
<file path=[Content_Types].xml><?xml version="1.0" encoding="utf-8"?>
<Types xmlns="http://schemas.openxmlformats.org/package/2006/content-types">
  <Override PartName="/xl/charts/chart6.xml" ContentType="application/vnd.openxmlformats-officedocument.drawingml.chart+xml"/>
  <Override PartName="/xl/charts/chart20.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7.xml" ContentType="application/vnd.openxmlformats-officedocument.drawingml.chart+xml"/>
  <Override PartName="/xl/worksheets/sheet1.xml" ContentType="application/vnd.openxmlformats-officedocument.spreadsheetml.worksheet+xml"/>
  <Override PartName="/xl/charts/chart16.xml" ContentType="application/vnd.openxmlformats-officedocument.drawingml.chart+xml"/>
  <Override PartName="/xl/charts/chart17.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alcChain.xml" ContentType="application/vnd.openxmlformats-officedocument.spreadsheetml.calcChain+xml"/>
  <Override PartName="/xl/sharedStrings.xml" ContentType="application/vnd.openxmlformats-officedocument.spreadsheetml.sharedString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charts/chart7.xml" ContentType="application/vnd.openxmlformats-officedocument.drawingml.chart+xml"/>
  <Override PartName="/xl/charts/chart10.xml" ContentType="application/vnd.openxmlformats-officedocument.drawingml.chart+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40" yWindow="120" windowWidth="22035" windowHeight="9285" activeTab="4"/>
  </bookViews>
  <sheets>
    <sheet name="Leader ratios" sheetId="19" r:id="rId1"/>
    <sheet name="Sheet21" sheetId="22" r:id="rId2"/>
    <sheet name="Sheet22" sheetId="24" r:id="rId3"/>
    <sheet name="Interim corrections" sheetId="25" r:id="rId4"/>
    <sheet name="Final corrections" sheetId="27" r:id="rId5"/>
    <sheet name="Leader Data" sheetId="28" r:id="rId6"/>
    <sheet name="Centers info" sheetId="26" r:id="rId7"/>
  </sheets>
  <definedNames>
    <definedName name="solver_adj" localSheetId="4" hidden="1">'Final corrections'!$K$43:$K$192</definedName>
    <definedName name="solver_cvg" localSheetId="4" hidden="1">0.0001</definedName>
    <definedName name="solver_drv" localSheetId="4" hidden="1">1</definedName>
    <definedName name="solver_est" localSheetId="4" hidden="1">1</definedName>
    <definedName name="solver_itr" localSheetId="4" hidden="1">100</definedName>
    <definedName name="solver_lin" localSheetId="4" hidden="1">2</definedName>
    <definedName name="solver_neg" localSheetId="4" hidden="1">2</definedName>
    <definedName name="solver_num" localSheetId="4" hidden="1">0</definedName>
    <definedName name="solver_nwt" localSheetId="4" hidden="1">1</definedName>
    <definedName name="solver_opt" localSheetId="4" hidden="1">'Final corrections'!$H$17</definedName>
    <definedName name="solver_pre" localSheetId="4" hidden="1">0.000001</definedName>
    <definedName name="solver_scl" localSheetId="4" hidden="1">2</definedName>
    <definedName name="solver_sho" localSheetId="4" hidden="1">2</definedName>
    <definedName name="solver_tim" localSheetId="4" hidden="1">100</definedName>
    <definedName name="solver_tol" localSheetId="4" hidden="1">0.05</definedName>
    <definedName name="solver_typ" localSheetId="4" hidden="1">2</definedName>
    <definedName name="solver_val" localSheetId="4" hidden="1">0</definedName>
  </definedNames>
  <calcPr calcId="125725"/>
</workbook>
</file>

<file path=xl/calcChain.xml><?xml version="1.0" encoding="utf-8"?>
<calcChain xmlns="http://schemas.openxmlformats.org/spreadsheetml/2006/main">
  <c r="I21" i="27"/>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20"/>
  <c r="E18" i="28"/>
  <c r="G18"/>
  <c r="I18"/>
  <c r="C18"/>
  <c r="AB77" i="2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99"/>
  <c r="AB73"/>
  <c r="AB72"/>
  <c r="AB71"/>
  <c r="AB7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20"/>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21"/>
  <c r="Q22"/>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20"/>
  <c r="Q20"/>
  <c r="E20"/>
  <c r="F20" s="1"/>
  <c r="G20" s="1"/>
  <c r="H20" s="1"/>
  <c r="E21"/>
  <c r="F21" s="1"/>
  <c r="G21" s="1"/>
  <c r="H21" s="1"/>
  <c r="E22"/>
  <c r="F22" s="1"/>
  <c r="G22" s="1"/>
  <c r="H22" s="1"/>
  <c r="E23"/>
  <c r="F23" s="1"/>
  <c r="G23" s="1"/>
  <c r="H23" s="1"/>
  <c r="E24"/>
  <c r="F24" s="1"/>
  <c r="G24" s="1"/>
  <c r="H24" s="1"/>
  <c r="E25"/>
  <c r="F25" s="1"/>
  <c r="G25" s="1"/>
  <c r="H25" s="1"/>
  <c r="E26"/>
  <c r="F26" s="1"/>
  <c r="G26" s="1"/>
  <c r="H26" s="1"/>
  <c r="E27"/>
  <c r="F27" s="1"/>
  <c r="G27" s="1"/>
  <c r="H27" s="1"/>
  <c r="E28"/>
  <c r="F28" s="1"/>
  <c r="G28" s="1"/>
  <c r="H28" s="1"/>
  <c r="E29"/>
  <c r="F29" s="1"/>
  <c r="G29" s="1"/>
  <c r="H29" s="1"/>
  <c r="E30"/>
  <c r="F30" s="1"/>
  <c r="G30" s="1"/>
  <c r="H30" s="1"/>
  <c r="E31"/>
  <c r="F31" s="1"/>
  <c r="G31" s="1"/>
  <c r="H31" s="1"/>
  <c r="E32"/>
  <c r="F32" s="1"/>
  <c r="G32" s="1"/>
  <c r="H32" s="1"/>
  <c r="E33"/>
  <c r="F33" s="1"/>
  <c r="G33" s="1"/>
  <c r="H33" s="1"/>
  <c r="E34"/>
  <c r="F34" s="1"/>
  <c r="G34" s="1"/>
  <c r="H34" s="1"/>
  <c r="E35"/>
  <c r="F35" s="1"/>
  <c r="G35" s="1"/>
  <c r="H35" s="1"/>
  <c r="E36"/>
  <c r="F36" s="1"/>
  <c r="G36" s="1"/>
  <c r="H36" s="1"/>
  <c r="E37"/>
  <c r="F37" s="1"/>
  <c r="G37" s="1"/>
  <c r="H37" s="1"/>
  <c r="E38"/>
  <c r="F38" s="1"/>
  <c r="G38" s="1"/>
  <c r="H38" s="1"/>
  <c r="E39"/>
  <c r="F39" s="1"/>
  <c r="G39" s="1"/>
  <c r="H39" s="1"/>
  <c r="E40"/>
  <c r="F40" s="1"/>
  <c r="G40" s="1"/>
  <c r="H40" s="1"/>
  <c r="E41"/>
  <c r="F41" s="1"/>
  <c r="G41" s="1"/>
  <c r="H41" s="1"/>
  <c r="E42"/>
  <c r="F42" s="1"/>
  <c r="G42" s="1"/>
  <c r="H42" s="1"/>
  <c r="E43"/>
  <c r="F43" s="1"/>
  <c r="G43" s="1"/>
  <c r="H43" s="1"/>
  <c r="E44"/>
  <c r="F44" s="1"/>
  <c r="G44" s="1"/>
  <c r="H44" s="1"/>
  <c r="E45"/>
  <c r="F45" s="1"/>
  <c r="G45" s="1"/>
  <c r="H45" s="1"/>
  <c r="E46"/>
  <c r="F46" s="1"/>
  <c r="G46" s="1"/>
  <c r="H46" s="1"/>
  <c r="E47"/>
  <c r="F47" s="1"/>
  <c r="G47" s="1"/>
  <c r="H47" s="1"/>
  <c r="E48"/>
  <c r="F48" s="1"/>
  <c r="G48" s="1"/>
  <c r="H48" s="1"/>
  <c r="E49"/>
  <c r="F49" s="1"/>
  <c r="G49" s="1"/>
  <c r="H49" s="1"/>
  <c r="E50"/>
  <c r="F50" s="1"/>
  <c r="G50" s="1"/>
  <c r="H50" s="1"/>
  <c r="E51"/>
  <c r="F51" s="1"/>
  <c r="G51" s="1"/>
  <c r="H51" s="1"/>
  <c r="E52"/>
  <c r="F52" s="1"/>
  <c r="G52" s="1"/>
  <c r="H52" s="1"/>
  <c r="E53"/>
  <c r="F53" s="1"/>
  <c r="G53" s="1"/>
  <c r="H53" s="1"/>
  <c r="E54"/>
  <c r="F54" s="1"/>
  <c r="G54" s="1"/>
  <c r="H54" s="1"/>
  <c r="E55"/>
  <c r="F55" s="1"/>
  <c r="G55" s="1"/>
  <c r="H55" s="1"/>
  <c r="E56"/>
  <c r="F56" s="1"/>
  <c r="G56" s="1"/>
  <c r="H56" s="1"/>
  <c r="E57"/>
  <c r="F57" s="1"/>
  <c r="G57" s="1"/>
  <c r="H57" s="1"/>
  <c r="E58"/>
  <c r="F58" s="1"/>
  <c r="G58" s="1"/>
  <c r="H58" s="1"/>
  <c r="E59"/>
  <c r="F59" s="1"/>
  <c r="G59" s="1"/>
  <c r="H59" s="1"/>
  <c r="E60"/>
  <c r="F60" s="1"/>
  <c r="G60" s="1"/>
  <c r="H60" s="1"/>
  <c r="E61"/>
  <c r="F61" s="1"/>
  <c r="G61" s="1"/>
  <c r="H61" s="1"/>
  <c r="E62"/>
  <c r="F62" s="1"/>
  <c r="G62" s="1"/>
  <c r="H62" s="1"/>
  <c r="E63"/>
  <c r="F63" s="1"/>
  <c r="G63" s="1"/>
  <c r="H63" s="1"/>
  <c r="E64"/>
  <c r="F64" s="1"/>
  <c r="G64" s="1"/>
  <c r="H64" s="1"/>
  <c r="E65"/>
  <c r="F65" s="1"/>
  <c r="G65" s="1"/>
  <c r="H65" s="1"/>
  <c r="E66"/>
  <c r="F66" s="1"/>
  <c r="G66" s="1"/>
  <c r="H66" s="1"/>
  <c r="E67"/>
  <c r="F67" s="1"/>
  <c r="G67" s="1"/>
  <c r="H67" s="1"/>
  <c r="E68"/>
  <c r="F68" s="1"/>
  <c r="G68" s="1"/>
  <c r="H68" s="1"/>
  <c r="E69"/>
  <c r="F69" s="1"/>
  <c r="G69" s="1"/>
  <c r="H69" s="1"/>
  <c r="E70"/>
  <c r="F70" s="1"/>
  <c r="G70" s="1"/>
  <c r="H70" s="1"/>
  <c r="E71"/>
  <c r="F71" s="1"/>
  <c r="G71" s="1"/>
  <c r="H71" s="1"/>
  <c r="E72"/>
  <c r="F72" s="1"/>
  <c r="G72" s="1"/>
  <c r="H72" s="1"/>
  <c r="E73"/>
  <c r="F73" s="1"/>
  <c r="G73" s="1"/>
  <c r="H73" s="1"/>
  <c r="E74"/>
  <c r="F74" s="1"/>
  <c r="G74" s="1"/>
  <c r="H74" s="1"/>
  <c r="E75"/>
  <c r="F75" s="1"/>
  <c r="G75" s="1"/>
  <c r="H75" s="1"/>
  <c r="E76"/>
  <c r="F76" s="1"/>
  <c r="G76" s="1"/>
  <c r="H76" s="1"/>
  <c r="E77"/>
  <c r="F77" s="1"/>
  <c r="G77" s="1"/>
  <c r="H77" s="1"/>
  <c r="E78"/>
  <c r="F78" s="1"/>
  <c r="G78" s="1"/>
  <c r="H78" s="1"/>
  <c r="E79"/>
  <c r="F79" s="1"/>
  <c r="G79" s="1"/>
  <c r="H79" s="1"/>
  <c r="E80"/>
  <c r="F80" s="1"/>
  <c r="G80" s="1"/>
  <c r="H80" s="1"/>
  <c r="E81"/>
  <c r="F81" s="1"/>
  <c r="G81" s="1"/>
  <c r="H81" s="1"/>
  <c r="E82"/>
  <c r="F82" s="1"/>
  <c r="G82" s="1"/>
  <c r="H82" s="1"/>
  <c r="E83"/>
  <c r="F83" s="1"/>
  <c r="G83" s="1"/>
  <c r="H83" s="1"/>
  <c r="E84"/>
  <c r="F84" s="1"/>
  <c r="G84" s="1"/>
  <c r="H84" s="1"/>
  <c r="E85"/>
  <c r="F85" s="1"/>
  <c r="G85" s="1"/>
  <c r="H85" s="1"/>
  <c r="E86"/>
  <c r="F86" s="1"/>
  <c r="G86" s="1"/>
  <c r="H86" s="1"/>
  <c r="E87"/>
  <c r="F87" s="1"/>
  <c r="G87" s="1"/>
  <c r="H87" s="1"/>
  <c r="E88"/>
  <c r="F88" s="1"/>
  <c r="G88" s="1"/>
  <c r="H88" s="1"/>
  <c r="E89"/>
  <c r="F89" s="1"/>
  <c r="G89" s="1"/>
  <c r="H89" s="1"/>
  <c r="E90"/>
  <c r="F90" s="1"/>
  <c r="G90" s="1"/>
  <c r="H90" s="1"/>
  <c r="E91"/>
  <c r="F91" s="1"/>
  <c r="G91" s="1"/>
  <c r="H91" s="1"/>
  <c r="E92"/>
  <c r="F92" s="1"/>
  <c r="G92" s="1"/>
  <c r="H92" s="1"/>
  <c r="E93"/>
  <c r="F93" s="1"/>
  <c r="G93" s="1"/>
  <c r="H93" s="1"/>
  <c r="E94"/>
  <c r="F94" s="1"/>
  <c r="G94" s="1"/>
  <c r="H94" s="1"/>
  <c r="E95"/>
  <c r="F95" s="1"/>
  <c r="G95" s="1"/>
  <c r="H95" s="1"/>
  <c r="E96"/>
  <c r="F96" s="1"/>
  <c r="G96" s="1"/>
  <c r="H96" s="1"/>
  <c r="E97"/>
  <c r="F97" s="1"/>
  <c r="G97" s="1"/>
  <c r="H97" s="1"/>
  <c r="E98"/>
  <c r="F98" s="1"/>
  <c r="G98" s="1"/>
  <c r="H98" s="1"/>
  <c r="E99"/>
  <c r="F99" s="1"/>
  <c r="G99" s="1"/>
  <c r="H99" s="1"/>
  <c r="E100"/>
  <c r="F100" s="1"/>
  <c r="G100" s="1"/>
  <c r="H100" s="1"/>
  <c r="E101"/>
  <c r="F101" s="1"/>
  <c r="G101" s="1"/>
  <c r="H101" s="1"/>
  <c r="E102"/>
  <c r="F102" s="1"/>
  <c r="G102" s="1"/>
  <c r="H102" s="1"/>
  <c r="E103"/>
  <c r="F103" s="1"/>
  <c r="G103" s="1"/>
  <c r="H103" s="1"/>
  <c r="E104"/>
  <c r="F104" s="1"/>
  <c r="G104" s="1"/>
  <c r="H104" s="1"/>
  <c r="E105"/>
  <c r="F105" s="1"/>
  <c r="G105" s="1"/>
  <c r="H105" s="1"/>
  <c r="E106"/>
  <c r="F106" s="1"/>
  <c r="G106" s="1"/>
  <c r="H106" s="1"/>
  <c r="E107"/>
  <c r="F107" s="1"/>
  <c r="G107" s="1"/>
  <c r="H107" s="1"/>
  <c r="E108"/>
  <c r="F108" s="1"/>
  <c r="G108" s="1"/>
  <c r="H108" s="1"/>
  <c r="E109"/>
  <c r="F109" s="1"/>
  <c r="G109" s="1"/>
  <c r="H109" s="1"/>
  <c r="E110"/>
  <c r="F110" s="1"/>
  <c r="G110" s="1"/>
  <c r="H110" s="1"/>
  <c r="E111"/>
  <c r="F111" s="1"/>
  <c r="G111" s="1"/>
  <c r="H111" s="1"/>
  <c r="E112"/>
  <c r="F112" s="1"/>
  <c r="G112" s="1"/>
  <c r="H112" s="1"/>
  <c r="E113"/>
  <c r="F113" s="1"/>
  <c r="G113" s="1"/>
  <c r="H113" s="1"/>
  <c r="E114"/>
  <c r="F114" s="1"/>
  <c r="G114" s="1"/>
  <c r="H114" s="1"/>
  <c r="E115"/>
  <c r="F115" s="1"/>
  <c r="G115" s="1"/>
  <c r="H115" s="1"/>
  <c r="E116"/>
  <c r="F116" s="1"/>
  <c r="G116" s="1"/>
  <c r="H116" s="1"/>
  <c r="E117"/>
  <c r="F117" s="1"/>
  <c r="G117" s="1"/>
  <c r="H117" s="1"/>
  <c r="E118"/>
  <c r="F118" s="1"/>
  <c r="G118" s="1"/>
  <c r="H118" s="1"/>
  <c r="E119"/>
  <c r="F119" s="1"/>
  <c r="G119" s="1"/>
  <c r="H119" s="1"/>
  <c r="E120"/>
  <c r="F120" s="1"/>
  <c r="G120" s="1"/>
  <c r="H120" s="1"/>
  <c r="E121"/>
  <c r="F121" s="1"/>
  <c r="G121" s="1"/>
  <c r="H121" s="1"/>
  <c r="E122"/>
  <c r="F122" s="1"/>
  <c r="G122" s="1"/>
  <c r="H122" s="1"/>
  <c r="E123"/>
  <c r="F123" s="1"/>
  <c r="G123" s="1"/>
  <c r="H123" s="1"/>
  <c r="E124"/>
  <c r="F124" s="1"/>
  <c r="G124" s="1"/>
  <c r="H124" s="1"/>
  <c r="E125"/>
  <c r="F125" s="1"/>
  <c r="G125" s="1"/>
  <c r="H125" s="1"/>
  <c r="E126"/>
  <c r="F126" s="1"/>
  <c r="G126" s="1"/>
  <c r="H126" s="1"/>
  <c r="E127"/>
  <c r="F127" s="1"/>
  <c r="G127" s="1"/>
  <c r="H127" s="1"/>
  <c r="E128"/>
  <c r="F128" s="1"/>
  <c r="G128" s="1"/>
  <c r="H128" s="1"/>
  <c r="E129"/>
  <c r="F129" s="1"/>
  <c r="G129" s="1"/>
  <c r="H129" s="1"/>
  <c r="E130"/>
  <c r="F130" s="1"/>
  <c r="G130" s="1"/>
  <c r="H130" s="1"/>
  <c r="E131"/>
  <c r="F131" s="1"/>
  <c r="G131" s="1"/>
  <c r="H131" s="1"/>
  <c r="E132"/>
  <c r="F132" s="1"/>
  <c r="G132" s="1"/>
  <c r="H132" s="1"/>
  <c r="E133"/>
  <c r="F133" s="1"/>
  <c r="G133" s="1"/>
  <c r="H133" s="1"/>
  <c r="E134"/>
  <c r="F134" s="1"/>
  <c r="G134" s="1"/>
  <c r="H134" s="1"/>
  <c r="E135"/>
  <c r="F135" s="1"/>
  <c r="G135" s="1"/>
  <c r="H135" s="1"/>
  <c r="E136"/>
  <c r="F136" s="1"/>
  <c r="G136" s="1"/>
  <c r="H136" s="1"/>
  <c r="E137"/>
  <c r="F137" s="1"/>
  <c r="G137" s="1"/>
  <c r="H137" s="1"/>
  <c r="E138"/>
  <c r="F138" s="1"/>
  <c r="G138" s="1"/>
  <c r="H138" s="1"/>
  <c r="E139"/>
  <c r="F139" s="1"/>
  <c r="G139" s="1"/>
  <c r="H139" s="1"/>
  <c r="E140"/>
  <c r="F140" s="1"/>
  <c r="G140" s="1"/>
  <c r="H140" s="1"/>
  <c r="E141"/>
  <c r="F141" s="1"/>
  <c r="G141" s="1"/>
  <c r="H141" s="1"/>
  <c r="E142"/>
  <c r="F142" s="1"/>
  <c r="G142" s="1"/>
  <c r="H142" s="1"/>
  <c r="E143"/>
  <c r="F143" s="1"/>
  <c r="G143" s="1"/>
  <c r="H143" s="1"/>
  <c r="E144"/>
  <c r="F144" s="1"/>
  <c r="G144" s="1"/>
  <c r="H144" s="1"/>
  <c r="E145"/>
  <c r="F145" s="1"/>
  <c r="G145" s="1"/>
  <c r="H145" s="1"/>
  <c r="E146"/>
  <c r="F146" s="1"/>
  <c r="G146" s="1"/>
  <c r="H146" s="1"/>
  <c r="E147"/>
  <c r="F147" s="1"/>
  <c r="G147" s="1"/>
  <c r="H147" s="1"/>
  <c r="E148"/>
  <c r="F148" s="1"/>
  <c r="G148" s="1"/>
  <c r="H148" s="1"/>
  <c r="E149"/>
  <c r="F149" s="1"/>
  <c r="G149" s="1"/>
  <c r="H149" s="1"/>
  <c r="E150"/>
  <c r="F150" s="1"/>
  <c r="G150" s="1"/>
  <c r="H150" s="1"/>
  <c r="E151"/>
  <c r="F151" s="1"/>
  <c r="G151" s="1"/>
  <c r="H151" s="1"/>
  <c r="E152"/>
  <c r="F152" s="1"/>
  <c r="G152" s="1"/>
  <c r="H152" s="1"/>
  <c r="E153"/>
  <c r="F153" s="1"/>
  <c r="G153" s="1"/>
  <c r="H153" s="1"/>
  <c r="E154"/>
  <c r="F154" s="1"/>
  <c r="G154" s="1"/>
  <c r="H154" s="1"/>
  <c r="E155"/>
  <c r="F155" s="1"/>
  <c r="G155" s="1"/>
  <c r="H155" s="1"/>
  <c r="E156"/>
  <c r="F156" s="1"/>
  <c r="G156" s="1"/>
  <c r="H156" s="1"/>
  <c r="E157"/>
  <c r="F157" s="1"/>
  <c r="G157" s="1"/>
  <c r="H157" s="1"/>
  <c r="E158"/>
  <c r="F158" s="1"/>
  <c r="G158" s="1"/>
  <c r="H158" s="1"/>
  <c r="E159"/>
  <c r="F159" s="1"/>
  <c r="G159" s="1"/>
  <c r="H159" s="1"/>
  <c r="E160"/>
  <c r="F160" s="1"/>
  <c r="G160" s="1"/>
  <c r="H160" s="1"/>
  <c r="E161"/>
  <c r="F161" s="1"/>
  <c r="G161" s="1"/>
  <c r="H161" s="1"/>
  <c r="E162"/>
  <c r="F162" s="1"/>
  <c r="G162" s="1"/>
  <c r="H162" s="1"/>
  <c r="E163"/>
  <c r="F163" s="1"/>
  <c r="G163" s="1"/>
  <c r="H163" s="1"/>
  <c r="E164"/>
  <c r="F164" s="1"/>
  <c r="G164" s="1"/>
  <c r="H164" s="1"/>
  <c r="E165"/>
  <c r="F165" s="1"/>
  <c r="G165" s="1"/>
  <c r="H165" s="1"/>
  <c r="E166"/>
  <c r="F166" s="1"/>
  <c r="G166" s="1"/>
  <c r="H166" s="1"/>
  <c r="E167"/>
  <c r="F167" s="1"/>
  <c r="G167" s="1"/>
  <c r="H167" s="1"/>
  <c r="E168"/>
  <c r="F168" s="1"/>
  <c r="G168" s="1"/>
  <c r="H168" s="1"/>
  <c r="E169"/>
  <c r="F169" s="1"/>
  <c r="G169" s="1"/>
  <c r="H169" s="1"/>
  <c r="E170"/>
  <c r="F170" s="1"/>
  <c r="G170" s="1"/>
  <c r="H170" s="1"/>
  <c r="E171"/>
  <c r="F171" s="1"/>
  <c r="G171" s="1"/>
  <c r="H171" s="1"/>
  <c r="E172"/>
  <c r="F172" s="1"/>
  <c r="G172" s="1"/>
  <c r="H172" s="1"/>
  <c r="E173"/>
  <c r="F173" s="1"/>
  <c r="G173" s="1"/>
  <c r="H173" s="1"/>
  <c r="E174"/>
  <c r="F174" s="1"/>
  <c r="G174" s="1"/>
  <c r="H174" s="1"/>
  <c r="E175"/>
  <c r="F175" s="1"/>
  <c r="G175" s="1"/>
  <c r="H175" s="1"/>
  <c r="E176"/>
  <c r="F176" s="1"/>
  <c r="G176" s="1"/>
  <c r="H176" s="1"/>
  <c r="E177"/>
  <c r="F177" s="1"/>
  <c r="G177" s="1"/>
  <c r="H177" s="1"/>
  <c r="E178"/>
  <c r="F178" s="1"/>
  <c r="G178" s="1"/>
  <c r="H178" s="1"/>
  <c r="E179"/>
  <c r="F179" s="1"/>
  <c r="G179" s="1"/>
  <c r="H179" s="1"/>
  <c r="E180"/>
  <c r="F180" s="1"/>
  <c r="G180" s="1"/>
  <c r="H180" s="1"/>
  <c r="E181"/>
  <c r="F181" s="1"/>
  <c r="G181" s="1"/>
  <c r="H181" s="1"/>
  <c r="E182"/>
  <c r="F182" s="1"/>
  <c r="G182" s="1"/>
  <c r="H182" s="1"/>
  <c r="E183"/>
  <c r="F183" s="1"/>
  <c r="G183" s="1"/>
  <c r="H183" s="1"/>
  <c r="E184"/>
  <c r="F184" s="1"/>
  <c r="G184" s="1"/>
  <c r="H184" s="1"/>
  <c r="E185"/>
  <c r="F185" s="1"/>
  <c r="G185" s="1"/>
  <c r="H185" s="1"/>
  <c r="E186"/>
  <c r="F186" s="1"/>
  <c r="G186" s="1"/>
  <c r="H186" s="1"/>
  <c r="E187"/>
  <c r="F187" s="1"/>
  <c r="G187" s="1"/>
  <c r="H187" s="1"/>
  <c r="E188"/>
  <c r="F188" s="1"/>
  <c r="G188" s="1"/>
  <c r="H188" s="1"/>
  <c r="E189"/>
  <c r="F189" s="1"/>
  <c r="G189" s="1"/>
  <c r="H189" s="1"/>
  <c r="E190"/>
  <c r="F190" s="1"/>
  <c r="G190" s="1"/>
  <c r="H190" s="1"/>
  <c r="E191"/>
  <c r="F191" s="1"/>
  <c r="G191" s="1"/>
  <c r="H191" s="1"/>
  <c r="E192"/>
  <c r="F192" s="1"/>
  <c r="G192" s="1"/>
  <c r="H192" s="1"/>
  <c r="E193"/>
  <c r="F193" s="1"/>
  <c r="G193" s="1"/>
  <c r="H193" s="1"/>
  <c r="E194"/>
  <c r="F194" s="1"/>
  <c r="G194" s="1"/>
  <c r="H194" s="1"/>
  <c r="E195"/>
  <c r="F195" s="1"/>
  <c r="G195" s="1"/>
  <c r="H195" s="1"/>
  <c r="E196"/>
  <c r="F196" s="1"/>
  <c r="G196" s="1"/>
  <c r="H196" s="1"/>
  <c r="E197"/>
  <c r="F197" s="1"/>
  <c r="G197" s="1"/>
  <c r="H197" s="1"/>
  <c r="E198"/>
  <c r="F198" s="1"/>
  <c r="G198" s="1"/>
  <c r="H198" s="1"/>
  <c r="E199"/>
  <c r="F199" s="1"/>
  <c r="G199" s="1"/>
  <c r="H199" s="1"/>
  <c r="E200"/>
  <c r="F200" s="1"/>
  <c r="G200" s="1"/>
  <c r="H200" s="1"/>
  <c r="E201"/>
  <c r="F201" s="1"/>
  <c r="G201" s="1"/>
  <c r="H201" s="1"/>
  <c r="E202"/>
  <c r="F202" s="1"/>
  <c r="G202" s="1"/>
  <c r="H202" s="1"/>
  <c r="E203"/>
  <c r="F203" s="1"/>
  <c r="G203" s="1"/>
  <c r="H203" s="1"/>
  <c r="E204"/>
  <c r="F204" s="1"/>
  <c r="G204" s="1"/>
  <c r="H204" s="1"/>
  <c r="E205"/>
  <c r="F205" s="1"/>
  <c r="G205" s="1"/>
  <c r="H205" s="1"/>
  <c r="E206"/>
  <c r="F206" s="1"/>
  <c r="G206" s="1"/>
  <c r="H206" s="1"/>
  <c r="E207"/>
  <c r="F207" s="1"/>
  <c r="G207" s="1"/>
  <c r="H207" s="1"/>
  <c r="E208"/>
  <c r="F208" s="1"/>
  <c r="G208" s="1"/>
  <c r="H208" s="1"/>
  <c r="E209"/>
  <c r="F209" s="1"/>
  <c r="G209" s="1"/>
  <c r="H209" s="1"/>
  <c r="E210"/>
  <c r="F210" s="1"/>
  <c r="G210" s="1"/>
  <c r="H210" s="1"/>
  <c r="E211"/>
  <c r="F211" s="1"/>
  <c r="G211" s="1"/>
  <c r="H211" s="1"/>
  <c r="E212"/>
  <c r="F212" s="1"/>
  <c r="G212" s="1"/>
  <c r="H212" s="1"/>
  <c r="E213"/>
  <c r="F213" s="1"/>
  <c r="G213" s="1"/>
  <c r="H213" s="1"/>
  <c r="E214"/>
  <c r="F214" s="1"/>
  <c r="G214" s="1"/>
  <c r="H214" s="1"/>
  <c r="E215"/>
  <c r="F215" s="1"/>
  <c r="G215" s="1"/>
  <c r="H215" s="1"/>
  <c r="E216"/>
  <c r="F216" s="1"/>
  <c r="G216" s="1"/>
  <c r="H216" s="1"/>
  <c r="E217"/>
  <c r="F217" s="1"/>
  <c r="G217" s="1"/>
  <c r="H217" s="1"/>
  <c r="E218"/>
  <c r="F218" s="1"/>
  <c r="G218" s="1"/>
  <c r="H218" s="1"/>
  <c r="E219"/>
  <c r="F219" s="1"/>
  <c r="G219" s="1"/>
  <c r="H219" s="1"/>
  <c r="E220"/>
  <c r="F220" s="1"/>
  <c r="G220" s="1"/>
  <c r="H220" s="1"/>
  <c r="E221"/>
  <c r="F221" s="1"/>
  <c r="G221" s="1"/>
  <c r="H221" s="1"/>
  <c r="E222"/>
  <c r="F222" s="1"/>
  <c r="G222" s="1"/>
  <c r="H222" s="1"/>
  <c r="E223"/>
  <c r="F223" s="1"/>
  <c r="G223" s="1"/>
  <c r="H223" s="1"/>
  <c r="E224"/>
  <c r="F224" s="1"/>
  <c r="G224" s="1"/>
  <c r="H224" s="1"/>
  <c r="E225"/>
  <c r="F225" s="1"/>
  <c r="G225" s="1"/>
  <c r="H225" s="1"/>
  <c r="E226"/>
  <c r="F226" s="1"/>
  <c r="G226" s="1"/>
  <c r="H226" s="1"/>
  <c r="E227"/>
  <c r="F227" s="1"/>
  <c r="G227" s="1"/>
  <c r="H227" s="1"/>
  <c r="E228"/>
  <c r="F228" s="1"/>
  <c r="G228" s="1"/>
  <c r="H228" s="1"/>
  <c r="E229"/>
  <c r="F229" s="1"/>
  <c r="G229" s="1"/>
  <c r="H229" s="1"/>
  <c r="E230"/>
  <c r="F230" s="1"/>
  <c r="G230" s="1"/>
  <c r="H230" s="1"/>
  <c r="E231"/>
  <c r="F231" s="1"/>
  <c r="G231" s="1"/>
  <c r="H231" s="1"/>
  <c r="E232"/>
  <c r="F232" s="1"/>
  <c r="G232" s="1"/>
  <c r="H232" s="1"/>
  <c r="E233"/>
  <c r="F233" s="1"/>
  <c r="G233" s="1"/>
  <c r="H233" s="1"/>
  <c r="E234"/>
  <c r="F234" s="1"/>
  <c r="G234" s="1"/>
  <c r="H234" s="1"/>
  <c r="E235"/>
  <c r="F235" s="1"/>
  <c r="G235" s="1"/>
  <c r="H235" s="1"/>
  <c r="E236"/>
  <c r="F236" s="1"/>
  <c r="G236" s="1"/>
  <c r="H236" s="1"/>
  <c r="E237"/>
  <c r="F237" s="1"/>
  <c r="G237" s="1"/>
  <c r="H237" s="1"/>
  <c r="E238"/>
  <c r="F238" s="1"/>
  <c r="G238" s="1"/>
  <c r="H238" s="1"/>
  <c r="E239"/>
  <c r="F239" s="1"/>
  <c r="G239" s="1"/>
  <c r="H239" s="1"/>
  <c r="E240"/>
  <c r="F240" s="1"/>
  <c r="G240" s="1"/>
  <c r="H240" s="1"/>
  <c r="E241"/>
  <c r="F241" s="1"/>
  <c r="G241" s="1"/>
  <c r="H241" s="1"/>
  <c r="E242"/>
  <c r="F242" s="1"/>
  <c r="G242" s="1"/>
  <c r="H242" s="1"/>
  <c r="E243"/>
  <c r="F243" s="1"/>
  <c r="G243" s="1"/>
  <c r="H243" s="1"/>
  <c r="E244"/>
  <c r="F244" s="1"/>
  <c r="G244" s="1"/>
  <c r="H244" s="1"/>
  <c r="E245"/>
  <c r="F245" s="1"/>
  <c r="G245" s="1"/>
  <c r="H245" s="1"/>
  <c r="E246"/>
  <c r="F246" s="1"/>
  <c r="G246" s="1"/>
  <c r="H246" s="1"/>
  <c r="E247"/>
  <c r="F247" s="1"/>
  <c r="G247" s="1"/>
  <c r="H247" s="1"/>
  <c r="E248"/>
  <c r="F248" s="1"/>
  <c r="G248" s="1"/>
  <c r="H248" s="1"/>
  <c r="E249"/>
  <c r="F249" s="1"/>
  <c r="G249" s="1"/>
  <c r="H249" s="1"/>
  <c r="E250"/>
  <c r="F250" s="1"/>
  <c r="G250" s="1"/>
  <c r="H250" s="1"/>
  <c r="E251"/>
  <c r="F251" s="1"/>
  <c r="G251" s="1"/>
  <c r="H251" s="1"/>
  <c r="E252"/>
  <c r="F252" s="1"/>
  <c r="G252" s="1"/>
  <c r="H252" s="1"/>
  <c r="E253"/>
  <c r="F253" s="1"/>
  <c r="G253" s="1"/>
  <c r="H253" s="1"/>
  <c r="E254"/>
  <c r="F254" s="1"/>
  <c r="G254" s="1"/>
  <c r="H254" s="1"/>
  <c r="E255"/>
  <c r="F255" s="1"/>
  <c r="G255" s="1"/>
  <c r="H255" s="1"/>
  <c r="E256"/>
  <c r="F256" s="1"/>
  <c r="G256" s="1"/>
  <c r="H256" s="1"/>
  <c r="E257"/>
  <c r="F257" s="1"/>
  <c r="G257" s="1"/>
  <c r="H257" s="1"/>
  <c r="E258"/>
  <c r="F258" s="1"/>
  <c r="G258" s="1"/>
  <c r="H258" s="1"/>
  <c r="E259"/>
  <c r="F259" s="1"/>
  <c r="G259" s="1"/>
  <c r="H259" s="1"/>
  <c r="E260"/>
  <c r="F260" s="1"/>
  <c r="G260" s="1"/>
  <c r="H260" s="1"/>
  <c r="E261"/>
  <c r="F261" s="1"/>
  <c r="G261" s="1"/>
  <c r="H261" s="1"/>
  <c r="E262"/>
  <c r="F262" s="1"/>
  <c r="G262" s="1"/>
  <c r="H262" s="1"/>
  <c r="E263"/>
  <c r="F263" s="1"/>
  <c r="G263" s="1"/>
  <c r="H263" s="1"/>
  <c r="E264"/>
  <c r="F264" s="1"/>
  <c r="G264" s="1"/>
  <c r="H264" s="1"/>
  <c r="E265"/>
  <c r="F265" s="1"/>
  <c r="G265" s="1"/>
  <c r="H265" s="1"/>
  <c r="E266"/>
  <c r="F266" s="1"/>
  <c r="G266" s="1"/>
  <c r="H266" s="1"/>
  <c r="E267"/>
  <c r="F267" s="1"/>
  <c r="G267" s="1"/>
  <c r="H267" s="1"/>
  <c r="E268"/>
  <c r="F268" s="1"/>
  <c r="G268" s="1"/>
  <c r="H268" s="1"/>
  <c r="E269"/>
  <c r="F269" s="1"/>
  <c r="G269" s="1"/>
  <c r="H269" s="1"/>
  <c r="E270"/>
  <c r="F270" s="1"/>
  <c r="G270" s="1"/>
  <c r="H270" s="1"/>
  <c r="E271"/>
  <c r="F271" s="1"/>
  <c r="G271" s="1"/>
  <c r="H271" s="1"/>
  <c r="E272"/>
  <c r="F272" s="1"/>
  <c r="G272" s="1"/>
  <c r="H272" s="1"/>
  <c r="E273"/>
  <c r="F273" s="1"/>
  <c r="G273" s="1"/>
  <c r="H273" s="1"/>
  <c r="E274"/>
  <c r="F274" s="1"/>
  <c r="G274" s="1"/>
  <c r="H274" s="1"/>
  <c r="E275"/>
  <c r="F275" s="1"/>
  <c r="G275" s="1"/>
  <c r="H275" s="1"/>
  <c r="E276"/>
  <c r="F276" s="1"/>
  <c r="G276" s="1"/>
  <c r="H276" s="1"/>
  <c r="E277"/>
  <c r="F277" s="1"/>
  <c r="G277" s="1"/>
  <c r="H277" s="1"/>
  <c r="E278"/>
  <c r="F278" s="1"/>
  <c r="G278" s="1"/>
  <c r="H278" s="1"/>
  <c r="E279"/>
  <c r="F279" s="1"/>
  <c r="G279" s="1"/>
  <c r="H279" s="1"/>
  <c r="E280"/>
  <c r="F280" s="1"/>
  <c r="G280" s="1"/>
  <c r="H280" s="1"/>
  <c r="E281"/>
  <c r="F281" s="1"/>
  <c r="G281" s="1"/>
  <c r="H281" s="1"/>
  <c r="E282"/>
  <c r="F282" s="1"/>
  <c r="G282" s="1"/>
  <c r="H282" s="1"/>
  <c r="E283"/>
  <c r="F283" s="1"/>
  <c r="G283" s="1"/>
  <c r="H283" s="1"/>
  <c r="E284"/>
  <c r="F284" s="1"/>
  <c r="G284" s="1"/>
  <c r="H284" s="1"/>
  <c r="E285"/>
  <c r="F285" s="1"/>
  <c r="G285" s="1"/>
  <c r="H285" s="1"/>
  <c r="E286"/>
  <c r="F286" s="1"/>
  <c r="G286" s="1"/>
  <c r="H286" s="1"/>
  <c r="E287"/>
  <c r="F287" s="1"/>
  <c r="G287" s="1"/>
  <c r="H287" s="1"/>
  <c r="E288"/>
  <c r="F288" s="1"/>
  <c r="G288" s="1"/>
  <c r="H288" s="1"/>
  <c r="E289"/>
  <c r="F289" s="1"/>
  <c r="G289" s="1"/>
  <c r="H289" s="1"/>
  <c r="E290"/>
  <c r="F290" s="1"/>
  <c r="G290" s="1"/>
  <c r="H290" s="1"/>
  <c r="E291"/>
  <c r="F291" s="1"/>
  <c r="G291" s="1"/>
  <c r="H291" s="1"/>
  <c r="E292"/>
  <c r="F292" s="1"/>
  <c r="G292" s="1"/>
  <c r="H292" s="1"/>
  <c r="E293"/>
  <c r="F293" s="1"/>
  <c r="G293" s="1"/>
  <c r="H293" s="1"/>
  <c r="E294"/>
  <c r="F294" s="1"/>
  <c r="G294" s="1"/>
  <c r="H294" s="1"/>
  <c r="E295"/>
  <c r="F295" s="1"/>
  <c r="G295" s="1"/>
  <c r="H295" s="1"/>
  <c r="E296"/>
  <c r="F296" s="1"/>
  <c r="G296" s="1"/>
  <c r="H296" s="1"/>
  <c r="E297"/>
  <c r="F297" s="1"/>
  <c r="G297" s="1"/>
  <c r="H297" s="1"/>
  <c r="E298"/>
  <c r="F298" s="1"/>
  <c r="G298" s="1"/>
  <c r="H298" s="1"/>
  <c r="E299"/>
  <c r="F299" s="1"/>
  <c r="G299" s="1"/>
  <c r="H299" s="1"/>
  <c r="E300"/>
  <c r="F300" s="1"/>
  <c r="G300" s="1"/>
  <c r="H300" s="1"/>
  <c r="E301"/>
  <c r="F301" s="1"/>
  <c r="G301" s="1"/>
  <c r="H301" s="1"/>
  <c r="E302"/>
  <c r="F302" s="1"/>
  <c r="G302" s="1"/>
  <c r="H302" s="1"/>
  <c r="E303"/>
  <c r="F303" s="1"/>
  <c r="G303" s="1"/>
  <c r="H303" s="1"/>
  <c r="E304"/>
  <c r="F304" s="1"/>
  <c r="G304" s="1"/>
  <c r="H304" s="1"/>
  <c r="E305"/>
  <c r="F305" s="1"/>
  <c r="G305" s="1"/>
  <c r="H305" s="1"/>
  <c r="E306"/>
  <c r="F306" s="1"/>
  <c r="G306" s="1"/>
  <c r="H306" s="1"/>
  <c r="E307"/>
  <c r="F307" s="1"/>
  <c r="G307" s="1"/>
  <c r="H307" s="1"/>
  <c r="E308"/>
  <c r="F308" s="1"/>
  <c r="G308" s="1"/>
  <c r="H308" s="1"/>
  <c r="E309"/>
  <c r="F309" s="1"/>
  <c r="G309" s="1"/>
  <c r="H309" s="1"/>
  <c r="E310"/>
  <c r="F310" s="1"/>
  <c r="G310" s="1"/>
  <c r="H310" s="1"/>
  <c r="E311"/>
  <c r="F311" s="1"/>
  <c r="G311" s="1"/>
  <c r="H311" s="1"/>
  <c r="E312"/>
  <c r="F312" s="1"/>
  <c r="G312" s="1"/>
  <c r="H312" s="1"/>
  <c r="E313"/>
  <c r="F313" s="1"/>
  <c r="G313" s="1"/>
  <c r="H313" s="1"/>
  <c r="E314"/>
  <c r="F314" s="1"/>
  <c r="G314" s="1"/>
  <c r="H314" s="1"/>
  <c r="E315"/>
  <c r="F315" s="1"/>
  <c r="G315" s="1"/>
  <c r="H315" s="1"/>
  <c r="E316"/>
  <c r="F316" s="1"/>
  <c r="G316" s="1"/>
  <c r="H316" s="1"/>
  <c r="E317"/>
  <c r="F317" s="1"/>
  <c r="G317" s="1"/>
  <c r="H317" s="1"/>
  <c r="E318"/>
  <c r="F318" s="1"/>
  <c r="G318" s="1"/>
  <c r="H318" s="1"/>
  <c r="E319"/>
  <c r="F319" s="1"/>
  <c r="G319" s="1"/>
  <c r="H319" s="1"/>
  <c r="E320"/>
  <c r="F320" s="1"/>
  <c r="G320" s="1"/>
  <c r="H320" s="1"/>
  <c r="E321"/>
  <c r="F321" s="1"/>
  <c r="G321" s="1"/>
  <c r="H321" s="1"/>
  <c r="E322"/>
  <c r="F322" s="1"/>
  <c r="G322" s="1"/>
  <c r="H322" s="1"/>
  <c r="E323"/>
  <c r="F323" s="1"/>
  <c r="G323" s="1"/>
  <c r="H323" s="1"/>
  <c r="E324"/>
  <c r="F324" s="1"/>
  <c r="G324" s="1"/>
  <c r="H324" s="1"/>
  <c r="E325"/>
  <c r="F325" s="1"/>
  <c r="G325" s="1"/>
  <c r="H325" s="1"/>
  <c r="E326"/>
  <c r="F326" s="1"/>
  <c r="G326" s="1"/>
  <c r="H326" s="1"/>
  <c r="E327"/>
  <c r="F327" s="1"/>
  <c r="G327" s="1"/>
  <c r="H327" s="1"/>
  <c r="E328"/>
  <c r="F328" s="1"/>
  <c r="G328" s="1"/>
  <c r="H328" s="1"/>
  <c r="E329"/>
  <c r="F329" s="1"/>
  <c r="G329" s="1"/>
  <c r="H329" s="1"/>
  <c r="E330"/>
  <c r="F330" s="1"/>
  <c r="G330" s="1"/>
  <c r="H330" s="1"/>
  <c r="E331"/>
  <c r="F331" s="1"/>
  <c r="G331" s="1"/>
  <c r="H331" s="1"/>
  <c r="E332"/>
  <c r="F332" s="1"/>
  <c r="G332" s="1"/>
  <c r="H332" s="1"/>
  <c r="E333"/>
  <c r="F333" s="1"/>
  <c r="G333" s="1"/>
  <c r="H333" s="1"/>
  <c r="E334"/>
  <c r="F334" s="1"/>
  <c r="G334" s="1"/>
  <c r="H334" s="1"/>
  <c r="E335"/>
  <c r="F335" s="1"/>
  <c r="G335" s="1"/>
  <c r="H335" s="1"/>
  <c r="E336"/>
  <c r="F336" s="1"/>
  <c r="G336" s="1"/>
  <c r="H336" s="1"/>
  <c r="E337"/>
  <c r="F337" s="1"/>
  <c r="G337" s="1"/>
  <c r="H337" s="1"/>
  <c r="E338"/>
  <c r="F338" s="1"/>
  <c r="G338" s="1"/>
  <c r="H338" s="1"/>
  <c r="E339"/>
  <c r="F339" s="1"/>
  <c r="G339" s="1"/>
  <c r="H339" s="1"/>
  <c r="E340"/>
  <c r="F340" s="1"/>
  <c r="G340" s="1"/>
  <c r="H340" s="1"/>
  <c r="E341"/>
  <c r="F341" s="1"/>
  <c r="G341" s="1"/>
  <c r="H341" s="1"/>
  <c r="E342"/>
  <c r="F342" s="1"/>
  <c r="G342" s="1"/>
  <c r="H342" s="1"/>
  <c r="E343"/>
  <c r="F343" s="1"/>
  <c r="G343" s="1"/>
  <c r="H343" s="1"/>
  <c r="E344"/>
  <c r="F344" s="1"/>
  <c r="G344" s="1"/>
  <c r="H344" s="1"/>
  <c r="E345"/>
  <c r="F345" s="1"/>
  <c r="G345" s="1"/>
  <c r="H345" s="1"/>
  <c r="E346"/>
  <c r="F346" s="1"/>
  <c r="G346" s="1"/>
  <c r="H346" s="1"/>
  <c r="E347"/>
  <c r="F347" s="1"/>
  <c r="G347" s="1"/>
  <c r="H347" s="1"/>
  <c r="E348"/>
  <c r="F348" s="1"/>
  <c r="G348" s="1"/>
  <c r="H348" s="1"/>
  <c r="E349"/>
  <c r="F349" s="1"/>
  <c r="G349" s="1"/>
  <c r="H349" s="1"/>
  <c r="E350"/>
  <c r="F350" s="1"/>
  <c r="G350" s="1"/>
  <c r="H350" s="1"/>
  <c r="E351"/>
  <c r="F351" s="1"/>
  <c r="G351" s="1"/>
  <c r="H351" s="1"/>
  <c r="E352"/>
  <c r="F352" s="1"/>
  <c r="G352" s="1"/>
  <c r="H352" s="1"/>
  <c r="E353"/>
  <c r="F353" s="1"/>
  <c r="G353" s="1"/>
  <c r="H353" s="1"/>
  <c r="E354"/>
  <c r="F354" s="1"/>
  <c r="G354" s="1"/>
  <c r="H354" s="1"/>
  <c r="E355"/>
  <c r="F355" s="1"/>
  <c r="G355" s="1"/>
  <c r="H355" s="1"/>
  <c r="E356"/>
  <c r="F356" s="1"/>
  <c r="G356" s="1"/>
  <c r="H356" s="1"/>
  <c r="E357"/>
  <c r="F357" s="1"/>
  <c r="G357" s="1"/>
  <c r="H357" s="1"/>
  <c r="E358"/>
  <c r="F358" s="1"/>
  <c r="G358" s="1"/>
  <c r="H358" s="1"/>
  <c r="E359"/>
  <c r="F359" s="1"/>
  <c r="G359" s="1"/>
  <c r="H359" s="1"/>
  <c r="E360"/>
  <c r="F360" s="1"/>
  <c r="G360" s="1"/>
  <c r="H360" s="1"/>
  <c r="E361"/>
  <c r="F361" s="1"/>
  <c r="G361" s="1"/>
  <c r="H361" s="1"/>
  <c r="E362"/>
  <c r="F362" s="1"/>
  <c r="G362" s="1"/>
  <c r="H362" s="1"/>
  <c r="E363"/>
  <c r="F363" s="1"/>
  <c r="G363" s="1"/>
  <c r="H363" s="1"/>
  <c r="E364"/>
  <c r="F364" s="1"/>
  <c r="G364" s="1"/>
  <c r="H364" s="1"/>
  <c r="E365"/>
  <c r="F365" s="1"/>
  <c r="G365" s="1"/>
  <c r="H365" s="1"/>
  <c r="E366"/>
  <c r="F366" s="1"/>
  <c r="G366" s="1"/>
  <c r="H366" s="1"/>
  <c r="E367"/>
  <c r="F367" s="1"/>
  <c r="G367" s="1"/>
  <c r="H367" s="1"/>
  <c r="E368"/>
  <c r="F368" s="1"/>
  <c r="G368" s="1"/>
  <c r="H368" s="1"/>
  <c r="E369"/>
  <c r="F369" s="1"/>
  <c r="G369" s="1"/>
  <c r="H369" s="1"/>
  <c r="E370"/>
  <c r="F370" s="1"/>
  <c r="G370" s="1"/>
  <c r="H370" s="1"/>
  <c r="E371"/>
  <c r="F371" s="1"/>
  <c r="G371" s="1"/>
  <c r="H371" s="1"/>
  <c r="E372"/>
  <c r="F372" s="1"/>
  <c r="G372" s="1"/>
  <c r="H372" s="1"/>
  <c r="E373"/>
  <c r="F373" s="1"/>
  <c r="G373" s="1"/>
  <c r="H373" s="1"/>
  <c r="E374"/>
  <c r="F374" s="1"/>
  <c r="G374" s="1"/>
  <c r="H374" s="1"/>
  <c r="E375"/>
  <c r="F375" s="1"/>
  <c r="G375" s="1"/>
  <c r="H375" s="1"/>
  <c r="E376"/>
  <c r="F376" s="1"/>
  <c r="G376" s="1"/>
  <c r="H376" s="1"/>
  <c r="E377"/>
  <c r="F377" s="1"/>
  <c r="G377" s="1"/>
  <c r="H377" s="1"/>
  <c r="E378"/>
  <c r="F378" s="1"/>
  <c r="G378" s="1"/>
  <c r="H378" s="1"/>
  <c r="E379"/>
  <c r="F379" s="1"/>
  <c r="G379" s="1"/>
  <c r="H379" s="1"/>
  <c r="E380"/>
  <c r="F380" s="1"/>
  <c r="G380" s="1"/>
  <c r="H380" s="1"/>
  <c r="E381"/>
  <c r="F381" s="1"/>
  <c r="G381" s="1"/>
  <c r="H381" s="1"/>
  <c r="E382"/>
  <c r="F382" s="1"/>
  <c r="G382" s="1"/>
  <c r="H382" s="1"/>
  <c r="E383"/>
  <c r="F383" s="1"/>
  <c r="G383" s="1"/>
  <c r="H383" s="1"/>
  <c r="E384"/>
  <c r="F384" s="1"/>
  <c r="G384" s="1"/>
  <c r="H384" s="1"/>
  <c r="E385"/>
  <c r="F385" s="1"/>
  <c r="G385" s="1"/>
  <c r="H385" s="1"/>
  <c r="E386"/>
  <c r="F386" s="1"/>
  <c r="G386" s="1"/>
  <c r="H386" s="1"/>
  <c r="E387"/>
  <c r="F387" s="1"/>
  <c r="G387" s="1"/>
  <c r="H387" s="1"/>
  <c r="E388"/>
  <c r="F388" s="1"/>
  <c r="G388" s="1"/>
  <c r="H388" s="1"/>
  <c r="E389"/>
  <c r="F389" s="1"/>
  <c r="G389" s="1"/>
  <c r="H389" s="1"/>
  <c r="E390"/>
  <c r="F390" s="1"/>
  <c r="G390" s="1"/>
  <c r="H390" s="1"/>
  <c r="E391"/>
  <c r="F391" s="1"/>
  <c r="G391" s="1"/>
  <c r="H391" s="1"/>
  <c r="E392"/>
  <c r="F392" s="1"/>
  <c r="G392" s="1"/>
  <c r="H392" s="1"/>
  <c r="E393"/>
  <c r="F393" s="1"/>
  <c r="G393" s="1"/>
  <c r="H393" s="1"/>
  <c r="E394"/>
  <c r="F394" s="1"/>
  <c r="G394" s="1"/>
  <c r="H394" s="1"/>
  <c r="E395"/>
  <c r="F395" s="1"/>
  <c r="G395" s="1"/>
  <c r="H395" s="1"/>
  <c r="E396"/>
  <c r="F396" s="1"/>
  <c r="G396" s="1"/>
  <c r="H396" s="1"/>
  <c r="E397"/>
  <c r="F397" s="1"/>
  <c r="G397" s="1"/>
  <c r="H397" s="1"/>
  <c r="E398"/>
  <c r="F398" s="1"/>
  <c r="G398" s="1"/>
  <c r="H398" s="1"/>
  <c r="E399"/>
  <c r="F399" s="1"/>
  <c r="G399" s="1"/>
  <c r="H399" s="1"/>
  <c r="E400"/>
  <c r="F400" s="1"/>
  <c r="G400" s="1"/>
  <c r="H400" s="1"/>
  <c r="E401"/>
  <c r="F401" s="1"/>
  <c r="G401" s="1"/>
  <c r="H401" s="1"/>
  <c r="E402"/>
  <c r="F402" s="1"/>
  <c r="G402" s="1"/>
  <c r="H402" s="1"/>
  <c r="E403"/>
  <c r="F403" s="1"/>
  <c r="G403" s="1"/>
  <c r="H403" s="1"/>
  <c r="E404"/>
  <c r="F404" s="1"/>
  <c r="G404" s="1"/>
  <c r="H404" s="1"/>
  <c r="E405"/>
  <c r="F405" s="1"/>
  <c r="G405" s="1"/>
  <c r="H405" s="1"/>
  <c r="E406"/>
  <c r="F406" s="1"/>
  <c r="G406" s="1"/>
  <c r="H406" s="1"/>
  <c r="E407"/>
  <c r="F407" s="1"/>
  <c r="G407" s="1"/>
  <c r="H407" s="1"/>
  <c r="E408"/>
  <c r="F408" s="1"/>
  <c r="G408" s="1"/>
  <c r="H408" s="1"/>
  <c r="E409"/>
  <c r="F409" s="1"/>
  <c r="G409" s="1"/>
  <c r="H409" s="1"/>
  <c r="E410"/>
  <c r="F410" s="1"/>
  <c r="G410" s="1"/>
  <c r="H410" s="1"/>
  <c r="E411"/>
  <c r="F411" s="1"/>
  <c r="G411" s="1"/>
  <c r="H411" s="1"/>
  <c r="E412"/>
  <c r="F412" s="1"/>
  <c r="G412" s="1"/>
  <c r="H412" s="1"/>
  <c r="E413"/>
  <c r="F413" s="1"/>
  <c r="G413" s="1"/>
  <c r="H413" s="1"/>
  <c r="E414"/>
  <c r="F414" s="1"/>
  <c r="G414" s="1"/>
  <c r="H414" s="1"/>
  <c r="E415"/>
  <c r="F415" s="1"/>
  <c r="G415" s="1"/>
  <c r="H415" s="1"/>
  <c r="E416"/>
  <c r="F416" s="1"/>
  <c r="G416" s="1"/>
  <c r="H416" s="1"/>
  <c r="E417"/>
  <c r="F417" s="1"/>
  <c r="G417" s="1"/>
  <c r="H417" s="1"/>
  <c r="E418"/>
  <c r="F418" s="1"/>
  <c r="G418" s="1"/>
  <c r="H418" s="1"/>
  <c r="E419"/>
  <c r="F419" s="1"/>
  <c r="G419" s="1"/>
  <c r="H419" s="1"/>
  <c r="E420"/>
  <c r="F420" s="1"/>
  <c r="G420" s="1"/>
  <c r="H420" s="1"/>
  <c r="E421"/>
  <c r="F421" s="1"/>
  <c r="G421" s="1"/>
  <c r="H421" s="1"/>
  <c r="E422"/>
  <c r="F422" s="1"/>
  <c r="G422" s="1"/>
  <c r="H422" s="1"/>
  <c r="E423"/>
  <c r="F423" s="1"/>
  <c r="G423" s="1"/>
  <c r="H423" s="1"/>
  <c r="E424"/>
  <c r="F424" s="1"/>
  <c r="G424" s="1"/>
  <c r="H424" s="1"/>
  <c r="E425"/>
  <c r="F425" s="1"/>
  <c r="G425" s="1"/>
  <c r="H425" s="1"/>
  <c r="E426"/>
  <c r="F426" s="1"/>
  <c r="G426" s="1"/>
  <c r="H426" s="1"/>
  <c r="E427"/>
  <c r="F427" s="1"/>
  <c r="G427" s="1"/>
  <c r="H427" s="1"/>
  <c r="E428"/>
  <c r="F428" s="1"/>
  <c r="G428" s="1"/>
  <c r="H428" s="1"/>
  <c r="E429"/>
  <c r="F429" s="1"/>
  <c r="G429" s="1"/>
  <c r="H429" s="1"/>
  <c r="E430"/>
  <c r="F430" s="1"/>
  <c r="G430" s="1"/>
  <c r="H430" s="1"/>
  <c r="E431"/>
  <c r="F431" s="1"/>
  <c r="G431" s="1"/>
  <c r="H431" s="1"/>
  <c r="E432"/>
  <c r="F432" s="1"/>
  <c r="G432" s="1"/>
  <c r="H432" s="1"/>
  <c r="E433"/>
  <c r="F433" s="1"/>
  <c r="G433" s="1"/>
  <c r="H433" s="1"/>
  <c r="E434"/>
  <c r="F434" s="1"/>
  <c r="G434" s="1"/>
  <c r="H434" s="1"/>
  <c r="E435"/>
  <c r="F435" s="1"/>
  <c r="G435" s="1"/>
  <c r="H435" s="1"/>
  <c r="E436"/>
  <c r="F436" s="1"/>
  <c r="G436" s="1"/>
  <c r="H436" s="1"/>
  <c r="E437"/>
  <c r="F437" s="1"/>
  <c r="G437" s="1"/>
  <c r="H437" s="1"/>
  <c r="E438"/>
  <c r="F438" s="1"/>
  <c r="G438" s="1"/>
  <c r="H438" s="1"/>
  <c r="E439"/>
  <c r="F439" s="1"/>
  <c r="G439" s="1"/>
  <c r="H439" s="1"/>
  <c r="E440"/>
  <c r="F440" s="1"/>
  <c r="G440" s="1"/>
  <c r="H440" s="1"/>
  <c r="E441"/>
  <c r="F441" s="1"/>
  <c r="G441" s="1"/>
  <c r="H441" s="1"/>
  <c r="E442"/>
  <c r="F442" s="1"/>
  <c r="G442" s="1"/>
  <c r="H442" s="1"/>
  <c r="E443"/>
  <c r="F443" s="1"/>
  <c r="G443" s="1"/>
  <c r="H443" s="1"/>
  <c r="E444"/>
  <c r="F444" s="1"/>
  <c r="G444" s="1"/>
  <c r="H444" s="1"/>
  <c r="E445"/>
  <c r="F445" s="1"/>
  <c r="G445" s="1"/>
  <c r="H445" s="1"/>
  <c r="E446"/>
  <c r="F446" s="1"/>
  <c r="G446" s="1"/>
  <c r="H446" s="1"/>
  <c r="E447"/>
  <c r="F447" s="1"/>
  <c r="G447" s="1"/>
  <c r="H447" s="1"/>
  <c r="E448"/>
  <c r="F448" s="1"/>
  <c r="G448" s="1"/>
  <c r="H448" s="1"/>
  <c r="E449"/>
  <c r="F449" s="1"/>
  <c r="G449" s="1"/>
  <c r="H449" s="1"/>
  <c r="E450"/>
  <c r="F450" s="1"/>
  <c r="G450" s="1"/>
  <c r="H450" s="1"/>
  <c r="E451"/>
  <c r="F451" s="1"/>
  <c r="G451" s="1"/>
  <c r="H451" s="1"/>
  <c r="E452"/>
  <c r="F452" s="1"/>
  <c r="G452" s="1"/>
  <c r="H452" s="1"/>
  <c r="E453"/>
  <c r="F453" s="1"/>
  <c r="G453" s="1"/>
  <c r="H453" s="1"/>
  <c r="E454"/>
  <c r="F454" s="1"/>
  <c r="G454" s="1"/>
  <c r="H454" s="1"/>
  <c r="E455"/>
  <c r="F455" s="1"/>
  <c r="G455" s="1"/>
  <c r="H455" s="1"/>
  <c r="E456"/>
  <c r="F456" s="1"/>
  <c r="G456" s="1"/>
  <c r="H456" s="1"/>
  <c r="E457"/>
  <c r="F457" s="1"/>
  <c r="G457" s="1"/>
  <c r="H457" s="1"/>
  <c r="E458"/>
  <c r="F458" s="1"/>
  <c r="G458" s="1"/>
  <c r="H458" s="1"/>
  <c r="E459"/>
  <c r="F459" s="1"/>
  <c r="G459" s="1"/>
  <c r="H459" s="1"/>
  <c r="E460"/>
  <c r="F460" s="1"/>
  <c r="G460" s="1"/>
  <c r="H460" s="1"/>
  <c r="E461"/>
  <c r="F461" s="1"/>
  <c r="G461" s="1"/>
  <c r="H461" s="1"/>
  <c r="E462"/>
  <c r="F462" s="1"/>
  <c r="G462" s="1"/>
  <c r="H462" s="1"/>
  <c r="E463"/>
  <c r="F463" s="1"/>
  <c r="G463" s="1"/>
  <c r="H463" s="1"/>
  <c r="E464"/>
  <c r="F464" s="1"/>
  <c r="G464" s="1"/>
  <c r="H464" s="1"/>
  <c r="E465"/>
  <c r="F465" s="1"/>
  <c r="G465" s="1"/>
  <c r="H465" s="1"/>
  <c r="E466"/>
  <c r="F466" s="1"/>
  <c r="G466" s="1"/>
  <c r="H466" s="1"/>
  <c r="E467"/>
  <c r="F467" s="1"/>
  <c r="G467" s="1"/>
  <c r="H467" s="1"/>
  <c r="E468"/>
  <c r="F468" s="1"/>
  <c r="G468" s="1"/>
  <c r="H468" s="1"/>
  <c r="E469"/>
  <c r="F469" s="1"/>
  <c r="G469" s="1"/>
  <c r="H469" s="1"/>
  <c r="E470"/>
  <c r="F470" s="1"/>
  <c r="G470" s="1"/>
  <c r="H470" s="1"/>
  <c r="E471"/>
  <c r="F471" s="1"/>
  <c r="G471" s="1"/>
  <c r="H471" s="1"/>
  <c r="E472"/>
  <c r="F472" s="1"/>
  <c r="G472" s="1"/>
  <c r="H472" s="1"/>
  <c r="E473"/>
  <c r="F473" s="1"/>
  <c r="G473" s="1"/>
  <c r="H473" s="1"/>
  <c r="E474"/>
  <c r="F474" s="1"/>
  <c r="G474" s="1"/>
  <c r="H474" s="1"/>
  <c r="E475"/>
  <c r="F475" s="1"/>
  <c r="G475" s="1"/>
  <c r="H475" s="1"/>
  <c r="E476"/>
  <c r="F476" s="1"/>
  <c r="G476" s="1"/>
  <c r="H476" s="1"/>
  <c r="E477"/>
  <c r="F477" s="1"/>
  <c r="G477" s="1"/>
  <c r="H477" s="1"/>
  <c r="E478"/>
  <c r="F478" s="1"/>
  <c r="G478" s="1"/>
  <c r="H478" s="1"/>
  <c r="E479"/>
  <c r="F479" s="1"/>
  <c r="G479" s="1"/>
  <c r="H479" s="1"/>
  <c r="E480"/>
  <c r="F480" s="1"/>
  <c r="G480" s="1"/>
  <c r="H480" s="1"/>
  <c r="E481"/>
  <c r="F481" s="1"/>
  <c r="G481" s="1"/>
  <c r="H481" s="1"/>
  <c r="E482"/>
  <c r="F482" s="1"/>
  <c r="G482" s="1"/>
  <c r="H482" s="1"/>
  <c r="E483"/>
  <c r="F483" s="1"/>
  <c r="G483" s="1"/>
  <c r="H483" s="1"/>
  <c r="E484"/>
  <c r="F484" s="1"/>
  <c r="G484" s="1"/>
  <c r="H484" s="1"/>
  <c r="E485"/>
  <c r="F485" s="1"/>
  <c r="G485" s="1"/>
  <c r="H485" s="1"/>
  <c r="E486"/>
  <c r="F486" s="1"/>
  <c r="G486" s="1"/>
  <c r="H486" s="1"/>
  <c r="E487"/>
  <c r="F487" s="1"/>
  <c r="G487" s="1"/>
  <c r="H487" s="1"/>
  <c r="E488"/>
  <c r="F488" s="1"/>
  <c r="G488" s="1"/>
  <c r="H488" s="1"/>
  <c r="E489"/>
  <c r="F489" s="1"/>
  <c r="G489" s="1"/>
  <c r="H489" s="1"/>
  <c r="E490"/>
  <c r="F490" s="1"/>
  <c r="G490" s="1"/>
  <c r="H490" s="1"/>
  <c r="E491"/>
  <c r="F491" s="1"/>
  <c r="G491" s="1"/>
  <c r="H491" s="1"/>
  <c r="E492"/>
  <c r="F492" s="1"/>
  <c r="G492" s="1"/>
  <c r="H492" s="1"/>
  <c r="E493"/>
  <c r="F493" s="1"/>
  <c r="G493" s="1"/>
  <c r="H493" s="1"/>
  <c r="E494"/>
  <c r="F494" s="1"/>
  <c r="G494" s="1"/>
  <c r="H494" s="1"/>
  <c r="E495"/>
  <c r="F495" s="1"/>
  <c r="G495" s="1"/>
  <c r="H495" s="1"/>
  <c r="E496"/>
  <c r="F496" s="1"/>
  <c r="G496" s="1"/>
  <c r="H496" s="1"/>
  <c r="E497"/>
  <c r="F497" s="1"/>
  <c r="G497" s="1"/>
  <c r="H497" s="1"/>
  <c r="E498"/>
  <c r="F498" s="1"/>
  <c r="G498" s="1"/>
  <c r="H498" s="1"/>
  <c r="E499"/>
  <c r="F499" s="1"/>
  <c r="G499" s="1"/>
  <c r="H499" s="1"/>
  <c r="E500"/>
  <c r="F500" s="1"/>
  <c r="G500" s="1"/>
  <c r="H500" s="1"/>
  <c r="E501"/>
  <c r="F501" s="1"/>
  <c r="G501" s="1"/>
  <c r="H501" s="1"/>
  <c r="E502"/>
  <c r="F502" s="1"/>
  <c r="G502" s="1"/>
  <c r="H502" s="1"/>
  <c r="E503"/>
  <c r="F503" s="1"/>
  <c r="G503" s="1"/>
  <c r="H503" s="1"/>
  <c r="E504"/>
  <c r="F504" s="1"/>
  <c r="G504" s="1"/>
  <c r="H504" s="1"/>
  <c r="E505"/>
  <c r="F505" s="1"/>
  <c r="G505" s="1"/>
  <c r="H505" s="1"/>
  <c r="E506"/>
  <c r="F506" s="1"/>
  <c r="G506" s="1"/>
  <c r="H506" s="1"/>
  <c r="E507"/>
  <c r="F507" s="1"/>
  <c r="G507" s="1"/>
  <c r="H507" s="1"/>
  <c r="E508"/>
  <c r="F508" s="1"/>
  <c r="G508" s="1"/>
  <c r="H508" s="1"/>
  <c r="E509"/>
  <c r="F509" s="1"/>
  <c r="G509" s="1"/>
  <c r="H509" s="1"/>
  <c r="E510"/>
  <c r="F510" s="1"/>
  <c r="G510" s="1"/>
  <c r="H510" s="1"/>
  <c r="E511"/>
  <c r="F511" s="1"/>
  <c r="G511" s="1"/>
  <c r="H511" s="1"/>
  <c r="E512"/>
  <c r="F512" s="1"/>
  <c r="G512" s="1"/>
  <c r="H512" s="1"/>
  <c r="E513"/>
  <c r="F513" s="1"/>
  <c r="G513" s="1"/>
  <c r="H513" s="1"/>
  <c r="E514"/>
  <c r="F514" s="1"/>
  <c r="G514" s="1"/>
  <c r="H514" s="1"/>
  <c r="E515"/>
  <c r="F515" s="1"/>
  <c r="G515" s="1"/>
  <c r="H515" s="1"/>
  <c r="E516"/>
  <c r="F516" s="1"/>
  <c r="G516" s="1"/>
  <c r="H516" s="1"/>
  <c r="E517"/>
  <c r="F517" s="1"/>
  <c r="G517" s="1"/>
  <c r="H517" s="1"/>
  <c r="E518"/>
  <c r="F518" s="1"/>
  <c r="G518" s="1"/>
  <c r="H518" s="1"/>
  <c r="E519"/>
  <c r="F519" s="1"/>
  <c r="G519" s="1"/>
  <c r="H519" s="1"/>
  <c r="E520"/>
  <c r="F520" s="1"/>
  <c r="G520" s="1"/>
  <c r="H520" s="1"/>
  <c r="E521"/>
  <c r="F521" s="1"/>
  <c r="G521" s="1"/>
  <c r="H521" s="1"/>
  <c r="E522"/>
  <c r="F522" s="1"/>
  <c r="G522" s="1"/>
  <c r="H522" s="1"/>
  <c r="E523"/>
  <c r="F523" s="1"/>
  <c r="G523" s="1"/>
  <c r="H523" s="1"/>
  <c r="E524"/>
  <c r="F524" s="1"/>
  <c r="G524" s="1"/>
  <c r="H524" s="1"/>
  <c r="E525"/>
  <c r="F525" s="1"/>
  <c r="G525" s="1"/>
  <c r="H525" s="1"/>
  <c r="E526"/>
  <c r="F526" s="1"/>
  <c r="G526" s="1"/>
  <c r="H526" s="1"/>
  <c r="E527"/>
  <c r="F527" s="1"/>
  <c r="G527" s="1"/>
  <c r="H527" s="1"/>
  <c r="E528"/>
  <c r="F528" s="1"/>
  <c r="G528" s="1"/>
  <c r="H528" s="1"/>
  <c r="E529"/>
  <c r="F529" s="1"/>
  <c r="G529" s="1"/>
  <c r="H529" s="1"/>
  <c r="E530"/>
  <c r="F530" s="1"/>
  <c r="G530" s="1"/>
  <c r="H530" s="1"/>
  <c r="E531"/>
  <c r="F531" s="1"/>
  <c r="G531" s="1"/>
  <c r="H531" s="1"/>
  <c r="E532"/>
  <c r="F532" s="1"/>
  <c r="G532" s="1"/>
  <c r="H532" s="1"/>
  <c r="E533"/>
  <c r="F533" s="1"/>
  <c r="G533" s="1"/>
  <c r="H533" s="1"/>
  <c r="E534"/>
  <c r="F534" s="1"/>
  <c r="G534" s="1"/>
  <c r="H534" s="1"/>
  <c r="E535"/>
  <c r="F535" s="1"/>
  <c r="G535" s="1"/>
  <c r="H535" s="1"/>
  <c r="E536"/>
  <c r="F536" s="1"/>
  <c r="G536" s="1"/>
  <c r="H536" s="1"/>
  <c r="E537"/>
  <c r="F537" s="1"/>
  <c r="G537" s="1"/>
  <c r="H537" s="1"/>
  <c r="E538"/>
  <c r="F538" s="1"/>
  <c r="G538" s="1"/>
  <c r="H538" s="1"/>
  <c r="E539"/>
  <c r="F539" s="1"/>
  <c r="G539" s="1"/>
  <c r="H539" s="1"/>
  <c r="E540"/>
  <c r="F540" s="1"/>
  <c r="G540" s="1"/>
  <c r="H540" s="1"/>
  <c r="E541"/>
  <c r="F541" s="1"/>
  <c r="G541" s="1"/>
  <c r="H541" s="1"/>
  <c r="E542"/>
  <c r="F542" s="1"/>
  <c r="G542" s="1"/>
  <c r="H542" s="1"/>
  <c r="E543"/>
  <c r="F543" s="1"/>
  <c r="G543" s="1"/>
  <c r="H543" s="1"/>
  <c r="E544"/>
  <c r="F544" s="1"/>
  <c r="G544" s="1"/>
  <c r="H544" s="1"/>
  <c r="E545"/>
  <c r="F545" s="1"/>
  <c r="G545" s="1"/>
  <c r="H545" s="1"/>
  <c r="E546"/>
  <c r="F546" s="1"/>
  <c r="G546" s="1"/>
  <c r="H546" s="1"/>
  <c r="E547"/>
  <c r="F547" s="1"/>
  <c r="G547" s="1"/>
  <c r="H547" s="1"/>
  <c r="E548"/>
  <c r="F548" s="1"/>
  <c r="G548" s="1"/>
  <c r="H548" s="1"/>
  <c r="E549"/>
  <c r="F549" s="1"/>
  <c r="G549" s="1"/>
  <c r="H549" s="1"/>
  <c r="E550"/>
  <c r="F550" s="1"/>
  <c r="G550" s="1"/>
  <c r="H550" s="1"/>
  <c r="E551"/>
  <c r="F551" s="1"/>
  <c r="G551" s="1"/>
  <c r="H551" s="1"/>
  <c r="E552"/>
  <c r="F552" s="1"/>
  <c r="G552" s="1"/>
  <c r="H552" s="1"/>
  <c r="E553"/>
  <c r="F553" s="1"/>
  <c r="G553" s="1"/>
  <c r="H553" s="1"/>
  <c r="E554"/>
  <c r="F554" s="1"/>
  <c r="G554" s="1"/>
  <c r="H554" s="1"/>
  <c r="E555"/>
  <c r="F555" s="1"/>
  <c r="G555" s="1"/>
  <c r="H555" s="1"/>
  <c r="E556"/>
  <c r="F556" s="1"/>
  <c r="G556" s="1"/>
  <c r="H556" s="1"/>
  <c r="E557"/>
  <c r="F557" s="1"/>
  <c r="G557" s="1"/>
  <c r="H557" s="1"/>
  <c r="E558"/>
  <c r="F558" s="1"/>
  <c r="G558" s="1"/>
  <c r="H558" s="1"/>
  <c r="E559"/>
  <c r="F559" s="1"/>
  <c r="G559" s="1"/>
  <c r="H559" s="1"/>
  <c r="E560"/>
  <c r="F560" s="1"/>
  <c r="G560" s="1"/>
  <c r="H560" s="1"/>
  <c r="E561"/>
  <c r="F561" s="1"/>
  <c r="G561" s="1"/>
  <c r="H561" s="1"/>
  <c r="E562"/>
  <c r="F562" s="1"/>
  <c r="G562" s="1"/>
  <c r="H562" s="1"/>
  <c r="E563"/>
  <c r="F563" s="1"/>
  <c r="G563" s="1"/>
  <c r="H563" s="1"/>
  <c r="E564"/>
  <c r="F564" s="1"/>
  <c r="G564" s="1"/>
  <c r="H564" s="1"/>
  <c r="E565"/>
  <c r="F565" s="1"/>
  <c r="G565" s="1"/>
  <c r="H565" s="1"/>
  <c r="E566"/>
  <c r="F566" s="1"/>
  <c r="G566" s="1"/>
  <c r="H566" s="1"/>
  <c r="E567"/>
  <c r="F567" s="1"/>
  <c r="G567" s="1"/>
  <c r="H567" s="1"/>
  <c r="E568"/>
  <c r="F568" s="1"/>
  <c r="G568" s="1"/>
  <c r="H568" s="1"/>
  <c r="E569"/>
  <c r="F569" s="1"/>
  <c r="G569" s="1"/>
  <c r="H569" s="1"/>
  <c r="E570"/>
  <c r="F570" s="1"/>
  <c r="G570" s="1"/>
  <c r="H570" s="1"/>
  <c r="E571"/>
  <c r="F571" s="1"/>
  <c r="G571" s="1"/>
  <c r="H571" s="1"/>
  <c r="E572"/>
  <c r="F572" s="1"/>
  <c r="G572" s="1"/>
  <c r="H572" s="1"/>
  <c r="E573"/>
  <c r="F573" s="1"/>
  <c r="G573" s="1"/>
  <c r="H573" s="1"/>
  <c r="E574"/>
  <c r="F574" s="1"/>
  <c r="G574" s="1"/>
  <c r="H574" s="1"/>
  <c r="E575"/>
  <c r="F575" s="1"/>
  <c r="G575" s="1"/>
  <c r="H575" s="1"/>
  <c r="E576"/>
  <c r="F576" s="1"/>
  <c r="G576" s="1"/>
  <c r="H576" s="1"/>
  <c r="E577"/>
  <c r="F577" s="1"/>
  <c r="G577" s="1"/>
  <c r="H577" s="1"/>
  <c r="E578"/>
  <c r="F578" s="1"/>
  <c r="G578" s="1"/>
  <c r="H578" s="1"/>
  <c r="E579"/>
  <c r="F579" s="1"/>
  <c r="G579" s="1"/>
  <c r="H579" s="1"/>
  <c r="E580"/>
  <c r="F580" s="1"/>
  <c r="G580" s="1"/>
  <c r="H580" s="1"/>
  <c r="E581"/>
  <c r="F581" s="1"/>
  <c r="G581" s="1"/>
  <c r="H581" s="1"/>
  <c r="E582"/>
  <c r="F582" s="1"/>
  <c r="G582" s="1"/>
  <c r="H582" s="1"/>
  <c r="E583"/>
  <c r="F583" s="1"/>
  <c r="G583" s="1"/>
  <c r="H583" s="1"/>
  <c r="E584"/>
  <c r="F584" s="1"/>
  <c r="G584" s="1"/>
  <c r="H584" s="1"/>
  <c r="E585"/>
  <c r="F585" s="1"/>
  <c r="G585" s="1"/>
  <c r="H585" s="1"/>
  <c r="E586"/>
  <c r="F586" s="1"/>
  <c r="G586" s="1"/>
  <c r="H586" s="1"/>
  <c r="E587"/>
  <c r="F587" s="1"/>
  <c r="G587" s="1"/>
  <c r="H587" s="1"/>
  <c r="E588"/>
  <c r="F588" s="1"/>
  <c r="G588" s="1"/>
  <c r="H588" s="1"/>
  <c r="E589"/>
  <c r="F589" s="1"/>
  <c r="G589" s="1"/>
  <c r="H589" s="1"/>
  <c r="E590"/>
  <c r="F590" s="1"/>
  <c r="G590" s="1"/>
  <c r="H590" s="1"/>
  <c r="E591"/>
  <c r="F591" s="1"/>
  <c r="G591" s="1"/>
  <c r="H591" s="1"/>
  <c r="E592"/>
  <c r="F592" s="1"/>
  <c r="G592" s="1"/>
  <c r="H592" s="1"/>
  <c r="E593"/>
  <c r="F593" s="1"/>
  <c r="G593" s="1"/>
  <c r="H593" s="1"/>
  <c r="E594"/>
  <c r="F594" s="1"/>
  <c r="G594" s="1"/>
  <c r="H594" s="1"/>
  <c r="E595"/>
  <c r="F595" s="1"/>
  <c r="G595" s="1"/>
  <c r="H595" s="1"/>
  <c r="E596"/>
  <c r="F596" s="1"/>
  <c r="G596" s="1"/>
  <c r="H596" s="1"/>
  <c r="E597"/>
  <c r="F597" s="1"/>
  <c r="G597" s="1"/>
  <c r="H597" s="1"/>
  <c r="E598"/>
  <c r="F598" s="1"/>
  <c r="G598" s="1"/>
  <c r="H598" s="1"/>
  <c r="E599"/>
  <c r="F599" s="1"/>
  <c r="G599" s="1"/>
  <c r="H599" s="1"/>
  <c r="E600"/>
  <c r="F600" s="1"/>
  <c r="G600" s="1"/>
  <c r="H600" s="1"/>
  <c r="E601"/>
  <c r="F601" s="1"/>
  <c r="G601" s="1"/>
  <c r="H601" s="1"/>
  <c r="E602"/>
  <c r="F602" s="1"/>
  <c r="G602" s="1"/>
  <c r="H602" s="1"/>
  <c r="E603"/>
  <c r="F603" s="1"/>
  <c r="G603" s="1"/>
  <c r="H603" s="1"/>
  <c r="E604"/>
  <c r="F604" s="1"/>
  <c r="G604" s="1"/>
  <c r="H604" s="1"/>
  <c r="E605"/>
  <c r="F605" s="1"/>
  <c r="G605" s="1"/>
  <c r="H605" s="1"/>
  <c r="E606"/>
  <c r="F606" s="1"/>
  <c r="G606" s="1"/>
  <c r="H606" s="1"/>
  <c r="E607"/>
  <c r="F607" s="1"/>
  <c r="G607" s="1"/>
  <c r="H607" s="1"/>
  <c r="E608"/>
  <c r="F608" s="1"/>
  <c r="G608" s="1"/>
  <c r="H608" s="1"/>
  <c r="E609"/>
  <c r="F609" s="1"/>
  <c r="G609" s="1"/>
  <c r="H609" s="1"/>
  <c r="E610"/>
  <c r="F610" s="1"/>
  <c r="G610" s="1"/>
  <c r="H610" s="1"/>
  <c r="E611"/>
  <c r="F611" s="1"/>
  <c r="G611" s="1"/>
  <c r="H611" s="1"/>
  <c r="E612"/>
  <c r="F612" s="1"/>
  <c r="G612" s="1"/>
  <c r="H612" s="1"/>
  <c r="E613"/>
  <c r="F613" s="1"/>
  <c r="G613" s="1"/>
  <c r="H613" s="1"/>
  <c r="E614"/>
  <c r="F614" s="1"/>
  <c r="G614" s="1"/>
  <c r="H614" s="1"/>
  <c r="E615"/>
  <c r="F615" s="1"/>
  <c r="G615" s="1"/>
  <c r="H615" s="1"/>
  <c r="E616"/>
  <c r="F616" s="1"/>
  <c r="G616" s="1"/>
  <c r="H616" s="1"/>
  <c r="E617"/>
  <c r="F617" s="1"/>
  <c r="G617" s="1"/>
  <c r="H617" s="1"/>
  <c r="E618"/>
  <c r="F618" s="1"/>
  <c r="G618" s="1"/>
  <c r="H618" s="1"/>
  <c r="E619"/>
  <c r="F619" s="1"/>
  <c r="G619" s="1"/>
  <c r="H619" s="1"/>
  <c r="E620"/>
  <c r="F620" s="1"/>
  <c r="G620" s="1"/>
  <c r="H620" s="1"/>
  <c r="E621"/>
  <c r="F621" s="1"/>
  <c r="G621" s="1"/>
  <c r="H621" s="1"/>
  <c r="E622"/>
  <c r="F622" s="1"/>
  <c r="G622" s="1"/>
  <c r="H622" s="1"/>
  <c r="E623"/>
  <c r="F623" s="1"/>
  <c r="G623" s="1"/>
  <c r="H623" s="1"/>
  <c r="E624"/>
  <c r="F624" s="1"/>
  <c r="G624" s="1"/>
  <c r="H624" s="1"/>
  <c r="E625"/>
  <c r="F625" s="1"/>
  <c r="G625" s="1"/>
  <c r="H625" s="1"/>
  <c r="E626"/>
  <c r="F626" s="1"/>
  <c r="G626" s="1"/>
  <c r="H626" s="1"/>
  <c r="E627"/>
  <c r="F627" s="1"/>
  <c r="G627" s="1"/>
  <c r="H627" s="1"/>
  <c r="E628"/>
  <c r="F628" s="1"/>
  <c r="G628" s="1"/>
  <c r="H628" s="1"/>
  <c r="E629"/>
  <c r="F629" s="1"/>
  <c r="G629" s="1"/>
  <c r="H629" s="1"/>
  <c r="E630"/>
  <c r="F630" s="1"/>
  <c r="G630" s="1"/>
  <c r="H630" s="1"/>
  <c r="E631"/>
  <c r="F631" s="1"/>
  <c r="G631" s="1"/>
  <c r="H631" s="1"/>
  <c r="E632"/>
  <c r="F632" s="1"/>
  <c r="G632" s="1"/>
  <c r="H632" s="1"/>
  <c r="E633"/>
  <c r="F633" s="1"/>
  <c r="G633" s="1"/>
  <c r="H633" s="1"/>
  <c r="E634"/>
  <c r="F634" s="1"/>
  <c r="G634" s="1"/>
  <c r="H634" s="1"/>
  <c r="E635"/>
  <c r="F635" s="1"/>
  <c r="G635" s="1"/>
  <c r="H635" s="1"/>
  <c r="C383"/>
  <c r="D383"/>
  <c r="C407"/>
  <c r="D407"/>
  <c r="C435"/>
  <c r="D435"/>
  <c r="C475"/>
  <c r="D475"/>
  <c r="C479"/>
  <c r="D479"/>
  <c r="C480"/>
  <c r="D480"/>
  <c r="C574"/>
  <c r="D574"/>
  <c r="C585"/>
  <c r="D585"/>
  <c r="C588"/>
  <c r="D588"/>
  <c r="C602"/>
  <c r="D602"/>
  <c r="C603"/>
  <c r="D603"/>
  <c r="C608"/>
  <c r="D608"/>
  <c r="C613"/>
  <c r="D613"/>
  <c r="C614"/>
  <c r="D614"/>
  <c r="C617"/>
  <c r="D617"/>
  <c r="C615"/>
  <c r="D615"/>
  <c r="C607"/>
  <c r="D607"/>
  <c r="C604"/>
  <c r="D604"/>
  <c r="C594"/>
  <c r="D594"/>
  <c r="C589"/>
  <c r="D589"/>
  <c r="C583"/>
  <c r="D583"/>
  <c r="C579"/>
  <c r="D579"/>
  <c r="C577"/>
  <c r="D577"/>
  <c r="C572"/>
  <c r="D572"/>
  <c r="C554"/>
  <c r="D554"/>
  <c r="C541"/>
  <c r="D541"/>
  <c r="C507"/>
  <c r="D507"/>
  <c r="C495"/>
  <c r="D495"/>
  <c r="C451"/>
  <c r="D451"/>
  <c r="C415"/>
  <c r="D415"/>
  <c r="C374"/>
  <c r="D374"/>
  <c r="C349"/>
  <c r="D349"/>
  <c r="C324"/>
  <c r="D324"/>
  <c r="C321"/>
  <c r="D321"/>
  <c r="C275"/>
  <c r="D275"/>
  <c r="C272"/>
  <c r="D272"/>
  <c r="C264"/>
  <c r="D264"/>
  <c r="C245"/>
  <c r="D245"/>
  <c r="C230"/>
  <c r="D230"/>
  <c r="C239"/>
  <c r="D239"/>
  <c r="C231"/>
  <c r="D231"/>
  <c r="C215"/>
  <c r="D215"/>
  <c r="C173"/>
  <c r="D173"/>
  <c r="C148"/>
  <c r="D148"/>
  <c r="C584"/>
  <c r="D584"/>
  <c r="C565"/>
  <c r="D565"/>
  <c r="C525"/>
  <c r="D525"/>
  <c r="C443"/>
  <c r="D443"/>
  <c r="C355"/>
  <c r="D355"/>
  <c r="C337"/>
  <c r="D337"/>
  <c r="C253"/>
  <c r="D253"/>
  <c r="C345"/>
  <c r="D345"/>
  <c r="C401"/>
  <c r="D401"/>
  <c r="C489"/>
  <c r="D489"/>
  <c r="C519"/>
  <c r="D519"/>
  <c r="C575"/>
  <c r="D575"/>
  <c r="C580"/>
  <c r="D580"/>
  <c r="C619"/>
  <c r="D619"/>
  <c r="C623"/>
  <c r="D623"/>
  <c r="C627"/>
  <c r="D627"/>
  <c r="C631"/>
  <c r="D631"/>
  <c r="C628"/>
  <c r="D628"/>
  <c r="C624"/>
  <c r="D624"/>
  <c r="C625"/>
  <c r="D625"/>
  <c r="C605"/>
  <c r="D605"/>
  <c r="C534"/>
  <c r="D534"/>
  <c r="C429"/>
  <c r="D429"/>
  <c r="C356"/>
  <c r="D356"/>
  <c r="C306"/>
  <c r="D306"/>
  <c r="C240"/>
  <c r="D240"/>
  <c r="C179"/>
  <c r="D179"/>
  <c r="C197"/>
  <c r="D197"/>
  <c r="C204"/>
  <c r="D204"/>
  <c r="C232"/>
  <c r="D232"/>
  <c r="C254"/>
  <c r="D254"/>
  <c r="C294"/>
  <c r="D294"/>
  <c r="C490"/>
  <c r="D490"/>
  <c r="C535"/>
  <c r="D535"/>
  <c r="C481"/>
  <c r="D481"/>
  <c r="C573"/>
  <c r="D573"/>
  <c r="C590"/>
  <c r="D590"/>
  <c r="C591"/>
  <c r="D591"/>
  <c r="C581"/>
  <c r="D581"/>
  <c r="C592"/>
  <c r="D592"/>
  <c r="C578"/>
  <c r="D578"/>
  <c r="C582"/>
  <c r="D582"/>
  <c r="C618"/>
  <c r="D618"/>
  <c r="C586"/>
  <c r="D586"/>
  <c r="C587"/>
  <c r="D587"/>
  <c r="C595"/>
  <c r="D595"/>
  <c r="C596"/>
  <c r="D596"/>
  <c r="C597"/>
  <c r="D597"/>
  <c r="C598"/>
  <c r="D598"/>
  <c r="C599"/>
  <c r="D599"/>
  <c r="C600"/>
  <c r="D600"/>
  <c r="C621"/>
  <c r="D621"/>
  <c r="C606"/>
  <c r="D606"/>
  <c r="C601"/>
  <c r="D601"/>
  <c r="C609"/>
  <c r="D609"/>
  <c r="C616"/>
  <c r="D616"/>
  <c r="C622"/>
  <c r="D622"/>
  <c r="C47"/>
  <c r="D47"/>
  <c r="C41"/>
  <c r="D41"/>
  <c r="C42"/>
  <c r="D42"/>
  <c r="C43"/>
  <c r="D43"/>
  <c r="C48"/>
  <c r="D48"/>
  <c r="C70"/>
  <c r="D70"/>
  <c r="C84"/>
  <c r="D84"/>
  <c r="C91"/>
  <c r="D91"/>
  <c r="C98"/>
  <c r="D98"/>
  <c r="C116"/>
  <c r="D116"/>
  <c r="C106"/>
  <c r="D106"/>
  <c r="C138"/>
  <c r="D138"/>
  <c r="C117"/>
  <c r="D117"/>
  <c r="C126"/>
  <c r="D126"/>
  <c r="C174"/>
  <c r="D174"/>
  <c r="C188"/>
  <c r="D188"/>
  <c r="C202"/>
  <c r="D202"/>
  <c r="C224"/>
  <c r="D224"/>
  <c r="C241"/>
  <c r="D241"/>
  <c r="C233"/>
  <c r="D233"/>
  <c r="C287"/>
  <c r="D287"/>
  <c r="C357"/>
  <c r="D357"/>
  <c r="C392"/>
  <c r="D392"/>
  <c r="C457"/>
  <c r="D457"/>
  <c r="C593"/>
  <c r="D593"/>
  <c r="C620"/>
  <c r="D620"/>
  <c r="C610"/>
  <c r="D610"/>
  <c r="C632"/>
  <c r="D632"/>
  <c r="C629"/>
  <c r="D629"/>
  <c r="C630"/>
  <c r="D630"/>
  <c r="C633"/>
  <c r="D633"/>
  <c r="C635"/>
  <c r="D635"/>
  <c r="C634"/>
  <c r="D634"/>
  <c r="C626"/>
  <c r="D626"/>
  <c r="C611"/>
  <c r="D611"/>
  <c r="C612"/>
  <c r="D612"/>
  <c r="C536"/>
  <c r="D536"/>
  <c r="C436"/>
  <c r="D436"/>
  <c r="C416"/>
  <c r="D416"/>
  <c r="C343"/>
  <c r="D343"/>
  <c r="C216"/>
  <c r="D216"/>
  <c r="C175"/>
  <c r="D175"/>
  <c r="C205"/>
  <c r="D205"/>
  <c r="C159"/>
  <c r="D159"/>
  <c r="C139"/>
  <c r="D139"/>
  <c r="C120"/>
  <c r="D120"/>
  <c r="C110"/>
  <c r="D110"/>
  <c r="C180"/>
  <c r="D180"/>
  <c r="C189"/>
  <c r="D189"/>
  <c r="C190"/>
  <c r="D190"/>
  <c r="C211"/>
  <c r="D211"/>
  <c r="C234"/>
  <c r="D234"/>
  <c r="C255"/>
  <c r="D255"/>
  <c r="C273"/>
  <c r="D273"/>
  <c r="C276"/>
  <c r="D276"/>
  <c r="C60"/>
  <c r="D60"/>
  <c r="C76"/>
  <c r="D76"/>
  <c r="C111"/>
  <c r="D111"/>
  <c r="C71"/>
  <c r="D71"/>
  <c r="C72"/>
  <c r="D72"/>
  <c r="C77"/>
  <c r="D77"/>
  <c r="C61"/>
  <c r="D61"/>
  <c r="C62"/>
  <c r="D62"/>
  <c r="C27"/>
  <c r="D27"/>
  <c r="C49"/>
  <c r="D49"/>
  <c r="C92"/>
  <c r="D92"/>
  <c r="C93"/>
  <c r="D93"/>
  <c r="C99"/>
  <c r="D99"/>
  <c r="C94"/>
  <c r="D94"/>
  <c r="C121"/>
  <c r="D121"/>
  <c r="C112"/>
  <c r="D112"/>
  <c r="C100"/>
  <c r="D100"/>
  <c r="C95"/>
  <c r="D95"/>
  <c r="C140"/>
  <c r="D140"/>
  <c r="C149"/>
  <c r="D149"/>
  <c r="C150"/>
  <c r="D150"/>
  <c r="C143"/>
  <c r="D143"/>
  <c r="C127"/>
  <c r="D127"/>
  <c r="C128"/>
  <c r="D128"/>
  <c r="C144"/>
  <c r="D144"/>
  <c r="C129"/>
  <c r="D129"/>
  <c r="C151"/>
  <c r="D151"/>
  <c r="C160"/>
  <c r="D160"/>
  <c r="C146"/>
  <c r="D146"/>
  <c r="C161"/>
  <c r="D161"/>
  <c r="C162"/>
  <c r="D162"/>
  <c r="C163"/>
  <c r="D163"/>
  <c r="C181"/>
  <c r="D181"/>
  <c r="C168"/>
  <c r="D168"/>
  <c r="C169"/>
  <c r="D169"/>
  <c r="C182"/>
  <c r="D182"/>
  <c r="C183"/>
  <c r="D183"/>
  <c r="C184"/>
  <c r="D184"/>
  <c r="C185"/>
  <c r="D185"/>
  <c r="C170"/>
  <c r="D170"/>
  <c r="C176"/>
  <c r="D176"/>
  <c r="C186"/>
  <c r="D186"/>
  <c r="C194"/>
  <c r="D194"/>
  <c r="C203"/>
  <c r="D203"/>
  <c r="C206"/>
  <c r="D206"/>
  <c r="C217"/>
  <c r="D217"/>
  <c r="C225"/>
  <c r="D225"/>
  <c r="C152"/>
  <c r="D152"/>
  <c r="C191"/>
  <c r="D191"/>
  <c r="C198"/>
  <c r="D198"/>
  <c r="C207"/>
  <c r="D207"/>
  <c r="C208"/>
  <c r="D208"/>
  <c r="C220"/>
  <c r="D220"/>
  <c r="C212"/>
  <c r="D212"/>
  <c r="C249"/>
  <c r="D249"/>
  <c r="C221"/>
  <c r="D221"/>
  <c r="C227"/>
  <c r="D227"/>
  <c r="C246"/>
  <c r="D246"/>
  <c r="C247"/>
  <c r="D247"/>
  <c r="C242"/>
  <c r="D242"/>
  <c r="C243"/>
  <c r="D243"/>
  <c r="C244"/>
  <c r="D244"/>
  <c r="C256"/>
  <c r="D256"/>
  <c r="C209"/>
  <c r="D209"/>
  <c r="C177"/>
  <c r="D177"/>
  <c r="C145"/>
  <c r="D145"/>
  <c r="C122"/>
  <c r="D122"/>
  <c r="C113"/>
  <c r="D113"/>
  <c r="C101"/>
  <c r="D101"/>
  <c r="C85"/>
  <c r="D85"/>
  <c r="C86"/>
  <c r="D86"/>
  <c r="C73"/>
  <c r="D73"/>
  <c r="C36"/>
  <c r="D36"/>
  <c r="C28"/>
  <c r="D28"/>
  <c r="C29"/>
  <c r="D29"/>
  <c r="C30"/>
  <c r="D30"/>
  <c r="C37"/>
  <c r="D37"/>
  <c r="C38"/>
  <c r="D38"/>
  <c r="C39"/>
  <c r="D39"/>
  <c r="C21"/>
  <c r="D21"/>
  <c r="C22"/>
  <c r="D22"/>
  <c r="C23"/>
  <c r="D23"/>
  <c r="C24"/>
  <c r="D24"/>
  <c r="C25"/>
  <c r="D25"/>
  <c r="C78"/>
  <c r="D78"/>
  <c r="C123"/>
  <c r="D123"/>
  <c r="C130"/>
  <c r="D130"/>
  <c r="C131"/>
  <c r="D131"/>
  <c r="C102"/>
  <c r="D102"/>
  <c r="C124"/>
  <c r="D124"/>
  <c r="C171"/>
  <c r="D171"/>
  <c r="C31"/>
  <c r="D31"/>
  <c r="C20"/>
  <c r="C17" s="1"/>
  <c r="D20"/>
  <c r="C32"/>
  <c r="D32"/>
  <c r="C50"/>
  <c r="D50"/>
  <c r="C87"/>
  <c r="D87"/>
  <c r="C114"/>
  <c r="D114"/>
  <c r="C115"/>
  <c r="D115"/>
  <c r="C88"/>
  <c r="D88"/>
  <c r="C51"/>
  <c r="D51"/>
  <c r="C33"/>
  <c r="D33"/>
  <c r="C34"/>
  <c r="D34"/>
  <c r="C44"/>
  <c r="D44"/>
  <c r="C52"/>
  <c r="D52"/>
  <c r="C74"/>
  <c r="D74"/>
  <c r="C79"/>
  <c r="D79"/>
  <c r="C103"/>
  <c r="D103"/>
  <c r="C118"/>
  <c r="D118"/>
  <c r="C125"/>
  <c r="D125"/>
  <c r="C141"/>
  <c r="D141"/>
  <c r="C153"/>
  <c r="D153"/>
  <c r="C172"/>
  <c r="D172"/>
  <c r="C199"/>
  <c r="D199"/>
  <c r="C218"/>
  <c r="D218"/>
  <c r="C235"/>
  <c r="D235"/>
  <c r="C257"/>
  <c r="D257"/>
  <c r="C288"/>
  <c r="D288"/>
  <c r="C307"/>
  <c r="D307"/>
  <c r="C311"/>
  <c r="D311"/>
  <c r="C332"/>
  <c r="D332"/>
  <c r="C312"/>
  <c r="D312"/>
  <c r="C308"/>
  <c r="D308"/>
  <c r="C277"/>
  <c r="D277"/>
  <c r="C265"/>
  <c r="D265"/>
  <c r="C258"/>
  <c r="D258"/>
  <c r="C236"/>
  <c r="D236"/>
  <c r="C222"/>
  <c r="D222"/>
  <c r="C154"/>
  <c r="D154"/>
  <c r="C142"/>
  <c r="D142"/>
  <c r="C132"/>
  <c r="D132"/>
  <c r="C147"/>
  <c r="D147"/>
  <c r="C155"/>
  <c r="D155"/>
  <c r="C107"/>
  <c r="D107"/>
  <c r="C63"/>
  <c r="D63"/>
  <c r="C89"/>
  <c r="D89"/>
  <c r="C104"/>
  <c r="D104"/>
  <c r="C75"/>
  <c r="D75"/>
  <c r="C64"/>
  <c r="D64"/>
  <c r="C108"/>
  <c r="D108"/>
  <c r="C164"/>
  <c r="D164"/>
  <c r="C96"/>
  <c r="D96"/>
  <c r="C105"/>
  <c r="D105"/>
  <c r="C97"/>
  <c r="D97"/>
  <c r="C80"/>
  <c r="D80"/>
  <c r="C40"/>
  <c r="D40"/>
  <c r="C53"/>
  <c r="D53"/>
  <c r="C65"/>
  <c r="D65"/>
  <c r="C54"/>
  <c r="D54"/>
  <c r="C66"/>
  <c r="D66"/>
  <c r="C81"/>
  <c r="D81"/>
  <c r="C82"/>
  <c r="D82"/>
  <c r="C55"/>
  <c r="D55"/>
  <c r="C45"/>
  <c r="D45"/>
  <c r="C56"/>
  <c r="D56"/>
  <c r="C90"/>
  <c r="D90"/>
  <c r="C67"/>
  <c r="D67"/>
  <c r="C68"/>
  <c r="D68"/>
  <c r="C35"/>
  <c r="D35"/>
  <c r="C26"/>
  <c r="D26"/>
  <c r="C57"/>
  <c r="D57"/>
  <c r="C83"/>
  <c r="D83"/>
  <c r="C46"/>
  <c r="D46"/>
  <c r="C69"/>
  <c r="D69"/>
  <c r="C58"/>
  <c r="D58"/>
  <c r="C59"/>
  <c r="D59"/>
  <c r="C187"/>
  <c r="D187"/>
  <c r="C192"/>
  <c r="D192"/>
  <c r="C195"/>
  <c r="D195"/>
  <c r="C193"/>
  <c r="D193"/>
  <c r="C178"/>
  <c r="D178"/>
  <c r="C228"/>
  <c r="D228"/>
  <c r="C210"/>
  <c r="D210"/>
  <c r="C165"/>
  <c r="D165"/>
  <c r="C133"/>
  <c r="D133"/>
  <c r="C134"/>
  <c r="D134"/>
  <c r="C156"/>
  <c r="D156"/>
  <c r="C200"/>
  <c r="D200"/>
  <c r="C213"/>
  <c r="D213"/>
  <c r="C109"/>
  <c r="D109"/>
  <c r="C135"/>
  <c r="D135"/>
  <c r="C136"/>
  <c r="D136"/>
  <c r="C119"/>
  <c r="D119"/>
  <c r="C137"/>
  <c r="D137"/>
  <c r="C166"/>
  <c r="D166"/>
  <c r="C157"/>
  <c r="D157"/>
  <c r="C158"/>
  <c r="D158"/>
  <c r="C167"/>
  <c r="D167"/>
  <c r="C196"/>
  <c r="D196"/>
  <c r="C201"/>
  <c r="D201"/>
  <c r="C214"/>
  <c r="D214"/>
  <c r="C223"/>
  <c r="D223"/>
  <c r="C229"/>
  <c r="D229"/>
  <c r="C250"/>
  <c r="D250"/>
  <c r="C266"/>
  <c r="D266"/>
  <c r="C302"/>
  <c r="D302"/>
  <c r="C333"/>
  <c r="D333"/>
  <c r="C346"/>
  <c r="D346"/>
  <c r="C358"/>
  <c r="D358"/>
  <c r="C353"/>
  <c r="D353"/>
  <c r="C344"/>
  <c r="D344"/>
  <c r="C334"/>
  <c r="D334"/>
  <c r="C322"/>
  <c r="D322"/>
  <c r="C375"/>
  <c r="D375"/>
  <c r="C458"/>
  <c r="D458"/>
  <c r="C496"/>
  <c r="D496"/>
  <c r="C408"/>
  <c r="D408"/>
  <c r="C409"/>
  <c r="D409"/>
  <c r="C497"/>
  <c r="D497"/>
  <c r="C459"/>
  <c r="D459"/>
  <c r="C376"/>
  <c r="D376"/>
  <c r="C369"/>
  <c r="D369"/>
  <c r="C393"/>
  <c r="D393"/>
  <c r="C430"/>
  <c r="D430"/>
  <c r="C431"/>
  <c r="D431"/>
  <c r="C370"/>
  <c r="D370"/>
  <c r="C325"/>
  <c r="D325"/>
  <c r="C354"/>
  <c r="D354"/>
  <c r="C437"/>
  <c r="D437"/>
  <c r="C380"/>
  <c r="D380"/>
  <c r="C438"/>
  <c r="D438"/>
  <c r="C410"/>
  <c r="D410"/>
  <c r="C402"/>
  <c r="D402"/>
  <c r="C482"/>
  <c r="D482"/>
  <c r="C452"/>
  <c r="D452"/>
  <c r="C403"/>
  <c r="D403"/>
  <c r="C460"/>
  <c r="D460"/>
  <c r="C453"/>
  <c r="D453"/>
  <c r="C461"/>
  <c r="D461"/>
  <c r="C498"/>
  <c r="D498"/>
  <c r="C491"/>
  <c r="D491"/>
  <c r="C483"/>
  <c r="D483"/>
  <c r="C526"/>
  <c r="D526"/>
  <c r="C517"/>
  <c r="D517"/>
  <c r="C462"/>
  <c r="D462"/>
  <c r="C499"/>
  <c r="D499"/>
  <c r="C508"/>
  <c r="D508"/>
  <c r="C454"/>
  <c r="D454"/>
  <c r="C463"/>
  <c r="D463"/>
  <c r="C542"/>
  <c r="D542"/>
  <c r="C566"/>
  <c r="D566"/>
  <c r="C520"/>
  <c r="D520"/>
  <c r="C411"/>
  <c r="D411"/>
  <c r="C513"/>
  <c r="D513"/>
  <c r="C509"/>
  <c r="D509"/>
  <c r="C492"/>
  <c r="D492"/>
  <c r="C484"/>
  <c r="D484"/>
  <c r="C464"/>
  <c r="D464"/>
  <c r="C444"/>
  <c r="D444"/>
  <c r="C417"/>
  <c r="D417"/>
  <c r="C418"/>
  <c r="D418"/>
  <c r="C439"/>
  <c r="D439"/>
  <c r="C445"/>
  <c r="D445"/>
  <c r="C465"/>
  <c r="D465"/>
  <c r="C419"/>
  <c r="D419"/>
  <c r="C412"/>
  <c r="D412"/>
  <c r="C420"/>
  <c r="D420"/>
  <c r="C421"/>
  <c r="D421"/>
  <c r="C440"/>
  <c r="D440"/>
  <c r="C446"/>
  <c r="D446"/>
  <c r="C466"/>
  <c r="D466"/>
  <c r="C467"/>
  <c r="D467"/>
  <c r="C447"/>
  <c r="D447"/>
  <c r="C384"/>
  <c r="D384"/>
  <c r="C359"/>
  <c r="D359"/>
  <c r="C371"/>
  <c r="D371"/>
  <c r="C377"/>
  <c r="D377"/>
  <c r="C394"/>
  <c r="D394"/>
  <c r="C395"/>
  <c r="D395"/>
  <c r="C398"/>
  <c r="D398"/>
  <c r="C389"/>
  <c r="D389"/>
  <c r="C381"/>
  <c r="D381"/>
  <c r="C372"/>
  <c r="D372"/>
  <c r="C361"/>
  <c r="D361"/>
  <c r="C362"/>
  <c r="D362"/>
  <c r="C504"/>
  <c r="D504"/>
  <c r="C303"/>
  <c r="D303"/>
  <c r="C219"/>
  <c r="D219"/>
  <c r="C278"/>
  <c r="D278"/>
  <c r="C350"/>
  <c r="D350"/>
  <c r="C338"/>
  <c r="D338"/>
  <c r="C378"/>
  <c r="D378"/>
  <c r="C396"/>
  <c r="D396"/>
  <c r="C422"/>
  <c r="D422"/>
  <c r="C468"/>
  <c r="D468"/>
  <c r="C493"/>
  <c r="D493"/>
  <c r="C469"/>
  <c r="D469"/>
  <c r="C441"/>
  <c r="D441"/>
  <c r="C432"/>
  <c r="D432"/>
  <c r="C433"/>
  <c r="D433"/>
  <c r="C448"/>
  <c r="D448"/>
  <c r="C485"/>
  <c r="D485"/>
  <c r="C494"/>
  <c r="D494"/>
  <c r="C500"/>
  <c r="D500"/>
  <c r="C527"/>
  <c r="D527"/>
  <c r="C521"/>
  <c r="D521"/>
  <c r="C470"/>
  <c r="D470"/>
  <c r="C423"/>
  <c r="D423"/>
  <c r="C449"/>
  <c r="D449"/>
  <c r="C486"/>
  <c r="D486"/>
  <c r="C510"/>
  <c r="D510"/>
  <c r="C543"/>
  <c r="D543"/>
  <c r="C559"/>
  <c r="D559"/>
  <c r="C564"/>
  <c r="D564"/>
  <c r="C560"/>
  <c r="D560"/>
  <c r="C547"/>
  <c r="D547"/>
  <c r="C522"/>
  <c r="D522"/>
  <c r="C501"/>
  <c r="D501"/>
  <c r="C511"/>
  <c r="D511"/>
  <c r="C523"/>
  <c r="D523"/>
  <c r="C544"/>
  <c r="D544"/>
  <c r="C561"/>
  <c r="D561"/>
  <c r="C555"/>
  <c r="D555"/>
  <c r="C562"/>
  <c r="D562"/>
  <c r="C548"/>
  <c r="D548"/>
  <c r="C528"/>
  <c r="D528"/>
  <c r="C529"/>
  <c r="D529"/>
  <c r="C530"/>
  <c r="D530"/>
  <c r="C531"/>
  <c r="D531"/>
  <c r="C545"/>
  <c r="D545"/>
  <c r="C546"/>
  <c r="D546"/>
  <c r="C556"/>
  <c r="D556"/>
  <c r="C557"/>
  <c r="D557"/>
  <c r="C549"/>
  <c r="D549"/>
  <c r="C550"/>
  <c r="D550"/>
  <c r="C567"/>
  <c r="D567"/>
  <c r="C537"/>
  <c r="D537"/>
  <c r="C538"/>
  <c r="D538"/>
  <c r="C568"/>
  <c r="D568"/>
  <c r="C569"/>
  <c r="D569"/>
  <c r="C532"/>
  <c r="D532"/>
  <c r="C539"/>
  <c r="D539"/>
  <c r="C571"/>
  <c r="D571"/>
  <c r="C563"/>
  <c r="D563"/>
  <c r="C576"/>
  <c r="D576"/>
  <c r="C570"/>
  <c r="D570"/>
  <c r="C502"/>
  <c r="D502"/>
  <c r="C487"/>
  <c r="D487"/>
  <c r="C551"/>
  <c r="D551"/>
  <c r="C558"/>
  <c r="D558"/>
  <c r="C514"/>
  <c r="D514"/>
  <c r="C515"/>
  <c r="D515"/>
  <c r="C518"/>
  <c r="D518"/>
  <c r="C516"/>
  <c r="D516"/>
  <c r="C505"/>
  <c r="D505"/>
  <c r="C503"/>
  <c r="D503"/>
  <c r="C488"/>
  <c r="D488"/>
  <c r="C476"/>
  <c r="D476"/>
  <c r="C477"/>
  <c r="D477"/>
  <c r="C471"/>
  <c r="D471"/>
  <c r="C472"/>
  <c r="D472"/>
  <c r="C450"/>
  <c r="D450"/>
  <c r="C404"/>
  <c r="D404"/>
  <c r="C424"/>
  <c r="D424"/>
  <c r="C399"/>
  <c r="D399"/>
  <c r="C382"/>
  <c r="D382"/>
  <c r="C390"/>
  <c r="D390"/>
  <c r="C442"/>
  <c r="D442"/>
  <c r="C347"/>
  <c r="D347"/>
  <c r="C425"/>
  <c r="D425"/>
  <c r="C540"/>
  <c r="D540"/>
  <c r="C478"/>
  <c r="D478"/>
  <c r="C385"/>
  <c r="D385"/>
  <c r="C391"/>
  <c r="D391"/>
  <c r="C379"/>
  <c r="D379"/>
  <c r="C339"/>
  <c r="D339"/>
  <c r="C309"/>
  <c r="D309"/>
  <c r="C340"/>
  <c r="D340"/>
  <c r="C267"/>
  <c r="D267"/>
  <c r="C348"/>
  <c r="D348"/>
  <c r="C313"/>
  <c r="D313"/>
  <c r="C295"/>
  <c r="D295"/>
  <c r="C296"/>
  <c r="D296"/>
  <c r="C310"/>
  <c r="D310"/>
  <c r="C314"/>
  <c r="D314"/>
  <c r="C304"/>
  <c r="D304"/>
  <c r="C274"/>
  <c r="D274"/>
  <c r="C326"/>
  <c r="D326"/>
  <c r="C315"/>
  <c r="D315"/>
  <c r="C316"/>
  <c r="D316"/>
  <c r="C327"/>
  <c r="D327"/>
  <c r="C328"/>
  <c r="D328"/>
  <c r="C317"/>
  <c r="D317"/>
  <c r="C329"/>
  <c r="D329"/>
  <c r="C330"/>
  <c r="D330"/>
  <c r="C289"/>
  <c r="D289"/>
  <c r="C259"/>
  <c r="D259"/>
  <c r="C226"/>
  <c r="D226"/>
  <c r="C237"/>
  <c r="D237"/>
  <c r="C262"/>
  <c r="D262"/>
  <c r="C279"/>
  <c r="D279"/>
  <c r="C268"/>
  <c r="D268"/>
  <c r="C248"/>
  <c r="D248"/>
  <c r="C238"/>
  <c r="D238"/>
  <c r="C260"/>
  <c r="D260"/>
  <c r="C271"/>
  <c r="D271"/>
  <c r="C280"/>
  <c r="D280"/>
  <c r="C281"/>
  <c r="D281"/>
  <c r="C282"/>
  <c r="D282"/>
  <c r="C290"/>
  <c r="D290"/>
  <c r="C291"/>
  <c r="D291"/>
  <c r="C283"/>
  <c r="D283"/>
  <c r="C292"/>
  <c r="D292"/>
  <c r="C297"/>
  <c r="D297"/>
  <c r="C298"/>
  <c r="D298"/>
  <c r="C284"/>
  <c r="D284"/>
  <c r="C285"/>
  <c r="D285"/>
  <c r="C286"/>
  <c r="D286"/>
  <c r="C299"/>
  <c r="D299"/>
  <c r="C261"/>
  <c r="D261"/>
  <c r="C323"/>
  <c r="D323"/>
  <c r="C300"/>
  <c r="D300"/>
  <c r="C269"/>
  <c r="D269"/>
  <c r="C305"/>
  <c r="D305"/>
  <c r="C270"/>
  <c r="D270"/>
  <c r="C251"/>
  <c r="D251"/>
  <c r="C318"/>
  <c r="D318"/>
  <c r="C293"/>
  <c r="D293"/>
  <c r="C319"/>
  <c r="D319"/>
  <c r="C301"/>
  <c r="D301"/>
  <c r="C252"/>
  <c r="D252"/>
  <c r="C263"/>
  <c r="D263"/>
  <c r="C320"/>
  <c r="D320"/>
  <c r="C351"/>
  <c r="D351"/>
  <c r="C341"/>
  <c r="D341"/>
  <c r="C335"/>
  <c r="D335"/>
  <c r="C331"/>
  <c r="D331"/>
  <c r="C342"/>
  <c r="D342"/>
  <c r="C336"/>
  <c r="D336"/>
  <c r="C360"/>
  <c r="D360"/>
  <c r="C363"/>
  <c r="D363"/>
  <c r="C364"/>
  <c r="D364"/>
  <c r="C365"/>
  <c r="D365"/>
  <c r="C366"/>
  <c r="D366"/>
  <c r="C367"/>
  <c r="D367"/>
  <c r="C368"/>
  <c r="D368"/>
  <c r="C373"/>
  <c r="D373"/>
  <c r="C386"/>
  <c r="D386"/>
  <c r="C387"/>
  <c r="D387"/>
  <c r="C397"/>
  <c r="D397"/>
  <c r="C413"/>
  <c r="D413"/>
  <c r="C426"/>
  <c r="D426"/>
  <c r="C427"/>
  <c r="D427"/>
  <c r="C428"/>
  <c r="D428"/>
  <c r="C414"/>
  <c r="D414"/>
  <c r="C405"/>
  <c r="D405"/>
  <c r="C406"/>
  <c r="D406"/>
  <c r="C400"/>
  <c r="D400"/>
  <c r="C388"/>
  <c r="D388"/>
  <c r="C455"/>
  <c r="D455"/>
  <c r="C506"/>
  <c r="D506"/>
  <c r="C512"/>
  <c r="D512"/>
  <c r="C473"/>
  <c r="D473"/>
  <c r="C474"/>
  <c r="D474"/>
  <c r="C524"/>
  <c r="D524"/>
  <c r="C552"/>
  <c r="D552"/>
  <c r="C533"/>
  <c r="D533"/>
  <c r="C553"/>
  <c r="D553"/>
  <c r="C456"/>
  <c r="D456"/>
  <c r="C434"/>
  <c r="D434"/>
  <c r="D352"/>
  <c r="C352"/>
  <c r="AD42" i="25"/>
  <c r="AD43"/>
  <c r="AD44"/>
  <c r="AD45"/>
  <c r="AD46"/>
  <c r="AD47"/>
  <c r="AD48"/>
  <c r="AD49"/>
  <c r="AD50"/>
  <c r="AH55"/>
  <c r="AH54"/>
  <c r="AD4"/>
  <c r="AD3"/>
  <c r="V653"/>
  <c r="Q653"/>
  <c r="P653"/>
  <c r="O653"/>
  <c r="N653"/>
  <c r="M653"/>
  <c r="L653"/>
  <c r="K653"/>
  <c r="J653"/>
  <c r="S653" s="1"/>
  <c r="V652"/>
  <c r="Q652"/>
  <c r="P652"/>
  <c r="O652"/>
  <c r="N652"/>
  <c r="M652"/>
  <c r="L652"/>
  <c r="K652"/>
  <c r="J652"/>
  <c r="T652" s="1"/>
  <c r="V651"/>
  <c r="T651"/>
  <c r="Q651"/>
  <c r="P651"/>
  <c r="O651"/>
  <c r="N651"/>
  <c r="M651"/>
  <c r="L651"/>
  <c r="K651"/>
  <c r="J651"/>
  <c r="U651" s="1"/>
  <c r="V650"/>
  <c r="U650"/>
  <c r="Q650"/>
  <c r="P650"/>
  <c r="O650"/>
  <c r="N650"/>
  <c r="M650"/>
  <c r="L650"/>
  <c r="K650"/>
  <c r="J650"/>
  <c r="R650" s="1"/>
  <c r="V649"/>
  <c r="Q649"/>
  <c r="P649"/>
  <c r="O649"/>
  <c r="N649"/>
  <c r="M649"/>
  <c r="L649"/>
  <c r="K649"/>
  <c r="J649"/>
  <c r="S649" s="1"/>
  <c r="V648"/>
  <c r="Q648"/>
  <c r="P648"/>
  <c r="O648"/>
  <c r="N648"/>
  <c r="M648"/>
  <c r="L648"/>
  <c r="K648"/>
  <c r="J648"/>
  <c r="T648" s="1"/>
  <c r="V647"/>
  <c r="Q647"/>
  <c r="P647"/>
  <c r="O647"/>
  <c r="N647"/>
  <c r="M647"/>
  <c r="L647"/>
  <c r="K647"/>
  <c r="J647"/>
  <c r="U647" s="1"/>
  <c r="V646"/>
  <c r="U646"/>
  <c r="Q646"/>
  <c r="P646"/>
  <c r="O646"/>
  <c r="N646"/>
  <c r="M646"/>
  <c r="L646"/>
  <c r="K646"/>
  <c r="J646"/>
  <c r="R646" s="1"/>
  <c r="V645"/>
  <c r="Q645"/>
  <c r="P645"/>
  <c r="O645"/>
  <c r="N645"/>
  <c r="M645"/>
  <c r="L645"/>
  <c r="K645"/>
  <c r="J645"/>
  <c r="S645" s="1"/>
  <c r="V644"/>
  <c r="Q644"/>
  <c r="P644"/>
  <c r="O644"/>
  <c r="N644"/>
  <c r="M644"/>
  <c r="L644"/>
  <c r="K644"/>
  <c r="J644"/>
  <c r="T644" s="1"/>
  <c r="V643"/>
  <c r="Q643"/>
  <c r="P643"/>
  <c r="O643"/>
  <c r="N643"/>
  <c r="M643"/>
  <c r="L643"/>
  <c r="K643"/>
  <c r="J643"/>
  <c r="U643" s="1"/>
  <c r="V642"/>
  <c r="Q642"/>
  <c r="P642"/>
  <c r="O642"/>
  <c r="N642"/>
  <c r="M642"/>
  <c r="L642"/>
  <c r="K642"/>
  <c r="J642"/>
  <c r="R642" s="1"/>
  <c r="V641"/>
  <c r="Q641"/>
  <c r="P641"/>
  <c r="O641"/>
  <c r="N641"/>
  <c r="M641"/>
  <c r="L641"/>
  <c r="K641"/>
  <c r="J641"/>
  <c r="S641" s="1"/>
  <c r="V640"/>
  <c r="Q640"/>
  <c r="P640"/>
  <c r="O640"/>
  <c r="N640"/>
  <c r="M640"/>
  <c r="L640"/>
  <c r="K640"/>
  <c r="J640"/>
  <c r="T640" s="1"/>
  <c r="V639"/>
  <c r="T639"/>
  <c r="Q639"/>
  <c r="P639"/>
  <c r="O639"/>
  <c r="N639"/>
  <c r="M639"/>
  <c r="L639"/>
  <c r="K639"/>
  <c r="J639"/>
  <c r="U639" s="1"/>
  <c r="V638"/>
  <c r="Q638"/>
  <c r="P638"/>
  <c r="O638"/>
  <c r="N638"/>
  <c r="M638"/>
  <c r="L638"/>
  <c r="K638"/>
  <c r="J638"/>
  <c r="R638" s="1"/>
  <c r="V637"/>
  <c r="Q637"/>
  <c r="P637"/>
  <c r="O637"/>
  <c r="N637"/>
  <c r="M637"/>
  <c r="L637"/>
  <c r="K637"/>
  <c r="J637"/>
  <c r="S637" s="1"/>
  <c r="V636"/>
  <c r="Q636"/>
  <c r="P636"/>
  <c r="O636"/>
  <c r="N636"/>
  <c r="M636"/>
  <c r="L636"/>
  <c r="K636"/>
  <c r="J636"/>
  <c r="T636" s="1"/>
  <c r="V635"/>
  <c r="T635"/>
  <c r="Q635"/>
  <c r="P635"/>
  <c r="O635"/>
  <c r="N635"/>
  <c r="M635"/>
  <c r="L635"/>
  <c r="K635"/>
  <c r="J635"/>
  <c r="U635" s="1"/>
  <c r="V634"/>
  <c r="U634"/>
  <c r="Q634"/>
  <c r="P634"/>
  <c r="O634"/>
  <c r="N634"/>
  <c r="M634"/>
  <c r="L634"/>
  <c r="K634"/>
  <c r="J634"/>
  <c r="R634" s="1"/>
  <c r="V633"/>
  <c r="Q633"/>
  <c r="P633"/>
  <c r="O633"/>
  <c r="N633"/>
  <c r="M633"/>
  <c r="L633"/>
  <c r="K633"/>
  <c r="J633"/>
  <c r="S633" s="1"/>
  <c r="V632"/>
  <c r="Q632"/>
  <c r="P632"/>
  <c r="O632"/>
  <c r="N632"/>
  <c r="M632"/>
  <c r="L632"/>
  <c r="K632"/>
  <c r="J632"/>
  <c r="T632" s="1"/>
  <c r="V631"/>
  <c r="T631"/>
  <c r="Q631"/>
  <c r="P631"/>
  <c r="O631"/>
  <c r="N631"/>
  <c r="M631"/>
  <c r="L631"/>
  <c r="K631"/>
  <c r="J631"/>
  <c r="U631" s="1"/>
  <c r="V630"/>
  <c r="U630"/>
  <c r="Q630"/>
  <c r="P630"/>
  <c r="O630"/>
  <c r="N630"/>
  <c r="M630"/>
  <c r="L630"/>
  <c r="K630"/>
  <c r="J630"/>
  <c r="R630" s="1"/>
  <c r="V629"/>
  <c r="Q629"/>
  <c r="P629"/>
  <c r="O629"/>
  <c r="N629"/>
  <c r="M629"/>
  <c r="L629"/>
  <c r="K629"/>
  <c r="J629"/>
  <c r="S629" s="1"/>
  <c r="V628"/>
  <c r="Q628"/>
  <c r="P628"/>
  <c r="O628"/>
  <c r="N628"/>
  <c r="M628"/>
  <c r="L628"/>
  <c r="K628"/>
  <c r="J628"/>
  <c r="T628" s="1"/>
  <c r="V627"/>
  <c r="Q627"/>
  <c r="P627"/>
  <c r="O627"/>
  <c r="N627"/>
  <c r="M627"/>
  <c r="L627"/>
  <c r="K627"/>
  <c r="J627"/>
  <c r="U627" s="1"/>
  <c r="V626"/>
  <c r="Q626"/>
  <c r="P626"/>
  <c r="O626"/>
  <c r="N626"/>
  <c r="M626"/>
  <c r="L626"/>
  <c r="K626"/>
  <c r="J626"/>
  <c r="R626" s="1"/>
  <c r="V625"/>
  <c r="Q625"/>
  <c r="P625"/>
  <c r="O625"/>
  <c r="N625"/>
  <c r="M625"/>
  <c r="L625"/>
  <c r="K625"/>
  <c r="J625"/>
  <c r="S625" s="1"/>
  <c r="V624"/>
  <c r="Q624"/>
  <c r="P624"/>
  <c r="O624"/>
  <c r="N624"/>
  <c r="M624"/>
  <c r="L624"/>
  <c r="K624"/>
  <c r="J624"/>
  <c r="T624" s="1"/>
  <c r="V623"/>
  <c r="T623"/>
  <c r="Q623"/>
  <c r="P623"/>
  <c r="O623"/>
  <c r="N623"/>
  <c r="M623"/>
  <c r="L623"/>
  <c r="K623"/>
  <c r="J623"/>
  <c r="U623" s="1"/>
  <c r="V622"/>
  <c r="Q622"/>
  <c r="P622"/>
  <c r="O622"/>
  <c r="N622"/>
  <c r="M622"/>
  <c r="L622"/>
  <c r="K622"/>
  <c r="J622"/>
  <c r="R622" s="1"/>
  <c r="V621"/>
  <c r="Q621"/>
  <c r="P621"/>
  <c r="O621"/>
  <c r="N621"/>
  <c r="M621"/>
  <c r="L621"/>
  <c r="K621"/>
  <c r="J621"/>
  <c r="S621" s="1"/>
  <c r="V620"/>
  <c r="Q620"/>
  <c r="P620"/>
  <c r="O620"/>
  <c r="N620"/>
  <c r="M620"/>
  <c r="L620"/>
  <c r="K620"/>
  <c r="J620"/>
  <c r="T620" s="1"/>
  <c r="V619"/>
  <c r="T619"/>
  <c r="Q619"/>
  <c r="P619"/>
  <c r="O619"/>
  <c r="N619"/>
  <c r="M619"/>
  <c r="L619"/>
  <c r="K619"/>
  <c r="J619"/>
  <c r="U619" s="1"/>
  <c r="V618"/>
  <c r="U618"/>
  <c r="T618"/>
  <c r="Q618"/>
  <c r="P618"/>
  <c r="O618"/>
  <c r="N618"/>
  <c r="M618"/>
  <c r="L618"/>
  <c r="K618"/>
  <c r="J618"/>
  <c r="R618" s="1"/>
  <c r="V617"/>
  <c r="Q617"/>
  <c r="P617"/>
  <c r="O617"/>
  <c r="N617"/>
  <c r="M617"/>
  <c r="L617"/>
  <c r="K617"/>
  <c r="J617"/>
  <c r="S617" s="1"/>
  <c r="V616"/>
  <c r="Q616"/>
  <c r="P616"/>
  <c r="O616"/>
  <c r="N616"/>
  <c r="M616"/>
  <c r="L616"/>
  <c r="K616"/>
  <c r="J616"/>
  <c r="T616" s="1"/>
  <c r="V615"/>
  <c r="Q615"/>
  <c r="P615"/>
  <c r="O615"/>
  <c r="N615"/>
  <c r="M615"/>
  <c r="L615"/>
  <c r="K615"/>
  <c r="J615"/>
  <c r="U615" s="1"/>
  <c r="V614"/>
  <c r="Q614"/>
  <c r="P614"/>
  <c r="O614"/>
  <c r="N614"/>
  <c r="M614"/>
  <c r="L614"/>
  <c r="K614"/>
  <c r="J614"/>
  <c r="R614" s="1"/>
  <c r="V613"/>
  <c r="Q613"/>
  <c r="P613"/>
  <c r="O613"/>
  <c r="N613"/>
  <c r="M613"/>
  <c r="L613"/>
  <c r="K613"/>
  <c r="J613"/>
  <c r="S613" s="1"/>
  <c r="V612"/>
  <c r="Q612"/>
  <c r="P612"/>
  <c r="O612"/>
  <c r="N612"/>
  <c r="M612"/>
  <c r="L612"/>
  <c r="K612"/>
  <c r="J612"/>
  <c r="T612" s="1"/>
  <c r="V611"/>
  <c r="T611"/>
  <c r="Q611"/>
  <c r="P611"/>
  <c r="O611"/>
  <c r="N611"/>
  <c r="M611"/>
  <c r="L611"/>
  <c r="K611"/>
  <c r="J611"/>
  <c r="U611" s="1"/>
  <c r="V610"/>
  <c r="T610"/>
  <c r="Q610"/>
  <c r="P610"/>
  <c r="O610"/>
  <c r="N610"/>
  <c r="M610"/>
  <c r="L610"/>
  <c r="K610"/>
  <c r="J610"/>
  <c r="R610" s="1"/>
  <c r="V609"/>
  <c r="Q609"/>
  <c r="P609"/>
  <c r="O609"/>
  <c r="N609"/>
  <c r="M609"/>
  <c r="L609"/>
  <c r="K609"/>
  <c r="J609"/>
  <c r="S609" s="1"/>
  <c r="V608"/>
  <c r="Q608"/>
  <c r="P608"/>
  <c r="O608"/>
  <c r="N608"/>
  <c r="M608"/>
  <c r="L608"/>
  <c r="K608"/>
  <c r="J608"/>
  <c r="T608" s="1"/>
  <c r="V607"/>
  <c r="Q607"/>
  <c r="P607"/>
  <c r="O607"/>
  <c r="N607"/>
  <c r="M607"/>
  <c r="L607"/>
  <c r="K607"/>
  <c r="J607"/>
  <c r="U607" s="1"/>
  <c r="V606"/>
  <c r="Q606"/>
  <c r="P606"/>
  <c r="O606"/>
  <c r="N606"/>
  <c r="M606"/>
  <c r="L606"/>
  <c r="K606"/>
  <c r="J606"/>
  <c r="R606" s="1"/>
  <c r="V605"/>
  <c r="Q605"/>
  <c r="P605"/>
  <c r="O605"/>
  <c r="N605"/>
  <c r="M605"/>
  <c r="L605"/>
  <c r="K605"/>
  <c r="J605"/>
  <c r="S605" s="1"/>
  <c r="V604"/>
  <c r="Q604"/>
  <c r="P604"/>
  <c r="O604"/>
  <c r="N604"/>
  <c r="M604"/>
  <c r="L604"/>
  <c r="K604"/>
  <c r="J604"/>
  <c r="T604" s="1"/>
  <c r="V603"/>
  <c r="Q603"/>
  <c r="P603"/>
  <c r="O603"/>
  <c r="N603"/>
  <c r="M603"/>
  <c r="L603"/>
  <c r="K603"/>
  <c r="J603"/>
  <c r="U603" s="1"/>
  <c r="V602"/>
  <c r="U602"/>
  <c r="Q602"/>
  <c r="P602"/>
  <c r="O602"/>
  <c r="N602"/>
  <c r="M602"/>
  <c r="L602"/>
  <c r="K602"/>
  <c r="J602"/>
  <c r="R602" s="1"/>
  <c r="V601"/>
  <c r="Q601"/>
  <c r="P601"/>
  <c r="O601"/>
  <c r="N601"/>
  <c r="M601"/>
  <c r="L601"/>
  <c r="K601"/>
  <c r="J601"/>
  <c r="S601" s="1"/>
  <c r="V600"/>
  <c r="Q600"/>
  <c r="P600"/>
  <c r="O600"/>
  <c r="N600"/>
  <c r="M600"/>
  <c r="L600"/>
  <c r="K600"/>
  <c r="J600"/>
  <c r="T600" s="1"/>
  <c r="V599"/>
  <c r="T599"/>
  <c r="Q599"/>
  <c r="P599"/>
  <c r="O599"/>
  <c r="N599"/>
  <c r="M599"/>
  <c r="L599"/>
  <c r="K599"/>
  <c r="J599"/>
  <c r="U599" s="1"/>
  <c r="V598"/>
  <c r="Q598"/>
  <c r="P598"/>
  <c r="O598"/>
  <c r="N598"/>
  <c r="M598"/>
  <c r="L598"/>
  <c r="K598"/>
  <c r="J598"/>
  <c r="R598" s="1"/>
  <c r="V597"/>
  <c r="Q597"/>
  <c r="P597"/>
  <c r="O597"/>
  <c r="N597"/>
  <c r="M597"/>
  <c r="L597"/>
  <c r="K597"/>
  <c r="J597"/>
  <c r="S597" s="1"/>
  <c r="V596"/>
  <c r="Q596"/>
  <c r="P596"/>
  <c r="O596"/>
  <c r="N596"/>
  <c r="M596"/>
  <c r="L596"/>
  <c r="K596"/>
  <c r="J596"/>
  <c r="T596" s="1"/>
  <c r="V595"/>
  <c r="Q595"/>
  <c r="P595"/>
  <c r="O595"/>
  <c r="N595"/>
  <c r="M595"/>
  <c r="L595"/>
  <c r="K595"/>
  <c r="J595"/>
  <c r="U595" s="1"/>
  <c r="V594"/>
  <c r="U594"/>
  <c r="Q594"/>
  <c r="P594"/>
  <c r="O594"/>
  <c r="N594"/>
  <c r="M594"/>
  <c r="L594"/>
  <c r="K594"/>
  <c r="J594"/>
  <c r="R594" s="1"/>
  <c r="V593"/>
  <c r="Q593"/>
  <c r="P593"/>
  <c r="O593"/>
  <c r="N593"/>
  <c r="M593"/>
  <c r="L593"/>
  <c r="K593"/>
  <c r="J593"/>
  <c r="S593" s="1"/>
  <c r="V592"/>
  <c r="Q592"/>
  <c r="P592"/>
  <c r="O592"/>
  <c r="N592"/>
  <c r="M592"/>
  <c r="L592"/>
  <c r="K592"/>
  <c r="J592"/>
  <c r="T592" s="1"/>
  <c r="V591"/>
  <c r="Q591"/>
  <c r="P591"/>
  <c r="O591"/>
  <c r="N591"/>
  <c r="M591"/>
  <c r="L591"/>
  <c r="K591"/>
  <c r="J591"/>
  <c r="U591" s="1"/>
  <c r="V590"/>
  <c r="U590"/>
  <c r="Q590"/>
  <c r="P590"/>
  <c r="O590"/>
  <c r="N590"/>
  <c r="M590"/>
  <c r="L590"/>
  <c r="K590"/>
  <c r="J590"/>
  <c r="R590" s="1"/>
  <c r="V589"/>
  <c r="Q589"/>
  <c r="P589"/>
  <c r="O589"/>
  <c r="N589"/>
  <c r="M589"/>
  <c r="L589"/>
  <c r="K589"/>
  <c r="J589"/>
  <c r="S589" s="1"/>
  <c r="V588"/>
  <c r="Q588"/>
  <c r="P588"/>
  <c r="O588"/>
  <c r="N588"/>
  <c r="M588"/>
  <c r="L588"/>
  <c r="K588"/>
  <c r="J588"/>
  <c r="T588" s="1"/>
  <c r="V587"/>
  <c r="Q587"/>
  <c r="P587"/>
  <c r="O587"/>
  <c r="N587"/>
  <c r="M587"/>
  <c r="L587"/>
  <c r="K587"/>
  <c r="J587"/>
  <c r="U587" s="1"/>
  <c r="V586"/>
  <c r="Q586"/>
  <c r="P586"/>
  <c r="O586"/>
  <c r="N586"/>
  <c r="M586"/>
  <c r="L586"/>
  <c r="K586"/>
  <c r="J586"/>
  <c r="R586" s="1"/>
  <c r="V585"/>
  <c r="Q585"/>
  <c r="P585"/>
  <c r="O585"/>
  <c r="N585"/>
  <c r="M585"/>
  <c r="L585"/>
  <c r="K585"/>
  <c r="J585"/>
  <c r="S585" s="1"/>
  <c r="V584"/>
  <c r="Q584"/>
  <c r="P584"/>
  <c r="O584"/>
  <c r="N584"/>
  <c r="M584"/>
  <c r="L584"/>
  <c r="K584"/>
  <c r="J584"/>
  <c r="T584" s="1"/>
  <c r="V583"/>
  <c r="T583"/>
  <c r="Q583"/>
  <c r="P583"/>
  <c r="O583"/>
  <c r="N583"/>
  <c r="M583"/>
  <c r="L583"/>
  <c r="K583"/>
  <c r="J583"/>
  <c r="U583" s="1"/>
  <c r="V582"/>
  <c r="Q582"/>
  <c r="P582"/>
  <c r="O582"/>
  <c r="N582"/>
  <c r="M582"/>
  <c r="L582"/>
  <c r="K582"/>
  <c r="J582"/>
  <c r="R582" s="1"/>
  <c r="V581"/>
  <c r="Q581"/>
  <c r="P581"/>
  <c r="O581"/>
  <c r="N581"/>
  <c r="M581"/>
  <c r="L581"/>
  <c r="K581"/>
  <c r="J581"/>
  <c r="S581" s="1"/>
  <c r="V580"/>
  <c r="Q580"/>
  <c r="P580"/>
  <c r="O580"/>
  <c r="N580"/>
  <c r="M580"/>
  <c r="L580"/>
  <c r="K580"/>
  <c r="J580"/>
  <c r="T580" s="1"/>
  <c r="V579"/>
  <c r="Q579"/>
  <c r="P579"/>
  <c r="O579"/>
  <c r="N579"/>
  <c r="M579"/>
  <c r="L579"/>
  <c r="K579"/>
  <c r="J579"/>
  <c r="U579" s="1"/>
  <c r="V578"/>
  <c r="Q578"/>
  <c r="P578"/>
  <c r="O578"/>
  <c r="N578"/>
  <c r="M578"/>
  <c r="L578"/>
  <c r="K578"/>
  <c r="J578"/>
  <c r="R578" s="1"/>
  <c r="V577"/>
  <c r="Q577"/>
  <c r="P577"/>
  <c r="O577"/>
  <c r="N577"/>
  <c r="M577"/>
  <c r="L577"/>
  <c r="K577"/>
  <c r="J577"/>
  <c r="S577" s="1"/>
  <c r="V576"/>
  <c r="Q576"/>
  <c r="P576"/>
  <c r="O576"/>
  <c r="N576"/>
  <c r="M576"/>
  <c r="L576"/>
  <c r="K576"/>
  <c r="J576"/>
  <c r="T576" s="1"/>
  <c r="V575"/>
  <c r="Q575"/>
  <c r="P575"/>
  <c r="O575"/>
  <c r="N575"/>
  <c r="M575"/>
  <c r="L575"/>
  <c r="K575"/>
  <c r="J575"/>
  <c r="U575" s="1"/>
  <c r="V574"/>
  <c r="Q574"/>
  <c r="P574"/>
  <c r="O574"/>
  <c r="N574"/>
  <c r="M574"/>
  <c r="L574"/>
  <c r="K574"/>
  <c r="J574"/>
  <c r="R574" s="1"/>
  <c r="V573"/>
  <c r="Q573"/>
  <c r="P573"/>
  <c r="O573"/>
  <c r="N573"/>
  <c r="M573"/>
  <c r="L573"/>
  <c r="K573"/>
  <c r="J573"/>
  <c r="S573" s="1"/>
  <c r="V572"/>
  <c r="Q572"/>
  <c r="P572"/>
  <c r="O572"/>
  <c r="N572"/>
  <c r="M572"/>
  <c r="L572"/>
  <c r="K572"/>
  <c r="J572"/>
  <c r="T572" s="1"/>
  <c r="V571"/>
  <c r="Q571"/>
  <c r="P571"/>
  <c r="O571"/>
  <c r="N571"/>
  <c r="M571"/>
  <c r="L571"/>
  <c r="K571"/>
  <c r="J571"/>
  <c r="U571" s="1"/>
  <c r="V570"/>
  <c r="Q570"/>
  <c r="P570"/>
  <c r="O570"/>
  <c r="N570"/>
  <c r="M570"/>
  <c r="L570"/>
  <c r="K570"/>
  <c r="J570"/>
  <c r="R570" s="1"/>
  <c r="V569"/>
  <c r="Q569"/>
  <c r="P569"/>
  <c r="O569"/>
  <c r="N569"/>
  <c r="M569"/>
  <c r="L569"/>
  <c r="K569"/>
  <c r="J569"/>
  <c r="S569" s="1"/>
  <c r="V568"/>
  <c r="Q568"/>
  <c r="P568"/>
  <c r="O568"/>
  <c r="N568"/>
  <c r="M568"/>
  <c r="L568"/>
  <c r="K568"/>
  <c r="J568"/>
  <c r="T568" s="1"/>
  <c r="V567"/>
  <c r="Q567"/>
  <c r="P567"/>
  <c r="O567"/>
  <c r="N567"/>
  <c r="M567"/>
  <c r="L567"/>
  <c r="K567"/>
  <c r="J567"/>
  <c r="U567" s="1"/>
  <c r="V566"/>
  <c r="Q566"/>
  <c r="P566"/>
  <c r="O566"/>
  <c r="N566"/>
  <c r="M566"/>
  <c r="L566"/>
  <c r="K566"/>
  <c r="J566"/>
  <c r="R566" s="1"/>
  <c r="V565"/>
  <c r="Q565"/>
  <c r="P565"/>
  <c r="O565"/>
  <c r="N565"/>
  <c r="M565"/>
  <c r="L565"/>
  <c r="K565"/>
  <c r="J565"/>
  <c r="S565" s="1"/>
  <c r="V564"/>
  <c r="Q564"/>
  <c r="P564"/>
  <c r="O564"/>
  <c r="N564"/>
  <c r="M564"/>
  <c r="L564"/>
  <c r="K564"/>
  <c r="J564"/>
  <c r="T564" s="1"/>
  <c r="V563"/>
  <c r="Q563"/>
  <c r="P563"/>
  <c r="O563"/>
  <c r="N563"/>
  <c r="M563"/>
  <c r="L563"/>
  <c r="K563"/>
  <c r="J563"/>
  <c r="U563" s="1"/>
  <c r="V562"/>
  <c r="Q562"/>
  <c r="P562"/>
  <c r="O562"/>
  <c r="N562"/>
  <c r="M562"/>
  <c r="L562"/>
  <c r="K562"/>
  <c r="J562"/>
  <c r="R562" s="1"/>
  <c r="V559"/>
  <c r="Q559"/>
  <c r="P559"/>
  <c r="O559"/>
  <c r="N559"/>
  <c r="M559"/>
  <c r="L559"/>
  <c r="K559"/>
  <c r="J559"/>
  <c r="S559" s="1"/>
  <c r="V558"/>
  <c r="Q558"/>
  <c r="P558"/>
  <c r="O558"/>
  <c r="N558"/>
  <c r="M558"/>
  <c r="L558"/>
  <c r="K558"/>
  <c r="J558"/>
  <c r="T558" s="1"/>
  <c r="V557"/>
  <c r="Q557"/>
  <c r="P557"/>
  <c r="O557"/>
  <c r="N557"/>
  <c r="M557"/>
  <c r="L557"/>
  <c r="K557"/>
  <c r="J557"/>
  <c r="U557" s="1"/>
  <c r="V556"/>
  <c r="Q556"/>
  <c r="P556"/>
  <c r="O556"/>
  <c r="N556"/>
  <c r="M556"/>
  <c r="L556"/>
  <c r="K556"/>
  <c r="J556"/>
  <c r="R556" s="1"/>
  <c r="V555"/>
  <c r="Q555"/>
  <c r="P555"/>
  <c r="O555"/>
  <c r="N555"/>
  <c r="M555"/>
  <c r="L555"/>
  <c r="K555"/>
  <c r="J555"/>
  <c r="S555" s="1"/>
  <c r="V554"/>
  <c r="Q554"/>
  <c r="P554"/>
  <c r="O554"/>
  <c r="N554"/>
  <c r="M554"/>
  <c r="L554"/>
  <c r="K554"/>
  <c r="J554"/>
  <c r="T554" s="1"/>
  <c r="V553"/>
  <c r="Q553"/>
  <c r="P553"/>
  <c r="O553"/>
  <c r="N553"/>
  <c r="M553"/>
  <c r="L553"/>
  <c r="K553"/>
  <c r="J553"/>
  <c r="U553" s="1"/>
  <c r="V552"/>
  <c r="Q552"/>
  <c r="P552"/>
  <c r="O552"/>
  <c r="N552"/>
  <c r="M552"/>
  <c r="L552"/>
  <c r="K552"/>
  <c r="J552"/>
  <c r="R552" s="1"/>
  <c r="V551"/>
  <c r="Q551"/>
  <c r="P551"/>
  <c r="O551"/>
  <c r="N551"/>
  <c r="M551"/>
  <c r="L551"/>
  <c r="K551"/>
  <c r="J551"/>
  <c r="S551" s="1"/>
  <c r="V550"/>
  <c r="Q550"/>
  <c r="P550"/>
  <c r="O550"/>
  <c r="N550"/>
  <c r="M550"/>
  <c r="L550"/>
  <c r="K550"/>
  <c r="J550"/>
  <c r="T550" s="1"/>
  <c r="V549"/>
  <c r="Q549"/>
  <c r="P549"/>
  <c r="O549"/>
  <c r="N549"/>
  <c r="M549"/>
  <c r="L549"/>
  <c r="K549"/>
  <c r="J549"/>
  <c r="U549" s="1"/>
  <c r="V548"/>
  <c r="Q548"/>
  <c r="P548"/>
  <c r="O548"/>
  <c r="N548"/>
  <c r="M548"/>
  <c r="L548"/>
  <c r="K548"/>
  <c r="J548"/>
  <c r="R548" s="1"/>
  <c r="V547"/>
  <c r="Q547"/>
  <c r="P547"/>
  <c r="O547"/>
  <c r="N547"/>
  <c r="M547"/>
  <c r="L547"/>
  <c r="K547"/>
  <c r="J547"/>
  <c r="S547" s="1"/>
  <c r="V546"/>
  <c r="Q546"/>
  <c r="P546"/>
  <c r="O546"/>
  <c r="N546"/>
  <c r="M546"/>
  <c r="L546"/>
  <c r="K546"/>
  <c r="J546"/>
  <c r="T546" s="1"/>
  <c r="V545"/>
  <c r="Q545"/>
  <c r="P545"/>
  <c r="O545"/>
  <c r="N545"/>
  <c r="M545"/>
  <c r="L545"/>
  <c r="K545"/>
  <c r="J545"/>
  <c r="U545" s="1"/>
  <c r="V544"/>
  <c r="Q544"/>
  <c r="P544"/>
  <c r="O544"/>
  <c r="N544"/>
  <c r="M544"/>
  <c r="L544"/>
  <c r="K544"/>
  <c r="J544"/>
  <c r="R544" s="1"/>
  <c r="V543"/>
  <c r="Q543"/>
  <c r="P543"/>
  <c r="O543"/>
  <c r="N543"/>
  <c r="M543"/>
  <c r="L543"/>
  <c r="K543"/>
  <c r="J543"/>
  <c r="S543" s="1"/>
  <c r="V542"/>
  <c r="Q542"/>
  <c r="P542"/>
  <c r="O542"/>
  <c r="N542"/>
  <c r="M542"/>
  <c r="L542"/>
  <c r="K542"/>
  <c r="J542"/>
  <c r="T542" s="1"/>
  <c r="V541"/>
  <c r="Q541"/>
  <c r="P541"/>
  <c r="O541"/>
  <c r="N541"/>
  <c r="M541"/>
  <c r="L541"/>
  <c r="K541"/>
  <c r="J541"/>
  <c r="U541" s="1"/>
  <c r="V540"/>
  <c r="Q540"/>
  <c r="P540"/>
  <c r="O540"/>
  <c r="N540"/>
  <c r="M540"/>
  <c r="L540"/>
  <c r="K540"/>
  <c r="J540"/>
  <c r="R540" s="1"/>
  <c r="V539"/>
  <c r="Q539"/>
  <c r="P539"/>
  <c r="O539"/>
  <c r="N539"/>
  <c r="M539"/>
  <c r="L539"/>
  <c r="K539"/>
  <c r="J539"/>
  <c r="S539" s="1"/>
  <c r="V538"/>
  <c r="Q538"/>
  <c r="P538"/>
  <c r="O538"/>
  <c r="N538"/>
  <c r="M538"/>
  <c r="L538"/>
  <c r="K538"/>
  <c r="J538"/>
  <c r="T538" s="1"/>
  <c r="V537"/>
  <c r="Q537"/>
  <c r="P537"/>
  <c r="O537"/>
  <c r="N537"/>
  <c r="M537"/>
  <c r="L537"/>
  <c r="K537"/>
  <c r="J537"/>
  <c r="U537" s="1"/>
  <c r="V536"/>
  <c r="Q536"/>
  <c r="P536"/>
  <c r="O536"/>
  <c r="N536"/>
  <c r="M536"/>
  <c r="L536"/>
  <c r="K536"/>
  <c r="J536"/>
  <c r="R536" s="1"/>
  <c r="V535"/>
  <c r="Q535"/>
  <c r="P535"/>
  <c r="O535"/>
  <c r="N535"/>
  <c r="M535"/>
  <c r="L535"/>
  <c r="K535"/>
  <c r="J535"/>
  <c r="S535" s="1"/>
  <c r="V534"/>
  <c r="Q534"/>
  <c r="P534"/>
  <c r="O534"/>
  <c r="N534"/>
  <c r="M534"/>
  <c r="L534"/>
  <c r="K534"/>
  <c r="J534"/>
  <c r="T534" s="1"/>
  <c r="V533"/>
  <c r="Q533"/>
  <c r="P533"/>
  <c r="O533"/>
  <c r="N533"/>
  <c r="M533"/>
  <c r="L533"/>
  <c r="K533"/>
  <c r="J533"/>
  <c r="U533" s="1"/>
  <c r="V532"/>
  <c r="Q532"/>
  <c r="P532"/>
  <c r="O532"/>
  <c r="N532"/>
  <c r="M532"/>
  <c r="L532"/>
  <c r="K532"/>
  <c r="J532"/>
  <c r="R532" s="1"/>
  <c r="V531"/>
  <c r="Q531"/>
  <c r="P531"/>
  <c r="O531"/>
  <c r="N531"/>
  <c r="M531"/>
  <c r="L531"/>
  <c r="K531"/>
  <c r="J531"/>
  <c r="S531" s="1"/>
  <c r="V530"/>
  <c r="Q530"/>
  <c r="P530"/>
  <c r="O530"/>
  <c r="N530"/>
  <c r="M530"/>
  <c r="L530"/>
  <c r="K530"/>
  <c r="J530"/>
  <c r="T530" s="1"/>
  <c r="V529"/>
  <c r="Q529"/>
  <c r="P529"/>
  <c r="O529"/>
  <c r="N529"/>
  <c r="M529"/>
  <c r="L529"/>
  <c r="K529"/>
  <c r="J529"/>
  <c r="U529" s="1"/>
  <c r="V528"/>
  <c r="Q528"/>
  <c r="P528"/>
  <c r="O528"/>
  <c r="N528"/>
  <c r="M528"/>
  <c r="L528"/>
  <c r="K528"/>
  <c r="J528"/>
  <c r="R528" s="1"/>
  <c r="V527"/>
  <c r="Q527"/>
  <c r="P527"/>
  <c r="O527"/>
  <c r="N527"/>
  <c r="M527"/>
  <c r="L527"/>
  <c r="K527"/>
  <c r="J527"/>
  <c r="S527" s="1"/>
  <c r="V526"/>
  <c r="Q526"/>
  <c r="P526"/>
  <c r="O526"/>
  <c r="N526"/>
  <c r="M526"/>
  <c r="L526"/>
  <c r="K526"/>
  <c r="J526"/>
  <c r="U526" s="1"/>
  <c r="V525"/>
  <c r="Q525"/>
  <c r="P525"/>
  <c r="O525"/>
  <c r="N525"/>
  <c r="M525"/>
  <c r="L525"/>
  <c r="K525"/>
  <c r="J525"/>
  <c r="R525" s="1"/>
  <c r="V524"/>
  <c r="Q524"/>
  <c r="P524"/>
  <c r="O524"/>
  <c r="N524"/>
  <c r="M524"/>
  <c r="L524"/>
  <c r="K524"/>
  <c r="J524"/>
  <c r="R524" s="1"/>
  <c r="V523"/>
  <c r="Q523"/>
  <c r="P523"/>
  <c r="O523"/>
  <c r="N523"/>
  <c r="M523"/>
  <c r="L523"/>
  <c r="K523"/>
  <c r="J523"/>
  <c r="T523" s="1"/>
  <c r="V522"/>
  <c r="Q522"/>
  <c r="P522"/>
  <c r="O522"/>
  <c r="N522"/>
  <c r="M522"/>
  <c r="L522"/>
  <c r="K522"/>
  <c r="J522"/>
  <c r="U522" s="1"/>
  <c r="V521"/>
  <c r="Q521"/>
  <c r="P521"/>
  <c r="O521"/>
  <c r="N521"/>
  <c r="M521"/>
  <c r="L521"/>
  <c r="K521"/>
  <c r="J521"/>
  <c r="R521" s="1"/>
  <c r="V520"/>
  <c r="Q520"/>
  <c r="P520"/>
  <c r="O520"/>
  <c r="N520"/>
  <c r="M520"/>
  <c r="L520"/>
  <c r="K520"/>
  <c r="J520"/>
  <c r="R520" s="1"/>
  <c r="V519"/>
  <c r="Q519"/>
  <c r="P519"/>
  <c r="O519"/>
  <c r="N519"/>
  <c r="M519"/>
  <c r="L519"/>
  <c r="K519"/>
  <c r="J519"/>
  <c r="S519" s="1"/>
  <c r="V518"/>
  <c r="Q518"/>
  <c r="P518"/>
  <c r="O518"/>
  <c r="N518"/>
  <c r="M518"/>
  <c r="L518"/>
  <c r="K518"/>
  <c r="J518"/>
  <c r="T518" s="1"/>
  <c r="V517"/>
  <c r="Q517"/>
  <c r="P517"/>
  <c r="O517"/>
  <c r="N517"/>
  <c r="M517"/>
  <c r="L517"/>
  <c r="K517"/>
  <c r="J517"/>
  <c r="U517" s="1"/>
  <c r="V516"/>
  <c r="Q516"/>
  <c r="P516"/>
  <c r="O516"/>
  <c r="N516"/>
  <c r="M516"/>
  <c r="L516"/>
  <c r="K516"/>
  <c r="J516"/>
  <c r="R516" s="1"/>
  <c r="V515"/>
  <c r="Q515"/>
  <c r="P515"/>
  <c r="O515"/>
  <c r="N515"/>
  <c r="M515"/>
  <c r="L515"/>
  <c r="K515"/>
  <c r="J515"/>
  <c r="S515" s="1"/>
  <c r="V514"/>
  <c r="Q514"/>
  <c r="P514"/>
  <c r="O514"/>
  <c r="N514"/>
  <c r="M514"/>
  <c r="L514"/>
  <c r="K514"/>
  <c r="J514"/>
  <c r="R514" s="1"/>
  <c r="V513"/>
  <c r="Q513"/>
  <c r="P513"/>
  <c r="O513"/>
  <c r="N513"/>
  <c r="M513"/>
  <c r="L513"/>
  <c r="K513"/>
  <c r="J513"/>
  <c r="U513" s="1"/>
  <c r="V512"/>
  <c r="Q512"/>
  <c r="P512"/>
  <c r="O512"/>
  <c r="N512"/>
  <c r="M512"/>
  <c r="L512"/>
  <c r="K512"/>
  <c r="J512"/>
  <c r="R512" s="1"/>
  <c r="V511"/>
  <c r="Q511"/>
  <c r="P511"/>
  <c r="O511"/>
  <c r="N511"/>
  <c r="M511"/>
  <c r="L511"/>
  <c r="K511"/>
  <c r="J511"/>
  <c r="S511" s="1"/>
  <c r="V510"/>
  <c r="T510"/>
  <c r="Q510"/>
  <c r="P510"/>
  <c r="O510"/>
  <c r="N510"/>
  <c r="M510"/>
  <c r="L510"/>
  <c r="K510"/>
  <c r="J510"/>
  <c r="U510" s="1"/>
  <c r="V509"/>
  <c r="Q509"/>
  <c r="P509"/>
  <c r="O509"/>
  <c r="N509"/>
  <c r="M509"/>
  <c r="L509"/>
  <c r="K509"/>
  <c r="J509"/>
  <c r="U509" s="1"/>
  <c r="V508"/>
  <c r="Q508"/>
  <c r="P508"/>
  <c r="O508"/>
  <c r="N508"/>
  <c r="M508"/>
  <c r="L508"/>
  <c r="K508"/>
  <c r="J508"/>
  <c r="R508" s="1"/>
  <c r="V507"/>
  <c r="Q507"/>
  <c r="P507"/>
  <c r="O507"/>
  <c r="N507"/>
  <c r="M507"/>
  <c r="L507"/>
  <c r="K507"/>
  <c r="J507"/>
  <c r="S507" s="1"/>
  <c r="V506"/>
  <c r="Q506"/>
  <c r="P506"/>
  <c r="O506"/>
  <c r="N506"/>
  <c r="M506"/>
  <c r="L506"/>
  <c r="K506"/>
  <c r="J506"/>
  <c r="U506" s="1"/>
  <c r="V505"/>
  <c r="Q505"/>
  <c r="P505"/>
  <c r="O505"/>
  <c r="N505"/>
  <c r="M505"/>
  <c r="L505"/>
  <c r="K505"/>
  <c r="J505"/>
  <c r="R505" s="1"/>
  <c r="V504"/>
  <c r="Q504"/>
  <c r="P504"/>
  <c r="O504"/>
  <c r="N504"/>
  <c r="M504"/>
  <c r="L504"/>
  <c r="K504"/>
  <c r="J504"/>
  <c r="R504" s="1"/>
  <c r="V503"/>
  <c r="Q503"/>
  <c r="P503"/>
  <c r="O503"/>
  <c r="N503"/>
  <c r="M503"/>
  <c r="L503"/>
  <c r="K503"/>
  <c r="J503"/>
  <c r="T503" s="1"/>
  <c r="V502"/>
  <c r="Q502"/>
  <c r="P502"/>
  <c r="O502"/>
  <c r="N502"/>
  <c r="M502"/>
  <c r="L502"/>
  <c r="K502"/>
  <c r="J502"/>
  <c r="R502" s="1"/>
  <c r="V501"/>
  <c r="Q501"/>
  <c r="P501"/>
  <c r="O501"/>
  <c r="N501"/>
  <c r="M501"/>
  <c r="L501"/>
  <c r="K501"/>
  <c r="J501"/>
  <c r="R501" s="1"/>
  <c r="V500"/>
  <c r="Q500"/>
  <c r="P500"/>
  <c r="O500"/>
  <c r="N500"/>
  <c r="M500"/>
  <c r="L500"/>
  <c r="K500"/>
  <c r="J500"/>
  <c r="R500" s="1"/>
  <c r="V499"/>
  <c r="Q499"/>
  <c r="P499"/>
  <c r="O499"/>
  <c r="N499"/>
  <c r="M499"/>
  <c r="L499"/>
  <c r="K499"/>
  <c r="J499"/>
  <c r="T499" s="1"/>
  <c r="V498"/>
  <c r="U498"/>
  <c r="T498"/>
  <c r="Q498"/>
  <c r="P498"/>
  <c r="O498"/>
  <c r="N498"/>
  <c r="M498"/>
  <c r="L498"/>
  <c r="K498"/>
  <c r="J498"/>
  <c r="R498" s="1"/>
  <c r="V497"/>
  <c r="Q497"/>
  <c r="P497"/>
  <c r="O497"/>
  <c r="N497"/>
  <c r="M497"/>
  <c r="L497"/>
  <c r="K497"/>
  <c r="J497"/>
  <c r="R497" s="1"/>
  <c r="V496"/>
  <c r="Q496"/>
  <c r="P496"/>
  <c r="O496"/>
  <c r="N496"/>
  <c r="M496"/>
  <c r="L496"/>
  <c r="K496"/>
  <c r="J496"/>
  <c r="R496" s="1"/>
  <c r="V495"/>
  <c r="Q495"/>
  <c r="P495"/>
  <c r="O495"/>
  <c r="N495"/>
  <c r="M495"/>
  <c r="L495"/>
  <c r="K495"/>
  <c r="J495"/>
  <c r="T495" s="1"/>
  <c r="V494"/>
  <c r="T494"/>
  <c r="Q494"/>
  <c r="P494"/>
  <c r="O494"/>
  <c r="N494"/>
  <c r="M494"/>
  <c r="L494"/>
  <c r="K494"/>
  <c r="J494"/>
  <c r="U494" s="1"/>
  <c r="V493"/>
  <c r="U493"/>
  <c r="Q493"/>
  <c r="P493"/>
  <c r="O493"/>
  <c r="N493"/>
  <c r="M493"/>
  <c r="L493"/>
  <c r="K493"/>
  <c r="J493"/>
  <c r="R493" s="1"/>
  <c r="V492"/>
  <c r="Q492"/>
  <c r="P492"/>
  <c r="O492"/>
  <c r="N492"/>
  <c r="M492"/>
  <c r="L492"/>
  <c r="K492"/>
  <c r="J492"/>
  <c r="R492" s="1"/>
  <c r="V491"/>
  <c r="Q491"/>
  <c r="P491"/>
  <c r="O491"/>
  <c r="N491"/>
  <c r="M491"/>
  <c r="L491"/>
  <c r="K491"/>
  <c r="J491"/>
  <c r="S491" s="1"/>
  <c r="V490"/>
  <c r="Q490"/>
  <c r="P490"/>
  <c r="O490"/>
  <c r="N490"/>
  <c r="M490"/>
  <c r="L490"/>
  <c r="K490"/>
  <c r="J490"/>
  <c r="U490" s="1"/>
  <c r="V489"/>
  <c r="Q489"/>
  <c r="P489"/>
  <c r="O489"/>
  <c r="N489"/>
  <c r="M489"/>
  <c r="L489"/>
  <c r="K489"/>
  <c r="J489"/>
  <c r="R489" s="1"/>
  <c r="V488"/>
  <c r="Q488"/>
  <c r="P488"/>
  <c r="O488"/>
  <c r="N488"/>
  <c r="M488"/>
  <c r="L488"/>
  <c r="K488"/>
  <c r="J488"/>
  <c r="R488" s="1"/>
  <c r="V487"/>
  <c r="Q487"/>
  <c r="P487"/>
  <c r="O487"/>
  <c r="N487"/>
  <c r="M487"/>
  <c r="L487"/>
  <c r="K487"/>
  <c r="J487"/>
  <c r="S487" s="1"/>
  <c r="V486"/>
  <c r="Q486"/>
  <c r="P486"/>
  <c r="O486"/>
  <c r="N486"/>
  <c r="M486"/>
  <c r="L486"/>
  <c r="K486"/>
  <c r="J486"/>
  <c r="T486" s="1"/>
  <c r="V485"/>
  <c r="U485"/>
  <c r="Q485"/>
  <c r="P485"/>
  <c r="O485"/>
  <c r="N485"/>
  <c r="M485"/>
  <c r="L485"/>
  <c r="K485"/>
  <c r="J485"/>
  <c r="R485" s="1"/>
  <c r="V484"/>
  <c r="Q484"/>
  <c r="P484"/>
  <c r="O484"/>
  <c r="N484"/>
  <c r="M484"/>
  <c r="L484"/>
  <c r="K484"/>
  <c r="J484"/>
  <c r="R484" s="1"/>
  <c r="V483"/>
  <c r="Q483"/>
  <c r="P483"/>
  <c r="O483"/>
  <c r="N483"/>
  <c r="M483"/>
  <c r="L483"/>
  <c r="K483"/>
  <c r="J483"/>
  <c r="S483" s="1"/>
  <c r="V482"/>
  <c r="Q482"/>
  <c r="P482"/>
  <c r="O482"/>
  <c r="N482"/>
  <c r="M482"/>
  <c r="L482"/>
  <c r="K482"/>
  <c r="J482"/>
  <c r="T482" s="1"/>
  <c r="V481"/>
  <c r="Q481"/>
  <c r="P481"/>
  <c r="O481"/>
  <c r="N481"/>
  <c r="M481"/>
  <c r="L481"/>
  <c r="K481"/>
  <c r="J481"/>
  <c r="R481" s="1"/>
  <c r="V480"/>
  <c r="Q480"/>
  <c r="P480"/>
  <c r="O480"/>
  <c r="N480"/>
  <c r="M480"/>
  <c r="L480"/>
  <c r="K480"/>
  <c r="J480"/>
  <c r="R480" s="1"/>
  <c r="V479"/>
  <c r="Q479"/>
  <c r="P479"/>
  <c r="O479"/>
  <c r="N479"/>
  <c r="M479"/>
  <c r="L479"/>
  <c r="K479"/>
  <c r="J479"/>
  <c r="S479" s="1"/>
  <c r="V478"/>
  <c r="Q478"/>
  <c r="P478"/>
  <c r="O478"/>
  <c r="N478"/>
  <c r="M478"/>
  <c r="L478"/>
  <c r="K478"/>
  <c r="J478"/>
  <c r="U478" s="1"/>
  <c r="V477"/>
  <c r="Q477"/>
  <c r="P477"/>
  <c r="O477"/>
  <c r="N477"/>
  <c r="M477"/>
  <c r="L477"/>
  <c r="K477"/>
  <c r="J477"/>
  <c r="R477" s="1"/>
  <c r="V476"/>
  <c r="Q476"/>
  <c r="P476"/>
  <c r="O476"/>
  <c r="N476"/>
  <c r="M476"/>
  <c r="L476"/>
  <c r="K476"/>
  <c r="J476"/>
  <c r="R476" s="1"/>
  <c r="V475"/>
  <c r="Q475"/>
  <c r="P475"/>
  <c r="O475"/>
  <c r="N475"/>
  <c r="M475"/>
  <c r="L475"/>
  <c r="K475"/>
  <c r="J475"/>
  <c r="T475" s="1"/>
  <c r="V474"/>
  <c r="Q474"/>
  <c r="P474"/>
  <c r="O474"/>
  <c r="N474"/>
  <c r="M474"/>
  <c r="L474"/>
  <c r="K474"/>
  <c r="J474"/>
  <c r="U474" s="1"/>
  <c r="V473"/>
  <c r="Q473"/>
  <c r="P473"/>
  <c r="O473"/>
  <c r="N473"/>
  <c r="M473"/>
  <c r="L473"/>
  <c r="K473"/>
  <c r="J473"/>
  <c r="U473" s="1"/>
  <c r="V470"/>
  <c r="Q470"/>
  <c r="P470"/>
  <c r="O470"/>
  <c r="N470"/>
  <c r="M470"/>
  <c r="L470"/>
  <c r="K470"/>
  <c r="J470"/>
  <c r="R470" s="1"/>
  <c r="V469"/>
  <c r="Q469"/>
  <c r="P469"/>
  <c r="O469"/>
  <c r="N469"/>
  <c r="M469"/>
  <c r="L469"/>
  <c r="K469"/>
  <c r="J469"/>
  <c r="S469" s="1"/>
  <c r="V468"/>
  <c r="Q468"/>
  <c r="P468"/>
  <c r="O468"/>
  <c r="N468"/>
  <c r="M468"/>
  <c r="L468"/>
  <c r="K468"/>
  <c r="J468"/>
  <c r="R468" s="1"/>
  <c r="V467"/>
  <c r="Q467"/>
  <c r="P467"/>
  <c r="O467"/>
  <c r="N467"/>
  <c r="M467"/>
  <c r="L467"/>
  <c r="K467"/>
  <c r="J467"/>
  <c r="U467" s="1"/>
  <c r="V466"/>
  <c r="Q466"/>
  <c r="P466"/>
  <c r="O466"/>
  <c r="N466"/>
  <c r="M466"/>
  <c r="L466"/>
  <c r="K466"/>
  <c r="J466"/>
  <c r="R466" s="1"/>
  <c r="V465"/>
  <c r="Q465"/>
  <c r="P465"/>
  <c r="O465"/>
  <c r="N465"/>
  <c r="M465"/>
  <c r="L465"/>
  <c r="K465"/>
  <c r="J465"/>
  <c r="S465" s="1"/>
  <c r="V464"/>
  <c r="T464"/>
  <c r="Q464"/>
  <c r="P464"/>
  <c r="O464"/>
  <c r="N464"/>
  <c r="M464"/>
  <c r="L464"/>
  <c r="K464"/>
  <c r="J464"/>
  <c r="U464" s="1"/>
  <c r="V463"/>
  <c r="Q463"/>
  <c r="P463"/>
  <c r="O463"/>
  <c r="N463"/>
  <c r="M463"/>
  <c r="L463"/>
  <c r="K463"/>
  <c r="J463"/>
  <c r="U463" s="1"/>
  <c r="V462"/>
  <c r="Q462"/>
  <c r="P462"/>
  <c r="O462"/>
  <c r="N462"/>
  <c r="M462"/>
  <c r="L462"/>
  <c r="K462"/>
  <c r="J462"/>
  <c r="R462" s="1"/>
  <c r="V461"/>
  <c r="Q461"/>
  <c r="P461"/>
  <c r="O461"/>
  <c r="N461"/>
  <c r="M461"/>
  <c r="L461"/>
  <c r="K461"/>
  <c r="J461"/>
  <c r="S461" s="1"/>
  <c r="V460"/>
  <c r="Q460"/>
  <c r="P460"/>
  <c r="O460"/>
  <c r="N460"/>
  <c r="M460"/>
  <c r="L460"/>
  <c r="K460"/>
  <c r="J460"/>
  <c r="T460" s="1"/>
  <c r="V459"/>
  <c r="Q459"/>
  <c r="P459"/>
  <c r="O459"/>
  <c r="N459"/>
  <c r="M459"/>
  <c r="L459"/>
  <c r="K459"/>
  <c r="J459"/>
  <c r="U459" s="1"/>
  <c r="V458"/>
  <c r="Q458"/>
  <c r="P458"/>
  <c r="O458"/>
  <c r="N458"/>
  <c r="M458"/>
  <c r="L458"/>
  <c r="K458"/>
  <c r="J458"/>
  <c r="R458" s="1"/>
  <c r="V457"/>
  <c r="Q457"/>
  <c r="P457"/>
  <c r="O457"/>
  <c r="N457"/>
  <c r="M457"/>
  <c r="L457"/>
  <c r="K457"/>
  <c r="J457"/>
  <c r="S457" s="1"/>
  <c r="V456"/>
  <c r="Q456"/>
  <c r="P456"/>
  <c r="O456"/>
  <c r="N456"/>
  <c r="M456"/>
  <c r="L456"/>
  <c r="K456"/>
  <c r="J456"/>
  <c r="T456" s="1"/>
  <c r="V455"/>
  <c r="Q455"/>
  <c r="P455"/>
  <c r="O455"/>
  <c r="N455"/>
  <c r="M455"/>
  <c r="L455"/>
  <c r="K455"/>
  <c r="J455"/>
  <c r="U455" s="1"/>
  <c r="V454"/>
  <c r="Q454"/>
  <c r="P454"/>
  <c r="O454"/>
  <c r="N454"/>
  <c r="M454"/>
  <c r="L454"/>
  <c r="K454"/>
  <c r="J454"/>
  <c r="R454" s="1"/>
  <c r="V453"/>
  <c r="Q453"/>
  <c r="P453"/>
  <c r="O453"/>
  <c r="N453"/>
  <c r="M453"/>
  <c r="L453"/>
  <c r="K453"/>
  <c r="J453"/>
  <c r="S453" s="1"/>
  <c r="V452"/>
  <c r="Q452"/>
  <c r="P452"/>
  <c r="O452"/>
  <c r="N452"/>
  <c r="M452"/>
  <c r="L452"/>
  <c r="K452"/>
  <c r="J452"/>
  <c r="T452" s="1"/>
  <c r="V451"/>
  <c r="Q451"/>
  <c r="P451"/>
  <c r="O451"/>
  <c r="N451"/>
  <c r="M451"/>
  <c r="L451"/>
  <c r="K451"/>
  <c r="J451"/>
  <c r="U451" s="1"/>
  <c r="V450"/>
  <c r="Q450"/>
  <c r="P450"/>
  <c r="O450"/>
  <c r="N450"/>
  <c r="M450"/>
  <c r="L450"/>
  <c r="K450"/>
  <c r="J450"/>
  <c r="R450" s="1"/>
  <c r="V449"/>
  <c r="Q449"/>
  <c r="P449"/>
  <c r="O449"/>
  <c r="N449"/>
  <c r="M449"/>
  <c r="L449"/>
  <c r="K449"/>
  <c r="J449"/>
  <c r="R449" s="1"/>
  <c r="V448"/>
  <c r="Q448"/>
  <c r="P448"/>
  <c r="O448"/>
  <c r="N448"/>
  <c r="M448"/>
  <c r="L448"/>
  <c r="K448"/>
  <c r="J448"/>
  <c r="T448" s="1"/>
  <c r="V447"/>
  <c r="Q447"/>
  <c r="P447"/>
  <c r="O447"/>
  <c r="N447"/>
  <c r="M447"/>
  <c r="L447"/>
  <c r="K447"/>
  <c r="J447"/>
  <c r="U447" s="1"/>
  <c r="V446"/>
  <c r="Q446"/>
  <c r="P446"/>
  <c r="O446"/>
  <c r="N446"/>
  <c r="M446"/>
  <c r="L446"/>
  <c r="K446"/>
  <c r="J446"/>
  <c r="R446" s="1"/>
  <c r="V445"/>
  <c r="U445"/>
  <c r="T445"/>
  <c r="Q445"/>
  <c r="P445"/>
  <c r="O445"/>
  <c r="N445"/>
  <c r="M445"/>
  <c r="L445"/>
  <c r="K445"/>
  <c r="J445"/>
  <c r="R445" s="1"/>
  <c r="V444"/>
  <c r="Q444"/>
  <c r="P444"/>
  <c r="O444"/>
  <c r="N444"/>
  <c r="M444"/>
  <c r="L444"/>
  <c r="K444"/>
  <c r="J444"/>
  <c r="T444" s="1"/>
  <c r="V443"/>
  <c r="Q443"/>
  <c r="P443"/>
  <c r="O443"/>
  <c r="N443"/>
  <c r="M443"/>
  <c r="L443"/>
  <c r="K443"/>
  <c r="J443"/>
  <c r="U443" s="1"/>
  <c r="V442"/>
  <c r="Q442"/>
  <c r="P442"/>
  <c r="O442"/>
  <c r="N442"/>
  <c r="M442"/>
  <c r="L442"/>
  <c r="K442"/>
  <c r="J442"/>
  <c r="R442" s="1"/>
  <c r="V441"/>
  <c r="U441"/>
  <c r="T441"/>
  <c r="Q441"/>
  <c r="P441"/>
  <c r="O441"/>
  <c r="N441"/>
  <c r="M441"/>
  <c r="L441"/>
  <c r="K441"/>
  <c r="J441"/>
  <c r="R441" s="1"/>
  <c r="V440"/>
  <c r="Q440"/>
  <c r="P440"/>
  <c r="O440"/>
  <c r="N440"/>
  <c r="M440"/>
  <c r="L440"/>
  <c r="K440"/>
  <c r="J440"/>
  <c r="T440" s="1"/>
  <c r="V439"/>
  <c r="Q439"/>
  <c r="P439"/>
  <c r="O439"/>
  <c r="N439"/>
  <c r="M439"/>
  <c r="L439"/>
  <c r="K439"/>
  <c r="J439"/>
  <c r="U439" s="1"/>
  <c r="V438"/>
  <c r="Q438"/>
  <c r="P438"/>
  <c r="O438"/>
  <c r="N438"/>
  <c r="M438"/>
  <c r="L438"/>
  <c r="K438"/>
  <c r="J438"/>
  <c r="R438" s="1"/>
  <c r="V437"/>
  <c r="U437"/>
  <c r="T437"/>
  <c r="Q437"/>
  <c r="P437"/>
  <c r="O437"/>
  <c r="N437"/>
  <c r="M437"/>
  <c r="L437"/>
  <c r="K437"/>
  <c r="J437"/>
  <c r="R437" s="1"/>
  <c r="V436"/>
  <c r="Q436"/>
  <c r="P436"/>
  <c r="O436"/>
  <c r="N436"/>
  <c r="M436"/>
  <c r="L436"/>
  <c r="K436"/>
  <c r="J436"/>
  <c r="T436" s="1"/>
  <c r="V435"/>
  <c r="Q435"/>
  <c r="P435"/>
  <c r="O435"/>
  <c r="N435"/>
  <c r="M435"/>
  <c r="L435"/>
  <c r="K435"/>
  <c r="J435"/>
  <c r="U435" s="1"/>
  <c r="V434"/>
  <c r="Q434"/>
  <c r="P434"/>
  <c r="O434"/>
  <c r="N434"/>
  <c r="M434"/>
  <c r="L434"/>
  <c r="K434"/>
  <c r="J434"/>
  <c r="R434" s="1"/>
  <c r="V433"/>
  <c r="Q433"/>
  <c r="P433"/>
  <c r="O433"/>
  <c r="N433"/>
  <c r="M433"/>
  <c r="L433"/>
  <c r="K433"/>
  <c r="J433"/>
  <c r="R433" s="1"/>
  <c r="V432"/>
  <c r="Q432"/>
  <c r="P432"/>
  <c r="O432"/>
  <c r="N432"/>
  <c r="M432"/>
  <c r="L432"/>
  <c r="K432"/>
  <c r="J432"/>
  <c r="T432" s="1"/>
  <c r="V431"/>
  <c r="Q431"/>
  <c r="P431"/>
  <c r="O431"/>
  <c r="N431"/>
  <c r="M431"/>
  <c r="L431"/>
  <c r="K431"/>
  <c r="J431"/>
  <c r="U431" s="1"/>
  <c r="V430"/>
  <c r="T430"/>
  <c r="Q430"/>
  <c r="P430"/>
  <c r="O430"/>
  <c r="N430"/>
  <c r="M430"/>
  <c r="L430"/>
  <c r="K430"/>
  <c r="J430"/>
  <c r="R430" s="1"/>
  <c r="V429"/>
  <c r="U429"/>
  <c r="T429"/>
  <c r="Q429"/>
  <c r="P429"/>
  <c r="O429"/>
  <c r="N429"/>
  <c r="M429"/>
  <c r="L429"/>
  <c r="K429"/>
  <c r="J429"/>
  <c r="R429" s="1"/>
  <c r="V428"/>
  <c r="Q428"/>
  <c r="P428"/>
  <c r="O428"/>
  <c r="N428"/>
  <c r="M428"/>
  <c r="L428"/>
  <c r="K428"/>
  <c r="J428"/>
  <c r="T428" s="1"/>
  <c r="V427"/>
  <c r="Q427"/>
  <c r="P427"/>
  <c r="O427"/>
  <c r="N427"/>
  <c r="M427"/>
  <c r="L427"/>
  <c r="K427"/>
  <c r="J427"/>
  <c r="U427" s="1"/>
  <c r="V426"/>
  <c r="T426"/>
  <c r="Q426"/>
  <c r="P426"/>
  <c r="O426"/>
  <c r="N426"/>
  <c r="M426"/>
  <c r="L426"/>
  <c r="K426"/>
  <c r="J426"/>
  <c r="R426" s="1"/>
  <c r="V425"/>
  <c r="U425"/>
  <c r="T425"/>
  <c r="Q425"/>
  <c r="P425"/>
  <c r="O425"/>
  <c r="N425"/>
  <c r="M425"/>
  <c r="L425"/>
  <c r="K425"/>
  <c r="J425"/>
  <c r="R425" s="1"/>
  <c r="V424"/>
  <c r="Q424"/>
  <c r="P424"/>
  <c r="O424"/>
  <c r="N424"/>
  <c r="M424"/>
  <c r="L424"/>
  <c r="K424"/>
  <c r="J424"/>
  <c r="T424" s="1"/>
  <c r="V423"/>
  <c r="Q423"/>
  <c r="P423"/>
  <c r="O423"/>
  <c r="N423"/>
  <c r="M423"/>
  <c r="L423"/>
  <c r="K423"/>
  <c r="J423"/>
  <c r="U423" s="1"/>
  <c r="V422"/>
  <c r="Q422"/>
  <c r="P422"/>
  <c r="O422"/>
  <c r="N422"/>
  <c r="M422"/>
  <c r="L422"/>
  <c r="K422"/>
  <c r="J422"/>
  <c r="R422" s="1"/>
  <c r="V421"/>
  <c r="Q421"/>
  <c r="P421"/>
  <c r="O421"/>
  <c r="N421"/>
  <c r="M421"/>
  <c r="L421"/>
  <c r="K421"/>
  <c r="J421"/>
  <c r="R421" s="1"/>
  <c r="V420"/>
  <c r="Q420"/>
  <c r="P420"/>
  <c r="O420"/>
  <c r="N420"/>
  <c r="M420"/>
  <c r="L420"/>
  <c r="K420"/>
  <c r="J420"/>
  <c r="T420" s="1"/>
  <c r="V419"/>
  <c r="Q419"/>
  <c r="P419"/>
  <c r="O419"/>
  <c r="N419"/>
  <c r="M419"/>
  <c r="L419"/>
  <c r="K419"/>
  <c r="J419"/>
  <c r="U419" s="1"/>
  <c r="V418"/>
  <c r="Q418"/>
  <c r="P418"/>
  <c r="O418"/>
  <c r="N418"/>
  <c r="M418"/>
  <c r="L418"/>
  <c r="K418"/>
  <c r="J418"/>
  <c r="R418" s="1"/>
  <c r="V417"/>
  <c r="T417"/>
  <c r="Q417"/>
  <c r="P417"/>
  <c r="O417"/>
  <c r="N417"/>
  <c r="M417"/>
  <c r="L417"/>
  <c r="K417"/>
  <c r="J417"/>
  <c r="R417" s="1"/>
  <c r="V416"/>
  <c r="Q416"/>
  <c r="P416"/>
  <c r="O416"/>
  <c r="N416"/>
  <c r="M416"/>
  <c r="L416"/>
  <c r="K416"/>
  <c r="J416"/>
  <c r="T416" s="1"/>
  <c r="V415"/>
  <c r="Q415"/>
  <c r="P415"/>
  <c r="O415"/>
  <c r="N415"/>
  <c r="M415"/>
  <c r="L415"/>
  <c r="K415"/>
  <c r="J415"/>
  <c r="U415" s="1"/>
  <c r="V414"/>
  <c r="Q414"/>
  <c r="P414"/>
  <c r="O414"/>
  <c r="N414"/>
  <c r="M414"/>
  <c r="L414"/>
  <c r="K414"/>
  <c r="J414"/>
  <c r="R414" s="1"/>
  <c r="V413"/>
  <c r="U413"/>
  <c r="T413"/>
  <c r="Q413"/>
  <c r="P413"/>
  <c r="O413"/>
  <c r="N413"/>
  <c r="M413"/>
  <c r="L413"/>
  <c r="K413"/>
  <c r="J413"/>
  <c r="R413" s="1"/>
  <c r="V412"/>
  <c r="Q412"/>
  <c r="P412"/>
  <c r="O412"/>
  <c r="N412"/>
  <c r="M412"/>
  <c r="L412"/>
  <c r="K412"/>
  <c r="J412"/>
  <c r="T412" s="1"/>
  <c r="V411"/>
  <c r="Q411"/>
  <c r="P411"/>
  <c r="O411"/>
  <c r="N411"/>
  <c r="M411"/>
  <c r="L411"/>
  <c r="K411"/>
  <c r="J411"/>
  <c r="U411" s="1"/>
  <c r="V410"/>
  <c r="T410"/>
  <c r="Q410"/>
  <c r="P410"/>
  <c r="O410"/>
  <c r="N410"/>
  <c r="M410"/>
  <c r="L410"/>
  <c r="K410"/>
  <c r="J410"/>
  <c r="R410" s="1"/>
  <c r="V409"/>
  <c r="U409"/>
  <c r="T409"/>
  <c r="Q409"/>
  <c r="P409"/>
  <c r="O409"/>
  <c r="N409"/>
  <c r="M409"/>
  <c r="L409"/>
  <c r="K409"/>
  <c r="J409"/>
  <c r="R409" s="1"/>
  <c r="V408"/>
  <c r="Q408"/>
  <c r="P408"/>
  <c r="O408"/>
  <c r="N408"/>
  <c r="M408"/>
  <c r="L408"/>
  <c r="K408"/>
  <c r="J408"/>
  <c r="T408" s="1"/>
  <c r="V407"/>
  <c r="Q407"/>
  <c r="P407"/>
  <c r="O407"/>
  <c r="N407"/>
  <c r="M407"/>
  <c r="L407"/>
  <c r="K407"/>
  <c r="J407"/>
  <c r="U407" s="1"/>
  <c r="V406"/>
  <c r="Q406"/>
  <c r="P406"/>
  <c r="O406"/>
  <c r="N406"/>
  <c r="M406"/>
  <c r="L406"/>
  <c r="K406"/>
  <c r="J406"/>
  <c r="R406" s="1"/>
  <c r="V405"/>
  <c r="Q405"/>
  <c r="P405"/>
  <c r="O405"/>
  <c r="N405"/>
  <c r="M405"/>
  <c r="L405"/>
  <c r="K405"/>
  <c r="J405"/>
  <c r="R405" s="1"/>
  <c r="V404"/>
  <c r="Q404"/>
  <c r="P404"/>
  <c r="O404"/>
  <c r="N404"/>
  <c r="M404"/>
  <c r="L404"/>
  <c r="K404"/>
  <c r="J404"/>
  <c r="T404" s="1"/>
  <c r="V403"/>
  <c r="Q403"/>
  <c r="P403"/>
  <c r="O403"/>
  <c r="N403"/>
  <c r="M403"/>
  <c r="L403"/>
  <c r="K403"/>
  <c r="J403"/>
  <c r="U403" s="1"/>
  <c r="V402"/>
  <c r="T402"/>
  <c r="Q402"/>
  <c r="P402"/>
  <c r="O402"/>
  <c r="N402"/>
  <c r="M402"/>
  <c r="L402"/>
  <c r="K402"/>
  <c r="J402"/>
  <c r="R402" s="1"/>
  <c r="V401"/>
  <c r="T401"/>
  <c r="Q401"/>
  <c r="P401"/>
  <c r="O401"/>
  <c r="N401"/>
  <c r="M401"/>
  <c r="L401"/>
  <c r="K401"/>
  <c r="J401"/>
  <c r="R401" s="1"/>
  <c r="V400"/>
  <c r="Q400"/>
  <c r="P400"/>
  <c r="O400"/>
  <c r="N400"/>
  <c r="M400"/>
  <c r="L400"/>
  <c r="K400"/>
  <c r="J400"/>
  <c r="T400" s="1"/>
  <c r="V399"/>
  <c r="Q399"/>
  <c r="P399"/>
  <c r="O399"/>
  <c r="N399"/>
  <c r="M399"/>
  <c r="L399"/>
  <c r="K399"/>
  <c r="J399"/>
  <c r="U399" s="1"/>
  <c r="V398"/>
  <c r="T398"/>
  <c r="Q398"/>
  <c r="P398"/>
  <c r="O398"/>
  <c r="N398"/>
  <c r="M398"/>
  <c r="L398"/>
  <c r="K398"/>
  <c r="J398"/>
  <c r="R398" s="1"/>
  <c r="V397"/>
  <c r="U397"/>
  <c r="T397"/>
  <c r="Q397"/>
  <c r="P397"/>
  <c r="O397"/>
  <c r="N397"/>
  <c r="M397"/>
  <c r="L397"/>
  <c r="K397"/>
  <c r="J397"/>
  <c r="R397" s="1"/>
  <c r="V396"/>
  <c r="Q396"/>
  <c r="P396"/>
  <c r="O396"/>
  <c r="N396"/>
  <c r="M396"/>
  <c r="L396"/>
  <c r="K396"/>
  <c r="J396"/>
  <c r="T396" s="1"/>
  <c r="V395"/>
  <c r="Q395"/>
  <c r="P395"/>
  <c r="O395"/>
  <c r="N395"/>
  <c r="M395"/>
  <c r="L395"/>
  <c r="K395"/>
  <c r="J395"/>
  <c r="U395" s="1"/>
  <c r="V394"/>
  <c r="T394"/>
  <c r="Q394"/>
  <c r="P394"/>
  <c r="O394"/>
  <c r="N394"/>
  <c r="M394"/>
  <c r="L394"/>
  <c r="K394"/>
  <c r="J394"/>
  <c r="R394" s="1"/>
  <c r="V393"/>
  <c r="U393"/>
  <c r="T393"/>
  <c r="Q393"/>
  <c r="P393"/>
  <c r="O393"/>
  <c r="N393"/>
  <c r="M393"/>
  <c r="L393"/>
  <c r="K393"/>
  <c r="J393"/>
  <c r="R393" s="1"/>
  <c r="V392"/>
  <c r="Q392"/>
  <c r="P392"/>
  <c r="O392"/>
  <c r="N392"/>
  <c r="M392"/>
  <c r="L392"/>
  <c r="K392"/>
  <c r="J392"/>
  <c r="T392" s="1"/>
  <c r="V391"/>
  <c r="Q391"/>
  <c r="P391"/>
  <c r="O391"/>
  <c r="N391"/>
  <c r="M391"/>
  <c r="L391"/>
  <c r="K391"/>
  <c r="J391"/>
  <c r="U391" s="1"/>
  <c r="V390"/>
  <c r="Q390"/>
  <c r="P390"/>
  <c r="O390"/>
  <c r="N390"/>
  <c r="M390"/>
  <c r="L390"/>
  <c r="K390"/>
  <c r="J390"/>
  <c r="R390" s="1"/>
  <c r="V389"/>
  <c r="U389"/>
  <c r="T389"/>
  <c r="Q389"/>
  <c r="P389"/>
  <c r="O389"/>
  <c r="N389"/>
  <c r="M389"/>
  <c r="L389"/>
  <c r="K389"/>
  <c r="J389"/>
  <c r="R389" s="1"/>
  <c r="V388"/>
  <c r="Q388"/>
  <c r="P388"/>
  <c r="O388"/>
  <c r="N388"/>
  <c r="M388"/>
  <c r="L388"/>
  <c r="K388"/>
  <c r="J388"/>
  <c r="T388" s="1"/>
  <c r="V387"/>
  <c r="Q387"/>
  <c r="P387"/>
  <c r="O387"/>
  <c r="N387"/>
  <c r="M387"/>
  <c r="L387"/>
  <c r="K387"/>
  <c r="J387"/>
  <c r="U387" s="1"/>
  <c r="V386"/>
  <c r="Q386"/>
  <c r="P386"/>
  <c r="O386"/>
  <c r="N386"/>
  <c r="M386"/>
  <c r="L386"/>
  <c r="K386"/>
  <c r="J386"/>
  <c r="R386" s="1"/>
  <c r="V385"/>
  <c r="Q385"/>
  <c r="P385"/>
  <c r="O385"/>
  <c r="N385"/>
  <c r="M385"/>
  <c r="L385"/>
  <c r="K385"/>
  <c r="J385"/>
  <c r="R385" s="1"/>
  <c r="V384"/>
  <c r="Q384"/>
  <c r="P384"/>
  <c r="O384"/>
  <c r="N384"/>
  <c r="M384"/>
  <c r="L384"/>
  <c r="K384"/>
  <c r="J384"/>
  <c r="T384" s="1"/>
  <c r="V383"/>
  <c r="Q383"/>
  <c r="P383"/>
  <c r="O383"/>
  <c r="N383"/>
  <c r="M383"/>
  <c r="L383"/>
  <c r="K383"/>
  <c r="J383"/>
  <c r="U383" s="1"/>
  <c r="V382"/>
  <c r="T382"/>
  <c r="Q382"/>
  <c r="P382"/>
  <c r="O382"/>
  <c r="N382"/>
  <c r="M382"/>
  <c r="L382"/>
  <c r="K382"/>
  <c r="J382"/>
  <c r="R382" s="1"/>
  <c r="V381"/>
  <c r="U381"/>
  <c r="T381"/>
  <c r="Q381"/>
  <c r="P381"/>
  <c r="O381"/>
  <c r="N381"/>
  <c r="M381"/>
  <c r="L381"/>
  <c r="K381"/>
  <c r="J381"/>
  <c r="R381" s="1"/>
  <c r="V380"/>
  <c r="Q380"/>
  <c r="P380"/>
  <c r="O380"/>
  <c r="N380"/>
  <c r="M380"/>
  <c r="L380"/>
  <c r="K380"/>
  <c r="J380"/>
  <c r="T380" s="1"/>
  <c r="V379"/>
  <c r="Q379"/>
  <c r="P379"/>
  <c r="O379"/>
  <c r="N379"/>
  <c r="M379"/>
  <c r="L379"/>
  <c r="K379"/>
  <c r="J379"/>
  <c r="U379" s="1"/>
  <c r="V378"/>
  <c r="Q378"/>
  <c r="P378"/>
  <c r="O378"/>
  <c r="N378"/>
  <c r="M378"/>
  <c r="L378"/>
  <c r="K378"/>
  <c r="J378"/>
  <c r="R378" s="1"/>
  <c r="V377"/>
  <c r="Q377"/>
  <c r="P377"/>
  <c r="O377"/>
  <c r="N377"/>
  <c r="M377"/>
  <c r="L377"/>
  <c r="K377"/>
  <c r="J377"/>
  <c r="R377" s="1"/>
  <c r="V376"/>
  <c r="Q376"/>
  <c r="P376"/>
  <c r="O376"/>
  <c r="N376"/>
  <c r="M376"/>
  <c r="L376"/>
  <c r="K376"/>
  <c r="J376"/>
  <c r="T376" s="1"/>
  <c r="V375"/>
  <c r="Q375"/>
  <c r="P375"/>
  <c r="O375"/>
  <c r="N375"/>
  <c r="M375"/>
  <c r="L375"/>
  <c r="K375"/>
  <c r="J375"/>
  <c r="U375" s="1"/>
  <c r="V374"/>
  <c r="T374"/>
  <c r="Q374"/>
  <c r="P374"/>
  <c r="O374"/>
  <c r="N374"/>
  <c r="M374"/>
  <c r="L374"/>
  <c r="K374"/>
  <c r="J374"/>
  <c r="R374" s="1"/>
  <c r="V373"/>
  <c r="T373"/>
  <c r="Q373"/>
  <c r="P373"/>
  <c r="O373"/>
  <c r="N373"/>
  <c r="M373"/>
  <c r="L373"/>
  <c r="K373"/>
  <c r="J373"/>
  <c r="R373" s="1"/>
  <c r="V372"/>
  <c r="Q372"/>
  <c r="P372"/>
  <c r="O372"/>
  <c r="N372"/>
  <c r="M372"/>
  <c r="L372"/>
  <c r="K372"/>
  <c r="J372"/>
  <c r="T372" s="1"/>
  <c r="V371"/>
  <c r="Q371"/>
  <c r="P371"/>
  <c r="O371"/>
  <c r="N371"/>
  <c r="M371"/>
  <c r="L371"/>
  <c r="K371"/>
  <c r="J371"/>
  <c r="U371" s="1"/>
  <c r="V370"/>
  <c r="T370"/>
  <c r="Q370"/>
  <c r="P370"/>
  <c r="O370"/>
  <c r="N370"/>
  <c r="M370"/>
  <c r="L370"/>
  <c r="K370"/>
  <c r="J370"/>
  <c r="R370" s="1"/>
  <c r="V369"/>
  <c r="U369"/>
  <c r="T369"/>
  <c r="Q369"/>
  <c r="P369"/>
  <c r="O369"/>
  <c r="N369"/>
  <c r="M369"/>
  <c r="L369"/>
  <c r="K369"/>
  <c r="J369"/>
  <c r="R369" s="1"/>
  <c r="V368"/>
  <c r="Q368"/>
  <c r="P368"/>
  <c r="O368"/>
  <c r="N368"/>
  <c r="M368"/>
  <c r="L368"/>
  <c r="K368"/>
  <c r="J368"/>
  <c r="T368" s="1"/>
  <c r="V367"/>
  <c r="Q367"/>
  <c r="P367"/>
  <c r="O367"/>
  <c r="N367"/>
  <c r="M367"/>
  <c r="L367"/>
  <c r="K367"/>
  <c r="J367"/>
  <c r="U367" s="1"/>
  <c r="V366"/>
  <c r="T366"/>
  <c r="Q366"/>
  <c r="P366"/>
  <c r="O366"/>
  <c r="N366"/>
  <c r="M366"/>
  <c r="L366"/>
  <c r="K366"/>
  <c r="J366"/>
  <c r="R366" s="1"/>
  <c r="V365"/>
  <c r="U365"/>
  <c r="T365"/>
  <c r="Q365"/>
  <c r="P365"/>
  <c r="O365"/>
  <c r="N365"/>
  <c r="M365"/>
  <c r="L365"/>
  <c r="K365"/>
  <c r="J365"/>
  <c r="R365" s="1"/>
  <c r="V364"/>
  <c r="Q364"/>
  <c r="P364"/>
  <c r="O364"/>
  <c r="N364"/>
  <c r="M364"/>
  <c r="L364"/>
  <c r="K364"/>
  <c r="J364"/>
  <c r="T364" s="1"/>
  <c r="V363"/>
  <c r="Q363"/>
  <c r="P363"/>
  <c r="O363"/>
  <c r="N363"/>
  <c r="M363"/>
  <c r="L363"/>
  <c r="K363"/>
  <c r="J363"/>
  <c r="U363" s="1"/>
  <c r="V362"/>
  <c r="Q362"/>
  <c r="P362"/>
  <c r="O362"/>
  <c r="N362"/>
  <c r="M362"/>
  <c r="L362"/>
  <c r="K362"/>
  <c r="J362"/>
  <c r="R362" s="1"/>
  <c r="V361"/>
  <c r="Q361"/>
  <c r="P361"/>
  <c r="O361"/>
  <c r="N361"/>
  <c r="M361"/>
  <c r="L361"/>
  <c r="K361"/>
  <c r="J361"/>
  <c r="R361" s="1"/>
  <c r="V360"/>
  <c r="Q360"/>
  <c r="P360"/>
  <c r="O360"/>
  <c r="N360"/>
  <c r="M360"/>
  <c r="L360"/>
  <c r="K360"/>
  <c r="J360"/>
  <c r="T360" s="1"/>
  <c r="V359"/>
  <c r="Q359"/>
  <c r="P359"/>
  <c r="O359"/>
  <c r="N359"/>
  <c r="M359"/>
  <c r="L359"/>
  <c r="K359"/>
  <c r="J359"/>
  <c r="U359" s="1"/>
  <c r="V358"/>
  <c r="Q358"/>
  <c r="P358"/>
  <c r="O358"/>
  <c r="N358"/>
  <c r="M358"/>
  <c r="L358"/>
  <c r="K358"/>
  <c r="J358"/>
  <c r="R358" s="1"/>
  <c r="V357"/>
  <c r="Q357"/>
  <c r="P357"/>
  <c r="O357"/>
  <c r="N357"/>
  <c r="M357"/>
  <c r="L357"/>
  <c r="K357"/>
  <c r="J357"/>
  <c r="R357" s="1"/>
  <c r="V356"/>
  <c r="Q356"/>
  <c r="P356"/>
  <c r="O356"/>
  <c r="N356"/>
  <c r="M356"/>
  <c r="L356"/>
  <c r="K356"/>
  <c r="J356"/>
  <c r="T356" s="1"/>
  <c r="V353"/>
  <c r="Q353"/>
  <c r="P353"/>
  <c r="O353"/>
  <c r="N353"/>
  <c r="M353"/>
  <c r="L353"/>
  <c r="K353"/>
  <c r="J353"/>
  <c r="U353" s="1"/>
  <c r="V352"/>
  <c r="Q352"/>
  <c r="P352"/>
  <c r="O352"/>
  <c r="N352"/>
  <c r="M352"/>
  <c r="L352"/>
  <c r="K352"/>
  <c r="J352"/>
  <c r="R352" s="1"/>
  <c r="V351"/>
  <c r="T351"/>
  <c r="Q351"/>
  <c r="P351"/>
  <c r="O351"/>
  <c r="N351"/>
  <c r="M351"/>
  <c r="L351"/>
  <c r="K351"/>
  <c r="J351"/>
  <c r="R351" s="1"/>
  <c r="V350"/>
  <c r="Q350"/>
  <c r="P350"/>
  <c r="O350"/>
  <c r="N350"/>
  <c r="M350"/>
  <c r="L350"/>
  <c r="K350"/>
  <c r="J350"/>
  <c r="T350" s="1"/>
  <c r="V349"/>
  <c r="Q349"/>
  <c r="P349"/>
  <c r="O349"/>
  <c r="N349"/>
  <c r="M349"/>
  <c r="L349"/>
  <c r="K349"/>
  <c r="J349"/>
  <c r="U349" s="1"/>
  <c r="V348"/>
  <c r="Q348"/>
  <c r="P348"/>
  <c r="O348"/>
  <c r="N348"/>
  <c r="M348"/>
  <c r="L348"/>
  <c r="K348"/>
  <c r="J348"/>
  <c r="R348" s="1"/>
  <c r="V347"/>
  <c r="U347"/>
  <c r="T347"/>
  <c r="Q347"/>
  <c r="P347"/>
  <c r="O347"/>
  <c r="N347"/>
  <c r="M347"/>
  <c r="L347"/>
  <c r="K347"/>
  <c r="J347"/>
  <c r="R347" s="1"/>
  <c r="V346"/>
  <c r="Q346"/>
  <c r="P346"/>
  <c r="O346"/>
  <c r="N346"/>
  <c r="M346"/>
  <c r="L346"/>
  <c r="K346"/>
  <c r="J346"/>
  <c r="T346" s="1"/>
  <c r="V345"/>
  <c r="Q345"/>
  <c r="P345"/>
  <c r="O345"/>
  <c r="N345"/>
  <c r="M345"/>
  <c r="L345"/>
  <c r="K345"/>
  <c r="J345"/>
  <c r="U345" s="1"/>
  <c r="V344"/>
  <c r="Q344"/>
  <c r="P344"/>
  <c r="O344"/>
  <c r="N344"/>
  <c r="M344"/>
  <c r="L344"/>
  <c r="K344"/>
  <c r="J344"/>
  <c r="R344" s="1"/>
  <c r="V343"/>
  <c r="U343"/>
  <c r="T343"/>
  <c r="Q343"/>
  <c r="P343"/>
  <c r="O343"/>
  <c r="N343"/>
  <c r="M343"/>
  <c r="L343"/>
  <c r="K343"/>
  <c r="J343"/>
  <c r="R343" s="1"/>
  <c r="V342"/>
  <c r="Q342"/>
  <c r="P342"/>
  <c r="O342"/>
  <c r="N342"/>
  <c r="M342"/>
  <c r="L342"/>
  <c r="K342"/>
  <c r="J342"/>
  <c r="T342" s="1"/>
  <c r="V341"/>
  <c r="Q341"/>
  <c r="P341"/>
  <c r="O341"/>
  <c r="N341"/>
  <c r="M341"/>
  <c r="L341"/>
  <c r="K341"/>
  <c r="J341"/>
  <c r="U341" s="1"/>
  <c r="V340"/>
  <c r="T340"/>
  <c r="Q340"/>
  <c r="P340"/>
  <c r="O340"/>
  <c r="N340"/>
  <c r="M340"/>
  <c r="L340"/>
  <c r="K340"/>
  <c r="J340"/>
  <c r="R340" s="1"/>
  <c r="V339"/>
  <c r="U339"/>
  <c r="T339"/>
  <c r="Q339"/>
  <c r="P339"/>
  <c r="O339"/>
  <c r="N339"/>
  <c r="M339"/>
  <c r="L339"/>
  <c r="K339"/>
  <c r="J339"/>
  <c r="R339" s="1"/>
  <c r="V338"/>
  <c r="Q338"/>
  <c r="P338"/>
  <c r="O338"/>
  <c r="N338"/>
  <c r="M338"/>
  <c r="L338"/>
  <c r="K338"/>
  <c r="J338"/>
  <c r="T338" s="1"/>
  <c r="V337"/>
  <c r="Q337"/>
  <c r="P337"/>
  <c r="O337"/>
  <c r="N337"/>
  <c r="M337"/>
  <c r="L337"/>
  <c r="K337"/>
  <c r="J337"/>
  <c r="U337" s="1"/>
  <c r="V336"/>
  <c r="Q336"/>
  <c r="P336"/>
  <c r="O336"/>
  <c r="N336"/>
  <c r="M336"/>
  <c r="L336"/>
  <c r="K336"/>
  <c r="J336"/>
  <c r="T336" s="1"/>
  <c r="V335"/>
  <c r="U335"/>
  <c r="T335"/>
  <c r="Q335"/>
  <c r="P335"/>
  <c r="O335"/>
  <c r="N335"/>
  <c r="M335"/>
  <c r="L335"/>
  <c r="K335"/>
  <c r="J335"/>
  <c r="R335" s="1"/>
  <c r="V334"/>
  <c r="Q334"/>
  <c r="P334"/>
  <c r="O334"/>
  <c r="N334"/>
  <c r="M334"/>
  <c r="L334"/>
  <c r="K334"/>
  <c r="J334"/>
  <c r="S334" s="1"/>
  <c r="V333"/>
  <c r="Q333"/>
  <c r="P333"/>
  <c r="O333"/>
  <c r="N333"/>
  <c r="M333"/>
  <c r="L333"/>
  <c r="K333"/>
  <c r="J333"/>
  <c r="T333" s="1"/>
  <c r="V332"/>
  <c r="Q332"/>
  <c r="P332"/>
  <c r="O332"/>
  <c r="N332"/>
  <c r="M332"/>
  <c r="L332"/>
  <c r="K332"/>
  <c r="J332"/>
  <c r="U332" s="1"/>
  <c r="V331"/>
  <c r="Q331"/>
  <c r="P331"/>
  <c r="O331"/>
  <c r="N331"/>
  <c r="M331"/>
  <c r="L331"/>
  <c r="K331"/>
  <c r="J331"/>
  <c r="R331" s="1"/>
  <c r="V330"/>
  <c r="Q330"/>
  <c r="P330"/>
  <c r="O330"/>
  <c r="N330"/>
  <c r="M330"/>
  <c r="L330"/>
  <c r="K330"/>
  <c r="J330"/>
  <c r="S330" s="1"/>
  <c r="V329"/>
  <c r="Q329"/>
  <c r="P329"/>
  <c r="O329"/>
  <c r="N329"/>
  <c r="M329"/>
  <c r="L329"/>
  <c r="K329"/>
  <c r="J329"/>
  <c r="T329" s="1"/>
  <c r="V328"/>
  <c r="Q328"/>
  <c r="P328"/>
  <c r="O328"/>
  <c r="N328"/>
  <c r="M328"/>
  <c r="L328"/>
  <c r="K328"/>
  <c r="J328"/>
  <c r="U328" s="1"/>
  <c r="V327"/>
  <c r="Q327"/>
  <c r="P327"/>
  <c r="O327"/>
  <c r="N327"/>
  <c r="M327"/>
  <c r="L327"/>
  <c r="K327"/>
  <c r="J327"/>
  <c r="R327" s="1"/>
  <c r="V326"/>
  <c r="Q326"/>
  <c r="P326"/>
  <c r="O326"/>
  <c r="N326"/>
  <c r="M326"/>
  <c r="L326"/>
  <c r="K326"/>
  <c r="J326"/>
  <c r="S326" s="1"/>
  <c r="V325"/>
  <c r="Q325"/>
  <c r="P325"/>
  <c r="O325"/>
  <c r="N325"/>
  <c r="M325"/>
  <c r="L325"/>
  <c r="K325"/>
  <c r="J325"/>
  <c r="T325" s="1"/>
  <c r="V324"/>
  <c r="Q324"/>
  <c r="P324"/>
  <c r="O324"/>
  <c r="N324"/>
  <c r="M324"/>
  <c r="L324"/>
  <c r="K324"/>
  <c r="J324"/>
  <c r="U324" s="1"/>
  <c r="V323"/>
  <c r="U323"/>
  <c r="T323"/>
  <c r="Q323"/>
  <c r="P323"/>
  <c r="O323"/>
  <c r="N323"/>
  <c r="M323"/>
  <c r="L323"/>
  <c r="K323"/>
  <c r="J323"/>
  <c r="R323" s="1"/>
  <c r="V322"/>
  <c r="Q322"/>
  <c r="P322"/>
  <c r="O322"/>
  <c r="N322"/>
  <c r="M322"/>
  <c r="L322"/>
  <c r="K322"/>
  <c r="J322"/>
  <c r="S322" s="1"/>
  <c r="V321"/>
  <c r="Q321"/>
  <c r="P321"/>
  <c r="O321"/>
  <c r="N321"/>
  <c r="M321"/>
  <c r="L321"/>
  <c r="K321"/>
  <c r="J321"/>
  <c r="T321" s="1"/>
  <c r="V320"/>
  <c r="Q320"/>
  <c r="P320"/>
  <c r="O320"/>
  <c r="N320"/>
  <c r="M320"/>
  <c r="L320"/>
  <c r="K320"/>
  <c r="J320"/>
  <c r="U320" s="1"/>
  <c r="V319"/>
  <c r="U319"/>
  <c r="T319"/>
  <c r="Q319"/>
  <c r="P319"/>
  <c r="O319"/>
  <c r="N319"/>
  <c r="M319"/>
  <c r="L319"/>
  <c r="K319"/>
  <c r="J319"/>
  <c r="R319" s="1"/>
  <c r="V318"/>
  <c r="Q318"/>
  <c r="P318"/>
  <c r="O318"/>
  <c r="N318"/>
  <c r="M318"/>
  <c r="L318"/>
  <c r="K318"/>
  <c r="J318"/>
  <c r="S318" s="1"/>
  <c r="V317"/>
  <c r="Q317"/>
  <c r="P317"/>
  <c r="O317"/>
  <c r="N317"/>
  <c r="M317"/>
  <c r="L317"/>
  <c r="K317"/>
  <c r="J317"/>
  <c r="T317" s="1"/>
  <c r="V316"/>
  <c r="Q316"/>
  <c r="P316"/>
  <c r="O316"/>
  <c r="N316"/>
  <c r="M316"/>
  <c r="L316"/>
  <c r="K316"/>
  <c r="J316"/>
  <c r="U316" s="1"/>
  <c r="V315"/>
  <c r="Q315"/>
  <c r="P315"/>
  <c r="O315"/>
  <c r="N315"/>
  <c r="M315"/>
  <c r="L315"/>
  <c r="K315"/>
  <c r="J315"/>
  <c r="R315" s="1"/>
  <c r="V314"/>
  <c r="Q314"/>
  <c r="P314"/>
  <c r="O314"/>
  <c r="N314"/>
  <c r="M314"/>
  <c r="L314"/>
  <c r="K314"/>
  <c r="J314"/>
  <c r="S314" s="1"/>
  <c r="V313"/>
  <c r="Q313"/>
  <c r="P313"/>
  <c r="O313"/>
  <c r="N313"/>
  <c r="M313"/>
  <c r="L313"/>
  <c r="K313"/>
  <c r="J313"/>
  <c r="T313" s="1"/>
  <c r="V312"/>
  <c r="Q312"/>
  <c r="P312"/>
  <c r="O312"/>
  <c r="N312"/>
  <c r="M312"/>
  <c r="L312"/>
  <c r="K312"/>
  <c r="J312"/>
  <c r="U312" s="1"/>
  <c r="V311"/>
  <c r="Q311"/>
  <c r="P311"/>
  <c r="O311"/>
  <c r="N311"/>
  <c r="M311"/>
  <c r="L311"/>
  <c r="K311"/>
  <c r="J311"/>
  <c r="R311" s="1"/>
  <c r="V310"/>
  <c r="Q310"/>
  <c r="P310"/>
  <c r="O310"/>
  <c r="N310"/>
  <c r="M310"/>
  <c r="L310"/>
  <c r="K310"/>
  <c r="J310"/>
  <c r="S310" s="1"/>
  <c r="V309"/>
  <c r="Q309"/>
  <c r="P309"/>
  <c r="O309"/>
  <c r="N309"/>
  <c r="M309"/>
  <c r="L309"/>
  <c r="K309"/>
  <c r="J309"/>
  <c r="T309" s="1"/>
  <c r="V308"/>
  <c r="Q308"/>
  <c r="P308"/>
  <c r="O308"/>
  <c r="N308"/>
  <c r="M308"/>
  <c r="L308"/>
  <c r="K308"/>
  <c r="J308"/>
  <c r="U308" s="1"/>
  <c r="V307"/>
  <c r="U307"/>
  <c r="T307"/>
  <c r="Q307"/>
  <c r="P307"/>
  <c r="O307"/>
  <c r="N307"/>
  <c r="M307"/>
  <c r="L307"/>
  <c r="K307"/>
  <c r="J307"/>
  <c r="R307" s="1"/>
  <c r="V306"/>
  <c r="Q306"/>
  <c r="P306"/>
  <c r="O306"/>
  <c r="N306"/>
  <c r="M306"/>
  <c r="L306"/>
  <c r="K306"/>
  <c r="J306"/>
  <c r="S306" s="1"/>
  <c r="V305"/>
  <c r="Q305"/>
  <c r="P305"/>
  <c r="O305"/>
  <c r="N305"/>
  <c r="M305"/>
  <c r="L305"/>
  <c r="K305"/>
  <c r="J305"/>
  <c r="T305" s="1"/>
  <c r="V304"/>
  <c r="Q304"/>
  <c r="P304"/>
  <c r="O304"/>
  <c r="N304"/>
  <c r="M304"/>
  <c r="L304"/>
  <c r="K304"/>
  <c r="J304"/>
  <c r="U304" s="1"/>
  <c r="V303"/>
  <c r="U303"/>
  <c r="T303"/>
  <c r="Q303"/>
  <c r="P303"/>
  <c r="O303"/>
  <c r="N303"/>
  <c r="M303"/>
  <c r="L303"/>
  <c r="K303"/>
  <c r="J303"/>
  <c r="R303" s="1"/>
  <c r="V302"/>
  <c r="Q302"/>
  <c r="P302"/>
  <c r="O302"/>
  <c r="N302"/>
  <c r="M302"/>
  <c r="L302"/>
  <c r="K302"/>
  <c r="J302"/>
  <c r="S302" s="1"/>
  <c r="V301"/>
  <c r="U301"/>
  <c r="Q301"/>
  <c r="P301"/>
  <c r="O301"/>
  <c r="N301"/>
  <c r="M301"/>
  <c r="L301"/>
  <c r="K301"/>
  <c r="J301"/>
  <c r="R301" s="1"/>
  <c r="V300"/>
  <c r="Q300"/>
  <c r="P300"/>
  <c r="O300"/>
  <c r="N300"/>
  <c r="M300"/>
  <c r="L300"/>
  <c r="K300"/>
  <c r="J300"/>
  <c r="R300" s="1"/>
  <c r="V299"/>
  <c r="Q299"/>
  <c r="P299"/>
  <c r="O299"/>
  <c r="N299"/>
  <c r="M299"/>
  <c r="L299"/>
  <c r="K299"/>
  <c r="J299"/>
  <c r="R299" s="1"/>
  <c r="V298"/>
  <c r="Q298"/>
  <c r="P298"/>
  <c r="O298"/>
  <c r="N298"/>
  <c r="M298"/>
  <c r="L298"/>
  <c r="K298"/>
  <c r="J298"/>
  <c r="T298" s="1"/>
  <c r="V297"/>
  <c r="Q297"/>
  <c r="P297"/>
  <c r="O297"/>
  <c r="N297"/>
  <c r="M297"/>
  <c r="L297"/>
  <c r="K297"/>
  <c r="J297"/>
  <c r="R297" s="1"/>
  <c r="V296"/>
  <c r="Q296"/>
  <c r="P296"/>
  <c r="O296"/>
  <c r="N296"/>
  <c r="M296"/>
  <c r="L296"/>
  <c r="K296"/>
  <c r="J296"/>
  <c r="R296" s="1"/>
  <c r="V295"/>
  <c r="U295"/>
  <c r="T295"/>
  <c r="Q295"/>
  <c r="P295"/>
  <c r="O295"/>
  <c r="N295"/>
  <c r="M295"/>
  <c r="L295"/>
  <c r="K295"/>
  <c r="J295"/>
  <c r="R295" s="1"/>
  <c r="V294"/>
  <c r="Q294"/>
  <c r="P294"/>
  <c r="O294"/>
  <c r="N294"/>
  <c r="M294"/>
  <c r="L294"/>
  <c r="K294"/>
  <c r="J294"/>
  <c r="T294" s="1"/>
  <c r="V293"/>
  <c r="U293"/>
  <c r="Q293"/>
  <c r="P293"/>
  <c r="O293"/>
  <c r="N293"/>
  <c r="M293"/>
  <c r="L293"/>
  <c r="K293"/>
  <c r="J293"/>
  <c r="R293" s="1"/>
  <c r="V292"/>
  <c r="Q292"/>
  <c r="P292"/>
  <c r="O292"/>
  <c r="N292"/>
  <c r="M292"/>
  <c r="L292"/>
  <c r="K292"/>
  <c r="J292"/>
  <c r="R292" s="1"/>
  <c r="V291"/>
  <c r="Q291"/>
  <c r="P291"/>
  <c r="O291"/>
  <c r="N291"/>
  <c r="M291"/>
  <c r="L291"/>
  <c r="K291"/>
  <c r="J291"/>
  <c r="R291" s="1"/>
  <c r="V290"/>
  <c r="Q290"/>
  <c r="P290"/>
  <c r="O290"/>
  <c r="N290"/>
  <c r="M290"/>
  <c r="L290"/>
  <c r="K290"/>
  <c r="J290"/>
  <c r="T290" s="1"/>
  <c r="V289"/>
  <c r="Q289"/>
  <c r="P289"/>
  <c r="O289"/>
  <c r="N289"/>
  <c r="M289"/>
  <c r="L289"/>
  <c r="K289"/>
  <c r="J289"/>
  <c r="R289" s="1"/>
  <c r="V288"/>
  <c r="Q288"/>
  <c r="P288"/>
  <c r="O288"/>
  <c r="N288"/>
  <c r="M288"/>
  <c r="L288"/>
  <c r="K288"/>
  <c r="J288"/>
  <c r="R288" s="1"/>
  <c r="V287"/>
  <c r="U287"/>
  <c r="T287"/>
  <c r="Q287"/>
  <c r="P287"/>
  <c r="O287"/>
  <c r="N287"/>
  <c r="M287"/>
  <c r="L287"/>
  <c r="K287"/>
  <c r="J287"/>
  <c r="R287" s="1"/>
  <c r="V286"/>
  <c r="Q286"/>
  <c r="P286"/>
  <c r="O286"/>
  <c r="N286"/>
  <c r="M286"/>
  <c r="L286"/>
  <c r="K286"/>
  <c r="J286"/>
  <c r="T286" s="1"/>
  <c r="V285"/>
  <c r="U285"/>
  <c r="Q285"/>
  <c r="P285"/>
  <c r="O285"/>
  <c r="N285"/>
  <c r="M285"/>
  <c r="L285"/>
  <c r="K285"/>
  <c r="J285"/>
  <c r="R285" s="1"/>
  <c r="V284"/>
  <c r="Q284"/>
  <c r="P284"/>
  <c r="O284"/>
  <c r="N284"/>
  <c r="M284"/>
  <c r="L284"/>
  <c r="K284"/>
  <c r="J284"/>
  <c r="R284" s="1"/>
  <c r="V283"/>
  <c r="Q283"/>
  <c r="P283"/>
  <c r="O283"/>
  <c r="N283"/>
  <c r="M283"/>
  <c r="L283"/>
  <c r="K283"/>
  <c r="J283"/>
  <c r="R283" s="1"/>
  <c r="V282"/>
  <c r="Q282"/>
  <c r="P282"/>
  <c r="O282"/>
  <c r="N282"/>
  <c r="M282"/>
  <c r="L282"/>
  <c r="K282"/>
  <c r="J282"/>
  <c r="T282" s="1"/>
  <c r="V281"/>
  <c r="Q281"/>
  <c r="P281"/>
  <c r="O281"/>
  <c r="N281"/>
  <c r="M281"/>
  <c r="L281"/>
  <c r="K281"/>
  <c r="J281"/>
  <c r="R281" s="1"/>
  <c r="V280"/>
  <c r="Q280"/>
  <c r="P280"/>
  <c r="O280"/>
  <c r="N280"/>
  <c r="M280"/>
  <c r="L280"/>
  <c r="K280"/>
  <c r="J280"/>
  <c r="R280" s="1"/>
  <c r="V279"/>
  <c r="U279"/>
  <c r="T279"/>
  <c r="Q279"/>
  <c r="P279"/>
  <c r="O279"/>
  <c r="N279"/>
  <c r="M279"/>
  <c r="L279"/>
  <c r="K279"/>
  <c r="J279"/>
  <c r="R279" s="1"/>
  <c r="V278"/>
  <c r="Q278"/>
  <c r="P278"/>
  <c r="O278"/>
  <c r="N278"/>
  <c r="M278"/>
  <c r="L278"/>
  <c r="K278"/>
  <c r="J278"/>
  <c r="T278" s="1"/>
  <c r="V277"/>
  <c r="U277"/>
  <c r="Q277"/>
  <c r="P277"/>
  <c r="O277"/>
  <c r="N277"/>
  <c r="M277"/>
  <c r="L277"/>
  <c r="K277"/>
  <c r="J277"/>
  <c r="R277" s="1"/>
  <c r="V276"/>
  <c r="Q276"/>
  <c r="P276"/>
  <c r="O276"/>
  <c r="N276"/>
  <c r="M276"/>
  <c r="L276"/>
  <c r="K276"/>
  <c r="J276"/>
  <c r="R276" s="1"/>
  <c r="V275"/>
  <c r="Q275"/>
  <c r="P275"/>
  <c r="O275"/>
  <c r="N275"/>
  <c r="M275"/>
  <c r="L275"/>
  <c r="K275"/>
  <c r="J275"/>
  <c r="R275" s="1"/>
  <c r="V274"/>
  <c r="Q274"/>
  <c r="P274"/>
  <c r="O274"/>
  <c r="N274"/>
  <c r="M274"/>
  <c r="L274"/>
  <c r="K274"/>
  <c r="J274"/>
  <c r="T274" s="1"/>
  <c r="V273"/>
  <c r="Q273"/>
  <c r="P273"/>
  <c r="O273"/>
  <c r="N273"/>
  <c r="M273"/>
  <c r="L273"/>
  <c r="K273"/>
  <c r="J273"/>
  <c r="R273" s="1"/>
  <c r="V270"/>
  <c r="Q270"/>
  <c r="P270"/>
  <c r="O270"/>
  <c r="N270"/>
  <c r="M270"/>
  <c r="L270"/>
  <c r="K270"/>
  <c r="J270"/>
  <c r="R270" s="1"/>
  <c r="V269"/>
  <c r="U269"/>
  <c r="T269"/>
  <c r="Q269"/>
  <c r="P269"/>
  <c r="O269"/>
  <c r="N269"/>
  <c r="M269"/>
  <c r="L269"/>
  <c r="K269"/>
  <c r="J269"/>
  <c r="R269" s="1"/>
  <c r="V268"/>
  <c r="Q268"/>
  <c r="P268"/>
  <c r="O268"/>
  <c r="N268"/>
  <c r="M268"/>
  <c r="L268"/>
  <c r="K268"/>
  <c r="J268"/>
  <c r="T268" s="1"/>
  <c r="V267"/>
  <c r="U267"/>
  <c r="Q267"/>
  <c r="P267"/>
  <c r="O267"/>
  <c r="N267"/>
  <c r="M267"/>
  <c r="L267"/>
  <c r="K267"/>
  <c r="J267"/>
  <c r="R267" s="1"/>
  <c r="V266"/>
  <c r="Q266"/>
  <c r="P266"/>
  <c r="O266"/>
  <c r="N266"/>
  <c r="M266"/>
  <c r="L266"/>
  <c r="K266"/>
  <c r="J266"/>
  <c r="R266" s="1"/>
  <c r="V265"/>
  <c r="Q265"/>
  <c r="P265"/>
  <c r="O265"/>
  <c r="N265"/>
  <c r="M265"/>
  <c r="L265"/>
  <c r="K265"/>
  <c r="J265"/>
  <c r="R265" s="1"/>
  <c r="V264"/>
  <c r="Q264"/>
  <c r="P264"/>
  <c r="O264"/>
  <c r="N264"/>
  <c r="M264"/>
  <c r="L264"/>
  <c r="K264"/>
  <c r="J264"/>
  <c r="T264" s="1"/>
  <c r="V263"/>
  <c r="Q263"/>
  <c r="P263"/>
  <c r="O263"/>
  <c r="N263"/>
  <c r="M263"/>
  <c r="L263"/>
  <c r="K263"/>
  <c r="J263"/>
  <c r="R263" s="1"/>
  <c r="V262"/>
  <c r="Q262"/>
  <c r="P262"/>
  <c r="O262"/>
  <c r="N262"/>
  <c r="M262"/>
  <c r="L262"/>
  <c r="K262"/>
  <c r="J262"/>
  <c r="R262" s="1"/>
  <c r="V261"/>
  <c r="U261"/>
  <c r="T261"/>
  <c r="Q261"/>
  <c r="P261"/>
  <c r="O261"/>
  <c r="N261"/>
  <c r="M261"/>
  <c r="L261"/>
  <c r="K261"/>
  <c r="J261"/>
  <c r="R261" s="1"/>
  <c r="V260"/>
  <c r="Q260"/>
  <c r="P260"/>
  <c r="O260"/>
  <c r="N260"/>
  <c r="M260"/>
  <c r="L260"/>
  <c r="K260"/>
  <c r="J260"/>
  <c r="T260" s="1"/>
  <c r="V259"/>
  <c r="U259"/>
  <c r="Q259"/>
  <c r="P259"/>
  <c r="O259"/>
  <c r="N259"/>
  <c r="M259"/>
  <c r="L259"/>
  <c r="K259"/>
  <c r="J259"/>
  <c r="R259" s="1"/>
  <c r="V258"/>
  <c r="Q258"/>
  <c r="P258"/>
  <c r="O258"/>
  <c r="N258"/>
  <c r="M258"/>
  <c r="L258"/>
  <c r="K258"/>
  <c r="J258"/>
  <c r="R258" s="1"/>
  <c r="V257"/>
  <c r="Q257"/>
  <c r="P257"/>
  <c r="O257"/>
  <c r="N257"/>
  <c r="M257"/>
  <c r="L257"/>
  <c r="K257"/>
  <c r="J257"/>
  <c r="R257" s="1"/>
  <c r="V256"/>
  <c r="Q256"/>
  <c r="P256"/>
  <c r="O256"/>
  <c r="N256"/>
  <c r="M256"/>
  <c r="L256"/>
  <c r="K256"/>
  <c r="J256"/>
  <c r="T256" s="1"/>
  <c r="V255"/>
  <c r="Q255"/>
  <c r="P255"/>
  <c r="O255"/>
  <c r="N255"/>
  <c r="M255"/>
  <c r="L255"/>
  <c r="K255"/>
  <c r="J255"/>
  <c r="R255" s="1"/>
  <c r="V254"/>
  <c r="Q254"/>
  <c r="P254"/>
  <c r="O254"/>
  <c r="N254"/>
  <c r="M254"/>
  <c r="L254"/>
  <c r="K254"/>
  <c r="J254"/>
  <c r="R254" s="1"/>
  <c r="V253"/>
  <c r="U253"/>
  <c r="T253"/>
  <c r="Q253"/>
  <c r="P253"/>
  <c r="O253"/>
  <c r="N253"/>
  <c r="M253"/>
  <c r="L253"/>
  <c r="K253"/>
  <c r="J253"/>
  <c r="R253" s="1"/>
  <c r="V252"/>
  <c r="Q252"/>
  <c r="P252"/>
  <c r="O252"/>
  <c r="N252"/>
  <c r="M252"/>
  <c r="L252"/>
  <c r="K252"/>
  <c r="J252"/>
  <c r="T252" s="1"/>
  <c r="V251"/>
  <c r="U251"/>
  <c r="Q251"/>
  <c r="P251"/>
  <c r="O251"/>
  <c r="N251"/>
  <c r="M251"/>
  <c r="L251"/>
  <c r="K251"/>
  <c r="J251"/>
  <c r="R251" s="1"/>
  <c r="V250"/>
  <c r="Q250"/>
  <c r="P250"/>
  <c r="O250"/>
  <c r="N250"/>
  <c r="M250"/>
  <c r="L250"/>
  <c r="K250"/>
  <c r="J250"/>
  <c r="R250" s="1"/>
  <c r="V249"/>
  <c r="Q249"/>
  <c r="P249"/>
  <c r="O249"/>
  <c r="N249"/>
  <c r="M249"/>
  <c r="L249"/>
  <c r="K249"/>
  <c r="J249"/>
  <c r="R249" s="1"/>
  <c r="V248"/>
  <c r="Q248"/>
  <c r="P248"/>
  <c r="O248"/>
  <c r="N248"/>
  <c r="M248"/>
  <c r="L248"/>
  <c r="K248"/>
  <c r="J248"/>
  <c r="T248" s="1"/>
  <c r="V247"/>
  <c r="Q247"/>
  <c r="P247"/>
  <c r="O247"/>
  <c r="N247"/>
  <c r="M247"/>
  <c r="L247"/>
  <c r="K247"/>
  <c r="J247"/>
  <c r="U247" s="1"/>
  <c r="V246"/>
  <c r="Q246"/>
  <c r="P246"/>
  <c r="O246"/>
  <c r="N246"/>
  <c r="M246"/>
  <c r="L246"/>
  <c r="K246"/>
  <c r="J246"/>
  <c r="R246" s="1"/>
  <c r="V245"/>
  <c r="T245"/>
  <c r="Q245"/>
  <c r="P245"/>
  <c r="O245"/>
  <c r="N245"/>
  <c r="M245"/>
  <c r="L245"/>
  <c r="K245"/>
  <c r="J245"/>
  <c r="R245" s="1"/>
  <c r="V244"/>
  <c r="Q244"/>
  <c r="P244"/>
  <c r="O244"/>
  <c r="N244"/>
  <c r="M244"/>
  <c r="L244"/>
  <c r="K244"/>
  <c r="J244"/>
  <c r="T244" s="1"/>
  <c r="V243"/>
  <c r="Q243"/>
  <c r="P243"/>
  <c r="O243"/>
  <c r="N243"/>
  <c r="M243"/>
  <c r="L243"/>
  <c r="K243"/>
  <c r="J243"/>
  <c r="U243" s="1"/>
  <c r="V242"/>
  <c r="Q242"/>
  <c r="P242"/>
  <c r="O242"/>
  <c r="N242"/>
  <c r="M242"/>
  <c r="L242"/>
  <c r="K242"/>
  <c r="J242"/>
  <c r="R242" s="1"/>
  <c r="V241"/>
  <c r="U241"/>
  <c r="T241"/>
  <c r="Q241"/>
  <c r="P241"/>
  <c r="O241"/>
  <c r="N241"/>
  <c r="M241"/>
  <c r="L241"/>
  <c r="K241"/>
  <c r="J241"/>
  <c r="R241" s="1"/>
  <c r="V240"/>
  <c r="Q240"/>
  <c r="P240"/>
  <c r="O240"/>
  <c r="N240"/>
  <c r="M240"/>
  <c r="L240"/>
  <c r="K240"/>
  <c r="J240"/>
  <c r="T240" s="1"/>
  <c r="V239"/>
  <c r="Q239"/>
  <c r="P239"/>
  <c r="O239"/>
  <c r="N239"/>
  <c r="M239"/>
  <c r="L239"/>
  <c r="K239"/>
  <c r="J239"/>
  <c r="U239" s="1"/>
  <c r="V238"/>
  <c r="Q238"/>
  <c r="P238"/>
  <c r="O238"/>
  <c r="N238"/>
  <c r="M238"/>
  <c r="L238"/>
  <c r="K238"/>
  <c r="J238"/>
  <c r="R238" s="1"/>
  <c r="V237"/>
  <c r="U237"/>
  <c r="T237"/>
  <c r="Q237"/>
  <c r="P237"/>
  <c r="O237"/>
  <c r="N237"/>
  <c r="M237"/>
  <c r="L237"/>
  <c r="K237"/>
  <c r="J237"/>
  <c r="R237" s="1"/>
  <c r="V236"/>
  <c r="Q236"/>
  <c r="P236"/>
  <c r="O236"/>
  <c r="N236"/>
  <c r="M236"/>
  <c r="L236"/>
  <c r="K236"/>
  <c r="J236"/>
  <c r="T236" s="1"/>
  <c r="V235"/>
  <c r="Q235"/>
  <c r="P235"/>
  <c r="O235"/>
  <c r="N235"/>
  <c r="M235"/>
  <c r="L235"/>
  <c r="K235"/>
  <c r="J235"/>
  <c r="U235" s="1"/>
  <c r="V234"/>
  <c r="Q234"/>
  <c r="P234"/>
  <c r="O234"/>
  <c r="N234"/>
  <c r="M234"/>
  <c r="L234"/>
  <c r="K234"/>
  <c r="J234"/>
  <c r="R234" s="1"/>
  <c r="V233"/>
  <c r="Q233"/>
  <c r="P233"/>
  <c r="O233"/>
  <c r="N233"/>
  <c r="M233"/>
  <c r="L233"/>
  <c r="K233"/>
  <c r="J233"/>
  <c r="R233" s="1"/>
  <c r="V232"/>
  <c r="Q232"/>
  <c r="P232"/>
  <c r="O232"/>
  <c r="N232"/>
  <c r="M232"/>
  <c r="L232"/>
  <c r="K232"/>
  <c r="J232"/>
  <c r="T232" s="1"/>
  <c r="V231"/>
  <c r="Q231"/>
  <c r="P231"/>
  <c r="O231"/>
  <c r="N231"/>
  <c r="M231"/>
  <c r="L231"/>
  <c r="K231"/>
  <c r="J231"/>
  <c r="U231" s="1"/>
  <c r="V230"/>
  <c r="Q230"/>
  <c r="P230"/>
  <c r="O230"/>
  <c r="N230"/>
  <c r="M230"/>
  <c r="L230"/>
  <c r="K230"/>
  <c r="J230"/>
  <c r="R230" s="1"/>
  <c r="V229"/>
  <c r="T229"/>
  <c r="Q229"/>
  <c r="P229"/>
  <c r="O229"/>
  <c r="N229"/>
  <c r="M229"/>
  <c r="L229"/>
  <c r="K229"/>
  <c r="J229"/>
  <c r="R229" s="1"/>
  <c r="V228"/>
  <c r="Q228"/>
  <c r="P228"/>
  <c r="O228"/>
  <c r="N228"/>
  <c r="M228"/>
  <c r="L228"/>
  <c r="K228"/>
  <c r="J228"/>
  <c r="T228" s="1"/>
  <c r="V227"/>
  <c r="Q227"/>
  <c r="P227"/>
  <c r="O227"/>
  <c r="N227"/>
  <c r="M227"/>
  <c r="L227"/>
  <c r="K227"/>
  <c r="J227"/>
  <c r="R227" s="1"/>
  <c r="V226"/>
  <c r="Q226"/>
  <c r="P226"/>
  <c r="O226"/>
  <c r="N226"/>
  <c r="M226"/>
  <c r="L226"/>
  <c r="K226"/>
  <c r="J226"/>
  <c r="R226" s="1"/>
  <c r="V225"/>
  <c r="U225"/>
  <c r="T225"/>
  <c r="Q225"/>
  <c r="P225"/>
  <c r="O225"/>
  <c r="N225"/>
  <c r="M225"/>
  <c r="L225"/>
  <c r="K225"/>
  <c r="J225"/>
  <c r="R225" s="1"/>
  <c r="V224"/>
  <c r="Q224"/>
  <c r="P224"/>
  <c r="O224"/>
  <c r="N224"/>
  <c r="M224"/>
  <c r="L224"/>
  <c r="K224"/>
  <c r="J224"/>
  <c r="T224" s="1"/>
  <c r="V223"/>
  <c r="U223"/>
  <c r="Q223"/>
  <c r="P223"/>
  <c r="O223"/>
  <c r="N223"/>
  <c r="M223"/>
  <c r="L223"/>
  <c r="K223"/>
  <c r="J223"/>
  <c r="R223" s="1"/>
  <c r="V222"/>
  <c r="Q222"/>
  <c r="P222"/>
  <c r="O222"/>
  <c r="N222"/>
  <c r="M222"/>
  <c r="L222"/>
  <c r="K222"/>
  <c r="J222"/>
  <c r="R222" s="1"/>
  <c r="V221"/>
  <c r="Q221"/>
  <c r="P221"/>
  <c r="O221"/>
  <c r="N221"/>
  <c r="M221"/>
  <c r="L221"/>
  <c r="K221"/>
  <c r="J221"/>
  <c r="R221" s="1"/>
  <c r="V220"/>
  <c r="Q220"/>
  <c r="P220"/>
  <c r="O220"/>
  <c r="N220"/>
  <c r="M220"/>
  <c r="L220"/>
  <c r="K220"/>
  <c r="J220"/>
  <c r="T220" s="1"/>
  <c r="V219"/>
  <c r="Q219"/>
  <c r="P219"/>
  <c r="O219"/>
  <c r="N219"/>
  <c r="M219"/>
  <c r="L219"/>
  <c r="K219"/>
  <c r="J219"/>
  <c r="U219" s="1"/>
  <c r="V218"/>
  <c r="Q218"/>
  <c r="P218"/>
  <c r="O218"/>
  <c r="N218"/>
  <c r="M218"/>
  <c r="L218"/>
  <c r="K218"/>
  <c r="J218"/>
  <c r="R218" s="1"/>
  <c r="V217"/>
  <c r="U217"/>
  <c r="T217"/>
  <c r="Q217"/>
  <c r="P217"/>
  <c r="O217"/>
  <c r="N217"/>
  <c r="M217"/>
  <c r="L217"/>
  <c r="K217"/>
  <c r="J217"/>
  <c r="R217" s="1"/>
  <c r="V216"/>
  <c r="Q216"/>
  <c r="P216"/>
  <c r="O216"/>
  <c r="N216"/>
  <c r="M216"/>
  <c r="L216"/>
  <c r="K216"/>
  <c r="J216"/>
  <c r="T216" s="1"/>
  <c r="V215"/>
  <c r="Q215"/>
  <c r="P215"/>
  <c r="O215"/>
  <c r="N215"/>
  <c r="M215"/>
  <c r="L215"/>
  <c r="K215"/>
  <c r="J215"/>
  <c r="U215" s="1"/>
  <c r="V214"/>
  <c r="Q214"/>
  <c r="P214"/>
  <c r="O214"/>
  <c r="N214"/>
  <c r="M214"/>
  <c r="L214"/>
  <c r="K214"/>
  <c r="J214"/>
  <c r="R214" s="1"/>
  <c r="V213"/>
  <c r="U213"/>
  <c r="T213"/>
  <c r="Q213"/>
  <c r="P213"/>
  <c r="O213"/>
  <c r="N213"/>
  <c r="M213"/>
  <c r="L213"/>
  <c r="K213"/>
  <c r="J213"/>
  <c r="R213" s="1"/>
  <c r="V212"/>
  <c r="Q212"/>
  <c r="P212"/>
  <c r="O212"/>
  <c r="N212"/>
  <c r="M212"/>
  <c r="L212"/>
  <c r="K212"/>
  <c r="J212"/>
  <c r="T212" s="1"/>
  <c r="V211"/>
  <c r="Q211"/>
  <c r="P211"/>
  <c r="O211"/>
  <c r="N211"/>
  <c r="M211"/>
  <c r="L211"/>
  <c r="K211"/>
  <c r="J211"/>
  <c r="U211" s="1"/>
  <c r="V210"/>
  <c r="Q210"/>
  <c r="P210"/>
  <c r="O210"/>
  <c r="N210"/>
  <c r="M210"/>
  <c r="L210"/>
  <c r="K210"/>
  <c r="J210"/>
  <c r="R210" s="1"/>
  <c r="V209"/>
  <c r="Q209"/>
  <c r="P209"/>
  <c r="O209"/>
  <c r="N209"/>
  <c r="M209"/>
  <c r="L209"/>
  <c r="K209"/>
  <c r="J209"/>
  <c r="R209" s="1"/>
  <c r="V208"/>
  <c r="Q208"/>
  <c r="P208"/>
  <c r="O208"/>
  <c r="N208"/>
  <c r="M208"/>
  <c r="L208"/>
  <c r="K208"/>
  <c r="J208"/>
  <c r="T208" s="1"/>
  <c r="V207"/>
  <c r="Q207"/>
  <c r="P207"/>
  <c r="O207"/>
  <c r="N207"/>
  <c r="M207"/>
  <c r="L207"/>
  <c r="K207"/>
  <c r="J207"/>
  <c r="U207" s="1"/>
  <c r="V206"/>
  <c r="Q206"/>
  <c r="P206"/>
  <c r="O206"/>
  <c r="N206"/>
  <c r="M206"/>
  <c r="L206"/>
  <c r="K206"/>
  <c r="J206"/>
  <c r="R206" s="1"/>
  <c r="V205"/>
  <c r="Q205"/>
  <c r="P205"/>
  <c r="O205"/>
  <c r="N205"/>
  <c r="M205"/>
  <c r="L205"/>
  <c r="K205"/>
  <c r="J205"/>
  <c r="R205" s="1"/>
  <c r="V204"/>
  <c r="Q204"/>
  <c r="P204"/>
  <c r="O204"/>
  <c r="N204"/>
  <c r="M204"/>
  <c r="L204"/>
  <c r="K204"/>
  <c r="J204"/>
  <c r="T204" s="1"/>
  <c r="V203"/>
  <c r="Q203"/>
  <c r="P203"/>
  <c r="O203"/>
  <c r="N203"/>
  <c r="M203"/>
  <c r="L203"/>
  <c r="K203"/>
  <c r="J203"/>
  <c r="U203" s="1"/>
  <c r="V202"/>
  <c r="Q202"/>
  <c r="P202"/>
  <c r="O202"/>
  <c r="N202"/>
  <c r="M202"/>
  <c r="L202"/>
  <c r="K202"/>
  <c r="J202"/>
  <c r="R202" s="1"/>
  <c r="V201"/>
  <c r="U201"/>
  <c r="T201"/>
  <c r="Q201"/>
  <c r="P201"/>
  <c r="O201"/>
  <c r="N201"/>
  <c r="M201"/>
  <c r="L201"/>
  <c r="K201"/>
  <c r="J201"/>
  <c r="R201" s="1"/>
  <c r="V200"/>
  <c r="Q200"/>
  <c r="P200"/>
  <c r="O200"/>
  <c r="N200"/>
  <c r="M200"/>
  <c r="L200"/>
  <c r="K200"/>
  <c r="J200"/>
  <c r="T200" s="1"/>
  <c r="V199"/>
  <c r="Q199"/>
  <c r="P199"/>
  <c r="O199"/>
  <c r="N199"/>
  <c r="M199"/>
  <c r="L199"/>
  <c r="K199"/>
  <c r="J199"/>
  <c r="U199" s="1"/>
  <c r="V198"/>
  <c r="Q198"/>
  <c r="P198"/>
  <c r="O198"/>
  <c r="N198"/>
  <c r="M198"/>
  <c r="L198"/>
  <c r="K198"/>
  <c r="J198"/>
  <c r="R198" s="1"/>
  <c r="V197"/>
  <c r="U197"/>
  <c r="Q197"/>
  <c r="P197"/>
  <c r="O197"/>
  <c r="N197"/>
  <c r="M197"/>
  <c r="L197"/>
  <c r="K197"/>
  <c r="J197"/>
  <c r="R197" s="1"/>
  <c r="V196"/>
  <c r="Q196"/>
  <c r="P196"/>
  <c r="O196"/>
  <c r="N196"/>
  <c r="M196"/>
  <c r="L196"/>
  <c r="K196"/>
  <c r="J196"/>
  <c r="T196" s="1"/>
  <c r="V195"/>
  <c r="Q195"/>
  <c r="P195"/>
  <c r="O195"/>
  <c r="N195"/>
  <c r="M195"/>
  <c r="L195"/>
  <c r="K195"/>
  <c r="J195"/>
  <c r="U195" s="1"/>
  <c r="V194"/>
  <c r="Q194"/>
  <c r="P194"/>
  <c r="O194"/>
  <c r="N194"/>
  <c r="M194"/>
  <c r="L194"/>
  <c r="K194"/>
  <c r="J194"/>
  <c r="R194" s="1"/>
  <c r="V193"/>
  <c r="Q193"/>
  <c r="P193"/>
  <c r="O193"/>
  <c r="N193"/>
  <c r="M193"/>
  <c r="L193"/>
  <c r="K193"/>
  <c r="J193"/>
  <c r="R193" s="1"/>
  <c r="V192"/>
  <c r="Q192"/>
  <c r="P192"/>
  <c r="O192"/>
  <c r="N192"/>
  <c r="M192"/>
  <c r="L192"/>
  <c r="K192"/>
  <c r="J192"/>
  <c r="T192" s="1"/>
  <c r="V191"/>
  <c r="Q191"/>
  <c r="P191"/>
  <c r="O191"/>
  <c r="N191"/>
  <c r="M191"/>
  <c r="L191"/>
  <c r="K191"/>
  <c r="J191"/>
  <c r="U191" s="1"/>
  <c r="V190"/>
  <c r="Q190"/>
  <c r="P190"/>
  <c r="O190"/>
  <c r="N190"/>
  <c r="M190"/>
  <c r="L190"/>
  <c r="K190"/>
  <c r="J190"/>
  <c r="R190" s="1"/>
  <c r="V189"/>
  <c r="Q189"/>
  <c r="P189"/>
  <c r="O189"/>
  <c r="N189"/>
  <c r="M189"/>
  <c r="L189"/>
  <c r="K189"/>
  <c r="J189"/>
  <c r="R189" s="1"/>
  <c r="V188"/>
  <c r="Q188"/>
  <c r="P188"/>
  <c r="O188"/>
  <c r="N188"/>
  <c r="M188"/>
  <c r="L188"/>
  <c r="K188"/>
  <c r="J188"/>
  <c r="T188" s="1"/>
  <c r="V187"/>
  <c r="Q187"/>
  <c r="P187"/>
  <c r="O187"/>
  <c r="N187"/>
  <c r="M187"/>
  <c r="L187"/>
  <c r="K187"/>
  <c r="J187"/>
  <c r="U187" s="1"/>
  <c r="V180"/>
  <c r="Q180"/>
  <c r="P180"/>
  <c r="O180"/>
  <c r="N180"/>
  <c r="M180"/>
  <c r="L180"/>
  <c r="K180"/>
  <c r="J180"/>
  <c r="R180" s="1"/>
  <c r="V179"/>
  <c r="Q179"/>
  <c r="P179"/>
  <c r="O179"/>
  <c r="N179"/>
  <c r="M179"/>
  <c r="L179"/>
  <c r="K179"/>
  <c r="J179"/>
  <c r="R179" s="1"/>
  <c r="V178"/>
  <c r="Q178"/>
  <c r="P178"/>
  <c r="O178"/>
  <c r="N178"/>
  <c r="M178"/>
  <c r="L178"/>
  <c r="K178"/>
  <c r="J178"/>
  <c r="R178" s="1"/>
  <c r="V177"/>
  <c r="Q177"/>
  <c r="P177"/>
  <c r="O177"/>
  <c r="N177"/>
  <c r="M177"/>
  <c r="L177"/>
  <c r="K177"/>
  <c r="J177"/>
  <c r="U177" s="1"/>
  <c r="V176"/>
  <c r="Q176"/>
  <c r="P176"/>
  <c r="O176"/>
  <c r="N176"/>
  <c r="M176"/>
  <c r="L176"/>
  <c r="K176"/>
  <c r="J176"/>
  <c r="R176" s="1"/>
  <c r="V175"/>
  <c r="U175"/>
  <c r="T175"/>
  <c r="Q175"/>
  <c r="P175"/>
  <c r="O175"/>
  <c r="N175"/>
  <c r="M175"/>
  <c r="L175"/>
  <c r="K175"/>
  <c r="J175"/>
  <c r="R175" s="1"/>
  <c r="V174"/>
  <c r="Q174"/>
  <c r="P174"/>
  <c r="O174"/>
  <c r="N174"/>
  <c r="M174"/>
  <c r="L174"/>
  <c r="K174"/>
  <c r="J174"/>
  <c r="R174" s="1"/>
  <c r="V173"/>
  <c r="Q173"/>
  <c r="P173"/>
  <c r="O173"/>
  <c r="N173"/>
  <c r="M173"/>
  <c r="L173"/>
  <c r="K173"/>
  <c r="J173"/>
  <c r="U173" s="1"/>
  <c r="V172"/>
  <c r="Q172"/>
  <c r="P172"/>
  <c r="O172"/>
  <c r="N172"/>
  <c r="M172"/>
  <c r="L172"/>
  <c r="K172"/>
  <c r="J172"/>
  <c r="R172" s="1"/>
  <c r="V171"/>
  <c r="U171"/>
  <c r="T171"/>
  <c r="Q171"/>
  <c r="P171"/>
  <c r="O171"/>
  <c r="N171"/>
  <c r="M171"/>
  <c r="L171"/>
  <c r="K171"/>
  <c r="J171"/>
  <c r="R171" s="1"/>
  <c r="V170"/>
  <c r="U170"/>
  <c r="Q170"/>
  <c r="P170"/>
  <c r="O170"/>
  <c r="N170"/>
  <c r="M170"/>
  <c r="L170"/>
  <c r="K170"/>
  <c r="J170"/>
  <c r="R170" s="1"/>
  <c r="V169"/>
  <c r="Q169"/>
  <c r="P169"/>
  <c r="O169"/>
  <c r="N169"/>
  <c r="M169"/>
  <c r="L169"/>
  <c r="K169"/>
  <c r="J169"/>
  <c r="U169" s="1"/>
  <c r="V168"/>
  <c r="Q168"/>
  <c r="P168"/>
  <c r="O168"/>
  <c r="N168"/>
  <c r="M168"/>
  <c r="L168"/>
  <c r="K168"/>
  <c r="J168"/>
  <c r="R168" s="1"/>
  <c r="V167"/>
  <c r="Q167"/>
  <c r="P167"/>
  <c r="O167"/>
  <c r="N167"/>
  <c r="M167"/>
  <c r="L167"/>
  <c r="K167"/>
  <c r="J167"/>
  <c r="R167" s="1"/>
  <c r="V166"/>
  <c r="Q166"/>
  <c r="P166"/>
  <c r="O166"/>
  <c r="N166"/>
  <c r="M166"/>
  <c r="L166"/>
  <c r="K166"/>
  <c r="J166"/>
  <c r="R166" s="1"/>
  <c r="V165"/>
  <c r="Q165"/>
  <c r="P165"/>
  <c r="O165"/>
  <c r="N165"/>
  <c r="M165"/>
  <c r="L165"/>
  <c r="K165"/>
  <c r="J165"/>
  <c r="U165" s="1"/>
  <c r="V164"/>
  <c r="Q164"/>
  <c r="P164"/>
  <c r="O164"/>
  <c r="N164"/>
  <c r="M164"/>
  <c r="L164"/>
  <c r="K164"/>
  <c r="J164"/>
  <c r="R164" s="1"/>
  <c r="V163"/>
  <c r="U163"/>
  <c r="Q163"/>
  <c r="P163"/>
  <c r="O163"/>
  <c r="N163"/>
  <c r="M163"/>
  <c r="L163"/>
  <c r="K163"/>
  <c r="J163"/>
  <c r="R163" s="1"/>
  <c r="V162"/>
  <c r="U162"/>
  <c r="Q162"/>
  <c r="P162"/>
  <c r="O162"/>
  <c r="N162"/>
  <c r="M162"/>
  <c r="L162"/>
  <c r="K162"/>
  <c r="J162"/>
  <c r="R162" s="1"/>
  <c r="V161"/>
  <c r="Q161"/>
  <c r="P161"/>
  <c r="O161"/>
  <c r="N161"/>
  <c r="M161"/>
  <c r="L161"/>
  <c r="K161"/>
  <c r="J161"/>
  <c r="U161" s="1"/>
  <c r="V160"/>
  <c r="Q160"/>
  <c r="P160"/>
  <c r="O160"/>
  <c r="N160"/>
  <c r="M160"/>
  <c r="L160"/>
  <c r="K160"/>
  <c r="J160"/>
  <c r="R160" s="1"/>
  <c r="V159"/>
  <c r="Q159"/>
  <c r="P159"/>
  <c r="O159"/>
  <c r="N159"/>
  <c r="M159"/>
  <c r="L159"/>
  <c r="K159"/>
  <c r="J159"/>
  <c r="R159" s="1"/>
  <c r="V158"/>
  <c r="Q158"/>
  <c r="P158"/>
  <c r="O158"/>
  <c r="N158"/>
  <c r="M158"/>
  <c r="L158"/>
  <c r="K158"/>
  <c r="J158"/>
  <c r="R158" s="1"/>
  <c r="V157"/>
  <c r="Q157"/>
  <c r="P157"/>
  <c r="O157"/>
  <c r="N157"/>
  <c r="M157"/>
  <c r="L157"/>
  <c r="K157"/>
  <c r="J157"/>
  <c r="U157" s="1"/>
  <c r="V156"/>
  <c r="Q156"/>
  <c r="P156"/>
  <c r="O156"/>
  <c r="N156"/>
  <c r="M156"/>
  <c r="L156"/>
  <c r="K156"/>
  <c r="J156"/>
  <c r="R156" s="1"/>
  <c r="V155"/>
  <c r="U155"/>
  <c r="Q155"/>
  <c r="P155"/>
  <c r="O155"/>
  <c r="N155"/>
  <c r="M155"/>
  <c r="L155"/>
  <c r="K155"/>
  <c r="J155"/>
  <c r="R155" s="1"/>
  <c r="V154"/>
  <c r="U154"/>
  <c r="Q154"/>
  <c r="P154"/>
  <c r="O154"/>
  <c r="N154"/>
  <c r="M154"/>
  <c r="L154"/>
  <c r="K154"/>
  <c r="J154"/>
  <c r="R154" s="1"/>
  <c r="V153"/>
  <c r="Q153"/>
  <c r="P153"/>
  <c r="O153"/>
  <c r="N153"/>
  <c r="M153"/>
  <c r="L153"/>
  <c r="K153"/>
  <c r="J153"/>
  <c r="U153" s="1"/>
  <c r="V152"/>
  <c r="Q152"/>
  <c r="P152"/>
  <c r="O152"/>
  <c r="N152"/>
  <c r="M152"/>
  <c r="L152"/>
  <c r="K152"/>
  <c r="J152"/>
  <c r="R152" s="1"/>
  <c r="V151"/>
  <c r="Q151"/>
  <c r="P151"/>
  <c r="O151"/>
  <c r="N151"/>
  <c r="M151"/>
  <c r="L151"/>
  <c r="K151"/>
  <c r="J151"/>
  <c r="R151" s="1"/>
  <c r="V150"/>
  <c r="Q150"/>
  <c r="P150"/>
  <c r="O150"/>
  <c r="N150"/>
  <c r="M150"/>
  <c r="L150"/>
  <c r="K150"/>
  <c r="J150"/>
  <c r="R150" s="1"/>
  <c r="V149"/>
  <c r="Q149"/>
  <c r="P149"/>
  <c r="O149"/>
  <c r="N149"/>
  <c r="M149"/>
  <c r="L149"/>
  <c r="K149"/>
  <c r="J149"/>
  <c r="U149" s="1"/>
  <c r="V148"/>
  <c r="Q148"/>
  <c r="P148"/>
  <c r="O148"/>
  <c r="N148"/>
  <c r="M148"/>
  <c r="L148"/>
  <c r="K148"/>
  <c r="J148"/>
  <c r="R148" s="1"/>
  <c r="V147"/>
  <c r="U147"/>
  <c r="Q147"/>
  <c r="P147"/>
  <c r="O147"/>
  <c r="N147"/>
  <c r="M147"/>
  <c r="L147"/>
  <c r="K147"/>
  <c r="J147"/>
  <c r="R147" s="1"/>
  <c r="V146"/>
  <c r="U146"/>
  <c r="Q146"/>
  <c r="P146"/>
  <c r="O146"/>
  <c r="N146"/>
  <c r="M146"/>
  <c r="L146"/>
  <c r="K146"/>
  <c r="J146"/>
  <c r="R146" s="1"/>
  <c r="V145"/>
  <c r="Q145"/>
  <c r="P145"/>
  <c r="O145"/>
  <c r="N145"/>
  <c r="M145"/>
  <c r="L145"/>
  <c r="K145"/>
  <c r="J145"/>
  <c r="U145" s="1"/>
  <c r="V144"/>
  <c r="Q144"/>
  <c r="P144"/>
  <c r="O144"/>
  <c r="N144"/>
  <c r="M144"/>
  <c r="L144"/>
  <c r="K144"/>
  <c r="J144"/>
  <c r="R144" s="1"/>
  <c r="V143"/>
  <c r="Q143"/>
  <c r="P143"/>
  <c r="O143"/>
  <c r="N143"/>
  <c r="M143"/>
  <c r="L143"/>
  <c r="K143"/>
  <c r="J143"/>
  <c r="R143" s="1"/>
  <c r="V142"/>
  <c r="Q142"/>
  <c r="P142"/>
  <c r="O142"/>
  <c r="N142"/>
  <c r="M142"/>
  <c r="L142"/>
  <c r="K142"/>
  <c r="J142"/>
  <c r="R142" s="1"/>
  <c r="V141"/>
  <c r="Q141"/>
  <c r="P141"/>
  <c r="O141"/>
  <c r="N141"/>
  <c r="M141"/>
  <c r="L141"/>
  <c r="K141"/>
  <c r="J141"/>
  <c r="U141" s="1"/>
  <c r="V140"/>
  <c r="Q140"/>
  <c r="P140"/>
  <c r="O140"/>
  <c r="N140"/>
  <c r="M140"/>
  <c r="L140"/>
  <c r="K140"/>
  <c r="J140"/>
  <c r="R140" s="1"/>
  <c r="V139"/>
  <c r="U139"/>
  <c r="Q139"/>
  <c r="P139"/>
  <c r="O139"/>
  <c r="N139"/>
  <c r="M139"/>
  <c r="L139"/>
  <c r="K139"/>
  <c r="J139"/>
  <c r="R139" s="1"/>
  <c r="V138"/>
  <c r="U138"/>
  <c r="Q138"/>
  <c r="P138"/>
  <c r="O138"/>
  <c r="N138"/>
  <c r="M138"/>
  <c r="L138"/>
  <c r="K138"/>
  <c r="J138"/>
  <c r="R138" s="1"/>
  <c r="V137"/>
  <c r="Q137"/>
  <c r="P137"/>
  <c r="O137"/>
  <c r="N137"/>
  <c r="M137"/>
  <c r="L137"/>
  <c r="K137"/>
  <c r="J137"/>
  <c r="U137" s="1"/>
  <c r="V136"/>
  <c r="Q136"/>
  <c r="P136"/>
  <c r="O136"/>
  <c r="N136"/>
  <c r="M136"/>
  <c r="L136"/>
  <c r="K136"/>
  <c r="J136"/>
  <c r="R136" s="1"/>
  <c r="V135"/>
  <c r="Q135"/>
  <c r="P135"/>
  <c r="O135"/>
  <c r="N135"/>
  <c r="M135"/>
  <c r="L135"/>
  <c r="K135"/>
  <c r="J135"/>
  <c r="R135" s="1"/>
  <c r="V134"/>
  <c r="Q134"/>
  <c r="P134"/>
  <c r="O134"/>
  <c r="N134"/>
  <c r="M134"/>
  <c r="L134"/>
  <c r="K134"/>
  <c r="J134"/>
  <c r="R134" s="1"/>
  <c r="V133"/>
  <c r="Q133"/>
  <c r="P133"/>
  <c r="O133"/>
  <c r="N133"/>
  <c r="M133"/>
  <c r="L133"/>
  <c r="K133"/>
  <c r="J133"/>
  <c r="U133" s="1"/>
  <c r="V132"/>
  <c r="Q132"/>
  <c r="P132"/>
  <c r="O132"/>
  <c r="N132"/>
  <c r="M132"/>
  <c r="L132"/>
  <c r="K132"/>
  <c r="J132"/>
  <c r="R132" s="1"/>
  <c r="V131"/>
  <c r="U131"/>
  <c r="Q131"/>
  <c r="P131"/>
  <c r="O131"/>
  <c r="N131"/>
  <c r="M131"/>
  <c r="L131"/>
  <c r="K131"/>
  <c r="J131"/>
  <c r="R131" s="1"/>
  <c r="V130"/>
  <c r="U130"/>
  <c r="Q130"/>
  <c r="P130"/>
  <c r="O130"/>
  <c r="N130"/>
  <c r="M130"/>
  <c r="L130"/>
  <c r="K130"/>
  <c r="J130"/>
  <c r="R130" s="1"/>
  <c r="V129"/>
  <c r="Q129"/>
  <c r="P129"/>
  <c r="O129"/>
  <c r="N129"/>
  <c r="M129"/>
  <c r="L129"/>
  <c r="K129"/>
  <c r="J129"/>
  <c r="U129" s="1"/>
  <c r="V128"/>
  <c r="Q128"/>
  <c r="P128"/>
  <c r="O128"/>
  <c r="N128"/>
  <c r="M128"/>
  <c r="L128"/>
  <c r="K128"/>
  <c r="J128"/>
  <c r="R128" s="1"/>
  <c r="V127"/>
  <c r="Q127"/>
  <c r="P127"/>
  <c r="O127"/>
  <c r="N127"/>
  <c r="M127"/>
  <c r="L127"/>
  <c r="K127"/>
  <c r="J127"/>
  <c r="R127" s="1"/>
  <c r="V126"/>
  <c r="Q126"/>
  <c r="P126"/>
  <c r="O126"/>
  <c r="N126"/>
  <c r="M126"/>
  <c r="L126"/>
  <c r="K126"/>
  <c r="J126"/>
  <c r="R126" s="1"/>
  <c r="V122"/>
  <c r="Q122"/>
  <c r="P122"/>
  <c r="O122"/>
  <c r="N122"/>
  <c r="M122"/>
  <c r="L122"/>
  <c r="K122"/>
  <c r="J122"/>
  <c r="U122" s="1"/>
  <c r="V121"/>
  <c r="Q121"/>
  <c r="P121"/>
  <c r="O121"/>
  <c r="N121"/>
  <c r="M121"/>
  <c r="L121"/>
  <c r="K121"/>
  <c r="J121"/>
  <c r="R121" s="1"/>
  <c r="V120"/>
  <c r="U120"/>
  <c r="Q120"/>
  <c r="P120"/>
  <c r="O120"/>
  <c r="N120"/>
  <c r="M120"/>
  <c r="L120"/>
  <c r="K120"/>
  <c r="J120"/>
  <c r="R120" s="1"/>
  <c r="V119"/>
  <c r="U119"/>
  <c r="Q119"/>
  <c r="P119"/>
  <c r="O119"/>
  <c r="N119"/>
  <c r="M119"/>
  <c r="L119"/>
  <c r="K119"/>
  <c r="J119"/>
  <c r="R119" s="1"/>
  <c r="V118"/>
  <c r="Q118"/>
  <c r="P118"/>
  <c r="O118"/>
  <c r="N118"/>
  <c r="M118"/>
  <c r="L118"/>
  <c r="K118"/>
  <c r="J118"/>
  <c r="U118" s="1"/>
  <c r="V117"/>
  <c r="Q117"/>
  <c r="P117"/>
  <c r="O117"/>
  <c r="N117"/>
  <c r="M117"/>
  <c r="L117"/>
  <c r="K117"/>
  <c r="J117"/>
  <c r="R117" s="1"/>
  <c r="V116"/>
  <c r="Q116"/>
  <c r="P116"/>
  <c r="O116"/>
  <c r="N116"/>
  <c r="M116"/>
  <c r="L116"/>
  <c r="K116"/>
  <c r="J116"/>
  <c r="R116" s="1"/>
  <c r="V115"/>
  <c r="Q115"/>
  <c r="P115"/>
  <c r="O115"/>
  <c r="N115"/>
  <c r="M115"/>
  <c r="L115"/>
  <c r="K115"/>
  <c r="J115"/>
  <c r="R115" s="1"/>
  <c r="V114"/>
  <c r="Q114"/>
  <c r="P114"/>
  <c r="O114"/>
  <c r="N114"/>
  <c r="M114"/>
  <c r="L114"/>
  <c r="K114"/>
  <c r="J114"/>
  <c r="U114" s="1"/>
  <c r="V113"/>
  <c r="Q113"/>
  <c r="P113"/>
  <c r="O113"/>
  <c r="N113"/>
  <c r="M113"/>
  <c r="L113"/>
  <c r="K113"/>
  <c r="J113"/>
  <c r="R113" s="1"/>
  <c r="V112"/>
  <c r="U112"/>
  <c r="Q112"/>
  <c r="P112"/>
  <c r="O112"/>
  <c r="N112"/>
  <c r="M112"/>
  <c r="L112"/>
  <c r="K112"/>
  <c r="J112"/>
  <c r="R112" s="1"/>
  <c r="V111"/>
  <c r="U111"/>
  <c r="Q111"/>
  <c r="P111"/>
  <c r="O111"/>
  <c r="N111"/>
  <c r="M111"/>
  <c r="L111"/>
  <c r="K111"/>
  <c r="J111"/>
  <c r="R111" s="1"/>
  <c r="V110"/>
  <c r="Q110"/>
  <c r="P110"/>
  <c r="O110"/>
  <c r="N110"/>
  <c r="M110"/>
  <c r="L110"/>
  <c r="K110"/>
  <c r="J110"/>
  <c r="U110" s="1"/>
  <c r="V109"/>
  <c r="Q109"/>
  <c r="P109"/>
  <c r="O109"/>
  <c r="N109"/>
  <c r="M109"/>
  <c r="L109"/>
  <c r="K109"/>
  <c r="J109"/>
  <c r="R109" s="1"/>
  <c r="V108"/>
  <c r="Q108"/>
  <c r="P108"/>
  <c r="O108"/>
  <c r="N108"/>
  <c r="M108"/>
  <c r="L108"/>
  <c r="K108"/>
  <c r="J108"/>
  <c r="R108" s="1"/>
  <c r="V107"/>
  <c r="Q107"/>
  <c r="P107"/>
  <c r="O107"/>
  <c r="N107"/>
  <c r="M107"/>
  <c r="L107"/>
  <c r="K107"/>
  <c r="J107"/>
  <c r="R107" s="1"/>
  <c r="V106"/>
  <c r="Q106"/>
  <c r="P106"/>
  <c r="O106"/>
  <c r="N106"/>
  <c r="M106"/>
  <c r="L106"/>
  <c r="K106"/>
  <c r="J106"/>
  <c r="U106" s="1"/>
  <c r="V105"/>
  <c r="Q105"/>
  <c r="P105"/>
  <c r="O105"/>
  <c r="N105"/>
  <c r="M105"/>
  <c r="L105"/>
  <c r="K105"/>
  <c r="J105"/>
  <c r="R105" s="1"/>
  <c r="V104"/>
  <c r="U104"/>
  <c r="Q104"/>
  <c r="P104"/>
  <c r="O104"/>
  <c r="N104"/>
  <c r="M104"/>
  <c r="L104"/>
  <c r="K104"/>
  <c r="J104"/>
  <c r="R104" s="1"/>
  <c r="V103"/>
  <c r="U103"/>
  <c r="Q103"/>
  <c r="P103"/>
  <c r="O103"/>
  <c r="N103"/>
  <c r="M103"/>
  <c r="L103"/>
  <c r="K103"/>
  <c r="J103"/>
  <c r="R103" s="1"/>
  <c r="V102"/>
  <c r="Q102"/>
  <c r="P102"/>
  <c r="O102"/>
  <c r="N102"/>
  <c r="M102"/>
  <c r="L102"/>
  <c r="K102"/>
  <c r="J102"/>
  <c r="U102" s="1"/>
  <c r="V101"/>
  <c r="Q101"/>
  <c r="P101"/>
  <c r="O101"/>
  <c r="N101"/>
  <c r="M101"/>
  <c r="L101"/>
  <c r="K101"/>
  <c r="J101"/>
  <c r="R101" s="1"/>
  <c r="V100"/>
  <c r="Q100"/>
  <c r="P100"/>
  <c r="O100"/>
  <c r="N100"/>
  <c r="M100"/>
  <c r="L100"/>
  <c r="K100"/>
  <c r="J100"/>
  <c r="R100" s="1"/>
  <c r="V99"/>
  <c r="Q99"/>
  <c r="P99"/>
  <c r="O99"/>
  <c r="N99"/>
  <c r="M99"/>
  <c r="L99"/>
  <c r="K99"/>
  <c r="J99"/>
  <c r="R99" s="1"/>
  <c r="V98"/>
  <c r="Q98"/>
  <c r="P98"/>
  <c r="O98"/>
  <c r="N98"/>
  <c r="M98"/>
  <c r="L98"/>
  <c r="K98"/>
  <c r="J98"/>
  <c r="U98" s="1"/>
  <c r="V97"/>
  <c r="Q97"/>
  <c r="P97"/>
  <c r="O97"/>
  <c r="N97"/>
  <c r="M97"/>
  <c r="L97"/>
  <c r="K97"/>
  <c r="J97"/>
  <c r="R97" s="1"/>
  <c r="V96"/>
  <c r="U96"/>
  <c r="Q96"/>
  <c r="P96"/>
  <c r="O96"/>
  <c r="N96"/>
  <c r="M96"/>
  <c r="L96"/>
  <c r="K96"/>
  <c r="J96"/>
  <c r="R96" s="1"/>
  <c r="V95"/>
  <c r="U95"/>
  <c r="Q95"/>
  <c r="P95"/>
  <c r="O95"/>
  <c r="N95"/>
  <c r="M95"/>
  <c r="L95"/>
  <c r="K95"/>
  <c r="J95"/>
  <c r="R95" s="1"/>
  <c r="V94"/>
  <c r="Q94"/>
  <c r="P94"/>
  <c r="O94"/>
  <c r="N94"/>
  <c r="M94"/>
  <c r="L94"/>
  <c r="K94"/>
  <c r="J94"/>
  <c r="U94" s="1"/>
  <c r="V93"/>
  <c r="Q93"/>
  <c r="P93"/>
  <c r="O93"/>
  <c r="N93"/>
  <c r="M93"/>
  <c r="L93"/>
  <c r="K93"/>
  <c r="J93"/>
  <c r="R93" s="1"/>
  <c r="V92"/>
  <c r="Q92"/>
  <c r="P92"/>
  <c r="O92"/>
  <c r="N92"/>
  <c r="M92"/>
  <c r="L92"/>
  <c r="K92"/>
  <c r="J92"/>
  <c r="R92" s="1"/>
  <c r="V91"/>
  <c r="Q91"/>
  <c r="P91"/>
  <c r="O91"/>
  <c r="N91"/>
  <c r="M91"/>
  <c r="L91"/>
  <c r="K91"/>
  <c r="J91"/>
  <c r="R91" s="1"/>
  <c r="V90"/>
  <c r="Q90"/>
  <c r="P90"/>
  <c r="O90"/>
  <c r="N90"/>
  <c r="M90"/>
  <c r="L90"/>
  <c r="K90"/>
  <c r="J90"/>
  <c r="U90" s="1"/>
  <c r="V89"/>
  <c r="Q89"/>
  <c r="P89"/>
  <c r="O89"/>
  <c r="N89"/>
  <c r="M89"/>
  <c r="L89"/>
  <c r="K89"/>
  <c r="J89"/>
  <c r="R89" s="1"/>
  <c r="V88"/>
  <c r="U88"/>
  <c r="Q88"/>
  <c r="P88"/>
  <c r="O88"/>
  <c r="N88"/>
  <c r="M88"/>
  <c r="L88"/>
  <c r="K88"/>
  <c r="J88"/>
  <c r="R88" s="1"/>
  <c r="V87"/>
  <c r="U87"/>
  <c r="Q87"/>
  <c r="P87"/>
  <c r="O87"/>
  <c r="N87"/>
  <c r="M87"/>
  <c r="L87"/>
  <c r="K87"/>
  <c r="J87"/>
  <c r="R87" s="1"/>
  <c r="V86"/>
  <c r="Q86"/>
  <c r="P86"/>
  <c r="O86"/>
  <c r="N86"/>
  <c r="M86"/>
  <c r="L86"/>
  <c r="K86"/>
  <c r="J86"/>
  <c r="U86" s="1"/>
  <c r="V85"/>
  <c r="Q85"/>
  <c r="P85"/>
  <c r="O85"/>
  <c r="N85"/>
  <c r="M85"/>
  <c r="L85"/>
  <c r="K85"/>
  <c r="J85"/>
  <c r="R85" s="1"/>
  <c r="V84"/>
  <c r="Q84"/>
  <c r="P84"/>
  <c r="O84"/>
  <c r="N84"/>
  <c r="M84"/>
  <c r="L84"/>
  <c r="K84"/>
  <c r="J84"/>
  <c r="R84" s="1"/>
  <c r="V83"/>
  <c r="Q83"/>
  <c r="P83"/>
  <c r="O83"/>
  <c r="N83"/>
  <c r="M83"/>
  <c r="L83"/>
  <c r="K83"/>
  <c r="J83"/>
  <c r="R83" s="1"/>
  <c r="V82"/>
  <c r="Q82"/>
  <c r="P82"/>
  <c r="O82"/>
  <c r="N82"/>
  <c r="M82"/>
  <c r="L82"/>
  <c r="K82"/>
  <c r="J82"/>
  <c r="U82" s="1"/>
  <c r="V81"/>
  <c r="Q81"/>
  <c r="P81"/>
  <c r="O81"/>
  <c r="N81"/>
  <c r="M81"/>
  <c r="L81"/>
  <c r="K81"/>
  <c r="J81"/>
  <c r="R81" s="1"/>
  <c r="V80"/>
  <c r="U80"/>
  <c r="Q80"/>
  <c r="P80"/>
  <c r="O80"/>
  <c r="N80"/>
  <c r="M80"/>
  <c r="L80"/>
  <c r="K80"/>
  <c r="J80"/>
  <c r="R80" s="1"/>
  <c r="V79"/>
  <c r="U79"/>
  <c r="Q79"/>
  <c r="P79"/>
  <c r="O79"/>
  <c r="N79"/>
  <c r="M79"/>
  <c r="L79"/>
  <c r="K79"/>
  <c r="J79"/>
  <c r="R79" s="1"/>
  <c r="V78"/>
  <c r="Q78"/>
  <c r="P78"/>
  <c r="O78"/>
  <c r="N78"/>
  <c r="M78"/>
  <c r="L78"/>
  <c r="K78"/>
  <c r="J78"/>
  <c r="U78" s="1"/>
  <c r="V77"/>
  <c r="Q77"/>
  <c r="P77"/>
  <c r="O77"/>
  <c r="N77"/>
  <c r="M77"/>
  <c r="L77"/>
  <c r="K77"/>
  <c r="J77"/>
  <c r="R77" s="1"/>
  <c r="V76"/>
  <c r="Q76"/>
  <c r="P76"/>
  <c r="O76"/>
  <c r="N76"/>
  <c r="M76"/>
  <c r="L76"/>
  <c r="K76"/>
  <c r="J76"/>
  <c r="R76" s="1"/>
  <c r="V75"/>
  <c r="Q75"/>
  <c r="P75"/>
  <c r="O75"/>
  <c r="N75"/>
  <c r="M75"/>
  <c r="L75"/>
  <c r="K75"/>
  <c r="J75"/>
  <c r="R75" s="1"/>
  <c r="V74"/>
  <c r="Q74"/>
  <c r="P74"/>
  <c r="O74"/>
  <c r="N74"/>
  <c r="M74"/>
  <c r="L74"/>
  <c r="K74"/>
  <c r="J74"/>
  <c r="U74" s="1"/>
  <c r="V73"/>
  <c r="Q73"/>
  <c r="P73"/>
  <c r="O73"/>
  <c r="N73"/>
  <c r="M73"/>
  <c r="L73"/>
  <c r="K73"/>
  <c r="J73"/>
  <c r="R73" s="1"/>
  <c r="V72"/>
  <c r="U72"/>
  <c r="Q72"/>
  <c r="P72"/>
  <c r="O72"/>
  <c r="N72"/>
  <c r="M72"/>
  <c r="L72"/>
  <c r="K72"/>
  <c r="J72"/>
  <c r="R72" s="1"/>
  <c r="V71"/>
  <c r="U71"/>
  <c r="Q71"/>
  <c r="P71"/>
  <c r="O71"/>
  <c r="N71"/>
  <c r="M71"/>
  <c r="L71"/>
  <c r="K71"/>
  <c r="J71"/>
  <c r="R71" s="1"/>
  <c r="V70"/>
  <c r="Q70"/>
  <c r="P70"/>
  <c r="O70"/>
  <c r="N70"/>
  <c r="M70"/>
  <c r="L70"/>
  <c r="K70"/>
  <c r="J70"/>
  <c r="U70" s="1"/>
  <c r="V69"/>
  <c r="Q69"/>
  <c r="P69"/>
  <c r="O69"/>
  <c r="N69"/>
  <c r="M69"/>
  <c r="L69"/>
  <c r="K69"/>
  <c r="J69"/>
  <c r="R69" s="1"/>
  <c r="V68"/>
  <c r="Q68"/>
  <c r="P68"/>
  <c r="O68"/>
  <c r="N68"/>
  <c r="M68"/>
  <c r="L68"/>
  <c r="K68"/>
  <c r="J68"/>
  <c r="R68" s="1"/>
  <c r="V67"/>
  <c r="Q67"/>
  <c r="P67"/>
  <c r="O67"/>
  <c r="N67"/>
  <c r="M67"/>
  <c r="L67"/>
  <c r="K67"/>
  <c r="J67"/>
  <c r="R67" s="1"/>
  <c r="V66"/>
  <c r="Q66"/>
  <c r="P66"/>
  <c r="O66"/>
  <c r="N66"/>
  <c r="M66"/>
  <c r="L66"/>
  <c r="K66"/>
  <c r="J66"/>
  <c r="U66" s="1"/>
  <c r="V64"/>
  <c r="Q64"/>
  <c r="P64"/>
  <c r="O64"/>
  <c r="N64"/>
  <c r="M64"/>
  <c r="L64"/>
  <c r="K64"/>
  <c r="J64"/>
  <c r="R64" s="1"/>
  <c r="V63"/>
  <c r="Q63"/>
  <c r="P63"/>
  <c r="O63"/>
  <c r="N63"/>
  <c r="M63"/>
  <c r="L63"/>
  <c r="K63"/>
  <c r="J63"/>
  <c r="R63" s="1"/>
  <c r="V62"/>
  <c r="Q62"/>
  <c r="P62"/>
  <c r="O62"/>
  <c r="N62"/>
  <c r="M62"/>
  <c r="L62"/>
  <c r="K62"/>
  <c r="J62"/>
  <c r="R62" s="1"/>
  <c r="V61"/>
  <c r="Q61"/>
  <c r="P61"/>
  <c r="O61"/>
  <c r="N61"/>
  <c r="M61"/>
  <c r="L61"/>
  <c r="K61"/>
  <c r="J61"/>
  <c r="U61" s="1"/>
  <c r="V60"/>
  <c r="Q60"/>
  <c r="P60"/>
  <c r="O60"/>
  <c r="N60"/>
  <c r="M60"/>
  <c r="L60"/>
  <c r="K60"/>
  <c r="J60"/>
  <c r="R60" s="1"/>
  <c r="V59"/>
  <c r="Q59"/>
  <c r="P59"/>
  <c r="O59"/>
  <c r="N59"/>
  <c r="M59"/>
  <c r="L59"/>
  <c r="K59"/>
  <c r="J59"/>
  <c r="R59" s="1"/>
  <c r="V58"/>
  <c r="Q58"/>
  <c r="P58"/>
  <c r="O58"/>
  <c r="N58"/>
  <c r="M58"/>
  <c r="L58"/>
  <c r="K58"/>
  <c r="J58"/>
  <c r="R58" s="1"/>
  <c r="V57"/>
  <c r="Q57"/>
  <c r="P57"/>
  <c r="O57"/>
  <c r="N57"/>
  <c r="M57"/>
  <c r="L57"/>
  <c r="K57"/>
  <c r="J57"/>
  <c r="U57" s="1"/>
  <c r="V56"/>
  <c r="Q56"/>
  <c r="P56"/>
  <c r="O56"/>
  <c r="N56"/>
  <c r="M56"/>
  <c r="L56"/>
  <c r="K56"/>
  <c r="J56"/>
  <c r="R56" s="1"/>
  <c r="V55"/>
  <c r="Q55"/>
  <c r="P55"/>
  <c r="O55"/>
  <c r="N55"/>
  <c r="M55"/>
  <c r="L55"/>
  <c r="K55"/>
  <c r="J55"/>
  <c r="R55" s="1"/>
  <c r="V54"/>
  <c r="Q54"/>
  <c r="P54"/>
  <c r="O54"/>
  <c r="N54"/>
  <c r="M54"/>
  <c r="L54"/>
  <c r="K54"/>
  <c r="J54"/>
  <c r="R54" s="1"/>
  <c r="V53"/>
  <c r="Q53"/>
  <c r="P53"/>
  <c r="O53"/>
  <c r="N53"/>
  <c r="M53"/>
  <c r="L53"/>
  <c r="K53"/>
  <c r="J53"/>
  <c r="U53" s="1"/>
  <c r="V52"/>
  <c r="Q52"/>
  <c r="P52"/>
  <c r="O52"/>
  <c r="N52"/>
  <c r="M52"/>
  <c r="L52"/>
  <c r="K52"/>
  <c r="J52"/>
  <c r="R52" s="1"/>
  <c r="V51"/>
  <c r="Q51"/>
  <c r="P51"/>
  <c r="O51"/>
  <c r="N51"/>
  <c r="M51"/>
  <c r="L51"/>
  <c r="K51"/>
  <c r="J51"/>
  <c r="R51" s="1"/>
  <c r="V50"/>
  <c r="U50"/>
  <c r="Q50"/>
  <c r="P50"/>
  <c r="O50"/>
  <c r="N50"/>
  <c r="M50"/>
  <c r="L50"/>
  <c r="K50"/>
  <c r="J50"/>
  <c r="R50" s="1"/>
  <c r="V49"/>
  <c r="Q49"/>
  <c r="P49"/>
  <c r="O49"/>
  <c r="N49"/>
  <c r="M49"/>
  <c r="L49"/>
  <c r="K49"/>
  <c r="J49"/>
  <c r="U49" s="1"/>
  <c r="V48"/>
  <c r="Q48"/>
  <c r="P48"/>
  <c r="O48"/>
  <c r="N48"/>
  <c r="M48"/>
  <c r="L48"/>
  <c r="K48"/>
  <c r="J48"/>
  <c r="R48" s="1"/>
  <c r="V47"/>
  <c r="Q47"/>
  <c r="P47"/>
  <c r="O47"/>
  <c r="N47"/>
  <c r="M47"/>
  <c r="L47"/>
  <c r="K47"/>
  <c r="J47"/>
  <c r="R47" s="1"/>
  <c r="V46"/>
  <c r="Q46"/>
  <c r="P46"/>
  <c r="O46"/>
  <c r="N46"/>
  <c r="M46"/>
  <c r="L46"/>
  <c r="K46"/>
  <c r="J46"/>
  <c r="R46" s="1"/>
  <c r="V45"/>
  <c r="Q45"/>
  <c r="P45"/>
  <c r="O45"/>
  <c r="N45"/>
  <c r="M45"/>
  <c r="L45"/>
  <c r="K45"/>
  <c r="J45"/>
  <c r="U45" s="1"/>
  <c r="V44"/>
  <c r="Q44"/>
  <c r="P44"/>
  <c r="O44"/>
  <c r="N44"/>
  <c r="M44"/>
  <c r="L44"/>
  <c r="K44"/>
  <c r="J44"/>
  <c r="R44" s="1"/>
  <c r="V43"/>
  <c r="Q43"/>
  <c r="P43"/>
  <c r="O43"/>
  <c r="N43"/>
  <c r="M43"/>
  <c r="L43"/>
  <c r="K43"/>
  <c r="J43"/>
  <c r="R43" s="1"/>
  <c r="V42"/>
  <c r="Q42"/>
  <c r="P42"/>
  <c r="O42"/>
  <c r="N42"/>
  <c r="M42"/>
  <c r="L42"/>
  <c r="K42"/>
  <c r="J42"/>
  <c r="R42" s="1"/>
  <c r="V41"/>
  <c r="Q41"/>
  <c r="P41"/>
  <c r="O41"/>
  <c r="N41"/>
  <c r="M41"/>
  <c r="L41"/>
  <c r="K41"/>
  <c r="J41"/>
  <c r="U41" s="1"/>
  <c r="V40"/>
  <c r="Q40"/>
  <c r="P40"/>
  <c r="O40"/>
  <c r="N40"/>
  <c r="M40"/>
  <c r="L40"/>
  <c r="K40"/>
  <c r="J40"/>
  <c r="R40" s="1"/>
  <c r="V39"/>
  <c r="Q39"/>
  <c r="P39"/>
  <c r="O39"/>
  <c r="N39"/>
  <c r="M39"/>
  <c r="L39"/>
  <c r="K39"/>
  <c r="J39"/>
  <c r="R39" s="1"/>
  <c r="V38"/>
  <c r="Q38"/>
  <c r="P38"/>
  <c r="O38"/>
  <c r="N38"/>
  <c r="M38"/>
  <c r="L38"/>
  <c r="K38"/>
  <c r="J38"/>
  <c r="R38" s="1"/>
  <c r="V37"/>
  <c r="Q37"/>
  <c r="P37"/>
  <c r="O37"/>
  <c r="N37"/>
  <c r="M37"/>
  <c r="L37"/>
  <c r="K37"/>
  <c r="J37"/>
  <c r="U37" s="1"/>
  <c r="V36"/>
  <c r="Q36"/>
  <c r="P36"/>
  <c r="O36"/>
  <c r="N36"/>
  <c r="M36"/>
  <c r="L36"/>
  <c r="K36"/>
  <c r="J36"/>
  <c r="R36" s="1"/>
  <c r="V35"/>
  <c r="Q35"/>
  <c r="P35"/>
  <c r="O35"/>
  <c r="N35"/>
  <c r="M35"/>
  <c r="L35"/>
  <c r="K35"/>
  <c r="J35"/>
  <c r="R35" s="1"/>
  <c r="V34"/>
  <c r="Q34"/>
  <c r="P34"/>
  <c r="O34"/>
  <c r="N34"/>
  <c r="M34"/>
  <c r="L34"/>
  <c r="K34"/>
  <c r="J34"/>
  <c r="R34" s="1"/>
  <c r="V33"/>
  <c r="Q33"/>
  <c r="P33"/>
  <c r="O33"/>
  <c r="N33"/>
  <c r="M33"/>
  <c r="L33"/>
  <c r="K33"/>
  <c r="J33"/>
  <c r="U33" s="1"/>
  <c r="V32"/>
  <c r="Q32"/>
  <c r="P32"/>
  <c r="O32"/>
  <c r="N32"/>
  <c r="M32"/>
  <c r="L32"/>
  <c r="K32"/>
  <c r="J32"/>
  <c r="R32" s="1"/>
  <c r="V31"/>
  <c r="Q31"/>
  <c r="P31"/>
  <c r="O31"/>
  <c r="N31"/>
  <c r="M31"/>
  <c r="L31"/>
  <c r="K31"/>
  <c r="J31"/>
  <c r="R31" s="1"/>
  <c r="V30"/>
  <c r="Q30"/>
  <c r="P30"/>
  <c r="O30"/>
  <c r="N30"/>
  <c r="M30"/>
  <c r="L30"/>
  <c r="K30"/>
  <c r="J30"/>
  <c r="R30" s="1"/>
  <c r="V29"/>
  <c r="Q29"/>
  <c r="P29"/>
  <c r="O29"/>
  <c r="N29"/>
  <c r="M29"/>
  <c r="L29"/>
  <c r="K29"/>
  <c r="J29"/>
  <c r="U29" s="1"/>
  <c r="V28"/>
  <c r="Q28"/>
  <c r="P28"/>
  <c r="O28"/>
  <c r="N28"/>
  <c r="M28"/>
  <c r="L28"/>
  <c r="K28"/>
  <c r="J28"/>
  <c r="R28" s="1"/>
  <c r="V27"/>
  <c r="Q27"/>
  <c r="P27"/>
  <c r="O27"/>
  <c r="N27"/>
  <c r="M27"/>
  <c r="L27"/>
  <c r="K27"/>
  <c r="J27"/>
  <c r="R27" s="1"/>
  <c r="V26"/>
  <c r="Q26"/>
  <c r="P26"/>
  <c r="O26"/>
  <c r="N26"/>
  <c r="M26"/>
  <c r="L26"/>
  <c r="K26"/>
  <c r="J26"/>
  <c r="R26" s="1"/>
  <c r="V25"/>
  <c r="Q25"/>
  <c r="P25"/>
  <c r="O25"/>
  <c r="N25"/>
  <c r="M25"/>
  <c r="L25"/>
  <c r="K25"/>
  <c r="J25"/>
  <c r="U25" s="1"/>
  <c r="V24"/>
  <c r="Q24"/>
  <c r="P24"/>
  <c r="O24"/>
  <c r="N24"/>
  <c r="M24"/>
  <c r="L24"/>
  <c r="K24"/>
  <c r="J24"/>
  <c r="R24" s="1"/>
  <c r="V23"/>
  <c r="Q23"/>
  <c r="P23"/>
  <c r="O23"/>
  <c r="N23"/>
  <c r="M23"/>
  <c r="L23"/>
  <c r="K23"/>
  <c r="J23"/>
  <c r="R23" s="1"/>
  <c r="V22"/>
  <c r="Q22"/>
  <c r="P22"/>
  <c r="O22"/>
  <c r="N22"/>
  <c r="M22"/>
  <c r="L22"/>
  <c r="K22"/>
  <c r="J22"/>
  <c r="R22" s="1"/>
  <c r="V21"/>
  <c r="Q21"/>
  <c r="P21"/>
  <c r="O21"/>
  <c r="N21"/>
  <c r="M21"/>
  <c r="L21"/>
  <c r="K21"/>
  <c r="J21"/>
  <c r="U21" s="1"/>
  <c r="V20"/>
  <c r="Q20"/>
  <c r="P20"/>
  <c r="O20"/>
  <c r="N20"/>
  <c r="M20"/>
  <c r="L20"/>
  <c r="K20"/>
  <c r="J20"/>
  <c r="R20" s="1"/>
  <c r="V32" i="2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31"/>
  <c r="J828"/>
  <c r="K828"/>
  <c r="L828"/>
  <c r="M828"/>
  <c r="N828"/>
  <c r="O828"/>
  <c r="P828"/>
  <c r="Q828"/>
  <c r="R828"/>
  <c r="S828"/>
  <c r="T828"/>
  <c r="U828"/>
  <c r="J829"/>
  <c r="K829"/>
  <c r="L829"/>
  <c r="M829"/>
  <c r="N829"/>
  <c r="O829"/>
  <c r="P829"/>
  <c r="Q829"/>
  <c r="R829"/>
  <c r="S829"/>
  <c r="T829"/>
  <c r="U829"/>
  <c r="J830"/>
  <c r="K830"/>
  <c r="L830"/>
  <c r="M830"/>
  <c r="N830"/>
  <c r="O830"/>
  <c r="P830"/>
  <c r="Q830"/>
  <c r="R830"/>
  <c r="S830"/>
  <c r="T830"/>
  <c r="U830"/>
  <c r="J831"/>
  <c r="K831"/>
  <c r="L831"/>
  <c r="M831"/>
  <c r="N831"/>
  <c r="O831"/>
  <c r="P831"/>
  <c r="Q831"/>
  <c r="R831"/>
  <c r="S831"/>
  <c r="T831"/>
  <c r="U831"/>
  <c r="J832"/>
  <c r="K832"/>
  <c r="L832"/>
  <c r="M832"/>
  <c r="N832"/>
  <c r="O832"/>
  <c r="P832"/>
  <c r="Q832"/>
  <c r="R832"/>
  <c r="S832"/>
  <c r="T832"/>
  <c r="U832"/>
  <c r="J833"/>
  <c r="K833"/>
  <c r="L833"/>
  <c r="M833"/>
  <c r="N833"/>
  <c r="O833"/>
  <c r="P833"/>
  <c r="Q833"/>
  <c r="R833"/>
  <c r="S833"/>
  <c r="T833"/>
  <c r="U833"/>
  <c r="J834"/>
  <c r="K834"/>
  <c r="L834"/>
  <c r="M834"/>
  <c r="N834"/>
  <c r="O834"/>
  <c r="P834"/>
  <c r="Q834"/>
  <c r="R834"/>
  <c r="S834"/>
  <c r="T834"/>
  <c r="U834"/>
  <c r="J835"/>
  <c r="K835"/>
  <c r="L835"/>
  <c r="M835"/>
  <c r="N835"/>
  <c r="O835"/>
  <c r="P835"/>
  <c r="Q835"/>
  <c r="R835"/>
  <c r="S835"/>
  <c r="T835"/>
  <c r="U835"/>
  <c r="J836"/>
  <c r="K836"/>
  <c r="L836"/>
  <c r="M836"/>
  <c r="N836"/>
  <c r="O836"/>
  <c r="P836"/>
  <c r="Q836"/>
  <c r="R836"/>
  <c r="S836"/>
  <c r="T836"/>
  <c r="U836"/>
  <c r="J837"/>
  <c r="K837"/>
  <c r="L837"/>
  <c r="M837"/>
  <c r="N837"/>
  <c r="O837"/>
  <c r="P837"/>
  <c r="Q837"/>
  <c r="R837"/>
  <c r="S837"/>
  <c r="T837"/>
  <c r="U837"/>
  <c r="J838"/>
  <c r="K838"/>
  <c r="L838"/>
  <c r="M838"/>
  <c r="N838"/>
  <c r="O838"/>
  <c r="P838"/>
  <c r="Q838"/>
  <c r="R838"/>
  <c r="S838"/>
  <c r="T838"/>
  <c r="U838"/>
  <c r="J839"/>
  <c r="K839"/>
  <c r="L839"/>
  <c r="M839"/>
  <c r="N839"/>
  <c r="O839"/>
  <c r="P839"/>
  <c r="Q839"/>
  <c r="R839"/>
  <c r="S839"/>
  <c r="T839"/>
  <c r="U839"/>
  <c r="J840"/>
  <c r="K840"/>
  <c r="L840"/>
  <c r="M840"/>
  <c r="N840"/>
  <c r="O840"/>
  <c r="P840"/>
  <c r="Q840"/>
  <c r="R840"/>
  <c r="S840"/>
  <c r="T840"/>
  <c r="U840"/>
  <c r="J841"/>
  <c r="K841"/>
  <c r="L841"/>
  <c r="M841"/>
  <c r="N841"/>
  <c r="O841"/>
  <c r="P841"/>
  <c r="Q841"/>
  <c r="R841"/>
  <c r="S841"/>
  <c r="T841"/>
  <c r="U841"/>
  <c r="J842"/>
  <c r="K842"/>
  <c r="L842"/>
  <c r="M842"/>
  <c r="N842"/>
  <c r="O842"/>
  <c r="P842"/>
  <c r="Q842"/>
  <c r="R842"/>
  <c r="S842"/>
  <c r="T842"/>
  <c r="U842"/>
  <c r="J843"/>
  <c r="K843"/>
  <c r="L843"/>
  <c r="M843"/>
  <c r="N843"/>
  <c r="O843"/>
  <c r="P843"/>
  <c r="Q843"/>
  <c r="R843"/>
  <c r="S843"/>
  <c r="T843"/>
  <c r="U843"/>
  <c r="J844"/>
  <c r="K844"/>
  <c r="L844"/>
  <c r="M844"/>
  <c r="N844"/>
  <c r="O844"/>
  <c r="P844"/>
  <c r="Q844"/>
  <c r="R844"/>
  <c r="S844"/>
  <c r="T844"/>
  <c r="U844"/>
  <c r="J845"/>
  <c r="K845"/>
  <c r="L845"/>
  <c r="M845"/>
  <c r="N845"/>
  <c r="O845"/>
  <c r="P845"/>
  <c r="Q845"/>
  <c r="R845"/>
  <c r="S845"/>
  <c r="T845"/>
  <c r="U845"/>
  <c r="J846"/>
  <c r="K846"/>
  <c r="L846"/>
  <c r="M846"/>
  <c r="N846"/>
  <c r="O846"/>
  <c r="P846"/>
  <c r="Q846"/>
  <c r="R846"/>
  <c r="S846"/>
  <c r="T846"/>
  <c r="U846"/>
  <c r="J847"/>
  <c r="K847"/>
  <c r="L847"/>
  <c r="M847"/>
  <c r="N847"/>
  <c r="O847"/>
  <c r="P847"/>
  <c r="Q847"/>
  <c r="R847"/>
  <c r="S847"/>
  <c r="T847"/>
  <c r="U847"/>
  <c r="J848"/>
  <c r="K848"/>
  <c r="L848"/>
  <c r="M848"/>
  <c r="N848"/>
  <c r="O848"/>
  <c r="P848"/>
  <c r="Q848"/>
  <c r="R848"/>
  <c r="S848"/>
  <c r="T848"/>
  <c r="U848"/>
  <c r="J849"/>
  <c r="K849"/>
  <c r="L849"/>
  <c r="M849"/>
  <c r="N849"/>
  <c r="O849"/>
  <c r="P849"/>
  <c r="Q849"/>
  <c r="R849"/>
  <c r="S849"/>
  <c r="T849"/>
  <c r="U849"/>
  <c r="J850"/>
  <c r="K850"/>
  <c r="L850"/>
  <c r="M850"/>
  <c r="N850"/>
  <c r="O850"/>
  <c r="P850"/>
  <c r="Q850"/>
  <c r="R850"/>
  <c r="S850"/>
  <c r="T850"/>
  <c r="U850"/>
  <c r="J851"/>
  <c r="K851"/>
  <c r="L851"/>
  <c r="M851"/>
  <c r="N851"/>
  <c r="O851"/>
  <c r="P851"/>
  <c r="Q851"/>
  <c r="R851"/>
  <c r="S851"/>
  <c r="T851"/>
  <c r="U851"/>
  <c r="J852"/>
  <c r="K852"/>
  <c r="L852"/>
  <c r="M852"/>
  <c r="N852"/>
  <c r="O852"/>
  <c r="P852"/>
  <c r="Q852"/>
  <c r="R852"/>
  <c r="S852"/>
  <c r="T852"/>
  <c r="U852"/>
  <c r="J853"/>
  <c r="K853"/>
  <c r="L853"/>
  <c r="M853"/>
  <c r="N853"/>
  <c r="O853"/>
  <c r="P853"/>
  <c r="Q853"/>
  <c r="R853"/>
  <c r="S853"/>
  <c r="T853"/>
  <c r="U853"/>
  <c r="J854"/>
  <c r="K854"/>
  <c r="L854"/>
  <c r="M854"/>
  <c r="N854"/>
  <c r="O854"/>
  <c r="P854"/>
  <c r="Q854"/>
  <c r="R854"/>
  <c r="S854"/>
  <c r="T854"/>
  <c r="U854"/>
  <c r="J855"/>
  <c r="K855"/>
  <c r="L855"/>
  <c r="M855"/>
  <c r="N855"/>
  <c r="O855"/>
  <c r="P855"/>
  <c r="Q855"/>
  <c r="R855"/>
  <c r="S855"/>
  <c r="T855"/>
  <c r="U855"/>
  <c r="J856"/>
  <c r="K856"/>
  <c r="L856"/>
  <c r="M856"/>
  <c r="N856"/>
  <c r="O856"/>
  <c r="P856"/>
  <c r="Q856"/>
  <c r="R856"/>
  <c r="S856"/>
  <c r="T856"/>
  <c r="U856"/>
  <c r="J857"/>
  <c r="K857"/>
  <c r="L857"/>
  <c r="M857"/>
  <c r="N857"/>
  <c r="O857"/>
  <c r="P857"/>
  <c r="Q857"/>
  <c r="R857"/>
  <c r="S857"/>
  <c r="T857"/>
  <c r="U857"/>
  <c r="J858"/>
  <c r="K858"/>
  <c r="L858"/>
  <c r="M858"/>
  <c r="N858"/>
  <c r="O858"/>
  <c r="P858"/>
  <c r="Q858"/>
  <c r="R858"/>
  <c r="S858"/>
  <c r="T858"/>
  <c r="U858"/>
  <c r="J859"/>
  <c r="K859"/>
  <c r="L859"/>
  <c r="M859"/>
  <c r="N859"/>
  <c r="O859"/>
  <c r="P859"/>
  <c r="Q859"/>
  <c r="R859"/>
  <c r="S859"/>
  <c r="T859"/>
  <c r="U859"/>
  <c r="J860"/>
  <c r="K860"/>
  <c r="L860"/>
  <c r="M860"/>
  <c r="N860"/>
  <c r="O860"/>
  <c r="P860"/>
  <c r="Q860"/>
  <c r="R860"/>
  <c r="S860"/>
  <c r="T860"/>
  <c r="U860"/>
  <c r="J861"/>
  <c r="K861"/>
  <c r="L861"/>
  <c r="M861"/>
  <c r="N861"/>
  <c r="O861"/>
  <c r="P861"/>
  <c r="Q861"/>
  <c r="R861"/>
  <c r="S861"/>
  <c r="T861"/>
  <c r="U861"/>
  <c r="J862"/>
  <c r="K862"/>
  <c r="L862"/>
  <c r="M862"/>
  <c r="N862"/>
  <c r="O862"/>
  <c r="P862"/>
  <c r="Q862"/>
  <c r="R862"/>
  <c r="S862"/>
  <c r="T862"/>
  <c r="U862"/>
  <c r="J863"/>
  <c r="K863"/>
  <c r="L863"/>
  <c r="M863"/>
  <c r="N863"/>
  <c r="O863"/>
  <c r="P863"/>
  <c r="Q863"/>
  <c r="R863"/>
  <c r="S863"/>
  <c r="T863"/>
  <c r="U863"/>
  <c r="J864"/>
  <c r="K864"/>
  <c r="L864"/>
  <c r="M864"/>
  <c r="N864"/>
  <c r="O864"/>
  <c r="P864"/>
  <c r="Q864"/>
  <c r="R864"/>
  <c r="S864"/>
  <c r="T864"/>
  <c r="U864"/>
  <c r="J865"/>
  <c r="K865"/>
  <c r="L865"/>
  <c r="M865"/>
  <c r="N865"/>
  <c r="O865"/>
  <c r="P865"/>
  <c r="Q865"/>
  <c r="R865"/>
  <c r="S865"/>
  <c r="T865"/>
  <c r="U865"/>
  <c r="J866"/>
  <c r="U866" s="1"/>
  <c r="K866"/>
  <c r="L866"/>
  <c r="M866"/>
  <c r="N866"/>
  <c r="O866"/>
  <c r="P866"/>
  <c r="Q866"/>
  <c r="R866"/>
  <c r="S866"/>
  <c r="T866"/>
  <c r="J867"/>
  <c r="K867"/>
  <c r="L867"/>
  <c r="M867"/>
  <c r="N867"/>
  <c r="O867"/>
  <c r="P867"/>
  <c r="Q867"/>
  <c r="R867"/>
  <c r="S867"/>
  <c r="T867"/>
  <c r="U867"/>
  <c r="J868"/>
  <c r="K868"/>
  <c r="L868"/>
  <c r="M868"/>
  <c r="N868"/>
  <c r="O868"/>
  <c r="P868"/>
  <c r="Q868"/>
  <c r="R868"/>
  <c r="S868"/>
  <c r="T868"/>
  <c r="U868"/>
  <c r="J869"/>
  <c r="K869"/>
  <c r="L869"/>
  <c r="M869"/>
  <c r="N869"/>
  <c r="O869"/>
  <c r="P869"/>
  <c r="Q869"/>
  <c r="R869"/>
  <c r="S869"/>
  <c r="T869"/>
  <c r="U869"/>
  <c r="J870"/>
  <c r="K870"/>
  <c r="L870"/>
  <c r="M870"/>
  <c r="N870"/>
  <c r="O870"/>
  <c r="P870"/>
  <c r="Q870"/>
  <c r="R870"/>
  <c r="S870"/>
  <c r="T870"/>
  <c r="U870"/>
  <c r="J871"/>
  <c r="U871" s="1"/>
  <c r="K871"/>
  <c r="L871"/>
  <c r="M871"/>
  <c r="N871"/>
  <c r="O871"/>
  <c r="P871"/>
  <c r="Q871"/>
  <c r="R871"/>
  <c r="S871"/>
  <c r="T871"/>
  <c r="J872"/>
  <c r="U872" s="1"/>
  <c r="K872"/>
  <c r="L872"/>
  <c r="M872"/>
  <c r="N872"/>
  <c r="O872"/>
  <c r="P872"/>
  <c r="Q872"/>
  <c r="R872"/>
  <c r="S872"/>
  <c r="T872"/>
  <c r="J873"/>
  <c r="K873"/>
  <c r="L873"/>
  <c r="M873"/>
  <c r="N873"/>
  <c r="O873"/>
  <c r="P873"/>
  <c r="Q873"/>
  <c r="R873"/>
  <c r="S873"/>
  <c r="T873"/>
  <c r="U873"/>
  <c r="J874"/>
  <c r="K874"/>
  <c r="L874"/>
  <c r="M874"/>
  <c r="N874"/>
  <c r="O874"/>
  <c r="P874"/>
  <c r="Q874"/>
  <c r="R874"/>
  <c r="S874"/>
  <c r="T874"/>
  <c r="U874"/>
  <c r="J875"/>
  <c r="K875"/>
  <c r="L875"/>
  <c r="M875"/>
  <c r="N875"/>
  <c r="O875"/>
  <c r="P875"/>
  <c r="Q875"/>
  <c r="R875"/>
  <c r="S875"/>
  <c r="T875"/>
  <c r="U875"/>
  <c r="J876"/>
  <c r="K876"/>
  <c r="L876"/>
  <c r="M876"/>
  <c r="N876"/>
  <c r="O876"/>
  <c r="P876"/>
  <c r="Q876"/>
  <c r="R876"/>
  <c r="S876"/>
  <c r="T876"/>
  <c r="U876"/>
  <c r="J877"/>
  <c r="K877"/>
  <c r="L877"/>
  <c r="M877"/>
  <c r="N877"/>
  <c r="O877"/>
  <c r="P877"/>
  <c r="Q877"/>
  <c r="R877"/>
  <c r="S877"/>
  <c r="T877"/>
  <c r="U877"/>
  <c r="J878"/>
  <c r="U878" s="1"/>
  <c r="K878"/>
  <c r="L878"/>
  <c r="M878"/>
  <c r="N878"/>
  <c r="O878"/>
  <c r="P878"/>
  <c r="Q878"/>
  <c r="R878"/>
  <c r="S878"/>
  <c r="T878"/>
  <c r="J879"/>
  <c r="U879" s="1"/>
  <c r="K879"/>
  <c r="L879"/>
  <c r="M879"/>
  <c r="N879"/>
  <c r="O879"/>
  <c r="P879"/>
  <c r="Q879"/>
  <c r="R879"/>
  <c r="S879"/>
  <c r="T879"/>
  <c r="J880"/>
  <c r="U880" s="1"/>
  <c r="K880"/>
  <c r="L880"/>
  <c r="M880"/>
  <c r="N880"/>
  <c r="O880"/>
  <c r="P880"/>
  <c r="Q880"/>
  <c r="R880"/>
  <c r="S880"/>
  <c r="T880"/>
  <c r="J881"/>
  <c r="U881" s="1"/>
  <c r="K881"/>
  <c r="L881"/>
  <c r="M881"/>
  <c r="N881"/>
  <c r="O881"/>
  <c r="P881"/>
  <c r="Q881"/>
  <c r="R881"/>
  <c r="S881"/>
  <c r="T881"/>
  <c r="J882"/>
  <c r="K882"/>
  <c r="L882"/>
  <c r="M882"/>
  <c r="N882"/>
  <c r="O882"/>
  <c r="P882"/>
  <c r="Q882"/>
  <c r="R882"/>
  <c r="S882"/>
  <c r="T882"/>
  <c r="U882"/>
  <c r="J883"/>
  <c r="K883"/>
  <c r="L883"/>
  <c r="M883"/>
  <c r="N883"/>
  <c r="O883"/>
  <c r="P883"/>
  <c r="Q883"/>
  <c r="R883"/>
  <c r="S883"/>
  <c r="T883"/>
  <c r="U883"/>
  <c r="J884"/>
  <c r="K884"/>
  <c r="L884"/>
  <c r="M884"/>
  <c r="N884"/>
  <c r="O884"/>
  <c r="P884"/>
  <c r="Q884"/>
  <c r="R884"/>
  <c r="S884"/>
  <c r="T884"/>
  <c r="U884"/>
  <c r="J885"/>
  <c r="K885"/>
  <c r="L885"/>
  <c r="M885"/>
  <c r="N885"/>
  <c r="O885"/>
  <c r="P885"/>
  <c r="Q885"/>
  <c r="R885"/>
  <c r="S885"/>
  <c r="T885"/>
  <c r="U885"/>
  <c r="J886"/>
  <c r="K886"/>
  <c r="L886"/>
  <c r="M886"/>
  <c r="N886"/>
  <c r="O886"/>
  <c r="P886"/>
  <c r="Q886"/>
  <c r="R886"/>
  <c r="S886"/>
  <c r="T886"/>
  <c r="U886"/>
  <c r="J887"/>
  <c r="K887"/>
  <c r="L887"/>
  <c r="M887"/>
  <c r="N887"/>
  <c r="O887"/>
  <c r="P887"/>
  <c r="Q887"/>
  <c r="R887"/>
  <c r="S887"/>
  <c r="T887"/>
  <c r="U887"/>
  <c r="J888"/>
  <c r="K888"/>
  <c r="L888"/>
  <c r="M888"/>
  <c r="N888"/>
  <c r="O888"/>
  <c r="P888"/>
  <c r="Q888"/>
  <c r="R888"/>
  <c r="S888"/>
  <c r="T888"/>
  <c r="U888"/>
  <c r="J889"/>
  <c r="K889"/>
  <c r="L889"/>
  <c r="M889"/>
  <c r="N889"/>
  <c r="O889"/>
  <c r="P889"/>
  <c r="Q889"/>
  <c r="R889"/>
  <c r="S889"/>
  <c r="T889"/>
  <c r="U889"/>
  <c r="J890"/>
  <c r="K890"/>
  <c r="L890"/>
  <c r="M890"/>
  <c r="N890"/>
  <c r="O890"/>
  <c r="P890"/>
  <c r="Q890"/>
  <c r="R890"/>
  <c r="S890"/>
  <c r="T890"/>
  <c r="U890"/>
  <c r="J891"/>
  <c r="U891" s="1"/>
  <c r="K891"/>
  <c r="L891"/>
  <c r="M891"/>
  <c r="N891"/>
  <c r="O891"/>
  <c r="P891"/>
  <c r="Q891"/>
  <c r="R891"/>
  <c r="S891"/>
  <c r="T891"/>
  <c r="J892"/>
  <c r="U892" s="1"/>
  <c r="K892"/>
  <c r="L892"/>
  <c r="M892"/>
  <c r="N892"/>
  <c r="O892"/>
  <c r="P892"/>
  <c r="Q892"/>
  <c r="R892"/>
  <c r="S892"/>
  <c r="T892"/>
  <c r="J893"/>
  <c r="U893" s="1"/>
  <c r="K893"/>
  <c r="L893"/>
  <c r="M893"/>
  <c r="N893"/>
  <c r="O893"/>
  <c r="P893"/>
  <c r="Q893"/>
  <c r="R893"/>
  <c r="S893"/>
  <c r="T893"/>
  <c r="J894"/>
  <c r="U894" s="1"/>
  <c r="K894"/>
  <c r="L894"/>
  <c r="M894"/>
  <c r="N894"/>
  <c r="O894"/>
  <c r="P894"/>
  <c r="Q894"/>
  <c r="R894"/>
  <c r="S894"/>
  <c r="T894"/>
  <c r="J895"/>
  <c r="U895" s="1"/>
  <c r="K895"/>
  <c r="L895"/>
  <c r="M895"/>
  <c r="N895"/>
  <c r="O895"/>
  <c r="P895"/>
  <c r="Q895"/>
  <c r="R895"/>
  <c r="S895"/>
  <c r="T895"/>
  <c r="J896"/>
  <c r="U896" s="1"/>
  <c r="K896"/>
  <c r="L896"/>
  <c r="M896"/>
  <c r="N896"/>
  <c r="O896"/>
  <c r="P896"/>
  <c r="Q896"/>
  <c r="R896"/>
  <c r="S896"/>
  <c r="T896"/>
  <c r="J897"/>
  <c r="U897" s="1"/>
  <c r="K897"/>
  <c r="L897"/>
  <c r="M897"/>
  <c r="N897"/>
  <c r="O897"/>
  <c r="P897"/>
  <c r="Q897"/>
  <c r="R897"/>
  <c r="S897"/>
  <c r="T897"/>
  <c r="J898"/>
  <c r="U898" s="1"/>
  <c r="K898"/>
  <c r="L898"/>
  <c r="M898"/>
  <c r="N898"/>
  <c r="O898"/>
  <c r="P898"/>
  <c r="Q898"/>
  <c r="R898"/>
  <c r="S898"/>
  <c r="T898"/>
  <c r="J899"/>
  <c r="U899" s="1"/>
  <c r="K899"/>
  <c r="L899"/>
  <c r="M899"/>
  <c r="N899"/>
  <c r="O899"/>
  <c r="P899"/>
  <c r="Q899"/>
  <c r="R899"/>
  <c r="S899"/>
  <c r="T899"/>
  <c r="J900"/>
  <c r="U900" s="1"/>
  <c r="K900"/>
  <c r="L900"/>
  <c r="M900"/>
  <c r="N900"/>
  <c r="O900"/>
  <c r="P900"/>
  <c r="Q900"/>
  <c r="R900"/>
  <c r="S900"/>
  <c r="T900"/>
  <c r="J901"/>
  <c r="U901" s="1"/>
  <c r="K901"/>
  <c r="L901"/>
  <c r="M901"/>
  <c r="N901"/>
  <c r="O901"/>
  <c r="P901"/>
  <c r="Q901"/>
  <c r="R901"/>
  <c r="S901"/>
  <c r="T901"/>
  <c r="J902"/>
  <c r="U902" s="1"/>
  <c r="K902"/>
  <c r="L902"/>
  <c r="M902"/>
  <c r="N902"/>
  <c r="O902"/>
  <c r="P902"/>
  <c r="Q902"/>
  <c r="R902"/>
  <c r="S902"/>
  <c r="T902"/>
  <c r="J903"/>
  <c r="U903" s="1"/>
  <c r="K903"/>
  <c r="L903"/>
  <c r="M903"/>
  <c r="N903"/>
  <c r="O903"/>
  <c r="P903"/>
  <c r="Q903"/>
  <c r="R903"/>
  <c r="S903"/>
  <c r="T903"/>
  <c r="J904"/>
  <c r="U904" s="1"/>
  <c r="K904"/>
  <c r="L904"/>
  <c r="M904"/>
  <c r="N904"/>
  <c r="O904"/>
  <c r="P904"/>
  <c r="Q904"/>
  <c r="R904"/>
  <c r="S904"/>
  <c r="T904"/>
  <c r="J905"/>
  <c r="U905" s="1"/>
  <c r="K905"/>
  <c r="L905"/>
  <c r="M905"/>
  <c r="N905"/>
  <c r="O905"/>
  <c r="P905"/>
  <c r="Q905"/>
  <c r="R905"/>
  <c r="S905"/>
  <c r="T905"/>
  <c r="J906"/>
  <c r="U906" s="1"/>
  <c r="K906"/>
  <c r="L906"/>
  <c r="M906"/>
  <c r="N906"/>
  <c r="O906"/>
  <c r="P906"/>
  <c r="Q906"/>
  <c r="R906"/>
  <c r="S906"/>
  <c r="T906"/>
  <c r="J907"/>
  <c r="U907" s="1"/>
  <c r="K907"/>
  <c r="L907"/>
  <c r="M907"/>
  <c r="N907"/>
  <c r="O907"/>
  <c r="P907"/>
  <c r="Q907"/>
  <c r="R907"/>
  <c r="S907"/>
  <c r="T907"/>
  <c r="J908"/>
  <c r="U908" s="1"/>
  <c r="K908"/>
  <c r="L908"/>
  <c r="M908"/>
  <c r="N908"/>
  <c r="O908"/>
  <c r="P908"/>
  <c r="Q908"/>
  <c r="R908"/>
  <c r="S908"/>
  <c r="T908"/>
  <c r="J909"/>
  <c r="U909" s="1"/>
  <c r="K909"/>
  <c r="L909"/>
  <c r="M909"/>
  <c r="N909"/>
  <c r="O909"/>
  <c r="P909"/>
  <c r="Q909"/>
  <c r="R909"/>
  <c r="S909"/>
  <c r="T909"/>
  <c r="J910"/>
  <c r="U910" s="1"/>
  <c r="K910"/>
  <c r="L910"/>
  <c r="M910"/>
  <c r="N910"/>
  <c r="O910"/>
  <c r="P910"/>
  <c r="Q910"/>
  <c r="R910"/>
  <c r="S910"/>
  <c r="T910"/>
  <c r="J911"/>
  <c r="U911" s="1"/>
  <c r="K911"/>
  <c r="L911"/>
  <c r="M911"/>
  <c r="N911"/>
  <c r="O911"/>
  <c r="P911"/>
  <c r="Q911"/>
  <c r="R911"/>
  <c r="S911"/>
  <c r="T911"/>
  <c r="J912"/>
  <c r="U912" s="1"/>
  <c r="K912"/>
  <c r="L912"/>
  <c r="M912"/>
  <c r="N912"/>
  <c r="O912"/>
  <c r="P912"/>
  <c r="Q912"/>
  <c r="R912"/>
  <c r="S912"/>
  <c r="T912"/>
  <c r="J913"/>
  <c r="U913" s="1"/>
  <c r="K913"/>
  <c r="L913"/>
  <c r="M913"/>
  <c r="N913"/>
  <c r="O913"/>
  <c r="P913"/>
  <c r="Q913"/>
  <c r="R913"/>
  <c r="S913"/>
  <c r="T913"/>
  <c r="J914"/>
  <c r="U914" s="1"/>
  <c r="K914"/>
  <c r="L914"/>
  <c r="M914"/>
  <c r="N914"/>
  <c r="O914"/>
  <c r="P914"/>
  <c r="Q914"/>
  <c r="R914"/>
  <c r="S914"/>
  <c r="T914"/>
  <c r="J915"/>
  <c r="U915" s="1"/>
  <c r="K915"/>
  <c r="L915"/>
  <c r="M915"/>
  <c r="N915"/>
  <c r="O915"/>
  <c r="P915"/>
  <c r="Q915"/>
  <c r="R915"/>
  <c r="S915"/>
  <c r="T915"/>
  <c r="J916"/>
  <c r="U916" s="1"/>
  <c r="K916"/>
  <c r="L916"/>
  <c r="M916"/>
  <c r="N916"/>
  <c r="O916"/>
  <c r="P916"/>
  <c r="Q916"/>
  <c r="R916"/>
  <c r="S916"/>
  <c r="T916"/>
  <c r="J917"/>
  <c r="U917" s="1"/>
  <c r="K917"/>
  <c r="L917"/>
  <c r="M917"/>
  <c r="N917"/>
  <c r="O917"/>
  <c r="P917"/>
  <c r="Q917"/>
  <c r="R917"/>
  <c r="S917"/>
  <c r="T917"/>
  <c r="J918"/>
  <c r="U918" s="1"/>
  <c r="K918"/>
  <c r="L918"/>
  <c r="M918"/>
  <c r="N918"/>
  <c r="O918"/>
  <c r="P918"/>
  <c r="Q918"/>
  <c r="R918"/>
  <c r="S918"/>
  <c r="T918"/>
  <c r="J919"/>
  <c r="U919" s="1"/>
  <c r="K919"/>
  <c r="L919"/>
  <c r="M919"/>
  <c r="N919"/>
  <c r="O919"/>
  <c r="P919"/>
  <c r="Q919"/>
  <c r="R919"/>
  <c r="S919"/>
  <c r="T919"/>
  <c r="J739"/>
  <c r="U739" s="1"/>
  <c r="K739"/>
  <c r="L739"/>
  <c r="M739"/>
  <c r="N739"/>
  <c r="O739"/>
  <c r="P739"/>
  <c r="Q739"/>
  <c r="R739"/>
  <c r="T739"/>
  <c r="J740"/>
  <c r="U740" s="1"/>
  <c r="K740"/>
  <c r="L740"/>
  <c r="M740"/>
  <c r="N740"/>
  <c r="O740"/>
  <c r="P740"/>
  <c r="Q740"/>
  <c r="R740"/>
  <c r="T740"/>
  <c r="J741"/>
  <c r="U741" s="1"/>
  <c r="K741"/>
  <c r="L741"/>
  <c r="M741"/>
  <c r="N741"/>
  <c r="O741"/>
  <c r="P741"/>
  <c r="Q741"/>
  <c r="R741"/>
  <c r="T741"/>
  <c r="J742"/>
  <c r="U742" s="1"/>
  <c r="K742"/>
  <c r="L742"/>
  <c r="M742"/>
  <c r="N742"/>
  <c r="O742"/>
  <c r="P742"/>
  <c r="Q742"/>
  <c r="R742"/>
  <c r="T742"/>
  <c r="J743"/>
  <c r="U743" s="1"/>
  <c r="K743"/>
  <c r="L743"/>
  <c r="M743"/>
  <c r="N743"/>
  <c r="O743"/>
  <c r="P743"/>
  <c r="Q743"/>
  <c r="R743"/>
  <c r="T743"/>
  <c r="J744"/>
  <c r="S744" s="1"/>
  <c r="K744"/>
  <c r="L744"/>
  <c r="M744"/>
  <c r="N744"/>
  <c r="O744"/>
  <c r="P744"/>
  <c r="Q744"/>
  <c r="R744"/>
  <c r="T744"/>
  <c r="U744"/>
  <c r="J745"/>
  <c r="K745"/>
  <c r="L745"/>
  <c r="M745"/>
  <c r="N745"/>
  <c r="O745"/>
  <c r="P745"/>
  <c r="Q745"/>
  <c r="R745"/>
  <c r="S745"/>
  <c r="T745"/>
  <c r="U745"/>
  <c r="J746"/>
  <c r="K746"/>
  <c r="L746"/>
  <c r="M746"/>
  <c r="N746"/>
  <c r="O746"/>
  <c r="P746"/>
  <c r="Q746"/>
  <c r="R746"/>
  <c r="S746"/>
  <c r="T746"/>
  <c r="U746"/>
  <c r="J747"/>
  <c r="K747"/>
  <c r="L747"/>
  <c r="M747"/>
  <c r="N747"/>
  <c r="O747"/>
  <c r="P747"/>
  <c r="Q747"/>
  <c r="R747"/>
  <c r="S747"/>
  <c r="T747"/>
  <c r="U747"/>
  <c r="J748"/>
  <c r="K748"/>
  <c r="L748"/>
  <c r="M748"/>
  <c r="N748"/>
  <c r="O748"/>
  <c r="P748"/>
  <c r="Q748"/>
  <c r="R748"/>
  <c r="S748"/>
  <c r="T748"/>
  <c r="U748"/>
  <c r="J749"/>
  <c r="K749"/>
  <c r="L749"/>
  <c r="M749"/>
  <c r="N749"/>
  <c r="O749"/>
  <c r="P749"/>
  <c r="Q749"/>
  <c r="R749"/>
  <c r="S749"/>
  <c r="T749"/>
  <c r="U749"/>
  <c r="J750"/>
  <c r="K750"/>
  <c r="L750"/>
  <c r="M750"/>
  <c r="N750"/>
  <c r="O750"/>
  <c r="P750"/>
  <c r="Q750"/>
  <c r="R750"/>
  <c r="S750"/>
  <c r="T750"/>
  <c r="U750"/>
  <c r="J751"/>
  <c r="K751"/>
  <c r="L751"/>
  <c r="M751"/>
  <c r="N751"/>
  <c r="O751"/>
  <c r="P751"/>
  <c r="Q751"/>
  <c r="R751"/>
  <c r="S751"/>
  <c r="T751"/>
  <c r="U751"/>
  <c r="J752"/>
  <c r="K752"/>
  <c r="L752"/>
  <c r="M752"/>
  <c r="N752"/>
  <c r="O752"/>
  <c r="P752"/>
  <c r="Q752"/>
  <c r="R752"/>
  <c r="S752"/>
  <c r="T752"/>
  <c r="U752"/>
  <c r="J753"/>
  <c r="K753"/>
  <c r="L753"/>
  <c r="M753"/>
  <c r="N753"/>
  <c r="O753"/>
  <c r="P753"/>
  <c r="Q753"/>
  <c r="R753"/>
  <c r="S753"/>
  <c r="T753"/>
  <c r="U753"/>
  <c r="J754"/>
  <c r="K754"/>
  <c r="L754"/>
  <c r="M754"/>
  <c r="N754"/>
  <c r="O754"/>
  <c r="P754"/>
  <c r="Q754"/>
  <c r="R754"/>
  <c r="S754"/>
  <c r="T754"/>
  <c r="U754"/>
  <c r="J755"/>
  <c r="K755"/>
  <c r="L755"/>
  <c r="M755"/>
  <c r="N755"/>
  <c r="O755"/>
  <c r="P755"/>
  <c r="Q755"/>
  <c r="R755"/>
  <c r="S755"/>
  <c r="T755"/>
  <c r="U755"/>
  <c r="J756"/>
  <c r="K756"/>
  <c r="L756"/>
  <c r="M756"/>
  <c r="N756"/>
  <c r="O756"/>
  <c r="P756"/>
  <c r="Q756"/>
  <c r="R756"/>
  <c r="S756"/>
  <c r="T756"/>
  <c r="U756"/>
  <c r="J757"/>
  <c r="K757"/>
  <c r="L757"/>
  <c r="M757"/>
  <c r="N757"/>
  <c r="O757"/>
  <c r="P757"/>
  <c r="Q757"/>
  <c r="R757"/>
  <c r="S757"/>
  <c r="T757"/>
  <c r="U757"/>
  <c r="J758"/>
  <c r="K758"/>
  <c r="L758"/>
  <c r="M758"/>
  <c r="N758"/>
  <c r="O758"/>
  <c r="P758"/>
  <c r="Q758"/>
  <c r="R758"/>
  <c r="S758"/>
  <c r="T758"/>
  <c r="U758"/>
  <c r="J759"/>
  <c r="K759"/>
  <c r="L759"/>
  <c r="M759"/>
  <c r="N759"/>
  <c r="O759"/>
  <c r="P759"/>
  <c r="Q759"/>
  <c r="R759"/>
  <c r="S759"/>
  <c r="T759"/>
  <c r="U759"/>
  <c r="J760"/>
  <c r="K760"/>
  <c r="L760"/>
  <c r="M760"/>
  <c r="N760"/>
  <c r="O760"/>
  <c r="P760"/>
  <c r="Q760"/>
  <c r="R760"/>
  <c r="S760"/>
  <c r="T760"/>
  <c r="U760"/>
  <c r="J761"/>
  <c r="K761"/>
  <c r="L761"/>
  <c r="M761"/>
  <c r="N761"/>
  <c r="O761"/>
  <c r="P761"/>
  <c r="Q761"/>
  <c r="R761"/>
  <c r="S761"/>
  <c r="T761"/>
  <c r="U761"/>
  <c r="J762"/>
  <c r="K762"/>
  <c r="L762"/>
  <c r="M762"/>
  <c r="N762"/>
  <c r="O762"/>
  <c r="P762"/>
  <c r="Q762"/>
  <c r="R762"/>
  <c r="S762"/>
  <c r="T762"/>
  <c r="U762"/>
  <c r="J763"/>
  <c r="K763"/>
  <c r="L763"/>
  <c r="M763"/>
  <c r="N763"/>
  <c r="O763"/>
  <c r="P763"/>
  <c r="Q763"/>
  <c r="R763"/>
  <c r="S763"/>
  <c r="T763"/>
  <c r="U763"/>
  <c r="J764"/>
  <c r="K764"/>
  <c r="L764"/>
  <c r="M764"/>
  <c r="N764"/>
  <c r="O764"/>
  <c r="P764"/>
  <c r="Q764"/>
  <c r="R764"/>
  <c r="S764"/>
  <c r="T764"/>
  <c r="U764"/>
  <c r="J765"/>
  <c r="K765"/>
  <c r="L765"/>
  <c r="M765"/>
  <c r="N765"/>
  <c r="O765"/>
  <c r="P765"/>
  <c r="Q765"/>
  <c r="R765"/>
  <c r="S765"/>
  <c r="T765"/>
  <c r="U765"/>
  <c r="J766"/>
  <c r="K766"/>
  <c r="L766"/>
  <c r="M766"/>
  <c r="N766"/>
  <c r="O766"/>
  <c r="P766"/>
  <c r="Q766"/>
  <c r="R766"/>
  <c r="S766"/>
  <c r="T766"/>
  <c r="U766"/>
  <c r="J767"/>
  <c r="K767"/>
  <c r="L767"/>
  <c r="M767"/>
  <c r="N767"/>
  <c r="O767"/>
  <c r="P767"/>
  <c r="Q767"/>
  <c r="R767"/>
  <c r="S767"/>
  <c r="T767"/>
  <c r="U767"/>
  <c r="J768"/>
  <c r="K768"/>
  <c r="L768"/>
  <c r="M768"/>
  <c r="N768"/>
  <c r="O768"/>
  <c r="P768"/>
  <c r="Q768"/>
  <c r="R768"/>
  <c r="S768"/>
  <c r="T768"/>
  <c r="U768"/>
  <c r="J769"/>
  <c r="K769"/>
  <c r="L769"/>
  <c r="M769"/>
  <c r="N769"/>
  <c r="O769"/>
  <c r="P769"/>
  <c r="Q769"/>
  <c r="R769"/>
  <c r="S769"/>
  <c r="T769"/>
  <c r="U769"/>
  <c r="J770"/>
  <c r="K770"/>
  <c r="L770"/>
  <c r="M770"/>
  <c r="N770"/>
  <c r="O770"/>
  <c r="P770"/>
  <c r="Q770"/>
  <c r="R770"/>
  <c r="S770"/>
  <c r="T770"/>
  <c r="U770"/>
  <c r="J771"/>
  <c r="K771"/>
  <c r="L771"/>
  <c r="M771"/>
  <c r="N771"/>
  <c r="O771"/>
  <c r="P771"/>
  <c r="Q771"/>
  <c r="R771"/>
  <c r="S771"/>
  <c r="T771"/>
  <c r="U771"/>
  <c r="J772"/>
  <c r="K772"/>
  <c r="L772"/>
  <c r="M772"/>
  <c r="N772"/>
  <c r="O772"/>
  <c r="P772"/>
  <c r="Q772"/>
  <c r="R772"/>
  <c r="S772"/>
  <c r="T772"/>
  <c r="U772"/>
  <c r="J773"/>
  <c r="K773"/>
  <c r="L773"/>
  <c r="M773"/>
  <c r="N773"/>
  <c r="O773"/>
  <c r="P773"/>
  <c r="Q773"/>
  <c r="R773"/>
  <c r="S773"/>
  <c r="T773"/>
  <c r="U773"/>
  <c r="J774"/>
  <c r="U774" s="1"/>
  <c r="K774"/>
  <c r="L774"/>
  <c r="M774"/>
  <c r="N774"/>
  <c r="O774"/>
  <c r="P774"/>
  <c r="Q774"/>
  <c r="R774"/>
  <c r="S774"/>
  <c r="T774"/>
  <c r="J775"/>
  <c r="K775"/>
  <c r="L775"/>
  <c r="M775"/>
  <c r="N775"/>
  <c r="O775"/>
  <c r="P775"/>
  <c r="Q775"/>
  <c r="R775"/>
  <c r="S775"/>
  <c r="T775"/>
  <c r="U775"/>
  <c r="J776"/>
  <c r="K776"/>
  <c r="L776"/>
  <c r="M776"/>
  <c r="N776"/>
  <c r="O776"/>
  <c r="P776"/>
  <c r="Q776"/>
  <c r="R776"/>
  <c r="S776"/>
  <c r="T776"/>
  <c r="U776"/>
  <c r="J777"/>
  <c r="K777"/>
  <c r="L777"/>
  <c r="M777"/>
  <c r="N777"/>
  <c r="O777"/>
  <c r="P777"/>
  <c r="Q777"/>
  <c r="R777"/>
  <c r="S777"/>
  <c r="T777"/>
  <c r="U777"/>
  <c r="J778"/>
  <c r="K778"/>
  <c r="L778"/>
  <c r="M778"/>
  <c r="N778"/>
  <c r="O778"/>
  <c r="P778"/>
  <c r="Q778"/>
  <c r="R778"/>
  <c r="S778"/>
  <c r="T778"/>
  <c r="U778"/>
  <c r="J779"/>
  <c r="U779" s="1"/>
  <c r="K779"/>
  <c r="L779"/>
  <c r="M779"/>
  <c r="N779"/>
  <c r="O779"/>
  <c r="P779"/>
  <c r="Q779"/>
  <c r="R779"/>
  <c r="S779"/>
  <c r="T779"/>
  <c r="J780"/>
  <c r="K780"/>
  <c r="L780"/>
  <c r="M780"/>
  <c r="N780"/>
  <c r="O780"/>
  <c r="P780"/>
  <c r="Q780"/>
  <c r="R780"/>
  <c r="S780"/>
  <c r="T780"/>
  <c r="U780"/>
  <c r="J781"/>
  <c r="K781"/>
  <c r="L781"/>
  <c r="M781"/>
  <c r="N781"/>
  <c r="O781"/>
  <c r="P781"/>
  <c r="Q781"/>
  <c r="R781"/>
  <c r="S781"/>
  <c r="T781"/>
  <c r="U781"/>
  <c r="J782"/>
  <c r="T782" s="1"/>
  <c r="K782"/>
  <c r="L782"/>
  <c r="M782"/>
  <c r="N782"/>
  <c r="O782"/>
  <c r="P782"/>
  <c r="Q782"/>
  <c r="R782"/>
  <c r="S782"/>
  <c r="U782"/>
  <c r="J783"/>
  <c r="S783" s="1"/>
  <c r="K783"/>
  <c r="L783"/>
  <c r="M783"/>
  <c r="N783"/>
  <c r="O783"/>
  <c r="P783"/>
  <c r="Q783"/>
  <c r="R783"/>
  <c r="T783"/>
  <c r="U783"/>
  <c r="J784"/>
  <c r="S784" s="1"/>
  <c r="K784"/>
  <c r="L784"/>
  <c r="M784"/>
  <c r="N784"/>
  <c r="O784"/>
  <c r="P784"/>
  <c r="Q784"/>
  <c r="R784"/>
  <c r="T784"/>
  <c r="U784"/>
  <c r="J785"/>
  <c r="T785" s="1"/>
  <c r="K785"/>
  <c r="L785"/>
  <c r="M785"/>
  <c r="N785"/>
  <c r="O785"/>
  <c r="P785"/>
  <c r="Q785"/>
  <c r="R785"/>
  <c r="U785"/>
  <c r="J786"/>
  <c r="T786" s="1"/>
  <c r="K786"/>
  <c r="L786"/>
  <c r="M786"/>
  <c r="N786"/>
  <c r="O786"/>
  <c r="P786"/>
  <c r="Q786"/>
  <c r="R786"/>
  <c r="U786"/>
  <c r="J787"/>
  <c r="T787" s="1"/>
  <c r="K787"/>
  <c r="L787"/>
  <c r="M787"/>
  <c r="N787"/>
  <c r="O787"/>
  <c r="P787"/>
  <c r="Q787"/>
  <c r="R787"/>
  <c r="U787"/>
  <c r="J788"/>
  <c r="T788" s="1"/>
  <c r="K788"/>
  <c r="L788"/>
  <c r="M788"/>
  <c r="N788"/>
  <c r="O788"/>
  <c r="P788"/>
  <c r="Q788"/>
  <c r="R788"/>
  <c r="U788"/>
  <c r="J789"/>
  <c r="T789" s="1"/>
  <c r="K789"/>
  <c r="L789"/>
  <c r="M789"/>
  <c r="N789"/>
  <c r="O789"/>
  <c r="P789"/>
  <c r="Q789"/>
  <c r="R789"/>
  <c r="U789"/>
  <c r="J790"/>
  <c r="T790" s="1"/>
  <c r="K790"/>
  <c r="L790"/>
  <c r="M790"/>
  <c r="N790"/>
  <c r="O790"/>
  <c r="P790"/>
  <c r="Q790"/>
  <c r="R790"/>
  <c r="U790"/>
  <c r="J791"/>
  <c r="T791" s="1"/>
  <c r="K791"/>
  <c r="L791"/>
  <c r="M791"/>
  <c r="N791"/>
  <c r="O791"/>
  <c r="P791"/>
  <c r="Q791"/>
  <c r="R791"/>
  <c r="U791"/>
  <c r="J792"/>
  <c r="T792" s="1"/>
  <c r="K792"/>
  <c r="L792"/>
  <c r="M792"/>
  <c r="N792"/>
  <c r="O792"/>
  <c r="P792"/>
  <c r="Q792"/>
  <c r="R792"/>
  <c r="U792"/>
  <c r="J793"/>
  <c r="T793" s="1"/>
  <c r="K793"/>
  <c r="L793"/>
  <c r="M793"/>
  <c r="N793"/>
  <c r="O793"/>
  <c r="P793"/>
  <c r="Q793"/>
  <c r="R793"/>
  <c r="U793"/>
  <c r="J794"/>
  <c r="T794" s="1"/>
  <c r="K794"/>
  <c r="L794"/>
  <c r="M794"/>
  <c r="N794"/>
  <c r="O794"/>
  <c r="P794"/>
  <c r="Q794"/>
  <c r="R794"/>
  <c r="U794"/>
  <c r="J795"/>
  <c r="T795" s="1"/>
  <c r="K795"/>
  <c r="L795"/>
  <c r="M795"/>
  <c r="N795"/>
  <c r="O795"/>
  <c r="P795"/>
  <c r="Q795"/>
  <c r="R795"/>
  <c r="U795"/>
  <c r="J796"/>
  <c r="T796" s="1"/>
  <c r="K796"/>
  <c r="L796"/>
  <c r="M796"/>
  <c r="N796"/>
  <c r="O796"/>
  <c r="P796"/>
  <c r="Q796"/>
  <c r="R796"/>
  <c r="U796"/>
  <c r="J797"/>
  <c r="T797" s="1"/>
  <c r="K797"/>
  <c r="L797"/>
  <c r="M797"/>
  <c r="N797"/>
  <c r="O797"/>
  <c r="P797"/>
  <c r="Q797"/>
  <c r="R797"/>
  <c r="U797"/>
  <c r="J798"/>
  <c r="T798" s="1"/>
  <c r="K798"/>
  <c r="L798"/>
  <c r="M798"/>
  <c r="N798"/>
  <c r="O798"/>
  <c r="P798"/>
  <c r="Q798"/>
  <c r="R798"/>
  <c r="U798"/>
  <c r="J799"/>
  <c r="T799" s="1"/>
  <c r="K799"/>
  <c r="L799"/>
  <c r="M799"/>
  <c r="N799"/>
  <c r="O799"/>
  <c r="P799"/>
  <c r="Q799"/>
  <c r="R799"/>
  <c r="U799"/>
  <c r="J800"/>
  <c r="T800" s="1"/>
  <c r="K800"/>
  <c r="L800"/>
  <c r="M800"/>
  <c r="N800"/>
  <c r="O800"/>
  <c r="P800"/>
  <c r="Q800"/>
  <c r="R800"/>
  <c r="U800"/>
  <c r="J801"/>
  <c r="T801" s="1"/>
  <c r="K801"/>
  <c r="L801"/>
  <c r="M801"/>
  <c r="N801"/>
  <c r="O801"/>
  <c r="P801"/>
  <c r="Q801"/>
  <c r="R801"/>
  <c r="U801"/>
  <c r="J802"/>
  <c r="T802" s="1"/>
  <c r="K802"/>
  <c r="L802"/>
  <c r="M802"/>
  <c r="N802"/>
  <c r="O802"/>
  <c r="P802"/>
  <c r="Q802"/>
  <c r="R802"/>
  <c r="U802"/>
  <c r="J803"/>
  <c r="T803" s="1"/>
  <c r="K803"/>
  <c r="L803"/>
  <c r="M803"/>
  <c r="N803"/>
  <c r="O803"/>
  <c r="P803"/>
  <c r="Q803"/>
  <c r="R803"/>
  <c r="U803"/>
  <c r="J804"/>
  <c r="T804" s="1"/>
  <c r="K804"/>
  <c r="L804"/>
  <c r="M804"/>
  <c r="N804"/>
  <c r="O804"/>
  <c r="P804"/>
  <c r="Q804"/>
  <c r="R804"/>
  <c r="U804"/>
  <c r="J805"/>
  <c r="T805" s="1"/>
  <c r="K805"/>
  <c r="L805"/>
  <c r="M805"/>
  <c r="N805"/>
  <c r="O805"/>
  <c r="P805"/>
  <c r="Q805"/>
  <c r="R805"/>
  <c r="U805"/>
  <c r="J806"/>
  <c r="U806" s="1"/>
  <c r="K806"/>
  <c r="L806"/>
  <c r="M806"/>
  <c r="N806"/>
  <c r="O806"/>
  <c r="P806"/>
  <c r="Q806"/>
  <c r="R806"/>
  <c r="J807"/>
  <c r="U807" s="1"/>
  <c r="K807"/>
  <c r="L807"/>
  <c r="M807"/>
  <c r="N807"/>
  <c r="O807"/>
  <c r="P807"/>
  <c r="Q807"/>
  <c r="R807"/>
  <c r="J808"/>
  <c r="U808" s="1"/>
  <c r="K808"/>
  <c r="L808"/>
  <c r="M808"/>
  <c r="N808"/>
  <c r="O808"/>
  <c r="P808"/>
  <c r="Q808"/>
  <c r="R808"/>
  <c r="J809"/>
  <c r="T809" s="1"/>
  <c r="K809"/>
  <c r="L809"/>
  <c r="M809"/>
  <c r="N809"/>
  <c r="O809"/>
  <c r="P809"/>
  <c r="Q809"/>
  <c r="R809"/>
  <c r="U809"/>
  <c r="J810"/>
  <c r="T810" s="1"/>
  <c r="K810"/>
  <c r="L810"/>
  <c r="M810"/>
  <c r="N810"/>
  <c r="O810"/>
  <c r="P810"/>
  <c r="Q810"/>
  <c r="R810"/>
  <c r="U810"/>
  <c r="J811"/>
  <c r="K811"/>
  <c r="L811"/>
  <c r="M811"/>
  <c r="N811"/>
  <c r="O811"/>
  <c r="P811"/>
  <c r="Q811"/>
  <c r="R811"/>
  <c r="S811"/>
  <c r="T811"/>
  <c r="U811"/>
  <c r="J812"/>
  <c r="K812"/>
  <c r="L812"/>
  <c r="M812"/>
  <c r="N812"/>
  <c r="O812"/>
  <c r="P812"/>
  <c r="Q812"/>
  <c r="R812"/>
  <c r="S812"/>
  <c r="T812"/>
  <c r="U812"/>
  <c r="J813"/>
  <c r="U813" s="1"/>
  <c r="K813"/>
  <c r="L813"/>
  <c r="M813"/>
  <c r="N813"/>
  <c r="O813"/>
  <c r="P813"/>
  <c r="Q813"/>
  <c r="R813"/>
  <c r="S813"/>
  <c r="T813"/>
  <c r="J814"/>
  <c r="U814" s="1"/>
  <c r="K814"/>
  <c r="L814"/>
  <c r="M814"/>
  <c r="N814"/>
  <c r="O814"/>
  <c r="P814"/>
  <c r="Q814"/>
  <c r="R814"/>
  <c r="S814"/>
  <c r="T814"/>
  <c r="J815"/>
  <c r="U815" s="1"/>
  <c r="K815"/>
  <c r="L815"/>
  <c r="M815"/>
  <c r="N815"/>
  <c r="O815"/>
  <c r="P815"/>
  <c r="Q815"/>
  <c r="R815"/>
  <c r="S815"/>
  <c r="T815"/>
  <c r="J816"/>
  <c r="K816"/>
  <c r="L816"/>
  <c r="M816"/>
  <c r="N816"/>
  <c r="O816"/>
  <c r="P816"/>
  <c r="Q816"/>
  <c r="R816"/>
  <c r="S816"/>
  <c r="T816"/>
  <c r="U816"/>
  <c r="J817"/>
  <c r="K817"/>
  <c r="L817"/>
  <c r="M817"/>
  <c r="N817"/>
  <c r="O817"/>
  <c r="P817"/>
  <c r="Q817"/>
  <c r="R817"/>
  <c r="S817"/>
  <c r="T817"/>
  <c r="U817"/>
  <c r="J818"/>
  <c r="K818"/>
  <c r="L818"/>
  <c r="M818"/>
  <c r="N818"/>
  <c r="O818"/>
  <c r="P818"/>
  <c r="Q818"/>
  <c r="R818"/>
  <c r="S818"/>
  <c r="T818"/>
  <c r="U818"/>
  <c r="J819"/>
  <c r="K819"/>
  <c r="L819"/>
  <c r="M819"/>
  <c r="N819"/>
  <c r="O819"/>
  <c r="P819"/>
  <c r="Q819"/>
  <c r="R819"/>
  <c r="S819"/>
  <c r="T819"/>
  <c r="U819"/>
  <c r="J820"/>
  <c r="K820"/>
  <c r="L820"/>
  <c r="M820"/>
  <c r="N820"/>
  <c r="O820"/>
  <c r="P820"/>
  <c r="Q820"/>
  <c r="R820"/>
  <c r="S820"/>
  <c r="T820"/>
  <c r="U820"/>
  <c r="J821"/>
  <c r="K821"/>
  <c r="L821"/>
  <c r="M821"/>
  <c r="N821"/>
  <c r="O821"/>
  <c r="P821"/>
  <c r="Q821"/>
  <c r="R821"/>
  <c r="S821"/>
  <c r="T821"/>
  <c r="U821"/>
  <c r="J822"/>
  <c r="K822"/>
  <c r="L822"/>
  <c r="M822"/>
  <c r="N822"/>
  <c r="O822"/>
  <c r="P822"/>
  <c r="Q822"/>
  <c r="R822"/>
  <c r="S822"/>
  <c r="T822"/>
  <c r="U822"/>
  <c r="J823"/>
  <c r="K823"/>
  <c r="L823"/>
  <c r="M823"/>
  <c r="N823"/>
  <c r="O823"/>
  <c r="P823"/>
  <c r="Q823"/>
  <c r="R823"/>
  <c r="S823"/>
  <c r="T823"/>
  <c r="U823"/>
  <c r="J824"/>
  <c r="K824"/>
  <c r="L824"/>
  <c r="M824"/>
  <c r="N824"/>
  <c r="O824"/>
  <c r="P824"/>
  <c r="Q824"/>
  <c r="R824"/>
  <c r="S824"/>
  <c r="T824"/>
  <c r="U824"/>
  <c r="J825"/>
  <c r="K825"/>
  <c r="L825"/>
  <c r="M825"/>
  <c r="N825"/>
  <c r="O825"/>
  <c r="P825"/>
  <c r="Q825"/>
  <c r="R825"/>
  <c r="S825"/>
  <c r="T825"/>
  <c r="U825"/>
  <c r="L5738" i="26"/>
  <c r="L5734"/>
  <c r="L5723"/>
  <c r="L5716"/>
  <c r="L5705"/>
  <c r="L5192"/>
  <c r="L5199"/>
  <c r="J622" i="22"/>
  <c r="U622" s="1"/>
  <c r="K622"/>
  <c r="L622"/>
  <c r="M622"/>
  <c r="N622"/>
  <c r="O622"/>
  <c r="P622"/>
  <c r="Q622"/>
  <c r="R622"/>
  <c r="S622"/>
  <c r="T622"/>
  <c r="J623"/>
  <c r="U623" s="1"/>
  <c r="K623"/>
  <c r="L623"/>
  <c r="M623"/>
  <c r="N623"/>
  <c r="O623"/>
  <c r="P623"/>
  <c r="Q623"/>
  <c r="R623"/>
  <c r="S623"/>
  <c r="T623"/>
  <c r="J624"/>
  <c r="U624" s="1"/>
  <c r="K624"/>
  <c r="L624"/>
  <c r="M624"/>
  <c r="N624"/>
  <c r="O624"/>
  <c r="P624"/>
  <c r="Q624"/>
  <c r="R624"/>
  <c r="S624"/>
  <c r="T624"/>
  <c r="J625"/>
  <c r="U625" s="1"/>
  <c r="K625"/>
  <c r="L625"/>
  <c r="M625"/>
  <c r="N625"/>
  <c r="O625"/>
  <c r="P625"/>
  <c r="Q625"/>
  <c r="R625"/>
  <c r="S625"/>
  <c r="T625"/>
  <c r="J626"/>
  <c r="U626" s="1"/>
  <c r="K626"/>
  <c r="L626"/>
  <c r="M626"/>
  <c r="N626"/>
  <c r="O626"/>
  <c r="P626"/>
  <c r="Q626"/>
  <c r="R626"/>
  <c r="S626"/>
  <c r="T626"/>
  <c r="J627"/>
  <c r="U627" s="1"/>
  <c r="K627"/>
  <c r="L627"/>
  <c r="M627"/>
  <c r="N627"/>
  <c r="O627"/>
  <c r="P627"/>
  <c r="Q627"/>
  <c r="R627"/>
  <c r="S627"/>
  <c r="T627"/>
  <c r="J628"/>
  <c r="U628" s="1"/>
  <c r="K628"/>
  <c r="L628"/>
  <c r="M628"/>
  <c r="N628"/>
  <c r="O628"/>
  <c r="P628"/>
  <c r="Q628"/>
  <c r="R628"/>
  <c r="S628"/>
  <c r="T628"/>
  <c r="J629"/>
  <c r="U629" s="1"/>
  <c r="K629"/>
  <c r="L629"/>
  <c r="M629"/>
  <c r="N629"/>
  <c r="O629"/>
  <c r="P629"/>
  <c r="Q629"/>
  <c r="R629"/>
  <c r="S629"/>
  <c r="T629"/>
  <c r="J630"/>
  <c r="U630" s="1"/>
  <c r="K630"/>
  <c r="L630"/>
  <c r="M630"/>
  <c r="N630"/>
  <c r="O630"/>
  <c r="P630"/>
  <c r="Q630"/>
  <c r="R630"/>
  <c r="S630"/>
  <c r="T630"/>
  <c r="J631"/>
  <c r="U631" s="1"/>
  <c r="K631"/>
  <c r="L631"/>
  <c r="M631"/>
  <c r="N631"/>
  <c r="O631"/>
  <c r="P631"/>
  <c r="Q631"/>
  <c r="R631"/>
  <c r="S631"/>
  <c r="T631"/>
  <c r="J632"/>
  <c r="U632" s="1"/>
  <c r="K632"/>
  <c r="L632"/>
  <c r="M632"/>
  <c r="N632"/>
  <c r="O632"/>
  <c r="P632"/>
  <c r="Q632"/>
  <c r="R632"/>
  <c r="S632"/>
  <c r="T632"/>
  <c r="J633"/>
  <c r="U633" s="1"/>
  <c r="K633"/>
  <c r="L633"/>
  <c r="M633"/>
  <c r="N633"/>
  <c r="O633"/>
  <c r="P633"/>
  <c r="Q633"/>
  <c r="R633"/>
  <c r="S633"/>
  <c r="T633"/>
  <c r="J634"/>
  <c r="U634" s="1"/>
  <c r="K634"/>
  <c r="L634"/>
  <c r="M634"/>
  <c r="N634"/>
  <c r="O634"/>
  <c r="P634"/>
  <c r="Q634"/>
  <c r="R634"/>
  <c r="S634"/>
  <c r="T634"/>
  <c r="J635"/>
  <c r="U635" s="1"/>
  <c r="K635"/>
  <c r="L635"/>
  <c r="M635"/>
  <c r="N635"/>
  <c r="O635"/>
  <c r="P635"/>
  <c r="Q635"/>
  <c r="R635"/>
  <c r="S635"/>
  <c r="T635"/>
  <c r="J636"/>
  <c r="U636" s="1"/>
  <c r="K636"/>
  <c r="L636"/>
  <c r="M636"/>
  <c r="N636"/>
  <c r="O636"/>
  <c r="P636"/>
  <c r="Q636"/>
  <c r="R636"/>
  <c r="S636"/>
  <c r="T636"/>
  <c r="J637"/>
  <c r="U637" s="1"/>
  <c r="K637"/>
  <c r="L637"/>
  <c r="M637"/>
  <c r="N637"/>
  <c r="O637"/>
  <c r="P637"/>
  <c r="Q637"/>
  <c r="R637"/>
  <c r="S637"/>
  <c r="T637"/>
  <c r="J638"/>
  <c r="U638" s="1"/>
  <c r="K638"/>
  <c r="L638"/>
  <c r="M638"/>
  <c r="N638"/>
  <c r="O638"/>
  <c r="P638"/>
  <c r="Q638"/>
  <c r="R638"/>
  <c r="S638"/>
  <c r="T638"/>
  <c r="J639"/>
  <c r="U639" s="1"/>
  <c r="K639"/>
  <c r="L639"/>
  <c r="M639"/>
  <c r="N639"/>
  <c r="O639"/>
  <c r="P639"/>
  <c r="Q639"/>
  <c r="R639"/>
  <c r="S639"/>
  <c r="T639"/>
  <c r="J640"/>
  <c r="U640" s="1"/>
  <c r="K640"/>
  <c r="L640"/>
  <c r="M640"/>
  <c r="N640"/>
  <c r="O640"/>
  <c r="P640"/>
  <c r="Q640"/>
  <c r="R640"/>
  <c r="S640"/>
  <c r="T640"/>
  <c r="J641"/>
  <c r="U641" s="1"/>
  <c r="K641"/>
  <c r="L641"/>
  <c r="M641"/>
  <c r="N641"/>
  <c r="O641"/>
  <c r="P641"/>
  <c r="Q641"/>
  <c r="R641"/>
  <c r="S641"/>
  <c r="T641"/>
  <c r="J642"/>
  <c r="U642" s="1"/>
  <c r="K642"/>
  <c r="L642"/>
  <c r="M642"/>
  <c r="N642"/>
  <c r="O642"/>
  <c r="P642"/>
  <c r="Q642"/>
  <c r="R642"/>
  <c r="S642"/>
  <c r="T642"/>
  <c r="J643"/>
  <c r="U643" s="1"/>
  <c r="K643"/>
  <c r="L643"/>
  <c r="M643"/>
  <c r="N643"/>
  <c r="O643"/>
  <c r="P643"/>
  <c r="Q643"/>
  <c r="R643"/>
  <c r="S643"/>
  <c r="T643"/>
  <c r="J644"/>
  <c r="U644" s="1"/>
  <c r="K644"/>
  <c r="L644"/>
  <c r="M644"/>
  <c r="N644"/>
  <c r="O644"/>
  <c r="P644"/>
  <c r="Q644"/>
  <c r="R644"/>
  <c r="S644"/>
  <c r="T644"/>
  <c r="J645"/>
  <c r="U645" s="1"/>
  <c r="K645"/>
  <c r="L645"/>
  <c r="M645"/>
  <c r="N645"/>
  <c r="O645"/>
  <c r="P645"/>
  <c r="Q645"/>
  <c r="R645"/>
  <c r="S645"/>
  <c r="T645"/>
  <c r="J646"/>
  <c r="U646" s="1"/>
  <c r="K646"/>
  <c r="L646"/>
  <c r="M646"/>
  <c r="N646"/>
  <c r="O646"/>
  <c r="P646"/>
  <c r="Q646"/>
  <c r="R646"/>
  <c r="S646"/>
  <c r="T646"/>
  <c r="J647"/>
  <c r="U647" s="1"/>
  <c r="K647"/>
  <c r="L647"/>
  <c r="M647"/>
  <c r="N647"/>
  <c r="O647"/>
  <c r="P647"/>
  <c r="Q647"/>
  <c r="R647"/>
  <c r="S647"/>
  <c r="T647"/>
  <c r="J648"/>
  <c r="U648" s="1"/>
  <c r="K648"/>
  <c r="L648"/>
  <c r="M648"/>
  <c r="N648"/>
  <c r="O648"/>
  <c r="P648"/>
  <c r="Q648"/>
  <c r="R648"/>
  <c r="S648"/>
  <c r="T648"/>
  <c r="J649"/>
  <c r="U649" s="1"/>
  <c r="K649"/>
  <c r="L649"/>
  <c r="M649"/>
  <c r="N649"/>
  <c r="O649"/>
  <c r="P649"/>
  <c r="Q649"/>
  <c r="R649"/>
  <c r="T649"/>
  <c r="J650"/>
  <c r="U650" s="1"/>
  <c r="K650"/>
  <c r="L650"/>
  <c r="M650"/>
  <c r="N650"/>
  <c r="O650"/>
  <c r="P650"/>
  <c r="Q650"/>
  <c r="R650"/>
  <c r="S650"/>
  <c r="T650"/>
  <c r="J651"/>
  <c r="U651" s="1"/>
  <c r="K651"/>
  <c r="L651"/>
  <c r="M651"/>
  <c r="N651"/>
  <c r="O651"/>
  <c r="P651"/>
  <c r="Q651"/>
  <c r="R651"/>
  <c r="S651"/>
  <c r="T651"/>
  <c r="J652"/>
  <c r="U652" s="1"/>
  <c r="K652"/>
  <c r="L652"/>
  <c r="M652"/>
  <c r="N652"/>
  <c r="O652"/>
  <c r="P652"/>
  <c r="Q652"/>
  <c r="R652"/>
  <c r="S652"/>
  <c r="T652"/>
  <c r="J653"/>
  <c r="U653" s="1"/>
  <c r="K653"/>
  <c r="L653"/>
  <c r="M653"/>
  <c r="N653"/>
  <c r="O653"/>
  <c r="P653"/>
  <c r="Q653"/>
  <c r="R653"/>
  <c r="S653"/>
  <c r="T653"/>
  <c r="J654"/>
  <c r="U654" s="1"/>
  <c r="K654"/>
  <c r="L654"/>
  <c r="M654"/>
  <c r="N654"/>
  <c r="O654"/>
  <c r="P654"/>
  <c r="Q654"/>
  <c r="R654"/>
  <c r="S654"/>
  <c r="T654"/>
  <c r="J655"/>
  <c r="U655" s="1"/>
  <c r="K655"/>
  <c r="L655"/>
  <c r="M655"/>
  <c r="N655"/>
  <c r="O655"/>
  <c r="P655"/>
  <c r="Q655"/>
  <c r="R655"/>
  <c r="S655"/>
  <c r="T655"/>
  <c r="J656"/>
  <c r="U656" s="1"/>
  <c r="K656"/>
  <c r="L656"/>
  <c r="M656"/>
  <c r="N656"/>
  <c r="O656"/>
  <c r="P656"/>
  <c r="Q656"/>
  <c r="R656"/>
  <c r="S656"/>
  <c r="T656"/>
  <c r="J657"/>
  <c r="U657" s="1"/>
  <c r="K657"/>
  <c r="L657"/>
  <c r="M657"/>
  <c r="N657"/>
  <c r="O657"/>
  <c r="P657"/>
  <c r="Q657"/>
  <c r="R657"/>
  <c r="S657"/>
  <c r="T657"/>
  <c r="J658"/>
  <c r="U658" s="1"/>
  <c r="K658"/>
  <c r="L658"/>
  <c r="M658"/>
  <c r="N658"/>
  <c r="O658"/>
  <c r="P658"/>
  <c r="Q658"/>
  <c r="R658"/>
  <c r="S658"/>
  <c r="T658"/>
  <c r="J659"/>
  <c r="U659" s="1"/>
  <c r="K659"/>
  <c r="L659"/>
  <c r="M659"/>
  <c r="N659"/>
  <c r="O659"/>
  <c r="P659"/>
  <c r="Q659"/>
  <c r="R659"/>
  <c r="S659"/>
  <c r="T659"/>
  <c r="J660"/>
  <c r="U660" s="1"/>
  <c r="K660"/>
  <c r="L660"/>
  <c r="M660"/>
  <c r="N660"/>
  <c r="O660"/>
  <c r="P660"/>
  <c r="Q660"/>
  <c r="R660"/>
  <c r="S660"/>
  <c r="T660"/>
  <c r="J661"/>
  <c r="U661" s="1"/>
  <c r="K661"/>
  <c r="L661"/>
  <c r="M661"/>
  <c r="N661"/>
  <c r="O661"/>
  <c r="P661"/>
  <c r="Q661"/>
  <c r="R661"/>
  <c r="S661"/>
  <c r="T661"/>
  <c r="J662"/>
  <c r="U662" s="1"/>
  <c r="K662"/>
  <c r="L662"/>
  <c r="M662"/>
  <c r="N662"/>
  <c r="O662"/>
  <c r="P662"/>
  <c r="Q662"/>
  <c r="R662"/>
  <c r="S662"/>
  <c r="T662"/>
  <c r="J663"/>
  <c r="U663" s="1"/>
  <c r="K663"/>
  <c r="L663"/>
  <c r="M663"/>
  <c r="N663"/>
  <c r="O663"/>
  <c r="P663"/>
  <c r="Q663"/>
  <c r="R663"/>
  <c r="S663"/>
  <c r="T663"/>
  <c r="J664"/>
  <c r="U664" s="1"/>
  <c r="K664"/>
  <c r="L664"/>
  <c r="M664"/>
  <c r="N664"/>
  <c r="O664"/>
  <c r="P664"/>
  <c r="Q664"/>
  <c r="R664"/>
  <c r="S664"/>
  <c r="T664"/>
  <c r="J665"/>
  <c r="U665" s="1"/>
  <c r="K665"/>
  <c r="L665"/>
  <c r="M665"/>
  <c r="N665"/>
  <c r="O665"/>
  <c r="P665"/>
  <c r="Q665"/>
  <c r="R665"/>
  <c r="S665"/>
  <c r="T665"/>
  <c r="J666"/>
  <c r="U666" s="1"/>
  <c r="K666"/>
  <c r="L666"/>
  <c r="M666"/>
  <c r="N666"/>
  <c r="O666"/>
  <c r="P666"/>
  <c r="Q666"/>
  <c r="R666"/>
  <c r="S666"/>
  <c r="T666"/>
  <c r="J667"/>
  <c r="U667" s="1"/>
  <c r="K667"/>
  <c r="L667"/>
  <c r="M667"/>
  <c r="N667"/>
  <c r="O667"/>
  <c r="P667"/>
  <c r="Q667"/>
  <c r="R667"/>
  <c r="S667"/>
  <c r="T667"/>
  <c r="J668"/>
  <c r="U668" s="1"/>
  <c r="K668"/>
  <c r="L668"/>
  <c r="M668"/>
  <c r="N668"/>
  <c r="O668"/>
  <c r="P668"/>
  <c r="Q668"/>
  <c r="R668"/>
  <c r="S668"/>
  <c r="T668"/>
  <c r="J669"/>
  <c r="U669" s="1"/>
  <c r="K669"/>
  <c r="L669"/>
  <c r="M669"/>
  <c r="N669"/>
  <c r="O669"/>
  <c r="P669"/>
  <c r="Q669"/>
  <c r="R669"/>
  <c r="S669"/>
  <c r="T669"/>
  <c r="J670"/>
  <c r="U670" s="1"/>
  <c r="K670"/>
  <c r="L670"/>
  <c r="M670"/>
  <c r="N670"/>
  <c r="O670"/>
  <c r="P670"/>
  <c r="Q670"/>
  <c r="R670"/>
  <c r="S670"/>
  <c r="T670"/>
  <c r="J671"/>
  <c r="U671" s="1"/>
  <c r="K671"/>
  <c r="L671"/>
  <c r="M671"/>
  <c r="N671"/>
  <c r="O671"/>
  <c r="P671"/>
  <c r="Q671"/>
  <c r="R671"/>
  <c r="S671"/>
  <c r="T671"/>
  <c r="J672"/>
  <c r="U672" s="1"/>
  <c r="K672"/>
  <c r="L672"/>
  <c r="M672"/>
  <c r="N672"/>
  <c r="O672"/>
  <c r="P672"/>
  <c r="Q672"/>
  <c r="R672"/>
  <c r="S672"/>
  <c r="T672"/>
  <c r="J673"/>
  <c r="U673" s="1"/>
  <c r="K673"/>
  <c r="L673"/>
  <c r="M673"/>
  <c r="N673"/>
  <c r="O673"/>
  <c r="P673"/>
  <c r="Q673"/>
  <c r="R673"/>
  <c r="S673"/>
  <c r="T673"/>
  <c r="J674"/>
  <c r="U674" s="1"/>
  <c r="K674"/>
  <c r="L674"/>
  <c r="M674"/>
  <c r="N674"/>
  <c r="O674"/>
  <c r="P674"/>
  <c r="Q674"/>
  <c r="R674"/>
  <c r="S674"/>
  <c r="T674"/>
  <c r="J675"/>
  <c r="U675" s="1"/>
  <c r="K675"/>
  <c r="L675"/>
  <c r="M675"/>
  <c r="N675"/>
  <c r="O675"/>
  <c r="P675"/>
  <c r="Q675"/>
  <c r="R675"/>
  <c r="S675"/>
  <c r="T675"/>
  <c r="J676"/>
  <c r="U676" s="1"/>
  <c r="K676"/>
  <c r="L676"/>
  <c r="M676"/>
  <c r="N676"/>
  <c r="O676"/>
  <c r="P676"/>
  <c r="Q676"/>
  <c r="R676"/>
  <c r="S676"/>
  <c r="T676"/>
  <c r="J677"/>
  <c r="U677" s="1"/>
  <c r="K677"/>
  <c r="L677"/>
  <c r="M677"/>
  <c r="N677"/>
  <c r="O677"/>
  <c r="P677"/>
  <c r="Q677"/>
  <c r="R677"/>
  <c r="S677"/>
  <c r="T677"/>
  <c r="J678"/>
  <c r="U678" s="1"/>
  <c r="K678"/>
  <c r="L678"/>
  <c r="M678"/>
  <c r="N678"/>
  <c r="O678"/>
  <c r="P678"/>
  <c r="Q678"/>
  <c r="R678"/>
  <c r="S678"/>
  <c r="T678"/>
  <c r="J679"/>
  <c r="U679" s="1"/>
  <c r="K679"/>
  <c r="L679"/>
  <c r="M679"/>
  <c r="N679"/>
  <c r="O679"/>
  <c r="P679"/>
  <c r="Q679"/>
  <c r="R679"/>
  <c r="S679"/>
  <c r="T679"/>
  <c r="J680"/>
  <c r="U680" s="1"/>
  <c r="K680"/>
  <c r="L680"/>
  <c r="M680"/>
  <c r="N680"/>
  <c r="O680"/>
  <c r="P680"/>
  <c r="Q680"/>
  <c r="R680"/>
  <c r="T680"/>
  <c r="J681"/>
  <c r="U681" s="1"/>
  <c r="K681"/>
  <c r="L681"/>
  <c r="M681"/>
  <c r="N681"/>
  <c r="O681"/>
  <c r="P681"/>
  <c r="Q681"/>
  <c r="R681"/>
  <c r="S681"/>
  <c r="T681"/>
  <c r="J682"/>
  <c r="U682" s="1"/>
  <c r="K682"/>
  <c r="L682"/>
  <c r="M682"/>
  <c r="N682"/>
  <c r="O682"/>
  <c r="P682"/>
  <c r="Q682"/>
  <c r="R682"/>
  <c r="S682"/>
  <c r="T682"/>
  <c r="J683"/>
  <c r="U683" s="1"/>
  <c r="K683"/>
  <c r="L683"/>
  <c r="M683"/>
  <c r="N683"/>
  <c r="O683"/>
  <c r="P683"/>
  <c r="Q683"/>
  <c r="R683"/>
  <c r="S683"/>
  <c r="T683"/>
  <c r="J684"/>
  <c r="U684" s="1"/>
  <c r="K684"/>
  <c r="L684"/>
  <c r="M684"/>
  <c r="N684"/>
  <c r="O684"/>
  <c r="P684"/>
  <c r="Q684"/>
  <c r="R684"/>
  <c r="S684"/>
  <c r="T684"/>
  <c r="J685"/>
  <c r="U685" s="1"/>
  <c r="K685"/>
  <c r="L685"/>
  <c r="M685"/>
  <c r="N685"/>
  <c r="O685"/>
  <c r="P685"/>
  <c r="Q685"/>
  <c r="R685"/>
  <c r="S685"/>
  <c r="T685"/>
  <c r="J686"/>
  <c r="U686" s="1"/>
  <c r="K686"/>
  <c r="L686"/>
  <c r="M686"/>
  <c r="N686"/>
  <c r="O686"/>
  <c r="P686"/>
  <c r="Q686"/>
  <c r="R686"/>
  <c r="J687"/>
  <c r="U687" s="1"/>
  <c r="K687"/>
  <c r="L687"/>
  <c r="M687"/>
  <c r="N687"/>
  <c r="O687"/>
  <c r="P687"/>
  <c r="Q687"/>
  <c r="R687"/>
  <c r="T687"/>
  <c r="J688"/>
  <c r="U688" s="1"/>
  <c r="K688"/>
  <c r="L688"/>
  <c r="M688"/>
  <c r="N688"/>
  <c r="O688"/>
  <c r="P688"/>
  <c r="Q688"/>
  <c r="R688"/>
  <c r="T688"/>
  <c r="J689"/>
  <c r="U689" s="1"/>
  <c r="K689"/>
  <c r="L689"/>
  <c r="M689"/>
  <c r="N689"/>
  <c r="O689"/>
  <c r="P689"/>
  <c r="Q689"/>
  <c r="R689"/>
  <c r="S689"/>
  <c r="T689"/>
  <c r="J690"/>
  <c r="U690" s="1"/>
  <c r="K690"/>
  <c r="L690"/>
  <c r="M690"/>
  <c r="N690"/>
  <c r="O690"/>
  <c r="P690"/>
  <c r="Q690"/>
  <c r="R690"/>
  <c r="S690"/>
  <c r="T690"/>
  <c r="J691"/>
  <c r="U691" s="1"/>
  <c r="K691"/>
  <c r="L691"/>
  <c r="M691"/>
  <c r="N691"/>
  <c r="O691"/>
  <c r="P691"/>
  <c r="Q691"/>
  <c r="R691"/>
  <c r="S691"/>
  <c r="T691"/>
  <c r="J692"/>
  <c r="U692" s="1"/>
  <c r="K692"/>
  <c r="L692"/>
  <c r="M692"/>
  <c r="N692"/>
  <c r="O692"/>
  <c r="P692"/>
  <c r="Q692"/>
  <c r="R692"/>
  <c r="S692"/>
  <c r="T692"/>
  <c r="J693"/>
  <c r="U693" s="1"/>
  <c r="K693"/>
  <c r="L693"/>
  <c r="M693"/>
  <c r="N693"/>
  <c r="O693"/>
  <c r="P693"/>
  <c r="Q693"/>
  <c r="R693"/>
  <c r="S693"/>
  <c r="T693"/>
  <c r="J694"/>
  <c r="U694" s="1"/>
  <c r="K694"/>
  <c r="L694"/>
  <c r="M694"/>
  <c r="N694"/>
  <c r="O694"/>
  <c r="P694"/>
  <c r="Q694"/>
  <c r="R694"/>
  <c r="S694"/>
  <c r="T694"/>
  <c r="J695"/>
  <c r="U695" s="1"/>
  <c r="K695"/>
  <c r="L695"/>
  <c r="M695"/>
  <c r="N695"/>
  <c r="O695"/>
  <c r="P695"/>
  <c r="Q695"/>
  <c r="R695"/>
  <c r="S695"/>
  <c r="T695"/>
  <c r="J696"/>
  <c r="U696" s="1"/>
  <c r="K696"/>
  <c r="L696"/>
  <c r="M696"/>
  <c r="N696"/>
  <c r="O696"/>
  <c r="P696"/>
  <c r="Q696"/>
  <c r="R696"/>
  <c r="S696"/>
  <c r="T696"/>
  <c r="J697"/>
  <c r="U697" s="1"/>
  <c r="K697"/>
  <c r="L697"/>
  <c r="M697"/>
  <c r="N697"/>
  <c r="O697"/>
  <c r="P697"/>
  <c r="Q697"/>
  <c r="R697"/>
  <c r="S697"/>
  <c r="T697"/>
  <c r="J698"/>
  <c r="U698" s="1"/>
  <c r="K698"/>
  <c r="L698"/>
  <c r="M698"/>
  <c r="N698"/>
  <c r="O698"/>
  <c r="P698"/>
  <c r="Q698"/>
  <c r="R698"/>
  <c r="S698"/>
  <c r="T698"/>
  <c r="J699"/>
  <c r="U699" s="1"/>
  <c r="K699"/>
  <c r="L699"/>
  <c r="M699"/>
  <c r="N699"/>
  <c r="O699"/>
  <c r="P699"/>
  <c r="Q699"/>
  <c r="R699"/>
  <c r="S699"/>
  <c r="T699"/>
  <c r="J700"/>
  <c r="U700" s="1"/>
  <c r="K700"/>
  <c r="L700"/>
  <c r="M700"/>
  <c r="N700"/>
  <c r="O700"/>
  <c r="P700"/>
  <c r="Q700"/>
  <c r="R700"/>
  <c r="S700"/>
  <c r="J701"/>
  <c r="U701" s="1"/>
  <c r="K701"/>
  <c r="L701"/>
  <c r="M701"/>
  <c r="N701"/>
  <c r="O701"/>
  <c r="P701"/>
  <c r="Q701"/>
  <c r="R701"/>
  <c r="S701"/>
  <c r="J702"/>
  <c r="U702" s="1"/>
  <c r="K702"/>
  <c r="L702"/>
  <c r="M702"/>
  <c r="N702"/>
  <c r="O702"/>
  <c r="P702"/>
  <c r="Q702"/>
  <c r="R702"/>
  <c r="J703"/>
  <c r="U703" s="1"/>
  <c r="K703"/>
  <c r="L703"/>
  <c r="M703"/>
  <c r="N703"/>
  <c r="O703"/>
  <c r="P703"/>
  <c r="Q703"/>
  <c r="R703"/>
  <c r="J704"/>
  <c r="U704" s="1"/>
  <c r="K704"/>
  <c r="L704"/>
  <c r="M704"/>
  <c r="N704"/>
  <c r="O704"/>
  <c r="P704"/>
  <c r="Q704"/>
  <c r="R704"/>
  <c r="J705"/>
  <c r="U705" s="1"/>
  <c r="K705"/>
  <c r="L705"/>
  <c r="M705"/>
  <c r="N705"/>
  <c r="O705"/>
  <c r="P705"/>
  <c r="Q705"/>
  <c r="R705"/>
  <c r="J706"/>
  <c r="U706" s="1"/>
  <c r="K706"/>
  <c r="L706"/>
  <c r="M706"/>
  <c r="N706"/>
  <c r="O706"/>
  <c r="P706"/>
  <c r="Q706"/>
  <c r="R706"/>
  <c r="J707"/>
  <c r="U707" s="1"/>
  <c r="K707"/>
  <c r="L707"/>
  <c r="M707"/>
  <c r="N707"/>
  <c r="O707"/>
  <c r="P707"/>
  <c r="Q707"/>
  <c r="R707"/>
  <c r="J708"/>
  <c r="U708" s="1"/>
  <c r="K708"/>
  <c r="L708"/>
  <c r="M708"/>
  <c r="N708"/>
  <c r="O708"/>
  <c r="P708"/>
  <c r="Q708"/>
  <c r="R708"/>
  <c r="J709"/>
  <c r="U709" s="1"/>
  <c r="K709"/>
  <c r="L709"/>
  <c r="M709"/>
  <c r="N709"/>
  <c r="O709"/>
  <c r="P709"/>
  <c r="Q709"/>
  <c r="R709"/>
  <c r="J710"/>
  <c r="U710" s="1"/>
  <c r="K710"/>
  <c r="L710"/>
  <c r="M710"/>
  <c r="N710"/>
  <c r="O710"/>
  <c r="P710"/>
  <c r="Q710"/>
  <c r="R710"/>
  <c r="J711"/>
  <c r="U711" s="1"/>
  <c r="K711"/>
  <c r="L711"/>
  <c r="M711"/>
  <c r="N711"/>
  <c r="O711"/>
  <c r="P711"/>
  <c r="Q711"/>
  <c r="R711"/>
  <c r="S711"/>
  <c r="J712"/>
  <c r="U712" s="1"/>
  <c r="K712"/>
  <c r="L712"/>
  <c r="M712"/>
  <c r="N712"/>
  <c r="O712"/>
  <c r="P712"/>
  <c r="Q712"/>
  <c r="R712"/>
  <c r="S712"/>
  <c r="J713"/>
  <c r="U713" s="1"/>
  <c r="K713"/>
  <c r="L713"/>
  <c r="M713"/>
  <c r="N713"/>
  <c r="O713"/>
  <c r="P713"/>
  <c r="Q713"/>
  <c r="R713"/>
  <c r="J714"/>
  <c r="U714" s="1"/>
  <c r="K714"/>
  <c r="L714"/>
  <c r="M714"/>
  <c r="N714"/>
  <c r="O714"/>
  <c r="P714"/>
  <c r="Q714"/>
  <c r="R714"/>
  <c r="S714"/>
  <c r="J715"/>
  <c r="U715" s="1"/>
  <c r="K715"/>
  <c r="L715"/>
  <c r="M715"/>
  <c r="N715"/>
  <c r="O715"/>
  <c r="P715"/>
  <c r="Q715"/>
  <c r="R715"/>
  <c r="S715"/>
  <c r="J716"/>
  <c r="U716" s="1"/>
  <c r="K716"/>
  <c r="L716"/>
  <c r="M716"/>
  <c r="N716"/>
  <c r="O716"/>
  <c r="P716"/>
  <c r="Q716"/>
  <c r="R716"/>
  <c r="S716"/>
  <c r="J717"/>
  <c r="U717" s="1"/>
  <c r="K717"/>
  <c r="L717"/>
  <c r="M717"/>
  <c r="N717"/>
  <c r="O717"/>
  <c r="P717"/>
  <c r="Q717"/>
  <c r="R717"/>
  <c r="J718"/>
  <c r="U718" s="1"/>
  <c r="K718"/>
  <c r="L718"/>
  <c r="M718"/>
  <c r="N718"/>
  <c r="O718"/>
  <c r="P718"/>
  <c r="Q718"/>
  <c r="R718"/>
  <c r="S718"/>
  <c r="J719"/>
  <c r="U719" s="1"/>
  <c r="K719"/>
  <c r="L719"/>
  <c r="M719"/>
  <c r="N719"/>
  <c r="O719"/>
  <c r="P719"/>
  <c r="Q719"/>
  <c r="R719"/>
  <c r="S719"/>
  <c r="J720"/>
  <c r="U720" s="1"/>
  <c r="K720"/>
  <c r="L720"/>
  <c r="M720"/>
  <c r="N720"/>
  <c r="O720"/>
  <c r="P720"/>
  <c r="Q720"/>
  <c r="R720"/>
  <c r="S720"/>
  <c r="J721"/>
  <c r="U721" s="1"/>
  <c r="K721"/>
  <c r="L721"/>
  <c r="M721"/>
  <c r="N721"/>
  <c r="O721"/>
  <c r="P721"/>
  <c r="Q721"/>
  <c r="R721"/>
  <c r="J722"/>
  <c r="U722" s="1"/>
  <c r="K722"/>
  <c r="L722"/>
  <c r="M722"/>
  <c r="N722"/>
  <c r="O722"/>
  <c r="P722"/>
  <c r="Q722"/>
  <c r="R722"/>
  <c r="S722"/>
  <c r="J723"/>
  <c r="U723" s="1"/>
  <c r="K723"/>
  <c r="L723"/>
  <c r="M723"/>
  <c r="N723"/>
  <c r="O723"/>
  <c r="P723"/>
  <c r="Q723"/>
  <c r="R723"/>
  <c r="S723"/>
  <c r="J724"/>
  <c r="U724" s="1"/>
  <c r="K724"/>
  <c r="L724"/>
  <c r="M724"/>
  <c r="N724"/>
  <c r="O724"/>
  <c r="P724"/>
  <c r="Q724"/>
  <c r="R724"/>
  <c r="S724"/>
  <c r="J725"/>
  <c r="U725" s="1"/>
  <c r="K725"/>
  <c r="L725"/>
  <c r="M725"/>
  <c r="N725"/>
  <c r="O725"/>
  <c r="P725"/>
  <c r="Q725"/>
  <c r="R725"/>
  <c r="S725"/>
  <c r="J726"/>
  <c r="U726" s="1"/>
  <c r="K726"/>
  <c r="L726"/>
  <c r="M726"/>
  <c r="N726"/>
  <c r="O726"/>
  <c r="P726"/>
  <c r="Q726"/>
  <c r="R726"/>
  <c r="S726"/>
  <c r="J727"/>
  <c r="U727" s="1"/>
  <c r="K727"/>
  <c r="L727"/>
  <c r="M727"/>
  <c r="N727"/>
  <c r="O727"/>
  <c r="P727"/>
  <c r="Q727"/>
  <c r="R727"/>
  <c r="S727"/>
  <c r="J728"/>
  <c r="U728" s="1"/>
  <c r="K728"/>
  <c r="L728"/>
  <c r="M728"/>
  <c r="N728"/>
  <c r="O728"/>
  <c r="P728"/>
  <c r="Q728"/>
  <c r="R728"/>
  <c r="J729"/>
  <c r="U729" s="1"/>
  <c r="K729"/>
  <c r="L729"/>
  <c r="M729"/>
  <c r="N729"/>
  <c r="O729"/>
  <c r="P729"/>
  <c r="Q729"/>
  <c r="R729"/>
  <c r="J730"/>
  <c r="U730" s="1"/>
  <c r="K730"/>
  <c r="L730"/>
  <c r="M730"/>
  <c r="N730"/>
  <c r="O730"/>
  <c r="P730"/>
  <c r="Q730"/>
  <c r="R730"/>
  <c r="J731"/>
  <c r="U731" s="1"/>
  <c r="K731"/>
  <c r="L731"/>
  <c r="M731"/>
  <c r="N731"/>
  <c r="O731"/>
  <c r="P731"/>
  <c r="Q731"/>
  <c r="R731"/>
  <c r="J732"/>
  <c r="U732" s="1"/>
  <c r="K732"/>
  <c r="L732"/>
  <c r="M732"/>
  <c r="N732"/>
  <c r="O732"/>
  <c r="P732"/>
  <c r="Q732"/>
  <c r="R732"/>
  <c r="J733"/>
  <c r="U733" s="1"/>
  <c r="K733"/>
  <c r="L733"/>
  <c r="M733"/>
  <c r="N733"/>
  <c r="O733"/>
  <c r="P733"/>
  <c r="Q733"/>
  <c r="R733"/>
  <c r="J734"/>
  <c r="U734" s="1"/>
  <c r="K734"/>
  <c r="L734"/>
  <c r="M734"/>
  <c r="N734"/>
  <c r="O734"/>
  <c r="P734"/>
  <c r="Q734"/>
  <c r="R734"/>
  <c r="J735"/>
  <c r="U735" s="1"/>
  <c r="K735"/>
  <c r="L735"/>
  <c r="M735"/>
  <c r="N735"/>
  <c r="O735"/>
  <c r="P735"/>
  <c r="Q735"/>
  <c r="R735"/>
  <c r="J736"/>
  <c r="U736" s="1"/>
  <c r="K736"/>
  <c r="L736"/>
  <c r="M736"/>
  <c r="N736"/>
  <c r="O736"/>
  <c r="P736"/>
  <c r="Q736"/>
  <c r="R736"/>
  <c r="J539"/>
  <c r="U539" s="1"/>
  <c r="K539"/>
  <c r="L539"/>
  <c r="M539"/>
  <c r="N539"/>
  <c r="O539"/>
  <c r="P539"/>
  <c r="Q539"/>
  <c r="R539"/>
  <c r="J540"/>
  <c r="U540" s="1"/>
  <c r="K540"/>
  <c r="L540"/>
  <c r="M540"/>
  <c r="N540"/>
  <c r="O540"/>
  <c r="P540"/>
  <c r="Q540"/>
  <c r="R540"/>
  <c r="J541"/>
  <c r="U541" s="1"/>
  <c r="K541"/>
  <c r="L541"/>
  <c r="M541"/>
  <c r="N541"/>
  <c r="O541"/>
  <c r="P541"/>
  <c r="Q541"/>
  <c r="R541"/>
  <c r="J542"/>
  <c r="U542" s="1"/>
  <c r="K542"/>
  <c r="L542"/>
  <c r="M542"/>
  <c r="N542"/>
  <c r="O542"/>
  <c r="P542"/>
  <c r="Q542"/>
  <c r="R542"/>
  <c r="J543"/>
  <c r="U543" s="1"/>
  <c r="K543"/>
  <c r="L543"/>
  <c r="M543"/>
  <c r="N543"/>
  <c r="O543"/>
  <c r="P543"/>
  <c r="Q543"/>
  <c r="R543"/>
  <c r="J544"/>
  <c r="U544" s="1"/>
  <c r="K544"/>
  <c r="L544"/>
  <c r="M544"/>
  <c r="N544"/>
  <c r="O544"/>
  <c r="P544"/>
  <c r="Q544"/>
  <c r="R544"/>
  <c r="J545"/>
  <c r="U545" s="1"/>
  <c r="K545"/>
  <c r="L545"/>
  <c r="M545"/>
  <c r="N545"/>
  <c r="O545"/>
  <c r="P545"/>
  <c r="Q545"/>
  <c r="R545"/>
  <c r="J546"/>
  <c r="U546" s="1"/>
  <c r="K546"/>
  <c r="L546"/>
  <c r="M546"/>
  <c r="N546"/>
  <c r="O546"/>
  <c r="P546"/>
  <c r="Q546"/>
  <c r="R546"/>
  <c r="J547"/>
  <c r="U547" s="1"/>
  <c r="K547"/>
  <c r="L547"/>
  <c r="M547"/>
  <c r="N547"/>
  <c r="O547"/>
  <c r="P547"/>
  <c r="Q547"/>
  <c r="R547"/>
  <c r="J548"/>
  <c r="U548" s="1"/>
  <c r="K548"/>
  <c r="L548"/>
  <c r="M548"/>
  <c r="N548"/>
  <c r="O548"/>
  <c r="P548"/>
  <c r="Q548"/>
  <c r="R548"/>
  <c r="J549"/>
  <c r="U549" s="1"/>
  <c r="K549"/>
  <c r="L549"/>
  <c r="M549"/>
  <c r="N549"/>
  <c r="O549"/>
  <c r="P549"/>
  <c r="Q549"/>
  <c r="R549"/>
  <c r="J550"/>
  <c r="U550" s="1"/>
  <c r="K550"/>
  <c r="L550"/>
  <c r="M550"/>
  <c r="N550"/>
  <c r="O550"/>
  <c r="P550"/>
  <c r="Q550"/>
  <c r="R550"/>
  <c r="J551"/>
  <c r="U551" s="1"/>
  <c r="K551"/>
  <c r="L551"/>
  <c r="M551"/>
  <c r="N551"/>
  <c r="O551"/>
  <c r="P551"/>
  <c r="Q551"/>
  <c r="R551"/>
  <c r="J552"/>
  <c r="U552" s="1"/>
  <c r="K552"/>
  <c r="L552"/>
  <c r="M552"/>
  <c r="N552"/>
  <c r="O552"/>
  <c r="P552"/>
  <c r="Q552"/>
  <c r="R552"/>
  <c r="J553"/>
  <c r="U553" s="1"/>
  <c r="K553"/>
  <c r="L553"/>
  <c r="M553"/>
  <c r="N553"/>
  <c r="O553"/>
  <c r="P553"/>
  <c r="Q553"/>
  <c r="R553"/>
  <c r="J554"/>
  <c r="U554" s="1"/>
  <c r="K554"/>
  <c r="L554"/>
  <c r="M554"/>
  <c r="N554"/>
  <c r="O554"/>
  <c r="P554"/>
  <c r="Q554"/>
  <c r="R554"/>
  <c r="J555"/>
  <c r="S555" s="1"/>
  <c r="K555"/>
  <c r="L555"/>
  <c r="M555"/>
  <c r="N555"/>
  <c r="O555"/>
  <c r="P555"/>
  <c r="Q555"/>
  <c r="R555"/>
  <c r="T555"/>
  <c r="U555"/>
  <c r="J556"/>
  <c r="S556" s="1"/>
  <c r="K556"/>
  <c r="L556"/>
  <c r="M556"/>
  <c r="N556"/>
  <c r="O556"/>
  <c r="P556"/>
  <c r="Q556"/>
  <c r="R556"/>
  <c r="T556"/>
  <c r="U556"/>
  <c r="J557"/>
  <c r="K557"/>
  <c r="L557"/>
  <c r="M557"/>
  <c r="N557"/>
  <c r="O557"/>
  <c r="P557"/>
  <c r="Q557"/>
  <c r="R557"/>
  <c r="S557"/>
  <c r="T557"/>
  <c r="U557"/>
  <c r="J558"/>
  <c r="K558"/>
  <c r="L558"/>
  <c r="M558"/>
  <c r="N558"/>
  <c r="O558"/>
  <c r="P558"/>
  <c r="Q558"/>
  <c r="R558"/>
  <c r="S558"/>
  <c r="T558"/>
  <c r="U558"/>
  <c r="J559"/>
  <c r="K559"/>
  <c r="L559"/>
  <c r="M559"/>
  <c r="N559"/>
  <c r="O559"/>
  <c r="P559"/>
  <c r="Q559"/>
  <c r="R559"/>
  <c r="S559"/>
  <c r="T559"/>
  <c r="U559"/>
  <c r="J560"/>
  <c r="K560"/>
  <c r="L560"/>
  <c r="M560"/>
  <c r="N560"/>
  <c r="O560"/>
  <c r="P560"/>
  <c r="Q560"/>
  <c r="R560"/>
  <c r="S560"/>
  <c r="T560"/>
  <c r="U560"/>
  <c r="J561"/>
  <c r="K561"/>
  <c r="L561"/>
  <c r="M561"/>
  <c r="N561"/>
  <c r="O561"/>
  <c r="P561"/>
  <c r="Q561"/>
  <c r="R561"/>
  <c r="S561"/>
  <c r="T561"/>
  <c r="U561"/>
  <c r="J562"/>
  <c r="K562"/>
  <c r="L562"/>
  <c r="M562"/>
  <c r="N562"/>
  <c r="O562"/>
  <c r="P562"/>
  <c r="Q562"/>
  <c r="R562"/>
  <c r="S562"/>
  <c r="T562"/>
  <c r="U562"/>
  <c r="J563"/>
  <c r="K563"/>
  <c r="L563"/>
  <c r="M563"/>
  <c r="N563"/>
  <c r="O563"/>
  <c r="P563"/>
  <c r="Q563"/>
  <c r="R563"/>
  <c r="S563"/>
  <c r="T563"/>
  <c r="U563"/>
  <c r="J564"/>
  <c r="K564"/>
  <c r="L564"/>
  <c r="M564"/>
  <c r="N564"/>
  <c r="O564"/>
  <c r="P564"/>
  <c r="Q564"/>
  <c r="R564"/>
  <c r="S564"/>
  <c r="T564"/>
  <c r="U564"/>
  <c r="J565"/>
  <c r="K565"/>
  <c r="L565"/>
  <c r="M565"/>
  <c r="N565"/>
  <c r="O565"/>
  <c r="P565"/>
  <c r="Q565"/>
  <c r="R565"/>
  <c r="S565"/>
  <c r="T565"/>
  <c r="U565"/>
  <c r="J566"/>
  <c r="K566"/>
  <c r="L566"/>
  <c r="M566"/>
  <c r="N566"/>
  <c r="O566"/>
  <c r="P566"/>
  <c r="Q566"/>
  <c r="R566"/>
  <c r="S566"/>
  <c r="T566"/>
  <c r="U566"/>
  <c r="J567"/>
  <c r="K567"/>
  <c r="L567"/>
  <c r="M567"/>
  <c r="N567"/>
  <c r="O567"/>
  <c r="P567"/>
  <c r="Q567"/>
  <c r="R567"/>
  <c r="S567"/>
  <c r="T567"/>
  <c r="U567"/>
  <c r="J568"/>
  <c r="K568"/>
  <c r="L568"/>
  <c r="M568"/>
  <c r="N568"/>
  <c r="O568"/>
  <c r="P568"/>
  <c r="Q568"/>
  <c r="R568"/>
  <c r="S568"/>
  <c r="T568"/>
  <c r="U568"/>
  <c r="J569"/>
  <c r="K569"/>
  <c r="L569"/>
  <c r="M569"/>
  <c r="N569"/>
  <c r="O569"/>
  <c r="P569"/>
  <c r="Q569"/>
  <c r="R569"/>
  <c r="S569"/>
  <c r="T569"/>
  <c r="U569"/>
  <c r="J570"/>
  <c r="K570"/>
  <c r="L570"/>
  <c r="M570"/>
  <c r="N570"/>
  <c r="O570"/>
  <c r="P570"/>
  <c r="Q570"/>
  <c r="R570"/>
  <c r="S570"/>
  <c r="T570"/>
  <c r="U570"/>
  <c r="J571"/>
  <c r="K571"/>
  <c r="L571"/>
  <c r="M571"/>
  <c r="N571"/>
  <c r="O571"/>
  <c r="P571"/>
  <c r="Q571"/>
  <c r="R571"/>
  <c r="S571"/>
  <c r="T571"/>
  <c r="U571"/>
  <c r="J572"/>
  <c r="K572"/>
  <c r="L572"/>
  <c r="M572"/>
  <c r="N572"/>
  <c r="O572"/>
  <c r="P572"/>
  <c r="Q572"/>
  <c r="R572"/>
  <c r="S572"/>
  <c r="T572"/>
  <c r="U572"/>
  <c r="J573"/>
  <c r="K573"/>
  <c r="L573"/>
  <c r="M573"/>
  <c r="N573"/>
  <c r="O573"/>
  <c r="P573"/>
  <c r="Q573"/>
  <c r="R573"/>
  <c r="S573"/>
  <c r="T573"/>
  <c r="U573"/>
  <c r="J574"/>
  <c r="K574"/>
  <c r="L574"/>
  <c r="M574"/>
  <c r="N574"/>
  <c r="O574"/>
  <c r="P574"/>
  <c r="Q574"/>
  <c r="R574"/>
  <c r="S574"/>
  <c r="T574"/>
  <c r="U574"/>
  <c r="J575"/>
  <c r="K575"/>
  <c r="L575"/>
  <c r="M575"/>
  <c r="N575"/>
  <c r="O575"/>
  <c r="P575"/>
  <c r="Q575"/>
  <c r="R575"/>
  <c r="S575"/>
  <c r="T575"/>
  <c r="U575"/>
  <c r="J576"/>
  <c r="K576"/>
  <c r="L576"/>
  <c r="M576"/>
  <c r="N576"/>
  <c r="O576"/>
  <c r="P576"/>
  <c r="Q576"/>
  <c r="R576"/>
  <c r="S576"/>
  <c r="T576"/>
  <c r="U576"/>
  <c r="J577"/>
  <c r="K577"/>
  <c r="L577"/>
  <c r="M577"/>
  <c r="N577"/>
  <c r="O577"/>
  <c r="P577"/>
  <c r="Q577"/>
  <c r="R577"/>
  <c r="S577"/>
  <c r="T577"/>
  <c r="U577"/>
  <c r="J578"/>
  <c r="K578"/>
  <c r="L578"/>
  <c r="M578"/>
  <c r="N578"/>
  <c r="O578"/>
  <c r="P578"/>
  <c r="Q578"/>
  <c r="R578"/>
  <c r="S578"/>
  <c r="T578"/>
  <c r="U578"/>
  <c r="J579"/>
  <c r="K579"/>
  <c r="L579"/>
  <c r="M579"/>
  <c r="N579"/>
  <c r="O579"/>
  <c r="P579"/>
  <c r="Q579"/>
  <c r="R579"/>
  <c r="S579"/>
  <c r="T579"/>
  <c r="U579"/>
  <c r="J580"/>
  <c r="K580"/>
  <c r="L580"/>
  <c r="M580"/>
  <c r="N580"/>
  <c r="O580"/>
  <c r="P580"/>
  <c r="Q580"/>
  <c r="R580"/>
  <c r="S580"/>
  <c r="T580"/>
  <c r="U580"/>
  <c r="J581"/>
  <c r="K581"/>
  <c r="L581"/>
  <c r="M581"/>
  <c r="N581"/>
  <c r="O581"/>
  <c r="P581"/>
  <c r="Q581"/>
  <c r="R581"/>
  <c r="S581"/>
  <c r="T581"/>
  <c r="U581"/>
  <c r="J582"/>
  <c r="K582"/>
  <c r="L582"/>
  <c r="M582"/>
  <c r="N582"/>
  <c r="O582"/>
  <c r="P582"/>
  <c r="Q582"/>
  <c r="R582"/>
  <c r="S582"/>
  <c r="T582"/>
  <c r="U582"/>
  <c r="J583"/>
  <c r="K583"/>
  <c r="L583"/>
  <c r="M583"/>
  <c r="N583"/>
  <c r="O583"/>
  <c r="P583"/>
  <c r="Q583"/>
  <c r="R583"/>
  <c r="S583"/>
  <c r="T583"/>
  <c r="U583"/>
  <c r="J584"/>
  <c r="K584"/>
  <c r="L584"/>
  <c r="M584"/>
  <c r="N584"/>
  <c r="O584"/>
  <c r="P584"/>
  <c r="Q584"/>
  <c r="R584"/>
  <c r="S584"/>
  <c r="T584"/>
  <c r="U584"/>
  <c r="J585"/>
  <c r="K585"/>
  <c r="L585"/>
  <c r="M585"/>
  <c r="N585"/>
  <c r="O585"/>
  <c r="P585"/>
  <c r="Q585"/>
  <c r="R585"/>
  <c r="S585"/>
  <c r="T585"/>
  <c r="U585"/>
  <c r="J586"/>
  <c r="K586"/>
  <c r="L586"/>
  <c r="M586"/>
  <c r="N586"/>
  <c r="O586"/>
  <c r="P586"/>
  <c r="Q586"/>
  <c r="R586"/>
  <c r="S586"/>
  <c r="T586"/>
  <c r="U586"/>
  <c r="J587"/>
  <c r="K587"/>
  <c r="L587"/>
  <c r="M587"/>
  <c r="N587"/>
  <c r="O587"/>
  <c r="P587"/>
  <c r="Q587"/>
  <c r="R587"/>
  <c r="S587"/>
  <c r="T587"/>
  <c r="U587"/>
  <c r="J588"/>
  <c r="K588"/>
  <c r="L588"/>
  <c r="M588"/>
  <c r="N588"/>
  <c r="O588"/>
  <c r="P588"/>
  <c r="Q588"/>
  <c r="R588"/>
  <c r="S588"/>
  <c r="T588"/>
  <c r="U588"/>
  <c r="J589"/>
  <c r="K589"/>
  <c r="L589"/>
  <c r="M589"/>
  <c r="N589"/>
  <c r="O589"/>
  <c r="P589"/>
  <c r="Q589"/>
  <c r="R589"/>
  <c r="S589"/>
  <c r="T589"/>
  <c r="U589"/>
  <c r="J590"/>
  <c r="K590"/>
  <c r="L590"/>
  <c r="M590"/>
  <c r="N590"/>
  <c r="O590"/>
  <c r="P590"/>
  <c r="Q590"/>
  <c r="R590"/>
  <c r="S590"/>
  <c r="T590"/>
  <c r="U590"/>
  <c r="J591"/>
  <c r="K591"/>
  <c r="L591"/>
  <c r="M591"/>
  <c r="N591"/>
  <c r="O591"/>
  <c r="P591"/>
  <c r="Q591"/>
  <c r="R591"/>
  <c r="S591"/>
  <c r="T591"/>
  <c r="U591"/>
  <c r="J592"/>
  <c r="K592"/>
  <c r="L592"/>
  <c r="M592"/>
  <c r="N592"/>
  <c r="O592"/>
  <c r="P592"/>
  <c r="Q592"/>
  <c r="R592"/>
  <c r="S592"/>
  <c r="T592"/>
  <c r="U592"/>
  <c r="J593"/>
  <c r="K593"/>
  <c r="L593"/>
  <c r="M593"/>
  <c r="N593"/>
  <c r="O593"/>
  <c r="P593"/>
  <c r="Q593"/>
  <c r="R593"/>
  <c r="S593"/>
  <c r="T593"/>
  <c r="U593"/>
  <c r="J594"/>
  <c r="K594"/>
  <c r="L594"/>
  <c r="M594"/>
  <c r="N594"/>
  <c r="O594"/>
  <c r="P594"/>
  <c r="Q594"/>
  <c r="R594"/>
  <c r="S594"/>
  <c r="T594"/>
  <c r="U594"/>
  <c r="J595"/>
  <c r="K595"/>
  <c r="L595"/>
  <c r="M595"/>
  <c r="N595"/>
  <c r="O595"/>
  <c r="P595"/>
  <c r="Q595"/>
  <c r="R595"/>
  <c r="S595"/>
  <c r="T595"/>
  <c r="U595"/>
  <c r="J596"/>
  <c r="K596"/>
  <c r="L596"/>
  <c r="M596"/>
  <c r="N596"/>
  <c r="O596"/>
  <c r="P596"/>
  <c r="Q596"/>
  <c r="R596"/>
  <c r="S596"/>
  <c r="T596"/>
  <c r="U596"/>
  <c r="J597"/>
  <c r="K597"/>
  <c r="L597"/>
  <c r="M597"/>
  <c r="N597"/>
  <c r="O597"/>
  <c r="P597"/>
  <c r="Q597"/>
  <c r="R597"/>
  <c r="S597"/>
  <c r="T597"/>
  <c r="U597"/>
  <c r="J598"/>
  <c r="K598"/>
  <c r="L598"/>
  <c r="M598"/>
  <c r="N598"/>
  <c r="O598"/>
  <c r="P598"/>
  <c r="Q598"/>
  <c r="R598"/>
  <c r="S598"/>
  <c r="T598"/>
  <c r="U598"/>
  <c r="J599"/>
  <c r="K599"/>
  <c r="L599"/>
  <c r="M599"/>
  <c r="N599"/>
  <c r="O599"/>
  <c r="P599"/>
  <c r="Q599"/>
  <c r="R599"/>
  <c r="S599"/>
  <c r="T599"/>
  <c r="U599"/>
  <c r="J600"/>
  <c r="K600"/>
  <c r="L600"/>
  <c r="M600"/>
  <c r="N600"/>
  <c r="O600"/>
  <c r="P600"/>
  <c r="Q600"/>
  <c r="R600"/>
  <c r="S600"/>
  <c r="T600"/>
  <c r="U600"/>
  <c r="J601"/>
  <c r="K601"/>
  <c r="L601"/>
  <c r="M601"/>
  <c r="N601"/>
  <c r="O601"/>
  <c r="P601"/>
  <c r="Q601"/>
  <c r="R601"/>
  <c r="S601"/>
  <c r="T601"/>
  <c r="U601"/>
  <c r="J602"/>
  <c r="K602"/>
  <c r="L602"/>
  <c r="M602"/>
  <c r="N602"/>
  <c r="O602"/>
  <c r="P602"/>
  <c r="Q602"/>
  <c r="R602"/>
  <c r="S602"/>
  <c r="T602"/>
  <c r="U602"/>
  <c r="J603"/>
  <c r="K603"/>
  <c r="L603"/>
  <c r="M603"/>
  <c r="N603"/>
  <c r="O603"/>
  <c r="P603"/>
  <c r="Q603"/>
  <c r="R603"/>
  <c r="S603"/>
  <c r="T603"/>
  <c r="U603"/>
  <c r="J604"/>
  <c r="K604"/>
  <c r="L604"/>
  <c r="M604"/>
  <c r="N604"/>
  <c r="O604"/>
  <c r="P604"/>
  <c r="Q604"/>
  <c r="R604"/>
  <c r="S604"/>
  <c r="T604"/>
  <c r="U604"/>
  <c r="J605"/>
  <c r="K605"/>
  <c r="L605"/>
  <c r="M605"/>
  <c r="N605"/>
  <c r="O605"/>
  <c r="P605"/>
  <c r="Q605"/>
  <c r="R605"/>
  <c r="S605"/>
  <c r="T605"/>
  <c r="U605"/>
  <c r="J606"/>
  <c r="K606"/>
  <c r="L606"/>
  <c r="M606"/>
  <c r="N606"/>
  <c r="O606"/>
  <c r="P606"/>
  <c r="Q606"/>
  <c r="R606"/>
  <c r="S606"/>
  <c r="T606"/>
  <c r="U606"/>
  <c r="J607"/>
  <c r="K607"/>
  <c r="L607"/>
  <c r="M607"/>
  <c r="N607"/>
  <c r="O607"/>
  <c r="P607"/>
  <c r="Q607"/>
  <c r="R607"/>
  <c r="S607"/>
  <c r="T607"/>
  <c r="U607"/>
  <c r="J608"/>
  <c r="K608"/>
  <c r="L608"/>
  <c r="M608"/>
  <c r="N608"/>
  <c r="O608"/>
  <c r="P608"/>
  <c r="Q608"/>
  <c r="R608"/>
  <c r="S608"/>
  <c r="T608"/>
  <c r="U608"/>
  <c r="J609"/>
  <c r="K609"/>
  <c r="L609"/>
  <c r="M609"/>
  <c r="N609"/>
  <c r="O609"/>
  <c r="P609"/>
  <c r="Q609"/>
  <c r="R609"/>
  <c r="S609"/>
  <c r="T609"/>
  <c r="U609"/>
  <c r="J610"/>
  <c r="K610"/>
  <c r="L610"/>
  <c r="M610"/>
  <c r="N610"/>
  <c r="O610"/>
  <c r="P610"/>
  <c r="Q610"/>
  <c r="R610"/>
  <c r="S610"/>
  <c r="T610"/>
  <c r="U610"/>
  <c r="J611"/>
  <c r="K611"/>
  <c r="L611"/>
  <c r="M611"/>
  <c r="N611"/>
  <c r="O611"/>
  <c r="P611"/>
  <c r="Q611"/>
  <c r="R611"/>
  <c r="S611"/>
  <c r="T611"/>
  <c r="U611"/>
  <c r="J612"/>
  <c r="K612"/>
  <c r="L612"/>
  <c r="M612"/>
  <c r="N612"/>
  <c r="O612"/>
  <c r="P612"/>
  <c r="Q612"/>
  <c r="R612"/>
  <c r="S612"/>
  <c r="T612"/>
  <c r="U612"/>
  <c r="J613"/>
  <c r="K613"/>
  <c r="L613"/>
  <c r="M613"/>
  <c r="N613"/>
  <c r="O613"/>
  <c r="P613"/>
  <c r="Q613"/>
  <c r="R613"/>
  <c r="S613"/>
  <c r="T613"/>
  <c r="U613"/>
  <c r="J614"/>
  <c r="K614"/>
  <c r="L614"/>
  <c r="M614"/>
  <c r="N614"/>
  <c r="O614"/>
  <c r="P614"/>
  <c r="Q614"/>
  <c r="R614"/>
  <c r="S614"/>
  <c r="T614"/>
  <c r="U614"/>
  <c r="J615"/>
  <c r="K615"/>
  <c r="L615"/>
  <c r="M615"/>
  <c r="N615"/>
  <c r="O615"/>
  <c r="P615"/>
  <c r="Q615"/>
  <c r="R615"/>
  <c r="S615"/>
  <c r="T615"/>
  <c r="U615"/>
  <c r="J616"/>
  <c r="K616"/>
  <c r="L616"/>
  <c r="M616"/>
  <c r="N616"/>
  <c r="O616"/>
  <c r="P616"/>
  <c r="Q616"/>
  <c r="R616"/>
  <c r="S616"/>
  <c r="T616"/>
  <c r="U616"/>
  <c r="J617"/>
  <c r="K617"/>
  <c r="L617"/>
  <c r="M617"/>
  <c r="N617"/>
  <c r="O617"/>
  <c r="P617"/>
  <c r="Q617"/>
  <c r="R617"/>
  <c r="S617"/>
  <c r="T617"/>
  <c r="U617"/>
  <c r="J618"/>
  <c r="K618"/>
  <c r="L618"/>
  <c r="M618"/>
  <c r="N618"/>
  <c r="O618"/>
  <c r="P618"/>
  <c r="Q618"/>
  <c r="R618"/>
  <c r="S618"/>
  <c r="T618"/>
  <c r="U618"/>
  <c r="J619"/>
  <c r="K619"/>
  <c r="L619"/>
  <c r="M619"/>
  <c r="N619"/>
  <c r="O619"/>
  <c r="P619"/>
  <c r="Q619"/>
  <c r="R619"/>
  <c r="S619"/>
  <c r="T619"/>
  <c r="U619"/>
  <c r="J453"/>
  <c r="U453" s="1"/>
  <c r="K453"/>
  <c r="L453"/>
  <c r="M453"/>
  <c r="N453"/>
  <c r="O453"/>
  <c r="P453"/>
  <c r="Q453"/>
  <c r="R453"/>
  <c r="S453"/>
  <c r="T453"/>
  <c r="J454"/>
  <c r="U454" s="1"/>
  <c r="K454"/>
  <c r="L454"/>
  <c r="M454"/>
  <c r="N454"/>
  <c r="O454"/>
  <c r="P454"/>
  <c r="Q454"/>
  <c r="R454"/>
  <c r="S454"/>
  <c r="T454"/>
  <c r="J455"/>
  <c r="U455" s="1"/>
  <c r="K455"/>
  <c r="L455"/>
  <c r="M455"/>
  <c r="N455"/>
  <c r="O455"/>
  <c r="P455"/>
  <c r="Q455"/>
  <c r="R455"/>
  <c r="S455"/>
  <c r="T455"/>
  <c r="J456"/>
  <c r="U456" s="1"/>
  <c r="K456"/>
  <c r="L456"/>
  <c r="M456"/>
  <c r="N456"/>
  <c r="O456"/>
  <c r="P456"/>
  <c r="Q456"/>
  <c r="R456"/>
  <c r="S456"/>
  <c r="T456"/>
  <c r="J457"/>
  <c r="U457" s="1"/>
  <c r="K457"/>
  <c r="L457"/>
  <c r="M457"/>
  <c r="N457"/>
  <c r="O457"/>
  <c r="P457"/>
  <c r="Q457"/>
  <c r="R457"/>
  <c r="S457"/>
  <c r="T457"/>
  <c r="J458"/>
  <c r="U458" s="1"/>
  <c r="K458"/>
  <c r="L458"/>
  <c r="M458"/>
  <c r="N458"/>
  <c r="O458"/>
  <c r="P458"/>
  <c r="Q458"/>
  <c r="R458"/>
  <c r="S458"/>
  <c r="T458"/>
  <c r="J459"/>
  <c r="U459" s="1"/>
  <c r="K459"/>
  <c r="L459"/>
  <c r="M459"/>
  <c r="N459"/>
  <c r="O459"/>
  <c r="P459"/>
  <c r="Q459"/>
  <c r="R459"/>
  <c r="S459"/>
  <c r="T459"/>
  <c r="J460"/>
  <c r="U460" s="1"/>
  <c r="K460"/>
  <c r="L460"/>
  <c r="M460"/>
  <c r="N460"/>
  <c r="O460"/>
  <c r="P460"/>
  <c r="Q460"/>
  <c r="R460"/>
  <c r="S460"/>
  <c r="T460"/>
  <c r="J461"/>
  <c r="U461" s="1"/>
  <c r="K461"/>
  <c r="L461"/>
  <c r="M461"/>
  <c r="N461"/>
  <c r="O461"/>
  <c r="P461"/>
  <c r="Q461"/>
  <c r="R461"/>
  <c r="S461"/>
  <c r="T461"/>
  <c r="J462"/>
  <c r="U462" s="1"/>
  <c r="K462"/>
  <c r="L462"/>
  <c r="M462"/>
  <c r="N462"/>
  <c r="O462"/>
  <c r="P462"/>
  <c r="Q462"/>
  <c r="R462"/>
  <c r="S462"/>
  <c r="T462"/>
  <c r="J463"/>
  <c r="U463" s="1"/>
  <c r="K463"/>
  <c r="L463"/>
  <c r="M463"/>
  <c r="N463"/>
  <c r="O463"/>
  <c r="P463"/>
  <c r="Q463"/>
  <c r="R463"/>
  <c r="S463"/>
  <c r="T463"/>
  <c r="J464"/>
  <c r="U464" s="1"/>
  <c r="K464"/>
  <c r="L464"/>
  <c r="M464"/>
  <c r="N464"/>
  <c r="O464"/>
  <c r="P464"/>
  <c r="Q464"/>
  <c r="R464"/>
  <c r="S464"/>
  <c r="T464"/>
  <c r="J465"/>
  <c r="U465" s="1"/>
  <c r="K465"/>
  <c r="L465"/>
  <c r="M465"/>
  <c r="N465"/>
  <c r="O465"/>
  <c r="P465"/>
  <c r="Q465"/>
  <c r="R465"/>
  <c r="S465"/>
  <c r="T465"/>
  <c r="J466"/>
  <c r="U466" s="1"/>
  <c r="K466"/>
  <c r="L466"/>
  <c r="M466"/>
  <c r="N466"/>
  <c r="O466"/>
  <c r="P466"/>
  <c r="Q466"/>
  <c r="R466"/>
  <c r="S466"/>
  <c r="T466"/>
  <c r="J467"/>
  <c r="U467" s="1"/>
  <c r="K467"/>
  <c r="L467"/>
  <c r="M467"/>
  <c r="N467"/>
  <c r="O467"/>
  <c r="P467"/>
  <c r="Q467"/>
  <c r="R467"/>
  <c r="S467"/>
  <c r="T467"/>
  <c r="J468"/>
  <c r="U468" s="1"/>
  <c r="K468"/>
  <c r="L468"/>
  <c r="M468"/>
  <c r="N468"/>
  <c r="O468"/>
  <c r="P468"/>
  <c r="Q468"/>
  <c r="R468"/>
  <c r="S468"/>
  <c r="T468"/>
  <c r="J469"/>
  <c r="U469" s="1"/>
  <c r="K469"/>
  <c r="L469"/>
  <c r="M469"/>
  <c r="N469"/>
  <c r="O469"/>
  <c r="P469"/>
  <c r="Q469"/>
  <c r="R469"/>
  <c r="S469"/>
  <c r="T469"/>
  <c r="J470"/>
  <c r="U470" s="1"/>
  <c r="K470"/>
  <c r="L470"/>
  <c r="M470"/>
  <c r="N470"/>
  <c r="O470"/>
  <c r="P470"/>
  <c r="Q470"/>
  <c r="R470"/>
  <c r="S470"/>
  <c r="T470"/>
  <c r="J471"/>
  <c r="U471" s="1"/>
  <c r="K471"/>
  <c r="L471"/>
  <c r="M471"/>
  <c r="N471"/>
  <c r="O471"/>
  <c r="P471"/>
  <c r="Q471"/>
  <c r="R471"/>
  <c r="S471"/>
  <c r="T471"/>
  <c r="J472"/>
  <c r="U472" s="1"/>
  <c r="K472"/>
  <c r="L472"/>
  <c r="M472"/>
  <c r="N472"/>
  <c r="O472"/>
  <c r="P472"/>
  <c r="Q472"/>
  <c r="R472"/>
  <c r="S472"/>
  <c r="T472"/>
  <c r="J473"/>
  <c r="U473" s="1"/>
  <c r="K473"/>
  <c r="L473"/>
  <c r="M473"/>
  <c r="N473"/>
  <c r="O473"/>
  <c r="P473"/>
  <c r="Q473"/>
  <c r="R473"/>
  <c r="S473"/>
  <c r="T473"/>
  <c r="J474"/>
  <c r="U474" s="1"/>
  <c r="K474"/>
  <c r="L474"/>
  <c r="M474"/>
  <c r="N474"/>
  <c r="O474"/>
  <c r="P474"/>
  <c r="Q474"/>
  <c r="R474"/>
  <c r="S474"/>
  <c r="T474"/>
  <c r="J475"/>
  <c r="U475" s="1"/>
  <c r="K475"/>
  <c r="L475"/>
  <c r="M475"/>
  <c r="N475"/>
  <c r="O475"/>
  <c r="P475"/>
  <c r="Q475"/>
  <c r="R475"/>
  <c r="S475"/>
  <c r="T475"/>
  <c r="J476"/>
  <c r="U476" s="1"/>
  <c r="K476"/>
  <c r="L476"/>
  <c r="M476"/>
  <c r="N476"/>
  <c r="O476"/>
  <c r="P476"/>
  <c r="Q476"/>
  <c r="R476"/>
  <c r="S476"/>
  <c r="T476"/>
  <c r="J477"/>
  <c r="U477" s="1"/>
  <c r="K477"/>
  <c r="L477"/>
  <c r="M477"/>
  <c r="N477"/>
  <c r="O477"/>
  <c r="P477"/>
  <c r="Q477"/>
  <c r="R477"/>
  <c r="S477"/>
  <c r="T477"/>
  <c r="J478"/>
  <c r="U478" s="1"/>
  <c r="K478"/>
  <c r="L478"/>
  <c r="M478"/>
  <c r="N478"/>
  <c r="O478"/>
  <c r="P478"/>
  <c r="Q478"/>
  <c r="R478"/>
  <c r="S478"/>
  <c r="T478"/>
  <c r="J479"/>
  <c r="U479" s="1"/>
  <c r="K479"/>
  <c r="L479"/>
  <c r="M479"/>
  <c r="N479"/>
  <c r="O479"/>
  <c r="P479"/>
  <c r="Q479"/>
  <c r="R479"/>
  <c r="S479"/>
  <c r="T479"/>
  <c r="J480"/>
  <c r="U480" s="1"/>
  <c r="K480"/>
  <c r="L480"/>
  <c r="M480"/>
  <c r="N480"/>
  <c r="O480"/>
  <c r="P480"/>
  <c r="Q480"/>
  <c r="R480"/>
  <c r="S480"/>
  <c r="T480"/>
  <c r="J481"/>
  <c r="U481" s="1"/>
  <c r="K481"/>
  <c r="L481"/>
  <c r="M481"/>
  <c r="N481"/>
  <c r="O481"/>
  <c r="P481"/>
  <c r="Q481"/>
  <c r="R481"/>
  <c r="S481"/>
  <c r="T481"/>
  <c r="J482"/>
  <c r="U482" s="1"/>
  <c r="K482"/>
  <c r="L482"/>
  <c r="M482"/>
  <c r="N482"/>
  <c r="O482"/>
  <c r="P482"/>
  <c r="Q482"/>
  <c r="R482"/>
  <c r="S482"/>
  <c r="T482"/>
  <c r="J483"/>
  <c r="U483" s="1"/>
  <c r="K483"/>
  <c r="L483"/>
  <c r="M483"/>
  <c r="N483"/>
  <c r="O483"/>
  <c r="P483"/>
  <c r="Q483"/>
  <c r="R483"/>
  <c r="S483"/>
  <c r="T483"/>
  <c r="J484"/>
  <c r="U484" s="1"/>
  <c r="K484"/>
  <c r="L484"/>
  <c r="M484"/>
  <c r="N484"/>
  <c r="O484"/>
  <c r="P484"/>
  <c r="Q484"/>
  <c r="R484"/>
  <c r="S484"/>
  <c r="T484"/>
  <c r="J485"/>
  <c r="U485" s="1"/>
  <c r="K485"/>
  <c r="L485"/>
  <c r="M485"/>
  <c r="N485"/>
  <c r="O485"/>
  <c r="P485"/>
  <c r="Q485"/>
  <c r="R485"/>
  <c r="S485"/>
  <c r="T485"/>
  <c r="J486"/>
  <c r="U486" s="1"/>
  <c r="K486"/>
  <c r="L486"/>
  <c r="M486"/>
  <c r="N486"/>
  <c r="O486"/>
  <c r="P486"/>
  <c r="Q486"/>
  <c r="R486"/>
  <c r="S486"/>
  <c r="T486"/>
  <c r="J487"/>
  <c r="U487" s="1"/>
  <c r="K487"/>
  <c r="L487"/>
  <c r="M487"/>
  <c r="N487"/>
  <c r="O487"/>
  <c r="P487"/>
  <c r="Q487"/>
  <c r="R487"/>
  <c r="S487"/>
  <c r="T487"/>
  <c r="J488"/>
  <c r="U488" s="1"/>
  <c r="K488"/>
  <c r="L488"/>
  <c r="M488"/>
  <c r="N488"/>
  <c r="O488"/>
  <c r="P488"/>
  <c r="Q488"/>
  <c r="R488"/>
  <c r="S488"/>
  <c r="J489"/>
  <c r="U489" s="1"/>
  <c r="K489"/>
  <c r="L489"/>
  <c r="M489"/>
  <c r="N489"/>
  <c r="O489"/>
  <c r="P489"/>
  <c r="Q489"/>
  <c r="R489"/>
  <c r="S489"/>
  <c r="T489"/>
  <c r="J490"/>
  <c r="U490" s="1"/>
  <c r="K490"/>
  <c r="L490"/>
  <c r="M490"/>
  <c r="N490"/>
  <c r="O490"/>
  <c r="P490"/>
  <c r="Q490"/>
  <c r="R490"/>
  <c r="S490"/>
  <c r="T490"/>
  <c r="J491"/>
  <c r="U491" s="1"/>
  <c r="K491"/>
  <c r="L491"/>
  <c r="M491"/>
  <c r="N491"/>
  <c r="O491"/>
  <c r="P491"/>
  <c r="Q491"/>
  <c r="R491"/>
  <c r="S491"/>
  <c r="T491"/>
  <c r="J492"/>
  <c r="U492" s="1"/>
  <c r="K492"/>
  <c r="L492"/>
  <c r="M492"/>
  <c r="N492"/>
  <c r="O492"/>
  <c r="P492"/>
  <c r="Q492"/>
  <c r="R492"/>
  <c r="S492"/>
  <c r="T492"/>
  <c r="J493"/>
  <c r="U493" s="1"/>
  <c r="K493"/>
  <c r="L493"/>
  <c r="M493"/>
  <c r="N493"/>
  <c r="O493"/>
  <c r="P493"/>
  <c r="Q493"/>
  <c r="R493"/>
  <c r="S493"/>
  <c r="T493"/>
  <c r="J494"/>
  <c r="U494" s="1"/>
  <c r="K494"/>
  <c r="L494"/>
  <c r="M494"/>
  <c r="N494"/>
  <c r="O494"/>
  <c r="P494"/>
  <c r="Q494"/>
  <c r="R494"/>
  <c r="S494"/>
  <c r="T494"/>
  <c r="J495"/>
  <c r="U495" s="1"/>
  <c r="K495"/>
  <c r="L495"/>
  <c r="M495"/>
  <c r="N495"/>
  <c r="O495"/>
  <c r="P495"/>
  <c r="Q495"/>
  <c r="R495"/>
  <c r="S495"/>
  <c r="T495"/>
  <c r="J496"/>
  <c r="U496" s="1"/>
  <c r="K496"/>
  <c r="L496"/>
  <c r="M496"/>
  <c r="N496"/>
  <c r="O496"/>
  <c r="P496"/>
  <c r="Q496"/>
  <c r="R496"/>
  <c r="S496"/>
  <c r="T496"/>
  <c r="J497"/>
  <c r="U497" s="1"/>
  <c r="K497"/>
  <c r="L497"/>
  <c r="M497"/>
  <c r="N497"/>
  <c r="O497"/>
  <c r="P497"/>
  <c r="Q497"/>
  <c r="R497"/>
  <c r="S497"/>
  <c r="T497"/>
  <c r="J498"/>
  <c r="U498" s="1"/>
  <c r="K498"/>
  <c r="L498"/>
  <c r="M498"/>
  <c r="N498"/>
  <c r="O498"/>
  <c r="P498"/>
  <c r="Q498"/>
  <c r="R498"/>
  <c r="S498"/>
  <c r="T498"/>
  <c r="J499"/>
  <c r="U499" s="1"/>
  <c r="K499"/>
  <c r="L499"/>
  <c r="M499"/>
  <c r="N499"/>
  <c r="O499"/>
  <c r="P499"/>
  <c r="Q499"/>
  <c r="R499"/>
  <c r="S499"/>
  <c r="T499"/>
  <c r="J500"/>
  <c r="U500" s="1"/>
  <c r="K500"/>
  <c r="L500"/>
  <c r="M500"/>
  <c r="N500"/>
  <c r="O500"/>
  <c r="P500"/>
  <c r="Q500"/>
  <c r="R500"/>
  <c r="S500"/>
  <c r="T500"/>
  <c r="J501"/>
  <c r="U501" s="1"/>
  <c r="K501"/>
  <c r="L501"/>
  <c r="M501"/>
  <c r="N501"/>
  <c r="O501"/>
  <c r="P501"/>
  <c r="Q501"/>
  <c r="R501"/>
  <c r="S501"/>
  <c r="T501"/>
  <c r="J502"/>
  <c r="U502" s="1"/>
  <c r="K502"/>
  <c r="L502"/>
  <c r="M502"/>
  <c r="N502"/>
  <c r="O502"/>
  <c r="P502"/>
  <c r="Q502"/>
  <c r="R502"/>
  <c r="S502"/>
  <c r="T502"/>
  <c r="J503"/>
  <c r="U503" s="1"/>
  <c r="K503"/>
  <c r="L503"/>
  <c r="M503"/>
  <c r="N503"/>
  <c r="O503"/>
  <c r="P503"/>
  <c r="Q503"/>
  <c r="R503"/>
  <c r="S503"/>
  <c r="T503"/>
  <c r="J504"/>
  <c r="U504" s="1"/>
  <c r="K504"/>
  <c r="L504"/>
  <c r="M504"/>
  <c r="N504"/>
  <c r="O504"/>
  <c r="P504"/>
  <c r="Q504"/>
  <c r="R504"/>
  <c r="S504"/>
  <c r="T504"/>
  <c r="J505"/>
  <c r="U505" s="1"/>
  <c r="K505"/>
  <c r="L505"/>
  <c r="M505"/>
  <c r="N505"/>
  <c r="O505"/>
  <c r="P505"/>
  <c r="Q505"/>
  <c r="R505"/>
  <c r="S505"/>
  <c r="T505"/>
  <c r="J506"/>
  <c r="U506" s="1"/>
  <c r="K506"/>
  <c r="L506"/>
  <c r="M506"/>
  <c r="N506"/>
  <c r="O506"/>
  <c r="P506"/>
  <c r="Q506"/>
  <c r="R506"/>
  <c r="S506"/>
  <c r="T506"/>
  <c r="J507"/>
  <c r="U507" s="1"/>
  <c r="K507"/>
  <c r="L507"/>
  <c r="M507"/>
  <c r="N507"/>
  <c r="O507"/>
  <c r="P507"/>
  <c r="Q507"/>
  <c r="R507"/>
  <c r="S507"/>
  <c r="T507"/>
  <c r="J508"/>
  <c r="U508" s="1"/>
  <c r="K508"/>
  <c r="L508"/>
  <c r="M508"/>
  <c r="N508"/>
  <c r="O508"/>
  <c r="P508"/>
  <c r="Q508"/>
  <c r="R508"/>
  <c r="S508"/>
  <c r="T508"/>
  <c r="J509"/>
  <c r="U509" s="1"/>
  <c r="K509"/>
  <c r="L509"/>
  <c r="M509"/>
  <c r="N509"/>
  <c r="O509"/>
  <c r="P509"/>
  <c r="Q509"/>
  <c r="R509"/>
  <c r="S509"/>
  <c r="T509"/>
  <c r="J510"/>
  <c r="U510" s="1"/>
  <c r="K510"/>
  <c r="L510"/>
  <c r="M510"/>
  <c r="N510"/>
  <c r="O510"/>
  <c r="P510"/>
  <c r="Q510"/>
  <c r="R510"/>
  <c r="S510"/>
  <c r="T510"/>
  <c r="J511"/>
  <c r="U511" s="1"/>
  <c r="K511"/>
  <c r="L511"/>
  <c r="M511"/>
  <c r="N511"/>
  <c r="O511"/>
  <c r="P511"/>
  <c r="Q511"/>
  <c r="R511"/>
  <c r="S511"/>
  <c r="T511"/>
  <c r="J512"/>
  <c r="U512" s="1"/>
  <c r="K512"/>
  <c r="L512"/>
  <c r="M512"/>
  <c r="N512"/>
  <c r="O512"/>
  <c r="P512"/>
  <c r="Q512"/>
  <c r="R512"/>
  <c r="S512"/>
  <c r="T512"/>
  <c r="J513"/>
  <c r="U513" s="1"/>
  <c r="K513"/>
  <c r="L513"/>
  <c r="M513"/>
  <c r="N513"/>
  <c r="O513"/>
  <c r="P513"/>
  <c r="Q513"/>
  <c r="R513"/>
  <c r="S513"/>
  <c r="T513"/>
  <c r="J514"/>
  <c r="U514" s="1"/>
  <c r="K514"/>
  <c r="L514"/>
  <c r="M514"/>
  <c r="N514"/>
  <c r="O514"/>
  <c r="P514"/>
  <c r="Q514"/>
  <c r="R514"/>
  <c r="S514"/>
  <c r="T514"/>
  <c r="J515"/>
  <c r="U515" s="1"/>
  <c r="K515"/>
  <c r="L515"/>
  <c r="M515"/>
  <c r="N515"/>
  <c r="O515"/>
  <c r="P515"/>
  <c r="Q515"/>
  <c r="R515"/>
  <c r="S515"/>
  <c r="T515"/>
  <c r="J516"/>
  <c r="U516" s="1"/>
  <c r="K516"/>
  <c r="L516"/>
  <c r="M516"/>
  <c r="N516"/>
  <c r="O516"/>
  <c r="P516"/>
  <c r="Q516"/>
  <c r="R516"/>
  <c r="S516"/>
  <c r="T516"/>
  <c r="J517"/>
  <c r="U517" s="1"/>
  <c r="K517"/>
  <c r="L517"/>
  <c r="M517"/>
  <c r="N517"/>
  <c r="O517"/>
  <c r="P517"/>
  <c r="Q517"/>
  <c r="R517"/>
  <c r="S517"/>
  <c r="T517"/>
  <c r="J518"/>
  <c r="U518" s="1"/>
  <c r="K518"/>
  <c r="L518"/>
  <c r="M518"/>
  <c r="N518"/>
  <c r="O518"/>
  <c r="P518"/>
  <c r="Q518"/>
  <c r="R518"/>
  <c r="S518"/>
  <c r="T518"/>
  <c r="J519"/>
  <c r="U519" s="1"/>
  <c r="K519"/>
  <c r="L519"/>
  <c r="M519"/>
  <c r="N519"/>
  <c r="O519"/>
  <c r="P519"/>
  <c r="Q519"/>
  <c r="R519"/>
  <c r="S519"/>
  <c r="T519"/>
  <c r="J520"/>
  <c r="U520" s="1"/>
  <c r="K520"/>
  <c r="L520"/>
  <c r="M520"/>
  <c r="N520"/>
  <c r="O520"/>
  <c r="P520"/>
  <c r="Q520"/>
  <c r="R520"/>
  <c r="S520"/>
  <c r="T520"/>
  <c r="J521"/>
  <c r="U521" s="1"/>
  <c r="K521"/>
  <c r="L521"/>
  <c r="M521"/>
  <c r="N521"/>
  <c r="O521"/>
  <c r="P521"/>
  <c r="Q521"/>
  <c r="R521"/>
  <c r="S521"/>
  <c r="T521"/>
  <c r="J522"/>
  <c r="U522" s="1"/>
  <c r="K522"/>
  <c r="L522"/>
  <c r="M522"/>
  <c r="N522"/>
  <c r="O522"/>
  <c r="P522"/>
  <c r="Q522"/>
  <c r="R522"/>
  <c r="S522"/>
  <c r="T522"/>
  <c r="J523"/>
  <c r="U523" s="1"/>
  <c r="K523"/>
  <c r="L523"/>
  <c r="M523"/>
  <c r="N523"/>
  <c r="O523"/>
  <c r="P523"/>
  <c r="Q523"/>
  <c r="R523"/>
  <c r="S523"/>
  <c r="T523"/>
  <c r="J524"/>
  <c r="U524" s="1"/>
  <c r="K524"/>
  <c r="L524"/>
  <c r="M524"/>
  <c r="N524"/>
  <c r="O524"/>
  <c r="P524"/>
  <c r="Q524"/>
  <c r="R524"/>
  <c r="S524"/>
  <c r="J525"/>
  <c r="U525" s="1"/>
  <c r="K525"/>
  <c r="L525"/>
  <c r="M525"/>
  <c r="N525"/>
  <c r="O525"/>
  <c r="P525"/>
  <c r="Q525"/>
  <c r="R525"/>
  <c r="S525"/>
  <c r="T525"/>
  <c r="J526"/>
  <c r="U526" s="1"/>
  <c r="K526"/>
  <c r="L526"/>
  <c r="M526"/>
  <c r="N526"/>
  <c r="O526"/>
  <c r="P526"/>
  <c r="Q526"/>
  <c r="R526"/>
  <c r="S526"/>
  <c r="J527"/>
  <c r="U527" s="1"/>
  <c r="K527"/>
  <c r="L527"/>
  <c r="M527"/>
  <c r="N527"/>
  <c r="O527"/>
  <c r="P527"/>
  <c r="Q527"/>
  <c r="R527"/>
  <c r="S527"/>
  <c r="T527"/>
  <c r="J528"/>
  <c r="U528" s="1"/>
  <c r="K528"/>
  <c r="L528"/>
  <c r="M528"/>
  <c r="N528"/>
  <c r="O528"/>
  <c r="P528"/>
  <c r="Q528"/>
  <c r="R528"/>
  <c r="S528"/>
  <c r="T528"/>
  <c r="J529"/>
  <c r="U529" s="1"/>
  <c r="K529"/>
  <c r="L529"/>
  <c r="M529"/>
  <c r="N529"/>
  <c r="O529"/>
  <c r="P529"/>
  <c r="Q529"/>
  <c r="R529"/>
  <c r="S529"/>
  <c r="T529"/>
  <c r="J530"/>
  <c r="U530" s="1"/>
  <c r="K530"/>
  <c r="L530"/>
  <c r="M530"/>
  <c r="N530"/>
  <c r="O530"/>
  <c r="P530"/>
  <c r="Q530"/>
  <c r="R530"/>
  <c r="S530"/>
  <c r="T530"/>
  <c r="J531"/>
  <c r="U531" s="1"/>
  <c r="K531"/>
  <c r="L531"/>
  <c r="M531"/>
  <c r="N531"/>
  <c r="O531"/>
  <c r="P531"/>
  <c r="Q531"/>
  <c r="R531"/>
  <c r="S531"/>
  <c r="T531"/>
  <c r="J532"/>
  <c r="U532" s="1"/>
  <c r="K532"/>
  <c r="L532"/>
  <c r="M532"/>
  <c r="N532"/>
  <c r="O532"/>
  <c r="P532"/>
  <c r="Q532"/>
  <c r="R532"/>
  <c r="S532"/>
  <c r="J533"/>
  <c r="U533" s="1"/>
  <c r="K533"/>
  <c r="L533"/>
  <c r="M533"/>
  <c r="N533"/>
  <c r="O533"/>
  <c r="P533"/>
  <c r="Q533"/>
  <c r="R533"/>
  <c r="S533"/>
  <c r="T533"/>
  <c r="J534"/>
  <c r="U534" s="1"/>
  <c r="K534"/>
  <c r="L534"/>
  <c r="M534"/>
  <c r="N534"/>
  <c r="O534"/>
  <c r="P534"/>
  <c r="Q534"/>
  <c r="R534"/>
  <c r="S534"/>
  <c r="T534"/>
  <c r="J535"/>
  <c r="U535" s="1"/>
  <c r="K535"/>
  <c r="L535"/>
  <c r="M535"/>
  <c r="N535"/>
  <c r="O535"/>
  <c r="P535"/>
  <c r="Q535"/>
  <c r="R535"/>
  <c r="S535"/>
  <c r="T535"/>
  <c r="J536"/>
  <c r="U536" s="1"/>
  <c r="K536"/>
  <c r="L536"/>
  <c r="M536"/>
  <c r="N536"/>
  <c r="O536"/>
  <c r="P536"/>
  <c r="Q536"/>
  <c r="R536"/>
  <c r="S536"/>
  <c r="T536"/>
  <c r="K2" i="26"/>
  <c r="K3"/>
  <c r="K4"/>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1"/>
  <c r="O8" i="24"/>
  <c r="N8"/>
  <c r="M8"/>
  <c r="L8"/>
  <c r="K8"/>
  <c r="J8"/>
  <c r="I8"/>
  <c r="H8"/>
  <c r="G8"/>
  <c r="F8"/>
  <c r="E8"/>
  <c r="D8"/>
  <c r="C8"/>
  <c r="B8"/>
  <c r="J384" i="22"/>
  <c r="U384" s="1"/>
  <c r="K384"/>
  <c r="L384"/>
  <c r="M384"/>
  <c r="N384"/>
  <c r="O384"/>
  <c r="P384"/>
  <c r="Q384"/>
  <c r="R384"/>
  <c r="J385"/>
  <c r="S385" s="1"/>
  <c r="K385"/>
  <c r="L385"/>
  <c r="M385"/>
  <c r="N385"/>
  <c r="O385"/>
  <c r="P385"/>
  <c r="Q385"/>
  <c r="R385"/>
  <c r="J386"/>
  <c r="S386" s="1"/>
  <c r="K386"/>
  <c r="L386"/>
  <c r="M386"/>
  <c r="N386"/>
  <c r="O386"/>
  <c r="P386"/>
  <c r="Q386"/>
  <c r="R386"/>
  <c r="J387"/>
  <c r="T387" s="1"/>
  <c r="K387"/>
  <c r="L387"/>
  <c r="M387"/>
  <c r="N387"/>
  <c r="O387"/>
  <c r="P387"/>
  <c r="Q387"/>
  <c r="R387"/>
  <c r="J388"/>
  <c r="S388" s="1"/>
  <c r="K388"/>
  <c r="L388"/>
  <c r="M388"/>
  <c r="N388"/>
  <c r="O388"/>
  <c r="P388"/>
  <c r="Q388"/>
  <c r="R388"/>
  <c r="J389"/>
  <c r="U389" s="1"/>
  <c r="K389"/>
  <c r="L389"/>
  <c r="M389"/>
  <c r="N389"/>
  <c r="O389"/>
  <c r="P389"/>
  <c r="Q389"/>
  <c r="R389"/>
  <c r="J390"/>
  <c r="S390" s="1"/>
  <c r="K390"/>
  <c r="L390"/>
  <c r="M390"/>
  <c r="N390"/>
  <c r="O390"/>
  <c r="P390"/>
  <c r="Q390"/>
  <c r="R390"/>
  <c r="J391"/>
  <c r="T391" s="1"/>
  <c r="K391"/>
  <c r="L391"/>
  <c r="M391"/>
  <c r="N391"/>
  <c r="O391"/>
  <c r="P391"/>
  <c r="Q391"/>
  <c r="R391"/>
  <c r="J392"/>
  <c r="S392" s="1"/>
  <c r="K392"/>
  <c r="L392"/>
  <c r="M392"/>
  <c r="N392"/>
  <c r="O392"/>
  <c r="P392"/>
  <c r="Q392"/>
  <c r="R392"/>
  <c r="J393"/>
  <c r="S393" s="1"/>
  <c r="K393"/>
  <c r="L393"/>
  <c r="M393"/>
  <c r="N393"/>
  <c r="O393"/>
  <c r="P393"/>
  <c r="Q393"/>
  <c r="R393"/>
  <c r="J394"/>
  <c r="S394" s="1"/>
  <c r="K394"/>
  <c r="L394"/>
  <c r="M394"/>
  <c r="N394"/>
  <c r="O394"/>
  <c r="P394"/>
  <c r="Q394"/>
  <c r="R394"/>
  <c r="J395"/>
  <c r="T395" s="1"/>
  <c r="K395"/>
  <c r="L395"/>
  <c r="M395"/>
  <c r="N395"/>
  <c r="O395"/>
  <c r="P395"/>
  <c r="Q395"/>
  <c r="R395"/>
  <c r="J396"/>
  <c r="S396" s="1"/>
  <c r="K396"/>
  <c r="L396"/>
  <c r="M396"/>
  <c r="N396"/>
  <c r="O396"/>
  <c r="P396"/>
  <c r="Q396"/>
  <c r="R396"/>
  <c r="T396"/>
  <c r="U396"/>
  <c r="J397"/>
  <c r="S397" s="1"/>
  <c r="K397"/>
  <c r="L397"/>
  <c r="M397"/>
  <c r="N397"/>
  <c r="O397"/>
  <c r="P397"/>
  <c r="Q397"/>
  <c r="R397"/>
  <c r="T397"/>
  <c r="J398"/>
  <c r="S398" s="1"/>
  <c r="K398"/>
  <c r="L398"/>
  <c r="M398"/>
  <c r="N398"/>
  <c r="O398"/>
  <c r="P398"/>
  <c r="Q398"/>
  <c r="R398"/>
  <c r="J399"/>
  <c r="T399" s="1"/>
  <c r="K399"/>
  <c r="L399"/>
  <c r="M399"/>
  <c r="N399"/>
  <c r="O399"/>
  <c r="P399"/>
  <c r="Q399"/>
  <c r="R399"/>
  <c r="J400"/>
  <c r="U400" s="1"/>
  <c r="K400"/>
  <c r="L400"/>
  <c r="M400"/>
  <c r="N400"/>
  <c r="O400"/>
  <c r="P400"/>
  <c r="Q400"/>
  <c r="R400"/>
  <c r="J401"/>
  <c r="S401" s="1"/>
  <c r="K401"/>
  <c r="L401"/>
  <c r="M401"/>
  <c r="N401"/>
  <c r="O401"/>
  <c r="P401"/>
  <c r="Q401"/>
  <c r="R401"/>
  <c r="J402"/>
  <c r="S402" s="1"/>
  <c r="K402"/>
  <c r="L402"/>
  <c r="M402"/>
  <c r="N402"/>
  <c r="O402"/>
  <c r="P402"/>
  <c r="Q402"/>
  <c r="R402"/>
  <c r="J403"/>
  <c r="T403" s="1"/>
  <c r="K403"/>
  <c r="L403"/>
  <c r="M403"/>
  <c r="N403"/>
  <c r="O403"/>
  <c r="P403"/>
  <c r="Q403"/>
  <c r="R403"/>
  <c r="J404"/>
  <c r="S404" s="1"/>
  <c r="K404"/>
  <c r="L404"/>
  <c r="M404"/>
  <c r="N404"/>
  <c r="O404"/>
  <c r="P404"/>
  <c r="Q404"/>
  <c r="R404"/>
  <c r="J405"/>
  <c r="U405" s="1"/>
  <c r="K405"/>
  <c r="L405"/>
  <c r="M405"/>
  <c r="N405"/>
  <c r="O405"/>
  <c r="P405"/>
  <c r="Q405"/>
  <c r="R405"/>
  <c r="J406"/>
  <c r="S406" s="1"/>
  <c r="K406"/>
  <c r="L406"/>
  <c r="M406"/>
  <c r="N406"/>
  <c r="O406"/>
  <c r="P406"/>
  <c r="Q406"/>
  <c r="R406"/>
  <c r="J407"/>
  <c r="T407" s="1"/>
  <c r="K407"/>
  <c r="L407"/>
  <c r="M407"/>
  <c r="N407"/>
  <c r="O407"/>
  <c r="P407"/>
  <c r="Q407"/>
  <c r="R407"/>
  <c r="J408"/>
  <c r="S408" s="1"/>
  <c r="K408"/>
  <c r="L408"/>
  <c r="M408"/>
  <c r="N408"/>
  <c r="O408"/>
  <c r="P408"/>
  <c r="Q408"/>
  <c r="R408"/>
  <c r="J409"/>
  <c r="S409" s="1"/>
  <c r="K409"/>
  <c r="L409"/>
  <c r="M409"/>
  <c r="N409"/>
  <c r="O409"/>
  <c r="P409"/>
  <c r="Q409"/>
  <c r="R409"/>
  <c r="J410"/>
  <c r="S410" s="1"/>
  <c r="K410"/>
  <c r="L410"/>
  <c r="M410"/>
  <c r="N410"/>
  <c r="O410"/>
  <c r="P410"/>
  <c r="Q410"/>
  <c r="R410"/>
  <c r="J411"/>
  <c r="T411" s="1"/>
  <c r="K411"/>
  <c r="L411"/>
  <c r="M411"/>
  <c r="N411"/>
  <c r="O411"/>
  <c r="P411"/>
  <c r="Q411"/>
  <c r="R411"/>
  <c r="J412"/>
  <c r="S412" s="1"/>
  <c r="K412"/>
  <c r="L412"/>
  <c r="M412"/>
  <c r="N412"/>
  <c r="O412"/>
  <c r="P412"/>
  <c r="Q412"/>
  <c r="R412"/>
  <c r="T412"/>
  <c r="U412"/>
  <c r="J413"/>
  <c r="S413" s="1"/>
  <c r="K413"/>
  <c r="L413"/>
  <c r="M413"/>
  <c r="N413"/>
  <c r="O413"/>
  <c r="P413"/>
  <c r="Q413"/>
  <c r="R413"/>
  <c r="T413"/>
  <c r="J414"/>
  <c r="S414" s="1"/>
  <c r="K414"/>
  <c r="L414"/>
  <c r="M414"/>
  <c r="N414"/>
  <c r="O414"/>
  <c r="P414"/>
  <c r="Q414"/>
  <c r="R414"/>
  <c r="J415"/>
  <c r="T415" s="1"/>
  <c r="K415"/>
  <c r="L415"/>
  <c r="M415"/>
  <c r="N415"/>
  <c r="O415"/>
  <c r="P415"/>
  <c r="Q415"/>
  <c r="R415"/>
  <c r="J416"/>
  <c r="U416" s="1"/>
  <c r="K416"/>
  <c r="L416"/>
  <c r="M416"/>
  <c r="N416"/>
  <c r="O416"/>
  <c r="P416"/>
  <c r="Q416"/>
  <c r="R416"/>
  <c r="J417"/>
  <c r="S417" s="1"/>
  <c r="K417"/>
  <c r="L417"/>
  <c r="M417"/>
  <c r="N417"/>
  <c r="O417"/>
  <c r="P417"/>
  <c r="Q417"/>
  <c r="R417"/>
  <c r="J418"/>
  <c r="S418" s="1"/>
  <c r="K418"/>
  <c r="L418"/>
  <c r="M418"/>
  <c r="N418"/>
  <c r="O418"/>
  <c r="P418"/>
  <c r="Q418"/>
  <c r="R418"/>
  <c r="J419"/>
  <c r="U419" s="1"/>
  <c r="K419"/>
  <c r="L419"/>
  <c r="M419"/>
  <c r="N419"/>
  <c r="O419"/>
  <c r="P419"/>
  <c r="Q419"/>
  <c r="R419"/>
  <c r="J420"/>
  <c r="S420" s="1"/>
  <c r="K420"/>
  <c r="L420"/>
  <c r="M420"/>
  <c r="N420"/>
  <c r="O420"/>
  <c r="P420"/>
  <c r="Q420"/>
  <c r="R420"/>
  <c r="J421"/>
  <c r="S421" s="1"/>
  <c r="K421"/>
  <c r="L421"/>
  <c r="M421"/>
  <c r="N421"/>
  <c r="O421"/>
  <c r="P421"/>
  <c r="Q421"/>
  <c r="R421"/>
  <c r="J422"/>
  <c r="S422" s="1"/>
  <c r="K422"/>
  <c r="L422"/>
  <c r="M422"/>
  <c r="N422"/>
  <c r="O422"/>
  <c r="P422"/>
  <c r="Q422"/>
  <c r="R422"/>
  <c r="J423"/>
  <c r="T423" s="1"/>
  <c r="K423"/>
  <c r="L423"/>
  <c r="M423"/>
  <c r="N423"/>
  <c r="O423"/>
  <c r="P423"/>
  <c r="Q423"/>
  <c r="R423"/>
  <c r="J424"/>
  <c r="S424" s="1"/>
  <c r="K424"/>
  <c r="L424"/>
  <c r="M424"/>
  <c r="N424"/>
  <c r="O424"/>
  <c r="P424"/>
  <c r="Q424"/>
  <c r="R424"/>
  <c r="J425"/>
  <c r="K425"/>
  <c r="L425"/>
  <c r="M425"/>
  <c r="N425"/>
  <c r="O425"/>
  <c r="P425"/>
  <c r="Q425"/>
  <c r="R425"/>
  <c r="S425"/>
  <c r="T425"/>
  <c r="U425"/>
  <c r="J426"/>
  <c r="S426" s="1"/>
  <c r="K426"/>
  <c r="L426"/>
  <c r="M426"/>
  <c r="N426"/>
  <c r="O426"/>
  <c r="P426"/>
  <c r="Q426"/>
  <c r="R426"/>
  <c r="J427"/>
  <c r="S427" s="1"/>
  <c r="K427"/>
  <c r="L427"/>
  <c r="M427"/>
  <c r="N427"/>
  <c r="O427"/>
  <c r="P427"/>
  <c r="Q427"/>
  <c r="R427"/>
  <c r="J428"/>
  <c r="S428" s="1"/>
  <c r="K428"/>
  <c r="L428"/>
  <c r="M428"/>
  <c r="N428"/>
  <c r="O428"/>
  <c r="P428"/>
  <c r="Q428"/>
  <c r="R428"/>
  <c r="J429"/>
  <c r="U429" s="1"/>
  <c r="K429"/>
  <c r="L429"/>
  <c r="M429"/>
  <c r="N429"/>
  <c r="O429"/>
  <c r="P429"/>
  <c r="Q429"/>
  <c r="R429"/>
  <c r="J430"/>
  <c r="S430" s="1"/>
  <c r="K430"/>
  <c r="L430"/>
  <c r="M430"/>
  <c r="N430"/>
  <c r="O430"/>
  <c r="P430"/>
  <c r="Q430"/>
  <c r="R430"/>
  <c r="J431"/>
  <c r="S431" s="1"/>
  <c r="K431"/>
  <c r="L431"/>
  <c r="M431"/>
  <c r="N431"/>
  <c r="O431"/>
  <c r="P431"/>
  <c r="Q431"/>
  <c r="R431"/>
  <c r="T431"/>
  <c r="U431"/>
  <c r="J432"/>
  <c r="U432" s="1"/>
  <c r="K432"/>
  <c r="L432"/>
  <c r="M432"/>
  <c r="N432"/>
  <c r="O432"/>
  <c r="P432"/>
  <c r="Q432"/>
  <c r="R432"/>
  <c r="J433"/>
  <c r="S433" s="1"/>
  <c r="K433"/>
  <c r="L433"/>
  <c r="M433"/>
  <c r="N433"/>
  <c r="O433"/>
  <c r="P433"/>
  <c r="Q433"/>
  <c r="R433"/>
  <c r="J434"/>
  <c r="S434" s="1"/>
  <c r="K434"/>
  <c r="L434"/>
  <c r="M434"/>
  <c r="N434"/>
  <c r="O434"/>
  <c r="P434"/>
  <c r="Q434"/>
  <c r="R434"/>
  <c r="J435"/>
  <c r="U435" s="1"/>
  <c r="K435"/>
  <c r="L435"/>
  <c r="M435"/>
  <c r="N435"/>
  <c r="O435"/>
  <c r="P435"/>
  <c r="Q435"/>
  <c r="R435"/>
  <c r="J436"/>
  <c r="S436" s="1"/>
  <c r="K436"/>
  <c r="L436"/>
  <c r="M436"/>
  <c r="N436"/>
  <c r="O436"/>
  <c r="P436"/>
  <c r="Q436"/>
  <c r="R436"/>
  <c r="T436"/>
  <c r="U436"/>
  <c r="J437"/>
  <c r="S437" s="1"/>
  <c r="K437"/>
  <c r="L437"/>
  <c r="M437"/>
  <c r="N437"/>
  <c r="O437"/>
  <c r="P437"/>
  <c r="Q437"/>
  <c r="R437"/>
  <c r="T437"/>
  <c r="J438"/>
  <c r="S438" s="1"/>
  <c r="K438"/>
  <c r="L438"/>
  <c r="M438"/>
  <c r="N438"/>
  <c r="O438"/>
  <c r="P438"/>
  <c r="Q438"/>
  <c r="R438"/>
  <c r="J439"/>
  <c r="T439" s="1"/>
  <c r="K439"/>
  <c r="L439"/>
  <c r="M439"/>
  <c r="N439"/>
  <c r="O439"/>
  <c r="P439"/>
  <c r="Q439"/>
  <c r="R439"/>
  <c r="S439"/>
  <c r="J440"/>
  <c r="S440" s="1"/>
  <c r="K440"/>
  <c r="L440"/>
  <c r="M440"/>
  <c r="N440"/>
  <c r="O440"/>
  <c r="P440"/>
  <c r="Q440"/>
  <c r="R440"/>
  <c r="J441"/>
  <c r="T441" s="1"/>
  <c r="K441"/>
  <c r="L441"/>
  <c r="M441"/>
  <c r="N441"/>
  <c r="O441"/>
  <c r="P441"/>
  <c r="Q441"/>
  <c r="R441"/>
  <c r="J442"/>
  <c r="S442" s="1"/>
  <c r="K442"/>
  <c r="L442"/>
  <c r="M442"/>
  <c r="N442"/>
  <c r="O442"/>
  <c r="P442"/>
  <c r="Q442"/>
  <c r="R442"/>
  <c r="J443"/>
  <c r="S443" s="1"/>
  <c r="K443"/>
  <c r="L443"/>
  <c r="M443"/>
  <c r="N443"/>
  <c r="O443"/>
  <c r="P443"/>
  <c r="Q443"/>
  <c r="R443"/>
  <c r="J444"/>
  <c r="S444" s="1"/>
  <c r="K444"/>
  <c r="L444"/>
  <c r="M444"/>
  <c r="N444"/>
  <c r="O444"/>
  <c r="P444"/>
  <c r="Q444"/>
  <c r="R444"/>
  <c r="T444"/>
  <c r="U444"/>
  <c r="J445"/>
  <c r="U445" s="1"/>
  <c r="K445"/>
  <c r="L445"/>
  <c r="M445"/>
  <c r="N445"/>
  <c r="O445"/>
  <c r="P445"/>
  <c r="Q445"/>
  <c r="R445"/>
  <c r="J446"/>
  <c r="S446" s="1"/>
  <c r="K446"/>
  <c r="L446"/>
  <c r="M446"/>
  <c r="N446"/>
  <c r="O446"/>
  <c r="P446"/>
  <c r="Q446"/>
  <c r="R446"/>
  <c r="J447"/>
  <c r="K447"/>
  <c r="L447"/>
  <c r="M447"/>
  <c r="N447"/>
  <c r="O447"/>
  <c r="P447"/>
  <c r="Q447"/>
  <c r="R447"/>
  <c r="S447"/>
  <c r="T447"/>
  <c r="U447"/>
  <c r="J448"/>
  <c r="U448" s="1"/>
  <c r="K448"/>
  <c r="L448"/>
  <c r="M448"/>
  <c r="N448"/>
  <c r="O448"/>
  <c r="P448"/>
  <c r="Q448"/>
  <c r="R448"/>
  <c r="J449"/>
  <c r="S449" s="1"/>
  <c r="K449"/>
  <c r="L449"/>
  <c r="M449"/>
  <c r="N449"/>
  <c r="O449"/>
  <c r="P449"/>
  <c r="Q449"/>
  <c r="R449"/>
  <c r="T449"/>
  <c r="U449"/>
  <c r="J450"/>
  <c r="S450" s="1"/>
  <c r="K450"/>
  <c r="L450"/>
  <c r="M450"/>
  <c r="N450"/>
  <c r="O450"/>
  <c r="P450"/>
  <c r="Q450"/>
  <c r="R450"/>
  <c r="J285"/>
  <c r="U285" s="1"/>
  <c r="K285"/>
  <c r="L285"/>
  <c r="M285"/>
  <c r="N285"/>
  <c r="O285"/>
  <c r="P285"/>
  <c r="Q285"/>
  <c r="R285"/>
  <c r="J286"/>
  <c r="T286" s="1"/>
  <c r="K286"/>
  <c r="L286"/>
  <c r="M286"/>
  <c r="N286"/>
  <c r="O286"/>
  <c r="P286"/>
  <c r="Q286"/>
  <c r="R286"/>
  <c r="S286"/>
  <c r="J287"/>
  <c r="S287" s="1"/>
  <c r="K287"/>
  <c r="L287"/>
  <c r="M287"/>
  <c r="N287"/>
  <c r="O287"/>
  <c r="P287"/>
  <c r="Q287"/>
  <c r="R287"/>
  <c r="J288"/>
  <c r="T288" s="1"/>
  <c r="K288"/>
  <c r="L288"/>
  <c r="M288"/>
  <c r="N288"/>
  <c r="O288"/>
  <c r="P288"/>
  <c r="Q288"/>
  <c r="R288"/>
  <c r="U288"/>
  <c r="J289"/>
  <c r="S289" s="1"/>
  <c r="K289"/>
  <c r="L289"/>
  <c r="M289"/>
  <c r="N289"/>
  <c r="O289"/>
  <c r="P289"/>
  <c r="Q289"/>
  <c r="R289"/>
  <c r="T289"/>
  <c r="U289"/>
  <c r="J290"/>
  <c r="K290"/>
  <c r="L290"/>
  <c r="M290"/>
  <c r="N290"/>
  <c r="O290"/>
  <c r="P290"/>
  <c r="Q290"/>
  <c r="R290"/>
  <c r="S290"/>
  <c r="T290"/>
  <c r="U290"/>
  <c r="J291"/>
  <c r="S291" s="1"/>
  <c r="K291"/>
  <c r="L291"/>
  <c r="M291"/>
  <c r="N291"/>
  <c r="O291"/>
  <c r="P291"/>
  <c r="Q291"/>
  <c r="R291"/>
  <c r="J292"/>
  <c r="T292" s="1"/>
  <c r="K292"/>
  <c r="L292"/>
  <c r="M292"/>
  <c r="N292"/>
  <c r="O292"/>
  <c r="P292"/>
  <c r="Q292"/>
  <c r="R292"/>
  <c r="J293"/>
  <c r="S293" s="1"/>
  <c r="K293"/>
  <c r="L293"/>
  <c r="M293"/>
  <c r="N293"/>
  <c r="O293"/>
  <c r="P293"/>
  <c r="Q293"/>
  <c r="R293"/>
  <c r="J294"/>
  <c r="S294" s="1"/>
  <c r="K294"/>
  <c r="L294"/>
  <c r="M294"/>
  <c r="N294"/>
  <c r="O294"/>
  <c r="P294"/>
  <c r="Q294"/>
  <c r="R294"/>
  <c r="J295"/>
  <c r="S295" s="1"/>
  <c r="K295"/>
  <c r="L295"/>
  <c r="M295"/>
  <c r="N295"/>
  <c r="O295"/>
  <c r="P295"/>
  <c r="Q295"/>
  <c r="R295"/>
  <c r="J296"/>
  <c r="T296" s="1"/>
  <c r="K296"/>
  <c r="L296"/>
  <c r="M296"/>
  <c r="N296"/>
  <c r="O296"/>
  <c r="P296"/>
  <c r="Q296"/>
  <c r="R296"/>
  <c r="J297"/>
  <c r="T297" s="1"/>
  <c r="K297"/>
  <c r="L297"/>
  <c r="M297"/>
  <c r="N297"/>
  <c r="O297"/>
  <c r="P297"/>
  <c r="Q297"/>
  <c r="R297"/>
  <c r="S297"/>
  <c r="J298"/>
  <c r="T298" s="1"/>
  <c r="K298"/>
  <c r="L298"/>
  <c r="M298"/>
  <c r="N298"/>
  <c r="O298"/>
  <c r="P298"/>
  <c r="Q298"/>
  <c r="R298"/>
  <c r="J299"/>
  <c r="S299" s="1"/>
  <c r="K299"/>
  <c r="L299"/>
  <c r="M299"/>
  <c r="N299"/>
  <c r="O299"/>
  <c r="P299"/>
  <c r="Q299"/>
  <c r="R299"/>
  <c r="J300"/>
  <c r="T300" s="1"/>
  <c r="K300"/>
  <c r="L300"/>
  <c r="M300"/>
  <c r="N300"/>
  <c r="O300"/>
  <c r="P300"/>
  <c r="Q300"/>
  <c r="R300"/>
  <c r="J301"/>
  <c r="S301" s="1"/>
  <c r="K301"/>
  <c r="L301"/>
  <c r="M301"/>
  <c r="N301"/>
  <c r="O301"/>
  <c r="P301"/>
  <c r="Q301"/>
  <c r="R301"/>
  <c r="J302"/>
  <c r="U302" s="1"/>
  <c r="K302"/>
  <c r="L302"/>
  <c r="M302"/>
  <c r="N302"/>
  <c r="O302"/>
  <c r="P302"/>
  <c r="Q302"/>
  <c r="R302"/>
  <c r="J303"/>
  <c r="S303" s="1"/>
  <c r="K303"/>
  <c r="L303"/>
  <c r="M303"/>
  <c r="N303"/>
  <c r="O303"/>
  <c r="P303"/>
  <c r="Q303"/>
  <c r="R303"/>
  <c r="J304"/>
  <c r="T304" s="1"/>
  <c r="K304"/>
  <c r="L304"/>
  <c r="M304"/>
  <c r="N304"/>
  <c r="O304"/>
  <c r="P304"/>
  <c r="Q304"/>
  <c r="R304"/>
  <c r="J305"/>
  <c r="S305" s="1"/>
  <c r="K305"/>
  <c r="L305"/>
  <c r="M305"/>
  <c r="N305"/>
  <c r="O305"/>
  <c r="P305"/>
  <c r="Q305"/>
  <c r="R305"/>
  <c r="J306"/>
  <c r="S306" s="1"/>
  <c r="K306"/>
  <c r="L306"/>
  <c r="M306"/>
  <c r="N306"/>
  <c r="O306"/>
  <c r="P306"/>
  <c r="Q306"/>
  <c r="R306"/>
  <c r="U306"/>
  <c r="J307"/>
  <c r="S307" s="1"/>
  <c r="K307"/>
  <c r="L307"/>
  <c r="M307"/>
  <c r="N307"/>
  <c r="O307"/>
  <c r="P307"/>
  <c r="Q307"/>
  <c r="R307"/>
  <c r="J308"/>
  <c r="T308" s="1"/>
  <c r="K308"/>
  <c r="L308"/>
  <c r="M308"/>
  <c r="N308"/>
  <c r="O308"/>
  <c r="P308"/>
  <c r="Q308"/>
  <c r="R308"/>
  <c r="J309"/>
  <c r="S309" s="1"/>
  <c r="K309"/>
  <c r="L309"/>
  <c r="M309"/>
  <c r="N309"/>
  <c r="O309"/>
  <c r="P309"/>
  <c r="Q309"/>
  <c r="R309"/>
  <c r="J310"/>
  <c r="T310" s="1"/>
  <c r="K310"/>
  <c r="L310"/>
  <c r="M310"/>
  <c r="N310"/>
  <c r="O310"/>
  <c r="P310"/>
  <c r="Q310"/>
  <c r="R310"/>
  <c r="J311"/>
  <c r="S311" s="1"/>
  <c r="K311"/>
  <c r="L311"/>
  <c r="M311"/>
  <c r="N311"/>
  <c r="O311"/>
  <c r="P311"/>
  <c r="Q311"/>
  <c r="R311"/>
  <c r="J312"/>
  <c r="T312" s="1"/>
  <c r="K312"/>
  <c r="L312"/>
  <c r="M312"/>
  <c r="N312"/>
  <c r="O312"/>
  <c r="P312"/>
  <c r="Q312"/>
  <c r="R312"/>
  <c r="J313"/>
  <c r="S313" s="1"/>
  <c r="K313"/>
  <c r="L313"/>
  <c r="M313"/>
  <c r="N313"/>
  <c r="O313"/>
  <c r="P313"/>
  <c r="Q313"/>
  <c r="R313"/>
  <c r="J314"/>
  <c r="S314" s="1"/>
  <c r="K314"/>
  <c r="L314"/>
  <c r="M314"/>
  <c r="N314"/>
  <c r="O314"/>
  <c r="P314"/>
  <c r="Q314"/>
  <c r="R314"/>
  <c r="J315"/>
  <c r="S315" s="1"/>
  <c r="K315"/>
  <c r="L315"/>
  <c r="M315"/>
  <c r="N315"/>
  <c r="O315"/>
  <c r="P315"/>
  <c r="Q315"/>
  <c r="R315"/>
  <c r="J316"/>
  <c r="T316" s="1"/>
  <c r="K316"/>
  <c r="L316"/>
  <c r="M316"/>
  <c r="N316"/>
  <c r="O316"/>
  <c r="P316"/>
  <c r="Q316"/>
  <c r="R316"/>
  <c r="J317"/>
  <c r="S317" s="1"/>
  <c r="K317"/>
  <c r="L317"/>
  <c r="M317"/>
  <c r="N317"/>
  <c r="O317"/>
  <c r="P317"/>
  <c r="Q317"/>
  <c r="R317"/>
  <c r="J318"/>
  <c r="S318" s="1"/>
  <c r="K318"/>
  <c r="L318"/>
  <c r="M318"/>
  <c r="N318"/>
  <c r="O318"/>
  <c r="P318"/>
  <c r="Q318"/>
  <c r="R318"/>
  <c r="U318"/>
  <c r="J319"/>
  <c r="S319" s="1"/>
  <c r="K319"/>
  <c r="L319"/>
  <c r="M319"/>
  <c r="N319"/>
  <c r="O319"/>
  <c r="P319"/>
  <c r="Q319"/>
  <c r="R319"/>
  <c r="J320"/>
  <c r="T320" s="1"/>
  <c r="K320"/>
  <c r="L320"/>
  <c r="M320"/>
  <c r="N320"/>
  <c r="O320"/>
  <c r="P320"/>
  <c r="Q320"/>
  <c r="R320"/>
  <c r="J321"/>
  <c r="T321" s="1"/>
  <c r="K321"/>
  <c r="L321"/>
  <c r="M321"/>
  <c r="N321"/>
  <c r="O321"/>
  <c r="P321"/>
  <c r="Q321"/>
  <c r="R321"/>
  <c r="J322"/>
  <c r="S322" s="1"/>
  <c r="K322"/>
  <c r="L322"/>
  <c r="M322"/>
  <c r="N322"/>
  <c r="O322"/>
  <c r="P322"/>
  <c r="Q322"/>
  <c r="R322"/>
  <c r="J323"/>
  <c r="S323" s="1"/>
  <c r="K323"/>
  <c r="L323"/>
  <c r="M323"/>
  <c r="N323"/>
  <c r="O323"/>
  <c r="P323"/>
  <c r="Q323"/>
  <c r="R323"/>
  <c r="J324"/>
  <c r="T324" s="1"/>
  <c r="K324"/>
  <c r="L324"/>
  <c r="M324"/>
  <c r="N324"/>
  <c r="O324"/>
  <c r="P324"/>
  <c r="Q324"/>
  <c r="R324"/>
  <c r="J325"/>
  <c r="S325" s="1"/>
  <c r="K325"/>
  <c r="L325"/>
  <c r="M325"/>
  <c r="N325"/>
  <c r="O325"/>
  <c r="P325"/>
  <c r="Q325"/>
  <c r="R325"/>
  <c r="J326"/>
  <c r="S326" s="1"/>
  <c r="K326"/>
  <c r="L326"/>
  <c r="M326"/>
  <c r="N326"/>
  <c r="O326"/>
  <c r="P326"/>
  <c r="Q326"/>
  <c r="R326"/>
  <c r="J327"/>
  <c r="S327" s="1"/>
  <c r="K327"/>
  <c r="L327"/>
  <c r="M327"/>
  <c r="N327"/>
  <c r="O327"/>
  <c r="P327"/>
  <c r="Q327"/>
  <c r="R327"/>
  <c r="J328"/>
  <c r="S328" s="1"/>
  <c r="K328"/>
  <c r="L328"/>
  <c r="M328"/>
  <c r="N328"/>
  <c r="O328"/>
  <c r="P328"/>
  <c r="Q328"/>
  <c r="R328"/>
  <c r="J329"/>
  <c r="S329" s="1"/>
  <c r="K329"/>
  <c r="L329"/>
  <c r="M329"/>
  <c r="N329"/>
  <c r="O329"/>
  <c r="P329"/>
  <c r="Q329"/>
  <c r="R329"/>
  <c r="J330"/>
  <c r="T330" s="1"/>
  <c r="K330"/>
  <c r="L330"/>
  <c r="M330"/>
  <c r="N330"/>
  <c r="O330"/>
  <c r="P330"/>
  <c r="Q330"/>
  <c r="R330"/>
  <c r="U330"/>
  <c r="J331"/>
  <c r="S331" s="1"/>
  <c r="K331"/>
  <c r="L331"/>
  <c r="M331"/>
  <c r="N331"/>
  <c r="O331"/>
  <c r="P331"/>
  <c r="Q331"/>
  <c r="R331"/>
  <c r="J332"/>
  <c r="S332" s="1"/>
  <c r="K332"/>
  <c r="L332"/>
  <c r="M332"/>
  <c r="N332"/>
  <c r="O332"/>
  <c r="P332"/>
  <c r="Q332"/>
  <c r="R332"/>
  <c r="J333"/>
  <c r="U333" s="1"/>
  <c r="K333"/>
  <c r="L333"/>
  <c r="M333"/>
  <c r="N333"/>
  <c r="O333"/>
  <c r="P333"/>
  <c r="Q333"/>
  <c r="R333"/>
  <c r="J334"/>
  <c r="T334" s="1"/>
  <c r="K334"/>
  <c r="L334"/>
  <c r="M334"/>
  <c r="N334"/>
  <c r="O334"/>
  <c r="P334"/>
  <c r="Q334"/>
  <c r="R334"/>
  <c r="J335"/>
  <c r="S335" s="1"/>
  <c r="K335"/>
  <c r="L335"/>
  <c r="M335"/>
  <c r="N335"/>
  <c r="O335"/>
  <c r="P335"/>
  <c r="Q335"/>
  <c r="R335"/>
  <c r="J336"/>
  <c r="T336" s="1"/>
  <c r="K336"/>
  <c r="L336"/>
  <c r="M336"/>
  <c r="N336"/>
  <c r="O336"/>
  <c r="P336"/>
  <c r="Q336"/>
  <c r="R336"/>
  <c r="U336"/>
  <c r="J337"/>
  <c r="T337" s="1"/>
  <c r="K337"/>
  <c r="L337"/>
  <c r="M337"/>
  <c r="N337"/>
  <c r="O337"/>
  <c r="P337"/>
  <c r="Q337"/>
  <c r="R337"/>
  <c r="J338"/>
  <c r="S338" s="1"/>
  <c r="K338"/>
  <c r="L338"/>
  <c r="M338"/>
  <c r="N338"/>
  <c r="O338"/>
  <c r="P338"/>
  <c r="Q338"/>
  <c r="R338"/>
  <c r="J339"/>
  <c r="S339" s="1"/>
  <c r="K339"/>
  <c r="L339"/>
  <c r="M339"/>
  <c r="N339"/>
  <c r="O339"/>
  <c r="P339"/>
  <c r="Q339"/>
  <c r="R339"/>
  <c r="J340"/>
  <c r="T340" s="1"/>
  <c r="K340"/>
  <c r="L340"/>
  <c r="M340"/>
  <c r="N340"/>
  <c r="O340"/>
  <c r="P340"/>
  <c r="Q340"/>
  <c r="R340"/>
  <c r="J341"/>
  <c r="S341" s="1"/>
  <c r="K341"/>
  <c r="L341"/>
  <c r="M341"/>
  <c r="N341"/>
  <c r="O341"/>
  <c r="P341"/>
  <c r="Q341"/>
  <c r="R341"/>
  <c r="J342"/>
  <c r="S342" s="1"/>
  <c r="K342"/>
  <c r="L342"/>
  <c r="M342"/>
  <c r="N342"/>
  <c r="O342"/>
  <c r="P342"/>
  <c r="Q342"/>
  <c r="R342"/>
  <c r="U342"/>
  <c r="J343"/>
  <c r="S343" s="1"/>
  <c r="K343"/>
  <c r="L343"/>
  <c r="M343"/>
  <c r="N343"/>
  <c r="O343"/>
  <c r="P343"/>
  <c r="Q343"/>
  <c r="R343"/>
  <c r="J344"/>
  <c r="T344" s="1"/>
  <c r="K344"/>
  <c r="L344"/>
  <c r="M344"/>
  <c r="N344"/>
  <c r="O344"/>
  <c r="P344"/>
  <c r="Q344"/>
  <c r="R344"/>
  <c r="J345"/>
  <c r="S345" s="1"/>
  <c r="K345"/>
  <c r="L345"/>
  <c r="M345"/>
  <c r="N345"/>
  <c r="O345"/>
  <c r="P345"/>
  <c r="Q345"/>
  <c r="R345"/>
  <c r="J346"/>
  <c r="S346" s="1"/>
  <c r="K346"/>
  <c r="L346"/>
  <c r="M346"/>
  <c r="N346"/>
  <c r="O346"/>
  <c r="P346"/>
  <c r="Q346"/>
  <c r="R346"/>
  <c r="J347"/>
  <c r="S347" s="1"/>
  <c r="K347"/>
  <c r="L347"/>
  <c r="M347"/>
  <c r="N347"/>
  <c r="O347"/>
  <c r="P347"/>
  <c r="Q347"/>
  <c r="R347"/>
  <c r="J348"/>
  <c r="S348" s="1"/>
  <c r="K348"/>
  <c r="L348"/>
  <c r="M348"/>
  <c r="N348"/>
  <c r="O348"/>
  <c r="P348"/>
  <c r="Q348"/>
  <c r="R348"/>
  <c r="J349"/>
  <c r="S349" s="1"/>
  <c r="K349"/>
  <c r="L349"/>
  <c r="M349"/>
  <c r="N349"/>
  <c r="O349"/>
  <c r="P349"/>
  <c r="Q349"/>
  <c r="R349"/>
  <c r="J350"/>
  <c r="S350" s="1"/>
  <c r="K350"/>
  <c r="L350"/>
  <c r="M350"/>
  <c r="N350"/>
  <c r="O350"/>
  <c r="P350"/>
  <c r="Q350"/>
  <c r="R350"/>
  <c r="J351"/>
  <c r="S351" s="1"/>
  <c r="K351"/>
  <c r="L351"/>
  <c r="M351"/>
  <c r="N351"/>
  <c r="O351"/>
  <c r="P351"/>
  <c r="Q351"/>
  <c r="R351"/>
  <c r="J352"/>
  <c r="S352" s="1"/>
  <c r="K352"/>
  <c r="L352"/>
  <c r="M352"/>
  <c r="N352"/>
  <c r="O352"/>
  <c r="P352"/>
  <c r="Q352"/>
  <c r="R352"/>
  <c r="J353"/>
  <c r="S353" s="1"/>
  <c r="K353"/>
  <c r="L353"/>
  <c r="M353"/>
  <c r="N353"/>
  <c r="O353"/>
  <c r="P353"/>
  <c r="Q353"/>
  <c r="R353"/>
  <c r="J354"/>
  <c r="U354" s="1"/>
  <c r="K354"/>
  <c r="L354"/>
  <c r="M354"/>
  <c r="N354"/>
  <c r="O354"/>
  <c r="P354"/>
  <c r="Q354"/>
  <c r="R354"/>
  <c r="J355"/>
  <c r="S355" s="1"/>
  <c r="K355"/>
  <c r="L355"/>
  <c r="M355"/>
  <c r="N355"/>
  <c r="O355"/>
  <c r="P355"/>
  <c r="Q355"/>
  <c r="R355"/>
  <c r="J356"/>
  <c r="S356" s="1"/>
  <c r="K356"/>
  <c r="L356"/>
  <c r="M356"/>
  <c r="N356"/>
  <c r="O356"/>
  <c r="P356"/>
  <c r="Q356"/>
  <c r="R356"/>
  <c r="T356"/>
  <c r="J357"/>
  <c r="T357" s="1"/>
  <c r="K357"/>
  <c r="L357"/>
  <c r="M357"/>
  <c r="N357"/>
  <c r="O357"/>
  <c r="P357"/>
  <c r="Q357"/>
  <c r="R357"/>
  <c r="U357"/>
  <c r="J358"/>
  <c r="T358" s="1"/>
  <c r="K358"/>
  <c r="L358"/>
  <c r="M358"/>
  <c r="N358"/>
  <c r="O358"/>
  <c r="P358"/>
  <c r="Q358"/>
  <c r="R358"/>
  <c r="J359"/>
  <c r="S359" s="1"/>
  <c r="K359"/>
  <c r="L359"/>
  <c r="M359"/>
  <c r="N359"/>
  <c r="O359"/>
  <c r="P359"/>
  <c r="Q359"/>
  <c r="R359"/>
  <c r="J360"/>
  <c r="S360" s="1"/>
  <c r="K360"/>
  <c r="L360"/>
  <c r="M360"/>
  <c r="N360"/>
  <c r="O360"/>
  <c r="P360"/>
  <c r="Q360"/>
  <c r="R360"/>
  <c r="U360"/>
  <c r="J361"/>
  <c r="U361" s="1"/>
  <c r="K361"/>
  <c r="L361"/>
  <c r="M361"/>
  <c r="N361"/>
  <c r="O361"/>
  <c r="P361"/>
  <c r="Q361"/>
  <c r="R361"/>
  <c r="J362"/>
  <c r="T362" s="1"/>
  <c r="K362"/>
  <c r="L362"/>
  <c r="M362"/>
  <c r="N362"/>
  <c r="O362"/>
  <c r="P362"/>
  <c r="Q362"/>
  <c r="R362"/>
  <c r="J363"/>
  <c r="S363" s="1"/>
  <c r="K363"/>
  <c r="L363"/>
  <c r="M363"/>
  <c r="N363"/>
  <c r="O363"/>
  <c r="P363"/>
  <c r="Q363"/>
  <c r="R363"/>
  <c r="J364"/>
  <c r="S364" s="1"/>
  <c r="K364"/>
  <c r="L364"/>
  <c r="M364"/>
  <c r="N364"/>
  <c r="O364"/>
  <c r="P364"/>
  <c r="Q364"/>
  <c r="R364"/>
  <c r="J365"/>
  <c r="S365" s="1"/>
  <c r="K365"/>
  <c r="L365"/>
  <c r="M365"/>
  <c r="N365"/>
  <c r="O365"/>
  <c r="P365"/>
  <c r="Q365"/>
  <c r="R365"/>
  <c r="J366"/>
  <c r="U366" s="1"/>
  <c r="K366"/>
  <c r="L366"/>
  <c r="M366"/>
  <c r="N366"/>
  <c r="O366"/>
  <c r="P366"/>
  <c r="Q366"/>
  <c r="R366"/>
  <c r="J367"/>
  <c r="S367" s="1"/>
  <c r="K367"/>
  <c r="L367"/>
  <c r="M367"/>
  <c r="N367"/>
  <c r="O367"/>
  <c r="P367"/>
  <c r="Q367"/>
  <c r="R367"/>
  <c r="T367"/>
  <c r="J368"/>
  <c r="T368" s="1"/>
  <c r="K368"/>
  <c r="L368"/>
  <c r="M368"/>
  <c r="N368"/>
  <c r="O368"/>
  <c r="P368"/>
  <c r="Q368"/>
  <c r="R368"/>
  <c r="J369"/>
  <c r="S369" s="1"/>
  <c r="K369"/>
  <c r="L369"/>
  <c r="M369"/>
  <c r="N369"/>
  <c r="O369"/>
  <c r="P369"/>
  <c r="Q369"/>
  <c r="R369"/>
  <c r="J370"/>
  <c r="S370" s="1"/>
  <c r="K370"/>
  <c r="L370"/>
  <c r="M370"/>
  <c r="N370"/>
  <c r="O370"/>
  <c r="P370"/>
  <c r="Q370"/>
  <c r="R370"/>
  <c r="J371"/>
  <c r="T371" s="1"/>
  <c r="K371"/>
  <c r="L371"/>
  <c r="M371"/>
  <c r="N371"/>
  <c r="O371"/>
  <c r="P371"/>
  <c r="Q371"/>
  <c r="R371"/>
  <c r="J372"/>
  <c r="T372" s="1"/>
  <c r="K372"/>
  <c r="L372"/>
  <c r="M372"/>
  <c r="N372"/>
  <c r="O372"/>
  <c r="P372"/>
  <c r="Q372"/>
  <c r="R372"/>
  <c r="S372"/>
  <c r="J373"/>
  <c r="S373" s="1"/>
  <c r="K373"/>
  <c r="L373"/>
  <c r="M373"/>
  <c r="N373"/>
  <c r="O373"/>
  <c r="P373"/>
  <c r="Q373"/>
  <c r="R373"/>
  <c r="J374"/>
  <c r="S374" s="1"/>
  <c r="K374"/>
  <c r="L374"/>
  <c r="M374"/>
  <c r="N374"/>
  <c r="O374"/>
  <c r="P374"/>
  <c r="Q374"/>
  <c r="R374"/>
  <c r="J375"/>
  <c r="U375" s="1"/>
  <c r="K375"/>
  <c r="L375"/>
  <c r="M375"/>
  <c r="N375"/>
  <c r="O375"/>
  <c r="P375"/>
  <c r="Q375"/>
  <c r="R375"/>
  <c r="J376"/>
  <c r="T376" s="1"/>
  <c r="K376"/>
  <c r="L376"/>
  <c r="M376"/>
  <c r="N376"/>
  <c r="O376"/>
  <c r="P376"/>
  <c r="Q376"/>
  <c r="R376"/>
  <c r="J377"/>
  <c r="S377" s="1"/>
  <c r="K377"/>
  <c r="L377"/>
  <c r="M377"/>
  <c r="N377"/>
  <c r="O377"/>
  <c r="P377"/>
  <c r="Q377"/>
  <c r="R377"/>
  <c r="J197"/>
  <c r="T197" s="1"/>
  <c r="K197"/>
  <c r="L197"/>
  <c r="M197"/>
  <c r="N197"/>
  <c r="O197"/>
  <c r="P197"/>
  <c r="Q197"/>
  <c r="R197"/>
  <c r="U197"/>
  <c r="J198"/>
  <c r="T198" s="1"/>
  <c r="K198"/>
  <c r="L198"/>
  <c r="M198"/>
  <c r="N198"/>
  <c r="O198"/>
  <c r="P198"/>
  <c r="Q198"/>
  <c r="R198"/>
  <c r="J199"/>
  <c r="S199" s="1"/>
  <c r="K199"/>
  <c r="L199"/>
  <c r="M199"/>
  <c r="N199"/>
  <c r="O199"/>
  <c r="P199"/>
  <c r="Q199"/>
  <c r="R199"/>
  <c r="J200"/>
  <c r="T200" s="1"/>
  <c r="K200"/>
  <c r="L200"/>
  <c r="M200"/>
  <c r="N200"/>
  <c r="O200"/>
  <c r="P200"/>
  <c r="Q200"/>
  <c r="R200"/>
  <c r="J201"/>
  <c r="T201" s="1"/>
  <c r="K201"/>
  <c r="L201"/>
  <c r="M201"/>
  <c r="N201"/>
  <c r="O201"/>
  <c r="P201"/>
  <c r="Q201"/>
  <c r="R201"/>
  <c r="J202"/>
  <c r="S202" s="1"/>
  <c r="K202"/>
  <c r="L202"/>
  <c r="M202"/>
  <c r="N202"/>
  <c r="O202"/>
  <c r="P202"/>
  <c r="Q202"/>
  <c r="R202"/>
  <c r="T202"/>
  <c r="J203"/>
  <c r="S203" s="1"/>
  <c r="K203"/>
  <c r="L203"/>
  <c r="M203"/>
  <c r="N203"/>
  <c r="O203"/>
  <c r="P203"/>
  <c r="Q203"/>
  <c r="R203"/>
  <c r="J204"/>
  <c r="T204" s="1"/>
  <c r="K204"/>
  <c r="L204"/>
  <c r="M204"/>
  <c r="N204"/>
  <c r="O204"/>
  <c r="P204"/>
  <c r="Q204"/>
  <c r="R204"/>
  <c r="J205"/>
  <c r="S205" s="1"/>
  <c r="K205"/>
  <c r="L205"/>
  <c r="M205"/>
  <c r="N205"/>
  <c r="O205"/>
  <c r="P205"/>
  <c r="Q205"/>
  <c r="R205"/>
  <c r="J206"/>
  <c r="T206" s="1"/>
  <c r="K206"/>
  <c r="L206"/>
  <c r="M206"/>
  <c r="N206"/>
  <c r="O206"/>
  <c r="P206"/>
  <c r="Q206"/>
  <c r="R206"/>
  <c r="J207"/>
  <c r="S207" s="1"/>
  <c r="K207"/>
  <c r="L207"/>
  <c r="M207"/>
  <c r="N207"/>
  <c r="O207"/>
  <c r="P207"/>
  <c r="Q207"/>
  <c r="R207"/>
  <c r="J208"/>
  <c r="T208" s="1"/>
  <c r="K208"/>
  <c r="L208"/>
  <c r="M208"/>
  <c r="N208"/>
  <c r="O208"/>
  <c r="P208"/>
  <c r="Q208"/>
  <c r="R208"/>
  <c r="J209"/>
  <c r="S209" s="1"/>
  <c r="K209"/>
  <c r="L209"/>
  <c r="M209"/>
  <c r="N209"/>
  <c r="O209"/>
  <c r="P209"/>
  <c r="Q209"/>
  <c r="R209"/>
  <c r="J210"/>
  <c r="U210" s="1"/>
  <c r="K210"/>
  <c r="L210"/>
  <c r="M210"/>
  <c r="N210"/>
  <c r="O210"/>
  <c r="P210"/>
  <c r="Q210"/>
  <c r="R210"/>
  <c r="J211"/>
  <c r="S211" s="1"/>
  <c r="K211"/>
  <c r="L211"/>
  <c r="M211"/>
  <c r="N211"/>
  <c r="O211"/>
  <c r="P211"/>
  <c r="Q211"/>
  <c r="R211"/>
  <c r="J212"/>
  <c r="T212" s="1"/>
  <c r="K212"/>
  <c r="L212"/>
  <c r="M212"/>
  <c r="N212"/>
  <c r="O212"/>
  <c r="P212"/>
  <c r="Q212"/>
  <c r="R212"/>
  <c r="J213"/>
  <c r="T213" s="1"/>
  <c r="K213"/>
  <c r="L213"/>
  <c r="M213"/>
  <c r="N213"/>
  <c r="O213"/>
  <c r="P213"/>
  <c r="Q213"/>
  <c r="R213"/>
  <c r="J214"/>
  <c r="U214" s="1"/>
  <c r="K214"/>
  <c r="L214"/>
  <c r="M214"/>
  <c r="N214"/>
  <c r="O214"/>
  <c r="P214"/>
  <c r="Q214"/>
  <c r="R214"/>
  <c r="J215"/>
  <c r="S215" s="1"/>
  <c r="K215"/>
  <c r="L215"/>
  <c r="M215"/>
  <c r="N215"/>
  <c r="O215"/>
  <c r="P215"/>
  <c r="Q215"/>
  <c r="R215"/>
  <c r="J216"/>
  <c r="T216" s="1"/>
  <c r="K216"/>
  <c r="L216"/>
  <c r="M216"/>
  <c r="N216"/>
  <c r="O216"/>
  <c r="P216"/>
  <c r="Q216"/>
  <c r="R216"/>
  <c r="J217"/>
  <c r="U217" s="1"/>
  <c r="K217"/>
  <c r="L217"/>
  <c r="M217"/>
  <c r="N217"/>
  <c r="O217"/>
  <c r="P217"/>
  <c r="Q217"/>
  <c r="R217"/>
  <c r="J218"/>
  <c r="U218" s="1"/>
  <c r="K218"/>
  <c r="L218"/>
  <c r="M218"/>
  <c r="N218"/>
  <c r="O218"/>
  <c r="P218"/>
  <c r="Q218"/>
  <c r="R218"/>
  <c r="J219"/>
  <c r="S219" s="1"/>
  <c r="K219"/>
  <c r="L219"/>
  <c r="M219"/>
  <c r="N219"/>
  <c r="O219"/>
  <c r="P219"/>
  <c r="Q219"/>
  <c r="R219"/>
  <c r="J220"/>
  <c r="T220" s="1"/>
  <c r="K220"/>
  <c r="L220"/>
  <c r="M220"/>
  <c r="N220"/>
  <c r="O220"/>
  <c r="P220"/>
  <c r="Q220"/>
  <c r="R220"/>
  <c r="J221"/>
  <c r="T221" s="1"/>
  <c r="K221"/>
  <c r="L221"/>
  <c r="M221"/>
  <c r="N221"/>
  <c r="O221"/>
  <c r="P221"/>
  <c r="Q221"/>
  <c r="R221"/>
  <c r="J222"/>
  <c r="U222" s="1"/>
  <c r="K222"/>
  <c r="L222"/>
  <c r="M222"/>
  <c r="N222"/>
  <c r="O222"/>
  <c r="P222"/>
  <c r="Q222"/>
  <c r="R222"/>
  <c r="J223"/>
  <c r="S223" s="1"/>
  <c r="K223"/>
  <c r="L223"/>
  <c r="M223"/>
  <c r="N223"/>
  <c r="O223"/>
  <c r="P223"/>
  <c r="Q223"/>
  <c r="R223"/>
  <c r="J224"/>
  <c r="T224" s="1"/>
  <c r="K224"/>
  <c r="L224"/>
  <c r="M224"/>
  <c r="N224"/>
  <c r="O224"/>
  <c r="P224"/>
  <c r="Q224"/>
  <c r="R224"/>
  <c r="J225"/>
  <c r="U225" s="1"/>
  <c r="K225"/>
  <c r="L225"/>
  <c r="M225"/>
  <c r="N225"/>
  <c r="O225"/>
  <c r="P225"/>
  <c r="Q225"/>
  <c r="R225"/>
  <c r="J226"/>
  <c r="U226" s="1"/>
  <c r="K226"/>
  <c r="L226"/>
  <c r="M226"/>
  <c r="N226"/>
  <c r="O226"/>
  <c r="P226"/>
  <c r="Q226"/>
  <c r="R226"/>
  <c r="J227"/>
  <c r="S227" s="1"/>
  <c r="K227"/>
  <c r="L227"/>
  <c r="M227"/>
  <c r="N227"/>
  <c r="O227"/>
  <c r="P227"/>
  <c r="Q227"/>
  <c r="R227"/>
  <c r="J228"/>
  <c r="T228" s="1"/>
  <c r="K228"/>
  <c r="L228"/>
  <c r="M228"/>
  <c r="N228"/>
  <c r="O228"/>
  <c r="P228"/>
  <c r="Q228"/>
  <c r="R228"/>
  <c r="J229"/>
  <c r="T229" s="1"/>
  <c r="K229"/>
  <c r="L229"/>
  <c r="M229"/>
  <c r="N229"/>
  <c r="O229"/>
  <c r="P229"/>
  <c r="Q229"/>
  <c r="R229"/>
  <c r="J230"/>
  <c r="U230" s="1"/>
  <c r="K230"/>
  <c r="L230"/>
  <c r="M230"/>
  <c r="N230"/>
  <c r="O230"/>
  <c r="P230"/>
  <c r="Q230"/>
  <c r="R230"/>
  <c r="J231"/>
  <c r="S231" s="1"/>
  <c r="K231"/>
  <c r="L231"/>
  <c r="M231"/>
  <c r="N231"/>
  <c r="O231"/>
  <c r="P231"/>
  <c r="Q231"/>
  <c r="R231"/>
  <c r="J232"/>
  <c r="T232" s="1"/>
  <c r="K232"/>
  <c r="L232"/>
  <c r="M232"/>
  <c r="N232"/>
  <c r="O232"/>
  <c r="P232"/>
  <c r="Q232"/>
  <c r="R232"/>
  <c r="J233"/>
  <c r="T233" s="1"/>
  <c r="K233"/>
  <c r="L233"/>
  <c r="M233"/>
  <c r="N233"/>
  <c r="O233"/>
  <c r="P233"/>
  <c r="Q233"/>
  <c r="R233"/>
  <c r="J234"/>
  <c r="U234" s="1"/>
  <c r="K234"/>
  <c r="L234"/>
  <c r="M234"/>
  <c r="N234"/>
  <c r="O234"/>
  <c r="P234"/>
  <c r="Q234"/>
  <c r="R234"/>
  <c r="J235"/>
  <c r="S235" s="1"/>
  <c r="K235"/>
  <c r="L235"/>
  <c r="M235"/>
  <c r="N235"/>
  <c r="O235"/>
  <c r="P235"/>
  <c r="Q235"/>
  <c r="R235"/>
  <c r="J236"/>
  <c r="T236" s="1"/>
  <c r="K236"/>
  <c r="L236"/>
  <c r="M236"/>
  <c r="N236"/>
  <c r="O236"/>
  <c r="P236"/>
  <c r="Q236"/>
  <c r="R236"/>
  <c r="J237"/>
  <c r="T237" s="1"/>
  <c r="K237"/>
  <c r="L237"/>
  <c r="M237"/>
  <c r="N237"/>
  <c r="O237"/>
  <c r="P237"/>
  <c r="Q237"/>
  <c r="R237"/>
  <c r="J238"/>
  <c r="U238" s="1"/>
  <c r="K238"/>
  <c r="L238"/>
  <c r="M238"/>
  <c r="N238"/>
  <c r="O238"/>
  <c r="P238"/>
  <c r="Q238"/>
  <c r="R238"/>
  <c r="J239"/>
  <c r="S239" s="1"/>
  <c r="K239"/>
  <c r="L239"/>
  <c r="M239"/>
  <c r="N239"/>
  <c r="O239"/>
  <c r="P239"/>
  <c r="Q239"/>
  <c r="R239"/>
  <c r="J240"/>
  <c r="T240" s="1"/>
  <c r="K240"/>
  <c r="L240"/>
  <c r="M240"/>
  <c r="N240"/>
  <c r="O240"/>
  <c r="P240"/>
  <c r="Q240"/>
  <c r="R240"/>
  <c r="J241"/>
  <c r="T241" s="1"/>
  <c r="K241"/>
  <c r="L241"/>
  <c r="M241"/>
  <c r="N241"/>
  <c r="O241"/>
  <c r="P241"/>
  <c r="Q241"/>
  <c r="R241"/>
  <c r="U241"/>
  <c r="J242"/>
  <c r="U242" s="1"/>
  <c r="K242"/>
  <c r="L242"/>
  <c r="M242"/>
  <c r="N242"/>
  <c r="O242"/>
  <c r="P242"/>
  <c r="Q242"/>
  <c r="R242"/>
  <c r="J243"/>
  <c r="S243" s="1"/>
  <c r="K243"/>
  <c r="L243"/>
  <c r="M243"/>
  <c r="N243"/>
  <c r="O243"/>
  <c r="P243"/>
  <c r="Q243"/>
  <c r="R243"/>
  <c r="J244"/>
  <c r="T244" s="1"/>
  <c r="K244"/>
  <c r="L244"/>
  <c r="M244"/>
  <c r="N244"/>
  <c r="O244"/>
  <c r="P244"/>
  <c r="Q244"/>
  <c r="R244"/>
  <c r="J245"/>
  <c r="T245" s="1"/>
  <c r="K245"/>
  <c r="L245"/>
  <c r="M245"/>
  <c r="N245"/>
  <c r="O245"/>
  <c r="P245"/>
  <c r="Q245"/>
  <c r="R245"/>
  <c r="J246"/>
  <c r="U246" s="1"/>
  <c r="K246"/>
  <c r="L246"/>
  <c r="M246"/>
  <c r="N246"/>
  <c r="O246"/>
  <c r="P246"/>
  <c r="Q246"/>
  <c r="R246"/>
  <c r="J247"/>
  <c r="S247" s="1"/>
  <c r="K247"/>
  <c r="L247"/>
  <c r="M247"/>
  <c r="N247"/>
  <c r="O247"/>
  <c r="P247"/>
  <c r="Q247"/>
  <c r="R247"/>
  <c r="J248"/>
  <c r="T248" s="1"/>
  <c r="K248"/>
  <c r="L248"/>
  <c r="M248"/>
  <c r="N248"/>
  <c r="O248"/>
  <c r="P248"/>
  <c r="Q248"/>
  <c r="R248"/>
  <c r="J249"/>
  <c r="U249" s="1"/>
  <c r="K249"/>
  <c r="L249"/>
  <c r="M249"/>
  <c r="N249"/>
  <c r="O249"/>
  <c r="P249"/>
  <c r="Q249"/>
  <c r="R249"/>
  <c r="J250"/>
  <c r="U250" s="1"/>
  <c r="K250"/>
  <c r="L250"/>
  <c r="M250"/>
  <c r="N250"/>
  <c r="O250"/>
  <c r="P250"/>
  <c r="Q250"/>
  <c r="R250"/>
  <c r="J251"/>
  <c r="S251" s="1"/>
  <c r="K251"/>
  <c r="L251"/>
  <c r="M251"/>
  <c r="N251"/>
  <c r="O251"/>
  <c r="P251"/>
  <c r="Q251"/>
  <c r="R251"/>
  <c r="J252"/>
  <c r="T252" s="1"/>
  <c r="K252"/>
  <c r="L252"/>
  <c r="M252"/>
  <c r="N252"/>
  <c r="O252"/>
  <c r="P252"/>
  <c r="Q252"/>
  <c r="R252"/>
  <c r="J253"/>
  <c r="T253" s="1"/>
  <c r="K253"/>
  <c r="L253"/>
  <c r="M253"/>
  <c r="N253"/>
  <c r="O253"/>
  <c r="P253"/>
  <c r="Q253"/>
  <c r="R253"/>
  <c r="J254"/>
  <c r="U254" s="1"/>
  <c r="K254"/>
  <c r="L254"/>
  <c r="M254"/>
  <c r="N254"/>
  <c r="O254"/>
  <c r="P254"/>
  <c r="Q254"/>
  <c r="R254"/>
  <c r="J255"/>
  <c r="S255" s="1"/>
  <c r="K255"/>
  <c r="L255"/>
  <c r="M255"/>
  <c r="N255"/>
  <c r="O255"/>
  <c r="P255"/>
  <c r="Q255"/>
  <c r="R255"/>
  <c r="J256"/>
  <c r="T256" s="1"/>
  <c r="K256"/>
  <c r="L256"/>
  <c r="M256"/>
  <c r="N256"/>
  <c r="O256"/>
  <c r="P256"/>
  <c r="Q256"/>
  <c r="R256"/>
  <c r="J257"/>
  <c r="S257" s="1"/>
  <c r="K257"/>
  <c r="L257"/>
  <c r="M257"/>
  <c r="N257"/>
  <c r="O257"/>
  <c r="P257"/>
  <c r="Q257"/>
  <c r="R257"/>
  <c r="T257"/>
  <c r="J258"/>
  <c r="S258" s="1"/>
  <c r="K258"/>
  <c r="L258"/>
  <c r="M258"/>
  <c r="N258"/>
  <c r="O258"/>
  <c r="P258"/>
  <c r="Q258"/>
  <c r="R258"/>
  <c r="J259"/>
  <c r="S259" s="1"/>
  <c r="K259"/>
  <c r="L259"/>
  <c r="M259"/>
  <c r="N259"/>
  <c r="O259"/>
  <c r="P259"/>
  <c r="Q259"/>
  <c r="R259"/>
  <c r="J260"/>
  <c r="T260" s="1"/>
  <c r="K260"/>
  <c r="L260"/>
  <c r="M260"/>
  <c r="N260"/>
  <c r="O260"/>
  <c r="P260"/>
  <c r="Q260"/>
  <c r="R260"/>
  <c r="J261"/>
  <c r="S261" s="1"/>
  <c r="K261"/>
  <c r="L261"/>
  <c r="M261"/>
  <c r="N261"/>
  <c r="O261"/>
  <c r="P261"/>
  <c r="Q261"/>
  <c r="R261"/>
  <c r="J262"/>
  <c r="S262" s="1"/>
  <c r="K262"/>
  <c r="L262"/>
  <c r="M262"/>
  <c r="N262"/>
  <c r="O262"/>
  <c r="P262"/>
  <c r="Q262"/>
  <c r="R262"/>
  <c r="J263"/>
  <c r="S263" s="1"/>
  <c r="K263"/>
  <c r="L263"/>
  <c r="M263"/>
  <c r="N263"/>
  <c r="O263"/>
  <c r="P263"/>
  <c r="Q263"/>
  <c r="R263"/>
  <c r="J264"/>
  <c r="T264" s="1"/>
  <c r="K264"/>
  <c r="L264"/>
  <c r="M264"/>
  <c r="N264"/>
  <c r="O264"/>
  <c r="P264"/>
  <c r="Q264"/>
  <c r="R264"/>
  <c r="U264"/>
  <c r="J265"/>
  <c r="T265" s="1"/>
  <c r="K265"/>
  <c r="L265"/>
  <c r="M265"/>
  <c r="N265"/>
  <c r="O265"/>
  <c r="P265"/>
  <c r="Q265"/>
  <c r="R265"/>
  <c r="J266"/>
  <c r="U266" s="1"/>
  <c r="K266"/>
  <c r="L266"/>
  <c r="M266"/>
  <c r="N266"/>
  <c r="O266"/>
  <c r="P266"/>
  <c r="Q266"/>
  <c r="R266"/>
  <c r="J267"/>
  <c r="S267" s="1"/>
  <c r="K267"/>
  <c r="L267"/>
  <c r="M267"/>
  <c r="N267"/>
  <c r="O267"/>
  <c r="P267"/>
  <c r="Q267"/>
  <c r="R267"/>
  <c r="J268"/>
  <c r="T268" s="1"/>
  <c r="K268"/>
  <c r="L268"/>
  <c r="M268"/>
  <c r="N268"/>
  <c r="O268"/>
  <c r="P268"/>
  <c r="Q268"/>
  <c r="R268"/>
  <c r="J269"/>
  <c r="U269" s="1"/>
  <c r="K269"/>
  <c r="L269"/>
  <c r="M269"/>
  <c r="N269"/>
  <c r="O269"/>
  <c r="P269"/>
  <c r="Q269"/>
  <c r="R269"/>
  <c r="J270"/>
  <c r="U270" s="1"/>
  <c r="K270"/>
  <c r="L270"/>
  <c r="M270"/>
  <c r="N270"/>
  <c r="O270"/>
  <c r="P270"/>
  <c r="Q270"/>
  <c r="R270"/>
  <c r="J271"/>
  <c r="S271" s="1"/>
  <c r="K271"/>
  <c r="L271"/>
  <c r="M271"/>
  <c r="N271"/>
  <c r="O271"/>
  <c r="P271"/>
  <c r="Q271"/>
  <c r="R271"/>
  <c r="J272"/>
  <c r="T272" s="1"/>
  <c r="K272"/>
  <c r="L272"/>
  <c r="M272"/>
  <c r="N272"/>
  <c r="O272"/>
  <c r="P272"/>
  <c r="Q272"/>
  <c r="R272"/>
  <c r="J273"/>
  <c r="T273" s="1"/>
  <c r="K273"/>
  <c r="L273"/>
  <c r="M273"/>
  <c r="N273"/>
  <c r="O273"/>
  <c r="P273"/>
  <c r="Q273"/>
  <c r="R273"/>
  <c r="J274"/>
  <c r="U274" s="1"/>
  <c r="K274"/>
  <c r="L274"/>
  <c r="M274"/>
  <c r="N274"/>
  <c r="O274"/>
  <c r="P274"/>
  <c r="Q274"/>
  <c r="R274"/>
  <c r="J275"/>
  <c r="S275" s="1"/>
  <c r="K275"/>
  <c r="L275"/>
  <c r="M275"/>
  <c r="N275"/>
  <c r="O275"/>
  <c r="P275"/>
  <c r="Q275"/>
  <c r="R275"/>
  <c r="J276"/>
  <c r="T276" s="1"/>
  <c r="K276"/>
  <c r="L276"/>
  <c r="M276"/>
  <c r="N276"/>
  <c r="O276"/>
  <c r="P276"/>
  <c r="Q276"/>
  <c r="R276"/>
  <c r="J277"/>
  <c r="T277" s="1"/>
  <c r="K277"/>
  <c r="L277"/>
  <c r="M277"/>
  <c r="N277"/>
  <c r="O277"/>
  <c r="P277"/>
  <c r="Q277"/>
  <c r="R277"/>
  <c r="S277"/>
  <c r="J278"/>
  <c r="U278" s="1"/>
  <c r="K278"/>
  <c r="L278"/>
  <c r="M278"/>
  <c r="N278"/>
  <c r="O278"/>
  <c r="P278"/>
  <c r="Q278"/>
  <c r="R278"/>
  <c r="J279"/>
  <c r="S279" s="1"/>
  <c r="K279"/>
  <c r="L279"/>
  <c r="M279"/>
  <c r="N279"/>
  <c r="O279"/>
  <c r="P279"/>
  <c r="Q279"/>
  <c r="R279"/>
  <c r="Q191"/>
  <c r="P191"/>
  <c r="O191"/>
  <c r="N191"/>
  <c r="M191"/>
  <c r="L191"/>
  <c r="K191"/>
  <c r="J191"/>
  <c r="R191" s="1"/>
  <c r="Q190"/>
  <c r="P190"/>
  <c r="O190"/>
  <c r="N190"/>
  <c r="M190"/>
  <c r="L190"/>
  <c r="K190"/>
  <c r="J190"/>
  <c r="T190" s="1"/>
  <c r="Q189"/>
  <c r="P189"/>
  <c r="O189"/>
  <c r="N189"/>
  <c r="M189"/>
  <c r="L189"/>
  <c r="K189"/>
  <c r="J189"/>
  <c r="U189" s="1"/>
  <c r="Q188"/>
  <c r="P188"/>
  <c r="O188"/>
  <c r="N188"/>
  <c r="M188"/>
  <c r="L188"/>
  <c r="K188"/>
  <c r="J188"/>
  <c r="R188" s="1"/>
  <c r="Q187"/>
  <c r="P187"/>
  <c r="O187"/>
  <c r="N187"/>
  <c r="M187"/>
  <c r="L187"/>
  <c r="K187"/>
  <c r="J187"/>
  <c r="R187" s="1"/>
  <c r="Q186"/>
  <c r="P186"/>
  <c r="O186"/>
  <c r="N186"/>
  <c r="M186"/>
  <c r="L186"/>
  <c r="K186"/>
  <c r="J186"/>
  <c r="T186" s="1"/>
  <c r="Q185"/>
  <c r="P185"/>
  <c r="O185"/>
  <c r="N185"/>
  <c r="M185"/>
  <c r="L185"/>
  <c r="K185"/>
  <c r="J185"/>
  <c r="U185" s="1"/>
  <c r="Q184"/>
  <c r="P184"/>
  <c r="O184"/>
  <c r="N184"/>
  <c r="M184"/>
  <c r="L184"/>
  <c r="K184"/>
  <c r="J184"/>
  <c r="R184" s="1"/>
  <c r="Q183"/>
  <c r="P183"/>
  <c r="O183"/>
  <c r="N183"/>
  <c r="M183"/>
  <c r="L183"/>
  <c r="K183"/>
  <c r="J183"/>
  <c r="R183" s="1"/>
  <c r="Q182"/>
  <c r="P182"/>
  <c r="O182"/>
  <c r="N182"/>
  <c r="M182"/>
  <c r="L182"/>
  <c r="K182"/>
  <c r="J182"/>
  <c r="T182" s="1"/>
  <c r="Q181"/>
  <c r="P181"/>
  <c r="O181"/>
  <c r="N181"/>
  <c r="M181"/>
  <c r="L181"/>
  <c r="K181"/>
  <c r="J181"/>
  <c r="U181" s="1"/>
  <c r="Q180"/>
  <c r="P180"/>
  <c r="O180"/>
  <c r="N180"/>
  <c r="M180"/>
  <c r="L180"/>
  <c r="K180"/>
  <c r="J180"/>
  <c r="R180" s="1"/>
  <c r="Q179"/>
  <c r="P179"/>
  <c r="O179"/>
  <c r="N179"/>
  <c r="M179"/>
  <c r="L179"/>
  <c r="K179"/>
  <c r="J179"/>
  <c r="R179" s="1"/>
  <c r="Q178"/>
  <c r="P178"/>
  <c r="O178"/>
  <c r="N178"/>
  <c r="M178"/>
  <c r="L178"/>
  <c r="K178"/>
  <c r="J178"/>
  <c r="T178" s="1"/>
  <c r="Q177"/>
  <c r="P177"/>
  <c r="O177"/>
  <c r="N177"/>
  <c r="M177"/>
  <c r="L177"/>
  <c r="K177"/>
  <c r="J177"/>
  <c r="U177" s="1"/>
  <c r="Q176"/>
  <c r="P176"/>
  <c r="O176"/>
  <c r="N176"/>
  <c r="M176"/>
  <c r="L176"/>
  <c r="K176"/>
  <c r="J176"/>
  <c r="R176" s="1"/>
  <c r="Q175"/>
  <c r="P175"/>
  <c r="O175"/>
  <c r="N175"/>
  <c r="M175"/>
  <c r="L175"/>
  <c r="K175"/>
  <c r="J175"/>
  <c r="R175" s="1"/>
  <c r="Q174"/>
  <c r="P174"/>
  <c r="O174"/>
  <c r="N174"/>
  <c r="M174"/>
  <c r="L174"/>
  <c r="K174"/>
  <c r="J174"/>
  <c r="T174" s="1"/>
  <c r="Q173"/>
  <c r="P173"/>
  <c r="O173"/>
  <c r="N173"/>
  <c r="M173"/>
  <c r="L173"/>
  <c r="K173"/>
  <c r="J173"/>
  <c r="U173" s="1"/>
  <c r="Q172"/>
  <c r="P172"/>
  <c r="O172"/>
  <c r="N172"/>
  <c r="M172"/>
  <c r="L172"/>
  <c r="K172"/>
  <c r="J172"/>
  <c r="R172" s="1"/>
  <c r="Q171"/>
  <c r="P171"/>
  <c r="O171"/>
  <c r="N171"/>
  <c r="M171"/>
  <c r="L171"/>
  <c r="K171"/>
  <c r="J171"/>
  <c r="R171" s="1"/>
  <c r="Q170"/>
  <c r="P170"/>
  <c r="O170"/>
  <c r="N170"/>
  <c r="M170"/>
  <c r="L170"/>
  <c r="K170"/>
  <c r="J170"/>
  <c r="T170" s="1"/>
  <c r="Q169"/>
  <c r="P169"/>
  <c r="O169"/>
  <c r="N169"/>
  <c r="M169"/>
  <c r="L169"/>
  <c r="K169"/>
  <c r="J169"/>
  <c r="U169" s="1"/>
  <c r="Q168"/>
  <c r="P168"/>
  <c r="O168"/>
  <c r="N168"/>
  <c r="M168"/>
  <c r="L168"/>
  <c r="K168"/>
  <c r="J168"/>
  <c r="R168" s="1"/>
  <c r="Q167"/>
  <c r="P167"/>
  <c r="O167"/>
  <c r="N167"/>
  <c r="M167"/>
  <c r="L167"/>
  <c r="K167"/>
  <c r="J167"/>
  <c r="R167" s="1"/>
  <c r="Q166"/>
  <c r="P166"/>
  <c r="O166"/>
  <c r="N166"/>
  <c r="M166"/>
  <c r="L166"/>
  <c r="K166"/>
  <c r="J166"/>
  <c r="T166" s="1"/>
  <c r="Q165"/>
  <c r="P165"/>
  <c r="O165"/>
  <c r="N165"/>
  <c r="M165"/>
  <c r="L165"/>
  <c r="K165"/>
  <c r="J165"/>
  <c r="U165" s="1"/>
  <c r="Q164"/>
  <c r="P164"/>
  <c r="O164"/>
  <c r="N164"/>
  <c r="M164"/>
  <c r="L164"/>
  <c r="K164"/>
  <c r="J164"/>
  <c r="R164" s="1"/>
  <c r="Q163"/>
  <c r="P163"/>
  <c r="O163"/>
  <c r="N163"/>
  <c r="M163"/>
  <c r="L163"/>
  <c r="K163"/>
  <c r="J163"/>
  <c r="R163" s="1"/>
  <c r="Q162"/>
  <c r="P162"/>
  <c r="O162"/>
  <c r="N162"/>
  <c r="M162"/>
  <c r="L162"/>
  <c r="K162"/>
  <c r="J162"/>
  <c r="T162" s="1"/>
  <c r="Q161"/>
  <c r="P161"/>
  <c r="O161"/>
  <c r="N161"/>
  <c r="M161"/>
  <c r="L161"/>
  <c r="K161"/>
  <c r="J161"/>
  <c r="U161" s="1"/>
  <c r="Q160"/>
  <c r="P160"/>
  <c r="O160"/>
  <c r="N160"/>
  <c r="M160"/>
  <c r="L160"/>
  <c r="K160"/>
  <c r="J160"/>
  <c r="R160" s="1"/>
  <c r="Q159"/>
  <c r="P159"/>
  <c r="O159"/>
  <c r="N159"/>
  <c r="M159"/>
  <c r="L159"/>
  <c r="K159"/>
  <c r="J159"/>
  <c r="R159" s="1"/>
  <c r="Q158"/>
  <c r="P158"/>
  <c r="O158"/>
  <c r="N158"/>
  <c r="M158"/>
  <c r="L158"/>
  <c r="K158"/>
  <c r="J158"/>
  <c r="T158" s="1"/>
  <c r="Q157"/>
  <c r="P157"/>
  <c r="O157"/>
  <c r="N157"/>
  <c r="M157"/>
  <c r="L157"/>
  <c r="K157"/>
  <c r="J157"/>
  <c r="U157" s="1"/>
  <c r="Q156"/>
  <c r="P156"/>
  <c r="O156"/>
  <c r="N156"/>
  <c r="M156"/>
  <c r="L156"/>
  <c r="K156"/>
  <c r="J156"/>
  <c r="R156" s="1"/>
  <c r="Q155"/>
  <c r="P155"/>
  <c r="O155"/>
  <c r="N155"/>
  <c r="M155"/>
  <c r="L155"/>
  <c r="K155"/>
  <c r="J155"/>
  <c r="R155" s="1"/>
  <c r="Q154"/>
  <c r="P154"/>
  <c r="O154"/>
  <c r="N154"/>
  <c r="M154"/>
  <c r="L154"/>
  <c r="K154"/>
  <c r="J154"/>
  <c r="T154" s="1"/>
  <c r="Q153"/>
  <c r="P153"/>
  <c r="O153"/>
  <c r="N153"/>
  <c r="M153"/>
  <c r="L153"/>
  <c r="K153"/>
  <c r="J153"/>
  <c r="U153" s="1"/>
  <c r="Q152"/>
  <c r="P152"/>
  <c r="O152"/>
  <c r="N152"/>
  <c r="M152"/>
  <c r="L152"/>
  <c r="K152"/>
  <c r="J152"/>
  <c r="R152" s="1"/>
  <c r="Q151"/>
  <c r="P151"/>
  <c r="O151"/>
  <c r="N151"/>
  <c r="M151"/>
  <c r="L151"/>
  <c r="K151"/>
  <c r="J151"/>
  <c r="R151" s="1"/>
  <c r="Q150"/>
  <c r="P150"/>
  <c r="O150"/>
  <c r="N150"/>
  <c r="M150"/>
  <c r="L150"/>
  <c r="K150"/>
  <c r="J150"/>
  <c r="T150" s="1"/>
  <c r="Q149"/>
  <c r="P149"/>
  <c r="O149"/>
  <c r="N149"/>
  <c r="M149"/>
  <c r="L149"/>
  <c r="K149"/>
  <c r="J149"/>
  <c r="U149" s="1"/>
  <c r="Q148"/>
  <c r="P148"/>
  <c r="O148"/>
  <c r="N148"/>
  <c r="M148"/>
  <c r="L148"/>
  <c r="K148"/>
  <c r="J148"/>
  <c r="R148" s="1"/>
  <c r="Q147"/>
  <c r="P147"/>
  <c r="O147"/>
  <c r="N147"/>
  <c r="M147"/>
  <c r="L147"/>
  <c r="K147"/>
  <c r="J147"/>
  <c r="R147" s="1"/>
  <c r="Q146"/>
  <c r="P146"/>
  <c r="O146"/>
  <c r="N146"/>
  <c r="M146"/>
  <c r="L146"/>
  <c r="K146"/>
  <c r="J146"/>
  <c r="T146" s="1"/>
  <c r="Q145"/>
  <c r="P145"/>
  <c r="O145"/>
  <c r="N145"/>
  <c r="M145"/>
  <c r="L145"/>
  <c r="K145"/>
  <c r="J145"/>
  <c r="U145" s="1"/>
  <c r="Q144"/>
  <c r="P144"/>
  <c r="O144"/>
  <c r="N144"/>
  <c r="M144"/>
  <c r="L144"/>
  <c r="K144"/>
  <c r="J144"/>
  <c r="R144" s="1"/>
  <c r="Q143"/>
  <c r="P143"/>
  <c r="O143"/>
  <c r="N143"/>
  <c r="M143"/>
  <c r="L143"/>
  <c r="K143"/>
  <c r="J143"/>
  <c r="R143" s="1"/>
  <c r="Q142"/>
  <c r="P142"/>
  <c r="O142"/>
  <c r="N142"/>
  <c r="M142"/>
  <c r="L142"/>
  <c r="K142"/>
  <c r="J142"/>
  <c r="T142" s="1"/>
  <c r="Q141"/>
  <c r="P141"/>
  <c r="O141"/>
  <c r="N141"/>
  <c r="M141"/>
  <c r="L141"/>
  <c r="K141"/>
  <c r="J141"/>
  <c r="U141" s="1"/>
  <c r="Q140"/>
  <c r="P140"/>
  <c r="O140"/>
  <c r="N140"/>
  <c r="M140"/>
  <c r="L140"/>
  <c r="K140"/>
  <c r="J140"/>
  <c r="R140" s="1"/>
  <c r="Q139"/>
  <c r="P139"/>
  <c r="O139"/>
  <c r="N139"/>
  <c r="M139"/>
  <c r="L139"/>
  <c r="K139"/>
  <c r="J139"/>
  <c r="R139" s="1"/>
  <c r="Q138"/>
  <c r="P138"/>
  <c r="O138"/>
  <c r="N138"/>
  <c r="M138"/>
  <c r="L138"/>
  <c r="K138"/>
  <c r="J138"/>
  <c r="T138" s="1"/>
  <c r="Q137"/>
  <c r="P137"/>
  <c r="O137"/>
  <c r="N137"/>
  <c r="M137"/>
  <c r="L137"/>
  <c r="K137"/>
  <c r="J137"/>
  <c r="U137" s="1"/>
  <c r="Q133"/>
  <c r="P133"/>
  <c r="O133"/>
  <c r="N133"/>
  <c r="M133"/>
  <c r="L133"/>
  <c r="K133"/>
  <c r="J133"/>
  <c r="R133" s="1"/>
  <c r="Q132"/>
  <c r="P132"/>
  <c r="O132"/>
  <c r="N132"/>
  <c r="M132"/>
  <c r="L132"/>
  <c r="K132"/>
  <c r="J132"/>
  <c r="R132" s="1"/>
  <c r="Q131"/>
  <c r="P131"/>
  <c r="O131"/>
  <c r="N131"/>
  <c r="M131"/>
  <c r="L131"/>
  <c r="K131"/>
  <c r="J131"/>
  <c r="T131" s="1"/>
  <c r="Q130"/>
  <c r="P130"/>
  <c r="O130"/>
  <c r="N130"/>
  <c r="M130"/>
  <c r="L130"/>
  <c r="K130"/>
  <c r="J130"/>
  <c r="U130" s="1"/>
  <c r="Q129"/>
  <c r="P129"/>
  <c r="O129"/>
  <c r="N129"/>
  <c r="M129"/>
  <c r="L129"/>
  <c r="K129"/>
  <c r="J129"/>
  <c r="R129" s="1"/>
  <c r="Q128"/>
  <c r="P128"/>
  <c r="O128"/>
  <c r="N128"/>
  <c r="M128"/>
  <c r="L128"/>
  <c r="K128"/>
  <c r="J128"/>
  <c r="R128" s="1"/>
  <c r="Q127"/>
  <c r="P127"/>
  <c r="O127"/>
  <c r="N127"/>
  <c r="M127"/>
  <c r="L127"/>
  <c r="K127"/>
  <c r="J127"/>
  <c r="T127" s="1"/>
  <c r="Q126"/>
  <c r="P126"/>
  <c r="O126"/>
  <c r="N126"/>
  <c r="M126"/>
  <c r="L126"/>
  <c r="K126"/>
  <c r="J126"/>
  <c r="U126" s="1"/>
  <c r="Q125"/>
  <c r="P125"/>
  <c r="O125"/>
  <c r="N125"/>
  <c r="M125"/>
  <c r="L125"/>
  <c r="K125"/>
  <c r="J125"/>
  <c r="R125" s="1"/>
  <c r="Q124"/>
  <c r="P124"/>
  <c r="O124"/>
  <c r="N124"/>
  <c r="M124"/>
  <c r="L124"/>
  <c r="K124"/>
  <c r="J124"/>
  <c r="R124" s="1"/>
  <c r="Q123"/>
  <c r="P123"/>
  <c r="O123"/>
  <c r="N123"/>
  <c r="M123"/>
  <c r="L123"/>
  <c r="K123"/>
  <c r="J123"/>
  <c r="T123" s="1"/>
  <c r="Q122"/>
  <c r="P122"/>
  <c r="O122"/>
  <c r="N122"/>
  <c r="M122"/>
  <c r="L122"/>
  <c r="K122"/>
  <c r="J122"/>
  <c r="U122" s="1"/>
  <c r="Q121"/>
  <c r="P121"/>
  <c r="O121"/>
  <c r="N121"/>
  <c r="M121"/>
  <c r="L121"/>
  <c r="K121"/>
  <c r="J121"/>
  <c r="R121" s="1"/>
  <c r="Q120"/>
  <c r="P120"/>
  <c r="O120"/>
  <c r="N120"/>
  <c r="M120"/>
  <c r="L120"/>
  <c r="K120"/>
  <c r="J120"/>
  <c r="R120" s="1"/>
  <c r="Q119"/>
  <c r="P119"/>
  <c r="O119"/>
  <c r="N119"/>
  <c r="M119"/>
  <c r="L119"/>
  <c r="K119"/>
  <c r="J119"/>
  <c r="T119" s="1"/>
  <c r="Q118"/>
  <c r="P118"/>
  <c r="O118"/>
  <c r="N118"/>
  <c r="M118"/>
  <c r="L118"/>
  <c r="K118"/>
  <c r="J118"/>
  <c r="U118" s="1"/>
  <c r="Q117"/>
  <c r="P117"/>
  <c r="O117"/>
  <c r="N117"/>
  <c r="M117"/>
  <c r="L117"/>
  <c r="K117"/>
  <c r="J117"/>
  <c r="R117" s="1"/>
  <c r="Q116"/>
  <c r="P116"/>
  <c r="O116"/>
  <c r="N116"/>
  <c r="M116"/>
  <c r="L116"/>
  <c r="K116"/>
  <c r="J116"/>
  <c r="R116" s="1"/>
  <c r="Q115"/>
  <c r="P115"/>
  <c r="O115"/>
  <c r="N115"/>
  <c r="M115"/>
  <c r="L115"/>
  <c r="K115"/>
  <c r="J115"/>
  <c r="T115" s="1"/>
  <c r="Q114"/>
  <c r="P114"/>
  <c r="O114"/>
  <c r="N114"/>
  <c r="M114"/>
  <c r="L114"/>
  <c r="K114"/>
  <c r="J114"/>
  <c r="U114" s="1"/>
  <c r="Q113"/>
  <c r="P113"/>
  <c r="O113"/>
  <c r="N113"/>
  <c r="M113"/>
  <c r="L113"/>
  <c r="K113"/>
  <c r="J113"/>
  <c r="R113" s="1"/>
  <c r="Q112"/>
  <c r="P112"/>
  <c r="O112"/>
  <c r="N112"/>
  <c r="M112"/>
  <c r="L112"/>
  <c r="K112"/>
  <c r="J112"/>
  <c r="R112" s="1"/>
  <c r="Q111"/>
  <c r="P111"/>
  <c r="O111"/>
  <c r="N111"/>
  <c r="M111"/>
  <c r="L111"/>
  <c r="K111"/>
  <c r="J111"/>
  <c r="T111" s="1"/>
  <c r="Q110"/>
  <c r="P110"/>
  <c r="O110"/>
  <c r="N110"/>
  <c r="M110"/>
  <c r="L110"/>
  <c r="K110"/>
  <c r="J110"/>
  <c r="U110" s="1"/>
  <c r="Q109"/>
  <c r="P109"/>
  <c r="O109"/>
  <c r="N109"/>
  <c r="M109"/>
  <c r="L109"/>
  <c r="K109"/>
  <c r="J109"/>
  <c r="R109" s="1"/>
  <c r="Q108"/>
  <c r="P108"/>
  <c r="O108"/>
  <c r="N108"/>
  <c r="M108"/>
  <c r="L108"/>
  <c r="K108"/>
  <c r="J108"/>
  <c r="R108" s="1"/>
  <c r="Q107"/>
  <c r="P107"/>
  <c r="O107"/>
  <c r="N107"/>
  <c r="M107"/>
  <c r="L107"/>
  <c r="K107"/>
  <c r="J107"/>
  <c r="T107" s="1"/>
  <c r="Q106"/>
  <c r="P106"/>
  <c r="O106"/>
  <c r="N106"/>
  <c r="M106"/>
  <c r="L106"/>
  <c r="K106"/>
  <c r="J106"/>
  <c r="U106" s="1"/>
  <c r="Q105"/>
  <c r="P105"/>
  <c r="O105"/>
  <c r="N105"/>
  <c r="M105"/>
  <c r="L105"/>
  <c r="K105"/>
  <c r="J105"/>
  <c r="R105" s="1"/>
  <c r="Q104"/>
  <c r="P104"/>
  <c r="O104"/>
  <c r="N104"/>
  <c r="M104"/>
  <c r="L104"/>
  <c r="K104"/>
  <c r="J104"/>
  <c r="R104" s="1"/>
  <c r="Q103"/>
  <c r="P103"/>
  <c r="O103"/>
  <c r="N103"/>
  <c r="M103"/>
  <c r="L103"/>
  <c r="K103"/>
  <c r="J103"/>
  <c r="T103" s="1"/>
  <c r="Q102"/>
  <c r="P102"/>
  <c r="O102"/>
  <c r="N102"/>
  <c r="M102"/>
  <c r="L102"/>
  <c r="K102"/>
  <c r="J102"/>
  <c r="U102" s="1"/>
  <c r="Q101"/>
  <c r="P101"/>
  <c r="O101"/>
  <c r="N101"/>
  <c r="M101"/>
  <c r="L101"/>
  <c r="K101"/>
  <c r="J101"/>
  <c r="R101" s="1"/>
  <c r="Q100"/>
  <c r="P100"/>
  <c r="O100"/>
  <c r="N100"/>
  <c r="M100"/>
  <c r="L100"/>
  <c r="K100"/>
  <c r="J100"/>
  <c r="R100" s="1"/>
  <c r="Q99"/>
  <c r="P99"/>
  <c r="O99"/>
  <c r="N99"/>
  <c r="M99"/>
  <c r="L99"/>
  <c r="K99"/>
  <c r="J99"/>
  <c r="T99" s="1"/>
  <c r="Q98"/>
  <c r="P98"/>
  <c r="O98"/>
  <c r="N98"/>
  <c r="M98"/>
  <c r="L98"/>
  <c r="K98"/>
  <c r="J98"/>
  <c r="U98" s="1"/>
  <c r="Q97"/>
  <c r="P97"/>
  <c r="O97"/>
  <c r="N97"/>
  <c r="M97"/>
  <c r="L97"/>
  <c r="K97"/>
  <c r="J97"/>
  <c r="R97" s="1"/>
  <c r="Q96"/>
  <c r="P96"/>
  <c r="O96"/>
  <c r="N96"/>
  <c r="M96"/>
  <c r="L96"/>
  <c r="K96"/>
  <c r="J96"/>
  <c r="R96" s="1"/>
  <c r="Q95"/>
  <c r="P95"/>
  <c r="O95"/>
  <c r="N95"/>
  <c r="M95"/>
  <c r="L95"/>
  <c r="K95"/>
  <c r="J95"/>
  <c r="T95" s="1"/>
  <c r="Q94"/>
  <c r="P94"/>
  <c r="O94"/>
  <c r="N94"/>
  <c r="M94"/>
  <c r="L94"/>
  <c r="K94"/>
  <c r="J94"/>
  <c r="U94" s="1"/>
  <c r="Q93"/>
  <c r="P93"/>
  <c r="O93"/>
  <c r="N93"/>
  <c r="M93"/>
  <c r="L93"/>
  <c r="K93"/>
  <c r="J93"/>
  <c r="R93" s="1"/>
  <c r="Q92"/>
  <c r="P92"/>
  <c r="O92"/>
  <c r="N92"/>
  <c r="M92"/>
  <c r="L92"/>
  <c r="K92"/>
  <c r="J92"/>
  <c r="R92" s="1"/>
  <c r="Q91"/>
  <c r="P91"/>
  <c r="O91"/>
  <c r="N91"/>
  <c r="M91"/>
  <c r="L91"/>
  <c r="K91"/>
  <c r="J91"/>
  <c r="T91" s="1"/>
  <c r="Q90"/>
  <c r="P90"/>
  <c r="O90"/>
  <c r="N90"/>
  <c r="M90"/>
  <c r="L90"/>
  <c r="K90"/>
  <c r="J90"/>
  <c r="U90" s="1"/>
  <c r="Q89"/>
  <c r="P89"/>
  <c r="O89"/>
  <c r="N89"/>
  <c r="M89"/>
  <c r="L89"/>
  <c r="K89"/>
  <c r="J89"/>
  <c r="R89" s="1"/>
  <c r="Q88"/>
  <c r="P88"/>
  <c r="O88"/>
  <c r="N88"/>
  <c r="M88"/>
  <c r="L88"/>
  <c r="K88"/>
  <c r="J88"/>
  <c r="R88" s="1"/>
  <c r="Q87"/>
  <c r="P87"/>
  <c r="O87"/>
  <c r="N87"/>
  <c r="M87"/>
  <c r="L87"/>
  <c r="K87"/>
  <c r="J87"/>
  <c r="T87" s="1"/>
  <c r="Q86"/>
  <c r="P86"/>
  <c r="O86"/>
  <c r="N86"/>
  <c r="M86"/>
  <c r="L86"/>
  <c r="K86"/>
  <c r="J86"/>
  <c r="U86" s="1"/>
  <c r="Q85"/>
  <c r="P85"/>
  <c r="O85"/>
  <c r="N85"/>
  <c r="M85"/>
  <c r="L85"/>
  <c r="K85"/>
  <c r="J85"/>
  <c r="R85" s="1"/>
  <c r="Q84"/>
  <c r="P84"/>
  <c r="O84"/>
  <c r="N84"/>
  <c r="M84"/>
  <c r="L84"/>
  <c r="K84"/>
  <c r="J84"/>
  <c r="R84" s="1"/>
  <c r="Q83"/>
  <c r="P83"/>
  <c r="O83"/>
  <c r="N83"/>
  <c r="M83"/>
  <c r="L83"/>
  <c r="K83"/>
  <c r="J83"/>
  <c r="T83" s="1"/>
  <c r="Q82"/>
  <c r="P82"/>
  <c r="O82"/>
  <c r="N82"/>
  <c r="M82"/>
  <c r="L82"/>
  <c r="K82"/>
  <c r="J82"/>
  <c r="U82" s="1"/>
  <c r="Q81"/>
  <c r="P81"/>
  <c r="O81"/>
  <c r="N81"/>
  <c r="M81"/>
  <c r="L81"/>
  <c r="K81"/>
  <c r="J81"/>
  <c r="R81" s="1"/>
  <c r="Q80"/>
  <c r="P80"/>
  <c r="O80"/>
  <c r="N80"/>
  <c r="M80"/>
  <c r="L80"/>
  <c r="K80"/>
  <c r="J80"/>
  <c r="R80" s="1"/>
  <c r="Q79"/>
  <c r="P79"/>
  <c r="O79"/>
  <c r="N79"/>
  <c r="M79"/>
  <c r="L79"/>
  <c r="K79"/>
  <c r="J79"/>
  <c r="T79" s="1"/>
  <c r="Q78"/>
  <c r="P78"/>
  <c r="O78"/>
  <c r="N78"/>
  <c r="M78"/>
  <c r="L78"/>
  <c r="K78"/>
  <c r="J78"/>
  <c r="U78" s="1"/>
  <c r="Q77"/>
  <c r="P77"/>
  <c r="O77"/>
  <c r="N77"/>
  <c r="M77"/>
  <c r="L77"/>
  <c r="K77"/>
  <c r="J77"/>
  <c r="R77" s="1"/>
  <c r="N32"/>
  <c r="O32"/>
  <c r="P32"/>
  <c r="Q32"/>
  <c r="N33"/>
  <c r="O33"/>
  <c r="P33"/>
  <c r="Q33"/>
  <c r="N34"/>
  <c r="O34"/>
  <c r="P34"/>
  <c r="Q34"/>
  <c r="N35"/>
  <c r="O35"/>
  <c r="P35"/>
  <c r="Q35"/>
  <c r="N36"/>
  <c r="O36"/>
  <c r="P36"/>
  <c r="Q36"/>
  <c r="N37"/>
  <c r="O37"/>
  <c r="P37"/>
  <c r="Q37"/>
  <c r="N38"/>
  <c r="O38"/>
  <c r="P38"/>
  <c r="Q38"/>
  <c r="N39"/>
  <c r="O39"/>
  <c r="P39"/>
  <c r="Q39"/>
  <c r="N40"/>
  <c r="O40"/>
  <c r="P40"/>
  <c r="Q40"/>
  <c r="N41"/>
  <c r="O41"/>
  <c r="P41"/>
  <c r="Q41"/>
  <c r="N42"/>
  <c r="O42"/>
  <c r="P42"/>
  <c r="Q42"/>
  <c r="N43"/>
  <c r="O43"/>
  <c r="P43"/>
  <c r="Q43"/>
  <c r="N44"/>
  <c r="O44"/>
  <c r="P44"/>
  <c r="Q44"/>
  <c r="N45"/>
  <c r="O45"/>
  <c r="P45"/>
  <c r="Q45"/>
  <c r="N46"/>
  <c r="O46"/>
  <c r="P46"/>
  <c r="Q46"/>
  <c r="N47"/>
  <c r="O47"/>
  <c r="P47"/>
  <c r="Q47"/>
  <c r="N48"/>
  <c r="O48"/>
  <c r="P48"/>
  <c r="Q48"/>
  <c r="N49"/>
  <c r="O49"/>
  <c r="P49"/>
  <c r="Q49"/>
  <c r="N50"/>
  <c r="O50"/>
  <c r="P50"/>
  <c r="Q50"/>
  <c r="N51"/>
  <c r="O51"/>
  <c r="P51"/>
  <c r="Q51"/>
  <c r="N52"/>
  <c r="O52"/>
  <c r="P52"/>
  <c r="Q52"/>
  <c r="N53"/>
  <c r="O53"/>
  <c r="P53"/>
  <c r="Q53"/>
  <c r="N54"/>
  <c r="O54"/>
  <c r="P54"/>
  <c r="Q54"/>
  <c r="N55"/>
  <c r="O55"/>
  <c r="P55"/>
  <c r="Q55"/>
  <c r="N56"/>
  <c r="O56"/>
  <c r="P56"/>
  <c r="Q56"/>
  <c r="N57"/>
  <c r="O57"/>
  <c r="P57"/>
  <c r="Q57"/>
  <c r="N58"/>
  <c r="O58"/>
  <c r="P58"/>
  <c r="Q58"/>
  <c r="N59"/>
  <c r="O59"/>
  <c r="P59"/>
  <c r="Q59"/>
  <c r="N60"/>
  <c r="O60"/>
  <c r="P60"/>
  <c r="Q60"/>
  <c r="N61"/>
  <c r="O61"/>
  <c r="P61"/>
  <c r="Q61"/>
  <c r="N62"/>
  <c r="O62"/>
  <c r="P62"/>
  <c r="Q62"/>
  <c r="N63"/>
  <c r="O63"/>
  <c r="P63"/>
  <c r="Q63"/>
  <c r="N64"/>
  <c r="O64"/>
  <c r="P64"/>
  <c r="Q64"/>
  <c r="N65"/>
  <c r="O65"/>
  <c r="P65"/>
  <c r="Q65"/>
  <c r="N66"/>
  <c r="O66"/>
  <c r="P66"/>
  <c r="Q66"/>
  <c r="N67"/>
  <c r="O67"/>
  <c r="P67"/>
  <c r="Q67"/>
  <c r="N68"/>
  <c r="O68"/>
  <c r="P68"/>
  <c r="Q68"/>
  <c r="N69"/>
  <c r="O69"/>
  <c r="P69"/>
  <c r="Q69"/>
  <c r="N70"/>
  <c r="O70"/>
  <c r="P70"/>
  <c r="Q70"/>
  <c r="N71"/>
  <c r="O71"/>
  <c r="P71"/>
  <c r="Q71"/>
  <c r="N72"/>
  <c r="O72"/>
  <c r="P72"/>
  <c r="Q72"/>
  <c r="N73"/>
  <c r="O73"/>
  <c r="P73"/>
  <c r="Q73"/>
  <c r="N74"/>
  <c r="O74"/>
  <c r="P74"/>
  <c r="Q74"/>
  <c r="N75"/>
  <c r="O75"/>
  <c r="P75"/>
  <c r="Q75"/>
  <c r="O31"/>
  <c r="P31"/>
  <c r="Q31"/>
  <c r="N31"/>
  <c r="J32"/>
  <c r="U32" s="1"/>
  <c r="K32"/>
  <c r="L32"/>
  <c r="M32"/>
  <c r="J33"/>
  <c r="U33" s="1"/>
  <c r="K33"/>
  <c r="L33"/>
  <c r="M33"/>
  <c r="J34"/>
  <c r="U34" s="1"/>
  <c r="K34"/>
  <c r="L34"/>
  <c r="M34"/>
  <c r="J35"/>
  <c r="U35" s="1"/>
  <c r="K35"/>
  <c r="L35"/>
  <c r="M35"/>
  <c r="J36"/>
  <c r="U36" s="1"/>
  <c r="K36"/>
  <c r="L36"/>
  <c r="M36"/>
  <c r="J37"/>
  <c r="U37" s="1"/>
  <c r="K37"/>
  <c r="L37"/>
  <c r="M37"/>
  <c r="J38"/>
  <c r="U38" s="1"/>
  <c r="K38"/>
  <c r="L38"/>
  <c r="M38"/>
  <c r="J39"/>
  <c r="U39" s="1"/>
  <c r="K39"/>
  <c r="L39"/>
  <c r="M39"/>
  <c r="J40"/>
  <c r="U40" s="1"/>
  <c r="K40"/>
  <c r="L40"/>
  <c r="M40"/>
  <c r="J41"/>
  <c r="U41" s="1"/>
  <c r="K41"/>
  <c r="L41"/>
  <c r="M41"/>
  <c r="J42"/>
  <c r="U42" s="1"/>
  <c r="K42"/>
  <c r="L42"/>
  <c r="M42"/>
  <c r="J43"/>
  <c r="U43" s="1"/>
  <c r="K43"/>
  <c r="L43"/>
  <c r="M43"/>
  <c r="J44"/>
  <c r="U44" s="1"/>
  <c r="K44"/>
  <c r="L44"/>
  <c r="M44"/>
  <c r="J45"/>
  <c r="U45" s="1"/>
  <c r="K45"/>
  <c r="L45"/>
  <c r="M45"/>
  <c r="J46"/>
  <c r="U46" s="1"/>
  <c r="K46"/>
  <c r="L46"/>
  <c r="M46"/>
  <c r="J47"/>
  <c r="U47" s="1"/>
  <c r="K47"/>
  <c r="L47"/>
  <c r="M47"/>
  <c r="J48"/>
  <c r="U48" s="1"/>
  <c r="K48"/>
  <c r="L48"/>
  <c r="M48"/>
  <c r="J49"/>
  <c r="U49" s="1"/>
  <c r="K49"/>
  <c r="L49"/>
  <c r="M49"/>
  <c r="J50"/>
  <c r="U50" s="1"/>
  <c r="K50"/>
  <c r="L50"/>
  <c r="M50"/>
  <c r="J51"/>
  <c r="U51" s="1"/>
  <c r="K51"/>
  <c r="L51"/>
  <c r="M51"/>
  <c r="J52"/>
  <c r="U52" s="1"/>
  <c r="K52"/>
  <c r="L52"/>
  <c r="M52"/>
  <c r="J53"/>
  <c r="U53" s="1"/>
  <c r="K53"/>
  <c r="L53"/>
  <c r="M53"/>
  <c r="J54"/>
  <c r="U54" s="1"/>
  <c r="K54"/>
  <c r="L54"/>
  <c r="M54"/>
  <c r="J55"/>
  <c r="U55" s="1"/>
  <c r="K55"/>
  <c r="L55"/>
  <c r="M55"/>
  <c r="J56"/>
  <c r="U56" s="1"/>
  <c r="K56"/>
  <c r="L56"/>
  <c r="M56"/>
  <c r="J57"/>
  <c r="U57" s="1"/>
  <c r="K57"/>
  <c r="L57"/>
  <c r="M57"/>
  <c r="J58"/>
  <c r="U58" s="1"/>
  <c r="K58"/>
  <c r="L58"/>
  <c r="M58"/>
  <c r="J59"/>
  <c r="U59" s="1"/>
  <c r="K59"/>
  <c r="L59"/>
  <c r="M59"/>
  <c r="J60"/>
  <c r="U60" s="1"/>
  <c r="K60"/>
  <c r="L60"/>
  <c r="M60"/>
  <c r="J61"/>
  <c r="U61" s="1"/>
  <c r="K61"/>
  <c r="L61"/>
  <c r="M61"/>
  <c r="J62"/>
  <c r="U62" s="1"/>
  <c r="K62"/>
  <c r="L62"/>
  <c r="M62"/>
  <c r="J63"/>
  <c r="U63" s="1"/>
  <c r="K63"/>
  <c r="L63"/>
  <c r="M63"/>
  <c r="J64"/>
  <c r="U64" s="1"/>
  <c r="K64"/>
  <c r="L64"/>
  <c r="M64"/>
  <c r="J65"/>
  <c r="U65" s="1"/>
  <c r="K65"/>
  <c r="L65"/>
  <c r="M65"/>
  <c r="J66"/>
  <c r="U66" s="1"/>
  <c r="K66"/>
  <c r="L66"/>
  <c r="M66"/>
  <c r="J67"/>
  <c r="U67" s="1"/>
  <c r="K67"/>
  <c r="L67"/>
  <c r="M67"/>
  <c r="J68"/>
  <c r="U68" s="1"/>
  <c r="K68"/>
  <c r="L68"/>
  <c r="M68"/>
  <c r="J69"/>
  <c r="U69" s="1"/>
  <c r="K69"/>
  <c r="L69"/>
  <c r="M69"/>
  <c r="J70"/>
  <c r="U70" s="1"/>
  <c r="K70"/>
  <c r="L70"/>
  <c r="M70"/>
  <c r="J71"/>
  <c r="U71" s="1"/>
  <c r="K71"/>
  <c r="L71"/>
  <c r="M71"/>
  <c r="J72"/>
  <c r="U72" s="1"/>
  <c r="K72"/>
  <c r="L72"/>
  <c r="M72"/>
  <c r="J73"/>
  <c r="U73" s="1"/>
  <c r="K73"/>
  <c r="L73"/>
  <c r="M73"/>
  <c r="J74"/>
  <c r="U74" s="1"/>
  <c r="K74"/>
  <c r="L74"/>
  <c r="M74"/>
  <c r="J75"/>
  <c r="U75" s="1"/>
  <c r="K75"/>
  <c r="L75"/>
  <c r="M75"/>
  <c r="K31"/>
  <c r="L31"/>
  <c r="M31"/>
  <c r="J31"/>
  <c r="R31" s="1"/>
  <c r="K16" i="19"/>
  <c r="AD1460"/>
  <c r="AE1460" s="1"/>
  <c r="AE1459"/>
  <c r="AD1459"/>
  <c r="AD1458"/>
  <c r="AE1458" s="1"/>
  <c r="AE1457"/>
  <c r="AD1457"/>
  <c r="AD1456"/>
  <c r="AE1456" s="1"/>
  <c r="AE1455"/>
  <c r="AD1455"/>
  <c r="AD1454"/>
  <c r="AE1454" s="1"/>
  <c r="AE1453"/>
  <c r="AD1453"/>
  <c r="AD1452"/>
  <c r="AE1452" s="1"/>
  <c r="AE1451"/>
  <c r="AD1451"/>
  <c r="AD1450"/>
  <c r="AE1450" s="1"/>
  <c r="AE1449"/>
  <c r="AD1449"/>
  <c r="AD1448"/>
  <c r="AE1448" s="1"/>
  <c r="AE1447"/>
  <c r="AD1447"/>
  <c r="AD1446"/>
  <c r="AE1446" s="1"/>
  <c r="AE1445"/>
  <c r="AD1445"/>
  <c r="AD1444"/>
  <c r="AE1444" s="1"/>
  <c r="AE1443"/>
  <c r="AD1443"/>
  <c r="AD1442"/>
  <c r="AE1442" s="1"/>
  <c r="AD1441"/>
  <c r="AE1441" s="1"/>
  <c r="AE1440"/>
  <c r="AD1440"/>
  <c r="AD1439"/>
  <c r="AE1439" s="1"/>
  <c r="AE1438"/>
  <c r="AD1438"/>
  <c r="AD1437"/>
  <c r="AE1437" s="1"/>
  <c r="AE1436"/>
  <c r="AD1436"/>
  <c r="AD1435"/>
  <c r="AE1435" s="1"/>
  <c r="AE1434"/>
  <c r="AD1434"/>
  <c r="AD1433"/>
  <c r="AE1433" s="1"/>
  <c r="AE1432"/>
  <c r="AD1432"/>
  <c r="AD1431"/>
  <c r="AE1431" s="1"/>
  <c r="AE1430"/>
  <c r="AD1430"/>
  <c r="AD1429"/>
  <c r="AE1429" s="1"/>
  <c r="AE1428"/>
  <c r="AD1428"/>
  <c r="AD1427"/>
  <c r="AE1427" s="1"/>
  <c r="AE1426"/>
  <c r="AD1426"/>
  <c r="AD1425"/>
  <c r="AE1425" s="1"/>
  <c r="AE1424"/>
  <c r="AD1424"/>
  <c r="AD1423"/>
  <c r="AE1423" s="1"/>
  <c r="AE1422"/>
  <c r="AD1422"/>
  <c r="AD1421"/>
  <c r="AE1421" s="1"/>
  <c r="AD1420"/>
  <c r="AE1420" s="1"/>
  <c r="AD1419"/>
  <c r="AE1419" s="1"/>
  <c r="AD1418"/>
  <c r="AE1418" s="1"/>
  <c r="AD1417"/>
  <c r="AE1417" s="1"/>
  <c r="AE1416"/>
  <c r="AD1416"/>
  <c r="AD1415"/>
  <c r="AE1415" s="1"/>
  <c r="AE1414"/>
  <c r="AD1414"/>
  <c r="AD1413"/>
  <c r="AE1413" s="1"/>
  <c r="AD1412"/>
  <c r="AE1412" s="1"/>
  <c r="AD1411"/>
  <c r="AE1411" s="1"/>
  <c r="AD1410"/>
  <c r="AE1410" s="1"/>
  <c r="AD1409"/>
  <c r="AE1409" s="1"/>
  <c r="AE1408"/>
  <c r="AD1408"/>
  <c r="AD1407"/>
  <c r="AE1407" s="1"/>
  <c r="AE1406"/>
  <c r="AD1406"/>
  <c r="AD1405"/>
  <c r="AE1405" s="1"/>
  <c r="AD1404"/>
  <c r="AE1404" s="1"/>
  <c r="AD1403"/>
  <c r="AE1403" s="1"/>
  <c r="AD1402"/>
  <c r="AE1402" s="1"/>
  <c r="AD1401"/>
  <c r="AE1401" s="1"/>
  <c r="AE1400"/>
  <c r="AD1400"/>
  <c r="AD1399"/>
  <c r="AE1399" s="1"/>
  <c r="AE1398"/>
  <c r="AD1398"/>
  <c r="AD1397"/>
  <c r="AE1397" s="1"/>
  <c r="AD1396"/>
  <c r="AE1396" s="1"/>
  <c r="AD1395"/>
  <c r="AE1395" s="1"/>
  <c r="AD1394"/>
  <c r="AE1394" s="1"/>
  <c r="AD1393"/>
  <c r="AE1393" s="1"/>
  <c r="AE1392"/>
  <c r="AD1392"/>
  <c r="AD1391"/>
  <c r="AE1391" s="1"/>
  <c r="AE1390"/>
  <c r="AD1390"/>
  <c r="AD1389"/>
  <c r="AE1389" s="1"/>
  <c r="AE1388"/>
  <c r="AD1388"/>
  <c r="AD1387"/>
  <c r="AE1387" s="1"/>
  <c r="AE1386"/>
  <c r="AD1386"/>
  <c r="AD1385"/>
  <c r="AE1385" s="1"/>
  <c r="AE1384"/>
  <c r="AD1384"/>
  <c r="AD1383"/>
  <c r="AE1383" s="1"/>
  <c r="AE1382"/>
  <c r="AD1382"/>
  <c r="AD1381"/>
  <c r="AE1381" s="1"/>
  <c r="AE1380"/>
  <c r="AD1380"/>
  <c r="AD1379"/>
  <c r="AE1379" s="1"/>
  <c r="AD1378"/>
  <c r="AE1378" s="1"/>
  <c r="AD1377"/>
  <c r="AE1377" s="1"/>
  <c r="AD1376"/>
  <c r="AE1376" s="1"/>
  <c r="AD1375"/>
  <c r="AE1375" s="1"/>
  <c r="AE1374"/>
  <c r="AD1374"/>
  <c r="AD1373"/>
  <c r="AE1373" s="1"/>
  <c r="AE1372"/>
  <c r="AD1372"/>
  <c r="AD1371"/>
  <c r="AE1371" s="1"/>
  <c r="AD1370"/>
  <c r="AE1370" s="1"/>
  <c r="AD1369"/>
  <c r="AE1369" s="1"/>
  <c r="AD1368"/>
  <c r="AE1368" s="1"/>
  <c r="AD1367"/>
  <c r="AE1367" s="1"/>
  <c r="AE1366"/>
  <c r="AD1366"/>
  <c r="AD1365"/>
  <c r="AE1365" s="1"/>
  <c r="AE1364"/>
  <c r="AD1364"/>
  <c r="AD1363"/>
  <c r="AE1363" s="1"/>
  <c r="AD1362"/>
  <c r="AE1362" s="1"/>
  <c r="AD1361"/>
  <c r="AE1361" s="1"/>
  <c r="AD1360"/>
  <c r="AE1360" s="1"/>
  <c r="AD1359"/>
  <c r="AE1359" s="1"/>
  <c r="AE1358"/>
  <c r="AD1358"/>
  <c r="AD1357"/>
  <c r="AE1357" s="1"/>
  <c r="AE1356"/>
  <c r="AD1356"/>
  <c r="AD1355"/>
  <c r="AE1355" s="1"/>
  <c r="AD1354"/>
  <c r="AE1354" s="1"/>
  <c r="AD1353"/>
  <c r="AE1353" s="1"/>
  <c r="AD1352"/>
  <c r="AE1352" s="1"/>
  <c r="AE1351"/>
  <c r="AD1351"/>
  <c r="AD1350"/>
  <c r="AE1350" s="1"/>
  <c r="AE1349"/>
  <c r="AD1349"/>
  <c r="AD1348"/>
  <c r="AE1348" s="1"/>
  <c r="AE1347"/>
  <c r="AD1347"/>
  <c r="AD1346"/>
  <c r="AE1346" s="1"/>
  <c r="AD1345"/>
  <c r="AE1345" s="1"/>
  <c r="AE1344"/>
  <c r="AD1344"/>
  <c r="AD1343"/>
  <c r="AE1343" s="1"/>
  <c r="AE1342"/>
  <c r="AD1342"/>
  <c r="AD1341"/>
  <c r="AE1341" s="1"/>
  <c r="AD1340"/>
  <c r="AE1340" s="1"/>
  <c r="AD1339"/>
  <c r="AE1339" s="1"/>
  <c r="AD1338"/>
  <c r="AE1338" s="1"/>
  <c r="AD1337"/>
  <c r="AE1337" s="1"/>
  <c r="AE1336"/>
  <c r="AD1336"/>
  <c r="AD1335"/>
  <c r="AE1335" s="1"/>
  <c r="AE1334"/>
  <c r="AD1334"/>
  <c r="AD1333"/>
  <c r="AE1333" s="1"/>
  <c r="AD1332"/>
  <c r="AE1332" s="1"/>
  <c r="AD1331"/>
  <c r="AE1331" s="1"/>
  <c r="AD1330"/>
  <c r="AE1330" s="1"/>
  <c r="AD1329"/>
  <c r="AE1329" s="1"/>
  <c r="AE1328"/>
  <c r="AD1328"/>
  <c r="AD1327"/>
  <c r="AE1327" s="1"/>
  <c r="AE1326"/>
  <c r="AD1326"/>
  <c r="AD1325"/>
  <c r="AE1325" s="1"/>
  <c r="AD1324"/>
  <c r="AE1324" s="1"/>
  <c r="AD1323"/>
  <c r="AE1323" s="1"/>
  <c r="AD1322"/>
  <c r="AE1322" s="1"/>
  <c r="AD1321"/>
  <c r="AE1321" s="1"/>
  <c r="AE1320"/>
  <c r="AD1320"/>
  <c r="AD1319"/>
  <c r="AE1319" s="1"/>
  <c r="AE1318"/>
  <c r="AD1318"/>
  <c r="AD1317"/>
  <c r="AE1317" s="1"/>
  <c r="AD1316"/>
  <c r="AE1316" s="1"/>
  <c r="AD1315"/>
  <c r="AE1315" s="1"/>
  <c r="AD1314"/>
  <c r="AE1314" s="1"/>
  <c r="AD1313"/>
  <c r="AE1313" s="1"/>
  <c r="AE1312"/>
  <c r="AD1312"/>
  <c r="AD1311"/>
  <c r="AE1311" s="1"/>
  <c r="AE1310"/>
  <c r="AD1310"/>
  <c r="AD1309"/>
  <c r="AE1309" s="1"/>
  <c r="AD1308"/>
  <c r="AE1308" s="1"/>
  <c r="AD1307"/>
  <c r="AE1307" s="1"/>
  <c r="AD1306"/>
  <c r="AE1306" s="1"/>
  <c r="AD1305"/>
  <c r="AE1305" s="1"/>
  <c r="AE1304"/>
  <c r="AD1304"/>
  <c r="AD1303"/>
  <c r="AE1303" s="1"/>
  <c r="AE1302"/>
  <c r="AD1302"/>
  <c r="AD1301"/>
  <c r="AE1301" s="1"/>
  <c r="AD1300"/>
  <c r="AE1300" s="1"/>
  <c r="AD1299"/>
  <c r="AE1299" s="1"/>
  <c r="AD1298"/>
  <c r="AE1298" s="1"/>
  <c r="AD1297"/>
  <c r="AE1297" s="1"/>
  <c r="AE1296"/>
  <c r="AD1296"/>
  <c r="AD1295"/>
  <c r="AE1295" s="1"/>
  <c r="AE1294"/>
  <c r="AD1294"/>
  <c r="AD1293"/>
  <c r="AE1293" s="1"/>
  <c r="AD1292"/>
  <c r="AE1292" s="1"/>
  <c r="AD1291"/>
  <c r="AE1291" s="1"/>
  <c r="AD1290"/>
  <c r="AE1290" s="1"/>
  <c r="AD1289"/>
  <c r="AE1289" s="1"/>
  <c r="AE1288"/>
  <c r="AD1288"/>
  <c r="AD1287"/>
  <c r="AE1287" s="1"/>
  <c r="AE1286"/>
  <c r="AD1286"/>
  <c r="AD1285"/>
  <c r="AE1285" s="1"/>
  <c r="AD1284"/>
  <c r="AE1284" s="1"/>
  <c r="AD1283"/>
  <c r="AE1283" s="1"/>
  <c r="AD1282"/>
  <c r="AE1282" s="1"/>
  <c r="AD1281"/>
  <c r="AE1281" s="1"/>
  <c r="AE1280"/>
  <c r="AD1280"/>
  <c r="AD1279"/>
  <c r="AE1279" s="1"/>
  <c r="AE1278"/>
  <c r="AD1278"/>
  <c r="AD1277"/>
  <c r="AE1277" s="1"/>
  <c r="AD1276"/>
  <c r="AE1276" s="1"/>
  <c r="AD1275"/>
  <c r="AE1275" s="1"/>
  <c r="AD1274"/>
  <c r="AE1274" s="1"/>
  <c r="AD1273"/>
  <c r="AE1273" s="1"/>
  <c r="AE1272"/>
  <c r="AD1272"/>
  <c r="AD1271"/>
  <c r="AE1271" s="1"/>
  <c r="AE1270"/>
  <c r="AD1270"/>
  <c r="AD1269"/>
  <c r="AE1269" s="1"/>
  <c r="AE1268"/>
  <c r="AD1268"/>
  <c r="AD1267"/>
  <c r="AE1267" s="1"/>
  <c r="AE1266"/>
  <c r="AD1266"/>
  <c r="AD1265"/>
  <c r="AE1265" s="1"/>
  <c r="AE1264"/>
  <c r="AD1264"/>
  <c r="AD1263"/>
  <c r="AE1263" s="1"/>
  <c r="AD1262"/>
  <c r="AE1262" s="1"/>
  <c r="AD1261"/>
  <c r="AE1261" s="1"/>
  <c r="AD1260"/>
  <c r="AE1260" s="1"/>
  <c r="AD1259"/>
  <c r="AE1259" s="1"/>
  <c r="AE1258"/>
  <c r="AD1258"/>
  <c r="AD1257"/>
  <c r="AE1257" s="1"/>
  <c r="AE1256"/>
  <c r="AD1256"/>
  <c r="AD1255"/>
  <c r="AE1255" s="1"/>
  <c r="AD1254"/>
  <c r="AE1254" s="1"/>
  <c r="AD1253"/>
  <c r="AE1253" s="1"/>
  <c r="AD1252"/>
  <c r="AE1252" s="1"/>
  <c r="AD1251"/>
  <c r="AE1251" s="1"/>
  <c r="AE1250"/>
  <c r="AD1250"/>
  <c r="AD1249"/>
  <c r="AE1249" s="1"/>
  <c r="AE1248"/>
  <c r="AD1248"/>
  <c r="AD1247"/>
  <c r="AE1247" s="1"/>
  <c r="AD1246"/>
  <c r="AE1246" s="1"/>
  <c r="AD1245"/>
  <c r="AE1245" s="1"/>
  <c r="AD1244"/>
  <c r="AE1244" s="1"/>
  <c r="AD1243"/>
  <c r="AE1243" s="1"/>
  <c r="AD1242"/>
  <c r="AE1242" s="1"/>
  <c r="AD1241"/>
  <c r="AE1241" s="1"/>
  <c r="AD1240"/>
  <c r="AE1240" s="1"/>
  <c r="AD1239"/>
  <c r="AE1239" s="1"/>
  <c r="AD1238"/>
  <c r="AE1238" s="1"/>
  <c r="AD1237"/>
  <c r="AE1237" s="1"/>
  <c r="AE1236"/>
  <c r="AD1236"/>
  <c r="AD1235"/>
  <c r="AE1235" s="1"/>
  <c r="AD1234"/>
  <c r="AE1234" s="1"/>
  <c r="AD1233"/>
  <c r="AE1233" s="1"/>
  <c r="AD1232"/>
  <c r="AE1232" s="1"/>
  <c r="AD1231"/>
  <c r="AE1231" s="1"/>
  <c r="AD1230"/>
  <c r="AE1230" s="1"/>
  <c r="AD1229"/>
  <c r="AE1229" s="1"/>
  <c r="AE1228"/>
  <c r="AD1228"/>
  <c r="AD1227"/>
  <c r="AE1227" s="1"/>
  <c r="AE1226"/>
  <c r="AD1226"/>
  <c r="AD1225"/>
  <c r="AE1225" s="1"/>
  <c r="AE1224"/>
  <c r="AD1224"/>
  <c r="AD1223"/>
  <c r="AE1223" s="1"/>
  <c r="AE1222"/>
  <c r="AD1222"/>
  <c r="AD1221"/>
  <c r="AE1221" s="1"/>
  <c r="AE1220"/>
  <c r="AD1220"/>
  <c r="AD1219"/>
  <c r="AE1219" s="1"/>
  <c r="AE1218"/>
  <c r="AD1218"/>
  <c r="AD1217"/>
  <c r="AE1217" s="1"/>
  <c r="AD1216"/>
  <c r="AE1216" s="1"/>
  <c r="AD1215"/>
  <c r="AE1215" s="1"/>
  <c r="AD1214"/>
  <c r="AE1214" s="1"/>
  <c r="AD1213"/>
  <c r="AE1213" s="1"/>
  <c r="AD1212"/>
  <c r="AE1212" s="1"/>
  <c r="AD1211"/>
  <c r="AE1211" s="1"/>
  <c r="AE1210"/>
  <c r="AD1210"/>
  <c r="AD1209"/>
  <c r="AE1209" s="1"/>
  <c r="AD1208"/>
  <c r="AE1208" s="1"/>
  <c r="AD1207"/>
  <c r="AE1207" s="1"/>
  <c r="AD1206"/>
  <c r="AE1206" s="1"/>
  <c r="AD1205"/>
  <c r="AE1205" s="1"/>
  <c r="AD1204"/>
  <c r="AE1204" s="1"/>
  <c r="AD1203"/>
  <c r="AE1203" s="1"/>
  <c r="AE1202"/>
  <c r="AD1202"/>
  <c r="AD1201"/>
  <c r="AE1201" s="1"/>
  <c r="AD1200"/>
  <c r="AE1200" s="1"/>
  <c r="AD1199"/>
  <c r="AE1199" s="1"/>
  <c r="AD1198"/>
  <c r="AE1198" s="1"/>
  <c r="AD1197"/>
  <c r="AE1197" s="1"/>
  <c r="AD1196"/>
  <c r="AE1196" s="1"/>
  <c r="AD1195"/>
  <c r="AE1195" s="1"/>
  <c r="AE1194"/>
  <c r="AD1194"/>
  <c r="AD1193"/>
  <c r="AE1193" s="1"/>
  <c r="AD1192"/>
  <c r="AE1192" s="1"/>
  <c r="AD1191"/>
  <c r="AE1191" s="1"/>
  <c r="AD1190"/>
  <c r="AE1190" s="1"/>
  <c r="AD1189"/>
  <c r="AE1189" s="1"/>
  <c r="AD1188"/>
  <c r="AE1188" s="1"/>
  <c r="AD1187"/>
  <c r="AE1187" s="1"/>
  <c r="AE1186"/>
  <c r="AD1186"/>
  <c r="AD1185"/>
  <c r="AE1185" s="1"/>
  <c r="AD1184"/>
  <c r="AE1184" s="1"/>
  <c r="AD1183"/>
  <c r="AE1183" s="1"/>
  <c r="AD1182"/>
  <c r="AE1182" s="1"/>
  <c r="AD1181"/>
  <c r="AE1181" s="1"/>
  <c r="AD1180"/>
  <c r="AE1180" s="1"/>
  <c r="AD1179"/>
  <c r="AE1179" s="1"/>
  <c r="AE1178"/>
  <c r="AD1178"/>
  <c r="AD1177"/>
  <c r="AE1177" s="1"/>
  <c r="AD1176"/>
  <c r="AE1176" s="1"/>
  <c r="AD1175"/>
  <c r="AE1175" s="1"/>
  <c r="AD1174"/>
  <c r="AE1174" s="1"/>
  <c r="AD1173"/>
  <c r="AE1173" s="1"/>
  <c r="AD1172"/>
  <c r="AE1172" s="1"/>
  <c r="AD1171"/>
  <c r="AE1171" s="1"/>
  <c r="AD1170"/>
  <c r="AE1170" s="1"/>
  <c r="AD1169"/>
  <c r="AE1169" s="1"/>
  <c r="AD1168"/>
  <c r="AE1168" s="1"/>
  <c r="AD1167"/>
  <c r="AE1167" s="1"/>
  <c r="AE1166"/>
  <c r="AD1166"/>
  <c r="AD1165"/>
  <c r="AE1165" s="1"/>
  <c r="AD1164"/>
  <c r="AE1164" s="1"/>
  <c r="AD1163"/>
  <c r="AE1163" s="1"/>
  <c r="AD1162"/>
  <c r="AE1162" s="1"/>
  <c r="AD1161"/>
  <c r="AE1161" s="1"/>
  <c r="AD1160"/>
  <c r="AE1160" s="1"/>
  <c r="AD1159"/>
  <c r="AE1159" s="1"/>
  <c r="AD1158"/>
  <c r="AE1158" s="1"/>
  <c r="AD1157"/>
  <c r="AE1157" s="1"/>
  <c r="AE1156"/>
  <c r="AD1156"/>
  <c r="AD1155"/>
  <c r="AE1155" s="1"/>
  <c r="AD1154"/>
  <c r="AE1154" s="1"/>
  <c r="AD1153"/>
  <c r="AE1153" s="1"/>
  <c r="AD1152"/>
  <c r="AE1152" s="1"/>
  <c r="AD1151"/>
  <c r="AE1151" s="1"/>
  <c r="AD1150"/>
  <c r="AE1150" s="1"/>
  <c r="AD1149"/>
  <c r="AE1149" s="1"/>
  <c r="AD1148"/>
  <c r="AE1148" s="1"/>
  <c r="AD1147"/>
  <c r="AE1147" s="1"/>
  <c r="AD1146"/>
  <c r="AE1146" s="1"/>
  <c r="AD1145"/>
  <c r="AE1145" s="1"/>
  <c r="AD1144"/>
  <c r="AE1144" s="1"/>
  <c r="AE1143"/>
  <c r="AD1143"/>
  <c r="AD1142"/>
  <c r="AE1142" s="1"/>
  <c r="AE1141"/>
  <c r="AD1141"/>
  <c r="AD1140"/>
  <c r="AE1140" s="1"/>
  <c r="AE1139"/>
  <c r="AD1139"/>
  <c r="AD1138"/>
  <c r="AE1138" s="1"/>
  <c r="AD1137"/>
  <c r="AE1137" s="1"/>
  <c r="AD1136"/>
  <c r="AE1136" s="1"/>
  <c r="AD1135"/>
  <c r="AE1135" s="1"/>
  <c r="AE1134"/>
  <c r="AD1134"/>
  <c r="AD1133"/>
  <c r="AE1133" s="1"/>
  <c r="AD1132"/>
  <c r="AE1132" s="1"/>
  <c r="AD1131"/>
  <c r="AE1131" s="1"/>
  <c r="AD1130"/>
  <c r="AE1130" s="1"/>
  <c r="AD1129"/>
  <c r="AE1129" s="1"/>
  <c r="AD1128"/>
  <c r="AE1128" s="1"/>
  <c r="AD1127"/>
  <c r="AE1127" s="1"/>
  <c r="AE1126"/>
  <c r="AD1126"/>
  <c r="AD1125"/>
  <c r="AE1125" s="1"/>
  <c r="AE1124"/>
  <c r="AD1124"/>
  <c r="AD1123"/>
  <c r="AE1123" s="1"/>
  <c r="AE1122"/>
  <c r="AD1122"/>
  <c r="AD1121"/>
  <c r="AE1121" s="1"/>
  <c r="AD1120"/>
  <c r="AE1120" s="1"/>
  <c r="AD1119"/>
  <c r="AE1119" s="1"/>
  <c r="AD1118"/>
  <c r="AE1118" s="1"/>
  <c r="AD1117"/>
  <c r="AE1117" s="1"/>
  <c r="AD1116"/>
  <c r="AE1116" s="1"/>
  <c r="AD1115"/>
  <c r="AE1115" s="1"/>
  <c r="AE1114"/>
  <c r="AD1114"/>
  <c r="AD1113"/>
  <c r="AE1113" s="1"/>
  <c r="AE1112"/>
  <c r="AD1112"/>
  <c r="AD1111"/>
  <c r="AE1111" s="1"/>
  <c r="AE1110"/>
  <c r="AD1110"/>
  <c r="AD1109"/>
  <c r="AE1109" s="1"/>
  <c r="AD1108"/>
  <c r="AE1108" s="1"/>
  <c r="AD1107"/>
  <c r="AE1107" s="1"/>
  <c r="AD1106"/>
  <c r="AE1106" s="1"/>
  <c r="AD1105"/>
  <c r="AE1105" s="1"/>
  <c r="AD1104"/>
  <c r="AE1104" s="1"/>
  <c r="AD1103"/>
  <c r="AE1103" s="1"/>
  <c r="AE1102"/>
  <c r="AD1102"/>
  <c r="AD1101"/>
  <c r="AE1101" s="1"/>
  <c r="AD1100"/>
  <c r="AE1100" s="1"/>
  <c r="AD1099"/>
  <c r="AE1099" s="1"/>
  <c r="AD1098"/>
  <c r="AE1098" s="1"/>
  <c r="AD1097"/>
  <c r="AE1097" s="1"/>
  <c r="AD1096"/>
  <c r="AE1096" s="1"/>
  <c r="AD1095"/>
  <c r="AE1095" s="1"/>
  <c r="AE1094"/>
  <c r="AD1094"/>
  <c r="AD1093"/>
  <c r="AE1093" s="1"/>
  <c r="AD1092"/>
  <c r="AE1092" s="1"/>
  <c r="AD1091"/>
  <c r="AE1091" s="1"/>
  <c r="AD1090"/>
  <c r="AE1090" s="1"/>
  <c r="AD1089"/>
  <c r="AE1089" s="1"/>
  <c r="AD1088"/>
  <c r="AE1088" s="1"/>
  <c r="AD1087"/>
  <c r="AE1087" s="1"/>
  <c r="AE1086"/>
  <c r="AD1086"/>
  <c r="AD1085"/>
  <c r="AE1085" s="1"/>
  <c r="AD1084"/>
  <c r="AE1084" s="1"/>
  <c r="AD1083"/>
  <c r="AE1083" s="1"/>
  <c r="AD1082"/>
  <c r="AE1082" s="1"/>
  <c r="AD1081"/>
  <c r="AE1081" s="1"/>
  <c r="AD1080"/>
  <c r="AE1080" s="1"/>
  <c r="AD1079"/>
  <c r="AE1079" s="1"/>
  <c r="AE1078"/>
  <c r="AD1078"/>
  <c r="AD1077"/>
  <c r="AE1077" s="1"/>
  <c r="AD1076"/>
  <c r="AE1076" s="1"/>
  <c r="AD1075"/>
  <c r="AE1075" s="1"/>
  <c r="AD1074"/>
  <c r="AE1074" s="1"/>
  <c r="AE1073"/>
  <c r="AD1073"/>
  <c r="AD1072"/>
  <c r="AE1072" s="1"/>
  <c r="AD1071"/>
  <c r="AE1071" s="1"/>
  <c r="AD1070"/>
  <c r="AE1070" s="1"/>
  <c r="AD1069"/>
  <c r="AE1069" s="1"/>
  <c r="AD1068"/>
  <c r="AE1068" s="1"/>
  <c r="AD1067"/>
  <c r="AE1067" s="1"/>
  <c r="AE1066"/>
  <c r="AD1066"/>
  <c r="AD1065"/>
  <c r="AE1065" s="1"/>
  <c r="AE1064"/>
  <c r="AD1064"/>
  <c r="AD1063"/>
  <c r="AE1063" s="1"/>
  <c r="AD1062"/>
  <c r="AE1062" s="1"/>
  <c r="AE1061"/>
  <c r="AD1061"/>
  <c r="AD1060"/>
  <c r="AE1060" s="1"/>
  <c r="AD1059"/>
  <c r="AE1059" s="1"/>
  <c r="AD1058"/>
  <c r="AE1058" s="1"/>
  <c r="AD1057"/>
  <c r="AE1057" s="1"/>
  <c r="AE1056"/>
  <c r="AD1056"/>
  <c r="AD1055"/>
  <c r="AE1055" s="1"/>
  <c r="AE1054"/>
  <c r="AD1054"/>
  <c r="AD1053"/>
  <c r="AE1053" s="1"/>
  <c r="AE1052"/>
  <c r="AD1052"/>
  <c r="AD1051"/>
  <c r="AE1051" s="1"/>
  <c r="AE1050"/>
  <c r="AD1050"/>
  <c r="AD1049"/>
  <c r="AE1049" s="1"/>
  <c r="AD1048"/>
  <c r="AE1048" s="1"/>
  <c r="AD1047"/>
  <c r="AE1047" s="1"/>
  <c r="AD1046"/>
  <c r="AE1046" s="1"/>
  <c r="AD1045"/>
  <c r="AE1045" s="1"/>
  <c r="AD1044"/>
  <c r="AE1044" s="1"/>
  <c r="AD1043"/>
  <c r="AE1043" s="1"/>
  <c r="AD1042"/>
  <c r="AE1042" s="1"/>
  <c r="AE1041"/>
  <c r="AD1041"/>
  <c r="AD1040"/>
  <c r="AE1040" s="1"/>
  <c r="AE1039"/>
  <c r="AD1039"/>
  <c r="AD1038"/>
  <c r="AE1038" s="1"/>
  <c r="AD1037"/>
  <c r="AE1037" s="1"/>
  <c r="AE1036"/>
  <c r="AD1036"/>
  <c r="AD1035"/>
  <c r="AE1035" s="1"/>
  <c r="AE1034"/>
  <c r="AD1034"/>
  <c r="AD1033"/>
  <c r="AE1033" s="1"/>
  <c r="AD1032"/>
  <c r="AE1032" s="1"/>
  <c r="AD1031"/>
  <c r="AE1031" s="1"/>
  <c r="AD1030"/>
  <c r="AE1030" s="1"/>
  <c r="AE1029"/>
  <c r="AD1029"/>
  <c r="AD1028"/>
  <c r="AE1028" s="1"/>
  <c r="AE1027"/>
  <c r="AD1027"/>
  <c r="AD1026"/>
  <c r="AE1026" s="1"/>
  <c r="AD1025"/>
  <c r="AE1025" s="1"/>
  <c r="AD1024"/>
  <c r="AE1024" s="1"/>
  <c r="AD1023"/>
  <c r="AE1023" s="1"/>
  <c r="AE1022"/>
  <c r="AD1022"/>
  <c r="AD1021"/>
  <c r="AE1021" s="1"/>
  <c r="AD1020"/>
  <c r="AE1020" s="1"/>
  <c r="AD1019"/>
  <c r="AE1019" s="1"/>
  <c r="AE1018"/>
  <c r="AD1018"/>
  <c r="AE1017"/>
  <c r="AD1017"/>
  <c r="AE1016"/>
  <c r="AD1016"/>
  <c r="AE1015"/>
  <c r="AD1015"/>
  <c r="AD1014"/>
  <c r="AE1014" s="1"/>
  <c r="AE1013"/>
  <c r="AD1013"/>
  <c r="AD1012"/>
  <c r="AE1012" s="1"/>
  <c r="AD1011"/>
  <c r="AE1011" s="1"/>
  <c r="AD1010"/>
  <c r="AE1010" s="1"/>
  <c r="AD1009"/>
  <c r="AE1009" s="1"/>
  <c r="AE1008"/>
  <c r="AD1008"/>
  <c r="AD1007"/>
  <c r="AE1007" s="1"/>
  <c r="AD1006"/>
  <c r="AE1006" s="1"/>
  <c r="AD1005"/>
  <c r="AE1005" s="1"/>
  <c r="AD1004"/>
  <c r="AE1004" s="1"/>
  <c r="AD1003"/>
  <c r="AE1003" s="1"/>
  <c r="AD1002"/>
  <c r="AE1002" s="1"/>
  <c r="AD1001"/>
  <c r="AE1001" s="1"/>
  <c r="AE1000"/>
  <c r="AD1000"/>
  <c r="AD999"/>
  <c r="AE999" s="1"/>
  <c r="AE998"/>
  <c r="AD998"/>
  <c r="AD997"/>
  <c r="AE997" s="1"/>
  <c r="AE996"/>
  <c r="AD996"/>
  <c r="AD995"/>
  <c r="AE995" s="1"/>
  <c r="AD994"/>
  <c r="AE994" s="1"/>
  <c r="AD993"/>
  <c r="AE993" s="1"/>
  <c r="AD992"/>
  <c r="AE992" s="1"/>
  <c r="AD991"/>
  <c r="AE991" s="1"/>
  <c r="AD990"/>
  <c r="AE990" s="1"/>
  <c r="AD989"/>
  <c r="AE989" s="1"/>
  <c r="AE988"/>
  <c r="AD988"/>
  <c r="AD987"/>
  <c r="AE987" s="1"/>
  <c r="AD986"/>
  <c r="AE986" s="1"/>
  <c r="AD985"/>
  <c r="AE985" s="1"/>
  <c r="AD984"/>
  <c r="AE984" s="1"/>
  <c r="AD983"/>
  <c r="AE983" s="1"/>
  <c r="AD982"/>
  <c r="AE982" s="1"/>
  <c r="AD981"/>
  <c r="AE981" s="1"/>
  <c r="AE980"/>
  <c r="AD980"/>
  <c r="AD979"/>
  <c r="AE979" s="1"/>
  <c r="AE978"/>
  <c r="AD978"/>
  <c r="AD977"/>
  <c r="AE977" s="1"/>
  <c r="AD976"/>
  <c r="AE976" s="1"/>
  <c r="AD975"/>
  <c r="AE975" s="1"/>
  <c r="AD974"/>
  <c r="AE974" s="1"/>
  <c r="AD973"/>
  <c r="AE973" s="1"/>
  <c r="AE972"/>
  <c r="AD972"/>
  <c r="AD971"/>
  <c r="AE971" s="1"/>
  <c r="AE970"/>
  <c r="AD970"/>
  <c r="AD969"/>
  <c r="AE969" s="1"/>
  <c r="AD968"/>
  <c r="AE968" s="1"/>
  <c r="AD967"/>
  <c r="AE967" s="1"/>
  <c r="AD966"/>
  <c r="AE966" s="1"/>
  <c r="AD965"/>
  <c r="AE965" s="1"/>
  <c r="AD964"/>
  <c r="AE964" s="1"/>
  <c r="AD963"/>
  <c r="AE963" s="1"/>
  <c r="AD962"/>
  <c r="AE962" s="1"/>
  <c r="AD961"/>
  <c r="AE961" s="1"/>
  <c r="AD960"/>
  <c r="AE960" s="1"/>
  <c r="AD959"/>
  <c r="AE959" s="1"/>
  <c r="AE958"/>
  <c r="AD958"/>
  <c r="AD957"/>
  <c r="AE957" s="1"/>
  <c r="AE956"/>
  <c r="AD956"/>
  <c r="AD955"/>
  <c r="AE955" s="1"/>
  <c r="AD954"/>
  <c r="AE954" s="1"/>
  <c r="AD953"/>
  <c r="AE953" s="1"/>
  <c r="AD952"/>
  <c r="AE952" s="1"/>
  <c r="AD951"/>
  <c r="AE951" s="1"/>
  <c r="AD950"/>
  <c r="AE950" s="1"/>
  <c r="AD949"/>
  <c r="AE949" s="1"/>
  <c r="AD948"/>
  <c r="AE948" s="1"/>
  <c r="AD947"/>
  <c r="AE947" s="1"/>
  <c r="AD946"/>
  <c r="AE946" s="1"/>
  <c r="AD945"/>
  <c r="AE945" s="1"/>
  <c r="AD944"/>
  <c r="AE944" s="1"/>
  <c r="AD943"/>
  <c r="AE943" s="1"/>
  <c r="AD942"/>
  <c r="AE942" s="1"/>
  <c r="AE941"/>
  <c r="AD941"/>
  <c r="AD940"/>
  <c r="AE940" s="1"/>
  <c r="AD939"/>
  <c r="AE939" s="1"/>
  <c r="AD938"/>
  <c r="AE938" s="1"/>
  <c r="AD937"/>
  <c r="AE937" s="1"/>
  <c r="AD936"/>
  <c r="AE936" s="1"/>
  <c r="AD935"/>
  <c r="AE935" s="1"/>
  <c r="AE934"/>
  <c r="AD934"/>
  <c r="AD933"/>
  <c r="AE933" s="1"/>
  <c r="AD932"/>
  <c r="AE932" s="1"/>
  <c r="AD931"/>
  <c r="AE931" s="1"/>
  <c r="AD930"/>
  <c r="AE930" s="1"/>
  <c r="AD929"/>
  <c r="AE929" s="1"/>
  <c r="AD928"/>
  <c r="AE928" s="1"/>
  <c r="AD927"/>
  <c r="AE927" s="1"/>
  <c r="AD926"/>
  <c r="AE926" s="1"/>
  <c r="AD925"/>
  <c r="AE925" s="1"/>
  <c r="AD924"/>
  <c r="AE924" s="1"/>
  <c r="AD923"/>
  <c r="AE923" s="1"/>
  <c r="AD922"/>
  <c r="AE922" s="1"/>
  <c r="AD921"/>
  <c r="AE921" s="1"/>
  <c r="AD920"/>
  <c r="AE920" s="1"/>
  <c r="AD919"/>
  <c r="AE919" s="1"/>
  <c r="AD918"/>
  <c r="AE918" s="1"/>
  <c r="AD917"/>
  <c r="AE917" s="1"/>
  <c r="AD916"/>
  <c r="AE916" s="1"/>
  <c r="AD915"/>
  <c r="AE915" s="1"/>
  <c r="AD914"/>
  <c r="AE914" s="1"/>
  <c r="AD913"/>
  <c r="AE913" s="1"/>
  <c r="AD912"/>
  <c r="AE912" s="1"/>
  <c r="AD911"/>
  <c r="AE911" s="1"/>
  <c r="AD910"/>
  <c r="AE910" s="1"/>
  <c r="AD909"/>
  <c r="AE909" s="1"/>
  <c r="AE908"/>
  <c r="AD908"/>
  <c r="AD907"/>
  <c r="AE907" s="1"/>
  <c r="AD906"/>
  <c r="AE906" s="1"/>
  <c r="AE905"/>
  <c r="AD905"/>
  <c r="AE904"/>
  <c r="AD904"/>
  <c r="AE903"/>
  <c r="AD903"/>
  <c r="AE902"/>
  <c r="AD902"/>
  <c r="AD901"/>
  <c r="AE901" s="1"/>
  <c r="AD900"/>
  <c r="AE900" s="1"/>
  <c r="AD899"/>
  <c r="AE899" s="1"/>
  <c r="AD898"/>
  <c r="AE898" s="1"/>
  <c r="AD897"/>
  <c r="AE897" s="1"/>
  <c r="AD896"/>
  <c r="AE896" s="1"/>
  <c r="AD895"/>
  <c r="AE895" s="1"/>
  <c r="AD894"/>
  <c r="AE894" s="1"/>
  <c r="AD893"/>
  <c r="AE893" s="1"/>
  <c r="AD892"/>
  <c r="AE892" s="1"/>
  <c r="AD891"/>
  <c r="AE891" s="1"/>
  <c r="AD890"/>
  <c r="AE890" s="1"/>
  <c r="AD889"/>
  <c r="AE889" s="1"/>
  <c r="AD888"/>
  <c r="AE888" s="1"/>
  <c r="AD887"/>
  <c r="AE887" s="1"/>
  <c r="AE886"/>
  <c r="AD886"/>
  <c r="AD885"/>
  <c r="AE885" s="1"/>
  <c r="AD884"/>
  <c r="AE884" s="1"/>
  <c r="AD883"/>
  <c r="AE883" s="1"/>
  <c r="AD882"/>
  <c r="AE882" s="1"/>
  <c r="AD881"/>
  <c r="AE881" s="1"/>
  <c r="AD880"/>
  <c r="AE880" s="1"/>
  <c r="AD879"/>
  <c r="AE879" s="1"/>
  <c r="AD878"/>
  <c r="AE878" s="1"/>
  <c r="AD877"/>
  <c r="AE877" s="1"/>
  <c r="AD876"/>
  <c r="AE876" s="1"/>
  <c r="AD875"/>
  <c r="AE875" s="1"/>
  <c r="AD874"/>
  <c r="AE874" s="1"/>
  <c r="AD873"/>
  <c r="AE873" s="1"/>
  <c r="AD872"/>
  <c r="AE872" s="1"/>
  <c r="AD871"/>
  <c r="AE871" s="1"/>
  <c r="AD870"/>
  <c r="AE870" s="1"/>
  <c r="AD869"/>
  <c r="AE869" s="1"/>
  <c r="AE868"/>
  <c r="AD868"/>
  <c r="AD867"/>
  <c r="AE867" s="1"/>
  <c r="AD866"/>
  <c r="AE866" s="1"/>
  <c r="AD865"/>
  <c r="AE865" s="1"/>
  <c r="AE864"/>
  <c r="AD864"/>
  <c r="AE863"/>
  <c r="AD863"/>
  <c r="AD862"/>
  <c r="AE862" s="1"/>
  <c r="AD861"/>
  <c r="AE861" s="1"/>
  <c r="AD860"/>
  <c r="AE860" s="1"/>
  <c r="AD859"/>
  <c r="AE859" s="1"/>
  <c r="AD858"/>
  <c r="AE858" s="1"/>
  <c r="AD857"/>
  <c r="AE857" s="1"/>
  <c r="AD856"/>
  <c r="AE856" s="1"/>
  <c r="AD855"/>
  <c r="AE855" s="1"/>
  <c r="AD854"/>
  <c r="AE854" s="1"/>
  <c r="AE853"/>
  <c r="AD853"/>
  <c r="AD852"/>
  <c r="AE852" s="1"/>
  <c r="AD851"/>
  <c r="AE851" s="1"/>
  <c r="AD850"/>
  <c r="AE850" s="1"/>
  <c r="AD849"/>
  <c r="AE849" s="1"/>
  <c r="AD848"/>
  <c r="AE848" s="1"/>
  <c r="AD847"/>
  <c r="AE847" s="1"/>
  <c r="AD846"/>
  <c r="AE846" s="1"/>
  <c r="AD845"/>
  <c r="AE845" s="1"/>
  <c r="AD844"/>
  <c r="AE844" s="1"/>
  <c r="AD843"/>
  <c r="AE843" s="1"/>
  <c r="AD842"/>
  <c r="AE842" s="1"/>
  <c r="AD841"/>
  <c r="AE841" s="1"/>
  <c r="AD840"/>
  <c r="AE840" s="1"/>
  <c r="AD839"/>
  <c r="AE839" s="1"/>
  <c r="AD838"/>
  <c r="AE838" s="1"/>
  <c r="AD837"/>
  <c r="AE837" s="1"/>
  <c r="AD836"/>
  <c r="AE836" s="1"/>
  <c r="AD835"/>
  <c r="AE835" s="1"/>
  <c r="AD834"/>
  <c r="AE834" s="1"/>
  <c r="AD833"/>
  <c r="AE833" s="1"/>
  <c r="AD832"/>
  <c r="AE832" s="1"/>
  <c r="AD831"/>
  <c r="AE831" s="1"/>
  <c r="AD830"/>
  <c r="AE830" s="1"/>
  <c r="AD829"/>
  <c r="AE829" s="1"/>
  <c r="AD828"/>
  <c r="AE828" s="1"/>
  <c r="AD827"/>
  <c r="AE827" s="1"/>
  <c r="AD826"/>
  <c r="AE826" s="1"/>
  <c r="AD825"/>
  <c r="AE825" s="1"/>
  <c r="AD824"/>
  <c r="AE824" s="1"/>
  <c r="AD823"/>
  <c r="AE823" s="1"/>
  <c r="AD822"/>
  <c r="AE822" s="1"/>
  <c r="AD821"/>
  <c r="AE821" s="1"/>
  <c r="AE820"/>
  <c r="AD820"/>
  <c r="AD819"/>
  <c r="AE819" s="1"/>
  <c r="AD818"/>
  <c r="AE818" s="1"/>
  <c r="AD817"/>
  <c r="AE817" s="1"/>
  <c r="AD816"/>
  <c r="AE816" s="1"/>
  <c r="AD815"/>
  <c r="AE815" s="1"/>
  <c r="AD814"/>
  <c r="AE814" s="1"/>
  <c r="AE813"/>
  <c r="AD813"/>
  <c r="AD812"/>
  <c r="AE812" s="1"/>
  <c r="AE811"/>
  <c r="AD811"/>
  <c r="AD810"/>
  <c r="AE810" s="1"/>
  <c r="AE809"/>
  <c r="AD809"/>
  <c r="AD808"/>
  <c r="AE808" s="1"/>
  <c r="AD807"/>
  <c r="AE807" s="1"/>
  <c r="AD806"/>
  <c r="AE806" s="1"/>
  <c r="AE805"/>
  <c r="AD805"/>
  <c r="AD804"/>
  <c r="AE804" s="1"/>
  <c r="AD803"/>
  <c r="AE803" s="1"/>
  <c r="AD802"/>
  <c r="AE802" s="1"/>
  <c r="AE801"/>
  <c r="AD801"/>
  <c r="AD800"/>
  <c r="AE800" s="1"/>
  <c r="AE799"/>
  <c r="AD799"/>
  <c r="AD798"/>
  <c r="AE798" s="1"/>
  <c r="AE797"/>
  <c r="AD797"/>
  <c r="AD796"/>
  <c r="AE796" s="1"/>
  <c r="AE795"/>
  <c r="AD795"/>
  <c r="AD794"/>
  <c r="AE794" s="1"/>
  <c r="AE793"/>
  <c r="AD793"/>
  <c r="AD792"/>
  <c r="AE792" s="1"/>
  <c r="AE791"/>
  <c r="AD791"/>
  <c r="AD790"/>
  <c r="AE790" s="1"/>
  <c r="AE789"/>
  <c r="AD789"/>
  <c r="AD788"/>
  <c r="AE788" s="1"/>
  <c r="AE787"/>
  <c r="AD787"/>
  <c r="AE786"/>
  <c r="AD786"/>
  <c r="AD785"/>
  <c r="AE785" s="1"/>
  <c r="AD784"/>
  <c r="AE784" s="1"/>
  <c r="AD783"/>
  <c r="AE783" s="1"/>
  <c r="AE782"/>
  <c r="AD782"/>
  <c r="AD781"/>
  <c r="AE781" s="1"/>
  <c r="AD780"/>
  <c r="AE780" s="1"/>
  <c r="AD779"/>
  <c r="AE779" s="1"/>
  <c r="AD778"/>
  <c r="AE778" s="1"/>
  <c r="AD777"/>
  <c r="AE777" s="1"/>
  <c r="AD776"/>
  <c r="AE776" s="1"/>
  <c r="AD775"/>
  <c r="AE775" s="1"/>
  <c r="AD774"/>
  <c r="AE774" s="1"/>
  <c r="AD773"/>
  <c r="AE773" s="1"/>
  <c r="AD772"/>
  <c r="AE772" s="1"/>
  <c r="AD771"/>
  <c r="AE771" s="1"/>
  <c r="AD770"/>
  <c r="AE770" s="1"/>
  <c r="AD769"/>
  <c r="AE769" s="1"/>
  <c r="AD768"/>
  <c r="AE768" s="1"/>
  <c r="AD767"/>
  <c r="AE767" s="1"/>
  <c r="AD766"/>
  <c r="AE766" s="1"/>
  <c r="AD765"/>
  <c r="AE765" s="1"/>
  <c r="AD764"/>
  <c r="AE764" s="1"/>
  <c r="AD763"/>
  <c r="AE763" s="1"/>
  <c r="AD762"/>
  <c r="AE762" s="1"/>
  <c r="AD761"/>
  <c r="AE761" s="1"/>
  <c r="AD760"/>
  <c r="AE760" s="1"/>
  <c r="AD759"/>
  <c r="AE759" s="1"/>
  <c r="AD758"/>
  <c r="AE758" s="1"/>
  <c r="AD757"/>
  <c r="AE757" s="1"/>
  <c r="AD756"/>
  <c r="AE756" s="1"/>
  <c r="AD755"/>
  <c r="AE755" s="1"/>
  <c r="AD754"/>
  <c r="AE754" s="1"/>
  <c r="AD753"/>
  <c r="AE753" s="1"/>
  <c r="AD752"/>
  <c r="AE752" s="1"/>
  <c r="AD751"/>
  <c r="AE751" s="1"/>
  <c r="AD750"/>
  <c r="AE750" s="1"/>
  <c r="AD749"/>
  <c r="AE749" s="1"/>
  <c r="AD748"/>
  <c r="AE748" s="1"/>
  <c r="AE747"/>
  <c r="AD747"/>
  <c r="AD746"/>
  <c r="AE746" s="1"/>
  <c r="AE745"/>
  <c r="AD745"/>
  <c r="AD744"/>
  <c r="AE744" s="1"/>
  <c r="AD743"/>
  <c r="AE743" s="1"/>
  <c r="AD742"/>
  <c r="AE742" s="1"/>
  <c r="AD741"/>
  <c r="AE741" s="1"/>
  <c r="AD740"/>
  <c r="AE740" s="1"/>
  <c r="AE739"/>
  <c r="AD739"/>
  <c r="AD738"/>
  <c r="AE738" s="1"/>
  <c r="AE737"/>
  <c r="AD737"/>
  <c r="AD736"/>
  <c r="AE736" s="1"/>
  <c r="AD735"/>
  <c r="AE735" s="1"/>
  <c r="AD734"/>
  <c r="AE734" s="1"/>
  <c r="AD733"/>
  <c r="AE733" s="1"/>
  <c r="AD732"/>
  <c r="AE732" s="1"/>
  <c r="AE731"/>
  <c r="AD731"/>
  <c r="AD730"/>
  <c r="AE730" s="1"/>
  <c r="AE729"/>
  <c r="AD729"/>
  <c r="AD728"/>
  <c r="AE728" s="1"/>
  <c r="AD727"/>
  <c r="AE727" s="1"/>
  <c r="AD726"/>
  <c r="AE726" s="1"/>
  <c r="AD725"/>
  <c r="AE725" s="1"/>
  <c r="AD724"/>
  <c r="AE724" s="1"/>
  <c r="AE723"/>
  <c r="AD723"/>
  <c r="AD722"/>
  <c r="AE722" s="1"/>
  <c r="AE721"/>
  <c r="AD721"/>
  <c r="AD720"/>
  <c r="AE720" s="1"/>
  <c r="AD719"/>
  <c r="AE719" s="1"/>
  <c r="AD718"/>
  <c r="AE718" s="1"/>
  <c r="AD717"/>
  <c r="AE717" s="1"/>
  <c r="AD716"/>
  <c r="AE716" s="1"/>
  <c r="AE715"/>
  <c r="AD715"/>
  <c r="AD714"/>
  <c r="AE714" s="1"/>
  <c r="AE713"/>
  <c r="AD713"/>
  <c r="AD712"/>
  <c r="AE712" s="1"/>
  <c r="AD711"/>
  <c r="AE711" s="1"/>
  <c r="AD710"/>
  <c r="AE710" s="1"/>
  <c r="AD709"/>
  <c r="AE709" s="1"/>
  <c r="AD708"/>
  <c r="AE708" s="1"/>
  <c r="AE707"/>
  <c r="AD707"/>
  <c r="AD706"/>
  <c r="AE706" s="1"/>
  <c r="AE705"/>
  <c r="AD705"/>
  <c r="AD704"/>
  <c r="AE704" s="1"/>
  <c r="AE703"/>
  <c r="AD703"/>
  <c r="AD702"/>
  <c r="AE702" s="1"/>
  <c r="AD701"/>
  <c r="AE701" s="1"/>
  <c r="AD700"/>
  <c r="AE700" s="1"/>
  <c r="AD699"/>
  <c r="AE699" s="1"/>
  <c r="AD698"/>
  <c r="AE698" s="1"/>
  <c r="AE697"/>
  <c r="AD697"/>
  <c r="AD696"/>
  <c r="AE696" s="1"/>
  <c r="AD695"/>
  <c r="AE695" s="1"/>
  <c r="AD694"/>
  <c r="AE694" s="1"/>
  <c r="AD693"/>
  <c r="AE693" s="1"/>
  <c r="AD692"/>
  <c r="AE692" s="1"/>
  <c r="AD691"/>
  <c r="AE691" s="1"/>
  <c r="AD690"/>
  <c r="AE690" s="1"/>
  <c r="AE689"/>
  <c r="AD689"/>
  <c r="AD688"/>
  <c r="AE688" s="1"/>
  <c r="AD687"/>
  <c r="AE687" s="1"/>
  <c r="AD686"/>
  <c r="AE686" s="1"/>
  <c r="AD685"/>
  <c r="AE685" s="1"/>
  <c r="AD684"/>
  <c r="AE684" s="1"/>
  <c r="AD683"/>
  <c r="AE683" s="1"/>
  <c r="AD682"/>
  <c r="AE682" s="1"/>
  <c r="AE681"/>
  <c r="AD681"/>
  <c r="AD680"/>
  <c r="AE680" s="1"/>
  <c r="AD679"/>
  <c r="AE679" s="1"/>
  <c r="AD678"/>
  <c r="AE678" s="1"/>
  <c r="AD677"/>
  <c r="AE677" s="1"/>
  <c r="AD676"/>
  <c r="AE676" s="1"/>
  <c r="AD675"/>
  <c r="AE675" s="1"/>
  <c r="AD674"/>
  <c r="AE674" s="1"/>
  <c r="AD673"/>
  <c r="AE673" s="1"/>
  <c r="AD672"/>
  <c r="AE672" s="1"/>
  <c r="AD671"/>
  <c r="AE671" s="1"/>
  <c r="AD670"/>
  <c r="AE670" s="1"/>
  <c r="AD669"/>
  <c r="AE669" s="1"/>
  <c r="AD668"/>
  <c r="AE668" s="1"/>
  <c r="AD667"/>
  <c r="AE667" s="1"/>
  <c r="AD666"/>
  <c r="AE666" s="1"/>
  <c r="AD665"/>
  <c r="AE665" s="1"/>
  <c r="AD664"/>
  <c r="AE664" s="1"/>
  <c r="AE663"/>
  <c r="AD663"/>
  <c r="AD662"/>
  <c r="AE662" s="1"/>
  <c r="AD661"/>
  <c r="AE661" s="1"/>
  <c r="AD660"/>
  <c r="AE660" s="1"/>
  <c r="AD659"/>
  <c r="AE659" s="1"/>
  <c r="AD658"/>
  <c r="AE658" s="1"/>
  <c r="AD657"/>
  <c r="AE657" s="1"/>
  <c r="AD656"/>
  <c r="AE656" s="1"/>
  <c r="AE655"/>
  <c r="AD655"/>
  <c r="AD654"/>
  <c r="AE654" s="1"/>
  <c r="AD653"/>
  <c r="AE653" s="1"/>
  <c r="AD652"/>
  <c r="AE652" s="1"/>
  <c r="AD651"/>
  <c r="AE651" s="1"/>
  <c r="AD650"/>
  <c r="AE650" s="1"/>
  <c r="AD649"/>
  <c r="AE649" s="1"/>
  <c r="AD648"/>
  <c r="AE648" s="1"/>
  <c r="AD647"/>
  <c r="AE647" s="1"/>
  <c r="AD646"/>
  <c r="AE646" s="1"/>
  <c r="AD645"/>
  <c r="AE645" s="1"/>
  <c r="AD644"/>
  <c r="AE644" s="1"/>
  <c r="AD643"/>
  <c r="AE643" s="1"/>
  <c r="AD642"/>
  <c r="AE642" s="1"/>
  <c r="AD641"/>
  <c r="AE641" s="1"/>
  <c r="AD640"/>
  <c r="AE640" s="1"/>
  <c r="AE639"/>
  <c r="AD639"/>
  <c r="AD638"/>
  <c r="AE638" s="1"/>
  <c r="AD637"/>
  <c r="AE637" s="1"/>
  <c r="AD636"/>
  <c r="AE636" s="1"/>
  <c r="AD635"/>
  <c r="AE635" s="1"/>
  <c r="AD634"/>
  <c r="AE634" s="1"/>
  <c r="AD633"/>
  <c r="AE633" s="1"/>
  <c r="AD632"/>
  <c r="AE632" s="1"/>
  <c r="AD631"/>
  <c r="AE631" s="1"/>
  <c r="AD630"/>
  <c r="AE630" s="1"/>
  <c r="AD629"/>
  <c r="AE629" s="1"/>
  <c r="AD628"/>
  <c r="AE628" s="1"/>
  <c r="AE627"/>
  <c r="AD627"/>
  <c r="AD626"/>
  <c r="AE626" s="1"/>
  <c r="AD625"/>
  <c r="AE625" s="1"/>
  <c r="AD624"/>
  <c r="AE624" s="1"/>
  <c r="AD623"/>
  <c r="AE623" s="1"/>
  <c r="AD622"/>
  <c r="AE622" s="1"/>
  <c r="AD621"/>
  <c r="AE621" s="1"/>
  <c r="AD620"/>
  <c r="AE620" s="1"/>
  <c r="AE619"/>
  <c r="AD619"/>
  <c r="AD618"/>
  <c r="AE618" s="1"/>
  <c r="AE617"/>
  <c r="AD617"/>
  <c r="AD616"/>
  <c r="AE616" s="1"/>
  <c r="AD615"/>
  <c r="AE615" s="1"/>
  <c r="AD614"/>
  <c r="AE614" s="1"/>
  <c r="AD613"/>
  <c r="AE613" s="1"/>
  <c r="AD612"/>
  <c r="AE612" s="1"/>
  <c r="AE611"/>
  <c r="AD611"/>
  <c r="AD610"/>
  <c r="AE610" s="1"/>
  <c r="AE609"/>
  <c r="AD609"/>
  <c r="AD608"/>
  <c r="AE608" s="1"/>
  <c r="AE607"/>
  <c r="AD607"/>
  <c r="AD606"/>
  <c r="AE606" s="1"/>
  <c r="AD605"/>
  <c r="AE605" s="1"/>
  <c r="AD604"/>
  <c r="AE604" s="1"/>
  <c r="AD603"/>
  <c r="AE603" s="1"/>
  <c r="AD602"/>
  <c r="AE602" s="1"/>
  <c r="AD601"/>
  <c r="AE601" s="1"/>
  <c r="AD600"/>
  <c r="AE600" s="1"/>
  <c r="AE599"/>
  <c r="AD599"/>
  <c r="AD598"/>
  <c r="AE598" s="1"/>
  <c r="AD597"/>
  <c r="AE597" s="1"/>
  <c r="AD596"/>
  <c r="AE596" s="1"/>
  <c r="AD595"/>
  <c r="AE595" s="1"/>
  <c r="AD594"/>
  <c r="AE594" s="1"/>
  <c r="AD593"/>
  <c r="AE593" s="1"/>
  <c r="AD592"/>
  <c r="AE592" s="1"/>
  <c r="AD591"/>
  <c r="AE591" s="1"/>
  <c r="AD590"/>
  <c r="AE590" s="1"/>
  <c r="AD589"/>
  <c r="AE589" s="1"/>
  <c r="AD588"/>
  <c r="AE588" s="1"/>
  <c r="AD587"/>
  <c r="AE587" s="1"/>
  <c r="AD586"/>
  <c r="AE586" s="1"/>
  <c r="AD585"/>
  <c r="AE585" s="1"/>
  <c r="AD584"/>
  <c r="AE584" s="1"/>
  <c r="AD583"/>
  <c r="AE583" s="1"/>
  <c r="AD582"/>
  <c r="AE582" s="1"/>
  <c r="AD581"/>
  <c r="AE581" s="1"/>
  <c r="AD580"/>
  <c r="AE580" s="1"/>
  <c r="AD579"/>
  <c r="AE579" s="1"/>
  <c r="AD578"/>
  <c r="AE578" s="1"/>
  <c r="AE577"/>
  <c r="AD577"/>
  <c r="AD576"/>
  <c r="AE576" s="1"/>
  <c r="AD575"/>
  <c r="AE575" s="1"/>
  <c r="AD574"/>
  <c r="AE574" s="1"/>
  <c r="AD573"/>
  <c r="AE573" s="1"/>
  <c r="AD572"/>
  <c r="AE572" s="1"/>
  <c r="AD571"/>
  <c r="AE571" s="1"/>
  <c r="AD570"/>
  <c r="AE570" s="1"/>
  <c r="AE569"/>
  <c r="AD569"/>
  <c r="AD568"/>
  <c r="AE568" s="1"/>
  <c r="AD567"/>
  <c r="AE567" s="1"/>
  <c r="AD566"/>
  <c r="AE566" s="1"/>
  <c r="AD565"/>
  <c r="AE565" s="1"/>
  <c r="AD564"/>
  <c r="AE564" s="1"/>
  <c r="AD563"/>
  <c r="AE563" s="1"/>
  <c r="AD562"/>
  <c r="AE562" s="1"/>
  <c r="AD561"/>
  <c r="AE561" s="1"/>
  <c r="AD560"/>
  <c r="AE560" s="1"/>
  <c r="AD559"/>
  <c r="AE559" s="1"/>
  <c r="AD558"/>
  <c r="AE558" s="1"/>
  <c r="AD557"/>
  <c r="AE557" s="1"/>
  <c r="AD556"/>
  <c r="AE556" s="1"/>
  <c r="AE555"/>
  <c r="AD555"/>
  <c r="AD554"/>
  <c r="AE554" s="1"/>
  <c r="AD553"/>
  <c r="AE553" s="1"/>
  <c r="AD552"/>
  <c r="AE552" s="1"/>
  <c r="AD551"/>
  <c r="AE551" s="1"/>
  <c r="AD550"/>
  <c r="AE550" s="1"/>
  <c r="AD549"/>
  <c r="AE549" s="1"/>
  <c r="AD548"/>
  <c r="AE548" s="1"/>
  <c r="AD547"/>
  <c r="AE547" s="1"/>
  <c r="AD546"/>
  <c r="AE546" s="1"/>
  <c r="AE545"/>
  <c r="AD545"/>
  <c r="AD544"/>
  <c r="AE544" s="1"/>
  <c r="AD543"/>
  <c r="AE543" s="1"/>
  <c r="AD542"/>
  <c r="AE542" s="1"/>
  <c r="AD541"/>
  <c r="AE541" s="1"/>
  <c r="AD540"/>
  <c r="AE540" s="1"/>
  <c r="AD539"/>
  <c r="AE539" s="1"/>
  <c r="AD538"/>
  <c r="AE538" s="1"/>
  <c r="AD537"/>
  <c r="AE537" s="1"/>
  <c r="AD536"/>
  <c r="AE536" s="1"/>
  <c r="AD535"/>
  <c r="AE535" s="1"/>
  <c r="AD534"/>
  <c r="AE534" s="1"/>
  <c r="AD533"/>
  <c r="AE533" s="1"/>
  <c r="AD532"/>
  <c r="AE532" s="1"/>
  <c r="AD531"/>
  <c r="AE531" s="1"/>
  <c r="AD530"/>
  <c r="AE530" s="1"/>
  <c r="AD529"/>
  <c r="AE529" s="1"/>
  <c r="AD528"/>
  <c r="AE528" s="1"/>
  <c r="AD527"/>
  <c r="AE527" s="1"/>
  <c r="AD526"/>
  <c r="AE526" s="1"/>
  <c r="AD525"/>
  <c r="AE525" s="1"/>
  <c r="AD524"/>
  <c r="AE524" s="1"/>
  <c r="AD523"/>
  <c r="AE523" s="1"/>
  <c r="AD522"/>
  <c r="AE522" s="1"/>
  <c r="AD521"/>
  <c r="AE521" s="1"/>
  <c r="AD520"/>
  <c r="AE520" s="1"/>
  <c r="AD519"/>
  <c r="AE519" s="1"/>
  <c r="AD518"/>
  <c r="AE518" s="1"/>
  <c r="AD517"/>
  <c r="AE517" s="1"/>
  <c r="AD516"/>
  <c r="AE516" s="1"/>
  <c r="AD515"/>
  <c r="AE515" s="1"/>
  <c r="AD514"/>
  <c r="AE514" s="1"/>
  <c r="AD513"/>
  <c r="AE513" s="1"/>
  <c r="AD512"/>
  <c r="AE512" s="1"/>
  <c r="AD511"/>
  <c r="AE511" s="1"/>
  <c r="AD510"/>
  <c r="AE510" s="1"/>
  <c r="AD509"/>
  <c r="AE509" s="1"/>
  <c r="AD508"/>
  <c r="AE508" s="1"/>
  <c r="AD507"/>
  <c r="AE507" s="1"/>
  <c r="AD506"/>
  <c r="AE506" s="1"/>
  <c r="AD505"/>
  <c r="AE505" s="1"/>
  <c r="AD504"/>
  <c r="AE504" s="1"/>
  <c r="AD503"/>
  <c r="AE503" s="1"/>
  <c r="AD502"/>
  <c r="AE502" s="1"/>
  <c r="AD501"/>
  <c r="AE501" s="1"/>
  <c r="AD500"/>
  <c r="AE500" s="1"/>
  <c r="AD499"/>
  <c r="AE499" s="1"/>
  <c r="AD498"/>
  <c r="AE498" s="1"/>
  <c r="AE497"/>
  <c r="AD497"/>
  <c r="AD496"/>
  <c r="AE496" s="1"/>
  <c r="AE495"/>
  <c r="AD495"/>
  <c r="AD494"/>
  <c r="AE494" s="1"/>
  <c r="AD493"/>
  <c r="AE493" s="1"/>
  <c r="AD492"/>
  <c r="AE492" s="1"/>
  <c r="AD491"/>
  <c r="AE491" s="1"/>
  <c r="AD490"/>
  <c r="AE490" s="1"/>
  <c r="AD489"/>
  <c r="AE489" s="1"/>
  <c r="AD488"/>
  <c r="AE488" s="1"/>
  <c r="AD487"/>
  <c r="AE487" s="1"/>
  <c r="AD486"/>
  <c r="AE486" s="1"/>
  <c r="AD485"/>
  <c r="AE485" s="1"/>
  <c r="AD484"/>
  <c r="AE484" s="1"/>
  <c r="AD483"/>
  <c r="AE483" s="1"/>
  <c r="AD482"/>
  <c r="AE482" s="1"/>
  <c r="AD481"/>
  <c r="AE481" s="1"/>
  <c r="AD480"/>
  <c r="AE480" s="1"/>
  <c r="AE479"/>
  <c r="AD479"/>
  <c r="AD478"/>
  <c r="AE478" s="1"/>
  <c r="AD477"/>
  <c r="AE477" s="1"/>
  <c r="AD476"/>
  <c r="AE476" s="1"/>
  <c r="AD475"/>
  <c r="AE475" s="1"/>
  <c r="AD474"/>
  <c r="AE474" s="1"/>
  <c r="AD473"/>
  <c r="AE473" s="1"/>
  <c r="AD472"/>
  <c r="AE472" s="1"/>
  <c r="AE471"/>
  <c r="AD471"/>
  <c r="AD470"/>
  <c r="AE470" s="1"/>
  <c r="AD469"/>
  <c r="AE469" s="1"/>
  <c r="AD468"/>
  <c r="AE468" s="1"/>
  <c r="AD467"/>
  <c r="AE467" s="1"/>
  <c r="AD466"/>
  <c r="AE466" s="1"/>
  <c r="AD465"/>
  <c r="AE465" s="1"/>
  <c r="AD464"/>
  <c r="AE464" s="1"/>
  <c r="AD463"/>
  <c r="AE463" s="1"/>
  <c r="AD462"/>
  <c r="AE462" s="1"/>
  <c r="AD461"/>
  <c r="AE461" s="1"/>
  <c r="AD460"/>
  <c r="AE460" s="1"/>
  <c r="AD459"/>
  <c r="AE459" s="1"/>
  <c r="AD458"/>
  <c r="AE458" s="1"/>
  <c r="AE457"/>
  <c r="AD457"/>
  <c r="AD456"/>
  <c r="AE456" s="1"/>
  <c r="AD455"/>
  <c r="AE455" s="1"/>
  <c r="AD454"/>
  <c r="AE454" s="1"/>
  <c r="AD453"/>
  <c r="AE453" s="1"/>
  <c r="AD452"/>
  <c r="AE452" s="1"/>
  <c r="AD451"/>
  <c r="AE451" s="1"/>
  <c r="AD450"/>
  <c r="AE450" s="1"/>
  <c r="AE449"/>
  <c r="AD449"/>
  <c r="AD448"/>
  <c r="AE448" s="1"/>
  <c r="AE447"/>
  <c r="AD447"/>
  <c r="AD446"/>
  <c r="AE446" s="1"/>
  <c r="AD445"/>
  <c r="AE445" s="1"/>
  <c r="AD444"/>
  <c r="AE444" s="1"/>
  <c r="AD443"/>
  <c r="AE443" s="1"/>
  <c r="AD442"/>
  <c r="AE442" s="1"/>
  <c r="AE441"/>
  <c r="AD441"/>
  <c r="AD440"/>
  <c r="AE440" s="1"/>
  <c r="AE439"/>
  <c r="AD439"/>
  <c r="AD438"/>
  <c r="AE438" s="1"/>
  <c r="AE437"/>
  <c r="AD437"/>
  <c r="AD436"/>
  <c r="AE436" s="1"/>
  <c r="AD435"/>
  <c r="AE435" s="1"/>
  <c r="AD434"/>
  <c r="AE434" s="1"/>
  <c r="AD433"/>
  <c r="AE433" s="1"/>
  <c r="AD432"/>
  <c r="AE432" s="1"/>
  <c r="AD431"/>
  <c r="AE431" s="1"/>
  <c r="AD430"/>
  <c r="AE430" s="1"/>
  <c r="AD429"/>
  <c r="AE429" s="1"/>
  <c r="AD428"/>
  <c r="AE428" s="1"/>
  <c r="AD427"/>
  <c r="AE427" s="1"/>
  <c r="AD426"/>
  <c r="AE426" s="1"/>
  <c r="AD425"/>
  <c r="AE425" s="1"/>
  <c r="AD424"/>
  <c r="AE424" s="1"/>
  <c r="AD423"/>
  <c r="AE423" s="1"/>
  <c r="AD422"/>
  <c r="AE422" s="1"/>
  <c r="AD421"/>
  <c r="AE421" s="1"/>
  <c r="AD420"/>
  <c r="AE420" s="1"/>
  <c r="AD419"/>
  <c r="AE419" s="1"/>
  <c r="AD418"/>
  <c r="AE418" s="1"/>
  <c r="AD417"/>
  <c r="AE417" s="1"/>
  <c r="AD416"/>
  <c r="AE416" s="1"/>
  <c r="AE415"/>
  <c r="AD415"/>
  <c r="AD414"/>
  <c r="AE414" s="1"/>
  <c r="AD413"/>
  <c r="AE413" s="1"/>
  <c r="AD412"/>
  <c r="AE412" s="1"/>
  <c r="AD411"/>
  <c r="AE411" s="1"/>
  <c r="AD410"/>
  <c r="AE410" s="1"/>
  <c r="AE409"/>
  <c r="AD409"/>
  <c r="AD408"/>
  <c r="AE408" s="1"/>
  <c r="AD407"/>
  <c r="AE407" s="1"/>
  <c r="AD406"/>
  <c r="AE406" s="1"/>
  <c r="AD405"/>
  <c r="AE405" s="1"/>
  <c r="AD404"/>
  <c r="AE404" s="1"/>
  <c r="AD403"/>
  <c r="AE403" s="1"/>
  <c r="AD402"/>
  <c r="AE402" s="1"/>
  <c r="AD401"/>
  <c r="AE401" s="1"/>
  <c r="AD400"/>
  <c r="AE400" s="1"/>
  <c r="AD399"/>
  <c r="AE399" s="1"/>
  <c r="AD398"/>
  <c r="AE398" s="1"/>
  <c r="AD397"/>
  <c r="AE397" s="1"/>
  <c r="AD396"/>
  <c r="AE396" s="1"/>
  <c r="AD395"/>
  <c r="AE395" s="1"/>
  <c r="AD394"/>
  <c r="AE394" s="1"/>
  <c r="AD393"/>
  <c r="AE393" s="1"/>
  <c r="AD392"/>
  <c r="AE392" s="1"/>
  <c r="AD391"/>
  <c r="AE391" s="1"/>
  <c r="AD390"/>
  <c r="AE390" s="1"/>
  <c r="AD389"/>
  <c r="AE389" s="1"/>
  <c r="AD388"/>
  <c r="AE388" s="1"/>
  <c r="AD387"/>
  <c r="AE387" s="1"/>
  <c r="AD386"/>
  <c r="AE386" s="1"/>
  <c r="AD385"/>
  <c r="AE385" s="1"/>
  <c r="AD384"/>
  <c r="AE384" s="1"/>
  <c r="AD383"/>
  <c r="AE383" s="1"/>
  <c r="AD382"/>
  <c r="AE382" s="1"/>
  <c r="AD381"/>
  <c r="AE381" s="1"/>
  <c r="AD380"/>
  <c r="AE380" s="1"/>
  <c r="AD379"/>
  <c r="AE379" s="1"/>
  <c r="AD378"/>
  <c r="AE378" s="1"/>
  <c r="AD377"/>
  <c r="AE377" s="1"/>
  <c r="AD376"/>
  <c r="AE376" s="1"/>
  <c r="AD375"/>
  <c r="AE375" s="1"/>
  <c r="AD374"/>
  <c r="AE374" s="1"/>
  <c r="AE373"/>
  <c r="AD373"/>
  <c r="AD372"/>
  <c r="AE372" s="1"/>
  <c r="AD371"/>
  <c r="AE371" s="1"/>
  <c r="AD370"/>
  <c r="AE370" s="1"/>
  <c r="AD369"/>
  <c r="AE369" s="1"/>
  <c r="AD368"/>
  <c r="AE368" s="1"/>
  <c r="AD367"/>
  <c r="AE367" s="1"/>
  <c r="AD366"/>
  <c r="AE366" s="1"/>
  <c r="AD365"/>
  <c r="AE365" s="1"/>
  <c r="AD364"/>
  <c r="AE364" s="1"/>
  <c r="AD363"/>
  <c r="AE363" s="1"/>
  <c r="AD362"/>
  <c r="AE362" s="1"/>
  <c r="AD361"/>
  <c r="AE361" s="1"/>
  <c r="AD360"/>
  <c r="AE360" s="1"/>
  <c r="AD359"/>
  <c r="AE359" s="1"/>
  <c r="AD358"/>
  <c r="AE358" s="1"/>
  <c r="AE357"/>
  <c r="AD357"/>
  <c r="AD356"/>
  <c r="AE356" s="1"/>
  <c r="AD355"/>
  <c r="AE355" s="1"/>
  <c r="AD354"/>
  <c r="AE354" s="1"/>
  <c r="AD353"/>
  <c r="AE353" s="1"/>
  <c r="AD352"/>
  <c r="AE352" s="1"/>
  <c r="AD351"/>
  <c r="AE351" s="1"/>
  <c r="AD350"/>
  <c r="AE350" s="1"/>
  <c r="AD349"/>
  <c r="AE349" s="1"/>
  <c r="AD348"/>
  <c r="AE348" s="1"/>
  <c r="AD347"/>
  <c r="AE347" s="1"/>
  <c r="AD346"/>
  <c r="AE346" s="1"/>
  <c r="AE345"/>
  <c r="AD345"/>
  <c r="AD344"/>
  <c r="AE344" s="1"/>
  <c r="AD343"/>
  <c r="AE343" s="1"/>
  <c r="AD342"/>
  <c r="AE342" s="1"/>
  <c r="AE341"/>
  <c r="AD341"/>
  <c r="AD340"/>
  <c r="AE340" s="1"/>
  <c r="AD339"/>
  <c r="AE339" s="1"/>
  <c r="AD338"/>
  <c r="AE338" s="1"/>
  <c r="AD337"/>
  <c r="AE337" s="1"/>
  <c r="AD336"/>
  <c r="AE336" s="1"/>
  <c r="AD335"/>
  <c r="AE335" s="1"/>
  <c r="AD334"/>
  <c r="AE334" s="1"/>
  <c r="AD333"/>
  <c r="AE333" s="1"/>
  <c r="AD332"/>
  <c r="AE332" s="1"/>
  <c r="AD331"/>
  <c r="AE331" s="1"/>
  <c r="AD330"/>
  <c r="AE330" s="1"/>
  <c r="AE329"/>
  <c r="AD329"/>
  <c r="AD328"/>
  <c r="AE328" s="1"/>
  <c r="AD327"/>
  <c r="AE327" s="1"/>
  <c r="AD326"/>
  <c r="AE326" s="1"/>
  <c r="AE325"/>
  <c r="AD325"/>
  <c r="AD324"/>
  <c r="AE324" s="1"/>
  <c r="AD323"/>
  <c r="AE323" s="1"/>
  <c r="AD322"/>
  <c r="AE322" s="1"/>
  <c r="AD321"/>
  <c r="AE321" s="1"/>
  <c r="AD320"/>
  <c r="AE320" s="1"/>
  <c r="AD319"/>
  <c r="AE319" s="1"/>
  <c r="AD318"/>
  <c r="AE318" s="1"/>
  <c r="AD317"/>
  <c r="AE317" s="1"/>
  <c r="AD316"/>
  <c r="AE316" s="1"/>
  <c r="AD315"/>
  <c r="AE315" s="1"/>
  <c r="AD314"/>
  <c r="AE314" s="1"/>
  <c r="AE313"/>
  <c r="AD313"/>
  <c r="AD312"/>
  <c r="AE312" s="1"/>
  <c r="AD311"/>
  <c r="AE311" s="1"/>
  <c r="AD310"/>
  <c r="AE310" s="1"/>
  <c r="AD309"/>
  <c r="AE309" s="1"/>
  <c r="AD308"/>
  <c r="AE308" s="1"/>
  <c r="AD307"/>
  <c r="AE307" s="1"/>
  <c r="AD306"/>
  <c r="AE306" s="1"/>
  <c r="AD305"/>
  <c r="AE305" s="1"/>
  <c r="AD304"/>
  <c r="AE304" s="1"/>
  <c r="AD303"/>
  <c r="AE303" s="1"/>
  <c r="AD302"/>
  <c r="AE302" s="1"/>
  <c r="AD301"/>
  <c r="AE301" s="1"/>
  <c r="AD300"/>
  <c r="AE300" s="1"/>
  <c r="AD299"/>
  <c r="AE299" s="1"/>
  <c r="AD298"/>
  <c r="AE298" s="1"/>
  <c r="AD297"/>
  <c r="AE297" s="1"/>
  <c r="AD296"/>
  <c r="AE296" s="1"/>
  <c r="AD295"/>
  <c r="AE295" s="1"/>
  <c r="AD294"/>
  <c r="AE294" s="1"/>
  <c r="AD293"/>
  <c r="AE293" s="1"/>
  <c r="AD292"/>
  <c r="AE292" s="1"/>
  <c r="AD291"/>
  <c r="AE291" s="1"/>
  <c r="AD290"/>
  <c r="AE290" s="1"/>
  <c r="AE289"/>
  <c r="AD289"/>
  <c r="AD288"/>
  <c r="AE288" s="1"/>
  <c r="AD287"/>
  <c r="AE287" s="1"/>
  <c r="AD286"/>
  <c r="AE286" s="1"/>
  <c r="AD285"/>
  <c r="AE285" s="1"/>
  <c r="AD284"/>
  <c r="AE284" s="1"/>
  <c r="AD283"/>
  <c r="AE283" s="1"/>
  <c r="AD282"/>
  <c r="AE282" s="1"/>
  <c r="AD281"/>
  <c r="AE281" s="1"/>
  <c r="AD280"/>
  <c r="AE280" s="1"/>
  <c r="AD279"/>
  <c r="AE279" s="1"/>
  <c r="AD278"/>
  <c r="AE278" s="1"/>
  <c r="AE277"/>
  <c r="AD277"/>
  <c r="AD276"/>
  <c r="AE276" s="1"/>
  <c r="AD275"/>
  <c r="AE275" s="1"/>
  <c r="AD274"/>
  <c r="AE274" s="1"/>
  <c r="AE273"/>
  <c r="AD273"/>
  <c r="AD272"/>
  <c r="AE272" s="1"/>
  <c r="AD271"/>
  <c r="AE271" s="1"/>
  <c r="AD270"/>
  <c r="AE270" s="1"/>
  <c r="AD269"/>
  <c r="AE269" s="1"/>
  <c r="AD268"/>
  <c r="AE268" s="1"/>
  <c r="AD267"/>
  <c r="AE267" s="1"/>
  <c r="AD266"/>
  <c r="AE266" s="1"/>
  <c r="AD265"/>
  <c r="AE265" s="1"/>
  <c r="AD264"/>
  <c r="AE264" s="1"/>
  <c r="AD263"/>
  <c r="AE263" s="1"/>
  <c r="AD262"/>
  <c r="AE262" s="1"/>
  <c r="AD261"/>
  <c r="AE261" s="1"/>
  <c r="AD260"/>
  <c r="AE260" s="1"/>
  <c r="AD259"/>
  <c r="AE259" s="1"/>
  <c r="AD258"/>
  <c r="AE258" s="1"/>
  <c r="AE257"/>
  <c r="AD257"/>
  <c r="AD256"/>
  <c r="AE256" s="1"/>
  <c r="AD255"/>
  <c r="AE255" s="1"/>
  <c r="AD254"/>
  <c r="AE254" s="1"/>
  <c r="AD253"/>
  <c r="AE253" s="1"/>
  <c r="AD252"/>
  <c r="AE252" s="1"/>
  <c r="AD251"/>
  <c r="AE251" s="1"/>
  <c r="AD250"/>
  <c r="AE250" s="1"/>
  <c r="AD249"/>
  <c r="AE249" s="1"/>
  <c r="AD248"/>
  <c r="AE248" s="1"/>
  <c r="AD247"/>
  <c r="AE247" s="1"/>
  <c r="AD246"/>
  <c r="AE246" s="1"/>
  <c r="AD245"/>
  <c r="AE245" s="1"/>
  <c r="AD244"/>
  <c r="AE244" s="1"/>
  <c r="AD243"/>
  <c r="AE243" s="1"/>
  <c r="AD242"/>
  <c r="AE242" s="1"/>
  <c r="AD241"/>
  <c r="AE241" s="1"/>
  <c r="AD240"/>
  <c r="AE240" s="1"/>
  <c r="AD239"/>
  <c r="AE239" s="1"/>
  <c r="AD238"/>
  <c r="AE238" s="1"/>
  <c r="AD237"/>
  <c r="AE237" s="1"/>
  <c r="AD236"/>
  <c r="AE236" s="1"/>
  <c r="AD235"/>
  <c r="AE235" s="1"/>
  <c r="AD234"/>
  <c r="AE234" s="1"/>
  <c r="AD233"/>
  <c r="AE233" s="1"/>
  <c r="AD232"/>
  <c r="AE232" s="1"/>
  <c r="AD231"/>
  <c r="AE231" s="1"/>
  <c r="AD230"/>
  <c r="AE230" s="1"/>
  <c r="AD229"/>
  <c r="AE229" s="1"/>
  <c r="AD228"/>
  <c r="AE228" s="1"/>
  <c r="AD227"/>
  <c r="AE227" s="1"/>
  <c r="AD226"/>
  <c r="AE226" s="1"/>
  <c r="AD225"/>
  <c r="AE225" s="1"/>
  <c r="AD224"/>
  <c r="AE224" s="1"/>
  <c r="AD223"/>
  <c r="AE223" s="1"/>
  <c r="AD222"/>
  <c r="AE222" s="1"/>
  <c r="AD221"/>
  <c r="AE221" s="1"/>
  <c r="AD220"/>
  <c r="AE220" s="1"/>
  <c r="AD219"/>
  <c r="AE219" s="1"/>
  <c r="AD218"/>
  <c r="AE218" s="1"/>
  <c r="AD217"/>
  <c r="AE217" s="1"/>
  <c r="AD216"/>
  <c r="AE216" s="1"/>
  <c r="AD215"/>
  <c r="AE215" s="1"/>
  <c r="AD214"/>
  <c r="AE214" s="1"/>
  <c r="AD213"/>
  <c r="AE213" s="1"/>
  <c r="AD212"/>
  <c r="AE212" s="1"/>
  <c r="AD211"/>
  <c r="AE211" s="1"/>
  <c r="AD210"/>
  <c r="AE210" s="1"/>
  <c r="AD209"/>
  <c r="AE209" s="1"/>
  <c r="AD208"/>
  <c r="AE208" s="1"/>
  <c r="AD207"/>
  <c r="AE207" s="1"/>
  <c r="AD206"/>
  <c r="AE206" s="1"/>
  <c r="AD205"/>
  <c r="AE205" s="1"/>
  <c r="AD204"/>
  <c r="AE204" s="1"/>
  <c r="AD203"/>
  <c r="AE203" s="1"/>
  <c r="AD202"/>
  <c r="AE202" s="1"/>
  <c r="AD201"/>
  <c r="AE201" s="1"/>
  <c r="AD200"/>
  <c r="AE200" s="1"/>
  <c r="AD199"/>
  <c r="AE199" s="1"/>
  <c r="AD198"/>
  <c r="AE198" s="1"/>
  <c r="AD197"/>
  <c r="AE197" s="1"/>
  <c r="AD196"/>
  <c r="AE196" s="1"/>
  <c r="AD195"/>
  <c r="AE195" s="1"/>
  <c r="AD194"/>
  <c r="AE194" s="1"/>
  <c r="AD193"/>
  <c r="AE193" s="1"/>
  <c r="AD192"/>
  <c r="AE192" s="1"/>
  <c r="AD191"/>
  <c r="AE191" s="1"/>
  <c r="AD190"/>
  <c r="AE190" s="1"/>
  <c r="AD189"/>
  <c r="AE189" s="1"/>
  <c r="AD188"/>
  <c r="AE188" s="1"/>
  <c r="AD187"/>
  <c r="AE187" s="1"/>
  <c r="AD186"/>
  <c r="AE186" s="1"/>
  <c r="AD185"/>
  <c r="AE185" s="1"/>
  <c r="AD184"/>
  <c r="AE184" s="1"/>
  <c r="AD183"/>
  <c r="AE183" s="1"/>
  <c r="AD182"/>
  <c r="AE182" s="1"/>
  <c r="AD181"/>
  <c r="AE181" s="1"/>
  <c r="AD180"/>
  <c r="AE180" s="1"/>
  <c r="AD179"/>
  <c r="AE179" s="1"/>
  <c r="AD178"/>
  <c r="AE178" s="1"/>
  <c r="AD177"/>
  <c r="AE177" s="1"/>
  <c r="AD176"/>
  <c r="AE176" s="1"/>
  <c r="AD175"/>
  <c r="AE175" s="1"/>
  <c r="AD174"/>
  <c r="AE174" s="1"/>
  <c r="AD173"/>
  <c r="AE173" s="1"/>
  <c r="AD172"/>
  <c r="AE172" s="1"/>
  <c r="AD171"/>
  <c r="AE171" s="1"/>
  <c r="AD170"/>
  <c r="AE170" s="1"/>
  <c r="AD169"/>
  <c r="AE169" s="1"/>
  <c r="AD168"/>
  <c r="AE168" s="1"/>
  <c r="AD167"/>
  <c r="AE167" s="1"/>
  <c r="AD166"/>
  <c r="AE166" s="1"/>
  <c r="AD165"/>
  <c r="AE165" s="1"/>
  <c r="AD164"/>
  <c r="AE164" s="1"/>
  <c r="AD163"/>
  <c r="AE163" s="1"/>
  <c r="AD162"/>
  <c r="AE162" s="1"/>
  <c r="AD161"/>
  <c r="AE161" s="1"/>
  <c r="AD160"/>
  <c r="AE160" s="1"/>
  <c r="AD159"/>
  <c r="AE159" s="1"/>
  <c r="AD158"/>
  <c r="AE158" s="1"/>
  <c r="AD157"/>
  <c r="AE157" s="1"/>
  <c r="AD156"/>
  <c r="AE156" s="1"/>
  <c r="AD155"/>
  <c r="AE155" s="1"/>
  <c r="AD154"/>
  <c r="AE154" s="1"/>
  <c r="AD153"/>
  <c r="AE153" s="1"/>
  <c r="AD152"/>
  <c r="AE152" s="1"/>
  <c r="AD151"/>
  <c r="AE151" s="1"/>
  <c r="AD150"/>
  <c r="AE150" s="1"/>
  <c r="AD149"/>
  <c r="AE149" s="1"/>
  <c r="AD148"/>
  <c r="AE148" s="1"/>
  <c r="AD147"/>
  <c r="AE147" s="1"/>
  <c r="AD146"/>
  <c r="AE146" s="1"/>
  <c r="AD145"/>
  <c r="AE145" s="1"/>
  <c r="AD144"/>
  <c r="AE144" s="1"/>
  <c r="AD143"/>
  <c r="AE143" s="1"/>
  <c r="AD142"/>
  <c r="AE142" s="1"/>
  <c r="AD141"/>
  <c r="AE141" s="1"/>
  <c r="AD140"/>
  <c r="AE140" s="1"/>
  <c r="AD139"/>
  <c r="AE139" s="1"/>
  <c r="AD138"/>
  <c r="AE138" s="1"/>
  <c r="AD137"/>
  <c r="AE137" s="1"/>
  <c r="AD136"/>
  <c r="AE136" s="1"/>
  <c r="AD135"/>
  <c r="AE135" s="1"/>
  <c r="AD134"/>
  <c r="AE134" s="1"/>
  <c r="AD133"/>
  <c r="AE133" s="1"/>
  <c r="AD132"/>
  <c r="AE132" s="1"/>
  <c r="AD131"/>
  <c r="AE131" s="1"/>
  <c r="AD130"/>
  <c r="AE130" s="1"/>
  <c r="AD129"/>
  <c r="AE129" s="1"/>
  <c r="AD128"/>
  <c r="AE128" s="1"/>
  <c r="AD127"/>
  <c r="AE127" s="1"/>
  <c r="AD126"/>
  <c r="AE126" s="1"/>
  <c r="AD125"/>
  <c r="AE125" s="1"/>
  <c r="AD124"/>
  <c r="AE124" s="1"/>
  <c r="AD123"/>
  <c r="AE123" s="1"/>
  <c r="AD122"/>
  <c r="AE122" s="1"/>
  <c r="AD121"/>
  <c r="AE121" s="1"/>
  <c r="AD120"/>
  <c r="AE120" s="1"/>
  <c r="AD119"/>
  <c r="AE119" s="1"/>
  <c r="AD118"/>
  <c r="AE118" s="1"/>
  <c r="AD117"/>
  <c r="AE117" s="1"/>
  <c r="AD116"/>
  <c r="AE116" s="1"/>
  <c r="AD115"/>
  <c r="AE115" s="1"/>
  <c r="AD114"/>
  <c r="AE114" s="1"/>
  <c r="AD113"/>
  <c r="AE113" s="1"/>
  <c r="AD112"/>
  <c r="AE112" s="1"/>
  <c r="AD111"/>
  <c r="AE111" s="1"/>
  <c r="AD110"/>
  <c r="AE110" s="1"/>
  <c r="AD109"/>
  <c r="AE109" s="1"/>
  <c r="AD108"/>
  <c r="AE108" s="1"/>
  <c r="AD107"/>
  <c r="AE107" s="1"/>
  <c r="AD106"/>
  <c r="AE106" s="1"/>
  <c r="AD105"/>
  <c r="AE105" s="1"/>
  <c r="AD104"/>
  <c r="AE104" s="1"/>
  <c r="AD103"/>
  <c r="AE103" s="1"/>
  <c r="AD102"/>
  <c r="AE102" s="1"/>
  <c r="AD101"/>
  <c r="AE101" s="1"/>
  <c r="AD100"/>
  <c r="AE100" s="1"/>
  <c r="AD99"/>
  <c r="AE99" s="1"/>
  <c r="AD98"/>
  <c r="AE98" s="1"/>
  <c r="AD97"/>
  <c r="AE97" s="1"/>
  <c r="AD96"/>
  <c r="AE96" s="1"/>
  <c r="AD95"/>
  <c r="AE95" s="1"/>
  <c r="AD94"/>
  <c r="AE94" s="1"/>
  <c r="AD93"/>
  <c r="AE93" s="1"/>
  <c r="AD92"/>
  <c r="AE92" s="1"/>
  <c r="AD91"/>
  <c r="AE91" s="1"/>
  <c r="AD90"/>
  <c r="AE90" s="1"/>
  <c r="AD89"/>
  <c r="AE89" s="1"/>
  <c r="AD88"/>
  <c r="AE88" s="1"/>
  <c r="AD87"/>
  <c r="AE87" s="1"/>
  <c r="AD86"/>
  <c r="AE86" s="1"/>
  <c r="AD85"/>
  <c r="AE85" s="1"/>
  <c r="AD84"/>
  <c r="AE84" s="1"/>
  <c r="AD83"/>
  <c r="AE83" s="1"/>
  <c r="AD82"/>
  <c r="AE82" s="1"/>
  <c r="AD81"/>
  <c r="AE81" s="1"/>
  <c r="AD80"/>
  <c r="AE80" s="1"/>
  <c r="AD79"/>
  <c r="AE79" s="1"/>
  <c r="AD78"/>
  <c r="AE78" s="1"/>
  <c r="AD77"/>
  <c r="AE77" s="1"/>
  <c r="AD76"/>
  <c r="AE76" s="1"/>
  <c r="AD75"/>
  <c r="AE75" s="1"/>
  <c r="AD74"/>
  <c r="AE74" s="1"/>
  <c r="AD73"/>
  <c r="AE73" s="1"/>
  <c r="AD72"/>
  <c r="AE72" s="1"/>
  <c r="AD71"/>
  <c r="AE71" s="1"/>
  <c r="AD70"/>
  <c r="AE70" s="1"/>
  <c r="AD69"/>
  <c r="AE69" s="1"/>
  <c r="AD68"/>
  <c r="AE68" s="1"/>
  <c r="AD67"/>
  <c r="AE67" s="1"/>
  <c r="AD66"/>
  <c r="AE66" s="1"/>
  <c r="AD65"/>
  <c r="AE65" s="1"/>
  <c r="AD64"/>
  <c r="AE64" s="1"/>
  <c r="AD63"/>
  <c r="AE63" s="1"/>
  <c r="AD62"/>
  <c r="AE62" s="1"/>
  <c r="AD61"/>
  <c r="AE61" s="1"/>
  <c r="AD60"/>
  <c r="AE60" s="1"/>
  <c r="AD59"/>
  <c r="AE59" s="1"/>
  <c r="AD58"/>
  <c r="AE58" s="1"/>
  <c r="AD57"/>
  <c r="AE57" s="1"/>
  <c r="AD56"/>
  <c r="AE56" s="1"/>
  <c r="AD55"/>
  <c r="AE55" s="1"/>
  <c r="AD54"/>
  <c r="AE54" s="1"/>
  <c r="AD53"/>
  <c r="AE53" s="1"/>
  <c r="AD52"/>
  <c r="AE52" s="1"/>
  <c r="AD51"/>
  <c r="AE51" s="1"/>
  <c r="AD50"/>
  <c r="AE50" s="1"/>
  <c r="AD49"/>
  <c r="AE49" s="1"/>
  <c r="AD48"/>
  <c r="AE48" s="1"/>
  <c r="AD47"/>
  <c r="AE47" s="1"/>
  <c r="AD46"/>
  <c r="AE46" s="1"/>
  <c r="AD45"/>
  <c r="AE45" s="1"/>
  <c r="AD44"/>
  <c r="AE44" s="1"/>
  <c r="AD43"/>
  <c r="AE43" s="1"/>
  <c r="AD42"/>
  <c r="AE42" s="1"/>
  <c r="AD41"/>
  <c r="AE41" s="1"/>
  <c r="AD40"/>
  <c r="AE40" s="1"/>
  <c r="AE39"/>
  <c r="AD39"/>
  <c r="AD38"/>
  <c r="AE38" s="1"/>
  <c r="AD37"/>
  <c r="AE37" s="1"/>
  <c r="AD36"/>
  <c r="AE36" s="1"/>
  <c r="AD35"/>
  <c r="AE35" s="1"/>
  <c r="AD34"/>
  <c r="AE34" s="1"/>
  <c r="AD33"/>
  <c r="AE33" s="1"/>
  <c r="AD32"/>
  <c r="AE32" s="1"/>
  <c r="AD31"/>
  <c r="AE31" s="1"/>
  <c r="AD30"/>
  <c r="AE30" s="1"/>
  <c r="AD29"/>
  <c r="AE29" s="1"/>
  <c r="AD28"/>
  <c r="AE28" s="1"/>
  <c r="AD27"/>
  <c r="AE27" s="1"/>
  <c r="AD26"/>
  <c r="AE26" s="1"/>
  <c r="AD25"/>
  <c r="AE25" s="1"/>
  <c r="AD24"/>
  <c r="AE24" s="1"/>
  <c r="AD23"/>
  <c r="AE23" s="1"/>
  <c r="AD22"/>
  <c r="AE22" s="1"/>
  <c r="AC19"/>
  <c r="AB19"/>
  <c r="AD21"/>
  <c r="AE21" s="1"/>
  <c r="X19"/>
  <c r="W19"/>
  <c r="Y21"/>
  <c r="Z21" s="1"/>
  <c r="Y22"/>
  <c r="Z22" s="1"/>
  <c r="Y23"/>
  <c r="Z23" s="1"/>
  <c r="Y24"/>
  <c r="Z24" s="1"/>
  <c r="Y25"/>
  <c r="Z25" s="1"/>
  <c r="Y26"/>
  <c r="Z26" s="1"/>
  <c r="Y27"/>
  <c r="Z27" s="1"/>
  <c r="Y28"/>
  <c r="Z28" s="1"/>
  <c r="Y29"/>
  <c r="Z29" s="1"/>
  <c r="Y30"/>
  <c r="Z30" s="1"/>
  <c r="Y31"/>
  <c r="Z31" s="1"/>
  <c r="Y32"/>
  <c r="Z32" s="1"/>
  <c r="Y33"/>
  <c r="Z33" s="1"/>
  <c r="Y34"/>
  <c r="Z34" s="1"/>
  <c r="Y35"/>
  <c r="Z35" s="1"/>
  <c r="Y36"/>
  <c r="Z36" s="1"/>
  <c r="Y37"/>
  <c r="Z37" s="1"/>
  <c r="Y38"/>
  <c r="Z38" s="1"/>
  <c r="Y39"/>
  <c r="Z39" s="1"/>
  <c r="Y40"/>
  <c r="Z40" s="1"/>
  <c r="Y41"/>
  <c r="Z41" s="1"/>
  <c r="Y42"/>
  <c r="Z42" s="1"/>
  <c r="Y43"/>
  <c r="Z43" s="1"/>
  <c r="Y44"/>
  <c r="Z44" s="1"/>
  <c r="Y45"/>
  <c r="Z45" s="1"/>
  <c r="Y46"/>
  <c r="Z46" s="1"/>
  <c r="Y47"/>
  <c r="Z47" s="1"/>
  <c r="Y48"/>
  <c r="Z48" s="1"/>
  <c r="Y49"/>
  <c r="Z49" s="1"/>
  <c r="Y50"/>
  <c r="Z50" s="1"/>
  <c r="Y51"/>
  <c r="Z51" s="1"/>
  <c r="Y52"/>
  <c r="Z52" s="1"/>
  <c r="Y53"/>
  <c r="Z53" s="1"/>
  <c r="Y54"/>
  <c r="Z54" s="1"/>
  <c r="Y55"/>
  <c r="Z55" s="1"/>
  <c r="Y56"/>
  <c r="Z56" s="1"/>
  <c r="Y57"/>
  <c r="Z57" s="1"/>
  <c r="Y58"/>
  <c r="Z58" s="1"/>
  <c r="Y59"/>
  <c r="Z59" s="1"/>
  <c r="Y60"/>
  <c r="Z60" s="1"/>
  <c r="Y61"/>
  <c r="Z61" s="1"/>
  <c r="Y62"/>
  <c r="Z62" s="1"/>
  <c r="Y63"/>
  <c r="Z63" s="1"/>
  <c r="Y64"/>
  <c r="Z64" s="1"/>
  <c r="Y65"/>
  <c r="Z65" s="1"/>
  <c r="Y66"/>
  <c r="Z66" s="1"/>
  <c r="Y67"/>
  <c r="Z67" s="1"/>
  <c r="Y68"/>
  <c r="Z68" s="1"/>
  <c r="Y69"/>
  <c r="Z69" s="1"/>
  <c r="Y70"/>
  <c r="Z70" s="1"/>
  <c r="Y71"/>
  <c r="Z71" s="1"/>
  <c r="Y72"/>
  <c r="Z72" s="1"/>
  <c r="Y73"/>
  <c r="Z73" s="1"/>
  <c r="Y74"/>
  <c r="Z74" s="1"/>
  <c r="Y75"/>
  <c r="Z75" s="1"/>
  <c r="Y76"/>
  <c r="Z76" s="1"/>
  <c r="Y77"/>
  <c r="Z77" s="1"/>
  <c r="Y78"/>
  <c r="Z78" s="1"/>
  <c r="Y79"/>
  <c r="Z79" s="1"/>
  <c r="Y80"/>
  <c r="Z80" s="1"/>
  <c r="Y81"/>
  <c r="Z81" s="1"/>
  <c r="Y82"/>
  <c r="Z82" s="1"/>
  <c r="Y83"/>
  <c r="Z83" s="1"/>
  <c r="Y84"/>
  <c r="Z84" s="1"/>
  <c r="Y85"/>
  <c r="Z85" s="1"/>
  <c r="Y86"/>
  <c r="Z86" s="1"/>
  <c r="Y87"/>
  <c r="Z87" s="1"/>
  <c r="Y88"/>
  <c r="Z88" s="1"/>
  <c r="Y89"/>
  <c r="Z89" s="1"/>
  <c r="Y90"/>
  <c r="Z90" s="1"/>
  <c r="Y91"/>
  <c r="Z91" s="1"/>
  <c r="Y92"/>
  <c r="Z92" s="1"/>
  <c r="Y93"/>
  <c r="Z93" s="1"/>
  <c r="Y94"/>
  <c r="Z94" s="1"/>
  <c r="Y95"/>
  <c r="Z95" s="1"/>
  <c r="Y96"/>
  <c r="Z96" s="1"/>
  <c r="Y97"/>
  <c r="Z97" s="1"/>
  <c r="Y98"/>
  <c r="Z98" s="1"/>
  <c r="Y99"/>
  <c r="Z99" s="1"/>
  <c r="Y100"/>
  <c r="Z100" s="1"/>
  <c r="Y101"/>
  <c r="Z101" s="1"/>
  <c r="Y102"/>
  <c r="Z102" s="1"/>
  <c r="Y103"/>
  <c r="Z103" s="1"/>
  <c r="Y104"/>
  <c r="Z104" s="1"/>
  <c r="Y105"/>
  <c r="Z105" s="1"/>
  <c r="Y106"/>
  <c r="Z106" s="1"/>
  <c r="Y107"/>
  <c r="Z107" s="1"/>
  <c r="Y108"/>
  <c r="Z108" s="1"/>
  <c r="Y109"/>
  <c r="Z109" s="1"/>
  <c r="Y110"/>
  <c r="Z110" s="1"/>
  <c r="Y111"/>
  <c r="Z111" s="1"/>
  <c r="Y112"/>
  <c r="Z112" s="1"/>
  <c r="Y113"/>
  <c r="Z113" s="1"/>
  <c r="Y114"/>
  <c r="Z114" s="1"/>
  <c r="Y115"/>
  <c r="Z115" s="1"/>
  <c r="Y116"/>
  <c r="Z116" s="1"/>
  <c r="Y117"/>
  <c r="Z117" s="1"/>
  <c r="Y118"/>
  <c r="Z118" s="1"/>
  <c r="Y119"/>
  <c r="Z119" s="1"/>
  <c r="Y120"/>
  <c r="Z120" s="1"/>
  <c r="Y121"/>
  <c r="Z121" s="1"/>
  <c r="Y122"/>
  <c r="Z122" s="1"/>
  <c r="Y123"/>
  <c r="Z123" s="1"/>
  <c r="Y124"/>
  <c r="Z124" s="1"/>
  <c r="Y125"/>
  <c r="Z125" s="1"/>
  <c r="Y126"/>
  <c r="Z126" s="1"/>
  <c r="Y127"/>
  <c r="Z127" s="1"/>
  <c r="Y128"/>
  <c r="Z128" s="1"/>
  <c r="Y129"/>
  <c r="Z129" s="1"/>
  <c r="Y130"/>
  <c r="Z130" s="1"/>
  <c r="Y131"/>
  <c r="Z131" s="1"/>
  <c r="Y132"/>
  <c r="Z132" s="1"/>
  <c r="Y133"/>
  <c r="Z133" s="1"/>
  <c r="Y134"/>
  <c r="Z134" s="1"/>
  <c r="Y135"/>
  <c r="Z135" s="1"/>
  <c r="Y136"/>
  <c r="Z136" s="1"/>
  <c r="Y137"/>
  <c r="Z137" s="1"/>
  <c r="Y138"/>
  <c r="Z138" s="1"/>
  <c r="Y139"/>
  <c r="Z139" s="1"/>
  <c r="Y140"/>
  <c r="Z140" s="1"/>
  <c r="Y141"/>
  <c r="Z141" s="1"/>
  <c r="Y142"/>
  <c r="Z142" s="1"/>
  <c r="Y143"/>
  <c r="Z143" s="1"/>
  <c r="Y144"/>
  <c r="Z144" s="1"/>
  <c r="Y145"/>
  <c r="Z145" s="1"/>
  <c r="Y146"/>
  <c r="Z146" s="1"/>
  <c r="Y147"/>
  <c r="Z147" s="1"/>
  <c r="Y148"/>
  <c r="Z148" s="1"/>
  <c r="Y149"/>
  <c r="Z149" s="1"/>
  <c r="Y150"/>
  <c r="Z150" s="1"/>
  <c r="Y151"/>
  <c r="Z151" s="1"/>
  <c r="Y152"/>
  <c r="Z152" s="1"/>
  <c r="Y153"/>
  <c r="Z153" s="1"/>
  <c r="Y154"/>
  <c r="Z154" s="1"/>
  <c r="Y155"/>
  <c r="Z155" s="1"/>
  <c r="Y156"/>
  <c r="Z156" s="1"/>
  <c r="Y157"/>
  <c r="Z157" s="1"/>
  <c r="Y158"/>
  <c r="Z158" s="1"/>
  <c r="Y159"/>
  <c r="Z159" s="1"/>
  <c r="Y160"/>
  <c r="Z160" s="1"/>
  <c r="Y161"/>
  <c r="Z161" s="1"/>
  <c r="Y162"/>
  <c r="Z162" s="1"/>
  <c r="Y163"/>
  <c r="Z163" s="1"/>
  <c r="Y164"/>
  <c r="Z164" s="1"/>
  <c r="Y165"/>
  <c r="Z165" s="1"/>
  <c r="Y166"/>
  <c r="Z166" s="1"/>
  <c r="Y167"/>
  <c r="Z167" s="1"/>
  <c r="Y168"/>
  <c r="Z168" s="1"/>
  <c r="Y169"/>
  <c r="Z169" s="1"/>
  <c r="Y170"/>
  <c r="Z170" s="1"/>
  <c r="Y171"/>
  <c r="Z171" s="1"/>
  <c r="Y172"/>
  <c r="Z172" s="1"/>
  <c r="Y173"/>
  <c r="Z173" s="1"/>
  <c r="Y174"/>
  <c r="Z174" s="1"/>
  <c r="Y175"/>
  <c r="Z175" s="1"/>
  <c r="Y176"/>
  <c r="Z176" s="1"/>
  <c r="Y177"/>
  <c r="Z177" s="1"/>
  <c r="Y178"/>
  <c r="Z178" s="1"/>
  <c r="Y179"/>
  <c r="Z179" s="1"/>
  <c r="Y180"/>
  <c r="Z180" s="1"/>
  <c r="Y181"/>
  <c r="Z181" s="1"/>
  <c r="Y182"/>
  <c r="Z182" s="1"/>
  <c r="Y183"/>
  <c r="Z183" s="1"/>
  <c r="Y184"/>
  <c r="Z184" s="1"/>
  <c r="Y185"/>
  <c r="Z185" s="1"/>
  <c r="Y186"/>
  <c r="Z186" s="1"/>
  <c r="Y187"/>
  <c r="Z187" s="1"/>
  <c r="Y188"/>
  <c r="Z188" s="1"/>
  <c r="Y189"/>
  <c r="Z189" s="1"/>
  <c r="Y190"/>
  <c r="Z190" s="1"/>
  <c r="Y191"/>
  <c r="Z191" s="1"/>
  <c r="Y192"/>
  <c r="Z192" s="1"/>
  <c r="Y193"/>
  <c r="Z193" s="1"/>
  <c r="Y194"/>
  <c r="Z194" s="1"/>
  <c r="Y195"/>
  <c r="Z195" s="1"/>
  <c r="Y196"/>
  <c r="Z196" s="1"/>
  <c r="Y197"/>
  <c r="Z197" s="1"/>
  <c r="Y198"/>
  <c r="Z198" s="1"/>
  <c r="Y199"/>
  <c r="Z199" s="1"/>
  <c r="Y200"/>
  <c r="Z200" s="1"/>
  <c r="Y201"/>
  <c r="Z201" s="1"/>
  <c r="Y202"/>
  <c r="Z202" s="1"/>
  <c r="Y203"/>
  <c r="Z203" s="1"/>
  <c r="Y204"/>
  <c r="Z204" s="1"/>
  <c r="Y205"/>
  <c r="Z205" s="1"/>
  <c r="Y206"/>
  <c r="Z206" s="1"/>
  <c r="Y207"/>
  <c r="Z207" s="1"/>
  <c r="Y208"/>
  <c r="Z208" s="1"/>
  <c r="Y209"/>
  <c r="Z209" s="1"/>
  <c r="Y210"/>
  <c r="Z210" s="1"/>
  <c r="Y211"/>
  <c r="Z211" s="1"/>
  <c r="Y212"/>
  <c r="Z212" s="1"/>
  <c r="Y213"/>
  <c r="Z213" s="1"/>
  <c r="Y214"/>
  <c r="Z214" s="1"/>
  <c r="Y215"/>
  <c r="Z215" s="1"/>
  <c r="Y216"/>
  <c r="Z216" s="1"/>
  <c r="Y217"/>
  <c r="Z217" s="1"/>
  <c r="Y218"/>
  <c r="Z218" s="1"/>
  <c r="Y219"/>
  <c r="Z219" s="1"/>
  <c r="Y220"/>
  <c r="Z220" s="1"/>
  <c r="Y221"/>
  <c r="Z221" s="1"/>
  <c r="Y222"/>
  <c r="Z222" s="1"/>
  <c r="Y223"/>
  <c r="Z223" s="1"/>
  <c r="Y224"/>
  <c r="Z224" s="1"/>
  <c r="Y225"/>
  <c r="Z225" s="1"/>
  <c r="Y226"/>
  <c r="Z226" s="1"/>
  <c r="Y227"/>
  <c r="Z227" s="1"/>
  <c r="Y228"/>
  <c r="Z228" s="1"/>
  <c r="Y229"/>
  <c r="Z229" s="1"/>
  <c r="Y230"/>
  <c r="Z230" s="1"/>
  <c r="Y231"/>
  <c r="Z231" s="1"/>
  <c r="Y232"/>
  <c r="Z232" s="1"/>
  <c r="Y233"/>
  <c r="Z233" s="1"/>
  <c r="Y234"/>
  <c r="Z234" s="1"/>
  <c r="Y235"/>
  <c r="Z235" s="1"/>
  <c r="Y236"/>
  <c r="Z236" s="1"/>
  <c r="Y237"/>
  <c r="Z237" s="1"/>
  <c r="Y238"/>
  <c r="Z238" s="1"/>
  <c r="Y239"/>
  <c r="Z239" s="1"/>
  <c r="Y240"/>
  <c r="Z240" s="1"/>
  <c r="Y241"/>
  <c r="Z241" s="1"/>
  <c r="Y242"/>
  <c r="Z242" s="1"/>
  <c r="Y243"/>
  <c r="Z243" s="1"/>
  <c r="Y244"/>
  <c r="Z244" s="1"/>
  <c r="Y245"/>
  <c r="Z245" s="1"/>
  <c r="Y246"/>
  <c r="Z246" s="1"/>
  <c r="Y247"/>
  <c r="Z247" s="1"/>
  <c r="Y248"/>
  <c r="Z248" s="1"/>
  <c r="Y249"/>
  <c r="Z249" s="1"/>
  <c r="Y250"/>
  <c r="Z250" s="1"/>
  <c r="Y251"/>
  <c r="Z251" s="1"/>
  <c r="Y252"/>
  <c r="Z252" s="1"/>
  <c r="Y253"/>
  <c r="Z253" s="1"/>
  <c r="Y254"/>
  <c r="Z254" s="1"/>
  <c r="Y255"/>
  <c r="Z255" s="1"/>
  <c r="Y256"/>
  <c r="Z256" s="1"/>
  <c r="Y257"/>
  <c r="Z257" s="1"/>
  <c r="Y258"/>
  <c r="Z258" s="1"/>
  <c r="Y259"/>
  <c r="Z259" s="1"/>
  <c r="Y260"/>
  <c r="Z260" s="1"/>
  <c r="Y261"/>
  <c r="Z261" s="1"/>
  <c r="Y262"/>
  <c r="Z262" s="1"/>
  <c r="Y263"/>
  <c r="Z263" s="1"/>
  <c r="Y264"/>
  <c r="Z264" s="1"/>
  <c r="Y265"/>
  <c r="Z265" s="1"/>
  <c r="Y266"/>
  <c r="Z266" s="1"/>
  <c r="Y267"/>
  <c r="Z267" s="1"/>
  <c r="Y268"/>
  <c r="Z268" s="1"/>
  <c r="Y269"/>
  <c r="Z269" s="1"/>
  <c r="Y270"/>
  <c r="Z270" s="1"/>
  <c r="Y271"/>
  <c r="Z271" s="1"/>
  <c r="Y272"/>
  <c r="Z272" s="1"/>
  <c r="Y273"/>
  <c r="Z273" s="1"/>
  <c r="Y274"/>
  <c r="Z274" s="1"/>
  <c r="Y275"/>
  <c r="Z275" s="1"/>
  <c r="Y276"/>
  <c r="Z276" s="1"/>
  <c r="Y277"/>
  <c r="Z277" s="1"/>
  <c r="Y278"/>
  <c r="Z278" s="1"/>
  <c r="Y279"/>
  <c r="Z279" s="1"/>
  <c r="Y280"/>
  <c r="Z280" s="1"/>
  <c r="Y281"/>
  <c r="Z281" s="1"/>
  <c r="Y282"/>
  <c r="Z282" s="1"/>
  <c r="Y283"/>
  <c r="Z283" s="1"/>
  <c r="Y284"/>
  <c r="Z284" s="1"/>
  <c r="Y285"/>
  <c r="Z285" s="1"/>
  <c r="Y286"/>
  <c r="Z286" s="1"/>
  <c r="Y287"/>
  <c r="Z287" s="1"/>
  <c r="Y288"/>
  <c r="Z288" s="1"/>
  <c r="Y289"/>
  <c r="Z289" s="1"/>
  <c r="Y290"/>
  <c r="Z290" s="1"/>
  <c r="Y291"/>
  <c r="Z291" s="1"/>
  <c r="Y292"/>
  <c r="Z292" s="1"/>
  <c r="Y293"/>
  <c r="Z293" s="1"/>
  <c r="Y294"/>
  <c r="Z294" s="1"/>
  <c r="Y295"/>
  <c r="Z295" s="1"/>
  <c r="Y296"/>
  <c r="Z296" s="1"/>
  <c r="Y297"/>
  <c r="Z297" s="1"/>
  <c r="Y298"/>
  <c r="Z298" s="1"/>
  <c r="Y299"/>
  <c r="Z299" s="1"/>
  <c r="Y300"/>
  <c r="Z300" s="1"/>
  <c r="Y301"/>
  <c r="Z301" s="1"/>
  <c r="Y302"/>
  <c r="Z302" s="1"/>
  <c r="Y303"/>
  <c r="Z303" s="1"/>
  <c r="Y304"/>
  <c r="Z304" s="1"/>
  <c r="Y305"/>
  <c r="Z305" s="1"/>
  <c r="Y306"/>
  <c r="Z306" s="1"/>
  <c r="Y307"/>
  <c r="Z307" s="1"/>
  <c r="Y308"/>
  <c r="Z308" s="1"/>
  <c r="Y309"/>
  <c r="Z309" s="1"/>
  <c r="Y310"/>
  <c r="Z310" s="1"/>
  <c r="Y311"/>
  <c r="Z311" s="1"/>
  <c r="Y312"/>
  <c r="Z312" s="1"/>
  <c r="Y313"/>
  <c r="Z313" s="1"/>
  <c r="Y314"/>
  <c r="Z314" s="1"/>
  <c r="Y315"/>
  <c r="Z315" s="1"/>
  <c r="Y316"/>
  <c r="Z316" s="1"/>
  <c r="Y317"/>
  <c r="Z317" s="1"/>
  <c r="Y318"/>
  <c r="Z318" s="1"/>
  <c r="Y319"/>
  <c r="Z319" s="1"/>
  <c r="Y320"/>
  <c r="Z320" s="1"/>
  <c r="Y321"/>
  <c r="Z321" s="1"/>
  <c r="Y322"/>
  <c r="Z322" s="1"/>
  <c r="Y323"/>
  <c r="Z323"/>
  <c r="Y324"/>
  <c r="Z324" s="1"/>
  <c r="Y325"/>
  <c r="Z325" s="1"/>
  <c r="Y326"/>
  <c r="Z326" s="1"/>
  <c r="Y327"/>
  <c r="Z327" s="1"/>
  <c r="Y328"/>
  <c r="Z328" s="1"/>
  <c r="Y329"/>
  <c r="Z329" s="1"/>
  <c r="Y330"/>
  <c r="Z330" s="1"/>
  <c r="Y331"/>
  <c r="Z331" s="1"/>
  <c r="Y332"/>
  <c r="Z332" s="1"/>
  <c r="Y333"/>
  <c r="Z333" s="1"/>
  <c r="Y334"/>
  <c r="Z334" s="1"/>
  <c r="Y335"/>
  <c r="Z335" s="1"/>
  <c r="Y336"/>
  <c r="Z336" s="1"/>
  <c r="Y337"/>
  <c r="Z337" s="1"/>
  <c r="Y338"/>
  <c r="Z338" s="1"/>
  <c r="Y339"/>
  <c r="Z339" s="1"/>
  <c r="Y340"/>
  <c r="Z340" s="1"/>
  <c r="Y341"/>
  <c r="Z341" s="1"/>
  <c r="Y342"/>
  <c r="Z342" s="1"/>
  <c r="Y343"/>
  <c r="Z343" s="1"/>
  <c r="Y344"/>
  <c r="Z344" s="1"/>
  <c r="Y345"/>
  <c r="Z345" s="1"/>
  <c r="Y346"/>
  <c r="Z346" s="1"/>
  <c r="Y347"/>
  <c r="Z347" s="1"/>
  <c r="Y348"/>
  <c r="Z348" s="1"/>
  <c r="Y349"/>
  <c r="Z349" s="1"/>
  <c r="Y350"/>
  <c r="Z350" s="1"/>
  <c r="Y351"/>
  <c r="Z351" s="1"/>
  <c r="Y352"/>
  <c r="Z352" s="1"/>
  <c r="Y353"/>
  <c r="Z353" s="1"/>
  <c r="Y354"/>
  <c r="Z354" s="1"/>
  <c r="Y355"/>
  <c r="Z355" s="1"/>
  <c r="Y356"/>
  <c r="Z356" s="1"/>
  <c r="Y357"/>
  <c r="Z357" s="1"/>
  <c r="Y358"/>
  <c r="Z358" s="1"/>
  <c r="Y359"/>
  <c r="Z359" s="1"/>
  <c r="Y360"/>
  <c r="Z360" s="1"/>
  <c r="Y361"/>
  <c r="Z361" s="1"/>
  <c r="Y362"/>
  <c r="Z362" s="1"/>
  <c r="Y363"/>
  <c r="Z363" s="1"/>
  <c r="Y364"/>
  <c r="Z364" s="1"/>
  <c r="Y365"/>
  <c r="Z365" s="1"/>
  <c r="Y366"/>
  <c r="Z366" s="1"/>
  <c r="Y367"/>
  <c r="Z367" s="1"/>
  <c r="Y368"/>
  <c r="Z368" s="1"/>
  <c r="Y369"/>
  <c r="Z369" s="1"/>
  <c r="Y370"/>
  <c r="Z370" s="1"/>
  <c r="Y371"/>
  <c r="Z371" s="1"/>
  <c r="Y372"/>
  <c r="Z372" s="1"/>
  <c r="Y373"/>
  <c r="Z373" s="1"/>
  <c r="Y374"/>
  <c r="Z374" s="1"/>
  <c r="Y375"/>
  <c r="Z375" s="1"/>
  <c r="Y376"/>
  <c r="Z376" s="1"/>
  <c r="Y377"/>
  <c r="Z377" s="1"/>
  <c r="Y378"/>
  <c r="Z378" s="1"/>
  <c r="Y379"/>
  <c r="Z379" s="1"/>
  <c r="Y380"/>
  <c r="Z380" s="1"/>
  <c r="Y381"/>
  <c r="Z381" s="1"/>
  <c r="Y382"/>
  <c r="Z382" s="1"/>
  <c r="Y383"/>
  <c r="Z383" s="1"/>
  <c r="Y384"/>
  <c r="Z384" s="1"/>
  <c r="Y385"/>
  <c r="Z385" s="1"/>
  <c r="Y386"/>
  <c r="Z386" s="1"/>
  <c r="Y387"/>
  <c r="Z387" s="1"/>
  <c r="Y388"/>
  <c r="Z388" s="1"/>
  <c r="Y389"/>
  <c r="Z389" s="1"/>
  <c r="Y390"/>
  <c r="Z390" s="1"/>
  <c r="Y391"/>
  <c r="Z391" s="1"/>
  <c r="Y392"/>
  <c r="Z392" s="1"/>
  <c r="Y393"/>
  <c r="Z393" s="1"/>
  <c r="Y394"/>
  <c r="Z394" s="1"/>
  <c r="Y395"/>
  <c r="Z395" s="1"/>
  <c r="Y396"/>
  <c r="Z396" s="1"/>
  <c r="Y397"/>
  <c r="Z397" s="1"/>
  <c r="Y398"/>
  <c r="Z398" s="1"/>
  <c r="Y399"/>
  <c r="Z399" s="1"/>
  <c r="Y400"/>
  <c r="Z400" s="1"/>
  <c r="Y401"/>
  <c r="Z401" s="1"/>
  <c r="Y402"/>
  <c r="Z402" s="1"/>
  <c r="Y403"/>
  <c r="Z403" s="1"/>
  <c r="Y404"/>
  <c r="Z404" s="1"/>
  <c r="Y405"/>
  <c r="Z405" s="1"/>
  <c r="Y406"/>
  <c r="Z406" s="1"/>
  <c r="Y407"/>
  <c r="Z407" s="1"/>
  <c r="Y408"/>
  <c r="Z408" s="1"/>
  <c r="Y409"/>
  <c r="Z409" s="1"/>
  <c r="Y410"/>
  <c r="Z410" s="1"/>
  <c r="Y411"/>
  <c r="Z411" s="1"/>
  <c r="Y412"/>
  <c r="Z412" s="1"/>
  <c r="Y413"/>
  <c r="Z413" s="1"/>
  <c r="Y414"/>
  <c r="Z414" s="1"/>
  <c r="Y415"/>
  <c r="Z415" s="1"/>
  <c r="Y416"/>
  <c r="Z416" s="1"/>
  <c r="Y417"/>
  <c r="Z417" s="1"/>
  <c r="Y418"/>
  <c r="Z418" s="1"/>
  <c r="Y419"/>
  <c r="Z419" s="1"/>
  <c r="Y420"/>
  <c r="Z420" s="1"/>
  <c r="Y421"/>
  <c r="Z421" s="1"/>
  <c r="Y422"/>
  <c r="Z422" s="1"/>
  <c r="Y423"/>
  <c r="Z423" s="1"/>
  <c r="Y424"/>
  <c r="Z424" s="1"/>
  <c r="Y425"/>
  <c r="Z425" s="1"/>
  <c r="Y426"/>
  <c r="Z426" s="1"/>
  <c r="Y427"/>
  <c r="Z427" s="1"/>
  <c r="Y428"/>
  <c r="Z428" s="1"/>
  <c r="Y429"/>
  <c r="Z429" s="1"/>
  <c r="Y430"/>
  <c r="Z430" s="1"/>
  <c r="Y431"/>
  <c r="Z431" s="1"/>
  <c r="Y432"/>
  <c r="Z432" s="1"/>
  <c r="Y433"/>
  <c r="Z433" s="1"/>
  <c r="Y434"/>
  <c r="Z434" s="1"/>
  <c r="Y435"/>
  <c r="Z435" s="1"/>
  <c r="Y436"/>
  <c r="Z436" s="1"/>
  <c r="Y437"/>
  <c r="Z437" s="1"/>
  <c r="Y438"/>
  <c r="Z438" s="1"/>
  <c r="Y439"/>
  <c r="Z439" s="1"/>
  <c r="Y440"/>
  <c r="Z440" s="1"/>
  <c r="Y441"/>
  <c r="Z441" s="1"/>
  <c r="Y442"/>
  <c r="Z442" s="1"/>
  <c r="Y443"/>
  <c r="Z443" s="1"/>
  <c r="Y444"/>
  <c r="Z444" s="1"/>
  <c r="Y445"/>
  <c r="Z445" s="1"/>
  <c r="Y446"/>
  <c r="Z446" s="1"/>
  <c r="Y447"/>
  <c r="Z447" s="1"/>
  <c r="Y448"/>
  <c r="Z448" s="1"/>
  <c r="Y449"/>
  <c r="Z449" s="1"/>
  <c r="Y450"/>
  <c r="Z450" s="1"/>
  <c r="Y451"/>
  <c r="Z451" s="1"/>
  <c r="Y452"/>
  <c r="Z452" s="1"/>
  <c r="Y453"/>
  <c r="Z453" s="1"/>
  <c r="Y454"/>
  <c r="Z454" s="1"/>
  <c r="Y455"/>
  <c r="Z455" s="1"/>
  <c r="Y456"/>
  <c r="Z456" s="1"/>
  <c r="Y457"/>
  <c r="Z457" s="1"/>
  <c r="Y458"/>
  <c r="Z458" s="1"/>
  <c r="Y459"/>
  <c r="Z459" s="1"/>
  <c r="Y460"/>
  <c r="Z460" s="1"/>
  <c r="Y461"/>
  <c r="Z461" s="1"/>
  <c r="Y462"/>
  <c r="Z462" s="1"/>
  <c r="Y463"/>
  <c r="Z463" s="1"/>
  <c r="Y464"/>
  <c r="Z464" s="1"/>
  <c r="Y465"/>
  <c r="Z465" s="1"/>
  <c r="Y466"/>
  <c r="Z466" s="1"/>
  <c r="Y467"/>
  <c r="Z467" s="1"/>
  <c r="Y468"/>
  <c r="Z468" s="1"/>
  <c r="Y469"/>
  <c r="Z469" s="1"/>
  <c r="Y470"/>
  <c r="Z470" s="1"/>
  <c r="Y471"/>
  <c r="Z471" s="1"/>
  <c r="Y472"/>
  <c r="Z472" s="1"/>
  <c r="Y473"/>
  <c r="Z473" s="1"/>
  <c r="Y474"/>
  <c r="Z474" s="1"/>
  <c r="Y475"/>
  <c r="Z475" s="1"/>
  <c r="Y476"/>
  <c r="Z476" s="1"/>
  <c r="Y477"/>
  <c r="Z477" s="1"/>
  <c r="Y478"/>
  <c r="Z478" s="1"/>
  <c r="Y479"/>
  <c r="Z479" s="1"/>
  <c r="Y480"/>
  <c r="Z480" s="1"/>
  <c r="Y481"/>
  <c r="Z481" s="1"/>
  <c r="Y482"/>
  <c r="Z482" s="1"/>
  <c r="Y483"/>
  <c r="Z483" s="1"/>
  <c r="Y484"/>
  <c r="Z484" s="1"/>
  <c r="Y485"/>
  <c r="Z485" s="1"/>
  <c r="Y486"/>
  <c r="Z486" s="1"/>
  <c r="Y487"/>
  <c r="Z487" s="1"/>
  <c r="Y488"/>
  <c r="Z488" s="1"/>
  <c r="Y489"/>
  <c r="Z489" s="1"/>
  <c r="Y490"/>
  <c r="Z490" s="1"/>
  <c r="Y491"/>
  <c r="Z491" s="1"/>
  <c r="Y492"/>
  <c r="Z492" s="1"/>
  <c r="Y493"/>
  <c r="Z493" s="1"/>
  <c r="Y494"/>
  <c r="Z494" s="1"/>
  <c r="Y495"/>
  <c r="Z495" s="1"/>
  <c r="Y496"/>
  <c r="Z496" s="1"/>
  <c r="Y497"/>
  <c r="Z497" s="1"/>
  <c r="Y498"/>
  <c r="Z498" s="1"/>
  <c r="Y499"/>
  <c r="Z499" s="1"/>
  <c r="Y500"/>
  <c r="Z500" s="1"/>
  <c r="Y501"/>
  <c r="Z501" s="1"/>
  <c r="Y502"/>
  <c r="Z502" s="1"/>
  <c r="Y503"/>
  <c r="Z503" s="1"/>
  <c r="Y504"/>
  <c r="Z504" s="1"/>
  <c r="Y505"/>
  <c r="Z505" s="1"/>
  <c r="Y506"/>
  <c r="Z506" s="1"/>
  <c r="Y507"/>
  <c r="Z507" s="1"/>
  <c r="Y508"/>
  <c r="Z508" s="1"/>
  <c r="Y509"/>
  <c r="Z509" s="1"/>
  <c r="Y510"/>
  <c r="Z510" s="1"/>
  <c r="Y511"/>
  <c r="Z511" s="1"/>
  <c r="Y512"/>
  <c r="Z512" s="1"/>
  <c r="Y513"/>
  <c r="Z513" s="1"/>
  <c r="Y514"/>
  <c r="Z514" s="1"/>
  <c r="Y515"/>
  <c r="Z515" s="1"/>
  <c r="Y516"/>
  <c r="Z516" s="1"/>
  <c r="Y517"/>
  <c r="Z517"/>
  <c r="Y518"/>
  <c r="Z518" s="1"/>
  <c r="Y519"/>
  <c r="Z519" s="1"/>
  <c r="Y520"/>
  <c r="Z520" s="1"/>
  <c r="Y521"/>
  <c r="Z521" s="1"/>
  <c r="Y522"/>
  <c r="Z522" s="1"/>
  <c r="Y523"/>
  <c r="Z523" s="1"/>
  <c r="Y524"/>
  <c r="Z524" s="1"/>
  <c r="Y525"/>
  <c r="Z525" s="1"/>
  <c r="Y526"/>
  <c r="Z526" s="1"/>
  <c r="Y527"/>
  <c r="Z527" s="1"/>
  <c r="Y528"/>
  <c r="Z528" s="1"/>
  <c r="Y529"/>
  <c r="Z529" s="1"/>
  <c r="Y530"/>
  <c r="Z530" s="1"/>
  <c r="Y531"/>
  <c r="Z531" s="1"/>
  <c r="Y532"/>
  <c r="Z532" s="1"/>
  <c r="Y533"/>
  <c r="Z533" s="1"/>
  <c r="Y534"/>
  <c r="Z534" s="1"/>
  <c r="Y535"/>
  <c r="Z535" s="1"/>
  <c r="Y536"/>
  <c r="Z536" s="1"/>
  <c r="Y537"/>
  <c r="Z537" s="1"/>
  <c r="Y538"/>
  <c r="Z538" s="1"/>
  <c r="Y539"/>
  <c r="Z539" s="1"/>
  <c r="Y540"/>
  <c r="Z540" s="1"/>
  <c r="Y541"/>
  <c r="Z541" s="1"/>
  <c r="Y542"/>
  <c r="Z542" s="1"/>
  <c r="Y543"/>
  <c r="Z543" s="1"/>
  <c r="Y544"/>
  <c r="Z544" s="1"/>
  <c r="Y545"/>
  <c r="Z545" s="1"/>
  <c r="Y546"/>
  <c r="Z546" s="1"/>
  <c r="Y547"/>
  <c r="Z547" s="1"/>
  <c r="Y548"/>
  <c r="Z548" s="1"/>
  <c r="Y549"/>
  <c r="Z549" s="1"/>
  <c r="Y550"/>
  <c r="Z550" s="1"/>
  <c r="Y551"/>
  <c r="Z551" s="1"/>
  <c r="Y552"/>
  <c r="Z552" s="1"/>
  <c r="Y553"/>
  <c r="Z553" s="1"/>
  <c r="Y554"/>
  <c r="Z554" s="1"/>
  <c r="Y555"/>
  <c r="Z555" s="1"/>
  <c r="Y556"/>
  <c r="Z556" s="1"/>
  <c r="Y557"/>
  <c r="Z557" s="1"/>
  <c r="Y558"/>
  <c r="Z558" s="1"/>
  <c r="Y559"/>
  <c r="Z559" s="1"/>
  <c r="Y560"/>
  <c r="Z560" s="1"/>
  <c r="Y561"/>
  <c r="Z561" s="1"/>
  <c r="Y562"/>
  <c r="Z562" s="1"/>
  <c r="Y563"/>
  <c r="Z563" s="1"/>
  <c r="Y564"/>
  <c r="Z564" s="1"/>
  <c r="Y565"/>
  <c r="Z565" s="1"/>
  <c r="Y566"/>
  <c r="Z566" s="1"/>
  <c r="Y567"/>
  <c r="Z567"/>
  <c r="Y568"/>
  <c r="Z568" s="1"/>
  <c r="Y569"/>
  <c r="Z569" s="1"/>
  <c r="Y570"/>
  <c r="Z570" s="1"/>
  <c r="Y571"/>
  <c r="Z571" s="1"/>
  <c r="Y572"/>
  <c r="Z572" s="1"/>
  <c r="Y573"/>
  <c r="Z573" s="1"/>
  <c r="Y574"/>
  <c r="Z574" s="1"/>
  <c r="Y575"/>
  <c r="Z575" s="1"/>
  <c r="Y576"/>
  <c r="Z576" s="1"/>
  <c r="Y577"/>
  <c r="Z577" s="1"/>
  <c r="Y578"/>
  <c r="Z578" s="1"/>
  <c r="Y579"/>
  <c r="Z579" s="1"/>
  <c r="Y580"/>
  <c r="Z580" s="1"/>
  <c r="Y581"/>
  <c r="Z581" s="1"/>
  <c r="Y582"/>
  <c r="Z582" s="1"/>
  <c r="Y583"/>
  <c r="Z583" s="1"/>
  <c r="Y584"/>
  <c r="Z584" s="1"/>
  <c r="Y585"/>
  <c r="Z585" s="1"/>
  <c r="Y586"/>
  <c r="Z586" s="1"/>
  <c r="Y587"/>
  <c r="Z587" s="1"/>
  <c r="Y588"/>
  <c r="Z588" s="1"/>
  <c r="Y589"/>
  <c r="Z589" s="1"/>
  <c r="Y590"/>
  <c r="Z590" s="1"/>
  <c r="Y591"/>
  <c r="Z591" s="1"/>
  <c r="Y592"/>
  <c r="Z592" s="1"/>
  <c r="Y593"/>
  <c r="Z593" s="1"/>
  <c r="Y594"/>
  <c r="Z594" s="1"/>
  <c r="Y595"/>
  <c r="Z595" s="1"/>
  <c r="Y596"/>
  <c r="Z596" s="1"/>
  <c r="Y597"/>
  <c r="Z597" s="1"/>
  <c r="Y598"/>
  <c r="Z598" s="1"/>
  <c r="Y599"/>
  <c r="Z599" s="1"/>
  <c r="Y600"/>
  <c r="Z600" s="1"/>
  <c r="Y601"/>
  <c r="Z601" s="1"/>
  <c r="Y602"/>
  <c r="Z602"/>
  <c r="Y603"/>
  <c r="Z603" s="1"/>
  <c r="Y604"/>
  <c r="Z604" s="1"/>
  <c r="Y605"/>
  <c r="Z605" s="1"/>
  <c r="Y606"/>
  <c r="Z606" s="1"/>
  <c r="Y607"/>
  <c r="Z607" s="1"/>
  <c r="Y608"/>
  <c r="Z608"/>
  <c r="Y609"/>
  <c r="Z609" s="1"/>
  <c r="Y610"/>
  <c r="Z610" s="1"/>
  <c r="Y611"/>
  <c r="Z611" s="1"/>
  <c r="Y612"/>
  <c r="Z612" s="1"/>
  <c r="Y613"/>
  <c r="Z613" s="1"/>
  <c r="Y614"/>
  <c r="Z614" s="1"/>
  <c r="Y615"/>
  <c r="Z615" s="1"/>
  <c r="Y616"/>
  <c r="Z616" s="1"/>
  <c r="Y617"/>
  <c r="Z617" s="1"/>
  <c r="Y618"/>
  <c r="Z618" s="1"/>
  <c r="Y619"/>
  <c r="Z619" s="1"/>
  <c r="Y620"/>
  <c r="Z620" s="1"/>
  <c r="Y621"/>
  <c r="Z621" s="1"/>
  <c r="Y622"/>
  <c r="Z622" s="1"/>
  <c r="Y623"/>
  <c r="Z623" s="1"/>
  <c r="Y624"/>
  <c r="Z624" s="1"/>
  <c r="Y625"/>
  <c r="Z625" s="1"/>
  <c r="Y626"/>
  <c r="Z626" s="1"/>
  <c r="Y627"/>
  <c r="Z627" s="1"/>
  <c r="Y628"/>
  <c r="Z628" s="1"/>
  <c r="Y629"/>
  <c r="Z629" s="1"/>
  <c r="Y630"/>
  <c r="Z630" s="1"/>
  <c r="Y631"/>
  <c r="Z631" s="1"/>
  <c r="Y632"/>
  <c r="Z632" s="1"/>
  <c r="Y633"/>
  <c r="Z633" s="1"/>
  <c r="Y634"/>
  <c r="Z634" s="1"/>
  <c r="Y635"/>
  <c r="Z635" s="1"/>
  <c r="Y636"/>
  <c r="Z636" s="1"/>
  <c r="Y637"/>
  <c r="Z637" s="1"/>
  <c r="Y638"/>
  <c r="Z638" s="1"/>
  <c r="Y639"/>
  <c r="Z639" s="1"/>
  <c r="Y640"/>
  <c r="Z640" s="1"/>
  <c r="Y641"/>
  <c r="Z641" s="1"/>
  <c r="Y642"/>
  <c r="Z642" s="1"/>
  <c r="Y643"/>
  <c r="Z643" s="1"/>
  <c r="Y644"/>
  <c r="Z644" s="1"/>
  <c r="Y645"/>
  <c r="Z645" s="1"/>
  <c r="Y646"/>
  <c r="Z646" s="1"/>
  <c r="Y647"/>
  <c r="Z647" s="1"/>
  <c r="Y648"/>
  <c r="Z648" s="1"/>
  <c r="Y649"/>
  <c r="Z649" s="1"/>
  <c r="Y650"/>
  <c r="Z650" s="1"/>
  <c r="Y651"/>
  <c r="Z651" s="1"/>
  <c r="Y652"/>
  <c r="Z652" s="1"/>
  <c r="Y653"/>
  <c r="Z653" s="1"/>
  <c r="Y654"/>
  <c r="Z654" s="1"/>
  <c r="Y655"/>
  <c r="Z655" s="1"/>
  <c r="Y656"/>
  <c r="Z656" s="1"/>
  <c r="Y657"/>
  <c r="Z657" s="1"/>
  <c r="Y658"/>
  <c r="Z658" s="1"/>
  <c r="Y659"/>
  <c r="Z659" s="1"/>
  <c r="Y660"/>
  <c r="Z660" s="1"/>
  <c r="Y661"/>
  <c r="Z661" s="1"/>
  <c r="Y662"/>
  <c r="Z662" s="1"/>
  <c r="Y663"/>
  <c r="Z663" s="1"/>
  <c r="Y664"/>
  <c r="Z664" s="1"/>
  <c r="Y665"/>
  <c r="Z665" s="1"/>
  <c r="Y666"/>
  <c r="Z666" s="1"/>
  <c r="Y667"/>
  <c r="Z667" s="1"/>
  <c r="Y668"/>
  <c r="Z668" s="1"/>
  <c r="Y669"/>
  <c r="Z669" s="1"/>
  <c r="Y670"/>
  <c r="Z670" s="1"/>
  <c r="Y671"/>
  <c r="Z671" s="1"/>
  <c r="Y672"/>
  <c r="Z672" s="1"/>
  <c r="Y673"/>
  <c r="Z673" s="1"/>
  <c r="Y674"/>
  <c r="Z674" s="1"/>
  <c r="Y675"/>
  <c r="Z675" s="1"/>
  <c r="Y676"/>
  <c r="Z676" s="1"/>
  <c r="Y677"/>
  <c r="Z677"/>
  <c r="Y678"/>
  <c r="Z678" s="1"/>
  <c r="Y679"/>
  <c r="Z679" s="1"/>
  <c r="Y680"/>
  <c r="Z680" s="1"/>
  <c r="Y681"/>
  <c r="Z681" s="1"/>
  <c r="Y682"/>
  <c r="Z682" s="1"/>
  <c r="Y683"/>
  <c r="Z683" s="1"/>
  <c r="Y684"/>
  <c r="Z684" s="1"/>
  <c r="Y685"/>
  <c r="Z685" s="1"/>
  <c r="Y686"/>
  <c r="Z686" s="1"/>
  <c r="Y687"/>
  <c r="Z687" s="1"/>
  <c r="Y688"/>
  <c r="Z688" s="1"/>
  <c r="Y689"/>
  <c r="Z689" s="1"/>
  <c r="Y690"/>
  <c r="Z690" s="1"/>
  <c r="Y691"/>
  <c r="Z691" s="1"/>
  <c r="Y692"/>
  <c r="Z692" s="1"/>
  <c r="Y693"/>
  <c r="Z693" s="1"/>
  <c r="Y694"/>
  <c r="Z694" s="1"/>
  <c r="Y695"/>
  <c r="Z695" s="1"/>
  <c r="Y696"/>
  <c r="Z696" s="1"/>
  <c r="Y697"/>
  <c r="Z697" s="1"/>
  <c r="Y698"/>
  <c r="Z698" s="1"/>
  <c r="Y699"/>
  <c r="Z699" s="1"/>
  <c r="Y700"/>
  <c r="Z700" s="1"/>
  <c r="Y701"/>
  <c r="Z701" s="1"/>
  <c r="Y702"/>
  <c r="Z702" s="1"/>
  <c r="Y703"/>
  <c r="Z703" s="1"/>
  <c r="Y704"/>
  <c r="Z704" s="1"/>
  <c r="Y705"/>
  <c r="Z705" s="1"/>
  <c r="Y706"/>
  <c r="Z706" s="1"/>
  <c r="Y707"/>
  <c r="Z707" s="1"/>
  <c r="Y708"/>
  <c r="Z708" s="1"/>
  <c r="Y709"/>
  <c r="Z709" s="1"/>
  <c r="Y710"/>
  <c r="Z710" s="1"/>
  <c r="Y711"/>
  <c r="Z711" s="1"/>
  <c r="Y712"/>
  <c r="Z712" s="1"/>
  <c r="Y713"/>
  <c r="Z713" s="1"/>
  <c r="Y714"/>
  <c r="Z714" s="1"/>
  <c r="Y715"/>
  <c r="Z715" s="1"/>
  <c r="Y716"/>
  <c r="Z716" s="1"/>
  <c r="Y717"/>
  <c r="Z717" s="1"/>
  <c r="Y718"/>
  <c r="Z718" s="1"/>
  <c r="Y719"/>
  <c r="Z719" s="1"/>
  <c r="Y720"/>
  <c r="Z720" s="1"/>
  <c r="Y721"/>
  <c r="Z721" s="1"/>
  <c r="Y722"/>
  <c r="Z722" s="1"/>
  <c r="Y723"/>
  <c r="Z723" s="1"/>
  <c r="Y724"/>
  <c r="Z724" s="1"/>
  <c r="Y725"/>
  <c r="Z725" s="1"/>
  <c r="Y726"/>
  <c r="Z726"/>
  <c r="Y727"/>
  <c r="Z727" s="1"/>
  <c r="Y728"/>
  <c r="Z728" s="1"/>
  <c r="Y729"/>
  <c r="Z729" s="1"/>
  <c r="Y730"/>
  <c r="Z730" s="1"/>
  <c r="Y731"/>
  <c r="Z731" s="1"/>
  <c r="Y732"/>
  <c r="Z732" s="1"/>
  <c r="Y733"/>
  <c r="Z733" s="1"/>
  <c r="Y734"/>
  <c r="Z734" s="1"/>
  <c r="Y735"/>
  <c r="Z735" s="1"/>
  <c r="Y736"/>
  <c r="Z736"/>
  <c r="Y737"/>
  <c r="Z737" s="1"/>
  <c r="Y738"/>
  <c r="Z738" s="1"/>
  <c r="Y739"/>
  <c r="Z739" s="1"/>
  <c r="Y740"/>
  <c r="Z740" s="1"/>
  <c r="Y741"/>
  <c r="Z741" s="1"/>
  <c r="Y742"/>
  <c r="Z742" s="1"/>
  <c r="Y743"/>
  <c r="Z743" s="1"/>
  <c r="Y744"/>
  <c r="Z744" s="1"/>
  <c r="Y745"/>
  <c r="Z745" s="1"/>
  <c r="Y746"/>
  <c r="Z746" s="1"/>
  <c r="Y747"/>
  <c r="Z747" s="1"/>
  <c r="Y748"/>
  <c r="Z748" s="1"/>
  <c r="Y749"/>
  <c r="Z749" s="1"/>
  <c r="Y750"/>
  <c r="Z750" s="1"/>
  <c r="Y751"/>
  <c r="Z751" s="1"/>
  <c r="Y752"/>
  <c r="Z752" s="1"/>
  <c r="Y753"/>
  <c r="Z753" s="1"/>
  <c r="Y754"/>
  <c r="Z754" s="1"/>
  <c r="Y755"/>
  <c r="Z755" s="1"/>
  <c r="Y756"/>
  <c r="Z756" s="1"/>
  <c r="Y757"/>
  <c r="Z757" s="1"/>
  <c r="Y758"/>
  <c r="Z758" s="1"/>
  <c r="Y759"/>
  <c r="Z759" s="1"/>
  <c r="Y760"/>
  <c r="Z760" s="1"/>
  <c r="Y761"/>
  <c r="Z761" s="1"/>
  <c r="Y762"/>
  <c r="Z762" s="1"/>
  <c r="Y763"/>
  <c r="Z763" s="1"/>
  <c r="Y764"/>
  <c r="Z764" s="1"/>
  <c r="Y765"/>
  <c r="Z765" s="1"/>
  <c r="Y766"/>
  <c r="Z766" s="1"/>
  <c r="Y767"/>
  <c r="Z767" s="1"/>
  <c r="Y768"/>
  <c r="Z768" s="1"/>
  <c r="Y769"/>
  <c r="Z769" s="1"/>
  <c r="Y770"/>
  <c r="Z770" s="1"/>
  <c r="Y771"/>
  <c r="Z771" s="1"/>
  <c r="Y772"/>
  <c r="Z772" s="1"/>
  <c r="Y773"/>
  <c r="Z773" s="1"/>
  <c r="Y774"/>
  <c r="Z774" s="1"/>
  <c r="Y775"/>
  <c r="Z775" s="1"/>
  <c r="Y776"/>
  <c r="Z776" s="1"/>
  <c r="Y777"/>
  <c r="Z777" s="1"/>
  <c r="Y778"/>
  <c r="Z778" s="1"/>
  <c r="Y779"/>
  <c r="Z779" s="1"/>
  <c r="Y780"/>
  <c r="Z780" s="1"/>
  <c r="Y781"/>
  <c r="Z781" s="1"/>
  <c r="Y782"/>
  <c r="Z782" s="1"/>
  <c r="Y783"/>
  <c r="Z783" s="1"/>
  <c r="Y784"/>
  <c r="Z784" s="1"/>
  <c r="Y785"/>
  <c r="Z785" s="1"/>
  <c r="Y786"/>
  <c r="Z786" s="1"/>
  <c r="Y787"/>
  <c r="Z787" s="1"/>
  <c r="Y788"/>
  <c r="Z788" s="1"/>
  <c r="Y789"/>
  <c r="Z789" s="1"/>
  <c r="Y790"/>
  <c r="Z790" s="1"/>
  <c r="Y791"/>
  <c r="Z791" s="1"/>
  <c r="Y792"/>
  <c r="Z792" s="1"/>
  <c r="Y793"/>
  <c r="Z793" s="1"/>
  <c r="Y794"/>
  <c r="Z794" s="1"/>
  <c r="Y795"/>
  <c r="Z795" s="1"/>
  <c r="Y796"/>
  <c r="Z796" s="1"/>
  <c r="Y797"/>
  <c r="Z797" s="1"/>
  <c r="Y798"/>
  <c r="Z798" s="1"/>
  <c r="Y799"/>
  <c r="Z799" s="1"/>
  <c r="Y800"/>
  <c r="Z800" s="1"/>
  <c r="Y801"/>
  <c r="Z801" s="1"/>
  <c r="Y802"/>
  <c r="Z802" s="1"/>
  <c r="Y803"/>
  <c r="Z803" s="1"/>
  <c r="Y804"/>
  <c r="Z804" s="1"/>
  <c r="Y805"/>
  <c r="Z805" s="1"/>
  <c r="Y806"/>
  <c r="Z806" s="1"/>
  <c r="Y807"/>
  <c r="Z807" s="1"/>
  <c r="Y808"/>
  <c r="Z808" s="1"/>
  <c r="Y809"/>
  <c r="Z809" s="1"/>
  <c r="Y810"/>
  <c r="Z810" s="1"/>
  <c r="Y811"/>
  <c r="Z811" s="1"/>
  <c r="Y812"/>
  <c r="Z812" s="1"/>
  <c r="Y813"/>
  <c r="Z813" s="1"/>
  <c r="Y814"/>
  <c r="Z814" s="1"/>
  <c r="Y815"/>
  <c r="Z815" s="1"/>
  <c r="Y816"/>
  <c r="Z816" s="1"/>
  <c r="Y817"/>
  <c r="Z817" s="1"/>
  <c r="Y818"/>
  <c r="Z818" s="1"/>
  <c r="Y819"/>
  <c r="Z819" s="1"/>
  <c r="Y820"/>
  <c r="Z820" s="1"/>
  <c r="Y821"/>
  <c r="Z821" s="1"/>
  <c r="Y822"/>
  <c r="Z822"/>
  <c r="Y823"/>
  <c r="Z823" s="1"/>
  <c r="Y824"/>
  <c r="Z824" s="1"/>
  <c r="Y825"/>
  <c r="Z825"/>
  <c r="Y826"/>
  <c r="Z826" s="1"/>
  <c r="Y827"/>
  <c r="Z827" s="1"/>
  <c r="Y828"/>
  <c r="Z828" s="1"/>
  <c r="Y829"/>
  <c r="Z829" s="1"/>
  <c r="Y830"/>
  <c r="Z830" s="1"/>
  <c r="Y831"/>
  <c r="Z831" s="1"/>
  <c r="Y832"/>
  <c r="Z832" s="1"/>
  <c r="Y833"/>
  <c r="Z833" s="1"/>
  <c r="Y834"/>
  <c r="Z834" s="1"/>
  <c r="Y835"/>
  <c r="Z835" s="1"/>
  <c r="Y836"/>
  <c r="Z836" s="1"/>
  <c r="Y837"/>
  <c r="Z837" s="1"/>
  <c r="Y838"/>
  <c r="Z838" s="1"/>
  <c r="Y839"/>
  <c r="Z839" s="1"/>
  <c r="Y840"/>
  <c r="Z840" s="1"/>
  <c r="Y841"/>
  <c r="Z841" s="1"/>
  <c r="Y842"/>
  <c r="Z842" s="1"/>
  <c r="Y843"/>
  <c r="Z843" s="1"/>
  <c r="Y844"/>
  <c r="Z844" s="1"/>
  <c r="Y845"/>
  <c r="Z845" s="1"/>
  <c r="Y846"/>
  <c r="Z846" s="1"/>
  <c r="Y847"/>
  <c r="Z847" s="1"/>
  <c r="Y848"/>
  <c r="Z848" s="1"/>
  <c r="Y849"/>
  <c r="Z849" s="1"/>
  <c r="Y850"/>
  <c r="Z850" s="1"/>
  <c r="Y851"/>
  <c r="Z851" s="1"/>
  <c r="Y852"/>
  <c r="Z852" s="1"/>
  <c r="Y853"/>
  <c r="Z853" s="1"/>
  <c r="Y854"/>
  <c r="Z854" s="1"/>
  <c r="Y855"/>
  <c r="Z855" s="1"/>
  <c r="Y856"/>
  <c r="Z856" s="1"/>
  <c r="Y857"/>
  <c r="Z857" s="1"/>
  <c r="Y858"/>
  <c r="Z858" s="1"/>
  <c r="Y859"/>
  <c r="Z859" s="1"/>
  <c r="Y860"/>
  <c r="Z860" s="1"/>
  <c r="Y861"/>
  <c r="Z861" s="1"/>
  <c r="Y862"/>
  <c r="Z862" s="1"/>
  <c r="Y863"/>
  <c r="Z863" s="1"/>
  <c r="Y864"/>
  <c r="Z864" s="1"/>
  <c r="Y865"/>
  <c r="Z865" s="1"/>
  <c r="Y866"/>
  <c r="Z866" s="1"/>
  <c r="Y867"/>
  <c r="Z867" s="1"/>
  <c r="Y868"/>
  <c r="Z868" s="1"/>
  <c r="Y869"/>
  <c r="Z869" s="1"/>
  <c r="Y870"/>
  <c r="Z870" s="1"/>
  <c r="Y871"/>
  <c r="Z871" s="1"/>
  <c r="Y872"/>
  <c r="Z872" s="1"/>
  <c r="Y873"/>
  <c r="Z873" s="1"/>
  <c r="Y874"/>
  <c r="Z874" s="1"/>
  <c r="Y875"/>
  <c r="Z875" s="1"/>
  <c r="Y876"/>
  <c r="Z876" s="1"/>
  <c r="Y877"/>
  <c r="Z877" s="1"/>
  <c r="Y878"/>
  <c r="Z878" s="1"/>
  <c r="Y879"/>
  <c r="Z879" s="1"/>
  <c r="Y880"/>
  <c r="Z880" s="1"/>
  <c r="Y881"/>
  <c r="Z881" s="1"/>
  <c r="Y882"/>
  <c r="Z882" s="1"/>
  <c r="Y883"/>
  <c r="Z883" s="1"/>
  <c r="Y884"/>
  <c r="Z884" s="1"/>
  <c r="Y885"/>
  <c r="Z885" s="1"/>
  <c r="Y886"/>
  <c r="Z886" s="1"/>
  <c r="Y887"/>
  <c r="Z887" s="1"/>
  <c r="Y888"/>
  <c r="Z888" s="1"/>
  <c r="Y889"/>
  <c r="Z889" s="1"/>
  <c r="Y890"/>
  <c r="Z890" s="1"/>
  <c r="Y891"/>
  <c r="Z891" s="1"/>
  <c r="Y892"/>
  <c r="Z892" s="1"/>
  <c r="Y893"/>
  <c r="Z893" s="1"/>
  <c r="Y894"/>
  <c r="Z894" s="1"/>
  <c r="Y895"/>
  <c r="Z895" s="1"/>
  <c r="Y896"/>
  <c r="Z896" s="1"/>
  <c r="Y897"/>
  <c r="Z897" s="1"/>
  <c r="Y898"/>
  <c r="Z898" s="1"/>
  <c r="Y899"/>
  <c r="Z899" s="1"/>
  <c r="Y900"/>
  <c r="Z900" s="1"/>
  <c r="Y901"/>
  <c r="Z901" s="1"/>
  <c r="Y902"/>
  <c r="Z902" s="1"/>
  <c r="Y903"/>
  <c r="Z903" s="1"/>
  <c r="Y904"/>
  <c r="Z904" s="1"/>
  <c r="Y905"/>
  <c r="Z905" s="1"/>
  <c r="Y906"/>
  <c r="Z906" s="1"/>
  <c r="Y907"/>
  <c r="Z907" s="1"/>
  <c r="Y908"/>
  <c r="Z908" s="1"/>
  <c r="Y909"/>
  <c r="Z909" s="1"/>
  <c r="Y910"/>
  <c r="Z910" s="1"/>
  <c r="Y911"/>
  <c r="Z911" s="1"/>
  <c r="Y912"/>
  <c r="Z912" s="1"/>
  <c r="Y913"/>
  <c r="Z913" s="1"/>
  <c r="Y914"/>
  <c r="Z914" s="1"/>
  <c r="Y915"/>
  <c r="Z915" s="1"/>
  <c r="Y916"/>
  <c r="Z916" s="1"/>
  <c r="Y917"/>
  <c r="Z917" s="1"/>
  <c r="Y918"/>
  <c r="Z918" s="1"/>
  <c r="Y919"/>
  <c r="Z919" s="1"/>
  <c r="Y920"/>
  <c r="Z920" s="1"/>
  <c r="Y921"/>
  <c r="Z921" s="1"/>
  <c r="Y922"/>
  <c r="Z922" s="1"/>
  <c r="Y923"/>
  <c r="Z923" s="1"/>
  <c r="Y924"/>
  <c r="Z924" s="1"/>
  <c r="Y925"/>
  <c r="Z925" s="1"/>
  <c r="Y926"/>
  <c r="Z926" s="1"/>
  <c r="Y927"/>
  <c r="Z927" s="1"/>
  <c r="Y928"/>
  <c r="Z928" s="1"/>
  <c r="Y929"/>
  <c r="Z929" s="1"/>
  <c r="Y930"/>
  <c r="Z930" s="1"/>
  <c r="Y931"/>
  <c r="Z931" s="1"/>
  <c r="Y932"/>
  <c r="Z932" s="1"/>
  <c r="Y933"/>
  <c r="Z933" s="1"/>
  <c r="Y934"/>
  <c r="Z934" s="1"/>
  <c r="Y935"/>
  <c r="Z935" s="1"/>
  <c r="Y936"/>
  <c r="Z936" s="1"/>
  <c r="Y937"/>
  <c r="Z937" s="1"/>
  <c r="Y938"/>
  <c r="Z938" s="1"/>
  <c r="Y939"/>
  <c r="Z939" s="1"/>
  <c r="Y940"/>
  <c r="Z940" s="1"/>
  <c r="Y941"/>
  <c r="Z941" s="1"/>
  <c r="Y942"/>
  <c r="Z942" s="1"/>
  <c r="Y943"/>
  <c r="Z943" s="1"/>
  <c r="Y944"/>
  <c r="Z944" s="1"/>
  <c r="Y945"/>
  <c r="Z945" s="1"/>
  <c r="Y946"/>
  <c r="Z946" s="1"/>
  <c r="Y947"/>
  <c r="Z947" s="1"/>
  <c r="Y948"/>
  <c r="Z948" s="1"/>
  <c r="Y949"/>
  <c r="Z949" s="1"/>
  <c r="Y950"/>
  <c r="Z950" s="1"/>
  <c r="Y951"/>
  <c r="Z951" s="1"/>
  <c r="Y952"/>
  <c r="Z952" s="1"/>
  <c r="Y953"/>
  <c r="Z953" s="1"/>
  <c r="Y954"/>
  <c r="Z954" s="1"/>
  <c r="Y955"/>
  <c r="Z955" s="1"/>
  <c r="Y956"/>
  <c r="Z956" s="1"/>
  <c r="Y957"/>
  <c r="Z957" s="1"/>
  <c r="Y958"/>
  <c r="Z958" s="1"/>
  <c r="Y959"/>
  <c r="Z959" s="1"/>
  <c r="Y960"/>
  <c r="Z960" s="1"/>
  <c r="Y961"/>
  <c r="Z961" s="1"/>
  <c r="Y962"/>
  <c r="Z962" s="1"/>
  <c r="Y963"/>
  <c r="Z963" s="1"/>
  <c r="Y964"/>
  <c r="Z964" s="1"/>
  <c r="Y965"/>
  <c r="Z965" s="1"/>
  <c r="Y966"/>
  <c r="Z966" s="1"/>
  <c r="Y967"/>
  <c r="Z967" s="1"/>
  <c r="Y968"/>
  <c r="Z968" s="1"/>
  <c r="Y969"/>
  <c r="Z969" s="1"/>
  <c r="Y970"/>
  <c r="Z970" s="1"/>
  <c r="Y971"/>
  <c r="Z971" s="1"/>
  <c r="Y972"/>
  <c r="Z972" s="1"/>
  <c r="Y973"/>
  <c r="Z973" s="1"/>
  <c r="Y974"/>
  <c r="Z974" s="1"/>
  <c r="Y975"/>
  <c r="Z975" s="1"/>
  <c r="Y976"/>
  <c r="Z976" s="1"/>
  <c r="Y977"/>
  <c r="Z977" s="1"/>
  <c r="Y978"/>
  <c r="Z978" s="1"/>
  <c r="Y979"/>
  <c r="Z979" s="1"/>
  <c r="Y980"/>
  <c r="Z980" s="1"/>
  <c r="Y981"/>
  <c r="Z981" s="1"/>
  <c r="Y982"/>
  <c r="Z982" s="1"/>
  <c r="Y983"/>
  <c r="Z983" s="1"/>
  <c r="Y984"/>
  <c r="Z984" s="1"/>
  <c r="Y985"/>
  <c r="Z985" s="1"/>
  <c r="Y986"/>
  <c r="Z986" s="1"/>
  <c r="Y987"/>
  <c r="Z987" s="1"/>
  <c r="Y988"/>
  <c r="Z988" s="1"/>
  <c r="Y989"/>
  <c r="Z989" s="1"/>
  <c r="Y990"/>
  <c r="Z990" s="1"/>
  <c r="Y991"/>
  <c r="Z991" s="1"/>
  <c r="Y992"/>
  <c r="Z992" s="1"/>
  <c r="Y993"/>
  <c r="Z993" s="1"/>
  <c r="Y994"/>
  <c r="Z994" s="1"/>
  <c r="Y995"/>
  <c r="Z995" s="1"/>
  <c r="Y996"/>
  <c r="Z996" s="1"/>
  <c r="Y997"/>
  <c r="Z997" s="1"/>
  <c r="Y998"/>
  <c r="Z998" s="1"/>
  <c r="Y999"/>
  <c r="Z999" s="1"/>
  <c r="Y1000"/>
  <c r="Z1000" s="1"/>
  <c r="Y1001"/>
  <c r="Z1001" s="1"/>
  <c r="Y1002"/>
  <c r="Z1002" s="1"/>
  <c r="Y1003"/>
  <c r="Z1003" s="1"/>
  <c r="Y1004"/>
  <c r="Z1004" s="1"/>
  <c r="Y1005"/>
  <c r="Z1005" s="1"/>
  <c r="Y1006"/>
  <c r="Z1006" s="1"/>
  <c r="Y1007"/>
  <c r="Z1007" s="1"/>
  <c r="Y1008"/>
  <c r="Z1008" s="1"/>
  <c r="Y1009"/>
  <c r="Z1009" s="1"/>
  <c r="Y1010"/>
  <c r="Z1010" s="1"/>
  <c r="Y1011"/>
  <c r="Z1011" s="1"/>
  <c r="Y1012"/>
  <c r="Z1012" s="1"/>
  <c r="Y1013"/>
  <c r="Z1013" s="1"/>
  <c r="Y1014"/>
  <c r="Z1014" s="1"/>
  <c r="Y1015"/>
  <c r="Z1015" s="1"/>
  <c r="Y1016"/>
  <c r="Z1016" s="1"/>
  <c r="Y1017"/>
  <c r="Z1017" s="1"/>
  <c r="Y1018"/>
  <c r="Z1018" s="1"/>
  <c r="Y1019"/>
  <c r="Z1019" s="1"/>
  <c r="Y1020"/>
  <c r="Z1020" s="1"/>
  <c r="Y1021"/>
  <c r="Z1021" s="1"/>
  <c r="Y1022"/>
  <c r="Z1022" s="1"/>
  <c r="Y1023"/>
  <c r="Z1023" s="1"/>
  <c r="Y1024"/>
  <c r="Z1024" s="1"/>
  <c r="Y1025"/>
  <c r="Z1025" s="1"/>
  <c r="Y1026"/>
  <c r="Z1026" s="1"/>
  <c r="Y1027"/>
  <c r="Z1027" s="1"/>
  <c r="Y1028"/>
  <c r="Z1028" s="1"/>
  <c r="Y1029"/>
  <c r="Z1029" s="1"/>
  <c r="Y1030"/>
  <c r="Z1030" s="1"/>
  <c r="Y1031"/>
  <c r="Z1031" s="1"/>
  <c r="Y1032"/>
  <c r="Z1032" s="1"/>
  <c r="Y1033"/>
  <c r="Z1033" s="1"/>
  <c r="Y1034"/>
  <c r="Z1034" s="1"/>
  <c r="Y1035"/>
  <c r="Z1035" s="1"/>
  <c r="Y1036"/>
  <c r="Z1036" s="1"/>
  <c r="Y1037"/>
  <c r="Z1037" s="1"/>
  <c r="Y1038"/>
  <c r="Z1038" s="1"/>
  <c r="Y1039"/>
  <c r="Z1039" s="1"/>
  <c r="Y1040"/>
  <c r="Z1040" s="1"/>
  <c r="Y1041"/>
  <c r="Z1041" s="1"/>
  <c r="Y1042"/>
  <c r="Z1042" s="1"/>
  <c r="Y1043"/>
  <c r="Z1043" s="1"/>
  <c r="Y1044"/>
  <c r="Z1044" s="1"/>
  <c r="Y1045"/>
  <c r="Z1045" s="1"/>
  <c r="Y1046"/>
  <c r="Z1046" s="1"/>
  <c r="Y1047"/>
  <c r="Z1047" s="1"/>
  <c r="Y1048"/>
  <c r="Z1048" s="1"/>
  <c r="Y1049"/>
  <c r="Z1049" s="1"/>
  <c r="Y1050"/>
  <c r="Z1050" s="1"/>
  <c r="Y1051"/>
  <c r="Z1051" s="1"/>
  <c r="Y1052"/>
  <c r="Z1052" s="1"/>
  <c r="Y1053"/>
  <c r="Z1053" s="1"/>
  <c r="Y1054"/>
  <c r="Z1054" s="1"/>
  <c r="Y1055"/>
  <c r="Z1055" s="1"/>
  <c r="Y1056"/>
  <c r="Z1056" s="1"/>
  <c r="Y1057"/>
  <c r="Z1057" s="1"/>
  <c r="Y1058"/>
  <c r="Z1058" s="1"/>
  <c r="Y1059"/>
  <c r="Z1059" s="1"/>
  <c r="Y1060"/>
  <c r="Z1060" s="1"/>
  <c r="Y1061"/>
  <c r="Z1061" s="1"/>
  <c r="Y1062"/>
  <c r="Z1062" s="1"/>
  <c r="Y1063"/>
  <c r="Z1063" s="1"/>
  <c r="Y1064"/>
  <c r="Z1064" s="1"/>
  <c r="Y1065"/>
  <c r="Z1065" s="1"/>
  <c r="Y1066"/>
  <c r="Z1066" s="1"/>
  <c r="Y1067"/>
  <c r="Z1067" s="1"/>
  <c r="Y1068"/>
  <c r="Z1068" s="1"/>
  <c r="Y1069"/>
  <c r="Z1069" s="1"/>
  <c r="Y1070"/>
  <c r="Z1070" s="1"/>
  <c r="Y1071"/>
  <c r="Z1071" s="1"/>
  <c r="Y1072"/>
  <c r="Z1072" s="1"/>
  <c r="Y1073"/>
  <c r="Z1073" s="1"/>
  <c r="Y1074"/>
  <c r="Z1074" s="1"/>
  <c r="Y1075"/>
  <c r="Z1075" s="1"/>
  <c r="Y1076"/>
  <c r="Z1076" s="1"/>
  <c r="Y1077"/>
  <c r="Z1077" s="1"/>
  <c r="Y1078"/>
  <c r="Z1078" s="1"/>
  <c r="Y1079"/>
  <c r="Z1079" s="1"/>
  <c r="Y1080"/>
  <c r="Z1080" s="1"/>
  <c r="Y1081"/>
  <c r="Z1081" s="1"/>
  <c r="Y1082"/>
  <c r="Z1082" s="1"/>
  <c r="Y1083"/>
  <c r="Z1083" s="1"/>
  <c r="Y1084"/>
  <c r="Z1084" s="1"/>
  <c r="Y1085"/>
  <c r="Z1085" s="1"/>
  <c r="Y1086"/>
  <c r="Z1086" s="1"/>
  <c r="Y1087"/>
  <c r="Z1087" s="1"/>
  <c r="Y1088"/>
  <c r="Z1088" s="1"/>
  <c r="Y1089"/>
  <c r="Z1089" s="1"/>
  <c r="Y1090"/>
  <c r="Z1090" s="1"/>
  <c r="Y1091"/>
  <c r="Z1091" s="1"/>
  <c r="Y1092"/>
  <c r="Z1092" s="1"/>
  <c r="Y1093"/>
  <c r="Z1093" s="1"/>
  <c r="Y1094"/>
  <c r="Z1094" s="1"/>
  <c r="Y1095"/>
  <c r="Z1095" s="1"/>
  <c r="Y1096"/>
  <c r="Z1096" s="1"/>
  <c r="Y1097"/>
  <c r="Z1097" s="1"/>
  <c r="Y1098"/>
  <c r="Z1098" s="1"/>
  <c r="Y1099"/>
  <c r="Z1099" s="1"/>
  <c r="Y1100"/>
  <c r="Z1100" s="1"/>
  <c r="Y1101"/>
  <c r="Z1101" s="1"/>
  <c r="Y1102"/>
  <c r="Z1102" s="1"/>
  <c r="Y1103"/>
  <c r="Z1103" s="1"/>
  <c r="Y1104"/>
  <c r="Z1104" s="1"/>
  <c r="Y1105"/>
  <c r="Z1105" s="1"/>
  <c r="Y1106"/>
  <c r="Z1106" s="1"/>
  <c r="Y1107"/>
  <c r="Z1107" s="1"/>
  <c r="Y1108"/>
  <c r="Z1108" s="1"/>
  <c r="Y1109"/>
  <c r="Z1109" s="1"/>
  <c r="Y1110"/>
  <c r="Z1110" s="1"/>
  <c r="Y1111"/>
  <c r="Z1111" s="1"/>
  <c r="Y1112"/>
  <c r="Z1112" s="1"/>
  <c r="Y1113"/>
  <c r="Z1113" s="1"/>
  <c r="Y1114"/>
  <c r="Z1114" s="1"/>
  <c r="Y1115"/>
  <c r="Z1115" s="1"/>
  <c r="Y1116"/>
  <c r="Z1116" s="1"/>
  <c r="Y1117"/>
  <c r="Z1117" s="1"/>
  <c r="Y1118"/>
  <c r="Z1118" s="1"/>
  <c r="Y1119"/>
  <c r="Z1119" s="1"/>
  <c r="Y1120"/>
  <c r="Z1120" s="1"/>
  <c r="Y1121"/>
  <c r="Z1121" s="1"/>
  <c r="Y1122"/>
  <c r="Z1122" s="1"/>
  <c r="Y1123"/>
  <c r="Z1123" s="1"/>
  <c r="Y1124"/>
  <c r="Z1124" s="1"/>
  <c r="Y1125"/>
  <c r="Z1125" s="1"/>
  <c r="Y1126"/>
  <c r="Z1126" s="1"/>
  <c r="Y1127"/>
  <c r="Z1127"/>
  <c r="Y1128"/>
  <c r="Z1128" s="1"/>
  <c r="Y1129"/>
  <c r="Z1129" s="1"/>
  <c r="Y1130"/>
  <c r="Z1130" s="1"/>
  <c r="Y1131"/>
  <c r="Z1131" s="1"/>
  <c r="Y1132"/>
  <c r="Z1132" s="1"/>
  <c r="Y1133"/>
  <c r="Z1133" s="1"/>
  <c r="Y1134"/>
  <c r="Z1134" s="1"/>
  <c r="Y1135"/>
  <c r="Z1135" s="1"/>
  <c r="Y1136"/>
  <c r="Z1136" s="1"/>
  <c r="Y1137"/>
  <c r="Z1137" s="1"/>
  <c r="Y1138"/>
  <c r="Z1138" s="1"/>
  <c r="Y1139"/>
  <c r="Z1139" s="1"/>
  <c r="Y1140"/>
  <c r="Z1140" s="1"/>
  <c r="Y1141"/>
  <c r="Z1141" s="1"/>
  <c r="Y1142"/>
  <c r="Z1142" s="1"/>
  <c r="Y1143"/>
  <c r="Z1143" s="1"/>
  <c r="Y1144"/>
  <c r="Z1144" s="1"/>
  <c r="Y1145"/>
  <c r="Z1145" s="1"/>
  <c r="Y1146"/>
  <c r="Z1146" s="1"/>
  <c r="Y1147"/>
  <c r="Z1147" s="1"/>
  <c r="Y1148"/>
  <c r="Z1148" s="1"/>
  <c r="Y1149"/>
  <c r="Z1149" s="1"/>
  <c r="Y1150"/>
  <c r="Z1150" s="1"/>
  <c r="Y1151"/>
  <c r="Z1151" s="1"/>
  <c r="Y1152"/>
  <c r="Z1152" s="1"/>
  <c r="Y1153"/>
  <c r="Z1153" s="1"/>
  <c r="Y1154"/>
  <c r="Z1154" s="1"/>
  <c r="Y1155"/>
  <c r="Z1155" s="1"/>
  <c r="Y1156"/>
  <c r="Z1156" s="1"/>
  <c r="Y1157"/>
  <c r="Z1157" s="1"/>
  <c r="Y1158"/>
  <c r="Z1158" s="1"/>
  <c r="Y1159"/>
  <c r="Z1159" s="1"/>
  <c r="Y1160"/>
  <c r="Z1160" s="1"/>
  <c r="Y1161"/>
  <c r="Z1161" s="1"/>
  <c r="Y1162"/>
  <c r="Z1162" s="1"/>
  <c r="Y1163"/>
  <c r="Z1163" s="1"/>
  <c r="Y1164"/>
  <c r="Z1164" s="1"/>
  <c r="Y1165"/>
  <c r="Z1165" s="1"/>
  <c r="Y1166"/>
  <c r="Z1166" s="1"/>
  <c r="Y1167"/>
  <c r="Z1167" s="1"/>
  <c r="Y1168"/>
  <c r="Z1168" s="1"/>
  <c r="Y1169"/>
  <c r="Z1169" s="1"/>
  <c r="Y1170"/>
  <c r="Z1170" s="1"/>
  <c r="Y1171"/>
  <c r="Z1171" s="1"/>
  <c r="Y1172"/>
  <c r="Z1172" s="1"/>
  <c r="Y1173"/>
  <c r="Z1173" s="1"/>
  <c r="Y1174"/>
  <c r="Z1174" s="1"/>
  <c r="Y1175"/>
  <c r="Z1175" s="1"/>
  <c r="Y1176"/>
  <c r="Z1176" s="1"/>
  <c r="Y1177"/>
  <c r="Z1177" s="1"/>
  <c r="Y1178"/>
  <c r="Z1178" s="1"/>
  <c r="Y1179"/>
  <c r="Z1179" s="1"/>
  <c r="Y1180"/>
  <c r="Z1180" s="1"/>
  <c r="Y1181"/>
  <c r="Z1181" s="1"/>
  <c r="Y1182"/>
  <c r="Z1182" s="1"/>
  <c r="Y1183"/>
  <c r="Z1183" s="1"/>
  <c r="Y1184"/>
  <c r="Z1184" s="1"/>
  <c r="Y1185"/>
  <c r="Z1185" s="1"/>
  <c r="Y1186"/>
  <c r="Z1186" s="1"/>
  <c r="Y1187"/>
  <c r="Z1187" s="1"/>
  <c r="Y1188"/>
  <c r="Z1188" s="1"/>
  <c r="Y1189"/>
  <c r="Z1189" s="1"/>
  <c r="Y1190"/>
  <c r="Z1190" s="1"/>
  <c r="Y1191"/>
  <c r="Z1191" s="1"/>
  <c r="Y1192"/>
  <c r="Z1192" s="1"/>
  <c r="Y1193"/>
  <c r="Z1193" s="1"/>
  <c r="Y1194"/>
  <c r="Z1194" s="1"/>
  <c r="Y1195"/>
  <c r="Z1195" s="1"/>
  <c r="Y1196"/>
  <c r="Z1196" s="1"/>
  <c r="Y1197"/>
  <c r="Z1197" s="1"/>
  <c r="Y1198"/>
  <c r="Z1198" s="1"/>
  <c r="Y1199"/>
  <c r="Z1199" s="1"/>
  <c r="Y1200"/>
  <c r="Z1200" s="1"/>
  <c r="Y1201"/>
  <c r="Z1201" s="1"/>
  <c r="Y1202"/>
  <c r="Z1202" s="1"/>
  <c r="Y1203"/>
  <c r="Z1203" s="1"/>
  <c r="Y1204"/>
  <c r="Z1204" s="1"/>
  <c r="Y1205"/>
  <c r="Z1205" s="1"/>
  <c r="Y1206"/>
  <c r="Z1206" s="1"/>
  <c r="Y1207"/>
  <c r="Z1207" s="1"/>
  <c r="Y1208"/>
  <c r="Z1208" s="1"/>
  <c r="Y1209"/>
  <c r="Z1209" s="1"/>
  <c r="Y1210"/>
  <c r="Z1210" s="1"/>
  <c r="Y1211"/>
  <c r="Z1211" s="1"/>
  <c r="Y1212"/>
  <c r="Z1212" s="1"/>
  <c r="Y1213"/>
  <c r="Z1213" s="1"/>
  <c r="Y1214"/>
  <c r="Z1214" s="1"/>
  <c r="Y1215"/>
  <c r="Z1215" s="1"/>
  <c r="Y1216"/>
  <c r="Z1216"/>
  <c r="Y1217"/>
  <c r="Z1217" s="1"/>
  <c r="Y1218"/>
  <c r="Z1218" s="1"/>
  <c r="Y1219"/>
  <c r="Z1219" s="1"/>
  <c r="Y1220"/>
  <c r="Z1220" s="1"/>
  <c r="Y1221"/>
  <c r="Z1221" s="1"/>
  <c r="Y1222"/>
  <c r="Z1222" s="1"/>
  <c r="Y1223"/>
  <c r="Z1223" s="1"/>
  <c r="Y1224"/>
  <c r="Z1224" s="1"/>
  <c r="Y1225"/>
  <c r="Z1225" s="1"/>
  <c r="Y1226"/>
  <c r="Z1226"/>
  <c r="Y1227"/>
  <c r="Z1227" s="1"/>
  <c r="Y1228"/>
  <c r="Z1228" s="1"/>
  <c r="Y1229"/>
  <c r="Z1229" s="1"/>
  <c r="Y1230"/>
  <c r="Z1230" s="1"/>
  <c r="Y1231"/>
  <c r="Z1231" s="1"/>
  <c r="Y1232"/>
  <c r="Z1232" s="1"/>
  <c r="Y1233"/>
  <c r="Z1233" s="1"/>
  <c r="Y1234"/>
  <c r="Z1234" s="1"/>
  <c r="Y1235"/>
  <c r="Z1235" s="1"/>
  <c r="Y1236"/>
  <c r="Z1236" s="1"/>
  <c r="Y1237"/>
  <c r="Z1237" s="1"/>
  <c r="Y1238"/>
  <c r="Z1238" s="1"/>
  <c r="Y1239"/>
  <c r="Z1239" s="1"/>
  <c r="Y1240"/>
  <c r="Z1240" s="1"/>
  <c r="Y1241"/>
  <c r="Z1241" s="1"/>
  <c r="Y1242"/>
  <c r="Z1242" s="1"/>
  <c r="Y1243"/>
  <c r="Z1243" s="1"/>
  <c r="Y1244"/>
  <c r="Z1244" s="1"/>
  <c r="Y1245"/>
  <c r="Z1245" s="1"/>
  <c r="Y1246"/>
  <c r="Z1246" s="1"/>
  <c r="Y1247"/>
  <c r="Z1247" s="1"/>
  <c r="Y1248"/>
  <c r="Z1248" s="1"/>
  <c r="Y1249"/>
  <c r="Z1249" s="1"/>
  <c r="Y1250"/>
  <c r="Z1250" s="1"/>
  <c r="Y1251"/>
  <c r="Z1251" s="1"/>
  <c r="Y1252"/>
  <c r="Z1252" s="1"/>
  <c r="Y1253"/>
  <c r="Z1253" s="1"/>
  <c r="Y1254"/>
  <c r="Z1254" s="1"/>
  <c r="Y1255"/>
  <c r="Z1255" s="1"/>
  <c r="Y1256"/>
  <c r="Z1256" s="1"/>
  <c r="Y1257"/>
  <c r="Z1257" s="1"/>
  <c r="Y1258"/>
  <c r="Z1258" s="1"/>
  <c r="Y1259"/>
  <c r="Z1259" s="1"/>
  <c r="Y1260"/>
  <c r="Z1260" s="1"/>
  <c r="Y1261"/>
  <c r="Z1261" s="1"/>
  <c r="Y1262"/>
  <c r="Z1262" s="1"/>
  <c r="Y1263"/>
  <c r="Z1263" s="1"/>
  <c r="Y1264"/>
  <c r="Z1264" s="1"/>
  <c r="Y1265"/>
  <c r="Z1265" s="1"/>
  <c r="Y1266"/>
  <c r="Z1266" s="1"/>
  <c r="Y1267"/>
  <c r="Z1267" s="1"/>
  <c r="Y1268"/>
  <c r="Z1268" s="1"/>
  <c r="Y1269"/>
  <c r="Z1269" s="1"/>
  <c r="Y1270"/>
  <c r="Z1270" s="1"/>
  <c r="Y1271"/>
  <c r="Z1271" s="1"/>
  <c r="Y1272"/>
  <c r="Z1272" s="1"/>
  <c r="Y1273"/>
  <c r="Z1273" s="1"/>
  <c r="Y1274"/>
  <c r="Z1274" s="1"/>
  <c r="Y1275"/>
  <c r="Z1275" s="1"/>
  <c r="Y1276"/>
  <c r="Z1276" s="1"/>
  <c r="Y1277"/>
  <c r="Z1277" s="1"/>
  <c r="Y1278"/>
  <c r="Z1278" s="1"/>
  <c r="Y1279"/>
  <c r="Z1279" s="1"/>
  <c r="Y1280"/>
  <c r="Z1280" s="1"/>
  <c r="Y1281"/>
  <c r="Z1281" s="1"/>
  <c r="Y1282"/>
  <c r="Z1282" s="1"/>
  <c r="Y1283"/>
  <c r="Z1283" s="1"/>
  <c r="Y1284"/>
  <c r="Z1284" s="1"/>
  <c r="Y1285"/>
  <c r="Z1285" s="1"/>
  <c r="Y1286"/>
  <c r="Z1286" s="1"/>
  <c r="Y1287"/>
  <c r="Z1287" s="1"/>
  <c r="Y1288"/>
  <c r="Z1288" s="1"/>
  <c r="Y1289"/>
  <c r="Z1289" s="1"/>
  <c r="Y1290"/>
  <c r="Z1290" s="1"/>
  <c r="Y1291"/>
  <c r="Z1291" s="1"/>
  <c r="Y1292"/>
  <c r="Z1292" s="1"/>
  <c r="Y1293"/>
  <c r="Z1293" s="1"/>
  <c r="Y1294"/>
  <c r="Z1294" s="1"/>
  <c r="Y1295"/>
  <c r="Z1295" s="1"/>
  <c r="Y1296"/>
  <c r="Z1296" s="1"/>
  <c r="Y1297"/>
  <c r="Z1297" s="1"/>
  <c r="Y1298"/>
  <c r="Z1298" s="1"/>
  <c r="Y1299"/>
  <c r="Z1299" s="1"/>
  <c r="Y1300"/>
  <c r="Z1300" s="1"/>
  <c r="Y1301"/>
  <c r="Z1301" s="1"/>
  <c r="Y1302"/>
  <c r="Z1302" s="1"/>
  <c r="Y1303"/>
  <c r="Z1303" s="1"/>
  <c r="Y1304"/>
  <c r="Z1304" s="1"/>
  <c r="Y1305"/>
  <c r="Z1305" s="1"/>
  <c r="Y1306"/>
  <c r="Z1306" s="1"/>
  <c r="Y1307"/>
  <c r="Z1307" s="1"/>
  <c r="Y1308"/>
  <c r="Z1308" s="1"/>
  <c r="Y1309"/>
  <c r="Z1309" s="1"/>
  <c r="Y1310"/>
  <c r="Z1310" s="1"/>
  <c r="Y1311"/>
  <c r="Z1311" s="1"/>
  <c r="Y1312"/>
  <c r="Z1312" s="1"/>
  <c r="Y1313"/>
  <c r="Z1313" s="1"/>
  <c r="Y1314"/>
  <c r="Z1314" s="1"/>
  <c r="Y1315"/>
  <c r="Z1315" s="1"/>
  <c r="Y1316"/>
  <c r="Z1316" s="1"/>
  <c r="Y1317"/>
  <c r="Z1317" s="1"/>
  <c r="Y1318"/>
  <c r="Z1318" s="1"/>
  <c r="Y1319"/>
  <c r="Z1319" s="1"/>
  <c r="Y1320"/>
  <c r="Z1320" s="1"/>
  <c r="Y1321"/>
  <c r="Z1321" s="1"/>
  <c r="Y1322"/>
  <c r="Z1322" s="1"/>
  <c r="Y1323"/>
  <c r="Z1323" s="1"/>
  <c r="Y1324"/>
  <c r="Z1324" s="1"/>
  <c r="Y1325"/>
  <c r="Z1325" s="1"/>
  <c r="Y1326"/>
  <c r="Z1326" s="1"/>
  <c r="Y1327"/>
  <c r="Z1327" s="1"/>
  <c r="Y1328"/>
  <c r="Z1328" s="1"/>
  <c r="Y1329"/>
  <c r="Z1329" s="1"/>
  <c r="Y1330"/>
  <c r="Z1330" s="1"/>
  <c r="Y1331"/>
  <c r="Z1331" s="1"/>
  <c r="Y1332"/>
  <c r="Z1332" s="1"/>
  <c r="Y1333"/>
  <c r="Z1333" s="1"/>
  <c r="Y1334"/>
  <c r="Z1334" s="1"/>
  <c r="Y1335"/>
  <c r="Z1335" s="1"/>
  <c r="Y1336"/>
  <c r="Z1336" s="1"/>
  <c r="Y1337"/>
  <c r="Z1337" s="1"/>
  <c r="Y1338"/>
  <c r="Z1338" s="1"/>
  <c r="Y1339"/>
  <c r="Z1339" s="1"/>
  <c r="Y1340"/>
  <c r="Z1340" s="1"/>
  <c r="Y1341"/>
  <c r="Z1341" s="1"/>
  <c r="Y1342"/>
  <c r="Z1342" s="1"/>
  <c r="Y1343"/>
  <c r="Z1343" s="1"/>
  <c r="Y1344"/>
  <c r="Z1344" s="1"/>
  <c r="Y1345"/>
  <c r="Z1345" s="1"/>
  <c r="Y1346"/>
  <c r="Z1346" s="1"/>
  <c r="Y1347"/>
  <c r="Z1347" s="1"/>
  <c r="Y1348"/>
  <c r="Z1348" s="1"/>
  <c r="Y1349"/>
  <c r="Z1349" s="1"/>
  <c r="Y1350"/>
  <c r="Z1350" s="1"/>
  <c r="Y1351"/>
  <c r="Z1351" s="1"/>
  <c r="Y1352"/>
  <c r="Z1352" s="1"/>
  <c r="Y1353"/>
  <c r="Z1353" s="1"/>
  <c r="Y1354"/>
  <c r="Z1354" s="1"/>
  <c r="Y1355"/>
  <c r="Z1355" s="1"/>
  <c r="Y1356"/>
  <c r="Z1356" s="1"/>
  <c r="Y1357"/>
  <c r="Z1357" s="1"/>
  <c r="Y1358"/>
  <c r="Z1358" s="1"/>
  <c r="Y1359"/>
  <c r="Z1359" s="1"/>
  <c r="Y1360"/>
  <c r="Z1360" s="1"/>
  <c r="Y1361"/>
  <c r="Z1361" s="1"/>
  <c r="Y1362"/>
  <c r="Z1362" s="1"/>
  <c r="Y1363"/>
  <c r="Z1363" s="1"/>
  <c r="Y1364"/>
  <c r="Z1364" s="1"/>
  <c r="Y1365"/>
  <c r="Z1365" s="1"/>
  <c r="Y1366"/>
  <c r="Z1366" s="1"/>
  <c r="Y1367"/>
  <c r="Z1367" s="1"/>
  <c r="Y1368"/>
  <c r="Z1368" s="1"/>
  <c r="Y1369"/>
  <c r="Z1369" s="1"/>
  <c r="Y1370"/>
  <c r="Z1370" s="1"/>
  <c r="Y1371"/>
  <c r="Z1371" s="1"/>
  <c r="Y1372"/>
  <c r="Z1372" s="1"/>
  <c r="Y1373"/>
  <c r="Z1373" s="1"/>
  <c r="Y1374"/>
  <c r="Z1374" s="1"/>
  <c r="Y1375"/>
  <c r="Z1375" s="1"/>
  <c r="Y1376"/>
  <c r="Z1376" s="1"/>
  <c r="Y1377"/>
  <c r="Z1377" s="1"/>
  <c r="Y1378"/>
  <c r="Z1378" s="1"/>
  <c r="Y1379"/>
  <c r="Z1379" s="1"/>
  <c r="Y1380"/>
  <c r="Z1380" s="1"/>
  <c r="Y1381"/>
  <c r="Z1381" s="1"/>
  <c r="Y1382"/>
  <c r="Z1382" s="1"/>
  <c r="Y1383"/>
  <c r="Z1383" s="1"/>
  <c r="Y1384"/>
  <c r="Z1384" s="1"/>
  <c r="Y1385"/>
  <c r="Z1385" s="1"/>
  <c r="Y1386"/>
  <c r="Z1386" s="1"/>
  <c r="Y1387"/>
  <c r="Z1387" s="1"/>
  <c r="Y1388"/>
  <c r="Z1388" s="1"/>
  <c r="Y1389"/>
  <c r="Z1389" s="1"/>
  <c r="Y1390"/>
  <c r="Z1390" s="1"/>
  <c r="Y1391"/>
  <c r="Z1391" s="1"/>
  <c r="Y1392"/>
  <c r="Z1392" s="1"/>
  <c r="Y1393"/>
  <c r="Z1393" s="1"/>
  <c r="Y1394"/>
  <c r="Z1394" s="1"/>
  <c r="Y1395"/>
  <c r="Z1395" s="1"/>
  <c r="Y1396"/>
  <c r="Z1396" s="1"/>
  <c r="Y1397"/>
  <c r="Z1397" s="1"/>
  <c r="Y1398"/>
  <c r="Z1398" s="1"/>
  <c r="Y1399"/>
  <c r="Z1399" s="1"/>
  <c r="Y1400"/>
  <c r="Z1400" s="1"/>
  <c r="Y1401"/>
  <c r="Z1401" s="1"/>
  <c r="Y1402"/>
  <c r="Z1402" s="1"/>
  <c r="Y1403"/>
  <c r="Z1403" s="1"/>
  <c r="Y1404"/>
  <c r="Z1404" s="1"/>
  <c r="Y1405"/>
  <c r="Z1405" s="1"/>
  <c r="Y1406"/>
  <c r="Z1406" s="1"/>
  <c r="Y1407"/>
  <c r="Z1407" s="1"/>
  <c r="Y1408"/>
  <c r="Z1408" s="1"/>
  <c r="Y1409"/>
  <c r="Z1409" s="1"/>
  <c r="Y1410"/>
  <c r="Z1410" s="1"/>
  <c r="Y1411"/>
  <c r="Z1411" s="1"/>
  <c r="Y1412"/>
  <c r="Z1412" s="1"/>
  <c r="Y1413"/>
  <c r="Z1413" s="1"/>
  <c r="Y1414"/>
  <c r="Z1414" s="1"/>
  <c r="Y1415"/>
  <c r="Z1415" s="1"/>
  <c r="Y1416"/>
  <c r="Z1416" s="1"/>
  <c r="Y1417"/>
  <c r="Z1417" s="1"/>
  <c r="Y1418"/>
  <c r="Z1418" s="1"/>
  <c r="Y1419"/>
  <c r="Z1419" s="1"/>
  <c r="Y1420"/>
  <c r="Z1420" s="1"/>
  <c r="Y1421"/>
  <c r="Z1421" s="1"/>
  <c r="Y1422"/>
  <c r="Z1422" s="1"/>
  <c r="Y1423"/>
  <c r="Z1423" s="1"/>
  <c r="Y1424"/>
  <c r="Z1424" s="1"/>
  <c r="Y1425"/>
  <c r="Z1425" s="1"/>
  <c r="Y1426"/>
  <c r="Z1426" s="1"/>
  <c r="Y1427"/>
  <c r="Z1427" s="1"/>
  <c r="Y1428"/>
  <c r="Z1428" s="1"/>
  <c r="Y1429"/>
  <c r="Z1429" s="1"/>
  <c r="Y1430"/>
  <c r="Z1430" s="1"/>
  <c r="Y1431"/>
  <c r="Z1431" s="1"/>
  <c r="Y1432"/>
  <c r="Z1432" s="1"/>
  <c r="Y1433"/>
  <c r="Z1433" s="1"/>
  <c r="Y1434"/>
  <c r="Z1434" s="1"/>
  <c r="Y1435"/>
  <c r="Z1435" s="1"/>
  <c r="Y1436"/>
  <c r="Z1436" s="1"/>
  <c r="Y1437"/>
  <c r="Z1437" s="1"/>
  <c r="Y1438"/>
  <c r="Z1438" s="1"/>
  <c r="Y1439"/>
  <c r="Z1439" s="1"/>
  <c r="Y1440"/>
  <c r="Z1440" s="1"/>
  <c r="Y1441"/>
  <c r="Z1441" s="1"/>
  <c r="Y1442"/>
  <c r="Z1442" s="1"/>
  <c r="Y1443"/>
  <c r="Z1443" s="1"/>
  <c r="Y1444"/>
  <c r="Z1444" s="1"/>
  <c r="Y1445"/>
  <c r="Z1445" s="1"/>
  <c r="Y1446"/>
  <c r="Z1446" s="1"/>
  <c r="Y1447"/>
  <c r="Z1447" s="1"/>
  <c r="Y1448"/>
  <c r="Z1448" s="1"/>
  <c r="Y1449"/>
  <c r="Z1449" s="1"/>
  <c r="Y1450"/>
  <c r="Z1450" s="1"/>
  <c r="Y1451"/>
  <c r="Z1451" s="1"/>
  <c r="Y1452"/>
  <c r="Z1452" s="1"/>
  <c r="Y1453"/>
  <c r="Z1453" s="1"/>
  <c r="Y1454"/>
  <c r="Z1454" s="1"/>
  <c r="Y1455"/>
  <c r="Z1455" s="1"/>
  <c r="Y1456"/>
  <c r="Z1456" s="1"/>
  <c r="Y1457"/>
  <c r="Z1457" s="1"/>
  <c r="Y1458"/>
  <c r="Z1458" s="1"/>
  <c r="Y1459"/>
  <c r="Z1459" s="1"/>
  <c r="S19"/>
  <c r="R19"/>
  <c r="T22"/>
  <c r="U22" s="1"/>
  <c r="T23"/>
  <c r="U23" s="1"/>
  <c r="T24"/>
  <c r="U24" s="1"/>
  <c r="T25"/>
  <c r="U25" s="1"/>
  <c r="T26"/>
  <c r="U26" s="1"/>
  <c r="T27"/>
  <c r="U27" s="1"/>
  <c r="T28"/>
  <c r="U28" s="1"/>
  <c r="T29"/>
  <c r="U29" s="1"/>
  <c r="T30"/>
  <c r="U30"/>
  <c r="T31"/>
  <c r="U31" s="1"/>
  <c r="T32"/>
  <c r="U32" s="1"/>
  <c r="T33"/>
  <c r="U33" s="1"/>
  <c r="T34"/>
  <c r="U34" s="1"/>
  <c r="T35"/>
  <c r="U35" s="1"/>
  <c r="T36"/>
  <c r="U36" s="1"/>
  <c r="T37"/>
  <c r="U37" s="1"/>
  <c r="T38"/>
  <c r="U38" s="1"/>
  <c r="T39"/>
  <c r="U39" s="1"/>
  <c r="T40"/>
  <c r="U40" s="1"/>
  <c r="T41"/>
  <c r="U41" s="1"/>
  <c r="T42"/>
  <c r="U42" s="1"/>
  <c r="T43"/>
  <c r="U43" s="1"/>
  <c r="T44"/>
  <c r="U44" s="1"/>
  <c r="T45"/>
  <c r="U45" s="1"/>
  <c r="T46"/>
  <c r="U46" s="1"/>
  <c r="T47"/>
  <c r="U47" s="1"/>
  <c r="T48"/>
  <c r="U48" s="1"/>
  <c r="T49"/>
  <c r="U49" s="1"/>
  <c r="T50"/>
  <c r="U50" s="1"/>
  <c r="T51"/>
  <c r="U51" s="1"/>
  <c r="T52"/>
  <c r="U52" s="1"/>
  <c r="T53"/>
  <c r="U53" s="1"/>
  <c r="T54"/>
  <c r="U54" s="1"/>
  <c r="T55"/>
  <c r="U55" s="1"/>
  <c r="T56"/>
  <c r="U56" s="1"/>
  <c r="T57"/>
  <c r="U57" s="1"/>
  <c r="T58"/>
  <c r="U58" s="1"/>
  <c r="T59"/>
  <c r="U59" s="1"/>
  <c r="T60"/>
  <c r="U60" s="1"/>
  <c r="T61"/>
  <c r="U61" s="1"/>
  <c r="T62"/>
  <c r="U62" s="1"/>
  <c r="T63"/>
  <c r="U63" s="1"/>
  <c r="T64"/>
  <c r="U64" s="1"/>
  <c r="T65"/>
  <c r="U65" s="1"/>
  <c r="T66"/>
  <c r="U66"/>
  <c r="T67"/>
  <c r="U67" s="1"/>
  <c r="T68"/>
  <c r="U68" s="1"/>
  <c r="T69"/>
  <c r="U69" s="1"/>
  <c r="T70"/>
  <c r="U70" s="1"/>
  <c r="T71"/>
  <c r="U71" s="1"/>
  <c r="T72"/>
  <c r="U72" s="1"/>
  <c r="T73"/>
  <c r="U73" s="1"/>
  <c r="T74"/>
  <c r="U74" s="1"/>
  <c r="T75"/>
  <c r="U75" s="1"/>
  <c r="T76"/>
  <c r="U76" s="1"/>
  <c r="T77"/>
  <c r="U77" s="1"/>
  <c r="T78"/>
  <c r="U78" s="1"/>
  <c r="T79"/>
  <c r="U79" s="1"/>
  <c r="T80"/>
  <c r="U80" s="1"/>
  <c r="T81"/>
  <c r="U81" s="1"/>
  <c r="T82"/>
  <c r="U82" s="1"/>
  <c r="T83"/>
  <c r="U83" s="1"/>
  <c r="T84"/>
  <c r="U84" s="1"/>
  <c r="T85"/>
  <c r="U85" s="1"/>
  <c r="T86"/>
  <c r="U86" s="1"/>
  <c r="T87"/>
  <c r="U87" s="1"/>
  <c r="T88"/>
  <c r="U88" s="1"/>
  <c r="T89"/>
  <c r="U89" s="1"/>
  <c r="T90"/>
  <c r="U90" s="1"/>
  <c r="T91"/>
  <c r="U91" s="1"/>
  <c r="T92"/>
  <c r="U92" s="1"/>
  <c r="T93"/>
  <c r="U93" s="1"/>
  <c r="T94"/>
  <c r="U94" s="1"/>
  <c r="T95"/>
  <c r="U95" s="1"/>
  <c r="T96"/>
  <c r="U96" s="1"/>
  <c r="T97"/>
  <c r="U97" s="1"/>
  <c r="T98"/>
  <c r="U98" s="1"/>
  <c r="T99"/>
  <c r="U99" s="1"/>
  <c r="T100"/>
  <c r="U100" s="1"/>
  <c r="T101"/>
  <c r="U101" s="1"/>
  <c r="T102"/>
  <c r="U102" s="1"/>
  <c r="T103"/>
  <c r="U103" s="1"/>
  <c r="T104"/>
  <c r="U104" s="1"/>
  <c r="T105"/>
  <c r="U105" s="1"/>
  <c r="T106"/>
  <c r="U106" s="1"/>
  <c r="T107"/>
  <c r="U107" s="1"/>
  <c r="T108"/>
  <c r="U108" s="1"/>
  <c r="T109"/>
  <c r="U109" s="1"/>
  <c r="T110"/>
  <c r="U110" s="1"/>
  <c r="T111"/>
  <c r="U111" s="1"/>
  <c r="T112"/>
  <c r="U112" s="1"/>
  <c r="T113"/>
  <c r="U113" s="1"/>
  <c r="T114"/>
  <c r="U114" s="1"/>
  <c r="T115"/>
  <c r="U115" s="1"/>
  <c r="T116"/>
  <c r="U116" s="1"/>
  <c r="T117"/>
  <c r="U117" s="1"/>
  <c r="T118"/>
  <c r="U118" s="1"/>
  <c r="T119"/>
  <c r="U119" s="1"/>
  <c r="T120"/>
  <c r="U120" s="1"/>
  <c r="T121"/>
  <c r="U121" s="1"/>
  <c r="T122"/>
  <c r="U122" s="1"/>
  <c r="T123"/>
  <c r="U123" s="1"/>
  <c r="T124"/>
  <c r="U124" s="1"/>
  <c r="T125"/>
  <c r="U125" s="1"/>
  <c r="T126"/>
  <c r="U126" s="1"/>
  <c r="T127"/>
  <c r="U127" s="1"/>
  <c r="T128"/>
  <c r="U128" s="1"/>
  <c r="T129"/>
  <c r="U129" s="1"/>
  <c r="T130"/>
  <c r="U130" s="1"/>
  <c r="T131"/>
  <c r="U131" s="1"/>
  <c r="T132"/>
  <c r="U132" s="1"/>
  <c r="T133"/>
  <c r="U133" s="1"/>
  <c r="T134"/>
  <c r="U134" s="1"/>
  <c r="T135"/>
  <c r="U135" s="1"/>
  <c r="T136"/>
  <c r="U136" s="1"/>
  <c r="T137"/>
  <c r="U137" s="1"/>
  <c r="T138"/>
  <c r="U138" s="1"/>
  <c r="T139"/>
  <c r="U139" s="1"/>
  <c r="T140"/>
  <c r="U140" s="1"/>
  <c r="T141"/>
  <c r="U141" s="1"/>
  <c r="T142"/>
  <c r="U142" s="1"/>
  <c r="T143"/>
  <c r="U143" s="1"/>
  <c r="T144"/>
  <c r="U144" s="1"/>
  <c r="T145"/>
  <c r="U145" s="1"/>
  <c r="T146"/>
  <c r="U146" s="1"/>
  <c r="T147"/>
  <c r="U147" s="1"/>
  <c r="T148"/>
  <c r="U148" s="1"/>
  <c r="T149"/>
  <c r="U149" s="1"/>
  <c r="T150"/>
  <c r="U150" s="1"/>
  <c r="T151"/>
  <c r="U151" s="1"/>
  <c r="T152"/>
  <c r="U152" s="1"/>
  <c r="T153"/>
  <c r="U153" s="1"/>
  <c r="T154"/>
  <c r="U154" s="1"/>
  <c r="T155"/>
  <c r="U155" s="1"/>
  <c r="T156"/>
  <c r="U156" s="1"/>
  <c r="T157"/>
  <c r="U157" s="1"/>
  <c r="T158"/>
  <c r="U158" s="1"/>
  <c r="T159"/>
  <c r="U159" s="1"/>
  <c r="T160"/>
  <c r="U160" s="1"/>
  <c r="T161"/>
  <c r="U161" s="1"/>
  <c r="T162"/>
  <c r="U162" s="1"/>
  <c r="T163"/>
  <c r="U163" s="1"/>
  <c r="T164"/>
  <c r="U164" s="1"/>
  <c r="T165"/>
  <c r="U165" s="1"/>
  <c r="T166"/>
  <c r="U166" s="1"/>
  <c r="T167"/>
  <c r="U167" s="1"/>
  <c r="T168"/>
  <c r="U168" s="1"/>
  <c r="T169"/>
  <c r="U169" s="1"/>
  <c r="T170"/>
  <c r="U170" s="1"/>
  <c r="T171"/>
  <c r="U171" s="1"/>
  <c r="T172"/>
  <c r="U172" s="1"/>
  <c r="T173"/>
  <c r="U173" s="1"/>
  <c r="T174"/>
  <c r="U174" s="1"/>
  <c r="T175"/>
  <c r="U175" s="1"/>
  <c r="T176"/>
  <c r="U176" s="1"/>
  <c r="T177"/>
  <c r="U177" s="1"/>
  <c r="T178"/>
  <c r="U178" s="1"/>
  <c r="T179"/>
  <c r="U179" s="1"/>
  <c r="T180"/>
  <c r="U180" s="1"/>
  <c r="T181"/>
  <c r="U181" s="1"/>
  <c r="T182"/>
  <c r="U182" s="1"/>
  <c r="T183"/>
  <c r="U183" s="1"/>
  <c r="T184"/>
  <c r="U184" s="1"/>
  <c r="T185"/>
  <c r="U185" s="1"/>
  <c r="T186"/>
  <c r="U186" s="1"/>
  <c r="T187"/>
  <c r="U187" s="1"/>
  <c r="T188"/>
  <c r="U188" s="1"/>
  <c r="T189"/>
  <c r="U189" s="1"/>
  <c r="T190"/>
  <c r="U190" s="1"/>
  <c r="T191"/>
  <c r="U191" s="1"/>
  <c r="T192"/>
  <c r="U192" s="1"/>
  <c r="T193"/>
  <c r="U193" s="1"/>
  <c r="T194"/>
  <c r="U194" s="1"/>
  <c r="T195"/>
  <c r="U195" s="1"/>
  <c r="T196"/>
  <c r="U196" s="1"/>
  <c r="T197"/>
  <c r="U197" s="1"/>
  <c r="T198"/>
  <c r="U198" s="1"/>
  <c r="T199"/>
  <c r="U199" s="1"/>
  <c r="T200"/>
  <c r="U200" s="1"/>
  <c r="T201"/>
  <c r="U201" s="1"/>
  <c r="T202"/>
  <c r="U202" s="1"/>
  <c r="T203"/>
  <c r="U203" s="1"/>
  <c r="T204"/>
  <c r="U204" s="1"/>
  <c r="T205"/>
  <c r="U205" s="1"/>
  <c r="T206"/>
  <c r="U206" s="1"/>
  <c r="T207"/>
  <c r="U207" s="1"/>
  <c r="T208"/>
  <c r="U208" s="1"/>
  <c r="T209"/>
  <c r="U209" s="1"/>
  <c r="T210"/>
  <c r="U210" s="1"/>
  <c r="T211"/>
  <c r="U211" s="1"/>
  <c r="T212"/>
  <c r="U212" s="1"/>
  <c r="T213"/>
  <c r="U213" s="1"/>
  <c r="T214"/>
  <c r="U214" s="1"/>
  <c r="T215"/>
  <c r="U215" s="1"/>
  <c r="T216"/>
  <c r="U216" s="1"/>
  <c r="T217"/>
  <c r="U217" s="1"/>
  <c r="T218"/>
  <c r="U218" s="1"/>
  <c r="T219"/>
  <c r="U219" s="1"/>
  <c r="T220"/>
  <c r="U220" s="1"/>
  <c r="T221"/>
  <c r="U221" s="1"/>
  <c r="T222"/>
  <c r="U222" s="1"/>
  <c r="T223"/>
  <c r="U223" s="1"/>
  <c r="T224"/>
  <c r="U224" s="1"/>
  <c r="T225"/>
  <c r="U225" s="1"/>
  <c r="T226"/>
  <c r="U226" s="1"/>
  <c r="T227"/>
  <c r="U227" s="1"/>
  <c r="T228"/>
  <c r="U228" s="1"/>
  <c r="T229"/>
  <c r="U229" s="1"/>
  <c r="T230"/>
  <c r="U230" s="1"/>
  <c r="T231"/>
  <c r="U231" s="1"/>
  <c r="T232"/>
  <c r="U232" s="1"/>
  <c r="T233"/>
  <c r="U233" s="1"/>
  <c r="T234"/>
  <c r="U234" s="1"/>
  <c r="T235"/>
  <c r="U235" s="1"/>
  <c r="T236"/>
  <c r="U236" s="1"/>
  <c r="T237"/>
  <c r="U237" s="1"/>
  <c r="T238"/>
  <c r="U238" s="1"/>
  <c r="T239"/>
  <c r="U239" s="1"/>
  <c r="T240"/>
  <c r="U240" s="1"/>
  <c r="T241"/>
  <c r="U241" s="1"/>
  <c r="T242"/>
  <c r="U242" s="1"/>
  <c r="T243"/>
  <c r="U243" s="1"/>
  <c r="T244"/>
  <c r="U244" s="1"/>
  <c r="T245"/>
  <c r="U245" s="1"/>
  <c r="T246"/>
  <c r="U246" s="1"/>
  <c r="T247"/>
  <c r="U247" s="1"/>
  <c r="T248"/>
  <c r="U248" s="1"/>
  <c r="T249"/>
  <c r="U249" s="1"/>
  <c r="T250"/>
  <c r="U250" s="1"/>
  <c r="T251"/>
  <c r="U251" s="1"/>
  <c r="T252"/>
  <c r="U252" s="1"/>
  <c r="T253"/>
  <c r="U253" s="1"/>
  <c r="T254"/>
  <c r="U254" s="1"/>
  <c r="T255"/>
  <c r="U255" s="1"/>
  <c r="T256"/>
  <c r="U256" s="1"/>
  <c r="T257"/>
  <c r="U257" s="1"/>
  <c r="T258"/>
  <c r="U258" s="1"/>
  <c r="T259"/>
  <c r="U259" s="1"/>
  <c r="T260"/>
  <c r="U260" s="1"/>
  <c r="T261"/>
  <c r="U261" s="1"/>
  <c r="T262"/>
  <c r="U262" s="1"/>
  <c r="T263"/>
  <c r="U263" s="1"/>
  <c r="T264"/>
  <c r="U264" s="1"/>
  <c r="T265"/>
  <c r="U265" s="1"/>
  <c r="T266"/>
  <c r="U266" s="1"/>
  <c r="T267"/>
  <c r="U267" s="1"/>
  <c r="T268"/>
  <c r="U268" s="1"/>
  <c r="T269"/>
  <c r="U269" s="1"/>
  <c r="T270"/>
  <c r="U270" s="1"/>
  <c r="T271"/>
  <c r="U271" s="1"/>
  <c r="T272"/>
  <c r="U272" s="1"/>
  <c r="T273"/>
  <c r="U273" s="1"/>
  <c r="T274"/>
  <c r="U274" s="1"/>
  <c r="T275"/>
  <c r="U275" s="1"/>
  <c r="T276"/>
  <c r="U276" s="1"/>
  <c r="T277"/>
  <c r="U277" s="1"/>
  <c r="T278"/>
  <c r="U278" s="1"/>
  <c r="T279"/>
  <c r="U279" s="1"/>
  <c r="T280"/>
  <c r="U280" s="1"/>
  <c r="T281"/>
  <c r="U281" s="1"/>
  <c r="T282"/>
  <c r="U282" s="1"/>
  <c r="T283"/>
  <c r="U283" s="1"/>
  <c r="T284"/>
  <c r="U284" s="1"/>
  <c r="T285"/>
  <c r="U285" s="1"/>
  <c r="T286"/>
  <c r="U286" s="1"/>
  <c r="T287"/>
  <c r="U287" s="1"/>
  <c r="T288"/>
  <c r="U288" s="1"/>
  <c r="T289"/>
  <c r="U289" s="1"/>
  <c r="T290"/>
  <c r="U290" s="1"/>
  <c r="T291"/>
  <c r="U291" s="1"/>
  <c r="T292"/>
  <c r="U292" s="1"/>
  <c r="T293"/>
  <c r="U293" s="1"/>
  <c r="T294"/>
  <c r="U294" s="1"/>
  <c r="T295"/>
  <c r="U295" s="1"/>
  <c r="T296"/>
  <c r="U296" s="1"/>
  <c r="T297"/>
  <c r="U297" s="1"/>
  <c r="T298"/>
  <c r="U298" s="1"/>
  <c r="T299"/>
  <c r="U299" s="1"/>
  <c r="T300"/>
  <c r="U300" s="1"/>
  <c r="T301"/>
  <c r="U301" s="1"/>
  <c r="T302"/>
  <c r="U302" s="1"/>
  <c r="T303"/>
  <c r="U303" s="1"/>
  <c r="T304"/>
  <c r="U304" s="1"/>
  <c r="T305"/>
  <c r="U305" s="1"/>
  <c r="T306"/>
  <c r="U306" s="1"/>
  <c r="T307"/>
  <c r="U307" s="1"/>
  <c r="T308"/>
  <c r="U308" s="1"/>
  <c r="T309"/>
  <c r="U309" s="1"/>
  <c r="T310"/>
  <c r="U310" s="1"/>
  <c r="T311"/>
  <c r="U311" s="1"/>
  <c r="T312"/>
  <c r="U312" s="1"/>
  <c r="T313"/>
  <c r="U313" s="1"/>
  <c r="T314"/>
  <c r="U314" s="1"/>
  <c r="T315"/>
  <c r="U315" s="1"/>
  <c r="T316"/>
  <c r="U316" s="1"/>
  <c r="T317"/>
  <c r="U317" s="1"/>
  <c r="T318"/>
  <c r="U318" s="1"/>
  <c r="T319"/>
  <c r="U319" s="1"/>
  <c r="T320"/>
  <c r="U320" s="1"/>
  <c r="T321"/>
  <c r="U321" s="1"/>
  <c r="T322"/>
  <c r="U322" s="1"/>
  <c r="T323"/>
  <c r="U323" s="1"/>
  <c r="T324"/>
  <c r="U324" s="1"/>
  <c r="T325"/>
  <c r="U325" s="1"/>
  <c r="T326"/>
  <c r="U326" s="1"/>
  <c r="T327"/>
  <c r="U327" s="1"/>
  <c r="T328"/>
  <c r="U328" s="1"/>
  <c r="T329"/>
  <c r="U329" s="1"/>
  <c r="T330"/>
  <c r="U330" s="1"/>
  <c r="T331"/>
  <c r="U331" s="1"/>
  <c r="T332"/>
  <c r="U332" s="1"/>
  <c r="T333"/>
  <c r="U333" s="1"/>
  <c r="T334"/>
  <c r="U334" s="1"/>
  <c r="T335"/>
  <c r="U335" s="1"/>
  <c r="T336"/>
  <c r="U336" s="1"/>
  <c r="T337"/>
  <c r="U337" s="1"/>
  <c r="T338"/>
  <c r="U338" s="1"/>
  <c r="T339"/>
  <c r="U339" s="1"/>
  <c r="T340"/>
  <c r="U340" s="1"/>
  <c r="T341"/>
  <c r="U341" s="1"/>
  <c r="T342"/>
  <c r="U342" s="1"/>
  <c r="T343"/>
  <c r="U343" s="1"/>
  <c r="T344"/>
  <c r="U344" s="1"/>
  <c r="T345"/>
  <c r="U345" s="1"/>
  <c r="T346"/>
  <c r="U346" s="1"/>
  <c r="T347"/>
  <c r="U347" s="1"/>
  <c r="T348"/>
  <c r="U348" s="1"/>
  <c r="T349"/>
  <c r="U349" s="1"/>
  <c r="T350"/>
  <c r="U350" s="1"/>
  <c r="T351"/>
  <c r="U351" s="1"/>
  <c r="T352"/>
  <c r="U352" s="1"/>
  <c r="T353"/>
  <c r="U353" s="1"/>
  <c r="T354"/>
  <c r="U354" s="1"/>
  <c r="T355"/>
  <c r="U355" s="1"/>
  <c r="T356"/>
  <c r="U356" s="1"/>
  <c r="T357"/>
  <c r="U357" s="1"/>
  <c r="T358"/>
  <c r="U358" s="1"/>
  <c r="T359"/>
  <c r="U359" s="1"/>
  <c r="T360"/>
  <c r="U360" s="1"/>
  <c r="T361"/>
  <c r="U361" s="1"/>
  <c r="T362"/>
  <c r="U362" s="1"/>
  <c r="T363"/>
  <c r="U363" s="1"/>
  <c r="T364"/>
  <c r="U364" s="1"/>
  <c r="T365"/>
  <c r="U365" s="1"/>
  <c r="T366"/>
  <c r="U366" s="1"/>
  <c r="T367"/>
  <c r="U367" s="1"/>
  <c r="T368"/>
  <c r="U368" s="1"/>
  <c r="T369"/>
  <c r="U369" s="1"/>
  <c r="T370"/>
  <c r="U370" s="1"/>
  <c r="T371"/>
  <c r="U371" s="1"/>
  <c r="T372"/>
  <c r="U372" s="1"/>
  <c r="T373"/>
  <c r="U373" s="1"/>
  <c r="T374"/>
  <c r="U374" s="1"/>
  <c r="T375"/>
  <c r="U375" s="1"/>
  <c r="T376"/>
  <c r="U376" s="1"/>
  <c r="T377"/>
  <c r="U377" s="1"/>
  <c r="T378"/>
  <c r="U378" s="1"/>
  <c r="T379"/>
  <c r="U379" s="1"/>
  <c r="T380"/>
  <c r="U380" s="1"/>
  <c r="T381"/>
  <c r="U381" s="1"/>
  <c r="T382"/>
  <c r="U382" s="1"/>
  <c r="T383"/>
  <c r="U383" s="1"/>
  <c r="T384"/>
  <c r="U384" s="1"/>
  <c r="T385"/>
  <c r="U385" s="1"/>
  <c r="T386"/>
  <c r="U386" s="1"/>
  <c r="T387"/>
  <c r="U387" s="1"/>
  <c r="T388"/>
  <c r="U388" s="1"/>
  <c r="T389"/>
  <c r="U389" s="1"/>
  <c r="T390"/>
  <c r="U390" s="1"/>
  <c r="T391"/>
  <c r="U391" s="1"/>
  <c r="T392"/>
  <c r="U392" s="1"/>
  <c r="T393"/>
  <c r="U393" s="1"/>
  <c r="T394"/>
  <c r="U394" s="1"/>
  <c r="T395"/>
  <c r="U395" s="1"/>
  <c r="T396"/>
  <c r="U396" s="1"/>
  <c r="T397"/>
  <c r="U397" s="1"/>
  <c r="T398"/>
  <c r="U398" s="1"/>
  <c r="T399"/>
  <c r="U399" s="1"/>
  <c r="T400"/>
  <c r="U400" s="1"/>
  <c r="T401"/>
  <c r="U401" s="1"/>
  <c r="T402"/>
  <c r="U402" s="1"/>
  <c r="T403"/>
  <c r="U403" s="1"/>
  <c r="T404"/>
  <c r="U404" s="1"/>
  <c r="T405"/>
  <c r="U405" s="1"/>
  <c r="T406"/>
  <c r="U406" s="1"/>
  <c r="T407"/>
  <c r="U407" s="1"/>
  <c r="T408"/>
  <c r="U408" s="1"/>
  <c r="T409"/>
  <c r="U409" s="1"/>
  <c r="T410"/>
  <c r="U410" s="1"/>
  <c r="T411"/>
  <c r="U411" s="1"/>
  <c r="T412"/>
  <c r="U412" s="1"/>
  <c r="T413"/>
  <c r="U413" s="1"/>
  <c r="T414"/>
  <c r="U414" s="1"/>
  <c r="T415"/>
  <c r="U415" s="1"/>
  <c r="T416"/>
  <c r="U416" s="1"/>
  <c r="T417"/>
  <c r="U417" s="1"/>
  <c r="T418"/>
  <c r="U418" s="1"/>
  <c r="T419"/>
  <c r="U419" s="1"/>
  <c r="T420"/>
  <c r="U420" s="1"/>
  <c r="T421"/>
  <c r="U421" s="1"/>
  <c r="T422"/>
  <c r="U422" s="1"/>
  <c r="T423"/>
  <c r="U423" s="1"/>
  <c r="T424"/>
  <c r="U424" s="1"/>
  <c r="T425"/>
  <c r="U425" s="1"/>
  <c r="T426"/>
  <c r="U426" s="1"/>
  <c r="T427"/>
  <c r="U427" s="1"/>
  <c r="T428"/>
  <c r="U428" s="1"/>
  <c r="T429"/>
  <c r="U429" s="1"/>
  <c r="T430"/>
  <c r="U430" s="1"/>
  <c r="T431"/>
  <c r="U431" s="1"/>
  <c r="T432"/>
  <c r="U432" s="1"/>
  <c r="T433"/>
  <c r="U433" s="1"/>
  <c r="T434"/>
  <c r="U434" s="1"/>
  <c r="T435"/>
  <c r="U435" s="1"/>
  <c r="T436"/>
  <c r="U436" s="1"/>
  <c r="T437"/>
  <c r="U437" s="1"/>
  <c r="T438"/>
  <c r="U438" s="1"/>
  <c r="T439"/>
  <c r="U439" s="1"/>
  <c r="T440"/>
  <c r="U440" s="1"/>
  <c r="T441"/>
  <c r="U441" s="1"/>
  <c r="T442"/>
  <c r="U442" s="1"/>
  <c r="T443"/>
  <c r="U443" s="1"/>
  <c r="T444"/>
  <c r="U444" s="1"/>
  <c r="T445"/>
  <c r="U445" s="1"/>
  <c r="T446"/>
  <c r="U446" s="1"/>
  <c r="T447"/>
  <c r="U447" s="1"/>
  <c r="T448"/>
  <c r="U448" s="1"/>
  <c r="T449"/>
  <c r="U449" s="1"/>
  <c r="T450"/>
  <c r="U450" s="1"/>
  <c r="T451"/>
  <c r="U451" s="1"/>
  <c r="T452"/>
  <c r="U452" s="1"/>
  <c r="T453"/>
  <c r="U453" s="1"/>
  <c r="T454"/>
  <c r="U454" s="1"/>
  <c r="T455"/>
  <c r="U455" s="1"/>
  <c r="T456"/>
  <c r="U456" s="1"/>
  <c r="T457"/>
  <c r="U457" s="1"/>
  <c r="T458"/>
  <c r="U458" s="1"/>
  <c r="T459"/>
  <c r="U459" s="1"/>
  <c r="T460"/>
  <c r="U460" s="1"/>
  <c r="T461"/>
  <c r="U461" s="1"/>
  <c r="T462"/>
  <c r="U462" s="1"/>
  <c r="T463"/>
  <c r="U463" s="1"/>
  <c r="T464"/>
  <c r="U464" s="1"/>
  <c r="T465"/>
  <c r="U465" s="1"/>
  <c r="T466"/>
  <c r="U466" s="1"/>
  <c r="T467"/>
  <c r="U467" s="1"/>
  <c r="T468"/>
  <c r="U468" s="1"/>
  <c r="T469"/>
  <c r="U469" s="1"/>
  <c r="T470"/>
  <c r="U470" s="1"/>
  <c r="T471"/>
  <c r="U471" s="1"/>
  <c r="T472"/>
  <c r="U472" s="1"/>
  <c r="T473"/>
  <c r="U473" s="1"/>
  <c r="T474"/>
  <c r="U474" s="1"/>
  <c r="T475"/>
  <c r="U475" s="1"/>
  <c r="T476"/>
  <c r="U476" s="1"/>
  <c r="T477"/>
  <c r="U477" s="1"/>
  <c r="T478"/>
  <c r="U478" s="1"/>
  <c r="T479"/>
  <c r="U479" s="1"/>
  <c r="T480"/>
  <c r="U480" s="1"/>
  <c r="T481"/>
  <c r="U481" s="1"/>
  <c r="T482"/>
  <c r="U482" s="1"/>
  <c r="T483"/>
  <c r="U483" s="1"/>
  <c r="T484"/>
  <c r="U484" s="1"/>
  <c r="T485"/>
  <c r="U485" s="1"/>
  <c r="T486"/>
  <c r="U486" s="1"/>
  <c r="T487"/>
  <c r="U487" s="1"/>
  <c r="T488"/>
  <c r="U488" s="1"/>
  <c r="T489"/>
  <c r="U489" s="1"/>
  <c r="T490"/>
  <c r="U490" s="1"/>
  <c r="T491"/>
  <c r="U491" s="1"/>
  <c r="T492"/>
  <c r="U492" s="1"/>
  <c r="T493"/>
  <c r="U493" s="1"/>
  <c r="T494"/>
  <c r="U494" s="1"/>
  <c r="T495"/>
  <c r="U495" s="1"/>
  <c r="T496"/>
  <c r="U496" s="1"/>
  <c r="T497"/>
  <c r="U497" s="1"/>
  <c r="T498"/>
  <c r="U498" s="1"/>
  <c r="T499"/>
  <c r="U499" s="1"/>
  <c r="T500"/>
  <c r="U500" s="1"/>
  <c r="T501"/>
  <c r="U501" s="1"/>
  <c r="T502"/>
  <c r="U502" s="1"/>
  <c r="T503"/>
  <c r="U503" s="1"/>
  <c r="T504"/>
  <c r="U504" s="1"/>
  <c r="T505"/>
  <c r="U505" s="1"/>
  <c r="T506"/>
  <c r="U506" s="1"/>
  <c r="T507"/>
  <c r="U507" s="1"/>
  <c r="T508"/>
  <c r="U508" s="1"/>
  <c r="T509"/>
  <c r="U509" s="1"/>
  <c r="T510"/>
  <c r="U510" s="1"/>
  <c r="T511"/>
  <c r="U511" s="1"/>
  <c r="T512"/>
  <c r="U512" s="1"/>
  <c r="T513"/>
  <c r="U513" s="1"/>
  <c r="T514"/>
  <c r="U514" s="1"/>
  <c r="T515"/>
  <c r="U515" s="1"/>
  <c r="T516"/>
  <c r="U516" s="1"/>
  <c r="T517"/>
  <c r="U517" s="1"/>
  <c r="T518"/>
  <c r="U518" s="1"/>
  <c r="T519"/>
  <c r="U519" s="1"/>
  <c r="T520"/>
  <c r="U520" s="1"/>
  <c r="T521"/>
  <c r="U521"/>
  <c r="T522"/>
  <c r="U522" s="1"/>
  <c r="T523"/>
  <c r="U523" s="1"/>
  <c r="T524"/>
  <c r="U524" s="1"/>
  <c r="T525"/>
  <c r="U525" s="1"/>
  <c r="T526"/>
  <c r="U526" s="1"/>
  <c r="T527"/>
  <c r="U527" s="1"/>
  <c r="T528"/>
  <c r="U528" s="1"/>
  <c r="T529"/>
  <c r="U529" s="1"/>
  <c r="T530"/>
  <c r="U530" s="1"/>
  <c r="T531"/>
  <c r="U531" s="1"/>
  <c r="T532"/>
  <c r="U532" s="1"/>
  <c r="T533"/>
  <c r="U533" s="1"/>
  <c r="T534"/>
  <c r="U534" s="1"/>
  <c r="T535"/>
  <c r="U535" s="1"/>
  <c r="T536"/>
  <c r="U536" s="1"/>
  <c r="T537"/>
  <c r="U537" s="1"/>
  <c r="T538"/>
  <c r="U538" s="1"/>
  <c r="T539"/>
  <c r="U539" s="1"/>
  <c r="T540"/>
  <c r="U540" s="1"/>
  <c r="T541"/>
  <c r="U541" s="1"/>
  <c r="T542"/>
  <c r="U542" s="1"/>
  <c r="T543"/>
  <c r="U543" s="1"/>
  <c r="T544"/>
  <c r="U544" s="1"/>
  <c r="T545"/>
  <c r="U545" s="1"/>
  <c r="T546"/>
  <c r="U546" s="1"/>
  <c r="T547"/>
  <c r="U547" s="1"/>
  <c r="T548"/>
  <c r="U548" s="1"/>
  <c r="T549"/>
  <c r="U549" s="1"/>
  <c r="T550"/>
  <c r="U550" s="1"/>
  <c r="T551"/>
  <c r="U551" s="1"/>
  <c r="T552"/>
  <c r="U552" s="1"/>
  <c r="T553"/>
  <c r="U553" s="1"/>
  <c r="T554"/>
  <c r="U554" s="1"/>
  <c r="T555"/>
  <c r="U555" s="1"/>
  <c r="T556"/>
  <c r="U556" s="1"/>
  <c r="T557"/>
  <c r="U557" s="1"/>
  <c r="T558"/>
  <c r="U558" s="1"/>
  <c r="T559"/>
  <c r="U559" s="1"/>
  <c r="T560"/>
  <c r="U560" s="1"/>
  <c r="T561"/>
  <c r="U561" s="1"/>
  <c r="T562"/>
  <c r="U562" s="1"/>
  <c r="T563"/>
  <c r="U563" s="1"/>
  <c r="T564"/>
  <c r="U564" s="1"/>
  <c r="T565"/>
  <c r="U565" s="1"/>
  <c r="T566"/>
  <c r="U566" s="1"/>
  <c r="T567"/>
  <c r="U567" s="1"/>
  <c r="T568"/>
  <c r="U568" s="1"/>
  <c r="T569"/>
  <c r="U569" s="1"/>
  <c r="T570"/>
  <c r="U570" s="1"/>
  <c r="T571"/>
  <c r="U571" s="1"/>
  <c r="T572"/>
  <c r="U572" s="1"/>
  <c r="T573"/>
  <c r="U573" s="1"/>
  <c r="T574"/>
  <c r="U574" s="1"/>
  <c r="T575"/>
  <c r="U575" s="1"/>
  <c r="T576"/>
  <c r="U576" s="1"/>
  <c r="T577"/>
  <c r="U577" s="1"/>
  <c r="T578"/>
  <c r="U578" s="1"/>
  <c r="T579"/>
  <c r="U579" s="1"/>
  <c r="T580"/>
  <c r="U580" s="1"/>
  <c r="T581"/>
  <c r="U581" s="1"/>
  <c r="T582"/>
  <c r="U582" s="1"/>
  <c r="T583"/>
  <c r="U583" s="1"/>
  <c r="T584"/>
  <c r="U584" s="1"/>
  <c r="T585"/>
  <c r="U585" s="1"/>
  <c r="T586"/>
  <c r="U586" s="1"/>
  <c r="T587"/>
  <c r="U587" s="1"/>
  <c r="T588"/>
  <c r="U588" s="1"/>
  <c r="T589"/>
  <c r="U589" s="1"/>
  <c r="T590"/>
  <c r="U590" s="1"/>
  <c r="T591"/>
  <c r="U591" s="1"/>
  <c r="T592"/>
  <c r="U592" s="1"/>
  <c r="T593"/>
  <c r="U593" s="1"/>
  <c r="T594"/>
  <c r="U594" s="1"/>
  <c r="T595"/>
  <c r="U595" s="1"/>
  <c r="T596"/>
  <c r="U596" s="1"/>
  <c r="T597"/>
  <c r="U597" s="1"/>
  <c r="T598"/>
  <c r="U598" s="1"/>
  <c r="T599"/>
  <c r="U599" s="1"/>
  <c r="T600"/>
  <c r="U600" s="1"/>
  <c r="T601"/>
  <c r="U601" s="1"/>
  <c r="T602"/>
  <c r="U602" s="1"/>
  <c r="T603"/>
  <c r="U603" s="1"/>
  <c r="T604"/>
  <c r="U604" s="1"/>
  <c r="T605"/>
  <c r="U605" s="1"/>
  <c r="T606"/>
  <c r="U606" s="1"/>
  <c r="T607"/>
  <c r="U607" s="1"/>
  <c r="T608"/>
  <c r="U608" s="1"/>
  <c r="T609"/>
  <c r="U609" s="1"/>
  <c r="T610"/>
  <c r="U610" s="1"/>
  <c r="T611"/>
  <c r="U611" s="1"/>
  <c r="T612"/>
  <c r="U612" s="1"/>
  <c r="T613"/>
  <c r="U613" s="1"/>
  <c r="T614"/>
  <c r="U614" s="1"/>
  <c r="T615"/>
  <c r="U615" s="1"/>
  <c r="T616"/>
  <c r="U616" s="1"/>
  <c r="T617"/>
  <c r="U617" s="1"/>
  <c r="T618"/>
  <c r="U618" s="1"/>
  <c r="T619"/>
  <c r="U619" s="1"/>
  <c r="T620"/>
  <c r="U620" s="1"/>
  <c r="T621"/>
  <c r="U621" s="1"/>
  <c r="T622"/>
  <c r="U622" s="1"/>
  <c r="T623"/>
  <c r="U623" s="1"/>
  <c r="T624"/>
  <c r="U624" s="1"/>
  <c r="T625"/>
  <c r="U625" s="1"/>
  <c r="T626"/>
  <c r="U626" s="1"/>
  <c r="T627"/>
  <c r="U627" s="1"/>
  <c r="T628"/>
  <c r="U628" s="1"/>
  <c r="T629"/>
  <c r="U629" s="1"/>
  <c r="T630"/>
  <c r="U630" s="1"/>
  <c r="T631"/>
  <c r="U631" s="1"/>
  <c r="T632"/>
  <c r="U632" s="1"/>
  <c r="T633"/>
  <c r="U633" s="1"/>
  <c r="T634"/>
  <c r="U634" s="1"/>
  <c r="T635"/>
  <c r="U635" s="1"/>
  <c r="T636"/>
  <c r="U636" s="1"/>
  <c r="T637"/>
  <c r="U637" s="1"/>
  <c r="T638"/>
  <c r="U638" s="1"/>
  <c r="T639"/>
  <c r="U639" s="1"/>
  <c r="T640"/>
  <c r="U640" s="1"/>
  <c r="T641"/>
  <c r="U641" s="1"/>
  <c r="T642"/>
  <c r="U642" s="1"/>
  <c r="T643"/>
  <c r="U643" s="1"/>
  <c r="T644"/>
  <c r="U644" s="1"/>
  <c r="T645"/>
  <c r="U645" s="1"/>
  <c r="T646"/>
  <c r="U646" s="1"/>
  <c r="T647"/>
  <c r="U647" s="1"/>
  <c r="T648"/>
  <c r="U648" s="1"/>
  <c r="T649"/>
  <c r="U649" s="1"/>
  <c r="T650"/>
  <c r="U650" s="1"/>
  <c r="T651"/>
  <c r="U651" s="1"/>
  <c r="T652"/>
  <c r="U652" s="1"/>
  <c r="T653"/>
  <c r="U653" s="1"/>
  <c r="T654"/>
  <c r="U654" s="1"/>
  <c r="T655"/>
  <c r="U655" s="1"/>
  <c r="T656"/>
  <c r="U656" s="1"/>
  <c r="T657"/>
  <c r="U657" s="1"/>
  <c r="T658"/>
  <c r="U658" s="1"/>
  <c r="T659"/>
  <c r="U659" s="1"/>
  <c r="T660"/>
  <c r="U660" s="1"/>
  <c r="T661"/>
  <c r="U661" s="1"/>
  <c r="T662"/>
  <c r="U662" s="1"/>
  <c r="T663"/>
  <c r="U663" s="1"/>
  <c r="T664"/>
  <c r="U664" s="1"/>
  <c r="T665"/>
  <c r="U665" s="1"/>
  <c r="T666"/>
  <c r="U666" s="1"/>
  <c r="T667"/>
  <c r="U667" s="1"/>
  <c r="T668"/>
  <c r="U668" s="1"/>
  <c r="T669"/>
  <c r="U669" s="1"/>
  <c r="T670"/>
  <c r="U670" s="1"/>
  <c r="T671"/>
  <c r="U671" s="1"/>
  <c r="T672"/>
  <c r="U672" s="1"/>
  <c r="T673"/>
  <c r="U673" s="1"/>
  <c r="T674"/>
  <c r="U674" s="1"/>
  <c r="T675"/>
  <c r="U675" s="1"/>
  <c r="T676"/>
  <c r="U676" s="1"/>
  <c r="T677"/>
  <c r="U677" s="1"/>
  <c r="T678"/>
  <c r="U678" s="1"/>
  <c r="T679"/>
  <c r="U679" s="1"/>
  <c r="T680"/>
  <c r="U680" s="1"/>
  <c r="T681"/>
  <c r="U681" s="1"/>
  <c r="T682"/>
  <c r="U682" s="1"/>
  <c r="T683"/>
  <c r="U683" s="1"/>
  <c r="T684"/>
  <c r="U684" s="1"/>
  <c r="T685"/>
  <c r="U685" s="1"/>
  <c r="T686"/>
  <c r="U686" s="1"/>
  <c r="T687"/>
  <c r="U687" s="1"/>
  <c r="T688"/>
  <c r="U688" s="1"/>
  <c r="T689"/>
  <c r="U689" s="1"/>
  <c r="T690"/>
  <c r="U690" s="1"/>
  <c r="T691"/>
  <c r="U691" s="1"/>
  <c r="T692"/>
  <c r="U692" s="1"/>
  <c r="T693"/>
  <c r="U693" s="1"/>
  <c r="T694"/>
  <c r="U694" s="1"/>
  <c r="T695"/>
  <c r="U695" s="1"/>
  <c r="T696"/>
  <c r="U696" s="1"/>
  <c r="T697"/>
  <c r="U697" s="1"/>
  <c r="T698"/>
  <c r="U698" s="1"/>
  <c r="T699"/>
  <c r="U699" s="1"/>
  <c r="T700"/>
  <c r="U700" s="1"/>
  <c r="T701"/>
  <c r="U701" s="1"/>
  <c r="T702"/>
  <c r="U702" s="1"/>
  <c r="T703"/>
  <c r="U703" s="1"/>
  <c r="T704"/>
  <c r="U704" s="1"/>
  <c r="T705"/>
  <c r="U705" s="1"/>
  <c r="T706"/>
  <c r="U706" s="1"/>
  <c r="T707"/>
  <c r="U707" s="1"/>
  <c r="T708"/>
  <c r="U708" s="1"/>
  <c r="T709"/>
  <c r="U709" s="1"/>
  <c r="T710"/>
  <c r="U710" s="1"/>
  <c r="T711"/>
  <c r="U711" s="1"/>
  <c r="T712"/>
  <c r="U712" s="1"/>
  <c r="T713"/>
  <c r="U713" s="1"/>
  <c r="T714"/>
  <c r="U714" s="1"/>
  <c r="T715"/>
  <c r="U715" s="1"/>
  <c r="T716"/>
  <c r="U716" s="1"/>
  <c r="T717"/>
  <c r="U717" s="1"/>
  <c r="T718"/>
  <c r="U718" s="1"/>
  <c r="T719"/>
  <c r="U719" s="1"/>
  <c r="T720"/>
  <c r="U720" s="1"/>
  <c r="T721"/>
  <c r="U721" s="1"/>
  <c r="T722"/>
  <c r="U722" s="1"/>
  <c r="T723"/>
  <c r="U723" s="1"/>
  <c r="T724"/>
  <c r="U724" s="1"/>
  <c r="T725"/>
  <c r="U725" s="1"/>
  <c r="T726"/>
  <c r="U726" s="1"/>
  <c r="T727"/>
  <c r="U727" s="1"/>
  <c r="T728"/>
  <c r="U728" s="1"/>
  <c r="T729"/>
  <c r="U729" s="1"/>
  <c r="T730"/>
  <c r="U730" s="1"/>
  <c r="T731"/>
  <c r="U731" s="1"/>
  <c r="T732"/>
  <c r="U732" s="1"/>
  <c r="T733"/>
  <c r="U733" s="1"/>
  <c r="T734"/>
  <c r="U734" s="1"/>
  <c r="T735"/>
  <c r="U735" s="1"/>
  <c r="T736"/>
  <c r="U736" s="1"/>
  <c r="T737"/>
  <c r="U737" s="1"/>
  <c r="T738"/>
  <c r="U738" s="1"/>
  <c r="T739"/>
  <c r="U739" s="1"/>
  <c r="T740"/>
  <c r="U740" s="1"/>
  <c r="T741"/>
  <c r="U741" s="1"/>
  <c r="T742"/>
  <c r="U742" s="1"/>
  <c r="T743"/>
  <c r="U743" s="1"/>
  <c r="T744"/>
  <c r="U744" s="1"/>
  <c r="T745"/>
  <c r="U745" s="1"/>
  <c r="T746"/>
  <c r="U746" s="1"/>
  <c r="T747"/>
  <c r="U747" s="1"/>
  <c r="T748"/>
  <c r="U748" s="1"/>
  <c r="T749"/>
  <c r="U749" s="1"/>
  <c r="T750"/>
  <c r="U750" s="1"/>
  <c r="T751"/>
  <c r="U751" s="1"/>
  <c r="T752"/>
  <c r="U752" s="1"/>
  <c r="T753"/>
  <c r="U753" s="1"/>
  <c r="T754"/>
  <c r="U754" s="1"/>
  <c r="T755"/>
  <c r="U755" s="1"/>
  <c r="T756"/>
  <c r="U756" s="1"/>
  <c r="T757"/>
  <c r="U757" s="1"/>
  <c r="T758"/>
  <c r="U758" s="1"/>
  <c r="T759"/>
  <c r="U759" s="1"/>
  <c r="T760"/>
  <c r="U760" s="1"/>
  <c r="T761"/>
  <c r="U761" s="1"/>
  <c r="T762"/>
  <c r="U762" s="1"/>
  <c r="T763"/>
  <c r="U763" s="1"/>
  <c r="T764"/>
  <c r="U764" s="1"/>
  <c r="T765"/>
  <c r="U765" s="1"/>
  <c r="T766"/>
  <c r="U766" s="1"/>
  <c r="T767"/>
  <c r="U767" s="1"/>
  <c r="T768"/>
  <c r="U768" s="1"/>
  <c r="T769"/>
  <c r="U769" s="1"/>
  <c r="T770"/>
  <c r="U770" s="1"/>
  <c r="T771"/>
  <c r="U771" s="1"/>
  <c r="T772"/>
  <c r="U772" s="1"/>
  <c r="T773"/>
  <c r="U773" s="1"/>
  <c r="T774"/>
  <c r="U774" s="1"/>
  <c r="T775"/>
  <c r="U775" s="1"/>
  <c r="T776"/>
  <c r="U776" s="1"/>
  <c r="T777"/>
  <c r="U777" s="1"/>
  <c r="T778"/>
  <c r="U778" s="1"/>
  <c r="T779"/>
  <c r="U779" s="1"/>
  <c r="T780"/>
  <c r="U780" s="1"/>
  <c r="T781"/>
  <c r="U781" s="1"/>
  <c r="T782"/>
  <c r="U782" s="1"/>
  <c r="T783"/>
  <c r="U783" s="1"/>
  <c r="T784"/>
  <c r="U784" s="1"/>
  <c r="T785"/>
  <c r="U785" s="1"/>
  <c r="T786"/>
  <c r="U786" s="1"/>
  <c r="T787"/>
  <c r="U787" s="1"/>
  <c r="T788"/>
  <c r="U788" s="1"/>
  <c r="T789"/>
  <c r="U789" s="1"/>
  <c r="T790"/>
  <c r="U790" s="1"/>
  <c r="T791"/>
  <c r="U791" s="1"/>
  <c r="T792"/>
  <c r="U792" s="1"/>
  <c r="T793"/>
  <c r="U793" s="1"/>
  <c r="T794"/>
  <c r="U794" s="1"/>
  <c r="T795"/>
  <c r="U795" s="1"/>
  <c r="T796"/>
  <c r="U796" s="1"/>
  <c r="T797"/>
  <c r="U797" s="1"/>
  <c r="T798"/>
  <c r="U798" s="1"/>
  <c r="T799"/>
  <c r="U799" s="1"/>
  <c r="T800"/>
  <c r="U800" s="1"/>
  <c r="T801"/>
  <c r="U801" s="1"/>
  <c r="T802"/>
  <c r="U802" s="1"/>
  <c r="T803"/>
  <c r="U803" s="1"/>
  <c r="T804"/>
  <c r="U804" s="1"/>
  <c r="T805"/>
  <c r="U805" s="1"/>
  <c r="T806"/>
  <c r="U806" s="1"/>
  <c r="T807"/>
  <c r="U807" s="1"/>
  <c r="T808"/>
  <c r="U808" s="1"/>
  <c r="T809"/>
  <c r="U809" s="1"/>
  <c r="T810"/>
  <c r="U810" s="1"/>
  <c r="T811"/>
  <c r="U811" s="1"/>
  <c r="T812"/>
  <c r="U812" s="1"/>
  <c r="T813"/>
  <c r="U813" s="1"/>
  <c r="T814"/>
  <c r="U814" s="1"/>
  <c r="T815"/>
  <c r="U815" s="1"/>
  <c r="T816"/>
  <c r="U816" s="1"/>
  <c r="T817"/>
  <c r="U817" s="1"/>
  <c r="T818"/>
  <c r="U818" s="1"/>
  <c r="T819"/>
  <c r="U819" s="1"/>
  <c r="T820"/>
  <c r="U820" s="1"/>
  <c r="T821"/>
  <c r="U821" s="1"/>
  <c r="T822"/>
  <c r="U822" s="1"/>
  <c r="T823"/>
  <c r="U823" s="1"/>
  <c r="T824"/>
  <c r="U824" s="1"/>
  <c r="T825"/>
  <c r="U825" s="1"/>
  <c r="T826"/>
  <c r="U826" s="1"/>
  <c r="T827"/>
  <c r="U827" s="1"/>
  <c r="T828"/>
  <c r="U828"/>
  <c r="T829"/>
  <c r="U829" s="1"/>
  <c r="T830"/>
  <c r="U830" s="1"/>
  <c r="T831"/>
  <c r="U831" s="1"/>
  <c r="T832"/>
  <c r="U832" s="1"/>
  <c r="T833"/>
  <c r="U833" s="1"/>
  <c r="T834"/>
  <c r="U834" s="1"/>
  <c r="T835"/>
  <c r="U835" s="1"/>
  <c r="T836"/>
  <c r="U836" s="1"/>
  <c r="T837"/>
  <c r="U837" s="1"/>
  <c r="T838"/>
  <c r="U838" s="1"/>
  <c r="T839"/>
  <c r="U839" s="1"/>
  <c r="T840"/>
  <c r="U840" s="1"/>
  <c r="T841"/>
  <c r="U841" s="1"/>
  <c r="T842"/>
  <c r="U842" s="1"/>
  <c r="T843"/>
  <c r="U843" s="1"/>
  <c r="T844"/>
  <c r="U844" s="1"/>
  <c r="T845"/>
  <c r="U845" s="1"/>
  <c r="T846"/>
  <c r="U846" s="1"/>
  <c r="T847"/>
  <c r="U847" s="1"/>
  <c r="T848"/>
  <c r="U848" s="1"/>
  <c r="T849"/>
  <c r="U849" s="1"/>
  <c r="T850"/>
  <c r="U850" s="1"/>
  <c r="T851"/>
  <c r="U851" s="1"/>
  <c r="T852"/>
  <c r="U852" s="1"/>
  <c r="T853"/>
  <c r="U853" s="1"/>
  <c r="T854"/>
  <c r="U854" s="1"/>
  <c r="T855"/>
  <c r="U855" s="1"/>
  <c r="T856"/>
  <c r="U856" s="1"/>
  <c r="T857"/>
  <c r="U857" s="1"/>
  <c r="T858"/>
  <c r="U858" s="1"/>
  <c r="T859"/>
  <c r="U859" s="1"/>
  <c r="T860"/>
  <c r="U860" s="1"/>
  <c r="T861"/>
  <c r="U861" s="1"/>
  <c r="T862"/>
  <c r="U862" s="1"/>
  <c r="T863"/>
  <c r="U863" s="1"/>
  <c r="T864"/>
  <c r="U864" s="1"/>
  <c r="T865"/>
  <c r="U865" s="1"/>
  <c r="T866"/>
  <c r="U866" s="1"/>
  <c r="T867"/>
  <c r="U867" s="1"/>
  <c r="T868"/>
  <c r="U868" s="1"/>
  <c r="T869"/>
  <c r="U869" s="1"/>
  <c r="T870"/>
  <c r="U870" s="1"/>
  <c r="T871"/>
  <c r="U871" s="1"/>
  <c r="T872"/>
  <c r="U872" s="1"/>
  <c r="T873"/>
  <c r="U873" s="1"/>
  <c r="T874"/>
  <c r="U874" s="1"/>
  <c r="T875"/>
  <c r="U875" s="1"/>
  <c r="T876"/>
  <c r="U876" s="1"/>
  <c r="T877"/>
  <c r="U877" s="1"/>
  <c r="T878"/>
  <c r="U878" s="1"/>
  <c r="T879"/>
  <c r="U879" s="1"/>
  <c r="T880"/>
  <c r="U880" s="1"/>
  <c r="T881"/>
  <c r="U881" s="1"/>
  <c r="T882"/>
  <c r="U882" s="1"/>
  <c r="T883"/>
  <c r="U883" s="1"/>
  <c r="T884"/>
  <c r="U884" s="1"/>
  <c r="T885"/>
  <c r="U885" s="1"/>
  <c r="T886"/>
  <c r="U886" s="1"/>
  <c r="T887"/>
  <c r="U887" s="1"/>
  <c r="T888"/>
  <c r="U888" s="1"/>
  <c r="T889"/>
  <c r="U889" s="1"/>
  <c r="T890"/>
  <c r="U890" s="1"/>
  <c r="T891"/>
  <c r="U891" s="1"/>
  <c r="T892"/>
  <c r="U892" s="1"/>
  <c r="T893"/>
  <c r="U893" s="1"/>
  <c r="T894"/>
  <c r="U894" s="1"/>
  <c r="T895"/>
  <c r="U895" s="1"/>
  <c r="T896"/>
  <c r="U896" s="1"/>
  <c r="T897"/>
  <c r="U897" s="1"/>
  <c r="T898"/>
  <c r="U898" s="1"/>
  <c r="T899"/>
  <c r="U899" s="1"/>
  <c r="T900"/>
  <c r="U900" s="1"/>
  <c r="T901"/>
  <c r="U901" s="1"/>
  <c r="T902"/>
  <c r="U902" s="1"/>
  <c r="T903"/>
  <c r="U903" s="1"/>
  <c r="T904"/>
  <c r="U904" s="1"/>
  <c r="T905"/>
  <c r="U905" s="1"/>
  <c r="T906"/>
  <c r="U906" s="1"/>
  <c r="T907"/>
  <c r="U907" s="1"/>
  <c r="T908"/>
  <c r="U908" s="1"/>
  <c r="T909"/>
  <c r="U909" s="1"/>
  <c r="T910"/>
  <c r="U910"/>
  <c r="T911"/>
  <c r="U911" s="1"/>
  <c r="T912"/>
  <c r="U912" s="1"/>
  <c r="T913"/>
  <c r="U913" s="1"/>
  <c r="T914"/>
  <c r="U914" s="1"/>
  <c r="T915"/>
  <c r="U915" s="1"/>
  <c r="T916"/>
  <c r="U916" s="1"/>
  <c r="T917"/>
  <c r="U917" s="1"/>
  <c r="T918"/>
  <c r="U918" s="1"/>
  <c r="T919"/>
  <c r="U919" s="1"/>
  <c r="T920"/>
  <c r="U920" s="1"/>
  <c r="T921"/>
  <c r="U921" s="1"/>
  <c r="T922"/>
  <c r="U922" s="1"/>
  <c r="T923"/>
  <c r="U923" s="1"/>
  <c r="T924"/>
  <c r="U924" s="1"/>
  <c r="T925"/>
  <c r="U925" s="1"/>
  <c r="T926"/>
  <c r="U926" s="1"/>
  <c r="T927"/>
  <c r="U927" s="1"/>
  <c r="T928"/>
  <c r="U928" s="1"/>
  <c r="T929"/>
  <c r="U929" s="1"/>
  <c r="T930"/>
  <c r="U930" s="1"/>
  <c r="T931"/>
  <c r="U931" s="1"/>
  <c r="T932"/>
  <c r="U932" s="1"/>
  <c r="T933"/>
  <c r="U933" s="1"/>
  <c r="T934"/>
  <c r="U934" s="1"/>
  <c r="T935"/>
  <c r="U935" s="1"/>
  <c r="T936"/>
  <c r="U936" s="1"/>
  <c r="T937"/>
  <c r="U937" s="1"/>
  <c r="T938"/>
  <c r="U938" s="1"/>
  <c r="T939"/>
  <c r="U939" s="1"/>
  <c r="T940"/>
  <c r="U940" s="1"/>
  <c r="T941"/>
  <c r="U941" s="1"/>
  <c r="T942"/>
  <c r="U942" s="1"/>
  <c r="T943"/>
  <c r="U943" s="1"/>
  <c r="T944"/>
  <c r="U944" s="1"/>
  <c r="T945"/>
  <c r="U945" s="1"/>
  <c r="T946"/>
  <c r="U946" s="1"/>
  <c r="T947"/>
  <c r="U947" s="1"/>
  <c r="T948"/>
  <c r="U948" s="1"/>
  <c r="T949"/>
  <c r="U949" s="1"/>
  <c r="T950"/>
  <c r="U950" s="1"/>
  <c r="T951"/>
  <c r="U951" s="1"/>
  <c r="T952"/>
  <c r="U952" s="1"/>
  <c r="T953"/>
  <c r="U953" s="1"/>
  <c r="T954"/>
  <c r="U954" s="1"/>
  <c r="T955"/>
  <c r="U955" s="1"/>
  <c r="T956"/>
  <c r="U956" s="1"/>
  <c r="T957"/>
  <c r="U957" s="1"/>
  <c r="T958"/>
  <c r="U958" s="1"/>
  <c r="T959"/>
  <c r="U959" s="1"/>
  <c r="T960"/>
  <c r="U960" s="1"/>
  <c r="T961"/>
  <c r="U961" s="1"/>
  <c r="T962"/>
  <c r="U962" s="1"/>
  <c r="T963"/>
  <c r="U963" s="1"/>
  <c r="T964"/>
  <c r="U964" s="1"/>
  <c r="T965"/>
  <c r="U965" s="1"/>
  <c r="T966"/>
  <c r="U966" s="1"/>
  <c r="T967"/>
  <c r="U967" s="1"/>
  <c r="T968"/>
  <c r="U968" s="1"/>
  <c r="T969"/>
  <c r="U969" s="1"/>
  <c r="T970"/>
  <c r="U970" s="1"/>
  <c r="T971"/>
  <c r="U971" s="1"/>
  <c r="T972"/>
  <c r="U972" s="1"/>
  <c r="T973"/>
  <c r="U973" s="1"/>
  <c r="T974"/>
  <c r="U974" s="1"/>
  <c r="T975"/>
  <c r="U975" s="1"/>
  <c r="T976"/>
  <c r="U976" s="1"/>
  <c r="T977"/>
  <c r="U977" s="1"/>
  <c r="T978"/>
  <c r="U978" s="1"/>
  <c r="T979"/>
  <c r="U979" s="1"/>
  <c r="T980"/>
  <c r="U980" s="1"/>
  <c r="T981"/>
  <c r="U981" s="1"/>
  <c r="T982"/>
  <c r="U982" s="1"/>
  <c r="T983"/>
  <c r="U983" s="1"/>
  <c r="T984"/>
  <c r="U984" s="1"/>
  <c r="T985"/>
  <c r="U985" s="1"/>
  <c r="T986"/>
  <c r="U986" s="1"/>
  <c r="T987"/>
  <c r="U987" s="1"/>
  <c r="T988"/>
  <c r="U988" s="1"/>
  <c r="T989"/>
  <c r="U989" s="1"/>
  <c r="T990"/>
  <c r="U990" s="1"/>
  <c r="T991"/>
  <c r="U991" s="1"/>
  <c r="T992"/>
  <c r="U992" s="1"/>
  <c r="T993"/>
  <c r="U993" s="1"/>
  <c r="T994"/>
  <c r="U994" s="1"/>
  <c r="T995"/>
  <c r="U995" s="1"/>
  <c r="T996"/>
  <c r="U996" s="1"/>
  <c r="T997"/>
  <c r="U997" s="1"/>
  <c r="T998"/>
  <c r="U998" s="1"/>
  <c r="T999"/>
  <c r="U999" s="1"/>
  <c r="T1000"/>
  <c r="U1000" s="1"/>
  <c r="T1001"/>
  <c r="U1001" s="1"/>
  <c r="T1002"/>
  <c r="U1002" s="1"/>
  <c r="T1003"/>
  <c r="U1003" s="1"/>
  <c r="T1004"/>
  <c r="U1004" s="1"/>
  <c r="T1005"/>
  <c r="U1005" s="1"/>
  <c r="T1006"/>
  <c r="U1006" s="1"/>
  <c r="T1007"/>
  <c r="U1007" s="1"/>
  <c r="T1008"/>
  <c r="U1008" s="1"/>
  <c r="T1009"/>
  <c r="U1009" s="1"/>
  <c r="T1010"/>
  <c r="U1010" s="1"/>
  <c r="T1011"/>
  <c r="U1011" s="1"/>
  <c r="T1012"/>
  <c r="U1012" s="1"/>
  <c r="T1013"/>
  <c r="U1013" s="1"/>
  <c r="T1014"/>
  <c r="U1014" s="1"/>
  <c r="T1015"/>
  <c r="U1015" s="1"/>
  <c r="T1016"/>
  <c r="U1016" s="1"/>
  <c r="T1017"/>
  <c r="U1017" s="1"/>
  <c r="T1018"/>
  <c r="U1018" s="1"/>
  <c r="T1019"/>
  <c r="U1019" s="1"/>
  <c r="T1020"/>
  <c r="U1020" s="1"/>
  <c r="T1021"/>
  <c r="U1021" s="1"/>
  <c r="T1022"/>
  <c r="U1022" s="1"/>
  <c r="T1023"/>
  <c r="U1023" s="1"/>
  <c r="T1024"/>
  <c r="U1024" s="1"/>
  <c r="T1025"/>
  <c r="U1025" s="1"/>
  <c r="T1026"/>
  <c r="U1026" s="1"/>
  <c r="T1027"/>
  <c r="U1027" s="1"/>
  <c r="T1028"/>
  <c r="U1028" s="1"/>
  <c r="T1029"/>
  <c r="U1029" s="1"/>
  <c r="T1030"/>
  <c r="U1030" s="1"/>
  <c r="T1031"/>
  <c r="U1031" s="1"/>
  <c r="T1032"/>
  <c r="U1032" s="1"/>
  <c r="T1033"/>
  <c r="U1033" s="1"/>
  <c r="T1034"/>
  <c r="U1034" s="1"/>
  <c r="T1035"/>
  <c r="U1035" s="1"/>
  <c r="T1036"/>
  <c r="U1036" s="1"/>
  <c r="T1037"/>
  <c r="U1037" s="1"/>
  <c r="T1038"/>
  <c r="U1038" s="1"/>
  <c r="T1039"/>
  <c r="U1039" s="1"/>
  <c r="T1040"/>
  <c r="U1040" s="1"/>
  <c r="T1041"/>
  <c r="U1041" s="1"/>
  <c r="T1042"/>
  <c r="U1042" s="1"/>
  <c r="T1043"/>
  <c r="U1043" s="1"/>
  <c r="T1044"/>
  <c r="U1044" s="1"/>
  <c r="T1045"/>
  <c r="U1045" s="1"/>
  <c r="T1046"/>
  <c r="U1046" s="1"/>
  <c r="T1047"/>
  <c r="U1047" s="1"/>
  <c r="T1048"/>
  <c r="U1048" s="1"/>
  <c r="T1049"/>
  <c r="U1049" s="1"/>
  <c r="T1050"/>
  <c r="U1050" s="1"/>
  <c r="T1051"/>
  <c r="U1051" s="1"/>
  <c r="T1052"/>
  <c r="U1052" s="1"/>
  <c r="T1053"/>
  <c r="U1053" s="1"/>
  <c r="T1054"/>
  <c r="U1054" s="1"/>
  <c r="T1055"/>
  <c r="U1055" s="1"/>
  <c r="T1056"/>
  <c r="U1056" s="1"/>
  <c r="T1057"/>
  <c r="U1057" s="1"/>
  <c r="T1058"/>
  <c r="U1058" s="1"/>
  <c r="T1059"/>
  <c r="U1059" s="1"/>
  <c r="T1060"/>
  <c r="U1060" s="1"/>
  <c r="T1061"/>
  <c r="U1061" s="1"/>
  <c r="T1062"/>
  <c r="U1062" s="1"/>
  <c r="T1063"/>
  <c r="U1063" s="1"/>
  <c r="T1064"/>
  <c r="U1064"/>
  <c r="T1065"/>
  <c r="U1065" s="1"/>
  <c r="T1066"/>
  <c r="U1066" s="1"/>
  <c r="T1067"/>
  <c r="U1067" s="1"/>
  <c r="T1068"/>
  <c r="U1068" s="1"/>
  <c r="T1069"/>
  <c r="U1069" s="1"/>
  <c r="T1070"/>
  <c r="U1070" s="1"/>
  <c r="T1071"/>
  <c r="U1071" s="1"/>
  <c r="T1072"/>
  <c r="U1072" s="1"/>
  <c r="T1073"/>
  <c r="U1073" s="1"/>
  <c r="T1074"/>
  <c r="U1074" s="1"/>
  <c r="T1075"/>
  <c r="U1075" s="1"/>
  <c r="T1076"/>
  <c r="U1076" s="1"/>
  <c r="T1077"/>
  <c r="U1077" s="1"/>
  <c r="T1078"/>
  <c r="U1078" s="1"/>
  <c r="T1079"/>
  <c r="U1079" s="1"/>
  <c r="T1080"/>
  <c r="U1080" s="1"/>
  <c r="T1081"/>
  <c r="U1081" s="1"/>
  <c r="T1082"/>
  <c r="U1082" s="1"/>
  <c r="T1083"/>
  <c r="U1083" s="1"/>
  <c r="T1084"/>
  <c r="U1084" s="1"/>
  <c r="T1085"/>
  <c r="U1085" s="1"/>
  <c r="T1086"/>
  <c r="U1086" s="1"/>
  <c r="T1087"/>
  <c r="U1087" s="1"/>
  <c r="T1088"/>
  <c r="U1088" s="1"/>
  <c r="T1089"/>
  <c r="U1089" s="1"/>
  <c r="T1090"/>
  <c r="U1090" s="1"/>
  <c r="T1091"/>
  <c r="U1091" s="1"/>
  <c r="T1092"/>
  <c r="U1092" s="1"/>
  <c r="T1093"/>
  <c r="U1093" s="1"/>
  <c r="T1094"/>
  <c r="U1094" s="1"/>
  <c r="T1095"/>
  <c r="U1095" s="1"/>
  <c r="T1096"/>
  <c r="U1096" s="1"/>
  <c r="T1097"/>
  <c r="U1097" s="1"/>
  <c r="T1098"/>
  <c r="U1098" s="1"/>
  <c r="T1099"/>
  <c r="U1099" s="1"/>
  <c r="T1100"/>
  <c r="U1100" s="1"/>
  <c r="T1101"/>
  <c r="U1101" s="1"/>
  <c r="T1102"/>
  <c r="U1102" s="1"/>
  <c r="T1103"/>
  <c r="U1103" s="1"/>
  <c r="T1104"/>
  <c r="U1104" s="1"/>
  <c r="T1105"/>
  <c r="U1105" s="1"/>
  <c r="T1106"/>
  <c r="U1106" s="1"/>
  <c r="T1107"/>
  <c r="U1107" s="1"/>
  <c r="T1108"/>
  <c r="U1108" s="1"/>
  <c r="T1109"/>
  <c r="U1109" s="1"/>
  <c r="T1110"/>
  <c r="U1110" s="1"/>
  <c r="T1111"/>
  <c r="U1111" s="1"/>
  <c r="T1112"/>
  <c r="U1112" s="1"/>
  <c r="T1113"/>
  <c r="U1113" s="1"/>
  <c r="T1114"/>
  <c r="U1114" s="1"/>
  <c r="T1115"/>
  <c r="U1115" s="1"/>
  <c r="T1116"/>
  <c r="U1116" s="1"/>
  <c r="T1117"/>
  <c r="U1117" s="1"/>
  <c r="T1118"/>
  <c r="U1118" s="1"/>
  <c r="T1119"/>
  <c r="U1119" s="1"/>
  <c r="T1120"/>
  <c r="U1120" s="1"/>
  <c r="T1121"/>
  <c r="U1121" s="1"/>
  <c r="T1122"/>
  <c r="U1122" s="1"/>
  <c r="T1123"/>
  <c r="U1123" s="1"/>
  <c r="T1124"/>
  <c r="U1124" s="1"/>
  <c r="T1125"/>
  <c r="U1125" s="1"/>
  <c r="T1126"/>
  <c r="U1126" s="1"/>
  <c r="T1127"/>
  <c r="U1127" s="1"/>
  <c r="T1128"/>
  <c r="U1128" s="1"/>
  <c r="T1129"/>
  <c r="U1129" s="1"/>
  <c r="T1130"/>
  <c r="U1130" s="1"/>
  <c r="T1131"/>
  <c r="U1131" s="1"/>
  <c r="T1132"/>
  <c r="U1132" s="1"/>
  <c r="T1133"/>
  <c r="U1133" s="1"/>
  <c r="T1134"/>
  <c r="U1134" s="1"/>
  <c r="T1135"/>
  <c r="U1135" s="1"/>
  <c r="T1136"/>
  <c r="U1136" s="1"/>
  <c r="T1137"/>
  <c r="U1137" s="1"/>
  <c r="T1138"/>
  <c r="U1138" s="1"/>
  <c r="T1139"/>
  <c r="U1139" s="1"/>
  <c r="T1140"/>
  <c r="U1140" s="1"/>
  <c r="T1141"/>
  <c r="U1141" s="1"/>
  <c r="T1142"/>
  <c r="U1142" s="1"/>
  <c r="T1143"/>
  <c r="U1143" s="1"/>
  <c r="T1144"/>
  <c r="U1144" s="1"/>
  <c r="T1145"/>
  <c r="U1145" s="1"/>
  <c r="T1146"/>
  <c r="U1146" s="1"/>
  <c r="T1147"/>
  <c r="U1147" s="1"/>
  <c r="T1148"/>
  <c r="U1148" s="1"/>
  <c r="T1149"/>
  <c r="U1149" s="1"/>
  <c r="T1150"/>
  <c r="U1150" s="1"/>
  <c r="T1151"/>
  <c r="U1151" s="1"/>
  <c r="T1152"/>
  <c r="U1152" s="1"/>
  <c r="T1153"/>
  <c r="U1153" s="1"/>
  <c r="T1154"/>
  <c r="U1154" s="1"/>
  <c r="T1155"/>
  <c r="U1155" s="1"/>
  <c r="T1156"/>
  <c r="U1156" s="1"/>
  <c r="T1157"/>
  <c r="U1157" s="1"/>
  <c r="T1158"/>
  <c r="U1158" s="1"/>
  <c r="T1159"/>
  <c r="U1159" s="1"/>
  <c r="T1160"/>
  <c r="U1160" s="1"/>
  <c r="T1161"/>
  <c r="U1161" s="1"/>
  <c r="T1162"/>
  <c r="U1162" s="1"/>
  <c r="T1163"/>
  <c r="U1163" s="1"/>
  <c r="T1164"/>
  <c r="U1164" s="1"/>
  <c r="T1165"/>
  <c r="U1165" s="1"/>
  <c r="T1166"/>
  <c r="U1166" s="1"/>
  <c r="T1167"/>
  <c r="U1167" s="1"/>
  <c r="T1168"/>
  <c r="U1168" s="1"/>
  <c r="T1169"/>
  <c r="U1169" s="1"/>
  <c r="T1170"/>
  <c r="U1170" s="1"/>
  <c r="T1171"/>
  <c r="U1171" s="1"/>
  <c r="T1172"/>
  <c r="U1172" s="1"/>
  <c r="T1173"/>
  <c r="U1173" s="1"/>
  <c r="T1174"/>
  <c r="U1174" s="1"/>
  <c r="T1175"/>
  <c r="U1175" s="1"/>
  <c r="T1176"/>
  <c r="U1176" s="1"/>
  <c r="T1177"/>
  <c r="U1177" s="1"/>
  <c r="T1178"/>
  <c r="U1178" s="1"/>
  <c r="T1179"/>
  <c r="U1179" s="1"/>
  <c r="T1180"/>
  <c r="U1180" s="1"/>
  <c r="T1181"/>
  <c r="U1181" s="1"/>
  <c r="T1182"/>
  <c r="U1182" s="1"/>
  <c r="T1183"/>
  <c r="U1183" s="1"/>
  <c r="T1184"/>
  <c r="U1184" s="1"/>
  <c r="T1185"/>
  <c r="U1185" s="1"/>
  <c r="T1186"/>
  <c r="U1186" s="1"/>
  <c r="T1187"/>
  <c r="U1187" s="1"/>
  <c r="T1188"/>
  <c r="U1188" s="1"/>
  <c r="T1189"/>
  <c r="U1189" s="1"/>
  <c r="T1190"/>
  <c r="U1190" s="1"/>
  <c r="T1191"/>
  <c r="U1191" s="1"/>
  <c r="T1192"/>
  <c r="U1192" s="1"/>
  <c r="T1193"/>
  <c r="U1193" s="1"/>
  <c r="T1194"/>
  <c r="U1194" s="1"/>
  <c r="T1195"/>
  <c r="U1195" s="1"/>
  <c r="T1196"/>
  <c r="U1196" s="1"/>
  <c r="T1197"/>
  <c r="U1197" s="1"/>
  <c r="T1198"/>
  <c r="U1198" s="1"/>
  <c r="T1199"/>
  <c r="U1199" s="1"/>
  <c r="T1200"/>
  <c r="U1200" s="1"/>
  <c r="T1201"/>
  <c r="U1201" s="1"/>
  <c r="T1202"/>
  <c r="U1202" s="1"/>
  <c r="T1203"/>
  <c r="U1203" s="1"/>
  <c r="T1204"/>
  <c r="U1204" s="1"/>
  <c r="T1205"/>
  <c r="U1205" s="1"/>
  <c r="T1206"/>
  <c r="U1206" s="1"/>
  <c r="T1207"/>
  <c r="U1207" s="1"/>
  <c r="T1208"/>
  <c r="U1208" s="1"/>
  <c r="T1209"/>
  <c r="U1209" s="1"/>
  <c r="T1210"/>
  <c r="U1210" s="1"/>
  <c r="T1211"/>
  <c r="U1211" s="1"/>
  <c r="T1212"/>
  <c r="U1212" s="1"/>
  <c r="T1213"/>
  <c r="U1213" s="1"/>
  <c r="T1214"/>
  <c r="U1214" s="1"/>
  <c r="T1215"/>
  <c r="U1215" s="1"/>
  <c r="T1216"/>
  <c r="U1216" s="1"/>
  <c r="T1217"/>
  <c r="U1217" s="1"/>
  <c r="T1218"/>
  <c r="U1218" s="1"/>
  <c r="T1219"/>
  <c r="U1219" s="1"/>
  <c r="T1220"/>
  <c r="U1220" s="1"/>
  <c r="T1221"/>
  <c r="U1221" s="1"/>
  <c r="T1222"/>
  <c r="U1222" s="1"/>
  <c r="T1223"/>
  <c r="U1223" s="1"/>
  <c r="T1224"/>
  <c r="U1224" s="1"/>
  <c r="T1225"/>
  <c r="U1225" s="1"/>
  <c r="T1226"/>
  <c r="U1226" s="1"/>
  <c r="T1227"/>
  <c r="U1227" s="1"/>
  <c r="T1228"/>
  <c r="U1228" s="1"/>
  <c r="T1229"/>
  <c r="U1229" s="1"/>
  <c r="T1230"/>
  <c r="U1230" s="1"/>
  <c r="T1231"/>
  <c r="U1231" s="1"/>
  <c r="T1232"/>
  <c r="U1232" s="1"/>
  <c r="T1233"/>
  <c r="U1233" s="1"/>
  <c r="T1234"/>
  <c r="U1234" s="1"/>
  <c r="T1235"/>
  <c r="U1235" s="1"/>
  <c r="T1236"/>
  <c r="U1236" s="1"/>
  <c r="T1237"/>
  <c r="U1237" s="1"/>
  <c r="T1238"/>
  <c r="U1238" s="1"/>
  <c r="T1239"/>
  <c r="U1239" s="1"/>
  <c r="T1240"/>
  <c r="U1240" s="1"/>
  <c r="T1241"/>
  <c r="U1241" s="1"/>
  <c r="T1242"/>
  <c r="U1242" s="1"/>
  <c r="T1243"/>
  <c r="U1243" s="1"/>
  <c r="T1244"/>
  <c r="U1244" s="1"/>
  <c r="T1245"/>
  <c r="U1245" s="1"/>
  <c r="T1246"/>
  <c r="U1246" s="1"/>
  <c r="T1247"/>
  <c r="U1247" s="1"/>
  <c r="T1248"/>
  <c r="U1248" s="1"/>
  <c r="T1249"/>
  <c r="U1249" s="1"/>
  <c r="T1250"/>
  <c r="U1250" s="1"/>
  <c r="T1251"/>
  <c r="U1251" s="1"/>
  <c r="T1252"/>
  <c r="U1252" s="1"/>
  <c r="T1253"/>
  <c r="U1253" s="1"/>
  <c r="T1254"/>
  <c r="U1254" s="1"/>
  <c r="T1255"/>
  <c r="U1255" s="1"/>
  <c r="T1256"/>
  <c r="U1256" s="1"/>
  <c r="T1257"/>
  <c r="U1257" s="1"/>
  <c r="T1258"/>
  <c r="U1258" s="1"/>
  <c r="T1259"/>
  <c r="U1259" s="1"/>
  <c r="T1260"/>
  <c r="U1260" s="1"/>
  <c r="T1261"/>
  <c r="U1261" s="1"/>
  <c r="T1262"/>
  <c r="U1262" s="1"/>
  <c r="T1263"/>
  <c r="U1263" s="1"/>
  <c r="T1264"/>
  <c r="U1264" s="1"/>
  <c r="T1265"/>
  <c r="U1265" s="1"/>
  <c r="T1266"/>
  <c r="U1266" s="1"/>
  <c r="T1267"/>
  <c r="U1267" s="1"/>
  <c r="T1268"/>
  <c r="U1268" s="1"/>
  <c r="T1269"/>
  <c r="U1269" s="1"/>
  <c r="T1270"/>
  <c r="U1270" s="1"/>
  <c r="T1271"/>
  <c r="U1271" s="1"/>
  <c r="T1272"/>
  <c r="U1272" s="1"/>
  <c r="T1273"/>
  <c r="U1273" s="1"/>
  <c r="T1274"/>
  <c r="U1274" s="1"/>
  <c r="T1275"/>
  <c r="U1275" s="1"/>
  <c r="T1276"/>
  <c r="U1276" s="1"/>
  <c r="T1277"/>
  <c r="U1277" s="1"/>
  <c r="T1278"/>
  <c r="U1278" s="1"/>
  <c r="T1279"/>
  <c r="U1279" s="1"/>
  <c r="T1280"/>
  <c r="U1280" s="1"/>
  <c r="T1281"/>
  <c r="U1281" s="1"/>
  <c r="T1282"/>
  <c r="U1282" s="1"/>
  <c r="T1283"/>
  <c r="U1283" s="1"/>
  <c r="T1284"/>
  <c r="U1284" s="1"/>
  <c r="T1285"/>
  <c r="U1285" s="1"/>
  <c r="T1286"/>
  <c r="U1286" s="1"/>
  <c r="T1287"/>
  <c r="U1287" s="1"/>
  <c r="T1288"/>
  <c r="U1288" s="1"/>
  <c r="T1289"/>
  <c r="U1289" s="1"/>
  <c r="T1290"/>
  <c r="U1290" s="1"/>
  <c r="T1291"/>
  <c r="U1291" s="1"/>
  <c r="T1292"/>
  <c r="U1292" s="1"/>
  <c r="T1293"/>
  <c r="U1293" s="1"/>
  <c r="T1294"/>
  <c r="U1294" s="1"/>
  <c r="T1295"/>
  <c r="U1295" s="1"/>
  <c r="T1296"/>
  <c r="U1296" s="1"/>
  <c r="T1297"/>
  <c r="U1297" s="1"/>
  <c r="T1298"/>
  <c r="U1298" s="1"/>
  <c r="T1299"/>
  <c r="U1299" s="1"/>
  <c r="T1300"/>
  <c r="U1300" s="1"/>
  <c r="T1301"/>
  <c r="U1301" s="1"/>
  <c r="T1302"/>
  <c r="U1302" s="1"/>
  <c r="T1303"/>
  <c r="U1303" s="1"/>
  <c r="T1304"/>
  <c r="U1304" s="1"/>
  <c r="T1305"/>
  <c r="U1305" s="1"/>
  <c r="T1306"/>
  <c r="U1306" s="1"/>
  <c r="T1307"/>
  <c r="U1307" s="1"/>
  <c r="T1308"/>
  <c r="U1308" s="1"/>
  <c r="T1309"/>
  <c r="U1309" s="1"/>
  <c r="T1310"/>
  <c r="U1310" s="1"/>
  <c r="T1311"/>
  <c r="U1311" s="1"/>
  <c r="T1312"/>
  <c r="U1312" s="1"/>
  <c r="T1313"/>
  <c r="U1313" s="1"/>
  <c r="T1314"/>
  <c r="U1314" s="1"/>
  <c r="T1315"/>
  <c r="U1315" s="1"/>
  <c r="T1316"/>
  <c r="U1316" s="1"/>
  <c r="T1317"/>
  <c r="U1317" s="1"/>
  <c r="T1318"/>
  <c r="U1318" s="1"/>
  <c r="T1319"/>
  <c r="U1319" s="1"/>
  <c r="T1320"/>
  <c r="U1320" s="1"/>
  <c r="T1321"/>
  <c r="U1321" s="1"/>
  <c r="T1322"/>
  <c r="U1322" s="1"/>
  <c r="T1323"/>
  <c r="U1323" s="1"/>
  <c r="T1324"/>
  <c r="U1324" s="1"/>
  <c r="T1325"/>
  <c r="U1325" s="1"/>
  <c r="T1326"/>
  <c r="U1326" s="1"/>
  <c r="T1327"/>
  <c r="U1327" s="1"/>
  <c r="T1328"/>
  <c r="U1328" s="1"/>
  <c r="T1329"/>
  <c r="U1329" s="1"/>
  <c r="T1330"/>
  <c r="U1330" s="1"/>
  <c r="T1331"/>
  <c r="U1331" s="1"/>
  <c r="T1332"/>
  <c r="U1332" s="1"/>
  <c r="T1333"/>
  <c r="U1333" s="1"/>
  <c r="T1334"/>
  <c r="U1334" s="1"/>
  <c r="T1335"/>
  <c r="U1335" s="1"/>
  <c r="T1336"/>
  <c r="U1336" s="1"/>
  <c r="T1337"/>
  <c r="U1337" s="1"/>
  <c r="T1338"/>
  <c r="U1338" s="1"/>
  <c r="T1339"/>
  <c r="U1339" s="1"/>
  <c r="T1340"/>
  <c r="U1340" s="1"/>
  <c r="T1341"/>
  <c r="U1341" s="1"/>
  <c r="T1342"/>
  <c r="U1342" s="1"/>
  <c r="T1343"/>
  <c r="U1343" s="1"/>
  <c r="T1344"/>
  <c r="U1344" s="1"/>
  <c r="T1345"/>
  <c r="U1345" s="1"/>
  <c r="T1346"/>
  <c r="U1346" s="1"/>
  <c r="T1347"/>
  <c r="U1347" s="1"/>
  <c r="T1348"/>
  <c r="U1348" s="1"/>
  <c r="T1349"/>
  <c r="U1349" s="1"/>
  <c r="T1350"/>
  <c r="U1350" s="1"/>
  <c r="T1351"/>
  <c r="U1351" s="1"/>
  <c r="T1352"/>
  <c r="U1352" s="1"/>
  <c r="T1353"/>
  <c r="U1353" s="1"/>
  <c r="T1354"/>
  <c r="U1354" s="1"/>
  <c r="T1355"/>
  <c r="U1355" s="1"/>
  <c r="T1356"/>
  <c r="U1356" s="1"/>
  <c r="T1357"/>
  <c r="U1357" s="1"/>
  <c r="T1358"/>
  <c r="U1358" s="1"/>
  <c r="T1359"/>
  <c r="U1359" s="1"/>
  <c r="T1360"/>
  <c r="U1360" s="1"/>
  <c r="T1361"/>
  <c r="U1361" s="1"/>
  <c r="T1362"/>
  <c r="U1362" s="1"/>
  <c r="T1363"/>
  <c r="U1363" s="1"/>
  <c r="T1364"/>
  <c r="U1364" s="1"/>
  <c r="T1365"/>
  <c r="U1365" s="1"/>
  <c r="T1366"/>
  <c r="U1366" s="1"/>
  <c r="T1367"/>
  <c r="U1367" s="1"/>
  <c r="T1368"/>
  <c r="U1368" s="1"/>
  <c r="T1369"/>
  <c r="U1369" s="1"/>
  <c r="T1370"/>
  <c r="U1370" s="1"/>
  <c r="T1371"/>
  <c r="U1371" s="1"/>
  <c r="T1372"/>
  <c r="U1372" s="1"/>
  <c r="T1373"/>
  <c r="U1373" s="1"/>
  <c r="T1374"/>
  <c r="U1374" s="1"/>
  <c r="T1375"/>
  <c r="U1375" s="1"/>
  <c r="T1376"/>
  <c r="U1376" s="1"/>
  <c r="T1377"/>
  <c r="U1377" s="1"/>
  <c r="T1378"/>
  <c r="U1378" s="1"/>
  <c r="T1379"/>
  <c r="U1379" s="1"/>
  <c r="T1380"/>
  <c r="U1380" s="1"/>
  <c r="T1381"/>
  <c r="U1381" s="1"/>
  <c r="T1382"/>
  <c r="U1382" s="1"/>
  <c r="T1383"/>
  <c r="U1383" s="1"/>
  <c r="T1384"/>
  <c r="U1384" s="1"/>
  <c r="T1385"/>
  <c r="U1385" s="1"/>
  <c r="T1386"/>
  <c r="U1386" s="1"/>
  <c r="T1387"/>
  <c r="U1387" s="1"/>
  <c r="T1388"/>
  <c r="U1388" s="1"/>
  <c r="T1389"/>
  <c r="U1389" s="1"/>
  <c r="T1390"/>
  <c r="U1390" s="1"/>
  <c r="T1391"/>
  <c r="U1391" s="1"/>
  <c r="T1392"/>
  <c r="U1392" s="1"/>
  <c r="T1393"/>
  <c r="U1393" s="1"/>
  <c r="T1394"/>
  <c r="U1394" s="1"/>
  <c r="T1395"/>
  <c r="U1395" s="1"/>
  <c r="T1396"/>
  <c r="U1396" s="1"/>
  <c r="T1397"/>
  <c r="U1397" s="1"/>
  <c r="T1398"/>
  <c r="U1398" s="1"/>
  <c r="T1399"/>
  <c r="U1399" s="1"/>
  <c r="T1400"/>
  <c r="U1400" s="1"/>
  <c r="T1401"/>
  <c r="U1401" s="1"/>
  <c r="T1402"/>
  <c r="U1402" s="1"/>
  <c r="T1403"/>
  <c r="U1403" s="1"/>
  <c r="T1404"/>
  <c r="U1404" s="1"/>
  <c r="T1405"/>
  <c r="U1405" s="1"/>
  <c r="T1406"/>
  <c r="U1406" s="1"/>
  <c r="T1407"/>
  <c r="U1407" s="1"/>
  <c r="T1408"/>
  <c r="U1408" s="1"/>
  <c r="T1409"/>
  <c r="U1409" s="1"/>
  <c r="T1410"/>
  <c r="U1410" s="1"/>
  <c r="T1411"/>
  <c r="U1411" s="1"/>
  <c r="T1412"/>
  <c r="U1412" s="1"/>
  <c r="T1413"/>
  <c r="U1413" s="1"/>
  <c r="T1414"/>
  <c r="U1414" s="1"/>
  <c r="T1415"/>
  <c r="U1415" s="1"/>
  <c r="T1416"/>
  <c r="U1416" s="1"/>
  <c r="T1417"/>
  <c r="U1417" s="1"/>
  <c r="T1418"/>
  <c r="U1418" s="1"/>
  <c r="T1419"/>
  <c r="U1419" s="1"/>
  <c r="T1420"/>
  <c r="U1420" s="1"/>
  <c r="T1421"/>
  <c r="U1421" s="1"/>
  <c r="T1422"/>
  <c r="U1422" s="1"/>
  <c r="T1423"/>
  <c r="U1423" s="1"/>
  <c r="T1424"/>
  <c r="U1424" s="1"/>
  <c r="T1425"/>
  <c r="U1425" s="1"/>
  <c r="T1426"/>
  <c r="U1426" s="1"/>
  <c r="T1427"/>
  <c r="U1427" s="1"/>
  <c r="T1428"/>
  <c r="U1428" s="1"/>
  <c r="T1429"/>
  <c r="U1429" s="1"/>
  <c r="T1430"/>
  <c r="U1430" s="1"/>
  <c r="T1431"/>
  <c r="U1431" s="1"/>
  <c r="T1432"/>
  <c r="U1432" s="1"/>
  <c r="T1433"/>
  <c r="U1433" s="1"/>
  <c r="T1434"/>
  <c r="U1434" s="1"/>
  <c r="T1435"/>
  <c r="U1435" s="1"/>
  <c r="T1436"/>
  <c r="U1436" s="1"/>
  <c r="T1437"/>
  <c r="U1437" s="1"/>
  <c r="T1438"/>
  <c r="U1438" s="1"/>
  <c r="T1439"/>
  <c r="U1439" s="1"/>
  <c r="T1440"/>
  <c r="U1440" s="1"/>
  <c r="T1441"/>
  <c r="U1441" s="1"/>
  <c r="T1442"/>
  <c r="U1442" s="1"/>
  <c r="T1443"/>
  <c r="U1443" s="1"/>
  <c r="T1444"/>
  <c r="U1444" s="1"/>
  <c r="T1445"/>
  <c r="U1445" s="1"/>
  <c r="T1446"/>
  <c r="U1446" s="1"/>
  <c r="T1447"/>
  <c r="U1447" s="1"/>
  <c r="T1448"/>
  <c r="U1448" s="1"/>
  <c r="T1449"/>
  <c r="U1449" s="1"/>
  <c r="T1450"/>
  <c r="U1450" s="1"/>
  <c r="T1451"/>
  <c r="U1451" s="1"/>
  <c r="T1452"/>
  <c r="U1452" s="1"/>
  <c r="T1453"/>
  <c r="U1453" s="1"/>
  <c r="T1454"/>
  <c r="U1454" s="1"/>
  <c r="T1455"/>
  <c r="U1455" s="1"/>
  <c r="T1456"/>
  <c r="U1456" s="1"/>
  <c r="T1457"/>
  <c r="U1457" s="1"/>
  <c r="T1458"/>
  <c r="U1458" s="1"/>
  <c r="T1459"/>
  <c r="U1459" s="1"/>
  <c r="T1460"/>
  <c r="U1460" s="1"/>
  <c r="T21"/>
  <c r="U21" s="1"/>
  <c r="N19"/>
  <c r="M19"/>
  <c r="O22"/>
  <c r="P22" s="1"/>
  <c r="O23"/>
  <c r="P23" s="1"/>
  <c r="O24"/>
  <c r="P24" s="1"/>
  <c r="O25"/>
  <c r="P25" s="1"/>
  <c r="O26"/>
  <c r="P26" s="1"/>
  <c r="O27"/>
  <c r="P27" s="1"/>
  <c r="O28"/>
  <c r="P28" s="1"/>
  <c r="O29"/>
  <c r="P29" s="1"/>
  <c r="O30"/>
  <c r="P30" s="1"/>
  <c r="O31"/>
  <c r="P31" s="1"/>
  <c r="O32"/>
  <c r="P32" s="1"/>
  <c r="O33"/>
  <c r="P33" s="1"/>
  <c r="O34"/>
  <c r="P34" s="1"/>
  <c r="O35"/>
  <c r="P35" s="1"/>
  <c r="O36"/>
  <c r="P36" s="1"/>
  <c r="O37"/>
  <c r="P37" s="1"/>
  <c r="O38"/>
  <c r="P38" s="1"/>
  <c r="O39"/>
  <c r="P39" s="1"/>
  <c r="O40"/>
  <c r="P40" s="1"/>
  <c r="O41"/>
  <c r="P41" s="1"/>
  <c r="O42"/>
  <c r="P42" s="1"/>
  <c r="O43"/>
  <c r="P43" s="1"/>
  <c r="O44"/>
  <c r="P44" s="1"/>
  <c r="O45"/>
  <c r="P45" s="1"/>
  <c r="O46"/>
  <c r="P46" s="1"/>
  <c r="O47"/>
  <c r="P47" s="1"/>
  <c r="O48"/>
  <c r="P48" s="1"/>
  <c r="O49"/>
  <c r="P49" s="1"/>
  <c r="O50"/>
  <c r="P50" s="1"/>
  <c r="O51"/>
  <c r="P51" s="1"/>
  <c r="O52"/>
  <c r="P52" s="1"/>
  <c r="O53"/>
  <c r="P53" s="1"/>
  <c r="O54"/>
  <c r="P54" s="1"/>
  <c r="O55"/>
  <c r="P55" s="1"/>
  <c r="O56"/>
  <c r="P56" s="1"/>
  <c r="O57"/>
  <c r="P57" s="1"/>
  <c r="O58"/>
  <c r="P58" s="1"/>
  <c r="O59"/>
  <c r="P59" s="1"/>
  <c r="O60"/>
  <c r="P60" s="1"/>
  <c r="O61"/>
  <c r="P61" s="1"/>
  <c r="O62"/>
  <c r="P62" s="1"/>
  <c r="O63"/>
  <c r="P63" s="1"/>
  <c r="O64"/>
  <c r="P64" s="1"/>
  <c r="O65"/>
  <c r="P65" s="1"/>
  <c r="O66"/>
  <c r="P66" s="1"/>
  <c r="O67"/>
  <c r="P67" s="1"/>
  <c r="O68"/>
  <c r="P68" s="1"/>
  <c r="O69"/>
  <c r="P69" s="1"/>
  <c r="O70"/>
  <c r="P70" s="1"/>
  <c r="O71"/>
  <c r="P71" s="1"/>
  <c r="O72"/>
  <c r="P72" s="1"/>
  <c r="O73"/>
  <c r="P73" s="1"/>
  <c r="O74"/>
  <c r="P74" s="1"/>
  <c r="O75"/>
  <c r="P75" s="1"/>
  <c r="O76"/>
  <c r="P76" s="1"/>
  <c r="O77"/>
  <c r="P77" s="1"/>
  <c r="O78"/>
  <c r="P78" s="1"/>
  <c r="O79"/>
  <c r="P79" s="1"/>
  <c r="O80"/>
  <c r="P80" s="1"/>
  <c r="O81"/>
  <c r="P81" s="1"/>
  <c r="O82"/>
  <c r="P82" s="1"/>
  <c r="O83"/>
  <c r="P83" s="1"/>
  <c r="O84"/>
  <c r="P84" s="1"/>
  <c r="O85"/>
  <c r="P85" s="1"/>
  <c r="O86"/>
  <c r="P86" s="1"/>
  <c r="O87"/>
  <c r="P87" s="1"/>
  <c r="O88"/>
  <c r="P88" s="1"/>
  <c r="O89"/>
  <c r="P89" s="1"/>
  <c r="O90"/>
  <c r="P90" s="1"/>
  <c r="O91"/>
  <c r="P91" s="1"/>
  <c r="O92"/>
  <c r="P92" s="1"/>
  <c r="O93"/>
  <c r="P93" s="1"/>
  <c r="O94"/>
  <c r="P94" s="1"/>
  <c r="O95"/>
  <c r="P95" s="1"/>
  <c r="O96"/>
  <c r="P96" s="1"/>
  <c r="O97"/>
  <c r="P97" s="1"/>
  <c r="O98"/>
  <c r="P98" s="1"/>
  <c r="O99"/>
  <c r="P99" s="1"/>
  <c r="O100"/>
  <c r="P100" s="1"/>
  <c r="O101"/>
  <c r="P101" s="1"/>
  <c r="O102"/>
  <c r="P102" s="1"/>
  <c r="O103"/>
  <c r="P103" s="1"/>
  <c r="O104"/>
  <c r="P104" s="1"/>
  <c r="O105"/>
  <c r="P105" s="1"/>
  <c r="O106"/>
  <c r="P106" s="1"/>
  <c r="O107"/>
  <c r="P107" s="1"/>
  <c r="O108"/>
  <c r="P108" s="1"/>
  <c r="O109"/>
  <c r="P109" s="1"/>
  <c r="O110"/>
  <c r="P110" s="1"/>
  <c r="O111"/>
  <c r="P111" s="1"/>
  <c r="O112"/>
  <c r="P112" s="1"/>
  <c r="O113"/>
  <c r="P113" s="1"/>
  <c r="O114"/>
  <c r="P114" s="1"/>
  <c r="O115"/>
  <c r="P115" s="1"/>
  <c r="O116"/>
  <c r="P116" s="1"/>
  <c r="O117"/>
  <c r="P117" s="1"/>
  <c r="O118"/>
  <c r="P118" s="1"/>
  <c r="O119"/>
  <c r="P119" s="1"/>
  <c r="O120"/>
  <c r="P120" s="1"/>
  <c r="O121"/>
  <c r="P121" s="1"/>
  <c r="O122"/>
  <c r="P122" s="1"/>
  <c r="O123"/>
  <c r="P123" s="1"/>
  <c r="O124"/>
  <c r="P124" s="1"/>
  <c r="O125"/>
  <c r="P125" s="1"/>
  <c r="O126"/>
  <c r="P126" s="1"/>
  <c r="O127"/>
  <c r="P127" s="1"/>
  <c r="O128"/>
  <c r="P128" s="1"/>
  <c r="O129"/>
  <c r="P129" s="1"/>
  <c r="O130"/>
  <c r="P130" s="1"/>
  <c r="O131"/>
  <c r="P131" s="1"/>
  <c r="O132"/>
  <c r="P132" s="1"/>
  <c r="O133"/>
  <c r="P133" s="1"/>
  <c r="O134"/>
  <c r="P134" s="1"/>
  <c r="O135"/>
  <c r="P135" s="1"/>
  <c r="O136"/>
  <c r="P136" s="1"/>
  <c r="O137"/>
  <c r="P137" s="1"/>
  <c r="O138"/>
  <c r="P138" s="1"/>
  <c r="O139"/>
  <c r="P139" s="1"/>
  <c r="O140"/>
  <c r="P140" s="1"/>
  <c r="O141"/>
  <c r="P141" s="1"/>
  <c r="O142"/>
  <c r="P142" s="1"/>
  <c r="O143"/>
  <c r="P143" s="1"/>
  <c r="O144"/>
  <c r="P144" s="1"/>
  <c r="O145"/>
  <c r="P145" s="1"/>
  <c r="O146"/>
  <c r="P146" s="1"/>
  <c r="O147"/>
  <c r="P147" s="1"/>
  <c r="O148"/>
  <c r="P148" s="1"/>
  <c r="O149"/>
  <c r="P149" s="1"/>
  <c r="O150"/>
  <c r="P150" s="1"/>
  <c r="O151"/>
  <c r="P151" s="1"/>
  <c r="O152"/>
  <c r="P152" s="1"/>
  <c r="O153"/>
  <c r="P153" s="1"/>
  <c r="O154"/>
  <c r="P154" s="1"/>
  <c r="O155"/>
  <c r="P155" s="1"/>
  <c r="O156"/>
  <c r="P156" s="1"/>
  <c r="O157"/>
  <c r="P157" s="1"/>
  <c r="O158"/>
  <c r="P158" s="1"/>
  <c r="O159"/>
  <c r="P159" s="1"/>
  <c r="O160"/>
  <c r="P160" s="1"/>
  <c r="O161"/>
  <c r="P161" s="1"/>
  <c r="O162"/>
  <c r="P162" s="1"/>
  <c r="O163"/>
  <c r="P163" s="1"/>
  <c r="O164"/>
  <c r="P164" s="1"/>
  <c r="O165"/>
  <c r="P165" s="1"/>
  <c r="O166"/>
  <c r="P166" s="1"/>
  <c r="O167"/>
  <c r="P167" s="1"/>
  <c r="O168"/>
  <c r="P168" s="1"/>
  <c r="O169"/>
  <c r="P169" s="1"/>
  <c r="O170"/>
  <c r="P170" s="1"/>
  <c r="O171"/>
  <c r="P171" s="1"/>
  <c r="O172"/>
  <c r="P172" s="1"/>
  <c r="O173"/>
  <c r="P173" s="1"/>
  <c r="O174"/>
  <c r="P174" s="1"/>
  <c r="O175"/>
  <c r="P175" s="1"/>
  <c r="O176"/>
  <c r="P176" s="1"/>
  <c r="O177"/>
  <c r="P177" s="1"/>
  <c r="O178"/>
  <c r="P178" s="1"/>
  <c r="O179"/>
  <c r="P179" s="1"/>
  <c r="O180"/>
  <c r="P180" s="1"/>
  <c r="O181"/>
  <c r="P181" s="1"/>
  <c r="O182"/>
  <c r="P182" s="1"/>
  <c r="O183"/>
  <c r="P183" s="1"/>
  <c r="O184"/>
  <c r="P184" s="1"/>
  <c r="O185"/>
  <c r="P185" s="1"/>
  <c r="O186"/>
  <c r="P186" s="1"/>
  <c r="O187"/>
  <c r="P187" s="1"/>
  <c r="O188"/>
  <c r="P188" s="1"/>
  <c r="O189"/>
  <c r="P189" s="1"/>
  <c r="O190"/>
  <c r="P190" s="1"/>
  <c r="O191"/>
  <c r="P191" s="1"/>
  <c r="O192"/>
  <c r="P192" s="1"/>
  <c r="O193"/>
  <c r="P193" s="1"/>
  <c r="O194"/>
  <c r="P194" s="1"/>
  <c r="O195"/>
  <c r="P195" s="1"/>
  <c r="O196"/>
  <c r="P196" s="1"/>
  <c r="O197"/>
  <c r="P197" s="1"/>
  <c r="O198"/>
  <c r="P198" s="1"/>
  <c r="O199"/>
  <c r="P199" s="1"/>
  <c r="O200"/>
  <c r="P200" s="1"/>
  <c r="O201"/>
  <c r="P201" s="1"/>
  <c r="O202"/>
  <c r="P202" s="1"/>
  <c r="O203"/>
  <c r="P203" s="1"/>
  <c r="O204"/>
  <c r="P204" s="1"/>
  <c r="O205"/>
  <c r="P205" s="1"/>
  <c r="O206"/>
  <c r="P206" s="1"/>
  <c r="O207"/>
  <c r="P207" s="1"/>
  <c r="O208"/>
  <c r="P208" s="1"/>
  <c r="O209"/>
  <c r="P209" s="1"/>
  <c r="O210"/>
  <c r="P210" s="1"/>
  <c r="O211"/>
  <c r="P211" s="1"/>
  <c r="O212"/>
  <c r="P212" s="1"/>
  <c r="O213"/>
  <c r="P213" s="1"/>
  <c r="O214"/>
  <c r="P214" s="1"/>
  <c r="O215"/>
  <c r="P215" s="1"/>
  <c r="O216"/>
  <c r="P216" s="1"/>
  <c r="O217"/>
  <c r="P217" s="1"/>
  <c r="O218"/>
  <c r="P218" s="1"/>
  <c r="O219"/>
  <c r="P219" s="1"/>
  <c r="O220"/>
  <c r="P220" s="1"/>
  <c r="O221"/>
  <c r="P221" s="1"/>
  <c r="O222"/>
  <c r="P222" s="1"/>
  <c r="O223"/>
  <c r="P223" s="1"/>
  <c r="O224"/>
  <c r="P224" s="1"/>
  <c r="O225"/>
  <c r="P225" s="1"/>
  <c r="O226"/>
  <c r="P226" s="1"/>
  <c r="O227"/>
  <c r="P227" s="1"/>
  <c r="O228"/>
  <c r="P228" s="1"/>
  <c r="O229"/>
  <c r="P229" s="1"/>
  <c r="O230"/>
  <c r="P230" s="1"/>
  <c r="O231"/>
  <c r="P231" s="1"/>
  <c r="O232"/>
  <c r="P232" s="1"/>
  <c r="O233"/>
  <c r="P233" s="1"/>
  <c r="O234"/>
  <c r="P234" s="1"/>
  <c r="O235"/>
  <c r="P235" s="1"/>
  <c r="O236"/>
  <c r="P236" s="1"/>
  <c r="O237"/>
  <c r="P237" s="1"/>
  <c r="O238"/>
  <c r="P238" s="1"/>
  <c r="O239"/>
  <c r="P239" s="1"/>
  <c r="O240"/>
  <c r="P240" s="1"/>
  <c r="O241"/>
  <c r="P241" s="1"/>
  <c r="O242"/>
  <c r="P242" s="1"/>
  <c r="O243"/>
  <c r="P243" s="1"/>
  <c r="O244"/>
  <c r="P244" s="1"/>
  <c r="O245"/>
  <c r="P245" s="1"/>
  <c r="O246"/>
  <c r="P246" s="1"/>
  <c r="O247"/>
  <c r="P247" s="1"/>
  <c r="O248"/>
  <c r="P248" s="1"/>
  <c r="O249"/>
  <c r="P249" s="1"/>
  <c r="O250"/>
  <c r="P250" s="1"/>
  <c r="O251"/>
  <c r="P251" s="1"/>
  <c r="O252"/>
  <c r="P252" s="1"/>
  <c r="O253"/>
  <c r="P253" s="1"/>
  <c r="O254"/>
  <c r="P254" s="1"/>
  <c r="O255"/>
  <c r="P255" s="1"/>
  <c r="O256"/>
  <c r="P256" s="1"/>
  <c r="O257"/>
  <c r="P257" s="1"/>
  <c r="O258"/>
  <c r="P258" s="1"/>
  <c r="O259"/>
  <c r="P259" s="1"/>
  <c r="O260"/>
  <c r="P260" s="1"/>
  <c r="O261"/>
  <c r="P261" s="1"/>
  <c r="O262"/>
  <c r="P262" s="1"/>
  <c r="O263"/>
  <c r="P263" s="1"/>
  <c r="O264"/>
  <c r="P264" s="1"/>
  <c r="O265"/>
  <c r="P265" s="1"/>
  <c r="O266"/>
  <c r="P266" s="1"/>
  <c r="O267"/>
  <c r="P267" s="1"/>
  <c r="O268"/>
  <c r="P268" s="1"/>
  <c r="O269"/>
  <c r="P269" s="1"/>
  <c r="O270"/>
  <c r="P270" s="1"/>
  <c r="O271"/>
  <c r="P271" s="1"/>
  <c r="O272"/>
  <c r="P272" s="1"/>
  <c r="O273"/>
  <c r="P273" s="1"/>
  <c r="O274"/>
  <c r="P274" s="1"/>
  <c r="O275"/>
  <c r="P275" s="1"/>
  <c r="O276"/>
  <c r="P276" s="1"/>
  <c r="O277"/>
  <c r="P277" s="1"/>
  <c r="O278"/>
  <c r="P278" s="1"/>
  <c r="O279"/>
  <c r="P279" s="1"/>
  <c r="O280"/>
  <c r="P280" s="1"/>
  <c r="O281"/>
  <c r="P281" s="1"/>
  <c r="O282"/>
  <c r="P282" s="1"/>
  <c r="O283"/>
  <c r="P283" s="1"/>
  <c r="O284"/>
  <c r="P284" s="1"/>
  <c r="O285"/>
  <c r="P285" s="1"/>
  <c r="O286"/>
  <c r="P286" s="1"/>
  <c r="O287"/>
  <c r="P287" s="1"/>
  <c r="O288"/>
  <c r="P288" s="1"/>
  <c r="O289"/>
  <c r="P289" s="1"/>
  <c r="O290"/>
  <c r="P290" s="1"/>
  <c r="O291"/>
  <c r="P291" s="1"/>
  <c r="O292"/>
  <c r="P292" s="1"/>
  <c r="O293"/>
  <c r="P293" s="1"/>
  <c r="O294"/>
  <c r="P294" s="1"/>
  <c r="O295"/>
  <c r="P295" s="1"/>
  <c r="O296"/>
  <c r="P296" s="1"/>
  <c r="O297"/>
  <c r="P297" s="1"/>
  <c r="O298"/>
  <c r="P298" s="1"/>
  <c r="O299"/>
  <c r="P299" s="1"/>
  <c r="O300"/>
  <c r="P300" s="1"/>
  <c r="O301"/>
  <c r="P301" s="1"/>
  <c r="O302"/>
  <c r="P302" s="1"/>
  <c r="O303"/>
  <c r="P303" s="1"/>
  <c r="O304"/>
  <c r="P304" s="1"/>
  <c r="O305"/>
  <c r="P305" s="1"/>
  <c r="O306"/>
  <c r="P306" s="1"/>
  <c r="O307"/>
  <c r="P307" s="1"/>
  <c r="O308"/>
  <c r="P308" s="1"/>
  <c r="O309"/>
  <c r="P309" s="1"/>
  <c r="O310"/>
  <c r="P310" s="1"/>
  <c r="O311"/>
  <c r="P311" s="1"/>
  <c r="O312"/>
  <c r="P312" s="1"/>
  <c r="O313"/>
  <c r="P313" s="1"/>
  <c r="O314"/>
  <c r="P314" s="1"/>
  <c r="O315"/>
  <c r="P315" s="1"/>
  <c r="O316"/>
  <c r="P316" s="1"/>
  <c r="O317"/>
  <c r="P317" s="1"/>
  <c r="O318"/>
  <c r="P318" s="1"/>
  <c r="O319"/>
  <c r="P319" s="1"/>
  <c r="O320"/>
  <c r="P320" s="1"/>
  <c r="O321"/>
  <c r="P321" s="1"/>
  <c r="O322"/>
  <c r="P322" s="1"/>
  <c r="O323"/>
  <c r="P323" s="1"/>
  <c r="O324"/>
  <c r="P324" s="1"/>
  <c r="O325"/>
  <c r="P325" s="1"/>
  <c r="O326"/>
  <c r="P326" s="1"/>
  <c r="O327"/>
  <c r="P327" s="1"/>
  <c r="O328"/>
  <c r="P328" s="1"/>
  <c r="O329"/>
  <c r="P329" s="1"/>
  <c r="O330"/>
  <c r="P330" s="1"/>
  <c r="O331"/>
  <c r="P331" s="1"/>
  <c r="O332"/>
  <c r="P332" s="1"/>
  <c r="O333"/>
  <c r="P333" s="1"/>
  <c r="O334"/>
  <c r="P334" s="1"/>
  <c r="O335"/>
  <c r="P335" s="1"/>
  <c r="O336"/>
  <c r="P336" s="1"/>
  <c r="O337"/>
  <c r="P337" s="1"/>
  <c r="O338"/>
  <c r="P338" s="1"/>
  <c r="O339"/>
  <c r="P339" s="1"/>
  <c r="O340"/>
  <c r="P340" s="1"/>
  <c r="O341"/>
  <c r="P341" s="1"/>
  <c r="O342"/>
  <c r="P342" s="1"/>
  <c r="O343"/>
  <c r="P343" s="1"/>
  <c r="O344"/>
  <c r="P344" s="1"/>
  <c r="O345"/>
  <c r="P345" s="1"/>
  <c r="O346"/>
  <c r="P346" s="1"/>
  <c r="O347"/>
  <c r="P347" s="1"/>
  <c r="O348"/>
  <c r="P348" s="1"/>
  <c r="O349"/>
  <c r="P349" s="1"/>
  <c r="O350"/>
  <c r="P350" s="1"/>
  <c r="O351"/>
  <c r="P351" s="1"/>
  <c r="O352"/>
  <c r="P352" s="1"/>
  <c r="O353"/>
  <c r="P353" s="1"/>
  <c r="O354"/>
  <c r="P354" s="1"/>
  <c r="O355"/>
  <c r="P355" s="1"/>
  <c r="O356"/>
  <c r="P356" s="1"/>
  <c r="O357"/>
  <c r="P357" s="1"/>
  <c r="O358"/>
  <c r="P358" s="1"/>
  <c r="O359"/>
  <c r="P359" s="1"/>
  <c r="O360"/>
  <c r="P360" s="1"/>
  <c r="O361"/>
  <c r="P361" s="1"/>
  <c r="O362"/>
  <c r="P362" s="1"/>
  <c r="O363"/>
  <c r="P363" s="1"/>
  <c r="O364"/>
  <c r="P364" s="1"/>
  <c r="O365"/>
  <c r="P365" s="1"/>
  <c r="O366"/>
  <c r="P366" s="1"/>
  <c r="O367"/>
  <c r="P367" s="1"/>
  <c r="O368"/>
  <c r="P368" s="1"/>
  <c r="O369"/>
  <c r="P369" s="1"/>
  <c r="O370"/>
  <c r="P370" s="1"/>
  <c r="O371"/>
  <c r="P371" s="1"/>
  <c r="O372"/>
  <c r="P372" s="1"/>
  <c r="O373"/>
  <c r="P373" s="1"/>
  <c r="O374"/>
  <c r="P374" s="1"/>
  <c r="O375"/>
  <c r="P375" s="1"/>
  <c r="O376"/>
  <c r="P376" s="1"/>
  <c r="O377"/>
  <c r="P377" s="1"/>
  <c r="O378"/>
  <c r="P378" s="1"/>
  <c r="O379"/>
  <c r="P379" s="1"/>
  <c r="O380"/>
  <c r="P380" s="1"/>
  <c r="O381"/>
  <c r="P381" s="1"/>
  <c r="O382"/>
  <c r="P382" s="1"/>
  <c r="O383"/>
  <c r="P383" s="1"/>
  <c r="O384"/>
  <c r="P384" s="1"/>
  <c r="O385"/>
  <c r="P385" s="1"/>
  <c r="O386"/>
  <c r="P386" s="1"/>
  <c r="O387"/>
  <c r="P387" s="1"/>
  <c r="O388"/>
  <c r="P388" s="1"/>
  <c r="O389"/>
  <c r="P389" s="1"/>
  <c r="O390"/>
  <c r="P390" s="1"/>
  <c r="O391"/>
  <c r="P391" s="1"/>
  <c r="O392"/>
  <c r="P392" s="1"/>
  <c r="O393"/>
  <c r="P393" s="1"/>
  <c r="O394"/>
  <c r="P394" s="1"/>
  <c r="O395"/>
  <c r="P395" s="1"/>
  <c r="O396"/>
  <c r="P396" s="1"/>
  <c r="O397"/>
  <c r="P397" s="1"/>
  <c r="O398"/>
  <c r="P398" s="1"/>
  <c r="O399"/>
  <c r="P399" s="1"/>
  <c r="O400"/>
  <c r="P400" s="1"/>
  <c r="O401"/>
  <c r="P401" s="1"/>
  <c r="O402"/>
  <c r="P402" s="1"/>
  <c r="O403"/>
  <c r="P403" s="1"/>
  <c r="O404"/>
  <c r="P404" s="1"/>
  <c r="O405"/>
  <c r="P405" s="1"/>
  <c r="O406"/>
  <c r="P406" s="1"/>
  <c r="O407"/>
  <c r="P407" s="1"/>
  <c r="O408"/>
  <c r="P408" s="1"/>
  <c r="O409"/>
  <c r="P409" s="1"/>
  <c r="O410"/>
  <c r="P410" s="1"/>
  <c r="O411"/>
  <c r="P411" s="1"/>
  <c r="O412"/>
  <c r="P412" s="1"/>
  <c r="O413"/>
  <c r="P413" s="1"/>
  <c r="O414"/>
  <c r="P414" s="1"/>
  <c r="O415"/>
  <c r="P415" s="1"/>
  <c r="O416"/>
  <c r="P416" s="1"/>
  <c r="O417"/>
  <c r="P417" s="1"/>
  <c r="O418"/>
  <c r="P418" s="1"/>
  <c r="O419"/>
  <c r="P419" s="1"/>
  <c r="O420"/>
  <c r="P420" s="1"/>
  <c r="O421"/>
  <c r="P421" s="1"/>
  <c r="O422"/>
  <c r="P422" s="1"/>
  <c r="O423"/>
  <c r="P423" s="1"/>
  <c r="O424"/>
  <c r="P424" s="1"/>
  <c r="O425"/>
  <c r="P425" s="1"/>
  <c r="O426"/>
  <c r="P426" s="1"/>
  <c r="O427"/>
  <c r="P427" s="1"/>
  <c r="O428"/>
  <c r="P428" s="1"/>
  <c r="O429"/>
  <c r="P429" s="1"/>
  <c r="O430"/>
  <c r="P430" s="1"/>
  <c r="O431"/>
  <c r="P431" s="1"/>
  <c r="O432"/>
  <c r="P432" s="1"/>
  <c r="O433"/>
  <c r="P433" s="1"/>
  <c r="O434"/>
  <c r="P434" s="1"/>
  <c r="O435"/>
  <c r="P435" s="1"/>
  <c r="O436"/>
  <c r="P436" s="1"/>
  <c r="O437"/>
  <c r="P437" s="1"/>
  <c r="O438"/>
  <c r="P438" s="1"/>
  <c r="O439"/>
  <c r="P439" s="1"/>
  <c r="O440"/>
  <c r="P440" s="1"/>
  <c r="O441"/>
  <c r="P441" s="1"/>
  <c r="O442"/>
  <c r="P442" s="1"/>
  <c r="O443"/>
  <c r="P443" s="1"/>
  <c r="O444"/>
  <c r="P444" s="1"/>
  <c r="O445"/>
  <c r="P445" s="1"/>
  <c r="O446"/>
  <c r="P446" s="1"/>
  <c r="O447"/>
  <c r="P447" s="1"/>
  <c r="O448"/>
  <c r="P448" s="1"/>
  <c r="O449"/>
  <c r="P449" s="1"/>
  <c r="O450"/>
  <c r="P450" s="1"/>
  <c r="O451"/>
  <c r="P451" s="1"/>
  <c r="O452"/>
  <c r="P452" s="1"/>
  <c r="O453"/>
  <c r="P453" s="1"/>
  <c r="O454"/>
  <c r="P454" s="1"/>
  <c r="O455"/>
  <c r="P455" s="1"/>
  <c r="O456"/>
  <c r="P456" s="1"/>
  <c r="O457"/>
  <c r="P457" s="1"/>
  <c r="O458"/>
  <c r="P458" s="1"/>
  <c r="O459"/>
  <c r="P459" s="1"/>
  <c r="O460"/>
  <c r="P460" s="1"/>
  <c r="O461"/>
  <c r="P461" s="1"/>
  <c r="O462"/>
  <c r="P462" s="1"/>
  <c r="O463"/>
  <c r="P463" s="1"/>
  <c r="O464"/>
  <c r="P464" s="1"/>
  <c r="O465"/>
  <c r="P465" s="1"/>
  <c r="O466"/>
  <c r="P466" s="1"/>
  <c r="O467"/>
  <c r="P467" s="1"/>
  <c r="O468"/>
  <c r="P468" s="1"/>
  <c r="O469"/>
  <c r="P469" s="1"/>
  <c r="O470"/>
  <c r="P470" s="1"/>
  <c r="O471"/>
  <c r="P471" s="1"/>
  <c r="O472"/>
  <c r="P472" s="1"/>
  <c r="O473"/>
  <c r="P473" s="1"/>
  <c r="O474"/>
  <c r="P474" s="1"/>
  <c r="O475"/>
  <c r="P475" s="1"/>
  <c r="O476"/>
  <c r="P476" s="1"/>
  <c r="O477"/>
  <c r="P477" s="1"/>
  <c r="O478"/>
  <c r="P478" s="1"/>
  <c r="O479"/>
  <c r="P479" s="1"/>
  <c r="O480"/>
  <c r="P480" s="1"/>
  <c r="O481"/>
  <c r="P481" s="1"/>
  <c r="O482"/>
  <c r="P482" s="1"/>
  <c r="O483"/>
  <c r="P483" s="1"/>
  <c r="O484"/>
  <c r="P484" s="1"/>
  <c r="O485"/>
  <c r="P485" s="1"/>
  <c r="O486"/>
  <c r="P486" s="1"/>
  <c r="O487"/>
  <c r="P487" s="1"/>
  <c r="O488"/>
  <c r="P488" s="1"/>
  <c r="O489"/>
  <c r="P489" s="1"/>
  <c r="O490"/>
  <c r="P490" s="1"/>
  <c r="O491"/>
  <c r="P491" s="1"/>
  <c r="O492"/>
  <c r="P492" s="1"/>
  <c r="O493"/>
  <c r="P493" s="1"/>
  <c r="O494"/>
  <c r="P494" s="1"/>
  <c r="O495"/>
  <c r="P495" s="1"/>
  <c r="O496"/>
  <c r="P496" s="1"/>
  <c r="O497"/>
  <c r="P497" s="1"/>
  <c r="O498"/>
  <c r="P498" s="1"/>
  <c r="O499"/>
  <c r="P499" s="1"/>
  <c r="O500"/>
  <c r="P500" s="1"/>
  <c r="O501"/>
  <c r="P501" s="1"/>
  <c r="O502"/>
  <c r="P502" s="1"/>
  <c r="O503"/>
  <c r="P503" s="1"/>
  <c r="O504"/>
  <c r="P504" s="1"/>
  <c r="O505"/>
  <c r="P505" s="1"/>
  <c r="O506"/>
  <c r="P506" s="1"/>
  <c r="O507"/>
  <c r="P507" s="1"/>
  <c r="O508"/>
  <c r="P508" s="1"/>
  <c r="O509"/>
  <c r="P509" s="1"/>
  <c r="O510"/>
  <c r="P510" s="1"/>
  <c r="O511"/>
  <c r="P511" s="1"/>
  <c r="O512"/>
  <c r="P512" s="1"/>
  <c r="O513"/>
  <c r="P513" s="1"/>
  <c r="O514"/>
  <c r="P514" s="1"/>
  <c r="O515"/>
  <c r="P515" s="1"/>
  <c r="O516"/>
  <c r="P516" s="1"/>
  <c r="O517"/>
  <c r="P517" s="1"/>
  <c r="O518"/>
  <c r="P518" s="1"/>
  <c r="O519"/>
  <c r="P519" s="1"/>
  <c r="O520"/>
  <c r="P520" s="1"/>
  <c r="O521"/>
  <c r="P521" s="1"/>
  <c r="O522"/>
  <c r="P522" s="1"/>
  <c r="O523"/>
  <c r="P523" s="1"/>
  <c r="O524"/>
  <c r="P524" s="1"/>
  <c r="O525"/>
  <c r="P525" s="1"/>
  <c r="O526"/>
  <c r="P526" s="1"/>
  <c r="O527"/>
  <c r="P527" s="1"/>
  <c r="O528"/>
  <c r="P528" s="1"/>
  <c r="O529"/>
  <c r="P529" s="1"/>
  <c r="O530"/>
  <c r="P530" s="1"/>
  <c r="O531"/>
  <c r="P531" s="1"/>
  <c r="O532"/>
  <c r="P532" s="1"/>
  <c r="O533"/>
  <c r="P533" s="1"/>
  <c r="O534"/>
  <c r="P534" s="1"/>
  <c r="O535"/>
  <c r="P535" s="1"/>
  <c r="O536"/>
  <c r="P536" s="1"/>
  <c r="O537"/>
  <c r="P537" s="1"/>
  <c r="O538"/>
  <c r="P538" s="1"/>
  <c r="O539"/>
  <c r="P539" s="1"/>
  <c r="O540"/>
  <c r="P540" s="1"/>
  <c r="O541"/>
  <c r="P541" s="1"/>
  <c r="O542"/>
  <c r="P542" s="1"/>
  <c r="O543"/>
  <c r="P543" s="1"/>
  <c r="O544"/>
  <c r="P544" s="1"/>
  <c r="O545"/>
  <c r="P545" s="1"/>
  <c r="O546"/>
  <c r="P546" s="1"/>
  <c r="O547"/>
  <c r="P547" s="1"/>
  <c r="O548"/>
  <c r="P548" s="1"/>
  <c r="O549"/>
  <c r="P549" s="1"/>
  <c r="O550"/>
  <c r="P550" s="1"/>
  <c r="O551"/>
  <c r="P551" s="1"/>
  <c r="O552"/>
  <c r="P552" s="1"/>
  <c r="O553"/>
  <c r="P553" s="1"/>
  <c r="O554"/>
  <c r="P554" s="1"/>
  <c r="O555"/>
  <c r="P555" s="1"/>
  <c r="O556"/>
  <c r="P556" s="1"/>
  <c r="O557"/>
  <c r="P557" s="1"/>
  <c r="O558"/>
  <c r="P558" s="1"/>
  <c r="O559"/>
  <c r="P559" s="1"/>
  <c r="O560"/>
  <c r="P560" s="1"/>
  <c r="O561"/>
  <c r="P561" s="1"/>
  <c r="O562"/>
  <c r="P562" s="1"/>
  <c r="O563"/>
  <c r="P563" s="1"/>
  <c r="O564"/>
  <c r="P564" s="1"/>
  <c r="O565"/>
  <c r="P565" s="1"/>
  <c r="O566"/>
  <c r="P566" s="1"/>
  <c r="O567"/>
  <c r="P567" s="1"/>
  <c r="O568"/>
  <c r="P568" s="1"/>
  <c r="O569"/>
  <c r="P569" s="1"/>
  <c r="O570"/>
  <c r="P570" s="1"/>
  <c r="O571"/>
  <c r="P571" s="1"/>
  <c r="O572"/>
  <c r="P572" s="1"/>
  <c r="O573"/>
  <c r="P573" s="1"/>
  <c r="O574"/>
  <c r="P574" s="1"/>
  <c r="O575"/>
  <c r="P575" s="1"/>
  <c r="O576"/>
  <c r="P576" s="1"/>
  <c r="O577"/>
  <c r="P577" s="1"/>
  <c r="O578"/>
  <c r="P578" s="1"/>
  <c r="O579"/>
  <c r="P579" s="1"/>
  <c r="O580"/>
  <c r="P580" s="1"/>
  <c r="O581"/>
  <c r="P581" s="1"/>
  <c r="O582"/>
  <c r="P582" s="1"/>
  <c r="O583"/>
  <c r="P583" s="1"/>
  <c r="O584"/>
  <c r="P584" s="1"/>
  <c r="O585"/>
  <c r="P585" s="1"/>
  <c r="O586"/>
  <c r="P586" s="1"/>
  <c r="O587"/>
  <c r="P587" s="1"/>
  <c r="O588"/>
  <c r="P588" s="1"/>
  <c r="O589"/>
  <c r="P589" s="1"/>
  <c r="O590"/>
  <c r="P590" s="1"/>
  <c r="O591"/>
  <c r="P591" s="1"/>
  <c r="O592"/>
  <c r="P592" s="1"/>
  <c r="O593"/>
  <c r="P593" s="1"/>
  <c r="O594"/>
  <c r="P594" s="1"/>
  <c r="O595"/>
  <c r="P595" s="1"/>
  <c r="O596"/>
  <c r="P596" s="1"/>
  <c r="O597"/>
  <c r="P597" s="1"/>
  <c r="O598"/>
  <c r="P598" s="1"/>
  <c r="O599"/>
  <c r="P599" s="1"/>
  <c r="O600"/>
  <c r="P600" s="1"/>
  <c r="O601"/>
  <c r="P601" s="1"/>
  <c r="O602"/>
  <c r="P602" s="1"/>
  <c r="O603"/>
  <c r="P603" s="1"/>
  <c r="O604"/>
  <c r="P604" s="1"/>
  <c r="O605"/>
  <c r="P605" s="1"/>
  <c r="O606"/>
  <c r="P606" s="1"/>
  <c r="O607"/>
  <c r="P607" s="1"/>
  <c r="O608"/>
  <c r="P608" s="1"/>
  <c r="O609"/>
  <c r="P609" s="1"/>
  <c r="O610"/>
  <c r="P610" s="1"/>
  <c r="O611"/>
  <c r="P611" s="1"/>
  <c r="O612"/>
  <c r="P612" s="1"/>
  <c r="O613"/>
  <c r="P613" s="1"/>
  <c r="O614"/>
  <c r="P614" s="1"/>
  <c r="O615"/>
  <c r="P615" s="1"/>
  <c r="O616"/>
  <c r="P616" s="1"/>
  <c r="O617"/>
  <c r="P617" s="1"/>
  <c r="O618"/>
  <c r="P618" s="1"/>
  <c r="O619"/>
  <c r="P619" s="1"/>
  <c r="O620"/>
  <c r="P620" s="1"/>
  <c r="O621"/>
  <c r="P621" s="1"/>
  <c r="O622"/>
  <c r="P622" s="1"/>
  <c r="O623"/>
  <c r="P623" s="1"/>
  <c r="O624"/>
  <c r="P624" s="1"/>
  <c r="O625"/>
  <c r="P625" s="1"/>
  <c r="O626"/>
  <c r="P626" s="1"/>
  <c r="O627"/>
  <c r="P627" s="1"/>
  <c r="O628"/>
  <c r="P628" s="1"/>
  <c r="O629"/>
  <c r="P629" s="1"/>
  <c r="O630"/>
  <c r="P630" s="1"/>
  <c r="O631"/>
  <c r="P631" s="1"/>
  <c r="O632"/>
  <c r="P632" s="1"/>
  <c r="O633"/>
  <c r="P633" s="1"/>
  <c r="O634"/>
  <c r="P634" s="1"/>
  <c r="O635"/>
  <c r="P635" s="1"/>
  <c r="O636"/>
  <c r="P636" s="1"/>
  <c r="O637"/>
  <c r="P637" s="1"/>
  <c r="O638"/>
  <c r="P638" s="1"/>
  <c r="O639"/>
  <c r="P639" s="1"/>
  <c r="O640"/>
  <c r="P640" s="1"/>
  <c r="O641"/>
  <c r="P641" s="1"/>
  <c r="O642"/>
  <c r="P642" s="1"/>
  <c r="O643"/>
  <c r="P643" s="1"/>
  <c r="O644"/>
  <c r="P644" s="1"/>
  <c r="O645"/>
  <c r="P645" s="1"/>
  <c r="O646"/>
  <c r="P646" s="1"/>
  <c r="O647"/>
  <c r="P647" s="1"/>
  <c r="O648"/>
  <c r="P648" s="1"/>
  <c r="O649"/>
  <c r="P649" s="1"/>
  <c r="O650"/>
  <c r="P650" s="1"/>
  <c r="O651"/>
  <c r="P651" s="1"/>
  <c r="O652"/>
  <c r="P652" s="1"/>
  <c r="O653"/>
  <c r="P653" s="1"/>
  <c r="O654"/>
  <c r="P654" s="1"/>
  <c r="O655"/>
  <c r="P655" s="1"/>
  <c r="O656"/>
  <c r="P656" s="1"/>
  <c r="O657"/>
  <c r="P657" s="1"/>
  <c r="O658"/>
  <c r="P658" s="1"/>
  <c r="O659"/>
  <c r="P659" s="1"/>
  <c r="O660"/>
  <c r="P660" s="1"/>
  <c r="O661"/>
  <c r="P661" s="1"/>
  <c r="O662"/>
  <c r="P662" s="1"/>
  <c r="O663"/>
  <c r="P663" s="1"/>
  <c r="O664"/>
  <c r="P664" s="1"/>
  <c r="O665"/>
  <c r="P665" s="1"/>
  <c r="O666"/>
  <c r="P666" s="1"/>
  <c r="O667"/>
  <c r="P667" s="1"/>
  <c r="O668"/>
  <c r="P668" s="1"/>
  <c r="O669"/>
  <c r="P669" s="1"/>
  <c r="O670"/>
  <c r="P670" s="1"/>
  <c r="O671"/>
  <c r="P671" s="1"/>
  <c r="O672"/>
  <c r="P672" s="1"/>
  <c r="O673"/>
  <c r="P673" s="1"/>
  <c r="O674"/>
  <c r="P674" s="1"/>
  <c r="O675"/>
  <c r="P675" s="1"/>
  <c r="O676"/>
  <c r="P676" s="1"/>
  <c r="O677"/>
  <c r="P677" s="1"/>
  <c r="O678"/>
  <c r="P678" s="1"/>
  <c r="O679"/>
  <c r="P679" s="1"/>
  <c r="O680"/>
  <c r="P680" s="1"/>
  <c r="O681"/>
  <c r="P681" s="1"/>
  <c r="O682"/>
  <c r="P682" s="1"/>
  <c r="O683"/>
  <c r="P683" s="1"/>
  <c r="O684"/>
  <c r="P684" s="1"/>
  <c r="O685"/>
  <c r="P685" s="1"/>
  <c r="O686"/>
  <c r="P686" s="1"/>
  <c r="O687"/>
  <c r="P687" s="1"/>
  <c r="O688"/>
  <c r="P688" s="1"/>
  <c r="O689"/>
  <c r="P689" s="1"/>
  <c r="O690"/>
  <c r="P690" s="1"/>
  <c r="O691"/>
  <c r="P691" s="1"/>
  <c r="O692"/>
  <c r="P692" s="1"/>
  <c r="O693"/>
  <c r="P693" s="1"/>
  <c r="O694"/>
  <c r="P694" s="1"/>
  <c r="O695"/>
  <c r="P695" s="1"/>
  <c r="O696"/>
  <c r="P696" s="1"/>
  <c r="O697"/>
  <c r="P697" s="1"/>
  <c r="O698"/>
  <c r="P698" s="1"/>
  <c r="O699"/>
  <c r="P699" s="1"/>
  <c r="O700"/>
  <c r="P700" s="1"/>
  <c r="O701"/>
  <c r="P701" s="1"/>
  <c r="O702"/>
  <c r="P702" s="1"/>
  <c r="O703"/>
  <c r="P703" s="1"/>
  <c r="O704"/>
  <c r="P704" s="1"/>
  <c r="O705"/>
  <c r="P705" s="1"/>
  <c r="O706"/>
  <c r="P706" s="1"/>
  <c r="O707"/>
  <c r="P707" s="1"/>
  <c r="O708"/>
  <c r="P708" s="1"/>
  <c r="O709"/>
  <c r="P709" s="1"/>
  <c r="O710"/>
  <c r="P710" s="1"/>
  <c r="O711"/>
  <c r="P711" s="1"/>
  <c r="O712"/>
  <c r="P712" s="1"/>
  <c r="O713"/>
  <c r="P713" s="1"/>
  <c r="O714"/>
  <c r="P714" s="1"/>
  <c r="O715"/>
  <c r="P715" s="1"/>
  <c r="O716"/>
  <c r="P716" s="1"/>
  <c r="O717"/>
  <c r="P717" s="1"/>
  <c r="O718"/>
  <c r="P718" s="1"/>
  <c r="O719"/>
  <c r="P719" s="1"/>
  <c r="O720"/>
  <c r="P720" s="1"/>
  <c r="O721"/>
  <c r="P721" s="1"/>
  <c r="O722"/>
  <c r="P722" s="1"/>
  <c r="O723"/>
  <c r="P723" s="1"/>
  <c r="O724"/>
  <c r="P724" s="1"/>
  <c r="O725"/>
  <c r="P725" s="1"/>
  <c r="O726"/>
  <c r="P726" s="1"/>
  <c r="O727"/>
  <c r="P727" s="1"/>
  <c r="O728"/>
  <c r="P728" s="1"/>
  <c r="O729"/>
  <c r="P729" s="1"/>
  <c r="O730"/>
  <c r="P730" s="1"/>
  <c r="O731"/>
  <c r="P731" s="1"/>
  <c r="O732"/>
  <c r="P732" s="1"/>
  <c r="O733"/>
  <c r="P733" s="1"/>
  <c r="O734"/>
  <c r="P734" s="1"/>
  <c r="O735"/>
  <c r="P735" s="1"/>
  <c r="O736"/>
  <c r="P736" s="1"/>
  <c r="O737"/>
  <c r="P737" s="1"/>
  <c r="O738"/>
  <c r="P738" s="1"/>
  <c r="O739"/>
  <c r="P739" s="1"/>
  <c r="O740"/>
  <c r="P740" s="1"/>
  <c r="O741"/>
  <c r="P741" s="1"/>
  <c r="O742"/>
  <c r="P742" s="1"/>
  <c r="O743"/>
  <c r="P743" s="1"/>
  <c r="O744"/>
  <c r="P744" s="1"/>
  <c r="O745"/>
  <c r="P745" s="1"/>
  <c r="O746"/>
  <c r="P746" s="1"/>
  <c r="O747"/>
  <c r="P747" s="1"/>
  <c r="O748"/>
  <c r="P748" s="1"/>
  <c r="O749"/>
  <c r="P749" s="1"/>
  <c r="O750"/>
  <c r="P750" s="1"/>
  <c r="O751"/>
  <c r="P751" s="1"/>
  <c r="O752"/>
  <c r="P752" s="1"/>
  <c r="O753"/>
  <c r="P753" s="1"/>
  <c r="O754"/>
  <c r="P754" s="1"/>
  <c r="O755"/>
  <c r="P755" s="1"/>
  <c r="O756"/>
  <c r="P756" s="1"/>
  <c r="O757"/>
  <c r="P757" s="1"/>
  <c r="O758"/>
  <c r="P758" s="1"/>
  <c r="O759"/>
  <c r="P759" s="1"/>
  <c r="O760"/>
  <c r="P760" s="1"/>
  <c r="O761"/>
  <c r="P761" s="1"/>
  <c r="O762"/>
  <c r="P762" s="1"/>
  <c r="O763"/>
  <c r="P763" s="1"/>
  <c r="O764"/>
  <c r="P764" s="1"/>
  <c r="O765"/>
  <c r="P765" s="1"/>
  <c r="O766"/>
  <c r="P766" s="1"/>
  <c r="O767"/>
  <c r="P767" s="1"/>
  <c r="O768"/>
  <c r="P768" s="1"/>
  <c r="O769"/>
  <c r="P769" s="1"/>
  <c r="O770"/>
  <c r="P770" s="1"/>
  <c r="O771"/>
  <c r="P771" s="1"/>
  <c r="O772"/>
  <c r="P772" s="1"/>
  <c r="O773"/>
  <c r="P773" s="1"/>
  <c r="O774"/>
  <c r="P774" s="1"/>
  <c r="O775"/>
  <c r="P775" s="1"/>
  <c r="O776"/>
  <c r="P776" s="1"/>
  <c r="O777"/>
  <c r="P777" s="1"/>
  <c r="O778"/>
  <c r="P778" s="1"/>
  <c r="O779"/>
  <c r="P779" s="1"/>
  <c r="O780"/>
  <c r="P780" s="1"/>
  <c r="O781"/>
  <c r="P781" s="1"/>
  <c r="O782"/>
  <c r="P782" s="1"/>
  <c r="O783"/>
  <c r="P783" s="1"/>
  <c r="O784"/>
  <c r="P784" s="1"/>
  <c r="O785"/>
  <c r="P785" s="1"/>
  <c r="O786"/>
  <c r="P786" s="1"/>
  <c r="O787"/>
  <c r="P787" s="1"/>
  <c r="O788"/>
  <c r="P788" s="1"/>
  <c r="O789"/>
  <c r="P789" s="1"/>
  <c r="O790"/>
  <c r="P790" s="1"/>
  <c r="O791"/>
  <c r="P791" s="1"/>
  <c r="O792"/>
  <c r="P792" s="1"/>
  <c r="O793"/>
  <c r="P793" s="1"/>
  <c r="O794"/>
  <c r="P794" s="1"/>
  <c r="O795"/>
  <c r="P795" s="1"/>
  <c r="O796"/>
  <c r="P796" s="1"/>
  <c r="O797"/>
  <c r="P797" s="1"/>
  <c r="O798"/>
  <c r="P798" s="1"/>
  <c r="O799"/>
  <c r="P799" s="1"/>
  <c r="O800"/>
  <c r="P800" s="1"/>
  <c r="O801"/>
  <c r="P801" s="1"/>
  <c r="O802"/>
  <c r="P802" s="1"/>
  <c r="O803"/>
  <c r="P803" s="1"/>
  <c r="O804"/>
  <c r="P804" s="1"/>
  <c r="O805"/>
  <c r="P805" s="1"/>
  <c r="O806"/>
  <c r="P806" s="1"/>
  <c r="O807"/>
  <c r="P807" s="1"/>
  <c r="O808"/>
  <c r="P808" s="1"/>
  <c r="O809"/>
  <c r="P809" s="1"/>
  <c r="O810"/>
  <c r="P810" s="1"/>
  <c r="O811"/>
  <c r="P811" s="1"/>
  <c r="O812"/>
  <c r="P812" s="1"/>
  <c r="O813"/>
  <c r="P813" s="1"/>
  <c r="O814"/>
  <c r="P814" s="1"/>
  <c r="O815"/>
  <c r="P815" s="1"/>
  <c r="O816"/>
  <c r="P816" s="1"/>
  <c r="O817"/>
  <c r="P817" s="1"/>
  <c r="O818"/>
  <c r="P818" s="1"/>
  <c r="O819"/>
  <c r="P819" s="1"/>
  <c r="O820"/>
  <c r="P820" s="1"/>
  <c r="O821"/>
  <c r="P821" s="1"/>
  <c r="O822"/>
  <c r="P822" s="1"/>
  <c r="O823"/>
  <c r="P823" s="1"/>
  <c r="O824"/>
  <c r="P824" s="1"/>
  <c r="O825"/>
  <c r="P825" s="1"/>
  <c r="O826"/>
  <c r="P826" s="1"/>
  <c r="O827"/>
  <c r="P827" s="1"/>
  <c r="O828"/>
  <c r="P828" s="1"/>
  <c r="O829"/>
  <c r="P829" s="1"/>
  <c r="O830"/>
  <c r="P830" s="1"/>
  <c r="O831"/>
  <c r="P831" s="1"/>
  <c r="O832"/>
  <c r="P832" s="1"/>
  <c r="O833"/>
  <c r="P833" s="1"/>
  <c r="O834"/>
  <c r="P834" s="1"/>
  <c r="O835"/>
  <c r="P835" s="1"/>
  <c r="O836"/>
  <c r="P836" s="1"/>
  <c r="O837"/>
  <c r="P837" s="1"/>
  <c r="O838"/>
  <c r="P838" s="1"/>
  <c r="O839"/>
  <c r="P839" s="1"/>
  <c r="O840"/>
  <c r="P840" s="1"/>
  <c r="O841"/>
  <c r="P841" s="1"/>
  <c r="O842"/>
  <c r="P842" s="1"/>
  <c r="O843"/>
  <c r="P843" s="1"/>
  <c r="O844"/>
  <c r="P844" s="1"/>
  <c r="O845"/>
  <c r="P845" s="1"/>
  <c r="O846"/>
  <c r="P846" s="1"/>
  <c r="O847"/>
  <c r="P847" s="1"/>
  <c r="O848"/>
  <c r="P848" s="1"/>
  <c r="O849"/>
  <c r="P849" s="1"/>
  <c r="O850"/>
  <c r="P850" s="1"/>
  <c r="O851"/>
  <c r="P851" s="1"/>
  <c r="O852"/>
  <c r="P852" s="1"/>
  <c r="O853"/>
  <c r="P853" s="1"/>
  <c r="O854"/>
  <c r="P854" s="1"/>
  <c r="O855"/>
  <c r="P855" s="1"/>
  <c r="O856"/>
  <c r="P856" s="1"/>
  <c r="O857"/>
  <c r="P857" s="1"/>
  <c r="O858"/>
  <c r="P858" s="1"/>
  <c r="O859"/>
  <c r="P859" s="1"/>
  <c r="O860"/>
  <c r="P860" s="1"/>
  <c r="O861"/>
  <c r="P861" s="1"/>
  <c r="O862"/>
  <c r="P862" s="1"/>
  <c r="O863"/>
  <c r="P863" s="1"/>
  <c r="O864"/>
  <c r="P864" s="1"/>
  <c r="O865"/>
  <c r="P865" s="1"/>
  <c r="O866"/>
  <c r="P866" s="1"/>
  <c r="O867"/>
  <c r="P867" s="1"/>
  <c r="O868"/>
  <c r="P868" s="1"/>
  <c r="O869"/>
  <c r="P869" s="1"/>
  <c r="O870"/>
  <c r="P870" s="1"/>
  <c r="O871"/>
  <c r="P871" s="1"/>
  <c r="O872"/>
  <c r="P872" s="1"/>
  <c r="O873"/>
  <c r="P873" s="1"/>
  <c r="O874"/>
  <c r="P874" s="1"/>
  <c r="O875"/>
  <c r="P875" s="1"/>
  <c r="O876"/>
  <c r="P876" s="1"/>
  <c r="O877"/>
  <c r="P877" s="1"/>
  <c r="O878"/>
  <c r="P878" s="1"/>
  <c r="O879"/>
  <c r="P879" s="1"/>
  <c r="O880"/>
  <c r="P880" s="1"/>
  <c r="O881"/>
  <c r="P881" s="1"/>
  <c r="O882"/>
  <c r="P882" s="1"/>
  <c r="O883"/>
  <c r="P883" s="1"/>
  <c r="O884"/>
  <c r="P884" s="1"/>
  <c r="O885"/>
  <c r="P885" s="1"/>
  <c r="O886"/>
  <c r="P886" s="1"/>
  <c r="O887"/>
  <c r="P887" s="1"/>
  <c r="O888"/>
  <c r="P888" s="1"/>
  <c r="O889"/>
  <c r="P889" s="1"/>
  <c r="O890"/>
  <c r="P890" s="1"/>
  <c r="O891"/>
  <c r="P891" s="1"/>
  <c r="O892"/>
  <c r="P892" s="1"/>
  <c r="O893"/>
  <c r="P893" s="1"/>
  <c r="O894"/>
  <c r="P894" s="1"/>
  <c r="O895"/>
  <c r="P895" s="1"/>
  <c r="O896"/>
  <c r="P896" s="1"/>
  <c r="O897"/>
  <c r="P897" s="1"/>
  <c r="O898"/>
  <c r="P898" s="1"/>
  <c r="O899"/>
  <c r="P899" s="1"/>
  <c r="O900"/>
  <c r="P900" s="1"/>
  <c r="O901"/>
  <c r="P901" s="1"/>
  <c r="O902"/>
  <c r="P902" s="1"/>
  <c r="O903"/>
  <c r="P903" s="1"/>
  <c r="O904"/>
  <c r="P904" s="1"/>
  <c r="O905"/>
  <c r="P905" s="1"/>
  <c r="O906"/>
  <c r="P906" s="1"/>
  <c r="O907"/>
  <c r="P907" s="1"/>
  <c r="O908"/>
  <c r="P908" s="1"/>
  <c r="O909"/>
  <c r="P909" s="1"/>
  <c r="O910"/>
  <c r="P910" s="1"/>
  <c r="O911"/>
  <c r="P911" s="1"/>
  <c r="O912"/>
  <c r="P912" s="1"/>
  <c r="O913"/>
  <c r="P913" s="1"/>
  <c r="O914"/>
  <c r="P914" s="1"/>
  <c r="O915"/>
  <c r="P915" s="1"/>
  <c r="O916"/>
  <c r="P916" s="1"/>
  <c r="O917"/>
  <c r="P917" s="1"/>
  <c r="O918"/>
  <c r="P918" s="1"/>
  <c r="O919"/>
  <c r="P919" s="1"/>
  <c r="O920"/>
  <c r="P920" s="1"/>
  <c r="O921"/>
  <c r="P921" s="1"/>
  <c r="O922"/>
  <c r="P922" s="1"/>
  <c r="O923"/>
  <c r="P923" s="1"/>
  <c r="O924"/>
  <c r="P924" s="1"/>
  <c r="O925"/>
  <c r="P925" s="1"/>
  <c r="O926"/>
  <c r="P926" s="1"/>
  <c r="O927"/>
  <c r="P927" s="1"/>
  <c r="O928"/>
  <c r="P928" s="1"/>
  <c r="O929"/>
  <c r="P929" s="1"/>
  <c r="O930"/>
  <c r="P930" s="1"/>
  <c r="O931"/>
  <c r="P931" s="1"/>
  <c r="O932"/>
  <c r="P932" s="1"/>
  <c r="O933"/>
  <c r="P933" s="1"/>
  <c r="O934"/>
  <c r="P934" s="1"/>
  <c r="O935"/>
  <c r="P935" s="1"/>
  <c r="O936"/>
  <c r="P936" s="1"/>
  <c r="O937"/>
  <c r="P937" s="1"/>
  <c r="O938"/>
  <c r="P938" s="1"/>
  <c r="O939"/>
  <c r="P939" s="1"/>
  <c r="O940"/>
  <c r="P940" s="1"/>
  <c r="O941"/>
  <c r="P941" s="1"/>
  <c r="O942"/>
  <c r="P942" s="1"/>
  <c r="O943"/>
  <c r="P943" s="1"/>
  <c r="O944"/>
  <c r="P944" s="1"/>
  <c r="O945"/>
  <c r="P945" s="1"/>
  <c r="O946"/>
  <c r="P946" s="1"/>
  <c r="O947"/>
  <c r="P947" s="1"/>
  <c r="O948"/>
  <c r="P948" s="1"/>
  <c r="O949"/>
  <c r="P949" s="1"/>
  <c r="O950"/>
  <c r="P950" s="1"/>
  <c r="O951"/>
  <c r="P951" s="1"/>
  <c r="O952"/>
  <c r="P952" s="1"/>
  <c r="O953"/>
  <c r="P953" s="1"/>
  <c r="O954"/>
  <c r="P954" s="1"/>
  <c r="O955"/>
  <c r="P955" s="1"/>
  <c r="O956"/>
  <c r="P956" s="1"/>
  <c r="O957"/>
  <c r="P957" s="1"/>
  <c r="O958"/>
  <c r="P958" s="1"/>
  <c r="O959"/>
  <c r="P959" s="1"/>
  <c r="O960"/>
  <c r="P960" s="1"/>
  <c r="O961"/>
  <c r="P961" s="1"/>
  <c r="O962"/>
  <c r="P962" s="1"/>
  <c r="O963"/>
  <c r="P963" s="1"/>
  <c r="O964"/>
  <c r="P964" s="1"/>
  <c r="O965"/>
  <c r="P965" s="1"/>
  <c r="O966"/>
  <c r="P966" s="1"/>
  <c r="O967"/>
  <c r="P967" s="1"/>
  <c r="O968"/>
  <c r="P968" s="1"/>
  <c r="O969"/>
  <c r="P969" s="1"/>
  <c r="O970"/>
  <c r="P970" s="1"/>
  <c r="O971"/>
  <c r="P971" s="1"/>
  <c r="O972"/>
  <c r="P972" s="1"/>
  <c r="O973"/>
  <c r="P973" s="1"/>
  <c r="O974"/>
  <c r="P974" s="1"/>
  <c r="O975"/>
  <c r="P975" s="1"/>
  <c r="O976"/>
  <c r="P976" s="1"/>
  <c r="O977"/>
  <c r="P977" s="1"/>
  <c r="O978"/>
  <c r="P978" s="1"/>
  <c r="O979"/>
  <c r="P979" s="1"/>
  <c r="O980"/>
  <c r="P980" s="1"/>
  <c r="O981"/>
  <c r="P981" s="1"/>
  <c r="O982"/>
  <c r="P982" s="1"/>
  <c r="O983"/>
  <c r="P983" s="1"/>
  <c r="O984"/>
  <c r="P984" s="1"/>
  <c r="O985"/>
  <c r="P985" s="1"/>
  <c r="O986"/>
  <c r="P986" s="1"/>
  <c r="O987"/>
  <c r="P987" s="1"/>
  <c r="O988"/>
  <c r="P988" s="1"/>
  <c r="O989"/>
  <c r="P989" s="1"/>
  <c r="O990"/>
  <c r="P990" s="1"/>
  <c r="O991"/>
  <c r="P991" s="1"/>
  <c r="O992"/>
  <c r="P992" s="1"/>
  <c r="O993"/>
  <c r="P993" s="1"/>
  <c r="O994"/>
  <c r="P994" s="1"/>
  <c r="O995"/>
  <c r="P995" s="1"/>
  <c r="O996"/>
  <c r="P996" s="1"/>
  <c r="O997"/>
  <c r="P997" s="1"/>
  <c r="O998"/>
  <c r="P998" s="1"/>
  <c r="O999"/>
  <c r="P999" s="1"/>
  <c r="O1000"/>
  <c r="P1000" s="1"/>
  <c r="O1001"/>
  <c r="P1001" s="1"/>
  <c r="O1002"/>
  <c r="P1002" s="1"/>
  <c r="O1003"/>
  <c r="P1003" s="1"/>
  <c r="O1004"/>
  <c r="P1004" s="1"/>
  <c r="O1005"/>
  <c r="P1005" s="1"/>
  <c r="O1006"/>
  <c r="P1006" s="1"/>
  <c r="O1007"/>
  <c r="P1007" s="1"/>
  <c r="O1008"/>
  <c r="P1008" s="1"/>
  <c r="O1009"/>
  <c r="P1009" s="1"/>
  <c r="O1010"/>
  <c r="P1010" s="1"/>
  <c r="O1011"/>
  <c r="P1011" s="1"/>
  <c r="O1012"/>
  <c r="P1012" s="1"/>
  <c r="O1013"/>
  <c r="P1013" s="1"/>
  <c r="O1014"/>
  <c r="P1014" s="1"/>
  <c r="O1015"/>
  <c r="P1015" s="1"/>
  <c r="O1016"/>
  <c r="P1016" s="1"/>
  <c r="O1017"/>
  <c r="P1017" s="1"/>
  <c r="O1018"/>
  <c r="P1018" s="1"/>
  <c r="O1019"/>
  <c r="P1019" s="1"/>
  <c r="O1020"/>
  <c r="P1020" s="1"/>
  <c r="O1021"/>
  <c r="P1021" s="1"/>
  <c r="O1022"/>
  <c r="P1022" s="1"/>
  <c r="O1023"/>
  <c r="P1023" s="1"/>
  <c r="O1024"/>
  <c r="P1024" s="1"/>
  <c r="O1025"/>
  <c r="P1025" s="1"/>
  <c r="O1026"/>
  <c r="P1026" s="1"/>
  <c r="O1027"/>
  <c r="P1027" s="1"/>
  <c r="O1028"/>
  <c r="P1028" s="1"/>
  <c r="O1029"/>
  <c r="P1029" s="1"/>
  <c r="O1030"/>
  <c r="P1030" s="1"/>
  <c r="O1031"/>
  <c r="P1031" s="1"/>
  <c r="O1032"/>
  <c r="P1032" s="1"/>
  <c r="O1033"/>
  <c r="P1033" s="1"/>
  <c r="O1034"/>
  <c r="P1034" s="1"/>
  <c r="O1035"/>
  <c r="P1035" s="1"/>
  <c r="O1036"/>
  <c r="P1036" s="1"/>
  <c r="O1037"/>
  <c r="P1037" s="1"/>
  <c r="O1038"/>
  <c r="P1038" s="1"/>
  <c r="O1039"/>
  <c r="P1039" s="1"/>
  <c r="O1040"/>
  <c r="P1040" s="1"/>
  <c r="O1041"/>
  <c r="P1041" s="1"/>
  <c r="O1042"/>
  <c r="P1042" s="1"/>
  <c r="O1043"/>
  <c r="P1043" s="1"/>
  <c r="O1044"/>
  <c r="P1044" s="1"/>
  <c r="O1045"/>
  <c r="P1045" s="1"/>
  <c r="O1046"/>
  <c r="P1046" s="1"/>
  <c r="O1047"/>
  <c r="P1047" s="1"/>
  <c r="O1048"/>
  <c r="P1048" s="1"/>
  <c r="O1049"/>
  <c r="P1049" s="1"/>
  <c r="O1050"/>
  <c r="P1050" s="1"/>
  <c r="O1051"/>
  <c r="P1051" s="1"/>
  <c r="O1052"/>
  <c r="P1052" s="1"/>
  <c r="O1053"/>
  <c r="P1053" s="1"/>
  <c r="O1054"/>
  <c r="P1054" s="1"/>
  <c r="O1055"/>
  <c r="P1055" s="1"/>
  <c r="O1056"/>
  <c r="P1056" s="1"/>
  <c r="O1057"/>
  <c r="P1057" s="1"/>
  <c r="O1058"/>
  <c r="P1058" s="1"/>
  <c r="O1059"/>
  <c r="P1059" s="1"/>
  <c r="O1060"/>
  <c r="P1060" s="1"/>
  <c r="O1061"/>
  <c r="P1061" s="1"/>
  <c r="O1062"/>
  <c r="P1062" s="1"/>
  <c r="O1063"/>
  <c r="P1063" s="1"/>
  <c r="O1064"/>
  <c r="P1064" s="1"/>
  <c r="O1065"/>
  <c r="P1065" s="1"/>
  <c r="O1066"/>
  <c r="P1066" s="1"/>
  <c r="O1067"/>
  <c r="P1067" s="1"/>
  <c r="O1068"/>
  <c r="P1068" s="1"/>
  <c r="O1069"/>
  <c r="P1069" s="1"/>
  <c r="O1070"/>
  <c r="P1070" s="1"/>
  <c r="O1071"/>
  <c r="P1071" s="1"/>
  <c r="O1072"/>
  <c r="P1072" s="1"/>
  <c r="O1073"/>
  <c r="P1073" s="1"/>
  <c r="O1074"/>
  <c r="P1074" s="1"/>
  <c r="O1075"/>
  <c r="P1075" s="1"/>
  <c r="O1076"/>
  <c r="P1076" s="1"/>
  <c r="O1077"/>
  <c r="P1077" s="1"/>
  <c r="O1078"/>
  <c r="P1078" s="1"/>
  <c r="O1079"/>
  <c r="P1079" s="1"/>
  <c r="O1080"/>
  <c r="P1080" s="1"/>
  <c r="O1081"/>
  <c r="P1081" s="1"/>
  <c r="O1082"/>
  <c r="P1082" s="1"/>
  <c r="O1083"/>
  <c r="P1083" s="1"/>
  <c r="O1084"/>
  <c r="P1084" s="1"/>
  <c r="O1085"/>
  <c r="P1085" s="1"/>
  <c r="O1086"/>
  <c r="P1086" s="1"/>
  <c r="O1087"/>
  <c r="P1087" s="1"/>
  <c r="O1088"/>
  <c r="P1088" s="1"/>
  <c r="O1089"/>
  <c r="P1089" s="1"/>
  <c r="O1090"/>
  <c r="P1090" s="1"/>
  <c r="O1091"/>
  <c r="P1091" s="1"/>
  <c r="O1092"/>
  <c r="P1092" s="1"/>
  <c r="O1093"/>
  <c r="P1093" s="1"/>
  <c r="O1094"/>
  <c r="P1094" s="1"/>
  <c r="O1095"/>
  <c r="P1095" s="1"/>
  <c r="O1096"/>
  <c r="P1096" s="1"/>
  <c r="O1097"/>
  <c r="P1097" s="1"/>
  <c r="O1098"/>
  <c r="P1098" s="1"/>
  <c r="O1099"/>
  <c r="P1099" s="1"/>
  <c r="O1100"/>
  <c r="P1100" s="1"/>
  <c r="O1101"/>
  <c r="P1101" s="1"/>
  <c r="O1102"/>
  <c r="P1102" s="1"/>
  <c r="O1103"/>
  <c r="P1103" s="1"/>
  <c r="O1104"/>
  <c r="P1104" s="1"/>
  <c r="O1105"/>
  <c r="P1105" s="1"/>
  <c r="O1106"/>
  <c r="P1106" s="1"/>
  <c r="O1107"/>
  <c r="P1107" s="1"/>
  <c r="O1108"/>
  <c r="P1108" s="1"/>
  <c r="O1109"/>
  <c r="P1109" s="1"/>
  <c r="O1110"/>
  <c r="P1110" s="1"/>
  <c r="O1111"/>
  <c r="P1111" s="1"/>
  <c r="O1112"/>
  <c r="P1112" s="1"/>
  <c r="O1113"/>
  <c r="P1113" s="1"/>
  <c r="O1114"/>
  <c r="P1114" s="1"/>
  <c r="O1115"/>
  <c r="P1115" s="1"/>
  <c r="O1116"/>
  <c r="P1116" s="1"/>
  <c r="O1117"/>
  <c r="P1117" s="1"/>
  <c r="O1118"/>
  <c r="P1118" s="1"/>
  <c r="O1119"/>
  <c r="P1119" s="1"/>
  <c r="O1120"/>
  <c r="P1120" s="1"/>
  <c r="O1121"/>
  <c r="P1121" s="1"/>
  <c r="O1122"/>
  <c r="P1122" s="1"/>
  <c r="O1123"/>
  <c r="P1123" s="1"/>
  <c r="O1124"/>
  <c r="P1124" s="1"/>
  <c r="O1125"/>
  <c r="P1125" s="1"/>
  <c r="O1126"/>
  <c r="P1126" s="1"/>
  <c r="O1127"/>
  <c r="P1127" s="1"/>
  <c r="O1128"/>
  <c r="P1128" s="1"/>
  <c r="O1129"/>
  <c r="P1129" s="1"/>
  <c r="O1130"/>
  <c r="P1130" s="1"/>
  <c r="O1131"/>
  <c r="P1131" s="1"/>
  <c r="O1132"/>
  <c r="P1132" s="1"/>
  <c r="O1133"/>
  <c r="P1133" s="1"/>
  <c r="O1134"/>
  <c r="P1134" s="1"/>
  <c r="O1135"/>
  <c r="P1135" s="1"/>
  <c r="O1136"/>
  <c r="P1136" s="1"/>
  <c r="O1137"/>
  <c r="P1137" s="1"/>
  <c r="O1138"/>
  <c r="P1138" s="1"/>
  <c r="O1139"/>
  <c r="P1139" s="1"/>
  <c r="O1140"/>
  <c r="P1140" s="1"/>
  <c r="O1141"/>
  <c r="P1141" s="1"/>
  <c r="O1142"/>
  <c r="P1142" s="1"/>
  <c r="O1143"/>
  <c r="P1143" s="1"/>
  <c r="O1144"/>
  <c r="P1144" s="1"/>
  <c r="O1145"/>
  <c r="P1145" s="1"/>
  <c r="O1146"/>
  <c r="P1146" s="1"/>
  <c r="O1147"/>
  <c r="P1147" s="1"/>
  <c r="O1148"/>
  <c r="P1148" s="1"/>
  <c r="O1149"/>
  <c r="P1149" s="1"/>
  <c r="O1150"/>
  <c r="P1150" s="1"/>
  <c r="O1151"/>
  <c r="P1151" s="1"/>
  <c r="O1152"/>
  <c r="P1152" s="1"/>
  <c r="O1153"/>
  <c r="P1153" s="1"/>
  <c r="O1154"/>
  <c r="P1154" s="1"/>
  <c r="O1155"/>
  <c r="P1155" s="1"/>
  <c r="O1156"/>
  <c r="P1156" s="1"/>
  <c r="O1157"/>
  <c r="P1157" s="1"/>
  <c r="O1158"/>
  <c r="P1158" s="1"/>
  <c r="O1159"/>
  <c r="P1159" s="1"/>
  <c r="O1160"/>
  <c r="P1160" s="1"/>
  <c r="O1161"/>
  <c r="P1161" s="1"/>
  <c r="O1162"/>
  <c r="P1162" s="1"/>
  <c r="O1163"/>
  <c r="P1163" s="1"/>
  <c r="O1164"/>
  <c r="P1164" s="1"/>
  <c r="O1165"/>
  <c r="P1165" s="1"/>
  <c r="O1166"/>
  <c r="P1166" s="1"/>
  <c r="O1167"/>
  <c r="P1167" s="1"/>
  <c r="O1168"/>
  <c r="P1168" s="1"/>
  <c r="O1169"/>
  <c r="P1169" s="1"/>
  <c r="O1170"/>
  <c r="P1170" s="1"/>
  <c r="O1171"/>
  <c r="P1171" s="1"/>
  <c r="O1172"/>
  <c r="P1172" s="1"/>
  <c r="O1173"/>
  <c r="P1173" s="1"/>
  <c r="O1174"/>
  <c r="P1174" s="1"/>
  <c r="O1175"/>
  <c r="P1175" s="1"/>
  <c r="O1176"/>
  <c r="P1176" s="1"/>
  <c r="O1177"/>
  <c r="P1177" s="1"/>
  <c r="O1178"/>
  <c r="P1178" s="1"/>
  <c r="O1179"/>
  <c r="P1179" s="1"/>
  <c r="O1180"/>
  <c r="P1180" s="1"/>
  <c r="O1181"/>
  <c r="P1181" s="1"/>
  <c r="O1182"/>
  <c r="P1182" s="1"/>
  <c r="O1183"/>
  <c r="P1183" s="1"/>
  <c r="O1184"/>
  <c r="P1184" s="1"/>
  <c r="O1185"/>
  <c r="P1185" s="1"/>
  <c r="O1186"/>
  <c r="P1186" s="1"/>
  <c r="O1187"/>
  <c r="P1187" s="1"/>
  <c r="O1188"/>
  <c r="P1188" s="1"/>
  <c r="O1189"/>
  <c r="P1189" s="1"/>
  <c r="O1190"/>
  <c r="P1190" s="1"/>
  <c r="O1191"/>
  <c r="P1191" s="1"/>
  <c r="O1192"/>
  <c r="P1192" s="1"/>
  <c r="O1193"/>
  <c r="P1193" s="1"/>
  <c r="O1194"/>
  <c r="P1194" s="1"/>
  <c r="O1195"/>
  <c r="P1195" s="1"/>
  <c r="O1196"/>
  <c r="P1196" s="1"/>
  <c r="O1197"/>
  <c r="P1197" s="1"/>
  <c r="O1198"/>
  <c r="P1198" s="1"/>
  <c r="O1199"/>
  <c r="P1199" s="1"/>
  <c r="O1200"/>
  <c r="P1200" s="1"/>
  <c r="O1201"/>
  <c r="P1201" s="1"/>
  <c r="O1202"/>
  <c r="P1202" s="1"/>
  <c r="O1203"/>
  <c r="P1203" s="1"/>
  <c r="O1204"/>
  <c r="P1204" s="1"/>
  <c r="O1205"/>
  <c r="P1205" s="1"/>
  <c r="O1206"/>
  <c r="P1206" s="1"/>
  <c r="O1207"/>
  <c r="P1207" s="1"/>
  <c r="O1208"/>
  <c r="P1208" s="1"/>
  <c r="O1209"/>
  <c r="P1209" s="1"/>
  <c r="O1210"/>
  <c r="P1210" s="1"/>
  <c r="O1211"/>
  <c r="P1211" s="1"/>
  <c r="O1212"/>
  <c r="P1212" s="1"/>
  <c r="O1213"/>
  <c r="P1213" s="1"/>
  <c r="O1214"/>
  <c r="P1214" s="1"/>
  <c r="O1215"/>
  <c r="P1215" s="1"/>
  <c r="O1216"/>
  <c r="P1216" s="1"/>
  <c r="O1217"/>
  <c r="P1217" s="1"/>
  <c r="O1218"/>
  <c r="P1218" s="1"/>
  <c r="O1219"/>
  <c r="P1219" s="1"/>
  <c r="O1220"/>
  <c r="P1220" s="1"/>
  <c r="O1221"/>
  <c r="P1221" s="1"/>
  <c r="O1222"/>
  <c r="P1222" s="1"/>
  <c r="O1223"/>
  <c r="P1223" s="1"/>
  <c r="O1224"/>
  <c r="P1224" s="1"/>
  <c r="O1225"/>
  <c r="P1225" s="1"/>
  <c r="O1226"/>
  <c r="P1226" s="1"/>
  <c r="O1227"/>
  <c r="P1227" s="1"/>
  <c r="O1228"/>
  <c r="P1228" s="1"/>
  <c r="O1229"/>
  <c r="P1229" s="1"/>
  <c r="O1230"/>
  <c r="P1230" s="1"/>
  <c r="O1231"/>
  <c r="P1231" s="1"/>
  <c r="O1232"/>
  <c r="P1232" s="1"/>
  <c r="O1233"/>
  <c r="P1233" s="1"/>
  <c r="O1234"/>
  <c r="P1234" s="1"/>
  <c r="O1235"/>
  <c r="P1235" s="1"/>
  <c r="O1236"/>
  <c r="P1236" s="1"/>
  <c r="O1237"/>
  <c r="P1237" s="1"/>
  <c r="O1238"/>
  <c r="P1238" s="1"/>
  <c r="O1239"/>
  <c r="P1239" s="1"/>
  <c r="O1240"/>
  <c r="P1240" s="1"/>
  <c r="O1241"/>
  <c r="P1241" s="1"/>
  <c r="O1242"/>
  <c r="P1242" s="1"/>
  <c r="O1243"/>
  <c r="P1243" s="1"/>
  <c r="O1244"/>
  <c r="P1244" s="1"/>
  <c r="O1245"/>
  <c r="P1245" s="1"/>
  <c r="O1246"/>
  <c r="P1246" s="1"/>
  <c r="O1247"/>
  <c r="P1247" s="1"/>
  <c r="O1248"/>
  <c r="P1248" s="1"/>
  <c r="O1249"/>
  <c r="P1249" s="1"/>
  <c r="O1250"/>
  <c r="P1250" s="1"/>
  <c r="O1251"/>
  <c r="P1251" s="1"/>
  <c r="O1252"/>
  <c r="P1252" s="1"/>
  <c r="O1253"/>
  <c r="P1253" s="1"/>
  <c r="O1254"/>
  <c r="P1254" s="1"/>
  <c r="O1255"/>
  <c r="P1255" s="1"/>
  <c r="O1256"/>
  <c r="P1256" s="1"/>
  <c r="O1257"/>
  <c r="P1257" s="1"/>
  <c r="O1258"/>
  <c r="P1258" s="1"/>
  <c r="O1259"/>
  <c r="P1259" s="1"/>
  <c r="O1260"/>
  <c r="P1260" s="1"/>
  <c r="O1261"/>
  <c r="P1261" s="1"/>
  <c r="O1262"/>
  <c r="P1262" s="1"/>
  <c r="O1263"/>
  <c r="P1263" s="1"/>
  <c r="O1264"/>
  <c r="P1264" s="1"/>
  <c r="O1265"/>
  <c r="P1265" s="1"/>
  <c r="O1266"/>
  <c r="P1266" s="1"/>
  <c r="O1267"/>
  <c r="P1267" s="1"/>
  <c r="O1268"/>
  <c r="P1268" s="1"/>
  <c r="O1269"/>
  <c r="P1269" s="1"/>
  <c r="O1270"/>
  <c r="P1270" s="1"/>
  <c r="O1271"/>
  <c r="P1271" s="1"/>
  <c r="O1272"/>
  <c r="P1272" s="1"/>
  <c r="O1273"/>
  <c r="P1273" s="1"/>
  <c r="O1274"/>
  <c r="P1274" s="1"/>
  <c r="O1275"/>
  <c r="P1275" s="1"/>
  <c r="O1276"/>
  <c r="P1276" s="1"/>
  <c r="O1277"/>
  <c r="P1277" s="1"/>
  <c r="O1278"/>
  <c r="P1278" s="1"/>
  <c r="O1279"/>
  <c r="P1279" s="1"/>
  <c r="O1280"/>
  <c r="P1280" s="1"/>
  <c r="O1281"/>
  <c r="P1281" s="1"/>
  <c r="O1282"/>
  <c r="P1282" s="1"/>
  <c r="O1283"/>
  <c r="P1283" s="1"/>
  <c r="O1284"/>
  <c r="P1284" s="1"/>
  <c r="O1285"/>
  <c r="P1285" s="1"/>
  <c r="O1286"/>
  <c r="P1286" s="1"/>
  <c r="O1287"/>
  <c r="P1287" s="1"/>
  <c r="O1288"/>
  <c r="P1288" s="1"/>
  <c r="O1289"/>
  <c r="P1289" s="1"/>
  <c r="O1290"/>
  <c r="P1290" s="1"/>
  <c r="O1291"/>
  <c r="P1291" s="1"/>
  <c r="O1292"/>
  <c r="P1292" s="1"/>
  <c r="O1293"/>
  <c r="P1293" s="1"/>
  <c r="O1294"/>
  <c r="P1294" s="1"/>
  <c r="O1295"/>
  <c r="P1295" s="1"/>
  <c r="O1296"/>
  <c r="P1296" s="1"/>
  <c r="O1297"/>
  <c r="P1297" s="1"/>
  <c r="O1298"/>
  <c r="P1298" s="1"/>
  <c r="O1299"/>
  <c r="P1299" s="1"/>
  <c r="O1300"/>
  <c r="P1300" s="1"/>
  <c r="O1301"/>
  <c r="P1301" s="1"/>
  <c r="O1302"/>
  <c r="P1302" s="1"/>
  <c r="O1303"/>
  <c r="P1303" s="1"/>
  <c r="O1304"/>
  <c r="P1304" s="1"/>
  <c r="O1305"/>
  <c r="P1305" s="1"/>
  <c r="O1306"/>
  <c r="P1306" s="1"/>
  <c r="O1307"/>
  <c r="P1307" s="1"/>
  <c r="O1308"/>
  <c r="P1308" s="1"/>
  <c r="O1309"/>
  <c r="P1309" s="1"/>
  <c r="O1310"/>
  <c r="P1310" s="1"/>
  <c r="O1311"/>
  <c r="P1311" s="1"/>
  <c r="O1312"/>
  <c r="P1312" s="1"/>
  <c r="O1313"/>
  <c r="P1313" s="1"/>
  <c r="O1314"/>
  <c r="P1314" s="1"/>
  <c r="O1315"/>
  <c r="P1315" s="1"/>
  <c r="O1316"/>
  <c r="P1316" s="1"/>
  <c r="O1317"/>
  <c r="P1317" s="1"/>
  <c r="O1318"/>
  <c r="P1318" s="1"/>
  <c r="O1319"/>
  <c r="P1319" s="1"/>
  <c r="O1320"/>
  <c r="P1320" s="1"/>
  <c r="O1321"/>
  <c r="P1321" s="1"/>
  <c r="O1322"/>
  <c r="P1322" s="1"/>
  <c r="O1323"/>
  <c r="P1323" s="1"/>
  <c r="O1324"/>
  <c r="P1324" s="1"/>
  <c r="O1325"/>
  <c r="P1325" s="1"/>
  <c r="O1326"/>
  <c r="P1326" s="1"/>
  <c r="O1327"/>
  <c r="P1327" s="1"/>
  <c r="O1328"/>
  <c r="P1328" s="1"/>
  <c r="O1329"/>
  <c r="P1329" s="1"/>
  <c r="O1330"/>
  <c r="P1330" s="1"/>
  <c r="O1331"/>
  <c r="P1331" s="1"/>
  <c r="O1332"/>
  <c r="P1332" s="1"/>
  <c r="O1333"/>
  <c r="P1333" s="1"/>
  <c r="O1334"/>
  <c r="P1334" s="1"/>
  <c r="O1335"/>
  <c r="P1335" s="1"/>
  <c r="O1336"/>
  <c r="P1336" s="1"/>
  <c r="O1337"/>
  <c r="P1337" s="1"/>
  <c r="O1338"/>
  <c r="P1338" s="1"/>
  <c r="O1339"/>
  <c r="P1339" s="1"/>
  <c r="O1340"/>
  <c r="P1340" s="1"/>
  <c r="O1341"/>
  <c r="P1341" s="1"/>
  <c r="O1342"/>
  <c r="P1342" s="1"/>
  <c r="O1343"/>
  <c r="P1343" s="1"/>
  <c r="O1344"/>
  <c r="P1344" s="1"/>
  <c r="O1345"/>
  <c r="P1345" s="1"/>
  <c r="O1346"/>
  <c r="P1346" s="1"/>
  <c r="O1347"/>
  <c r="P1347" s="1"/>
  <c r="O1348"/>
  <c r="P1348" s="1"/>
  <c r="O1349"/>
  <c r="P1349" s="1"/>
  <c r="O1350"/>
  <c r="P1350" s="1"/>
  <c r="O1351"/>
  <c r="P1351" s="1"/>
  <c r="O1352"/>
  <c r="P1352" s="1"/>
  <c r="O1353"/>
  <c r="P1353" s="1"/>
  <c r="O1354"/>
  <c r="P1354" s="1"/>
  <c r="O1355"/>
  <c r="P1355" s="1"/>
  <c r="O1356"/>
  <c r="P1356" s="1"/>
  <c r="O1357"/>
  <c r="P1357" s="1"/>
  <c r="O1358"/>
  <c r="P1358" s="1"/>
  <c r="O1359"/>
  <c r="P1359" s="1"/>
  <c r="O1360"/>
  <c r="P1360" s="1"/>
  <c r="O1361"/>
  <c r="P1361" s="1"/>
  <c r="O1362"/>
  <c r="P1362" s="1"/>
  <c r="O1363"/>
  <c r="P1363" s="1"/>
  <c r="O1364"/>
  <c r="P1364" s="1"/>
  <c r="O1365"/>
  <c r="P1365" s="1"/>
  <c r="O1366"/>
  <c r="P1366" s="1"/>
  <c r="O1367"/>
  <c r="P1367" s="1"/>
  <c r="O1368"/>
  <c r="P1368" s="1"/>
  <c r="O1369"/>
  <c r="P1369" s="1"/>
  <c r="O1370"/>
  <c r="P1370" s="1"/>
  <c r="O1371"/>
  <c r="P1371" s="1"/>
  <c r="O1372"/>
  <c r="P1372" s="1"/>
  <c r="O1373"/>
  <c r="P1373" s="1"/>
  <c r="O1374"/>
  <c r="P1374" s="1"/>
  <c r="O1375"/>
  <c r="P1375" s="1"/>
  <c r="O1376"/>
  <c r="P1376" s="1"/>
  <c r="O1377"/>
  <c r="P1377" s="1"/>
  <c r="O1378"/>
  <c r="P1378" s="1"/>
  <c r="O1379"/>
  <c r="P1379" s="1"/>
  <c r="O1380"/>
  <c r="P1380" s="1"/>
  <c r="O1381"/>
  <c r="P1381" s="1"/>
  <c r="O1382"/>
  <c r="P1382" s="1"/>
  <c r="O1383"/>
  <c r="P1383" s="1"/>
  <c r="O1384"/>
  <c r="P1384" s="1"/>
  <c r="O1385"/>
  <c r="P1385" s="1"/>
  <c r="O1386"/>
  <c r="P1386" s="1"/>
  <c r="O1387"/>
  <c r="P1387" s="1"/>
  <c r="O1388"/>
  <c r="P1388" s="1"/>
  <c r="O1389"/>
  <c r="P1389" s="1"/>
  <c r="O1390"/>
  <c r="P1390" s="1"/>
  <c r="O1391"/>
  <c r="P1391" s="1"/>
  <c r="O1392"/>
  <c r="P1392" s="1"/>
  <c r="O1393"/>
  <c r="P1393" s="1"/>
  <c r="O1394"/>
  <c r="P1394" s="1"/>
  <c r="O1395"/>
  <c r="P1395" s="1"/>
  <c r="O1396"/>
  <c r="P1396" s="1"/>
  <c r="O1397"/>
  <c r="P1397" s="1"/>
  <c r="O1398"/>
  <c r="P1398" s="1"/>
  <c r="O1399"/>
  <c r="P1399" s="1"/>
  <c r="O1400"/>
  <c r="P1400" s="1"/>
  <c r="O1401"/>
  <c r="P1401" s="1"/>
  <c r="O1402"/>
  <c r="P1402" s="1"/>
  <c r="O1403"/>
  <c r="P1403" s="1"/>
  <c r="O1404"/>
  <c r="P1404" s="1"/>
  <c r="O1405"/>
  <c r="P1405" s="1"/>
  <c r="O1406"/>
  <c r="P1406" s="1"/>
  <c r="O1407"/>
  <c r="P1407" s="1"/>
  <c r="O1408"/>
  <c r="P1408" s="1"/>
  <c r="O1409"/>
  <c r="P1409" s="1"/>
  <c r="O1410"/>
  <c r="P1410" s="1"/>
  <c r="O1411"/>
  <c r="P1411" s="1"/>
  <c r="O1412"/>
  <c r="P1412" s="1"/>
  <c r="O1413"/>
  <c r="P1413" s="1"/>
  <c r="O1414"/>
  <c r="P1414" s="1"/>
  <c r="O1415"/>
  <c r="P1415" s="1"/>
  <c r="O1416"/>
  <c r="P1416" s="1"/>
  <c r="O1417"/>
  <c r="P1417" s="1"/>
  <c r="O1418"/>
  <c r="P1418" s="1"/>
  <c r="O1419"/>
  <c r="P1419" s="1"/>
  <c r="O1420"/>
  <c r="P1420" s="1"/>
  <c r="O1421"/>
  <c r="P1421" s="1"/>
  <c r="O1422"/>
  <c r="P1422" s="1"/>
  <c r="O1423"/>
  <c r="P1423" s="1"/>
  <c r="O1424"/>
  <c r="P1424" s="1"/>
  <c r="O1425"/>
  <c r="P1425" s="1"/>
  <c r="O1426"/>
  <c r="P1426" s="1"/>
  <c r="O1427"/>
  <c r="P1427" s="1"/>
  <c r="O1428"/>
  <c r="P1428" s="1"/>
  <c r="O1429"/>
  <c r="P1429" s="1"/>
  <c r="O1430"/>
  <c r="P1430" s="1"/>
  <c r="O1431"/>
  <c r="P1431" s="1"/>
  <c r="O1432"/>
  <c r="P1432" s="1"/>
  <c r="O1433"/>
  <c r="P1433" s="1"/>
  <c r="O1434"/>
  <c r="P1434" s="1"/>
  <c r="O1435"/>
  <c r="P1435" s="1"/>
  <c r="O1436"/>
  <c r="P1436" s="1"/>
  <c r="O1437"/>
  <c r="P1437" s="1"/>
  <c r="O1438"/>
  <c r="P1438" s="1"/>
  <c r="O1439"/>
  <c r="P1439" s="1"/>
  <c r="O1440"/>
  <c r="P1440" s="1"/>
  <c r="O1441"/>
  <c r="P1441" s="1"/>
  <c r="O1442"/>
  <c r="P1442" s="1"/>
  <c r="O1443"/>
  <c r="P1443" s="1"/>
  <c r="O1444"/>
  <c r="P1444" s="1"/>
  <c r="O1445"/>
  <c r="P1445" s="1"/>
  <c r="O1446"/>
  <c r="P1446" s="1"/>
  <c r="O1447"/>
  <c r="P1447" s="1"/>
  <c r="O1448"/>
  <c r="P1448" s="1"/>
  <c r="O1449"/>
  <c r="P1449" s="1"/>
  <c r="O1450"/>
  <c r="P1450" s="1"/>
  <c r="O1451"/>
  <c r="P1451" s="1"/>
  <c r="O1452"/>
  <c r="P1452" s="1"/>
  <c r="O1453"/>
  <c r="P1453" s="1"/>
  <c r="O1454"/>
  <c r="P1454" s="1"/>
  <c r="O1455"/>
  <c r="P1455" s="1"/>
  <c r="O1456"/>
  <c r="P1456" s="1"/>
  <c r="O1457"/>
  <c r="P1457" s="1"/>
  <c r="O1458"/>
  <c r="P1458" s="1"/>
  <c r="O1459"/>
  <c r="P1459" s="1"/>
  <c r="O1460"/>
  <c r="P1460" s="1"/>
  <c r="O21"/>
  <c r="P21" s="1"/>
  <c r="H19"/>
  <c r="I19"/>
  <c r="J22"/>
  <c r="K22" s="1"/>
  <c r="J23"/>
  <c r="K23" s="1"/>
  <c r="J24"/>
  <c r="K24" s="1"/>
  <c r="J25"/>
  <c r="K25" s="1"/>
  <c r="J26"/>
  <c r="K26" s="1"/>
  <c r="J27"/>
  <c r="K27" s="1"/>
  <c r="J28"/>
  <c r="K28" s="1"/>
  <c r="J29"/>
  <c r="K29" s="1"/>
  <c r="J30"/>
  <c r="K30" s="1"/>
  <c r="J31"/>
  <c r="K31" s="1"/>
  <c r="J32"/>
  <c r="K32" s="1"/>
  <c r="J33"/>
  <c r="K33" s="1"/>
  <c r="J34"/>
  <c r="K34" s="1"/>
  <c r="J35"/>
  <c r="K35" s="1"/>
  <c r="J36"/>
  <c r="K36" s="1"/>
  <c r="J37"/>
  <c r="K37" s="1"/>
  <c r="J38"/>
  <c r="K38" s="1"/>
  <c r="J39"/>
  <c r="K39" s="1"/>
  <c r="J40"/>
  <c r="K40" s="1"/>
  <c r="J41"/>
  <c r="K41" s="1"/>
  <c r="J42"/>
  <c r="K42" s="1"/>
  <c r="J43"/>
  <c r="K43" s="1"/>
  <c r="J44"/>
  <c r="K44" s="1"/>
  <c r="J45"/>
  <c r="K45" s="1"/>
  <c r="J46"/>
  <c r="K46" s="1"/>
  <c r="J47"/>
  <c r="K47" s="1"/>
  <c r="J48"/>
  <c r="K48" s="1"/>
  <c r="J49"/>
  <c r="K49" s="1"/>
  <c r="J50"/>
  <c r="K50" s="1"/>
  <c r="J51"/>
  <c r="K51" s="1"/>
  <c r="J52"/>
  <c r="K52" s="1"/>
  <c r="J53"/>
  <c r="K53" s="1"/>
  <c r="J54"/>
  <c r="K54" s="1"/>
  <c r="J55"/>
  <c r="K55" s="1"/>
  <c r="J56"/>
  <c r="K56" s="1"/>
  <c r="J57"/>
  <c r="K57" s="1"/>
  <c r="J58"/>
  <c r="K58" s="1"/>
  <c r="J59"/>
  <c r="K59" s="1"/>
  <c r="J60"/>
  <c r="K60" s="1"/>
  <c r="J61"/>
  <c r="K61" s="1"/>
  <c r="J62"/>
  <c r="K62" s="1"/>
  <c r="J63"/>
  <c r="K63" s="1"/>
  <c r="J64"/>
  <c r="K64" s="1"/>
  <c r="J65"/>
  <c r="K65" s="1"/>
  <c r="J66"/>
  <c r="K66" s="1"/>
  <c r="J67"/>
  <c r="K67" s="1"/>
  <c r="J68"/>
  <c r="K68" s="1"/>
  <c r="J69"/>
  <c r="K69" s="1"/>
  <c r="J70"/>
  <c r="K70" s="1"/>
  <c r="J71"/>
  <c r="K71" s="1"/>
  <c r="J72"/>
  <c r="K72" s="1"/>
  <c r="J73"/>
  <c r="K73" s="1"/>
  <c r="J74"/>
  <c r="K74" s="1"/>
  <c r="J75"/>
  <c r="K75" s="1"/>
  <c r="J76"/>
  <c r="K76" s="1"/>
  <c r="J77"/>
  <c r="K77" s="1"/>
  <c r="J78"/>
  <c r="K78" s="1"/>
  <c r="J79"/>
  <c r="K79" s="1"/>
  <c r="J80"/>
  <c r="K80" s="1"/>
  <c r="J81"/>
  <c r="K81" s="1"/>
  <c r="J82"/>
  <c r="K82" s="1"/>
  <c r="J83"/>
  <c r="K83" s="1"/>
  <c r="J84"/>
  <c r="K84" s="1"/>
  <c r="J85"/>
  <c r="K85" s="1"/>
  <c r="J86"/>
  <c r="K86" s="1"/>
  <c r="J87"/>
  <c r="K87" s="1"/>
  <c r="J88"/>
  <c r="K88" s="1"/>
  <c r="J89"/>
  <c r="K89" s="1"/>
  <c r="J90"/>
  <c r="K90" s="1"/>
  <c r="J91"/>
  <c r="K91" s="1"/>
  <c r="J92"/>
  <c r="K92" s="1"/>
  <c r="J93"/>
  <c r="K93" s="1"/>
  <c r="J94"/>
  <c r="K94" s="1"/>
  <c r="J95"/>
  <c r="K95" s="1"/>
  <c r="J96"/>
  <c r="K96" s="1"/>
  <c r="J97"/>
  <c r="K97" s="1"/>
  <c r="J98"/>
  <c r="K98" s="1"/>
  <c r="J99"/>
  <c r="K99" s="1"/>
  <c r="J100"/>
  <c r="K100" s="1"/>
  <c r="J101"/>
  <c r="K101" s="1"/>
  <c r="J102"/>
  <c r="K102" s="1"/>
  <c r="J103"/>
  <c r="K103" s="1"/>
  <c r="J104"/>
  <c r="K104" s="1"/>
  <c r="J105"/>
  <c r="K105" s="1"/>
  <c r="J106"/>
  <c r="K106" s="1"/>
  <c r="J107"/>
  <c r="K107" s="1"/>
  <c r="J108"/>
  <c r="K108" s="1"/>
  <c r="J109"/>
  <c r="K109" s="1"/>
  <c r="J110"/>
  <c r="K110" s="1"/>
  <c r="J111"/>
  <c r="K111" s="1"/>
  <c r="J112"/>
  <c r="K112" s="1"/>
  <c r="J113"/>
  <c r="K113" s="1"/>
  <c r="J114"/>
  <c r="K114" s="1"/>
  <c r="J115"/>
  <c r="K115" s="1"/>
  <c r="J116"/>
  <c r="K116" s="1"/>
  <c r="J117"/>
  <c r="K117" s="1"/>
  <c r="J118"/>
  <c r="K118" s="1"/>
  <c r="J119"/>
  <c r="K119" s="1"/>
  <c r="J120"/>
  <c r="K120" s="1"/>
  <c r="J121"/>
  <c r="K121" s="1"/>
  <c r="J122"/>
  <c r="K122" s="1"/>
  <c r="J123"/>
  <c r="K123" s="1"/>
  <c r="J124"/>
  <c r="K124" s="1"/>
  <c r="J125"/>
  <c r="K125" s="1"/>
  <c r="J126"/>
  <c r="K126" s="1"/>
  <c r="J127"/>
  <c r="K127" s="1"/>
  <c r="J128"/>
  <c r="K128" s="1"/>
  <c r="J129"/>
  <c r="K129" s="1"/>
  <c r="J130"/>
  <c r="K130" s="1"/>
  <c r="J131"/>
  <c r="K131" s="1"/>
  <c r="J132"/>
  <c r="K132" s="1"/>
  <c r="J133"/>
  <c r="K133" s="1"/>
  <c r="J134"/>
  <c r="K134" s="1"/>
  <c r="J135"/>
  <c r="K135" s="1"/>
  <c r="J136"/>
  <c r="K136" s="1"/>
  <c r="J137"/>
  <c r="K137" s="1"/>
  <c r="J138"/>
  <c r="K138" s="1"/>
  <c r="J139"/>
  <c r="K139" s="1"/>
  <c r="J140"/>
  <c r="K140" s="1"/>
  <c r="J141"/>
  <c r="K141" s="1"/>
  <c r="J142"/>
  <c r="K142" s="1"/>
  <c r="J143"/>
  <c r="K143" s="1"/>
  <c r="J144"/>
  <c r="K144" s="1"/>
  <c r="J145"/>
  <c r="K145" s="1"/>
  <c r="J146"/>
  <c r="K146" s="1"/>
  <c r="J147"/>
  <c r="K147" s="1"/>
  <c r="J148"/>
  <c r="K148" s="1"/>
  <c r="J149"/>
  <c r="K149" s="1"/>
  <c r="J150"/>
  <c r="K150" s="1"/>
  <c r="J151"/>
  <c r="K151" s="1"/>
  <c r="J152"/>
  <c r="K152" s="1"/>
  <c r="J153"/>
  <c r="K153" s="1"/>
  <c r="J154"/>
  <c r="K154" s="1"/>
  <c r="J155"/>
  <c r="K155" s="1"/>
  <c r="J156"/>
  <c r="K156" s="1"/>
  <c r="J157"/>
  <c r="K157" s="1"/>
  <c r="J158"/>
  <c r="K158" s="1"/>
  <c r="J159"/>
  <c r="K159" s="1"/>
  <c r="J160"/>
  <c r="K160" s="1"/>
  <c r="J161"/>
  <c r="K161" s="1"/>
  <c r="J162"/>
  <c r="K162" s="1"/>
  <c r="J163"/>
  <c r="K163" s="1"/>
  <c r="J164"/>
  <c r="K164" s="1"/>
  <c r="J165"/>
  <c r="K165" s="1"/>
  <c r="J166"/>
  <c r="K166" s="1"/>
  <c r="J167"/>
  <c r="K167" s="1"/>
  <c r="J168"/>
  <c r="K168" s="1"/>
  <c r="J169"/>
  <c r="K169" s="1"/>
  <c r="J170"/>
  <c r="K170" s="1"/>
  <c r="J171"/>
  <c r="K171" s="1"/>
  <c r="J172"/>
  <c r="K172" s="1"/>
  <c r="J173"/>
  <c r="K173" s="1"/>
  <c r="J174"/>
  <c r="K174" s="1"/>
  <c r="J175"/>
  <c r="K175" s="1"/>
  <c r="J176"/>
  <c r="K176" s="1"/>
  <c r="J177"/>
  <c r="K177" s="1"/>
  <c r="J178"/>
  <c r="K178" s="1"/>
  <c r="J179"/>
  <c r="K179" s="1"/>
  <c r="J180"/>
  <c r="K180" s="1"/>
  <c r="J181"/>
  <c r="K181" s="1"/>
  <c r="J182"/>
  <c r="K182" s="1"/>
  <c r="J183"/>
  <c r="K183" s="1"/>
  <c r="J184"/>
  <c r="K184" s="1"/>
  <c r="J185"/>
  <c r="K185" s="1"/>
  <c r="J186"/>
  <c r="K186" s="1"/>
  <c r="J187"/>
  <c r="K187" s="1"/>
  <c r="J188"/>
  <c r="K188" s="1"/>
  <c r="J189"/>
  <c r="K189" s="1"/>
  <c r="J190"/>
  <c r="K190" s="1"/>
  <c r="J191"/>
  <c r="K191" s="1"/>
  <c r="J192"/>
  <c r="K192" s="1"/>
  <c r="J193"/>
  <c r="K193" s="1"/>
  <c r="J194"/>
  <c r="K194" s="1"/>
  <c r="J195"/>
  <c r="K195" s="1"/>
  <c r="J196"/>
  <c r="K196" s="1"/>
  <c r="J197"/>
  <c r="K197" s="1"/>
  <c r="J198"/>
  <c r="K198" s="1"/>
  <c r="J199"/>
  <c r="K199" s="1"/>
  <c r="J200"/>
  <c r="K200" s="1"/>
  <c r="J201"/>
  <c r="K201" s="1"/>
  <c r="J202"/>
  <c r="K202" s="1"/>
  <c r="J203"/>
  <c r="K203" s="1"/>
  <c r="J204"/>
  <c r="K204" s="1"/>
  <c r="J205"/>
  <c r="K205" s="1"/>
  <c r="J206"/>
  <c r="K206" s="1"/>
  <c r="J207"/>
  <c r="K207" s="1"/>
  <c r="J208"/>
  <c r="K208" s="1"/>
  <c r="J209"/>
  <c r="K209" s="1"/>
  <c r="J210"/>
  <c r="K210" s="1"/>
  <c r="J211"/>
  <c r="K211" s="1"/>
  <c r="J212"/>
  <c r="K212" s="1"/>
  <c r="J213"/>
  <c r="K213" s="1"/>
  <c r="J214"/>
  <c r="K214" s="1"/>
  <c r="J215"/>
  <c r="K215" s="1"/>
  <c r="J216"/>
  <c r="K216" s="1"/>
  <c r="J217"/>
  <c r="K217" s="1"/>
  <c r="J218"/>
  <c r="K218" s="1"/>
  <c r="J219"/>
  <c r="K219" s="1"/>
  <c r="J220"/>
  <c r="K220" s="1"/>
  <c r="J221"/>
  <c r="K221" s="1"/>
  <c r="J222"/>
  <c r="K222" s="1"/>
  <c r="J223"/>
  <c r="K223" s="1"/>
  <c r="J224"/>
  <c r="K224" s="1"/>
  <c r="J225"/>
  <c r="K225" s="1"/>
  <c r="J226"/>
  <c r="K226" s="1"/>
  <c r="J227"/>
  <c r="K227" s="1"/>
  <c r="J228"/>
  <c r="K228" s="1"/>
  <c r="J229"/>
  <c r="K229" s="1"/>
  <c r="J230"/>
  <c r="K230" s="1"/>
  <c r="J231"/>
  <c r="K231" s="1"/>
  <c r="J232"/>
  <c r="K232" s="1"/>
  <c r="J233"/>
  <c r="K233" s="1"/>
  <c r="J234"/>
  <c r="K234" s="1"/>
  <c r="J235"/>
  <c r="K235" s="1"/>
  <c r="J236"/>
  <c r="K236" s="1"/>
  <c r="J237"/>
  <c r="K237" s="1"/>
  <c r="J238"/>
  <c r="K238" s="1"/>
  <c r="J239"/>
  <c r="K239" s="1"/>
  <c r="J240"/>
  <c r="K240" s="1"/>
  <c r="J241"/>
  <c r="K241" s="1"/>
  <c r="J242"/>
  <c r="K242" s="1"/>
  <c r="J243"/>
  <c r="K243" s="1"/>
  <c r="J244"/>
  <c r="K244" s="1"/>
  <c r="J245"/>
  <c r="K245" s="1"/>
  <c r="J246"/>
  <c r="K246" s="1"/>
  <c r="J247"/>
  <c r="K247" s="1"/>
  <c r="J248"/>
  <c r="K248" s="1"/>
  <c r="J249"/>
  <c r="K249" s="1"/>
  <c r="J250"/>
  <c r="K250" s="1"/>
  <c r="J251"/>
  <c r="K251" s="1"/>
  <c r="J252"/>
  <c r="K252" s="1"/>
  <c r="J253"/>
  <c r="K253" s="1"/>
  <c r="J254"/>
  <c r="K254" s="1"/>
  <c r="J255"/>
  <c r="K255" s="1"/>
  <c r="J256"/>
  <c r="K256" s="1"/>
  <c r="J257"/>
  <c r="K257" s="1"/>
  <c r="J258"/>
  <c r="K258" s="1"/>
  <c r="J259"/>
  <c r="K259" s="1"/>
  <c r="J260"/>
  <c r="K260" s="1"/>
  <c r="J261"/>
  <c r="K261" s="1"/>
  <c r="J262"/>
  <c r="K262" s="1"/>
  <c r="J263"/>
  <c r="K263" s="1"/>
  <c r="J264"/>
  <c r="K264" s="1"/>
  <c r="J265"/>
  <c r="K265" s="1"/>
  <c r="J266"/>
  <c r="K266" s="1"/>
  <c r="J267"/>
  <c r="K267" s="1"/>
  <c r="J268"/>
  <c r="K268" s="1"/>
  <c r="J269"/>
  <c r="K269" s="1"/>
  <c r="J270"/>
  <c r="K270" s="1"/>
  <c r="J271"/>
  <c r="K271" s="1"/>
  <c r="J272"/>
  <c r="K272" s="1"/>
  <c r="J273"/>
  <c r="K273" s="1"/>
  <c r="J274"/>
  <c r="K274" s="1"/>
  <c r="J275"/>
  <c r="K275" s="1"/>
  <c r="J276"/>
  <c r="K276" s="1"/>
  <c r="J277"/>
  <c r="K277" s="1"/>
  <c r="J278"/>
  <c r="K278" s="1"/>
  <c r="J279"/>
  <c r="K279" s="1"/>
  <c r="J280"/>
  <c r="K280" s="1"/>
  <c r="J281"/>
  <c r="K281" s="1"/>
  <c r="J282"/>
  <c r="K282" s="1"/>
  <c r="J283"/>
  <c r="K283" s="1"/>
  <c r="J284"/>
  <c r="K284" s="1"/>
  <c r="J285"/>
  <c r="K285" s="1"/>
  <c r="J286"/>
  <c r="K286" s="1"/>
  <c r="J287"/>
  <c r="K287" s="1"/>
  <c r="J288"/>
  <c r="K288" s="1"/>
  <c r="J289"/>
  <c r="K289" s="1"/>
  <c r="J290"/>
  <c r="K290" s="1"/>
  <c r="J291"/>
  <c r="K291" s="1"/>
  <c r="J292"/>
  <c r="K292" s="1"/>
  <c r="J293"/>
  <c r="K293" s="1"/>
  <c r="J294"/>
  <c r="K294" s="1"/>
  <c r="J295"/>
  <c r="K295" s="1"/>
  <c r="J296"/>
  <c r="K296" s="1"/>
  <c r="J297"/>
  <c r="K297" s="1"/>
  <c r="J298"/>
  <c r="K298" s="1"/>
  <c r="J299"/>
  <c r="K299" s="1"/>
  <c r="J300"/>
  <c r="K300" s="1"/>
  <c r="J301"/>
  <c r="K301" s="1"/>
  <c r="J302"/>
  <c r="K302" s="1"/>
  <c r="J303"/>
  <c r="K303" s="1"/>
  <c r="J304"/>
  <c r="K304" s="1"/>
  <c r="J305"/>
  <c r="K305" s="1"/>
  <c r="J306"/>
  <c r="K306" s="1"/>
  <c r="J307"/>
  <c r="K307" s="1"/>
  <c r="J308"/>
  <c r="K308" s="1"/>
  <c r="J309"/>
  <c r="K309" s="1"/>
  <c r="J310"/>
  <c r="K310" s="1"/>
  <c r="J311"/>
  <c r="K311" s="1"/>
  <c r="J312"/>
  <c r="K312" s="1"/>
  <c r="J313"/>
  <c r="K313" s="1"/>
  <c r="J314"/>
  <c r="K314" s="1"/>
  <c r="J315"/>
  <c r="K315" s="1"/>
  <c r="J316"/>
  <c r="K316" s="1"/>
  <c r="J317"/>
  <c r="K317" s="1"/>
  <c r="J318"/>
  <c r="K318" s="1"/>
  <c r="J319"/>
  <c r="K319" s="1"/>
  <c r="J320"/>
  <c r="K320" s="1"/>
  <c r="J321"/>
  <c r="K321" s="1"/>
  <c r="J322"/>
  <c r="K322" s="1"/>
  <c r="J323"/>
  <c r="K323" s="1"/>
  <c r="J324"/>
  <c r="K324" s="1"/>
  <c r="J325"/>
  <c r="K325" s="1"/>
  <c r="J326"/>
  <c r="K326" s="1"/>
  <c r="J327"/>
  <c r="K327" s="1"/>
  <c r="J328"/>
  <c r="K328" s="1"/>
  <c r="J329"/>
  <c r="K329" s="1"/>
  <c r="J330"/>
  <c r="K330" s="1"/>
  <c r="J331"/>
  <c r="K331" s="1"/>
  <c r="J332"/>
  <c r="K332" s="1"/>
  <c r="J333"/>
  <c r="K333" s="1"/>
  <c r="J334"/>
  <c r="K334" s="1"/>
  <c r="J335"/>
  <c r="K335" s="1"/>
  <c r="J336"/>
  <c r="K336" s="1"/>
  <c r="J337"/>
  <c r="K337" s="1"/>
  <c r="J338"/>
  <c r="K338" s="1"/>
  <c r="J339"/>
  <c r="K339" s="1"/>
  <c r="J340"/>
  <c r="K340" s="1"/>
  <c r="J341"/>
  <c r="K341" s="1"/>
  <c r="J342"/>
  <c r="K342" s="1"/>
  <c r="J343"/>
  <c r="K343" s="1"/>
  <c r="J344"/>
  <c r="K344" s="1"/>
  <c r="J345"/>
  <c r="K345" s="1"/>
  <c r="J346"/>
  <c r="K346" s="1"/>
  <c r="J347"/>
  <c r="K347" s="1"/>
  <c r="J348"/>
  <c r="K348" s="1"/>
  <c r="J349"/>
  <c r="K349" s="1"/>
  <c r="J350"/>
  <c r="K350" s="1"/>
  <c r="J351"/>
  <c r="K351" s="1"/>
  <c r="J352"/>
  <c r="K352" s="1"/>
  <c r="J353"/>
  <c r="K353" s="1"/>
  <c r="J354"/>
  <c r="K354" s="1"/>
  <c r="J355"/>
  <c r="K355" s="1"/>
  <c r="J356"/>
  <c r="K356" s="1"/>
  <c r="J357"/>
  <c r="K357" s="1"/>
  <c r="J358"/>
  <c r="K358" s="1"/>
  <c r="J359"/>
  <c r="K359" s="1"/>
  <c r="J360"/>
  <c r="K360" s="1"/>
  <c r="J361"/>
  <c r="K361" s="1"/>
  <c r="J362"/>
  <c r="K362" s="1"/>
  <c r="J363"/>
  <c r="K363" s="1"/>
  <c r="J364"/>
  <c r="K364" s="1"/>
  <c r="J365"/>
  <c r="K365" s="1"/>
  <c r="J366"/>
  <c r="K366" s="1"/>
  <c r="J367"/>
  <c r="K367" s="1"/>
  <c r="J368"/>
  <c r="K368" s="1"/>
  <c r="J369"/>
  <c r="K369" s="1"/>
  <c r="J370"/>
  <c r="K370" s="1"/>
  <c r="J371"/>
  <c r="K371" s="1"/>
  <c r="J372"/>
  <c r="K372" s="1"/>
  <c r="J373"/>
  <c r="K373" s="1"/>
  <c r="J374"/>
  <c r="K374" s="1"/>
  <c r="J375"/>
  <c r="K375" s="1"/>
  <c r="J376"/>
  <c r="K376" s="1"/>
  <c r="J377"/>
  <c r="K377" s="1"/>
  <c r="J378"/>
  <c r="K378" s="1"/>
  <c r="J379"/>
  <c r="K379" s="1"/>
  <c r="J380"/>
  <c r="K380" s="1"/>
  <c r="J381"/>
  <c r="K381" s="1"/>
  <c r="J382"/>
  <c r="K382" s="1"/>
  <c r="J383"/>
  <c r="K383" s="1"/>
  <c r="J384"/>
  <c r="K384" s="1"/>
  <c r="J385"/>
  <c r="K385" s="1"/>
  <c r="J386"/>
  <c r="K386" s="1"/>
  <c r="J387"/>
  <c r="K387" s="1"/>
  <c r="J388"/>
  <c r="K388" s="1"/>
  <c r="J389"/>
  <c r="K389" s="1"/>
  <c r="J390"/>
  <c r="K390" s="1"/>
  <c r="J391"/>
  <c r="K391" s="1"/>
  <c r="J392"/>
  <c r="K392" s="1"/>
  <c r="J393"/>
  <c r="K393" s="1"/>
  <c r="J394"/>
  <c r="K394" s="1"/>
  <c r="J395"/>
  <c r="K395" s="1"/>
  <c r="J396"/>
  <c r="K396" s="1"/>
  <c r="J397"/>
  <c r="K397" s="1"/>
  <c r="J398"/>
  <c r="K398" s="1"/>
  <c r="J399"/>
  <c r="K399" s="1"/>
  <c r="J400"/>
  <c r="K400" s="1"/>
  <c r="J401"/>
  <c r="K401" s="1"/>
  <c r="J402"/>
  <c r="K402" s="1"/>
  <c r="J403"/>
  <c r="K403" s="1"/>
  <c r="J404"/>
  <c r="K404" s="1"/>
  <c r="J405"/>
  <c r="K405" s="1"/>
  <c r="J406"/>
  <c r="K406" s="1"/>
  <c r="J407"/>
  <c r="K407" s="1"/>
  <c r="J408"/>
  <c r="K408" s="1"/>
  <c r="J409"/>
  <c r="K409" s="1"/>
  <c r="J410"/>
  <c r="K410" s="1"/>
  <c r="J411"/>
  <c r="K411" s="1"/>
  <c r="J412"/>
  <c r="K412" s="1"/>
  <c r="J413"/>
  <c r="K413" s="1"/>
  <c r="J414"/>
  <c r="K414" s="1"/>
  <c r="J415"/>
  <c r="K415" s="1"/>
  <c r="J416"/>
  <c r="K416" s="1"/>
  <c r="J417"/>
  <c r="K417" s="1"/>
  <c r="J418"/>
  <c r="K418" s="1"/>
  <c r="J419"/>
  <c r="K419" s="1"/>
  <c r="J420"/>
  <c r="K420" s="1"/>
  <c r="J421"/>
  <c r="K421" s="1"/>
  <c r="J422"/>
  <c r="K422" s="1"/>
  <c r="J423"/>
  <c r="K423" s="1"/>
  <c r="J424"/>
  <c r="K424" s="1"/>
  <c r="J425"/>
  <c r="K425" s="1"/>
  <c r="J426"/>
  <c r="K426" s="1"/>
  <c r="J427"/>
  <c r="K427" s="1"/>
  <c r="J428"/>
  <c r="K428" s="1"/>
  <c r="J429"/>
  <c r="K429" s="1"/>
  <c r="J430"/>
  <c r="K430" s="1"/>
  <c r="J431"/>
  <c r="K431" s="1"/>
  <c r="J432"/>
  <c r="K432" s="1"/>
  <c r="J433"/>
  <c r="K433" s="1"/>
  <c r="J434"/>
  <c r="K434" s="1"/>
  <c r="J435"/>
  <c r="K435" s="1"/>
  <c r="J436"/>
  <c r="K436" s="1"/>
  <c r="J437"/>
  <c r="K437" s="1"/>
  <c r="J438"/>
  <c r="K438" s="1"/>
  <c r="J439"/>
  <c r="K439" s="1"/>
  <c r="J440"/>
  <c r="K440" s="1"/>
  <c r="J441"/>
  <c r="K441" s="1"/>
  <c r="J442"/>
  <c r="K442" s="1"/>
  <c r="J443"/>
  <c r="K443" s="1"/>
  <c r="J444"/>
  <c r="K444" s="1"/>
  <c r="J445"/>
  <c r="K445" s="1"/>
  <c r="J446"/>
  <c r="K446" s="1"/>
  <c r="J447"/>
  <c r="K447" s="1"/>
  <c r="J448"/>
  <c r="K448" s="1"/>
  <c r="J449"/>
  <c r="K449" s="1"/>
  <c r="J450"/>
  <c r="K450" s="1"/>
  <c r="J451"/>
  <c r="K451" s="1"/>
  <c r="J452"/>
  <c r="K452" s="1"/>
  <c r="J453"/>
  <c r="K453" s="1"/>
  <c r="J454"/>
  <c r="K454" s="1"/>
  <c r="J455"/>
  <c r="K455" s="1"/>
  <c r="J456"/>
  <c r="K456" s="1"/>
  <c r="J457"/>
  <c r="K457" s="1"/>
  <c r="J458"/>
  <c r="K458" s="1"/>
  <c r="J459"/>
  <c r="K459" s="1"/>
  <c r="J460"/>
  <c r="K460" s="1"/>
  <c r="J461"/>
  <c r="K461" s="1"/>
  <c r="J462"/>
  <c r="K462" s="1"/>
  <c r="J463"/>
  <c r="K463" s="1"/>
  <c r="J464"/>
  <c r="K464" s="1"/>
  <c r="J465"/>
  <c r="K465" s="1"/>
  <c r="J466"/>
  <c r="K466" s="1"/>
  <c r="J467"/>
  <c r="K467" s="1"/>
  <c r="J468"/>
  <c r="K468" s="1"/>
  <c r="J469"/>
  <c r="K469" s="1"/>
  <c r="J470"/>
  <c r="K470" s="1"/>
  <c r="J471"/>
  <c r="K471" s="1"/>
  <c r="J472"/>
  <c r="K472" s="1"/>
  <c r="J473"/>
  <c r="K473" s="1"/>
  <c r="J474"/>
  <c r="K474" s="1"/>
  <c r="J475"/>
  <c r="K475" s="1"/>
  <c r="J476"/>
  <c r="K476" s="1"/>
  <c r="J477"/>
  <c r="K477" s="1"/>
  <c r="J478"/>
  <c r="K478" s="1"/>
  <c r="J479"/>
  <c r="K479" s="1"/>
  <c r="J480"/>
  <c r="K480" s="1"/>
  <c r="J481"/>
  <c r="K481" s="1"/>
  <c r="J482"/>
  <c r="K482" s="1"/>
  <c r="J483"/>
  <c r="K483" s="1"/>
  <c r="J484"/>
  <c r="K484" s="1"/>
  <c r="J485"/>
  <c r="K485" s="1"/>
  <c r="J486"/>
  <c r="K486" s="1"/>
  <c r="J487"/>
  <c r="K487" s="1"/>
  <c r="J488"/>
  <c r="K488" s="1"/>
  <c r="J489"/>
  <c r="K489" s="1"/>
  <c r="J490"/>
  <c r="K490" s="1"/>
  <c r="J491"/>
  <c r="K491" s="1"/>
  <c r="J492"/>
  <c r="K492" s="1"/>
  <c r="J493"/>
  <c r="K493" s="1"/>
  <c r="J494"/>
  <c r="K494" s="1"/>
  <c r="J495"/>
  <c r="K495" s="1"/>
  <c r="J496"/>
  <c r="K496" s="1"/>
  <c r="J497"/>
  <c r="K497" s="1"/>
  <c r="J498"/>
  <c r="K498" s="1"/>
  <c r="J499"/>
  <c r="K499" s="1"/>
  <c r="J500"/>
  <c r="K500" s="1"/>
  <c r="J501"/>
  <c r="K501" s="1"/>
  <c r="J502"/>
  <c r="K502" s="1"/>
  <c r="J503"/>
  <c r="K503" s="1"/>
  <c r="J504"/>
  <c r="K504" s="1"/>
  <c r="J505"/>
  <c r="K505" s="1"/>
  <c r="J506"/>
  <c r="K506" s="1"/>
  <c r="J507"/>
  <c r="K507" s="1"/>
  <c r="J508"/>
  <c r="K508" s="1"/>
  <c r="J509"/>
  <c r="K509" s="1"/>
  <c r="J510"/>
  <c r="K510" s="1"/>
  <c r="J511"/>
  <c r="K511" s="1"/>
  <c r="J512"/>
  <c r="K512" s="1"/>
  <c r="J513"/>
  <c r="K513" s="1"/>
  <c r="J514"/>
  <c r="K514" s="1"/>
  <c r="J515"/>
  <c r="K515" s="1"/>
  <c r="J516"/>
  <c r="K516" s="1"/>
  <c r="J517"/>
  <c r="K517" s="1"/>
  <c r="J518"/>
  <c r="K518" s="1"/>
  <c r="J519"/>
  <c r="K519" s="1"/>
  <c r="J520"/>
  <c r="K520" s="1"/>
  <c r="J521"/>
  <c r="K521" s="1"/>
  <c r="J522"/>
  <c r="K522" s="1"/>
  <c r="J523"/>
  <c r="K523" s="1"/>
  <c r="J524"/>
  <c r="K524" s="1"/>
  <c r="J525"/>
  <c r="K525" s="1"/>
  <c r="J526"/>
  <c r="K526" s="1"/>
  <c r="J527"/>
  <c r="K527" s="1"/>
  <c r="J528"/>
  <c r="K528" s="1"/>
  <c r="J529"/>
  <c r="K529" s="1"/>
  <c r="J530"/>
  <c r="K530" s="1"/>
  <c r="J531"/>
  <c r="K531" s="1"/>
  <c r="J532"/>
  <c r="K532" s="1"/>
  <c r="J533"/>
  <c r="K533" s="1"/>
  <c r="J534"/>
  <c r="K534" s="1"/>
  <c r="J535"/>
  <c r="K535" s="1"/>
  <c r="J536"/>
  <c r="K536" s="1"/>
  <c r="J537"/>
  <c r="K537" s="1"/>
  <c r="J538"/>
  <c r="K538" s="1"/>
  <c r="J539"/>
  <c r="K539" s="1"/>
  <c r="J540"/>
  <c r="K540" s="1"/>
  <c r="J541"/>
  <c r="K541" s="1"/>
  <c r="J542"/>
  <c r="K542" s="1"/>
  <c r="J543"/>
  <c r="K543" s="1"/>
  <c r="J544"/>
  <c r="K544" s="1"/>
  <c r="J545"/>
  <c r="K545" s="1"/>
  <c r="J546"/>
  <c r="K546" s="1"/>
  <c r="J547"/>
  <c r="K547" s="1"/>
  <c r="J548"/>
  <c r="K548" s="1"/>
  <c r="J549"/>
  <c r="K549" s="1"/>
  <c r="J550"/>
  <c r="K550" s="1"/>
  <c r="J551"/>
  <c r="K551" s="1"/>
  <c r="J552"/>
  <c r="K552" s="1"/>
  <c r="J553"/>
  <c r="K553" s="1"/>
  <c r="J554"/>
  <c r="K554" s="1"/>
  <c r="J555"/>
  <c r="K555" s="1"/>
  <c r="J556"/>
  <c r="K556" s="1"/>
  <c r="J557"/>
  <c r="K557" s="1"/>
  <c r="J558"/>
  <c r="K558" s="1"/>
  <c r="J559"/>
  <c r="K559" s="1"/>
  <c r="J560"/>
  <c r="K560" s="1"/>
  <c r="J561"/>
  <c r="K561" s="1"/>
  <c r="J562"/>
  <c r="K562" s="1"/>
  <c r="J563"/>
  <c r="K563" s="1"/>
  <c r="J564"/>
  <c r="K564" s="1"/>
  <c r="J565"/>
  <c r="K565" s="1"/>
  <c r="J566"/>
  <c r="K566" s="1"/>
  <c r="J567"/>
  <c r="K567" s="1"/>
  <c r="J568"/>
  <c r="K568" s="1"/>
  <c r="J569"/>
  <c r="K569" s="1"/>
  <c r="J570"/>
  <c r="K570" s="1"/>
  <c r="J571"/>
  <c r="K571" s="1"/>
  <c r="J572"/>
  <c r="K572" s="1"/>
  <c r="J573"/>
  <c r="K573" s="1"/>
  <c r="J574"/>
  <c r="K574" s="1"/>
  <c r="J575"/>
  <c r="K575" s="1"/>
  <c r="J576"/>
  <c r="K576" s="1"/>
  <c r="J577"/>
  <c r="K577" s="1"/>
  <c r="J578"/>
  <c r="K578" s="1"/>
  <c r="J579"/>
  <c r="K579" s="1"/>
  <c r="J580"/>
  <c r="K580" s="1"/>
  <c r="J581"/>
  <c r="K581" s="1"/>
  <c r="J582"/>
  <c r="K582" s="1"/>
  <c r="J583"/>
  <c r="K583" s="1"/>
  <c r="J584"/>
  <c r="K584" s="1"/>
  <c r="J585"/>
  <c r="K585" s="1"/>
  <c r="J586"/>
  <c r="K586" s="1"/>
  <c r="J587"/>
  <c r="K587" s="1"/>
  <c r="J588"/>
  <c r="K588" s="1"/>
  <c r="J589"/>
  <c r="K589" s="1"/>
  <c r="J590"/>
  <c r="K590" s="1"/>
  <c r="J591"/>
  <c r="K591" s="1"/>
  <c r="J592"/>
  <c r="K592" s="1"/>
  <c r="J593"/>
  <c r="K593" s="1"/>
  <c r="J594"/>
  <c r="K594" s="1"/>
  <c r="J595"/>
  <c r="K595" s="1"/>
  <c r="J596"/>
  <c r="K596" s="1"/>
  <c r="J597"/>
  <c r="K597" s="1"/>
  <c r="J598"/>
  <c r="K598" s="1"/>
  <c r="J599"/>
  <c r="K599" s="1"/>
  <c r="J600"/>
  <c r="K600" s="1"/>
  <c r="J601"/>
  <c r="K601" s="1"/>
  <c r="J602"/>
  <c r="K602" s="1"/>
  <c r="J603"/>
  <c r="K603" s="1"/>
  <c r="J604"/>
  <c r="K604" s="1"/>
  <c r="J605"/>
  <c r="K605" s="1"/>
  <c r="J606"/>
  <c r="K606" s="1"/>
  <c r="J607"/>
  <c r="K607" s="1"/>
  <c r="J608"/>
  <c r="K608" s="1"/>
  <c r="J609"/>
  <c r="K609" s="1"/>
  <c r="J610"/>
  <c r="K610" s="1"/>
  <c r="J611"/>
  <c r="K611" s="1"/>
  <c r="J612"/>
  <c r="K612" s="1"/>
  <c r="J613"/>
  <c r="K613" s="1"/>
  <c r="J614"/>
  <c r="K614" s="1"/>
  <c r="J615"/>
  <c r="K615" s="1"/>
  <c r="J616"/>
  <c r="K616" s="1"/>
  <c r="J617"/>
  <c r="K617" s="1"/>
  <c r="J618"/>
  <c r="K618" s="1"/>
  <c r="J619"/>
  <c r="K619" s="1"/>
  <c r="J620"/>
  <c r="K620" s="1"/>
  <c r="J621"/>
  <c r="K621" s="1"/>
  <c r="J622"/>
  <c r="K622" s="1"/>
  <c r="J623"/>
  <c r="K623" s="1"/>
  <c r="J624"/>
  <c r="K624" s="1"/>
  <c r="J625"/>
  <c r="K625" s="1"/>
  <c r="J626"/>
  <c r="K626" s="1"/>
  <c r="J627"/>
  <c r="K627" s="1"/>
  <c r="J628"/>
  <c r="K628" s="1"/>
  <c r="J629"/>
  <c r="K629" s="1"/>
  <c r="J630"/>
  <c r="K630" s="1"/>
  <c r="J631"/>
  <c r="K631" s="1"/>
  <c r="J632"/>
  <c r="K632" s="1"/>
  <c r="J633"/>
  <c r="K633" s="1"/>
  <c r="J634"/>
  <c r="K634" s="1"/>
  <c r="J635"/>
  <c r="K635" s="1"/>
  <c r="J636"/>
  <c r="K636" s="1"/>
  <c r="J637"/>
  <c r="K637" s="1"/>
  <c r="J638"/>
  <c r="K638" s="1"/>
  <c r="J639"/>
  <c r="K639" s="1"/>
  <c r="J640"/>
  <c r="K640" s="1"/>
  <c r="J641"/>
  <c r="K641" s="1"/>
  <c r="J642"/>
  <c r="K642" s="1"/>
  <c r="J643"/>
  <c r="K643" s="1"/>
  <c r="J644"/>
  <c r="K644" s="1"/>
  <c r="J645"/>
  <c r="K645" s="1"/>
  <c r="J646"/>
  <c r="K646" s="1"/>
  <c r="J647"/>
  <c r="K647" s="1"/>
  <c r="J648"/>
  <c r="K648" s="1"/>
  <c r="J649"/>
  <c r="K649" s="1"/>
  <c r="J650"/>
  <c r="K650" s="1"/>
  <c r="J651"/>
  <c r="K651" s="1"/>
  <c r="J652"/>
  <c r="K652" s="1"/>
  <c r="J653"/>
  <c r="K653" s="1"/>
  <c r="J654"/>
  <c r="K654" s="1"/>
  <c r="J655"/>
  <c r="K655" s="1"/>
  <c r="J656"/>
  <c r="K656" s="1"/>
  <c r="J657"/>
  <c r="K657" s="1"/>
  <c r="J658"/>
  <c r="K658" s="1"/>
  <c r="J659"/>
  <c r="K659" s="1"/>
  <c r="J660"/>
  <c r="K660" s="1"/>
  <c r="J661"/>
  <c r="K661" s="1"/>
  <c r="J662"/>
  <c r="K662" s="1"/>
  <c r="J663"/>
  <c r="K663" s="1"/>
  <c r="J664"/>
  <c r="K664" s="1"/>
  <c r="J665"/>
  <c r="K665" s="1"/>
  <c r="J666"/>
  <c r="K666" s="1"/>
  <c r="J667"/>
  <c r="K667" s="1"/>
  <c r="J668"/>
  <c r="K668" s="1"/>
  <c r="J669"/>
  <c r="K669" s="1"/>
  <c r="J670"/>
  <c r="K670" s="1"/>
  <c r="J671"/>
  <c r="K671" s="1"/>
  <c r="J672"/>
  <c r="K672" s="1"/>
  <c r="J673"/>
  <c r="K673" s="1"/>
  <c r="J674"/>
  <c r="K674" s="1"/>
  <c r="J675"/>
  <c r="K675" s="1"/>
  <c r="J676"/>
  <c r="K676" s="1"/>
  <c r="J677"/>
  <c r="K677" s="1"/>
  <c r="J678"/>
  <c r="K678" s="1"/>
  <c r="J679"/>
  <c r="K679" s="1"/>
  <c r="J680"/>
  <c r="K680" s="1"/>
  <c r="J681"/>
  <c r="K681" s="1"/>
  <c r="J682"/>
  <c r="K682" s="1"/>
  <c r="J683"/>
  <c r="K683" s="1"/>
  <c r="J684"/>
  <c r="K684" s="1"/>
  <c r="J685"/>
  <c r="K685" s="1"/>
  <c r="J686"/>
  <c r="K686" s="1"/>
  <c r="J687"/>
  <c r="K687" s="1"/>
  <c r="J688"/>
  <c r="K688" s="1"/>
  <c r="J689"/>
  <c r="K689" s="1"/>
  <c r="J690"/>
  <c r="K690" s="1"/>
  <c r="J691"/>
  <c r="K691" s="1"/>
  <c r="J692"/>
  <c r="K692" s="1"/>
  <c r="J693"/>
  <c r="K693" s="1"/>
  <c r="J694"/>
  <c r="K694" s="1"/>
  <c r="J695"/>
  <c r="K695" s="1"/>
  <c r="J696"/>
  <c r="K696" s="1"/>
  <c r="J697"/>
  <c r="K697" s="1"/>
  <c r="J698"/>
  <c r="K698" s="1"/>
  <c r="J699"/>
  <c r="K699" s="1"/>
  <c r="J700"/>
  <c r="K700" s="1"/>
  <c r="J701"/>
  <c r="K701" s="1"/>
  <c r="J702"/>
  <c r="K702" s="1"/>
  <c r="J703"/>
  <c r="K703" s="1"/>
  <c r="J704"/>
  <c r="K704" s="1"/>
  <c r="J705"/>
  <c r="K705" s="1"/>
  <c r="J706"/>
  <c r="K706" s="1"/>
  <c r="J707"/>
  <c r="K707" s="1"/>
  <c r="J708"/>
  <c r="K708" s="1"/>
  <c r="J709"/>
  <c r="K709" s="1"/>
  <c r="J710"/>
  <c r="K710" s="1"/>
  <c r="J711"/>
  <c r="K711" s="1"/>
  <c r="J712"/>
  <c r="K712" s="1"/>
  <c r="J713"/>
  <c r="K713" s="1"/>
  <c r="J714"/>
  <c r="K714" s="1"/>
  <c r="J715"/>
  <c r="K715" s="1"/>
  <c r="J716"/>
  <c r="K716" s="1"/>
  <c r="J717"/>
  <c r="K717" s="1"/>
  <c r="J718"/>
  <c r="K718" s="1"/>
  <c r="J719"/>
  <c r="K719" s="1"/>
  <c r="J720"/>
  <c r="K720" s="1"/>
  <c r="J721"/>
  <c r="K721" s="1"/>
  <c r="J722"/>
  <c r="K722" s="1"/>
  <c r="J723"/>
  <c r="K723" s="1"/>
  <c r="J724"/>
  <c r="K724" s="1"/>
  <c r="J725"/>
  <c r="K725" s="1"/>
  <c r="J726"/>
  <c r="K726" s="1"/>
  <c r="J727"/>
  <c r="K727" s="1"/>
  <c r="J728"/>
  <c r="K728" s="1"/>
  <c r="J729"/>
  <c r="K729" s="1"/>
  <c r="J730"/>
  <c r="K730" s="1"/>
  <c r="J731"/>
  <c r="K731" s="1"/>
  <c r="J732"/>
  <c r="K732" s="1"/>
  <c r="J733"/>
  <c r="K733" s="1"/>
  <c r="J734"/>
  <c r="K734" s="1"/>
  <c r="J735"/>
  <c r="K735" s="1"/>
  <c r="J736"/>
  <c r="K736" s="1"/>
  <c r="J737"/>
  <c r="K737" s="1"/>
  <c r="J738"/>
  <c r="K738" s="1"/>
  <c r="J739"/>
  <c r="K739" s="1"/>
  <c r="J740"/>
  <c r="K740" s="1"/>
  <c r="J741"/>
  <c r="K741" s="1"/>
  <c r="J742"/>
  <c r="K742" s="1"/>
  <c r="J743"/>
  <c r="K743" s="1"/>
  <c r="J744"/>
  <c r="K744" s="1"/>
  <c r="J745"/>
  <c r="K745" s="1"/>
  <c r="J746"/>
  <c r="K746" s="1"/>
  <c r="J747"/>
  <c r="K747" s="1"/>
  <c r="J748"/>
  <c r="K748" s="1"/>
  <c r="J749"/>
  <c r="K749" s="1"/>
  <c r="J750"/>
  <c r="K750" s="1"/>
  <c r="J751"/>
  <c r="K751" s="1"/>
  <c r="J752"/>
  <c r="K752" s="1"/>
  <c r="J753"/>
  <c r="K753" s="1"/>
  <c r="J754"/>
  <c r="K754" s="1"/>
  <c r="J755"/>
  <c r="K755" s="1"/>
  <c r="J756"/>
  <c r="K756" s="1"/>
  <c r="J757"/>
  <c r="K757" s="1"/>
  <c r="J758"/>
  <c r="K758" s="1"/>
  <c r="J759"/>
  <c r="K759" s="1"/>
  <c r="J760"/>
  <c r="K760" s="1"/>
  <c r="J761"/>
  <c r="K761" s="1"/>
  <c r="J762"/>
  <c r="K762" s="1"/>
  <c r="J763"/>
  <c r="K763" s="1"/>
  <c r="J764"/>
  <c r="K764" s="1"/>
  <c r="J765"/>
  <c r="K765" s="1"/>
  <c r="J766"/>
  <c r="K766" s="1"/>
  <c r="J767"/>
  <c r="K767" s="1"/>
  <c r="J768"/>
  <c r="K768" s="1"/>
  <c r="J769"/>
  <c r="K769" s="1"/>
  <c r="J770"/>
  <c r="K770" s="1"/>
  <c r="J771"/>
  <c r="K771" s="1"/>
  <c r="J772"/>
  <c r="K772" s="1"/>
  <c r="J773"/>
  <c r="K773" s="1"/>
  <c r="J774"/>
  <c r="K774" s="1"/>
  <c r="J775"/>
  <c r="K775" s="1"/>
  <c r="J776"/>
  <c r="K776" s="1"/>
  <c r="J777"/>
  <c r="K777" s="1"/>
  <c r="J778"/>
  <c r="K778" s="1"/>
  <c r="J779"/>
  <c r="K779" s="1"/>
  <c r="J780"/>
  <c r="K780" s="1"/>
  <c r="J781"/>
  <c r="K781" s="1"/>
  <c r="J782"/>
  <c r="K782" s="1"/>
  <c r="J783"/>
  <c r="K783" s="1"/>
  <c r="J784"/>
  <c r="K784" s="1"/>
  <c r="J785"/>
  <c r="K785" s="1"/>
  <c r="J786"/>
  <c r="K786" s="1"/>
  <c r="J787"/>
  <c r="K787" s="1"/>
  <c r="J788"/>
  <c r="K788" s="1"/>
  <c r="J789"/>
  <c r="K789" s="1"/>
  <c r="J790"/>
  <c r="K790" s="1"/>
  <c r="J791"/>
  <c r="K791" s="1"/>
  <c r="J792"/>
  <c r="K792" s="1"/>
  <c r="J793"/>
  <c r="K793" s="1"/>
  <c r="J794"/>
  <c r="K794" s="1"/>
  <c r="J795"/>
  <c r="K795" s="1"/>
  <c r="J796"/>
  <c r="K796" s="1"/>
  <c r="J797"/>
  <c r="K797" s="1"/>
  <c r="J798"/>
  <c r="K798" s="1"/>
  <c r="J799"/>
  <c r="K799" s="1"/>
  <c r="J800"/>
  <c r="K800" s="1"/>
  <c r="J801"/>
  <c r="K801" s="1"/>
  <c r="J802"/>
  <c r="K802" s="1"/>
  <c r="J803"/>
  <c r="K803" s="1"/>
  <c r="J804"/>
  <c r="K804" s="1"/>
  <c r="J805"/>
  <c r="K805" s="1"/>
  <c r="J806"/>
  <c r="K806" s="1"/>
  <c r="J807"/>
  <c r="K807" s="1"/>
  <c r="J808"/>
  <c r="K808" s="1"/>
  <c r="J809"/>
  <c r="K809" s="1"/>
  <c r="J810"/>
  <c r="K810" s="1"/>
  <c r="J811"/>
  <c r="K811" s="1"/>
  <c r="J812"/>
  <c r="K812" s="1"/>
  <c r="J813"/>
  <c r="K813" s="1"/>
  <c r="J814"/>
  <c r="K814" s="1"/>
  <c r="J815"/>
  <c r="K815" s="1"/>
  <c r="J816"/>
  <c r="K816" s="1"/>
  <c r="J817"/>
  <c r="K817" s="1"/>
  <c r="J818"/>
  <c r="K818" s="1"/>
  <c r="J819"/>
  <c r="K819" s="1"/>
  <c r="J820"/>
  <c r="K820" s="1"/>
  <c r="J821"/>
  <c r="K821" s="1"/>
  <c r="J822"/>
  <c r="K822" s="1"/>
  <c r="J823"/>
  <c r="K823" s="1"/>
  <c r="J824"/>
  <c r="K824" s="1"/>
  <c r="J825"/>
  <c r="K825" s="1"/>
  <c r="J826"/>
  <c r="K826" s="1"/>
  <c r="J827"/>
  <c r="K827" s="1"/>
  <c r="J828"/>
  <c r="K828" s="1"/>
  <c r="J829"/>
  <c r="K829" s="1"/>
  <c r="J830"/>
  <c r="K830" s="1"/>
  <c r="J831"/>
  <c r="K831" s="1"/>
  <c r="J832"/>
  <c r="K832" s="1"/>
  <c r="J833"/>
  <c r="K833" s="1"/>
  <c r="J834"/>
  <c r="K834" s="1"/>
  <c r="J835"/>
  <c r="K835" s="1"/>
  <c r="J836"/>
  <c r="K836" s="1"/>
  <c r="J837"/>
  <c r="K837" s="1"/>
  <c r="J838"/>
  <c r="K838" s="1"/>
  <c r="J839"/>
  <c r="K839" s="1"/>
  <c r="J840"/>
  <c r="K840" s="1"/>
  <c r="J841"/>
  <c r="K841" s="1"/>
  <c r="J842"/>
  <c r="K842" s="1"/>
  <c r="J843"/>
  <c r="K843" s="1"/>
  <c r="J844"/>
  <c r="K844" s="1"/>
  <c r="J845"/>
  <c r="K845" s="1"/>
  <c r="J846"/>
  <c r="K846" s="1"/>
  <c r="J847"/>
  <c r="K847" s="1"/>
  <c r="J848"/>
  <c r="K848" s="1"/>
  <c r="J849"/>
  <c r="K849" s="1"/>
  <c r="J850"/>
  <c r="K850" s="1"/>
  <c r="J851"/>
  <c r="K851" s="1"/>
  <c r="J852"/>
  <c r="K852" s="1"/>
  <c r="J853"/>
  <c r="K853" s="1"/>
  <c r="J854"/>
  <c r="K854" s="1"/>
  <c r="J855"/>
  <c r="K855" s="1"/>
  <c r="J856"/>
  <c r="K856" s="1"/>
  <c r="J857"/>
  <c r="K857" s="1"/>
  <c r="J858"/>
  <c r="K858" s="1"/>
  <c r="J859"/>
  <c r="K859" s="1"/>
  <c r="J860"/>
  <c r="K860" s="1"/>
  <c r="J861"/>
  <c r="K861" s="1"/>
  <c r="J862"/>
  <c r="K862" s="1"/>
  <c r="J863"/>
  <c r="K863" s="1"/>
  <c r="J864"/>
  <c r="K864" s="1"/>
  <c r="J865"/>
  <c r="K865" s="1"/>
  <c r="J866"/>
  <c r="K866" s="1"/>
  <c r="J867"/>
  <c r="K867" s="1"/>
  <c r="J868"/>
  <c r="K868" s="1"/>
  <c r="J869"/>
  <c r="K869" s="1"/>
  <c r="J870"/>
  <c r="K870" s="1"/>
  <c r="J871"/>
  <c r="K871" s="1"/>
  <c r="J872"/>
  <c r="K872" s="1"/>
  <c r="J873"/>
  <c r="K873" s="1"/>
  <c r="J874"/>
  <c r="K874" s="1"/>
  <c r="J875"/>
  <c r="K875" s="1"/>
  <c r="J876"/>
  <c r="K876" s="1"/>
  <c r="J877"/>
  <c r="K877" s="1"/>
  <c r="J878"/>
  <c r="K878" s="1"/>
  <c r="J879"/>
  <c r="K879" s="1"/>
  <c r="J880"/>
  <c r="K880" s="1"/>
  <c r="J881"/>
  <c r="K881" s="1"/>
  <c r="J882"/>
  <c r="K882" s="1"/>
  <c r="J883"/>
  <c r="K883" s="1"/>
  <c r="J884"/>
  <c r="K884" s="1"/>
  <c r="J885"/>
  <c r="K885" s="1"/>
  <c r="J886"/>
  <c r="K886" s="1"/>
  <c r="J887"/>
  <c r="K887" s="1"/>
  <c r="J888"/>
  <c r="K888" s="1"/>
  <c r="J889"/>
  <c r="K889" s="1"/>
  <c r="J890"/>
  <c r="K890" s="1"/>
  <c r="J891"/>
  <c r="K891" s="1"/>
  <c r="J892"/>
  <c r="K892" s="1"/>
  <c r="J893"/>
  <c r="K893" s="1"/>
  <c r="J894"/>
  <c r="K894" s="1"/>
  <c r="J895"/>
  <c r="K895" s="1"/>
  <c r="J896"/>
  <c r="K896" s="1"/>
  <c r="J897"/>
  <c r="K897" s="1"/>
  <c r="J898"/>
  <c r="K898" s="1"/>
  <c r="J899"/>
  <c r="K899" s="1"/>
  <c r="J900"/>
  <c r="K900" s="1"/>
  <c r="J901"/>
  <c r="K901" s="1"/>
  <c r="J902"/>
  <c r="K902" s="1"/>
  <c r="J903"/>
  <c r="K903" s="1"/>
  <c r="J904"/>
  <c r="K904" s="1"/>
  <c r="J905"/>
  <c r="K905" s="1"/>
  <c r="J906"/>
  <c r="K906" s="1"/>
  <c r="J907"/>
  <c r="K907" s="1"/>
  <c r="J908"/>
  <c r="K908" s="1"/>
  <c r="J909"/>
  <c r="K909" s="1"/>
  <c r="J910"/>
  <c r="K910" s="1"/>
  <c r="J911"/>
  <c r="K911" s="1"/>
  <c r="J912"/>
  <c r="K912" s="1"/>
  <c r="J913"/>
  <c r="K913" s="1"/>
  <c r="J914"/>
  <c r="K914" s="1"/>
  <c r="J915"/>
  <c r="K915" s="1"/>
  <c r="J916"/>
  <c r="K916" s="1"/>
  <c r="J917"/>
  <c r="K917" s="1"/>
  <c r="J918"/>
  <c r="K918" s="1"/>
  <c r="J919"/>
  <c r="K919" s="1"/>
  <c r="J920"/>
  <c r="K920" s="1"/>
  <c r="J921"/>
  <c r="K921" s="1"/>
  <c r="J922"/>
  <c r="K922" s="1"/>
  <c r="J923"/>
  <c r="K923" s="1"/>
  <c r="J924"/>
  <c r="K924" s="1"/>
  <c r="J925"/>
  <c r="K925" s="1"/>
  <c r="J926"/>
  <c r="K926" s="1"/>
  <c r="J927"/>
  <c r="K927" s="1"/>
  <c r="J928"/>
  <c r="K928" s="1"/>
  <c r="J929"/>
  <c r="K929" s="1"/>
  <c r="J930"/>
  <c r="K930" s="1"/>
  <c r="J931"/>
  <c r="K931" s="1"/>
  <c r="J932"/>
  <c r="K932" s="1"/>
  <c r="J933"/>
  <c r="K933" s="1"/>
  <c r="J934"/>
  <c r="K934" s="1"/>
  <c r="J935"/>
  <c r="K935" s="1"/>
  <c r="J936"/>
  <c r="K936" s="1"/>
  <c r="J937"/>
  <c r="K937" s="1"/>
  <c r="J938"/>
  <c r="K938" s="1"/>
  <c r="J939"/>
  <c r="K939" s="1"/>
  <c r="J940"/>
  <c r="K940" s="1"/>
  <c r="J941"/>
  <c r="K941" s="1"/>
  <c r="J942"/>
  <c r="K942" s="1"/>
  <c r="J943"/>
  <c r="K943" s="1"/>
  <c r="J944"/>
  <c r="K944" s="1"/>
  <c r="J945"/>
  <c r="K945" s="1"/>
  <c r="J946"/>
  <c r="K946" s="1"/>
  <c r="J947"/>
  <c r="K947" s="1"/>
  <c r="J948"/>
  <c r="K948" s="1"/>
  <c r="J949"/>
  <c r="K949" s="1"/>
  <c r="J950"/>
  <c r="K950" s="1"/>
  <c r="J951"/>
  <c r="K951" s="1"/>
  <c r="J952"/>
  <c r="K952" s="1"/>
  <c r="J953"/>
  <c r="K953" s="1"/>
  <c r="J954"/>
  <c r="K954" s="1"/>
  <c r="J955"/>
  <c r="K955" s="1"/>
  <c r="J956"/>
  <c r="K956" s="1"/>
  <c r="J957"/>
  <c r="K957" s="1"/>
  <c r="J958"/>
  <c r="K958" s="1"/>
  <c r="J959"/>
  <c r="K959" s="1"/>
  <c r="J960"/>
  <c r="K960" s="1"/>
  <c r="J961"/>
  <c r="K961" s="1"/>
  <c r="J962"/>
  <c r="K962" s="1"/>
  <c r="J963"/>
  <c r="K963" s="1"/>
  <c r="J964"/>
  <c r="K964" s="1"/>
  <c r="J965"/>
  <c r="K965" s="1"/>
  <c r="J966"/>
  <c r="K966" s="1"/>
  <c r="J967"/>
  <c r="K967" s="1"/>
  <c r="J968"/>
  <c r="K968" s="1"/>
  <c r="J969"/>
  <c r="K969" s="1"/>
  <c r="J970"/>
  <c r="K970" s="1"/>
  <c r="J971"/>
  <c r="K971" s="1"/>
  <c r="J972"/>
  <c r="K972" s="1"/>
  <c r="J973"/>
  <c r="K973" s="1"/>
  <c r="J974"/>
  <c r="K974" s="1"/>
  <c r="J975"/>
  <c r="K975" s="1"/>
  <c r="J976"/>
  <c r="K976" s="1"/>
  <c r="J977"/>
  <c r="K977" s="1"/>
  <c r="J978"/>
  <c r="K978" s="1"/>
  <c r="J979"/>
  <c r="K979" s="1"/>
  <c r="J980"/>
  <c r="K980" s="1"/>
  <c r="J981"/>
  <c r="K981" s="1"/>
  <c r="J982"/>
  <c r="K982" s="1"/>
  <c r="J983"/>
  <c r="K983" s="1"/>
  <c r="J984"/>
  <c r="K984" s="1"/>
  <c r="J985"/>
  <c r="K985" s="1"/>
  <c r="J986"/>
  <c r="K986" s="1"/>
  <c r="J987"/>
  <c r="K987" s="1"/>
  <c r="J988"/>
  <c r="K988" s="1"/>
  <c r="J989"/>
  <c r="K989" s="1"/>
  <c r="J990"/>
  <c r="K990" s="1"/>
  <c r="J991"/>
  <c r="K991" s="1"/>
  <c r="J992"/>
  <c r="K992" s="1"/>
  <c r="J993"/>
  <c r="K993" s="1"/>
  <c r="J994"/>
  <c r="K994" s="1"/>
  <c r="J995"/>
  <c r="K995" s="1"/>
  <c r="J996"/>
  <c r="K996" s="1"/>
  <c r="J997"/>
  <c r="K997" s="1"/>
  <c r="J998"/>
  <c r="K998" s="1"/>
  <c r="J999"/>
  <c r="K999" s="1"/>
  <c r="J1000"/>
  <c r="K1000" s="1"/>
  <c r="J1001"/>
  <c r="K1001" s="1"/>
  <c r="J1002"/>
  <c r="K1002" s="1"/>
  <c r="J1003"/>
  <c r="K1003" s="1"/>
  <c r="J1004"/>
  <c r="K1004" s="1"/>
  <c r="J1005"/>
  <c r="K1005" s="1"/>
  <c r="J1006"/>
  <c r="K1006" s="1"/>
  <c r="J1007"/>
  <c r="K1007" s="1"/>
  <c r="J1008"/>
  <c r="K1008" s="1"/>
  <c r="J1009"/>
  <c r="K1009" s="1"/>
  <c r="J1010"/>
  <c r="K1010" s="1"/>
  <c r="J1011"/>
  <c r="K1011" s="1"/>
  <c r="J1012"/>
  <c r="K1012" s="1"/>
  <c r="J1013"/>
  <c r="K1013" s="1"/>
  <c r="J1014"/>
  <c r="K1014" s="1"/>
  <c r="J1015"/>
  <c r="K1015" s="1"/>
  <c r="J1016"/>
  <c r="K1016" s="1"/>
  <c r="J1017"/>
  <c r="K1017" s="1"/>
  <c r="J1018"/>
  <c r="K1018" s="1"/>
  <c r="J1019"/>
  <c r="K1019" s="1"/>
  <c r="J1020"/>
  <c r="K1020" s="1"/>
  <c r="J1021"/>
  <c r="K1021" s="1"/>
  <c r="J1022"/>
  <c r="K1022" s="1"/>
  <c r="J1023"/>
  <c r="K1023" s="1"/>
  <c r="J1024"/>
  <c r="K1024" s="1"/>
  <c r="J1025"/>
  <c r="K1025" s="1"/>
  <c r="J1026"/>
  <c r="K1026" s="1"/>
  <c r="J1027"/>
  <c r="K1027" s="1"/>
  <c r="J1028"/>
  <c r="K1028" s="1"/>
  <c r="J1029"/>
  <c r="K1029" s="1"/>
  <c r="J1030"/>
  <c r="K1030" s="1"/>
  <c r="J1031"/>
  <c r="K1031" s="1"/>
  <c r="J1032"/>
  <c r="K1032" s="1"/>
  <c r="J1033"/>
  <c r="K1033" s="1"/>
  <c r="J1034"/>
  <c r="K1034" s="1"/>
  <c r="J1035"/>
  <c r="K1035" s="1"/>
  <c r="J1036"/>
  <c r="K1036" s="1"/>
  <c r="J1037"/>
  <c r="K1037" s="1"/>
  <c r="J1038"/>
  <c r="K1038" s="1"/>
  <c r="J1039"/>
  <c r="K1039" s="1"/>
  <c r="J1040"/>
  <c r="K1040" s="1"/>
  <c r="J1041"/>
  <c r="K1041" s="1"/>
  <c r="J1042"/>
  <c r="K1042" s="1"/>
  <c r="J1043"/>
  <c r="K1043" s="1"/>
  <c r="J1044"/>
  <c r="K1044" s="1"/>
  <c r="J1045"/>
  <c r="K1045" s="1"/>
  <c r="J1046"/>
  <c r="K1046" s="1"/>
  <c r="J1047"/>
  <c r="K1047" s="1"/>
  <c r="J1048"/>
  <c r="K1048" s="1"/>
  <c r="J1049"/>
  <c r="K1049" s="1"/>
  <c r="J1050"/>
  <c r="K1050" s="1"/>
  <c r="J1051"/>
  <c r="K1051" s="1"/>
  <c r="J1052"/>
  <c r="K1052" s="1"/>
  <c r="J1053"/>
  <c r="K1053" s="1"/>
  <c r="J1054"/>
  <c r="K1054" s="1"/>
  <c r="J1055"/>
  <c r="K1055" s="1"/>
  <c r="J1056"/>
  <c r="K1056" s="1"/>
  <c r="J1057"/>
  <c r="K1057" s="1"/>
  <c r="J1058"/>
  <c r="K1058" s="1"/>
  <c r="J1059"/>
  <c r="K1059" s="1"/>
  <c r="J1060"/>
  <c r="K1060" s="1"/>
  <c r="J1061"/>
  <c r="K1061" s="1"/>
  <c r="J1062"/>
  <c r="K1062" s="1"/>
  <c r="J1063"/>
  <c r="K1063" s="1"/>
  <c r="J1064"/>
  <c r="K1064" s="1"/>
  <c r="J1065"/>
  <c r="K1065" s="1"/>
  <c r="J1066"/>
  <c r="K1066" s="1"/>
  <c r="J1067"/>
  <c r="K1067" s="1"/>
  <c r="J1068"/>
  <c r="K1068" s="1"/>
  <c r="J1069"/>
  <c r="K1069" s="1"/>
  <c r="J1070"/>
  <c r="K1070" s="1"/>
  <c r="J1071"/>
  <c r="K1071" s="1"/>
  <c r="J1072"/>
  <c r="K1072" s="1"/>
  <c r="J1073"/>
  <c r="K1073" s="1"/>
  <c r="J1074"/>
  <c r="K1074" s="1"/>
  <c r="J1075"/>
  <c r="K1075" s="1"/>
  <c r="J1076"/>
  <c r="K1076" s="1"/>
  <c r="J1077"/>
  <c r="K1077" s="1"/>
  <c r="J1078"/>
  <c r="K1078" s="1"/>
  <c r="J1079"/>
  <c r="K1079" s="1"/>
  <c r="J1080"/>
  <c r="K1080" s="1"/>
  <c r="J1081"/>
  <c r="K1081" s="1"/>
  <c r="J1082"/>
  <c r="K1082" s="1"/>
  <c r="J1083"/>
  <c r="K1083" s="1"/>
  <c r="J1084"/>
  <c r="K1084" s="1"/>
  <c r="J1085"/>
  <c r="K1085" s="1"/>
  <c r="J1086"/>
  <c r="K1086" s="1"/>
  <c r="J1087"/>
  <c r="K1087" s="1"/>
  <c r="J1088"/>
  <c r="K1088" s="1"/>
  <c r="J1089"/>
  <c r="K1089" s="1"/>
  <c r="J1090"/>
  <c r="K1090" s="1"/>
  <c r="J1091"/>
  <c r="K1091" s="1"/>
  <c r="J1092"/>
  <c r="K1092" s="1"/>
  <c r="J1093"/>
  <c r="K1093" s="1"/>
  <c r="J1094"/>
  <c r="K1094" s="1"/>
  <c r="J1095"/>
  <c r="K1095" s="1"/>
  <c r="J1096"/>
  <c r="K1096" s="1"/>
  <c r="J1097"/>
  <c r="K1097" s="1"/>
  <c r="J1098"/>
  <c r="K1098" s="1"/>
  <c r="J1099"/>
  <c r="K1099" s="1"/>
  <c r="J1100"/>
  <c r="K1100" s="1"/>
  <c r="J1101"/>
  <c r="K1101" s="1"/>
  <c r="J1102"/>
  <c r="K1102" s="1"/>
  <c r="J1103"/>
  <c r="K1103" s="1"/>
  <c r="J1104"/>
  <c r="K1104" s="1"/>
  <c r="J1105"/>
  <c r="K1105" s="1"/>
  <c r="J1106"/>
  <c r="K1106" s="1"/>
  <c r="J1107"/>
  <c r="K1107" s="1"/>
  <c r="J1108"/>
  <c r="K1108" s="1"/>
  <c r="J1109"/>
  <c r="K1109" s="1"/>
  <c r="J1110"/>
  <c r="K1110" s="1"/>
  <c r="J1111"/>
  <c r="K1111" s="1"/>
  <c r="J1112"/>
  <c r="K1112" s="1"/>
  <c r="J1113"/>
  <c r="K1113" s="1"/>
  <c r="J1114"/>
  <c r="K1114" s="1"/>
  <c r="J1115"/>
  <c r="K1115" s="1"/>
  <c r="J1116"/>
  <c r="K1116" s="1"/>
  <c r="J1117"/>
  <c r="K1117" s="1"/>
  <c r="J1118"/>
  <c r="K1118" s="1"/>
  <c r="J1119"/>
  <c r="K1119" s="1"/>
  <c r="J1120"/>
  <c r="K1120" s="1"/>
  <c r="J1121"/>
  <c r="K1121" s="1"/>
  <c r="J1122"/>
  <c r="K1122" s="1"/>
  <c r="J1123"/>
  <c r="K1123" s="1"/>
  <c r="J1124"/>
  <c r="K1124" s="1"/>
  <c r="J1125"/>
  <c r="K1125" s="1"/>
  <c r="J1126"/>
  <c r="K1126" s="1"/>
  <c r="J1127"/>
  <c r="K1127" s="1"/>
  <c r="J1128"/>
  <c r="K1128" s="1"/>
  <c r="J1129"/>
  <c r="K1129" s="1"/>
  <c r="J1130"/>
  <c r="K1130" s="1"/>
  <c r="J1131"/>
  <c r="K1131" s="1"/>
  <c r="J1132"/>
  <c r="K1132" s="1"/>
  <c r="J1133"/>
  <c r="K1133" s="1"/>
  <c r="J1134"/>
  <c r="K1134" s="1"/>
  <c r="J1135"/>
  <c r="K1135" s="1"/>
  <c r="J1136"/>
  <c r="K1136" s="1"/>
  <c r="J1137"/>
  <c r="K1137" s="1"/>
  <c r="J1138"/>
  <c r="K1138" s="1"/>
  <c r="J1139"/>
  <c r="K1139" s="1"/>
  <c r="J1140"/>
  <c r="K1140" s="1"/>
  <c r="J1141"/>
  <c r="K1141" s="1"/>
  <c r="J1142"/>
  <c r="K1142" s="1"/>
  <c r="J1143"/>
  <c r="K1143" s="1"/>
  <c r="J1144"/>
  <c r="K1144" s="1"/>
  <c r="J1145"/>
  <c r="K1145" s="1"/>
  <c r="J1146"/>
  <c r="K1146" s="1"/>
  <c r="J1147"/>
  <c r="K1147" s="1"/>
  <c r="J1148"/>
  <c r="K1148" s="1"/>
  <c r="J1149"/>
  <c r="K1149" s="1"/>
  <c r="J1150"/>
  <c r="K1150" s="1"/>
  <c r="J1151"/>
  <c r="K1151" s="1"/>
  <c r="J1152"/>
  <c r="K1152" s="1"/>
  <c r="J1153"/>
  <c r="K1153" s="1"/>
  <c r="J1154"/>
  <c r="K1154" s="1"/>
  <c r="J1155"/>
  <c r="K1155" s="1"/>
  <c r="J1156"/>
  <c r="K1156" s="1"/>
  <c r="J1157"/>
  <c r="K1157" s="1"/>
  <c r="J1158"/>
  <c r="K1158" s="1"/>
  <c r="J1159"/>
  <c r="K1159" s="1"/>
  <c r="J1160"/>
  <c r="K1160" s="1"/>
  <c r="J1161"/>
  <c r="K1161" s="1"/>
  <c r="J1162"/>
  <c r="K1162" s="1"/>
  <c r="J1163"/>
  <c r="K1163" s="1"/>
  <c r="J1164"/>
  <c r="K1164" s="1"/>
  <c r="J1165"/>
  <c r="K1165" s="1"/>
  <c r="J1166"/>
  <c r="K1166" s="1"/>
  <c r="J1167"/>
  <c r="K1167" s="1"/>
  <c r="J1168"/>
  <c r="K1168" s="1"/>
  <c r="J1169"/>
  <c r="K1169" s="1"/>
  <c r="J1170"/>
  <c r="K1170" s="1"/>
  <c r="J1171"/>
  <c r="K1171" s="1"/>
  <c r="J1172"/>
  <c r="K1172" s="1"/>
  <c r="J1173"/>
  <c r="K1173" s="1"/>
  <c r="J1174"/>
  <c r="K1174" s="1"/>
  <c r="J1175"/>
  <c r="K1175" s="1"/>
  <c r="J1176"/>
  <c r="K1176" s="1"/>
  <c r="J1177"/>
  <c r="K1177" s="1"/>
  <c r="J1178"/>
  <c r="K1178" s="1"/>
  <c r="J1179"/>
  <c r="K1179" s="1"/>
  <c r="J1180"/>
  <c r="K1180" s="1"/>
  <c r="J1181"/>
  <c r="K1181" s="1"/>
  <c r="J1182"/>
  <c r="K1182" s="1"/>
  <c r="J1183"/>
  <c r="K1183" s="1"/>
  <c r="J1184"/>
  <c r="K1184" s="1"/>
  <c r="J1185"/>
  <c r="K1185" s="1"/>
  <c r="J1186"/>
  <c r="K1186" s="1"/>
  <c r="J1187"/>
  <c r="K1187" s="1"/>
  <c r="J1188"/>
  <c r="K1188" s="1"/>
  <c r="J1189"/>
  <c r="K1189" s="1"/>
  <c r="J1190"/>
  <c r="K1190" s="1"/>
  <c r="J1191"/>
  <c r="K1191" s="1"/>
  <c r="J1192"/>
  <c r="K1192" s="1"/>
  <c r="J1193"/>
  <c r="K1193" s="1"/>
  <c r="J1194"/>
  <c r="K1194" s="1"/>
  <c r="J1195"/>
  <c r="K1195" s="1"/>
  <c r="J1196"/>
  <c r="K1196" s="1"/>
  <c r="J1197"/>
  <c r="K1197" s="1"/>
  <c r="J1198"/>
  <c r="K1198" s="1"/>
  <c r="J1199"/>
  <c r="K1199" s="1"/>
  <c r="J1200"/>
  <c r="K1200" s="1"/>
  <c r="J1201"/>
  <c r="K1201" s="1"/>
  <c r="J1202"/>
  <c r="K1202" s="1"/>
  <c r="J1203"/>
  <c r="K1203" s="1"/>
  <c r="J1204"/>
  <c r="K1204" s="1"/>
  <c r="J1205"/>
  <c r="K1205" s="1"/>
  <c r="J1206"/>
  <c r="K1206" s="1"/>
  <c r="J1207"/>
  <c r="K1207" s="1"/>
  <c r="J1208"/>
  <c r="K1208" s="1"/>
  <c r="J1209"/>
  <c r="K1209" s="1"/>
  <c r="J1210"/>
  <c r="K1210" s="1"/>
  <c r="J1211"/>
  <c r="K1211" s="1"/>
  <c r="J1212"/>
  <c r="K1212" s="1"/>
  <c r="J1213"/>
  <c r="K1213" s="1"/>
  <c r="J1214"/>
  <c r="K1214" s="1"/>
  <c r="J1215"/>
  <c r="K1215" s="1"/>
  <c r="J1216"/>
  <c r="K1216" s="1"/>
  <c r="J1217"/>
  <c r="K1217" s="1"/>
  <c r="J1218"/>
  <c r="K1218" s="1"/>
  <c r="J1219"/>
  <c r="K1219" s="1"/>
  <c r="J1220"/>
  <c r="K1220" s="1"/>
  <c r="J1221"/>
  <c r="K1221" s="1"/>
  <c r="J1222"/>
  <c r="K1222" s="1"/>
  <c r="J1223"/>
  <c r="K1223" s="1"/>
  <c r="J1224"/>
  <c r="K1224" s="1"/>
  <c r="J1225"/>
  <c r="K1225" s="1"/>
  <c r="J1226"/>
  <c r="K1226" s="1"/>
  <c r="J1227"/>
  <c r="K1227" s="1"/>
  <c r="J1228"/>
  <c r="K1228" s="1"/>
  <c r="J1229"/>
  <c r="K1229" s="1"/>
  <c r="J1230"/>
  <c r="K1230" s="1"/>
  <c r="J1231"/>
  <c r="K1231" s="1"/>
  <c r="J1232"/>
  <c r="K1232" s="1"/>
  <c r="J1233"/>
  <c r="K1233" s="1"/>
  <c r="J1234"/>
  <c r="K1234" s="1"/>
  <c r="J1235"/>
  <c r="K1235" s="1"/>
  <c r="J1236"/>
  <c r="K1236" s="1"/>
  <c r="J1237"/>
  <c r="K1237" s="1"/>
  <c r="J1238"/>
  <c r="K1238" s="1"/>
  <c r="J1239"/>
  <c r="K1239" s="1"/>
  <c r="J1240"/>
  <c r="K1240" s="1"/>
  <c r="J1241"/>
  <c r="K1241" s="1"/>
  <c r="J1242"/>
  <c r="K1242" s="1"/>
  <c r="J1243"/>
  <c r="K1243" s="1"/>
  <c r="J1244"/>
  <c r="K1244" s="1"/>
  <c r="J1245"/>
  <c r="K1245" s="1"/>
  <c r="J1246"/>
  <c r="K1246" s="1"/>
  <c r="J1247"/>
  <c r="K1247" s="1"/>
  <c r="J1248"/>
  <c r="K1248" s="1"/>
  <c r="J1249"/>
  <c r="K1249" s="1"/>
  <c r="J1250"/>
  <c r="K1250" s="1"/>
  <c r="J1251"/>
  <c r="K1251" s="1"/>
  <c r="J1252"/>
  <c r="K1252" s="1"/>
  <c r="J1253"/>
  <c r="K1253" s="1"/>
  <c r="J1254"/>
  <c r="K1254" s="1"/>
  <c r="J1255"/>
  <c r="K1255" s="1"/>
  <c r="J1256"/>
  <c r="K1256" s="1"/>
  <c r="J1257"/>
  <c r="K1257" s="1"/>
  <c r="J1258"/>
  <c r="K1258" s="1"/>
  <c r="J1259"/>
  <c r="K1259" s="1"/>
  <c r="J1260"/>
  <c r="K1260" s="1"/>
  <c r="J1261"/>
  <c r="K1261" s="1"/>
  <c r="J1262"/>
  <c r="K1262" s="1"/>
  <c r="J1263"/>
  <c r="K1263" s="1"/>
  <c r="J1264"/>
  <c r="K1264" s="1"/>
  <c r="J1265"/>
  <c r="K1265" s="1"/>
  <c r="J1266"/>
  <c r="K1266" s="1"/>
  <c r="J1267"/>
  <c r="K1267" s="1"/>
  <c r="J1268"/>
  <c r="K1268" s="1"/>
  <c r="J1269"/>
  <c r="K1269" s="1"/>
  <c r="J1270"/>
  <c r="K1270" s="1"/>
  <c r="J1271"/>
  <c r="K1271" s="1"/>
  <c r="J1272"/>
  <c r="K1272" s="1"/>
  <c r="J1273"/>
  <c r="K1273" s="1"/>
  <c r="J1274"/>
  <c r="K1274" s="1"/>
  <c r="J1275"/>
  <c r="K1275" s="1"/>
  <c r="J1276"/>
  <c r="K1276" s="1"/>
  <c r="J1277"/>
  <c r="K1277" s="1"/>
  <c r="J1278"/>
  <c r="K1278" s="1"/>
  <c r="J1279"/>
  <c r="K1279" s="1"/>
  <c r="J1280"/>
  <c r="K1280" s="1"/>
  <c r="J1281"/>
  <c r="K1281" s="1"/>
  <c r="J1282"/>
  <c r="K1282" s="1"/>
  <c r="J1283"/>
  <c r="K1283" s="1"/>
  <c r="J1284"/>
  <c r="K1284" s="1"/>
  <c r="J1285"/>
  <c r="K1285" s="1"/>
  <c r="J1286"/>
  <c r="K1286" s="1"/>
  <c r="J1287"/>
  <c r="K1287" s="1"/>
  <c r="J1288"/>
  <c r="K1288" s="1"/>
  <c r="J1289"/>
  <c r="K1289" s="1"/>
  <c r="J1290"/>
  <c r="K1290" s="1"/>
  <c r="J1291"/>
  <c r="K1291" s="1"/>
  <c r="J1292"/>
  <c r="K1292" s="1"/>
  <c r="J1293"/>
  <c r="K1293" s="1"/>
  <c r="J1294"/>
  <c r="K1294" s="1"/>
  <c r="J1295"/>
  <c r="K1295" s="1"/>
  <c r="J1296"/>
  <c r="K1296" s="1"/>
  <c r="J1297"/>
  <c r="K1297" s="1"/>
  <c r="J1298"/>
  <c r="K1298" s="1"/>
  <c r="J1299"/>
  <c r="K1299" s="1"/>
  <c r="J1300"/>
  <c r="K1300" s="1"/>
  <c r="J1301"/>
  <c r="K1301" s="1"/>
  <c r="J1302"/>
  <c r="K1302" s="1"/>
  <c r="J1303"/>
  <c r="K1303" s="1"/>
  <c r="J1304"/>
  <c r="K1304" s="1"/>
  <c r="J1305"/>
  <c r="K1305" s="1"/>
  <c r="J1306"/>
  <c r="K1306" s="1"/>
  <c r="J1307"/>
  <c r="K1307" s="1"/>
  <c r="J1308"/>
  <c r="K1308" s="1"/>
  <c r="J1309"/>
  <c r="K1309" s="1"/>
  <c r="J1310"/>
  <c r="K1310" s="1"/>
  <c r="J1311"/>
  <c r="K1311" s="1"/>
  <c r="J1312"/>
  <c r="K1312" s="1"/>
  <c r="J1313"/>
  <c r="K1313" s="1"/>
  <c r="J1314"/>
  <c r="K1314" s="1"/>
  <c r="J1315"/>
  <c r="K1315" s="1"/>
  <c r="J1316"/>
  <c r="K1316" s="1"/>
  <c r="J1317"/>
  <c r="K1317" s="1"/>
  <c r="J1318"/>
  <c r="K1318" s="1"/>
  <c r="J1319"/>
  <c r="K1319" s="1"/>
  <c r="J1320"/>
  <c r="K1320" s="1"/>
  <c r="J1321"/>
  <c r="K1321" s="1"/>
  <c r="J1322"/>
  <c r="K1322" s="1"/>
  <c r="J1323"/>
  <c r="K1323" s="1"/>
  <c r="J1324"/>
  <c r="K1324" s="1"/>
  <c r="J1325"/>
  <c r="K1325" s="1"/>
  <c r="J1326"/>
  <c r="K1326" s="1"/>
  <c r="J1327"/>
  <c r="K1327" s="1"/>
  <c r="J1328"/>
  <c r="K1328" s="1"/>
  <c r="J1329"/>
  <c r="K1329" s="1"/>
  <c r="J1330"/>
  <c r="K1330" s="1"/>
  <c r="J1331"/>
  <c r="K1331" s="1"/>
  <c r="J1332"/>
  <c r="K1332" s="1"/>
  <c r="J1333"/>
  <c r="K1333" s="1"/>
  <c r="J1334"/>
  <c r="K1334" s="1"/>
  <c r="J1335"/>
  <c r="K1335" s="1"/>
  <c r="J1336"/>
  <c r="K1336" s="1"/>
  <c r="J1337"/>
  <c r="K1337" s="1"/>
  <c r="J1338"/>
  <c r="K1338" s="1"/>
  <c r="J1339"/>
  <c r="K1339" s="1"/>
  <c r="J1340"/>
  <c r="K1340" s="1"/>
  <c r="J1341"/>
  <c r="K1341" s="1"/>
  <c r="J1342"/>
  <c r="K1342" s="1"/>
  <c r="J1343"/>
  <c r="K1343" s="1"/>
  <c r="J1344"/>
  <c r="K1344" s="1"/>
  <c r="J1345"/>
  <c r="K1345" s="1"/>
  <c r="J1346"/>
  <c r="K1346" s="1"/>
  <c r="J1347"/>
  <c r="K1347" s="1"/>
  <c r="J1348"/>
  <c r="K1348" s="1"/>
  <c r="J1349"/>
  <c r="K1349" s="1"/>
  <c r="J1350"/>
  <c r="K1350" s="1"/>
  <c r="J1351"/>
  <c r="K1351" s="1"/>
  <c r="J1352"/>
  <c r="K1352" s="1"/>
  <c r="J1353"/>
  <c r="K1353" s="1"/>
  <c r="J1354"/>
  <c r="K1354" s="1"/>
  <c r="J1355"/>
  <c r="K1355" s="1"/>
  <c r="J1356"/>
  <c r="K1356" s="1"/>
  <c r="J1357"/>
  <c r="K1357" s="1"/>
  <c r="J1358"/>
  <c r="K1358" s="1"/>
  <c r="J1359"/>
  <c r="K1359" s="1"/>
  <c r="J1360"/>
  <c r="K1360" s="1"/>
  <c r="J1361"/>
  <c r="K1361" s="1"/>
  <c r="J1362"/>
  <c r="K1362" s="1"/>
  <c r="J1363"/>
  <c r="K1363" s="1"/>
  <c r="J1364"/>
  <c r="K1364" s="1"/>
  <c r="J1365"/>
  <c r="K1365" s="1"/>
  <c r="J1366"/>
  <c r="K1366" s="1"/>
  <c r="J1367"/>
  <c r="K1367" s="1"/>
  <c r="J1368"/>
  <c r="K1368" s="1"/>
  <c r="J1369"/>
  <c r="K1369" s="1"/>
  <c r="J1370"/>
  <c r="K1370" s="1"/>
  <c r="J1371"/>
  <c r="K1371" s="1"/>
  <c r="J1372"/>
  <c r="K1372" s="1"/>
  <c r="J1373"/>
  <c r="K1373" s="1"/>
  <c r="J1374"/>
  <c r="K1374" s="1"/>
  <c r="J1375"/>
  <c r="K1375" s="1"/>
  <c r="J1376"/>
  <c r="K1376" s="1"/>
  <c r="J1377"/>
  <c r="K1377" s="1"/>
  <c r="J1378"/>
  <c r="K1378" s="1"/>
  <c r="J1379"/>
  <c r="K1379" s="1"/>
  <c r="J1380"/>
  <c r="K1380" s="1"/>
  <c r="J1381"/>
  <c r="K1381" s="1"/>
  <c r="J1382"/>
  <c r="K1382" s="1"/>
  <c r="J1383"/>
  <c r="K1383" s="1"/>
  <c r="J1384"/>
  <c r="K1384" s="1"/>
  <c r="J1385"/>
  <c r="K1385" s="1"/>
  <c r="J1386"/>
  <c r="K1386" s="1"/>
  <c r="J1387"/>
  <c r="K1387" s="1"/>
  <c r="J1388"/>
  <c r="K1388" s="1"/>
  <c r="J1389"/>
  <c r="K1389" s="1"/>
  <c r="J1390"/>
  <c r="K1390" s="1"/>
  <c r="J1391"/>
  <c r="K1391" s="1"/>
  <c r="J1392"/>
  <c r="K1392" s="1"/>
  <c r="J1393"/>
  <c r="K1393" s="1"/>
  <c r="J1394"/>
  <c r="K1394" s="1"/>
  <c r="J1395"/>
  <c r="K1395" s="1"/>
  <c r="J1396"/>
  <c r="K1396" s="1"/>
  <c r="J1397"/>
  <c r="K1397" s="1"/>
  <c r="J1398"/>
  <c r="K1398" s="1"/>
  <c r="J1399"/>
  <c r="K1399" s="1"/>
  <c r="J1400"/>
  <c r="K1400" s="1"/>
  <c r="J1401"/>
  <c r="K1401" s="1"/>
  <c r="J1402"/>
  <c r="K1402" s="1"/>
  <c r="J1403"/>
  <c r="K1403" s="1"/>
  <c r="J1404"/>
  <c r="K1404" s="1"/>
  <c r="J1405"/>
  <c r="K1405" s="1"/>
  <c r="J1406"/>
  <c r="K1406" s="1"/>
  <c r="J1407"/>
  <c r="K1407" s="1"/>
  <c r="J1408"/>
  <c r="K1408" s="1"/>
  <c r="J1409"/>
  <c r="K1409" s="1"/>
  <c r="J1410"/>
  <c r="K1410" s="1"/>
  <c r="J1411"/>
  <c r="K1411" s="1"/>
  <c r="J1412"/>
  <c r="K1412" s="1"/>
  <c r="J1413"/>
  <c r="K1413" s="1"/>
  <c r="J1414"/>
  <c r="K1414" s="1"/>
  <c r="J1415"/>
  <c r="K1415" s="1"/>
  <c r="J1416"/>
  <c r="K1416" s="1"/>
  <c r="J1417"/>
  <c r="K1417" s="1"/>
  <c r="J1418"/>
  <c r="K1418" s="1"/>
  <c r="J1419"/>
  <c r="K1419" s="1"/>
  <c r="J1420"/>
  <c r="K1420" s="1"/>
  <c r="J1421"/>
  <c r="K1421" s="1"/>
  <c r="J1422"/>
  <c r="K1422" s="1"/>
  <c r="J1423"/>
  <c r="K1423" s="1"/>
  <c r="J1424"/>
  <c r="K1424" s="1"/>
  <c r="J1425"/>
  <c r="K1425" s="1"/>
  <c r="J1426"/>
  <c r="K1426" s="1"/>
  <c r="J1427"/>
  <c r="K1427" s="1"/>
  <c r="J1428"/>
  <c r="K1428" s="1"/>
  <c r="J1429"/>
  <c r="K1429" s="1"/>
  <c r="J1430"/>
  <c r="K1430" s="1"/>
  <c r="J1431"/>
  <c r="K1431" s="1"/>
  <c r="J1432"/>
  <c r="K1432" s="1"/>
  <c r="J1433"/>
  <c r="K1433" s="1"/>
  <c r="J1434"/>
  <c r="K1434" s="1"/>
  <c r="J1435"/>
  <c r="K1435" s="1"/>
  <c r="J1436"/>
  <c r="K1436" s="1"/>
  <c r="J1437"/>
  <c r="K1437" s="1"/>
  <c r="J1438"/>
  <c r="K1438" s="1"/>
  <c r="J1439"/>
  <c r="K1439" s="1"/>
  <c r="J1440"/>
  <c r="K1440" s="1"/>
  <c r="J1441"/>
  <c r="K1441" s="1"/>
  <c r="J1442"/>
  <c r="K1442" s="1"/>
  <c r="J1443"/>
  <c r="K1443" s="1"/>
  <c r="J1444"/>
  <c r="K1444" s="1"/>
  <c r="J1445"/>
  <c r="K1445" s="1"/>
  <c r="J1446"/>
  <c r="K1446" s="1"/>
  <c r="J1447"/>
  <c r="K1447" s="1"/>
  <c r="J1448"/>
  <c r="K1448" s="1"/>
  <c r="J1449"/>
  <c r="K1449" s="1"/>
  <c r="J1450"/>
  <c r="K1450" s="1"/>
  <c r="J1451"/>
  <c r="K1451" s="1"/>
  <c r="J1452"/>
  <c r="K1452" s="1"/>
  <c r="J1453"/>
  <c r="K1453" s="1"/>
  <c r="J1454"/>
  <c r="K1454" s="1"/>
  <c r="J1455"/>
  <c r="K1455" s="1"/>
  <c r="J1456"/>
  <c r="K1456" s="1"/>
  <c r="J1457"/>
  <c r="K1457" s="1"/>
  <c r="J1458"/>
  <c r="K1458" s="1"/>
  <c r="J1459"/>
  <c r="K1459" s="1"/>
  <c r="J1460"/>
  <c r="K1460" s="1"/>
  <c r="J21"/>
  <c r="K21" s="1"/>
  <c r="D22"/>
  <c r="H17" i="27" l="1"/>
  <c r="C16"/>
  <c r="AD63" i="25"/>
  <c r="AD59"/>
  <c r="AD55"/>
  <c r="AD64"/>
  <c r="AD60"/>
  <c r="AD56"/>
  <c r="AD52"/>
  <c r="AD65"/>
  <c r="AD61"/>
  <c r="AD57"/>
  <c r="AD53"/>
  <c r="AD66"/>
  <c r="AD62"/>
  <c r="AD58"/>
  <c r="AD54"/>
  <c r="U26"/>
  <c r="U27"/>
  <c r="T30"/>
  <c r="T31"/>
  <c r="S35"/>
  <c r="U42"/>
  <c r="U43"/>
  <c r="S47"/>
  <c r="S48"/>
  <c r="U51"/>
  <c r="S55"/>
  <c r="S56"/>
  <c r="U58"/>
  <c r="U59"/>
  <c r="S63"/>
  <c r="S64"/>
  <c r="U67"/>
  <c r="U68"/>
  <c r="S72"/>
  <c r="S73"/>
  <c r="U75"/>
  <c r="U76"/>
  <c r="S80"/>
  <c r="S81"/>
  <c r="U83"/>
  <c r="U84"/>
  <c r="S88"/>
  <c r="S89"/>
  <c r="U91"/>
  <c r="U92"/>
  <c r="S96"/>
  <c r="S97"/>
  <c r="U99"/>
  <c r="U100"/>
  <c r="S104"/>
  <c r="S105"/>
  <c r="U107"/>
  <c r="U108"/>
  <c r="S112"/>
  <c r="S113"/>
  <c r="U115"/>
  <c r="U116"/>
  <c r="S120"/>
  <c r="S121"/>
  <c r="U126"/>
  <c r="U127"/>
  <c r="S131"/>
  <c r="S132"/>
  <c r="U134"/>
  <c r="U135"/>
  <c r="S139"/>
  <c r="S140"/>
  <c r="U142"/>
  <c r="U143"/>
  <c r="S147"/>
  <c r="S148"/>
  <c r="U150"/>
  <c r="U151"/>
  <c r="S155"/>
  <c r="S156"/>
  <c r="U158"/>
  <c r="U159"/>
  <c r="S163"/>
  <c r="S164"/>
  <c r="U166"/>
  <c r="U167"/>
  <c r="S171"/>
  <c r="U178"/>
  <c r="U179"/>
  <c r="U189"/>
  <c r="S191"/>
  <c r="T193"/>
  <c r="S197"/>
  <c r="T198"/>
  <c r="U205"/>
  <c r="S207"/>
  <c r="T209"/>
  <c r="S213"/>
  <c r="T214"/>
  <c r="U221"/>
  <c r="S223"/>
  <c r="S225"/>
  <c r="T226"/>
  <c r="U229"/>
  <c r="S231"/>
  <c r="T233"/>
  <c r="S237"/>
  <c r="T238"/>
  <c r="U245"/>
  <c r="S247"/>
  <c r="T249"/>
  <c r="U255"/>
  <c r="T257"/>
  <c r="U263"/>
  <c r="T265"/>
  <c r="U273"/>
  <c r="T275"/>
  <c r="U281"/>
  <c r="T283"/>
  <c r="U289"/>
  <c r="T291"/>
  <c r="U297"/>
  <c r="T299"/>
  <c r="S307"/>
  <c r="T311"/>
  <c r="U315"/>
  <c r="S323"/>
  <c r="T327"/>
  <c r="U331"/>
  <c r="S339"/>
  <c r="S340"/>
  <c r="U351"/>
  <c r="S353"/>
  <c r="T357"/>
  <c r="T361"/>
  <c r="S365"/>
  <c r="S366"/>
  <c r="U373"/>
  <c r="T377"/>
  <c r="T378"/>
  <c r="S383"/>
  <c r="T385"/>
  <c r="T386"/>
  <c r="S389"/>
  <c r="S390"/>
  <c r="S393"/>
  <c r="S394"/>
  <c r="U401"/>
  <c r="T405"/>
  <c r="T406"/>
  <c r="S409"/>
  <c r="S410"/>
  <c r="U416"/>
  <c r="U417"/>
  <c r="T421"/>
  <c r="T422"/>
  <c r="S425"/>
  <c r="S426"/>
  <c r="S431"/>
  <c r="T433"/>
  <c r="T434"/>
  <c r="S445"/>
  <c r="T449"/>
  <c r="U453"/>
  <c r="S458"/>
  <c r="S464"/>
  <c r="T468"/>
  <c r="S475"/>
  <c r="U477"/>
  <c r="U481"/>
  <c r="S494"/>
  <c r="U501"/>
  <c r="U502"/>
  <c r="T506"/>
  <c r="T514"/>
  <c r="T522"/>
  <c r="T526"/>
  <c r="T532"/>
  <c r="T536"/>
  <c r="T541"/>
  <c r="T544"/>
  <c r="T549"/>
  <c r="T552"/>
  <c r="T553"/>
  <c r="T556"/>
  <c r="T557"/>
  <c r="T562"/>
  <c r="T563"/>
  <c r="T566"/>
  <c r="T567"/>
  <c r="T570"/>
  <c r="T571"/>
  <c r="T574"/>
  <c r="T575"/>
  <c r="S579"/>
  <c r="S583"/>
  <c r="S588"/>
  <c r="T594"/>
  <c r="T595"/>
  <c r="S599"/>
  <c r="S604"/>
  <c r="U606"/>
  <c r="S610"/>
  <c r="S611"/>
  <c r="S616"/>
  <c r="S623"/>
  <c r="S628"/>
  <c r="T634"/>
  <c r="S639"/>
  <c r="S644"/>
  <c r="T650"/>
  <c r="U22"/>
  <c r="U23"/>
  <c r="T26"/>
  <c r="T27"/>
  <c r="S31"/>
  <c r="U38"/>
  <c r="U39"/>
  <c r="T42"/>
  <c r="T43"/>
  <c r="T50"/>
  <c r="T51"/>
  <c r="T58"/>
  <c r="T59"/>
  <c r="T67"/>
  <c r="T68"/>
  <c r="T75"/>
  <c r="T76"/>
  <c r="T83"/>
  <c r="T84"/>
  <c r="T91"/>
  <c r="T92"/>
  <c r="T99"/>
  <c r="T100"/>
  <c r="T107"/>
  <c r="T108"/>
  <c r="T115"/>
  <c r="T116"/>
  <c r="T126"/>
  <c r="T127"/>
  <c r="T134"/>
  <c r="T135"/>
  <c r="T142"/>
  <c r="T143"/>
  <c r="T150"/>
  <c r="T151"/>
  <c r="T158"/>
  <c r="T159"/>
  <c r="T166"/>
  <c r="T167"/>
  <c r="U174"/>
  <c r="T178"/>
  <c r="T179"/>
  <c r="S187"/>
  <c r="T189"/>
  <c r="S193"/>
  <c r="T194"/>
  <c r="S203"/>
  <c r="T205"/>
  <c r="S209"/>
  <c r="T210"/>
  <c r="S219"/>
  <c r="T221"/>
  <c r="U227"/>
  <c r="S233"/>
  <c r="T234"/>
  <c r="S243"/>
  <c r="S249"/>
  <c r="T250"/>
  <c r="S255"/>
  <c r="S257"/>
  <c r="T258"/>
  <c r="S263"/>
  <c r="S265"/>
  <c r="T266"/>
  <c r="S273"/>
  <c r="S275"/>
  <c r="T276"/>
  <c r="S281"/>
  <c r="S283"/>
  <c r="T284"/>
  <c r="S289"/>
  <c r="S291"/>
  <c r="T292"/>
  <c r="S297"/>
  <c r="S299"/>
  <c r="T300"/>
  <c r="S311"/>
  <c r="T315"/>
  <c r="S327"/>
  <c r="T331"/>
  <c r="S349"/>
  <c r="S357"/>
  <c r="T358"/>
  <c r="S361"/>
  <c r="T362"/>
  <c r="S377"/>
  <c r="S378"/>
  <c r="S385"/>
  <c r="S386"/>
  <c r="S405"/>
  <c r="S406"/>
  <c r="S421"/>
  <c r="S422"/>
  <c r="S433"/>
  <c r="S434"/>
  <c r="S449"/>
  <c r="S450"/>
  <c r="T453"/>
  <c r="T454"/>
  <c r="S468"/>
  <c r="T477"/>
  <c r="T481"/>
  <c r="U489"/>
  <c r="S495"/>
  <c r="U497"/>
  <c r="T502"/>
  <c r="S506"/>
  <c r="S514"/>
  <c r="S522"/>
  <c r="S526"/>
  <c r="S532"/>
  <c r="T533"/>
  <c r="S536"/>
  <c r="S541"/>
  <c r="T545"/>
  <c r="S553"/>
  <c r="S557"/>
  <c r="S563"/>
  <c r="S567"/>
  <c r="S571"/>
  <c r="S575"/>
  <c r="S584"/>
  <c r="U586"/>
  <c r="T590"/>
  <c r="T591"/>
  <c r="S595"/>
  <c r="S600"/>
  <c r="T606"/>
  <c r="T607"/>
  <c r="S612"/>
  <c r="U614"/>
  <c r="S618"/>
  <c r="S619"/>
  <c r="S624"/>
  <c r="U626"/>
  <c r="T630"/>
  <c r="S635"/>
  <c r="S640"/>
  <c r="U642"/>
  <c r="T646"/>
  <c r="T647"/>
  <c r="S651"/>
  <c r="T22"/>
  <c r="T23"/>
  <c r="S27"/>
  <c r="U34"/>
  <c r="U35"/>
  <c r="T38"/>
  <c r="T39"/>
  <c r="S43"/>
  <c r="S44"/>
  <c r="U46"/>
  <c r="U47"/>
  <c r="S51"/>
  <c r="S52"/>
  <c r="U54"/>
  <c r="U55"/>
  <c r="S59"/>
  <c r="S60"/>
  <c r="U62"/>
  <c r="U63"/>
  <c r="S68"/>
  <c r="S69"/>
  <c r="S76"/>
  <c r="S77"/>
  <c r="S84"/>
  <c r="S85"/>
  <c r="S92"/>
  <c r="S93"/>
  <c r="S100"/>
  <c r="S101"/>
  <c r="S108"/>
  <c r="S109"/>
  <c r="S116"/>
  <c r="S117"/>
  <c r="S127"/>
  <c r="S128"/>
  <c r="S135"/>
  <c r="S136"/>
  <c r="S143"/>
  <c r="S144"/>
  <c r="S151"/>
  <c r="S152"/>
  <c r="S159"/>
  <c r="S160"/>
  <c r="S167"/>
  <c r="S168"/>
  <c r="T174"/>
  <c r="S179"/>
  <c r="S189"/>
  <c r="T190"/>
  <c r="S199"/>
  <c r="S205"/>
  <c r="T206"/>
  <c r="S215"/>
  <c r="S221"/>
  <c r="T222"/>
  <c r="S227"/>
  <c r="S229"/>
  <c r="T230"/>
  <c r="S239"/>
  <c r="S245"/>
  <c r="T246"/>
  <c r="S315"/>
  <c r="S331"/>
  <c r="S351"/>
  <c r="T352"/>
  <c r="S373"/>
  <c r="S374"/>
  <c r="S379"/>
  <c r="S401"/>
  <c r="S402"/>
  <c r="S417"/>
  <c r="S418"/>
  <c r="S435"/>
  <c r="S454"/>
  <c r="T463"/>
  <c r="T474"/>
  <c r="T478"/>
  <c r="S481"/>
  <c r="T497"/>
  <c r="S502"/>
  <c r="S503"/>
  <c r="S523"/>
  <c r="S545"/>
  <c r="S576"/>
  <c r="U578"/>
  <c r="U582"/>
  <c r="T586"/>
  <c r="T587"/>
  <c r="S591"/>
  <c r="S596"/>
  <c r="U598"/>
  <c r="T602"/>
  <c r="T603"/>
  <c r="S607"/>
  <c r="U610"/>
  <c r="T614"/>
  <c r="T615"/>
  <c r="S620"/>
  <c r="U622"/>
  <c r="T626"/>
  <c r="T627"/>
  <c r="S631"/>
  <c r="S636"/>
  <c r="U638"/>
  <c r="T642"/>
  <c r="T643"/>
  <c r="S647"/>
  <c r="S652"/>
  <c r="S23"/>
  <c r="U30"/>
  <c r="U31"/>
  <c r="T34"/>
  <c r="T35"/>
  <c r="S39"/>
  <c r="T46"/>
  <c r="T47"/>
  <c r="T54"/>
  <c r="T55"/>
  <c r="T62"/>
  <c r="T63"/>
  <c r="T71"/>
  <c r="T72"/>
  <c r="T79"/>
  <c r="T80"/>
  <c r="T87"/>
  <c r="T88"/>
  <c r="T95"/>
  <c r="T96"/>
  <c r="T103"/>
  <c r="T104"/>
  <c r="T111"/>
  <c r="T112"/>
  <c r="T119"/>
  <c r="T120"/>
  <c r="T130"/>
  <c r="T131"/>
  <c r="T138"/>
  <c r="T139"/>
  <c r="T146"/>
  <c r="T147"/>
  <c r="T154"/>
  <c r="T155"/>
  <c r="T162"/>
  <c r="T163"/>
  <c r="T170"/>
  <c r="S175"/>
  <c r="U193"/>
  <c r="S195"/>
  <c r="T197"/>
  <c r="S201"/>
  <c r="T202"/>
  <c r="U209"/>
  <c r="S211"/>
  <c r="S217"/>
  <c r="T218"/>
  <c r="U233"/>
  <c r="S235"/>
  <c r="S241"/>
  <c r="T242"/>
  <c r="U249"/>
  <c r="S251"/>
  <c r="S253"/>
  <c r="T254"/>
  <c r="U257"/>
  <c r="S259"/>
  <c r="S261"/>
  <c r="T262"/>
  <c r="U265"/>
  <c r="S267"/>
  <c r="S269"/>
  <c r="T270"/>
  <c r="U275"/>
  <c r="S277"/>
  <c r="S279"/>
  <c r="T280"/>
  <c r="U283"/>
  <c r="S285"/>
  <c r="S287"/>
  <c r="T288"/>
  <c r="U291"/>
  <c r="S293"/>
  <c r="S295"/>
  <c r="T296"/>
  <c r="U299"/>
  <c r="S301"/>
  <c r="S303"/>
  <c r="U311"/>
  <c r="S319"/>
  <c r="U327"/>
  <c r="S335"/>
  <c r="S343"/>
  <c r="T344"/>
  <c r="S347"/>
  <c r="T348"/>
  <c r="U357"/>
  <c r="U361"/>
  <c r="S363"/>
  <c r="S369"/>
  <c r="S370"/>
  <c r="U377"/>
  <c r="S381"/>
  <c r="S382"/>
  <c r="U385"/>
  <c r="S397"/>
  <c r="S398"/>
  <c r="U405"/>
  <c r="S413"/>
  <c r="S414"/>
  <c r="U420"/>
  <c r="U421"/>
  <c r="S429"/>
  <c r="S430"/>
  <c r="U433"/>
  <c r="S437"/>
  <c r="T438"/>
  <c r="S441"/>
  <c r="U449"/>
  <c r="T467"/>
  <c r="U468"/>
  <c r="T485"/>
  <c r="T490"/>
  <c r="T493"/>
  <c r="S498"/>
  <c r="S499"/>
  <c r="U505"/>
  <c r="S510"/>
  <c r="U514"/>
  <c r="U521"/>
  <c r="U525"/>
  <c r="U532"/>
  <c r="U536"/>
  <c r="U552"/>
  <c r="U556"/>
  <c r="U562"/>
  <c r="U566"/>
  <c r="U570"/>
  <c r="U574"/>
  <c r="T578"/>
  <c r="T579"/>
  <c r="T582"/>
  <c r="S587"/>
  <c r="S592"/>
  <c r="T598"/>
  <c r="S603"/>
  <c r="S608"/>
  <c r="S615"/>
  <c r="T622"/>
  <c r="S627"/>
  <c r="S632"/>
  <c r="T638"/>
  <c r="S643"/>
  <c r="S648"/>
  <c r="U20"/>
  <c r="T21"/>
  <c r="S22"/>
  <c r="U24"/>
  <c r="T25"/>
  <c r="S26"/>
  <c r="U28"/>
  <c r="T29"/>
  <c r="S30"/>
  <c r="U32"/>
  <c r="T33"/>
  <c r="S34"/>
  <c r="U36"/>
  <c r="T37"/>
  <c r="S38"/>
  <c r="U40"/>
  <c r="T41"/>
  <c r="S42"/>
  <c r="U44"/>
  <c r="T45"/>
  <c r="S46"/>
  <c r="U48"/>
  <c r="T49"/>
  <c r="S50"/>
  <c r="U52"/>
  <c r="T53"/>
  <c r="S54"/>
  <c r="U56"/>
  <c r="T57"/>
  <c r="S58"/>
  <c r="U60"/>
  <c r="T61"/>
  <c r="S62"/>
  <c r="U64"/>
  <c r="T66"/>
  <c r="S67"/>
  <c r="U69"/>
  <c r="T70"/>
  <c r="S71"/>
  <c r="U73"/>
  <c r="T74"/>
  <c r="S75"/>
  <c r="U77"/>
  <c r="T78"/>
  <c r="S79"/>
  <c r="U81"/>
  <c r="T82"/>
  <c r="S83"/>
  <c r="U85"/>
  <c r="T86"/>
  <c r="S87"/>
  <c r="U89"/>
  <c r="T90"/>
  <c r="S91"/>
  <c r="U93"/>
  <c r="T94"/>
  <c r="S95"/>
  <c r="U97"/>
  <c r="T98"/>
  <c r="S99"/>
  <c r="U101"/>
  <c r="T102"/>
  <c r="S103"/>
  <c r="U105"/>
  <c r="T106"/>
  <c r="S107"/>
  <c r="U109"/>
  <c r="T110"/>
  <c r="S111"/>
  <c r="U113"/>
  <c r="T114"/>
  <c r="S115"/>
  <c r="U117"/>
  <c r="T118"/>
  <c r="S119"/>
  <c r="U121"/>
  <c r="T122"/>
  <c r="S126"/>
  <c r="U128"/>
  <c r="T129"/>
  <c r="S130"/>
  <c r="U132"/>
  <c r="T133"/>
  <c r="S134"/>
  <c r="U136"/>
  <c r="T137"/>
  <c r="S138"/>
  <c r="U140"/>
  <c r="T141"/>
  <c r="S142"/>
  <c r="U144"/>
  <c r="T145"/>
  <c r="S146"/>
  <c r="U148"/>
  <c r="T149"/>
  <c r="S150"/>
  <c r="U152"/>
  <c r="T153"/>
  <c r="S154"/>
  <c r="U156"/>
  <c r="T157"/>
  <c r="S158"/>
  <c r="U160"/>
  <c r="T161"/>
  <c r="S162"/>
  <c r="U164"/>
  <c r="T165"/>
  <c r="S166"/>
  <c r="U168"/>
  <c r="T169"/>
  <c r="S170"/>
  <c r="U172"/>
  <c r="T173"/>
  <c r="S174"/>
  <c r="U176"/>
  <c r="T177"/>
  <c r="S178"/>
  <c r="U180"/>
  <c r="T20"/>
  <c r="S21"/>
  <c r="T24"/>
  <c r="S25"/>
  <c r="T28"/>
  <c r="S29"/>
  <c r="T32"/>
  <c r="S33"/>
  <c r="T36"/>
  <c r="S37"/>
  <c r="T40"/>
  <c r="S41"/>
  <c r="T44"/>
  <c r="S45"/>
  <c r="T48"/>
  <c r="S49"/>
  <c r="T52"/>
  <c r="S53"/>
  <c r="T56"/>
  <c r="S57"/>
  <c r="T60"/>
  <c r="S61"/>
  <c r="T64"/>
  <c r="S66"/>
  <c r="T69"/>
  <c r="S70"/>
  <c r="T73"/>
  <c r="S74"/>
  <c r="T77"/>
  <c r="S78"/>
  <c r="T81"/>
  <c r="S82"/>
  <c r="T85"/>
  <c r="S86"/>
  <c r="T89"/>
  <c r="S90"/>
  <c r="T93"/>
  <c r="S94"/>
  <c r="T97"/>
  <c r="S98"/>
  <c r="T101"/>
  <c r="S102"/>
  <c r="T105"/>
  <c r="S106"/>
  <c r="T109"/>
  <c r="S110"/>
  <c r="T113"/>
  <c r="S114"/>
  <c r="T117"/>
  <c r="S118"/>
  <c r="T121"/>
  <c r="S122"/>
  <c r="T128"/>
  <c r="S129"/>
  <c r="T132"/>
  <c r="S133"/>
  <c r="T136"/>
  <c r="S137"/>
  <c r="T140"/>
  <c r="S141"/>
  <c r="T144"/>
  <c r="S145"/>
  <c r="T148"/>
  <c r="S149"/>
  <c r="T152"/>
  <c r="S153"/>
  <c r="T156"/>
  <c r="S157"/>
  <c r="T160"/>
  <c r="S161"/>
  <c r="T164"/>
  <c r="S165"/>
  <c r="T168"/>
  <c r="S169"/>
  <c r="T172"/>
  <c r="S173"/>
  <c r="T176"/>
  <c r="S177"/>
  <c r="T180"/>
  <c r="S20"/>
  <c r="R21"/>
  <c r="S24"/>
  <c r="R25"/>
  <c r="S28"/>
  <c r="R29"/>
  <c r="S32"/>
  <c r="R33"/>
  <c r="S36"/>
  <c r="R37"/>
  <c r="S40"/>
  <c r="R41"/>
  <c r="R45"/>
  <c r="R49"/>
  <c r="R53"/>
  <c r="R57"/>
  <c r="R61"/>
  <c r="R66"/>
  <c r="R70"/>
  <c r="R74"/>
  <c r="R78"/>
  <c r="R82"/>
  <c r="R86"/>
  <c r="R90"/>
  <c r="R94"/>
  <c r="R98"/>
  <c r="R102"/>
  <c r="R106"/>
  <c r="R110"/>
  <c r="R114"/>
  <c r="R118"/>
  <c r="R122"/>
  <c r="R129"/>
  <c r="R133"/>
  <c r="R137"/>
  <c r="R141"/>
  <c r="R145"/>
  <c r="R149"/>
  <c r="R153"/>
  <c r="R157"/>
  <c r="R161"/>
  <c r="R165"/>
  <c r="R169"/>
  <c r="S172"/>
  <c r="R173"/>
  <c r="S176"/>
  <c r="R177"/>
  <c r="S180"/>
  <c r="T187"/>
  <c r="S188"/>
  <c r="U190"/>
  <c r="T191"/>
  <c r="S192"/>
  <c r="U194"/>
  <c r="T195"/>
  <c r="S196"/>
  <c r="U198"/>
  <c r="T199"/>
  <c r="S200"/>
  <c r="U202"/>
  <c r="T203"/>
  <c r="S204"/>
  <c r="U206"/>
  <c r="T207"/>
  <c r="S208"/>
  <c r="U210"/>
  <c r="T211"/>
  <c r="S212"/>
  <c r="U214"/>
  <c r="T215"/>
  <c r="S216"/>
  <c r="U218"/>
  <c r="T219"/>
  <c r="S220"/>
  <c r="U222"/>
  <c r="T223"/>
  <c r="S224"/>
  <c r="U226"/>
  <c r="T227"/>
  <c r="S228"/>
  <c r="U230"/>
  <c r="T231"/>
  <c r="S232"/>
  <c r="U234"/>
  <c r="T235"/>
  <c r="S236"/>
  <c r="U238"/>
  <c r="T239"/>
  <c r="S240"/>
  <c r="U242"/>
  <c r="T243"/>
  <c r="S244"/>
  <c r="U246"/>
  <c r="T247"/>
  <c r="S248"/>
  <c r="U250"/>
  <c r="T251"/>
  <c r="S252"/>
  <c r="U254"/>
  <c r="T255"/>
  <c r="S256"/>
  <c r="U258"/>
  <c r="T259"/>
  <c r="S260"/>
  <c r="U262"/>
  <c r="T263"/>
  <c r="S264"/>
  <c r="U266"/>
  <c r="T267"/>
  <c r="S268"/>
  <c r="U270"/>
  <c r="T273"/>
  <c r="S274"/>
  <c r="U276"/>
  <c r="T277"/>
  <c r="S278"/>
  <c r="U280"/>
  <c r="T281"/>
  <c r="S282"/>
  <c r="U284"/>
  <c r="T285"/>
  <c r="S286"/>
  <c r="U288"/>
  <c r="T289"/>
  <c r="S290"/>
  <c r="U292"/>
  <c r="T293"/>
  <c r="S294"/>
  <c r="U296"/>
  <c r="T297"/>
  <c r="S298"/>
  <c r="U300"/>
  <c r="T301"/>
  <c r="T302"/>
  <c r="S304"/>
  <c r="S305"/>
  <c r="T306"/>
  <c r="S308"/>
  <c r="S309"/>
  <c r="T310"/>
  <c r="S312"/>
  <c r="S313"/>
  <c r="T314"/>
  <c r="S316"/>
  <c r="S317"/>
  <c r="T318"/>
  <c r="S320"/>
  <c r="S321"/>
  <c r="T322"/>
  <c r="S324"/>
  <c r="S325"/>
  <c r="T326"/>
  <c r="S328"/>
  <c r="S329"/>
  <c r="T330"/>
  <c r="S332"/>
  <c r="S333"/>
  <c r="T334"/>
  <c r="R336"/>
  <c r="U336"/>
  <c r="R188"/>
  <c r="R192"/>
  <c r="R196"/>
  <c r="R200"/>
  <c r="R204"/>
  <c r="R208"/>
  <c r="R212"/>
  <c r="R216"/>
  <c r="R220"/>
  <c r="R224"/>
  <c r="R228"/>
  <c r="R232"/>
  <c r="R236"/>
  <c r="R240"/>
  <c r="R244"/>
  <c r="R248"/>
  <c r="R252"/>
  <c r="R256"/>
  <c r="R260"/>
  <c r="R264"/>
  <c r="R268"/>
  <c r="R274"/>
  <c r="R278"/>
  <c r="R282"/>
  <c r="R286"/>
  <c r="R290"/>
  <c r="R294"/>
  <c r="R298"/>
  <c r="R302"/>
  <c r="R304"/>
  <c r="R305"/>
  <c r="R306"/>
  <c r="R308"/>
  <c r="R309"/>
  <c r="R310"/>
  <c r="R312"/>
  <c r="R313"/>
  <c r="R314"/>
  <c r="R316"/>
  <c r="R317"/>
  <c r="R318"/>
  <c r="R320"/>
  <c r="R321"/>
  <c r="R322"/>
  <c r="R324"/>
  <c r="R325"/>
  <c r="R326"/>
  <c r="R328"/>
  <c r="R329"/>
  <c r="R330"/>
  <c r="R332"/>
  <c r="R333"/>
  <c r="R334"/>
  <c r="S336"/>
  <c r="R187"/>
  <c r="U188"/>
  <c r="S190"/>
  <c r="R191"/>
  <c r="U192"/>
  <c r="S194"/>
  <c r="R195"/>
  <c r="U196"/>
  <c r="S198"/>
  <c r="R199"/>
  <c r="U200"/>
  <c r="S202"/>
  <c r="R203"/>
  <c r="U204"/>
  <c r="S206"/>
  <c r="R207"/>
  <c r="U208"/>
  <c r="S210"/>
  <c r="R211"/>
  <c r="U212"/>
  <c r="S214"/>
  <c r="R215"/>
  <c r="U216"/>
  <c r="S218"/>
  <c r="R219"/>
  <c r="U220"/>
  <c r="S222"/>
  <c r="U224"/>
  <c r="S226"/>
  <c r="U228"/>
  <c r="S230"/>
  <c r="R231"/>
  <c r="U232"/>
  <c r="S234"/>
  <c r="R235"/>
  <c r="U236"/>
  <c r="S238"/>
  <c r="R239"/>
  <c r="U240"/>
  <c r="S242"/>
  <c r="R243"/>
  <c r="U244"/>
  <c r="S246"/>
  <c r="R247"/>
  <c r="U248"/>
  <c r="S250"/>
  <c r="U252"/>
  <c r="S254"/>
  <c r="U256"/>
  <c r="S258"/>
  <c r="U260"/>
  <c r="S262"/>
  <c r="U264"/>
  <c r="S266"/>
  <c r="U268"/>
  <c r="S270"/>
  <c r="U274"/>
  <c r="S276"/>
  <c r="U278"/>
  <c r="S280"/>
  <c r="U282"/>
  <c r="S284"/>
  <c r="U286"/>
  <c r="S288"/>
  <c r="U290"/>
  <c r="S292"/>
  <c r="U294"/>
  <c r="S296"/>
  <c r="U298"/>
  <c r="S300"/>
  <c r="U302"/>
  <c r="T304"/>
  <c r="U305"/>
  <c r="U306"/>
  <c r="T308"/>
  <c r="U309"/>
  <c r="U310"/>
  <c r="T312"/>
  <c r="U313"/>
  <c r="U314"/>
  <c r="T316"/>
  <c r="U317"/>
  <c r="U318"/>
  <c r="T320"/>
  <c r="U321"/>
  <c r="U322"/>
  <c r="T324"/>
  <c r="U325"/>
  <c r="U326"/>
  <c r="T328"/>
  <c r="U329"/>
  <c r="U330"/>
  <c r="T332"/>
  <c r="U333"/>
  <c r="U334"/>
  <c r="T337"/>
  <c r="S338"/>
  <c r="U340"/>
  <c r="T341"/>
  <c r="S342"/>
  <c r="U344"/>
  <c r="T345"/>
  <c r="S346"/>
  <c r="U348"/>
  <c r="T349"/>
  <c r="S350"/>
  <c r="U352"/>
  <c r="T353"/>
  <c r="S356"/>
  <c r="U358"/>
  <c r="T359"/>
  <c r="S360"/>
  <c r="U362"/>
  <c r="T363"/>
  <c r="S364"/>
  <c r="U366"/>
  <c r="T367"/>
  <c r="S368"/>
  <c r="U370"/>
  <c r="T371"/>
  <c r="S372"/>
  <c r="U374"/>
  <c r="T375"/>
  <c r="S376"/>
  <c r="U378"/>
  <c r="T379"/>
  <c r="S380"/>
  <c r="U382"/>
  <c r="T383"/>
  <c r="S384"/>
  <c r="U386"/>
  <c r="T387"/>
  <c r="S388"/>
  <c r="U390"/>
  <c r="T391"/>
  <c r="S392"/>
  <c r="U394"/>
  <c r="T395"/>
  <c r="S396"/>
  <c r="U398"/>
  <c r="T399"/>
  <c r="S400"/>
  <c r="U402"/>
  <c r="T403"/>
  <c r="S404"/>
  <c r="U406"/>
  <c r="T407"/>
  <c r="S408"/>
  <c r="U410"/>
  <c r="T411"/>
  <c r="S412"/>
  <c r="U414"/>
  <c r="T415"/>
  <c r="S416"/>
  <c r="U418"/>
  <c r="T419"/>
  <c r="S420"/>
  <c r="U422"/>
  <c r="T423"/>
  <c r="S424"/>
  <c r="U426"/>
  <c r="T427"/>
  <c r="S428"/>
  <c r="U430"/>
  <c r="T431"/>
  <c r="S432"/>
  <c r="U434"/>
  <c r="T435"/>
  <c r="S436"/>
  <c r="U438"/>
  <c r="T439"/>
  <c r="S440"/>
  <c r="U442"/>
  <c r="T443"/>
  <c r="S444"/>
  <c r="U446"/>
  <c r="T447"/>
  <c r="S448"/>
  <c r="U450"/>
  <c r="T451"/>
  <c r="S452"/>
  <c r="R453"/>
  <c r="U454"/>
  <c r="T455"/>
  <c r="S456"/>
  <c r="R457"/>
  <c r="U458"/>
  <c r="T459"/>
  <c r="S460"/>
  <c r="R461"/>
  <c r="U462"/>
  <c r="R465"/>
  <c r="U466"/>
  <c r="R469"/>
  <c r="U470"/>
  <c r="T473"/>
  <c r="S474"/>
  <c r="R475"/>
  <c r="U476"/>
  <c r="S478"/>
  <c r="R479"/>
  <c r="U480"/>
  <c r="S482"/>
  <c r="R483"/>
  <c r="U484"/>
  <c r="S486"/>
  <c r="R487"/>
  <c r="U488"/>
  <c r="T489"/>
  <c r="S490"/>
  <c r="R491"/>
  <c r="U492"/>
  <c r="R495"/>
  <c r="U496"/>
  <c r="R499"/>
  <c r="U500"/>
  <c r="T501"/>
  <c r="R503"/>
  <c r="U504"/>
  <c r="T505"/>
  <c r="R507"/>
  <c r="U508"/>
  <c r="T509"/>
  <c r="R511"/>
  <c r="U512"/>
  <c r="T513"/>
  <c r="R515"/>
  <c r="U516"/>
  <c r="T517"/>
  <c r="S518"/>
  <c r="R519"/>
  <c r="U520"/>
  <c r="T521"/>
  <c r="R523"/>
  <c r="U524"/>
  <c r="T525"/>
  <c r="R527"/>
  <c r="U528"/>
  <c r="T529"/>
  <c r="S530"/>
  <c r="R531"/>
  <c r="S534"/>
  <c r="R535"/>
  <c r="T537"/>
  <c r="S538"/>
  <c r="R539"/>
  <c r="U540"/>
  <c r="S542"/>
  <c r="R543"/>
  <c r="U544"/>
  <c r="S546"/>
  <c r="R547"/>
  <c r="U548"/>
  <c r="S550"/>
  <c r="R551"/>
  <c r="S554"/>
  <c r="R555"/>
  <c r="S558"/>
  <c r="R559"/>
  <c r="S564"/>
  <c r="R565"/>
  <c r="S568"/>
  <c r="R569"/>
  <c r="S572"/>
  <c r="R573"/>
  <c r="R577"/>
  <c r="S580"/>
  <c r="R581"/>
  <c r="R585"/>
  <c r="R589"/>
  <c r="R593"/>
  <c r="R597"/>
  <c r="R601"/>
  <c r="R605"/>
  <c r="R609"/>
  <c r="R613"/>
  <c r="R617"/>
  <c r="R621"/>
  <c r="R625"/>
  <c r="R629"/>
  <c r="R633"/>
  <c r="R637"/>
  <c r="R641"/>
  <c r="R645"/>
  <c r="R649"/>
  <c r="R653"/>
  <c r="S337"/>
  <c r="R338"/>
  <c r="S341"/>
  <c r="R342"/>
  <c r="S345"/>
  <c r="R346"/>
  <c r="R350"/>
  <c r="R356"/>
  <c r="S359"/>
  <c r="R360"/>
  <c r="R364"/>
  <c r="S367"/>
  <c r="R368"/>
  <c r="S371"/>
  <c r="R372"/>
  <c r="S375"/>
  <c r="R376"/>
  <c r="R380"/>
  <c r="R384"/>
  <c r="S387"/>
  <c r="R388"/>
  <c r="T390"/>
  <c r="S391"/>
  <c r="R392"/>
  <c r="S395"/>
  <c r="R396"/>
  <c r="S399"/>
  <c r="R400"/>
  <c r="S403"/>
  <c r="R404"/>
  <c r="S407"/>
  <c r="R408"/>
  <c r="S411"/>
  <c r="R412"/>
  <c r="T414"/>
  <c r="S415"/>
  <c r="R416"/>
  <c r="T418"/>
  <c r="S419"/>
  <c r="R420"/>
  <c r="S423"/>
  <c r="R424"/>
  <c r="S427"/>
  <c r="R428"/>
  <c r="R432"/>
  <c r="R436"/>
  <c r="S439"/>
  <c r="R440"/>
  <c r="T442"/>
  <c r="S443"/>
  <c r="R444"/>
  <c r="T446"/>
  <c r="S447"/>
  <c r="R448"/>
  <c r="T450"/>
  <c r="S451"/>
  <c r="R452"/>
  <c r="S455"/>
  <c r="R456"/>
  <c r="U457"/>
  <c r="T458"/>
  <c r="S459"/>
  <c r="R460"/>
  <c r="U461"/>
  <c r="T462"/>
  <c r="S463"/>
  <c r="R464"/>
  <c r="U465"/>
  <c r="T466"/>
  <c r="S467"/>
  <c r="U469"/>
  <c r="T470"/>
  <c r="S473"/>
  <c r="R474"/>
  <c r="U475"/>
  <c r="T476"/>
  <c r="S477"/>
  <c r="R478"/>
  <c r="U479"/>
  <c r="T480"/>
  <c r="R482"/>
  <c r="U483"/>
  <c r="T484"/>
  <c r="S485"/>
  <c r="R486"/>
  <c r="U487"/>
  <c r="T488"/>
  <c r="S489"/>
  <c r="R490"/>
  <c r="U491"/>
  <c r="T492"/>
  <c r="S493"/>
  <c r="R494"/>
  <c r="U495"/>
  <c r="T496"/>
  <c r="S497"/>
  <c r="U499"/>
  <c r="T500"/>
  <c r="S501"/>
  <c r="U503"/>
  <c r="T504"/>
  <c r="S505"/>
  <c r="R506"/>
  <c r="U507"/>
  <c r="T508"/>
  <c r="S509"/>
  <c r="R510"/>
  <c r="U511"/>
  <c r="T512"/>
  <c r="S513"/>
  <c r="U515"/>
  <c r="T516"/>
  <c r="S517"/>
  <c r="R518"/>
  <c r="U519"/>
  <c r="T520"/>
  <c r="S521"/>
  <c r="R522"/>
  <c r="U523"/>
  <c r="T524"/>
  <c r="S525"/>
  <c r="R526"/>
  <c r="U527"/>
  <c r="T528"/>
  <c r="S529"/>
  <c r="R530"/>
  <c r="U531"/>
  <c r="S533"/>
  <c r="R534"/>
  <c r="U535"/>
  <c r="S537"/>
  <c r="R538"/>
  <c r="U539"/>
  <c r="T540"/>
  <c r="R542"/>
  <c r="U543"/>
  <c r="R546"/>
  <c r="U547"/>
  <c r="T548"/>
  <c r="S549"/>
  <c r="R550"/>
  <c r="U551"/>
  <c r="R554"/>
  <c r="U555"/>
  <c r="R558"/>
  <c r="U559"/>
  <c r="R564"/>
  <c r="U565"/>
  <c r="R568"/>
  <c r="U569"/>
  <c r="R572"/>
  <c r="U573"/>
  <c r="R576"/>
  <c r="U577"/>
  <c r="R580"/>
  <c r="U581"/>
  <c r="R584"/>
  <c r="U585"/>
  <c r="R588"/>
  <c r="U589"/>
  <c r="R592"/>
  <c r="U593"/>
  <c r="R596"/>
  <c r="U597"/>
  <c r="R600"/>
  <c r="U601"/>
  <c r="R604"/>
  <c r="U605"/>
  <c r="R608"/>
  <c r="U609"/>
  <c r="R612"/>
  <c r="U613"/>
  <c r="R616"/>
  <c r="U617"/>
  <c r="R620"/>
  <c r="U621"/>
  <c r="R624"/>
  <c r="U625"/>
  <c r="R628"/>
  <c r="U629"/>
  <c r="R632"/>
  <c r="U633"/>
  <c r="R636"/>
  <c r="U637"/>
  <c r="R640"/>
  <c r="U641"/>
  <c r="R644"/>
  <c r="U645"/>
  <c r="R648"/>
  <c r="U649"/>
  <c r="R652"/>
  <c r="U653"/>
  <c r="R337"/>
  <c r="U338"/>
  <c r="R341"/>
  <c r="U342"/>
  <c r="S344"/>
  <c r="R345"/>
  <c r="U346"/>
  <c r="S348"/>
  <c r="R349"/>
  <c r="U350"/>
  <c r="S352"/>
  <c r="R353"/>
  <c r="U356"/>
  <c r="S358"/>
  <c r="R359"/>
  <c r="U360"/>
  <c r="S362"/>
  <c r="R363"/>
  <c r="U364"/>
  <c r="R367"/>
  <c r="U368"/>
  <c r="R371"/>
  <c r="U372"/>
  <c r="R375"/>
  <c r="U376"/>
  <c r="R379"/>
  <c r="U380"/>
  <c r="R383"/>
  <c r="U384"/>
  <c r="R387"/>
  <c r="U388"/>
  <c r="R391"/>
  <c r="U392"/>
  <c r="R395"/>
  <c r="U396"/>
  <c r="R399"/>
  <c r="U400"/>
  <c r="R403"/>
  <c r="U404"/>
  <c r="R407"/>
  <c r="U408"/>
  <c r="R411"/>
  <c r="U412"/>
  <c r="R415"/>
  <c r="R419"/>
  <c r="R423"/>
  <c r="U424"/>
  <c r="R427"/>
  <c r="U428"/>
  <c r="R431"/>
  <c r="U432"/>
  <c r="R435"/>
  <c r="U436"/>
  <c r="S438"/>
  <c r="R439"/>
  <c r="U440"/>
  <c r="S442"/>
  <c r="R443"/>
  <c r="U444"/>
  <c r="S446"/>
  <c r="R447"/>
  <c r="U448"/>
  <c r="R451"/>
  <c r="U452"/>
  <c r="R455"/>
  <c r="U456"/>
  <c r="T457"/>
  <c r="R459"/>
  <c r="U460"/>
  <c r="T461"/>
  <c r="S462"/>
  <c r="R463"/>
  <c r="T465"/>
  <c r="S466"/>
  <c r="R467"/>
  <c r="T469"/>
  <c r="S470"/>
  <c r="R473"/>
  <c r="S476"/>
  <c r="T479"/>
  <c r="S480"/>
  <c r="U482"/>
  <c r="T483"/>
  <c r="S484"/>
  <c r="U486"/>
  <c r="T487"/>
  <c r="S488"/>
  <c r="T491"/>
  <c r="S492"/>
  <c r="S496"/>
  <c r="S500"/>
  <c r="S504"/>
  <c r="T507"/>
  <c r="S508"/>
  <c r="R509"/>
  <c r="T511"/>
  <c r="S512"/>
  <c r="R513"/>
  <c r="T515"/>
  <c r="S516"/>
  <c r="R517"/>
  <c r="U518"/>
  <c r="T519"/>
  <c r="S520"/>
  <c r="S524"/>
  <c r="T527"/>
  <c r="S528"/>
  <c r="R529"/>
  <c r="U530"/>
  <c r="T531"/>
  <c r="R533"/>
  <c r="U534"/>
  <c r="T535"/>
  <c r="R537"/>
  <c r="U538"/>
  <c r="T539"/>
  <c r="S540"/>
  <c r="R541"/>
  <c r="U542"/>
  <c r="T543"/>
  <c r="S544"/>
  <c r="R545"/>
  <c r="U546"/>
  <c r="T547"/>
  <c r="S548"/>
  <c r="R549"/>
  <c r="U550"/>
  <c r="T551"/>
  <c r="S552"/>
  <c r="R553"/>
  <c r="U554"/>
  <c r="T555"/>
  <c r="S556"/>
  <c r="R557"/>
  <c r="U558"/>
  <c r="T559"/>
  <c r="S562"/>
  <c r="R563"/>
  <c r="U564"/>
  <c r="T565"/>
  <c r="S566"/>
  <c r="R567"/>
  <c r="U568"/>
  <c r="T569"/>
  <c r="S570"/>
  <c r="R571"/>
  <c r="U572"/>
  <c r="T573"/>
  <c r="S574"/>
  <c r="R575"/>
  <c r="U576"/>
  <c r="T577"/>
  <c r="S578"/>
  <c r="R579"/>
  <c r="U580"/>
  <c r="T581"/>
  <c r="S582"/>
  <c r="R583"/>
  <c r="U584"/>
  <c r="T585"/>
  <c r="S586"/>
  <c r="R587"/>
  <c r="U588"/>
  <c r="T589"/>
  <c r="S590"/>
  <c r="R591"/>
  <c r="U592"/>
  <c r="T593"/>
  <c r="S594"/>
  <c r="R595"/>
  <c r="U596"/>
  <c r="T597"/>
  <c r="S598"/>
  <c r="R599"/>
  <c r="U600"/>
  <c r="T601"/>
  <c r="S602"/>
  <c r="R603"/>
  <c r="U604"/>
  <c r="T605"/>
  <c r="S606"/>
  <c r="R607"/>
  <c r="U608"/>
  <c r="T609"/>
  <c r="R611"/>
  <c r="U612"/>
  <c r="T613"/>
  <c r="S614"/>
  <c r="R615"/>
  <c r="U616"/>
  <c r="T617"/>
  <c r="R619"/>
  <c r="U620"/>
  <c r="T621"/>
  <c r="S622"/>
  <c r="R623"/>
  <c r="U624"/>
  <c r="T625"/>
  <c r="S626"/>
  <c r="R627"/>
  <c r="U628"/>
  <c r="T629"/>
  <c r="S630"/>
  <c r="R631"/>
  <c r="U632"/>
  <c r="T633"/>
  <c r="S634"/>
  <c r="R635"/>
  <c r="U636"/>
  <c r="T637"/>
  <c r="S638"/>
  <c r="R639"/>
  <c r="U640"/>
  <c r="T641"/>
  <c r="S642"/>
  <c r="R643"/>
  <c r="U644"/>
  <c r="T645"/>
  <c r="S646"/>
  <c r="R647"/>
  <c r="U648"/>
  <c r="T649"/>
  <c r="S650"/>
  <c r="R651"/>
  <c r="U652"/>
  <c r="T653"/>
  <c r="S810" i="22"/>
  <c r="S809"/>
  <c r="S808"/>
  <c r="S807"/>
  <c r="S806"/>
  <c r="S805"/>
  <c r="S804"/>
  <c r="S803"/>
  <c r="S802"/>
  <c r="S801"/>
  <c r="S800"/>
  <c r="S799"/>
  <c r="S798"/>
  <c r="S797"/>
  <c r="S796"/>
  <c r="S795"/>
  <c r="S794"/>
  <c r="S793"/>
  <c r="S792"/>
  <c r="S791"/>
  <c r="S790"/>
  <c r="S789"/>
  <c r="S788"/>
  <c r="S787"/>
  <c r="S786"/>
  <c r="S785"/>
  <c r="S743"/>
  <c r="S742"/>
  <c r="S741"/>
  <c r="S740"/>
  <c r="S739"/>
  <c r="T808"/>
  <c r="T807"/>
  <c r="T806"/>
  <c r="S736"/>
  <c r="S735"/>
  <c r="S734"/>
  <c r="S733"/>
  <c r="S732"/>
  <c r="S731"/>
  <c r="S730"/>
  <c r="S729"/>
  <c r="S728"/>
  <c r="S721"/>
  <c r="S717"/>
  <c r="S713"/>
  <c r="S710"/>
  <c r="S709"/>
  <c r="S708"/>
  <c r="S707"/>
  <c r="S706"/>
  <c r="S705"/>
  <c r="S704"/>
  <c r="S703"/>
  <c r="S702"/>
  <c r="S688"/>
  <c r="S687"/>
  <c r="S686"/>
  <c r="S680"/>
  <c r="S649"/>
  <c r="T736"/>
  <c r="T735"/>
  <c r="T734"/>
  <c r="T733"/>
  <c r="T732"/>
  <c r="T731"/>
  <c r="T730"/>
  <c r="T729"/>
  <c r="T728"/>
  <c r="T727"/>
  <c r="T726"/>
  <c r="T725"/>
  <c r="T724"/>
  <c r="T723"/>
  <c r="T722"/>
  <c r="T721"/>
  <c r="T720"/>
  <c r="T719"/>
  <c r="T718"/>
  <c r="T717"/>
  <c r="T716"/>
  <c r="T715"/>
  <c r="T714"/>
  <c r="T713"/>
  <c r="T712"/>
  <c r="T711"/>
  <c r="T710"/>
  <c r="T709"/>
  <c r="T708"/>
  <c r="T707"/>
  <c r="T706"/>
  <c r="T705"/>
  <c r="T704"/>
  <c r="T703"/>
  <c r="T702"/>
  <c r="T701"/>
  <c r="T700"/>
  <c r="T686"/>
  <c r="S554"/>
  <c r="S553"/>
  <c r="S552"/>
  <c r="S551"/>
  <c r="S550"/>
  <c r="S549"/>
  <c r="S548"/>
  <c r="S547"/>
  <c r="S546"/>
  <c r="S545"/>
  <c r="S544"/>
  <c r="S543"/>
  <c r="S542"/>
  <c r="S541"/>
  <c r="S540"/>
  <c r="S539"/>
  <c r="T554"/>
  <c r="T553"/>
  <c r="T552"/>
  <c r="T551"/>
  <c r="T550"/>
  <c r="T549"/>
  <c r="T548"/>
  <c r="T547"/>
  <c r="T546"/>
  <c r="T545"/>
  <c r="T544"/>
  <c r="T543"/>
  <c r="T542"/>
  <c r="T541"/>
  <c r="T540"/>
  <c r="T539"/>
  <c r="T532"/>
  <c r="T526"/>
  <c r="T524"/>
  <c r="T488"/>
  <c r="U272"/>
  <c r="U261"/>
  <c r="U245"/>
  <c r="U220"/>
  <c r="U206"/>
  <c r="U201"/>
  <c r="S375"/>
  <c r="T374"/>
  <c r="S371"/>
  <c r="U349"/>
  <c r="T346"/>
  <c r="S334"/>
  <c r="S441"/>
  <c r="T424"/>
  <c r="U391"/>
  <c r="T388"/>
  <c r="U260"/>
  <c r="U253"/>
  <c r="S241"/>
  <c r="U236"/>
  <c r="S233"/>
  <c r="S222"/>
  <c r="S217"/>
  <c r="S214"/>
  <c r="S197"/>
  <c r="T375"/>
  <c r="U374"/>
  <c r="U346"/>
  <c r="S340"/>
  <c r="S336"/>
  <c r="S330"/>
  <c r="T329"/>
  <c r="T326"/>
  <c r="U312"/>
  <c r="T421"/>
  <c r="T420"/>
  <c r="U388"/>
  <c r="S238"/>
  <c r="U233"/>
  <c r="U228"/>
  <c r="T214"/>
  <c r="S361"/>
  <c r="T360"/>
  <c r="S357"/>
  <c r="T342"/>
  <c r="S337"/>
  <c r="U329"/>
  <c r="U326"/>
  <c r="S321"/>
  <c r="T318"/>
  <c r="T309"/>
  <c r="T306"/>
  <c r="U420"/>
  <c r="T254"/>
  <c r="U404"/>
  <c r="U401"/>
  <c r="T370"/>
  <c r="T443"/>
  <c r="S423"/>
  <c r="U415"/>
  <c r="U407"/>
  <c r="T404"/>
  <c r="U399"/>
  <c r="U393"/>
  <c r="U385"/>
  <c r="T266"/>
  <c r="U257"/>
  <c r="S249"/>
  <c r="U244"/>
  <c r="T238"/>
  <c r="U237"/>
  <c r="U229"/>
  <c r="S225"/>
  <c r="T217"/>
  <c r="U202"/>
  <c r="U198"/>
  <c r="U371"/>
  <c r="S362"/>
  <c r="U356"/>
  <c r="T314"/>
  <c r="U313"/>
  <c r="U297"/>
  <c r="U441"/>
  <c r="U439"/>
  <c r="T433"/>
  <c r="T428"/>
  <c r="T427"/>
  <c r="T417"/>
  <c r="T409"/>
  <c r="T408"/>
  <c r="T401"/>
  <c r="T393"/>
  <c r="T392"/>
  <c r="T385"/>
  <c r="T249"/>
  <c r="T225"/>
  <c r="U314"/>
  <c r="U433"/>
  <c r="U428"/>
  <c r="U417"/>
  <c r="U409"/>
  <c r="U277"/>
  <c r="S274"/>
  <c r="U262"/>
  <c r="T261"/>
  <c r="S254"/>
  <c r="U221"/>
  <c r="U212"/>
  <c r="S198"/>
  <c r="U370"/>
  <c r="T313"/>
  <c r="S310"/>
  <c r="U300"/>
  <c r="T440"/>
  <c r="U423"/>
  <c r="T274"/>
  <c r="U273"/>
  <c r="S269"/>
  <c r="U252"/>
  <c r="T246"/>
  <c r="S230"/>
  <c r="S376"/>
  <c r="S368"/>
  <c r="S366"/>
  <c r="T365"/>
  <c r="S358"/>
  <c r="S354"/>
  <c r="T353"/>
  <c r="T350"/>
  <c r="S333"/>
  <c r="T332"/>
  <c r="S324"/>
  <c r="S302"/>
  <c r="T301"/>
  <c r="S298"/>
  <c r="U296"/>
  <c r="S285"/>
  <c r="S448"/>
  <c r="S445"/>
  <c r="U443"/>
  <c r="U440"/>
  <c r="U437"/>
  <c r="S435"/>
  <c r="S432"/>
  <c r="S429"/>
  <c r="U427"/>
  <c r="U424"/>
  <c r="U421"/>
  <c r="S419"/>
  <c r="S416"/>
  <c r="U413"/>
  <c r="U408"/>
  <c r="S405"/>
  <c r="U403"/>
  <c r="S400"/>
  <c r="U397"/>
  <c r="U392"/>
  <c r="S389"/>
  <c r="U387"/>
  <c r="S384"/>
  <c r="T269"/>
  <c r="T366"/>
  <c r="U365"/>
  <c r="T354"/>
  <c r="U353"/>
  <c r="U350"/>
  <c r="T333"/>
  <c r="U332"/>
  <c r="T302"/>
  <c r="U301"/>
  <c r="T285"/>
  <c r="T448"/>
  <c r="T445"/>
  <c r="T435"/>
  <c r="T432"/>
  <c r="T429"/>
  <c r="T419"/>
  <c r="T416"/>
  <c r="T405"/>
  <c r="T400"/>
  <c r="T389"/>
  <c r="T384"/>
  <c r="U265"/>
  <c r="T222"/>
  <c r="U411"/>
  <c r="U395"/>
  <c r="T450"/>
  <c r="T446"/>
  <c r="T442"/>
  <c r="T438"/>
  <c r="T434"/>
  <c r="T430"/>
  <c r="T426"/>
  <c r="T422"/>
  <c r="T418"/>
  <c r="S415"/>
  <c r="T414"/>
  <c r="S411"/>
  <c r="T410"/>
  <c r="S407"/>
  <c r="T406"/>
  <c r="S403"/>
  <c r="T402"/>
  <c r="S399"/>
  <c r="T398"/>
  <c r="S395"/>
  <c r="T394"/>
  <c r="S391"/>
  <c r="T390"/>
  <c r="S387"/>
  <c r="T386"/>
  <c r="U450"/>
  <c r="U446"/>
  <c r="U442"/>
  <c r="U438"/>
  <c r="U434"/>
  <c r="U430"/>
  <c r="U426"/>
  <c r="U422"/>
  <c r="U418"/>
  <c r="U414"/>
  <c r="U410"/>
  <c r="U406"/>
  <c r="U402"/>
  <c r="U398"/>
  <c r="U394"/>
  <c r="U390"/>
  <c r="U386"/>
  <c r="T262"/>
  <c r="T230"/>
  <c r="T209"/>
  <c r="T377"/>
  <c r="U376"/>
  <c r="T373"/>
  <c r="U372"/>
  <c r="T369"/>
  <c r="U368"/>
  <c r="T364"/>
  <c r="U363"/>
  <c r="U362"/>
  <c r="U358"/>
  <c r="T352"/>
  <c r="T349"/>
  <c r="T348"/>
  <c r="T345"/>
  <c r="U344"/>
  <c r="T341"/>
  <c r="U340"/>
  <c r="T338"/>
  <c r="U337"/>
  <c r="U334"/>
  <c r="T328"/>
  <c r="T325"/>
  <c r="U324"/>
  <c r="T322"/>
  <c r="U321"/>
  <c r="T317"/>
  <c r="U316"/>
  <c r="U310"/>
  <c r="T305"/>
  <c r="U304"/>
  <c r="U298"/>
  <c r="T294"/>
  <c r="U293"/>
  <c r="U292"/>
  <c r="U286"/>
  <c r="U209"/>
  <c r="U377"/>
  <c r="U373"/>
  <c r="U369"/>
  <c r="U364"/>
  <c r="U352"/>
  <c r="U348"/>
  <c r="U345"/>
  <c r="U341"/>
  <c r="U338"/>
  <c r="U328"/>
  <c r="U325"/>
  <c r="U322"/>
  <c r="U317"/>
  <c r="U305"/>
  <c r="U294"/>
  <c r="U213"/>
  <c r="U367"/>
  <c r="T363"/>
  <c r="T361"/>
  <c r="S344"/>
  <c r="U320"/>
  <c r="U309"/>
  <c r="U308"/>
  <c r="T293"/>
  <c r="T359"/>
  <c r="T355"/>
  <c r="T351"/>
  <c r="T347"/>
  <c r="T343"/>
  <c r="T339"/>
  <c r="T335"/>
  <c r="T331"/>
  <c r="T327"/>
  <c r="T323"/>
  <c r="S320"/>
  <c r="T319"/>
  <c r="S316"/>
  <c r="T315"/>
  <c r="S312"/>
  <c r="T311"/>
  <c r="S308"/>
  <c r="T307"/>
  <c r="S304"/>
  <c r="T303"/>
  <c r="S300"/>
  <c r="T299"/>
  <c r="S296"/>
  <c r="T295"/>
  <c r="S292"/>
  <c r="T291"/>
  <c r="S288"/>
  <c r="T287"/>
  <c r="U359"/>
  <c r="U355"/>
  <c r="U351"/>
  <c r="U347"/>
  <c r="U343"/>
  <c r="U339"/>
  <c r="U335"/>
  <c r="U331"/>
  <c r="U327"/>
  <c r="U323"/>
  <c r="U319"/>
  <c r="U315"/>
  <c r="U311"/>
  <c r="U307"/>
  <c r="U303"/>
  <c r="U299"/>
  <c r="U295"/>
  <c r="U291"/>
  <c r="U287"/>
  <c r="T278"/>
  <c r="S273"/>
  <c r="T270"/>
  <c r="S265"/>
  <c r="T258"/>
  <c r="S253"/>
  <c r="T250"/>
  <c r="S245"/>
  <c r="T242"/>
  <c r="S237"/>
  <c r="T234"/>
  <c r="S229"/>
  <c r="T226"/>
  <c r="S221"/>
  <c r="T218"/>
  <c r="S213"/>
  <c r="T210"/>
  <c r="S206"/>
  <c r="T205"/>
  <c r="U204"/>
  <c r="S201"/>
  <c r="S266"/>
  <c r="U258"/>
  <c r="S246"/>
  <c r="U205"/>
  <c r="U200"/>
  <c r="S278"/>
  <c r="U276"/>
  <c r="S270"/>
  <c r="U268"/>
  <c r="U256"/>
  <c r="S250"/>
  <c r="U248"/>
  <c r="S242"/>
  <c r="U240"/>
  <c r="S234"/>
  <c r="U232"/>
  <c r="S226"/>
  <c r="U224"/>
  <c r="S218"/>
  <c r="U216"/>
  <c r="S210"/>
  <c r="U208"/>
  <c r="T279"/>
  <c r="S276"/>
  <c r="T275"/>
  <c r="S272"/>
  <c r="T271"/>
  <c r="S268"/>
  <c r="T267"/>
  <c r="S264"/>
  <c r="T263"/>
  <c r="S260"/>
  <c r="T259"/>
  <c r="S256"/>
  <c r="T255"/>
  <c r="S252"/>
  <c r="T251"/>
  <c r="S248"/>
  <c r="T247"/>
  <c r="S244"/>
  <c r="T243"/>
  <c r="S240"/>
  <c r="T239"/>
  <c r="S236"/>
  <c r="T235"/>
  <c r="S232"/>
  <c r="T231"/>
  <c r="S228"/>
  <c r="T227"/>
  <c r="S224"/>
  <c r="T223"/>
  <c r="S220"/>
  <c r="T219"/>
  <c r="S216"/>
  <c r="T215"/>
  <c r="S212"/>
  <c r="T211"/>
  <c r="S208"/>
  <c r="T207"/>
  <c r="S204"/>
  <c r="T203"/>
  <c r="S200"/>
  <c r="T199"/>
  <c r="U279"/>
  <c r="U275"/>
  <c r="U271"/>
  <c r="U267"/>
  <c r="U263"/>
  <c r="U259"/>
  <c r="U255"/>
  <c r="U251"/>
  <c r="U247"/>
  <c r="U243"/>
  <c r="U239"/>
  <c r="U235"/>
  <c r="U231"/>
  <c r="U227"/>
  <c r="U223"/>
  <c r="U219"/>
  <c r="U215"/>
  <c r="U211"/>
  <c r="U207"/>
  <c r="U203"/>
  <c r="U199"/>
  <c r="U108"/>
  <c r="U187"/>
  <c r="T85"/>
  <c r="T92"/>
  <c r="U100"/>
  <c r="T117"/>
  <c r="T124"/>
  <c r="T140"/>
  <c r="T147"/>
  <c r="U155"/>
  <c r="T172"/>
  <c r="T179"/>
  <c r="T93"/>
  <c r="T100"/>
  <c r="T125"/>
  <c r="T148"/>
  <c r="T155"/>
  <c r="U163"/>
  <c r="T180"/>
  <c r="T187"/>
  <c r="U84"/>
  <c r="T101"/>
  <c r="T108"/>
  <c r="U116"/>
  <c r="T156"/>
  <c r="T163"/>
  <c r="U171"/>
  <c r="T188"/>
  <c r="T77"/>
  <c r="T84"/>
  <c r="U92"/>
  <c r="T109"/>
  <c r="T116"/>
  <c r="U124"/>
  <c r="U147"/>
  <c r="T164"/>
  <c r="T171"/>
  <c r="U179"/>
  <c r="S31"/>
  <c r="R75"/>
  <c r="R74"/>
  <c r="R73"/>
  <c r="R72"/>
  <c r="R71"/>
  <c r="R70"/>
  <c r="R69"/>
  <c r="R68"/>
  <c r="R67"/>
  <c r="R66"/>
  <c r="R65"/>
  <c r="R64"/>
  <c r="R63"/>
  <c r="R62"/>
  <c r="R61"/>
  <c r="R60"/>
  <c r="R59"/>
  <c r="R58"/>
  <c r="R57"/>
  <c r="R56"/>
  <c r="R55"/>
  <c r="R54"/>
  <c r="R53"/>
  <c r="R52"/>
  <c r="R51"/>
  <c r="R50"/>
  <c r="R49"/>
  <c r="R48"/>
  <c r="R47"/>
  <c r="R46"/>
  <c r="R45"/>
  <c r="R44"/>
  <c r="R43"/>
  <c r="R42"/>
  <c r="R41"/>
  <c r="R40"/>
  <c r="R39"/>
  <c r="R38"/>
  <c r="R37"/>
  <c r="R36"/>
  <c r="R35"/>
  <c r="R34"/>
  <c r="R33"/>
  <c r="R32"/>
  <c r="S80"/>
  <c r="S81"/>
  <c r="U83"/>
  <c r="S88"/>
  <c r="S89"/>
  <c r="U91"/>
  <c r="S96"/>
  <c r="S97"/>
  <c r="U99"/>
  <c r="S104"/>
  <c r="S105"/>
  <c r="U107"/>
  <c r="S112"/>
  <c r="S113"/>
  <c r="U115"/>
  <c r="S120"/>
  <c r="S121"/>
  <c r="U123"/>
  <c r="S128"/>
  <c r="S129"/>
  <c r="U131"/>
  <c r="U132"/>
  <c r="S139"/>
  <c r="S140"/>
  <c r="U142"/>
  <c r="U143"/>
  <c r="S147"/>
  <c r="S148"/>
  <c r="U150"/>
  <c r="U151"/>
  <c r="S155"/>
  <c r="S156"/>
  <c r="U158"/>
  <c r="U159"/>
  <c r="S163"/>
  <c r="S164"/>
  <c r="U166"/>
  <c r="U167"/>
  <c r="S171"/>
  <c r="S172"/>
  <c r="U174"/>
  <c r="U175"/>
  <c r="S179"/>
  <c r="S180"/>
  <c r="U182"/>
  <c r="U183"/>
  <c r="S187"/>
  <c r="S188"/>
  <c r="U190"/>
  <c r="U191"/>
  <c r="T31"/>
  <c r="S75"/>
  <c r="S74"/>
  <c r="S73"/>
  <c r="S72"/>
  <c r="S71"/>
  <c r="S70"/>
  <c r="S69"/>
  <c r="S68"/>
  <c r="S67"/>
  <c r="S66"/>
  <c r="S65"/>
  <c r="S64"/>
  <c r="S63"/>
  <c r="S62"/>
  <c r="S61"/>
  <c r="S60"/>
  <c r="S59"/>
  <c r="S58"/>
  <c r="S57"/>
  <c r="S56"/>
  <c r="S55"/>
  <c r="S54"/>
  <c r="S53"/>
  <c r="S52"/>
  <c r="S51"/>
  <c r="S50"/>
  <c r="S49"/>
  <c r="S48"/>
  <c r="S47"/>
  <c r="S46"/>
  <c r="S45"/>
  <c r="S44"/>
  <c r="S43"/>
  <c r="S42"/>
  <c r="S41"/>
  <c r="S40"/>
  <c r="S39"/>
  <c r="S38"/>
  <c r="S37"/>
  <c r="S36"/>
  <c r="S35"/>
  <c r="S34"/>
  <c r="S33"/>
  <c r="S32"/>
  <c r="T132"/>
  <c r="T133"/>
  <c r="T143"/>
  <c r="T144"/>
  <c r="T151"/>
  <c r="T152"/>
  <c r="T159"/>
  <c r="T160"/>
  <c r="T167"/>
  <c r="T168"/>
  <c r="T175"/>
  <c r="T176"/>
  <c r="T183"/>
  <c r="T184"/>
  <c r="T191"/>
  <c r="U31"/>
  <c r="T75"/>
  <c r="T74"/>
  <c r="T73"/>
  <c r="T72"/>
  <c r="T71"/>
  <c r="T70"/>
  <c r="T69"/>
  <c r="T68"/>
  <c r="T67"/>
  <c r="T66"/>
  <c r="T65"/>
  <c r="T64"/>
  <c r="T63"/>
  <c r="T62"/>
  <c r="T61"/>
  <c r="T60"/>
  <c r="T59"/>
  <c r="T58"/>
  <c r="T57"/>
  <c r="T56"/>
  <c r="T55"/>
  <c r="T54"/>
  <c r="T53"/>
  <c r="T52"/>
  <c r="T51"/>
  <c r="T50"/>
  <c r="T49"/>
  <c r="T48"/>
  <c r="T47"/>
  <c r="T46"/>
  <c r="T45"/>
  <c r="T44"/>
  <c r="T43"/>
  <c r="T42"/>
  <c r="T41"/>
  <c r="T40"/>
  <c r="T39"/>
  <c r="T38"/>
  <c r="T37"/>
  <c r="T36"/>
  <c r="T35"/>
  <c r="T34"/>
  <c r="T33"/>
  <c r="T32"/>
  <c r="S77"/>
  <c r="U79"/>
  <c r="U80"/>
  <c r="S84"/>
  <c r="S85"/>
  <c r="U87"/>
  <c r="U88"/>
  <c r="S92"/>
  <c r="S93"/>
  <c r="U95"/>
  <c r="U96"/>
  <c r="S100"/>
  <c r="S101"/>
  <c r="U103"/>
  <c r="U104"/>
  <c r="S108"/>
  <c r="S109"/>
  <c r="U111"/>
  <c r="U112"/>
  <c r="S116"/>
  <c r="S117"/>
  <c r="U119"/>
  <c r="U120"/>
  <c r="S124"/>
  <c r="S125"/>
  <c r="U127"/>
  <c r="U128"/>
  <c r="S132"/>
  <c r="S133"/>
  <c r="U138"/>
  <c r="U139"/>
  <c r="S143"/>
  <c r="S144"/>
  <c r="U146"/>
  <c r="S151"/>
  <c r="S152"/>
  <c r="U154"/>
  <c r="S159"/>
  <c r="S160"/>
  <c r="U162"/>
  <c r="S167"/>
  <c r="S168"/>
  <c r="U170"/>
  <c r="S175"/>
  <c r="S176"/>
  <c r="U178"/>
  <c r="S183"/>
  <c r="S184"/>
  <c r="U186"/>
  <c r="S191"/>
  <c r="T80"/>
  <c r="T81"/>
  <c r="T88"/>
  <c r="T89"/>
  <c r="T96"/>
  <c r="T97"/>
  <c r="T104"/>
  <c r="T105"/>
  <c r="T112"/>
  <c r="T113"/>
  <c r="T120"/>
  <c r="T121"/>
  <c r="T128"/>
  <c r="T129"/>
  <c r="T139"/>
  <c r="U77"/>
  <c r="T78"/>
  <c r="S79"/>
  <c r="U81"/>
  <c r="T82"/>
  <c r="S83"/>
  <c r="U85"/>
  <c r="T86"/>
  <c r="S87"/>
  <c r="U89"/>
  <c r="T90"/>
  <c r="S91"/>
  <c r="U93"/>
  <c r="T94"/>
  <c r="S95"/>
  <c r="U97"/>
  <c r="T98"/>
  <c r="S99"/>
  <c r="U101"/>
  <c r="T102"/>
  <c r="S103"/>
  <c r="U105"/>
  <c r="T106"/>
  <c r="S107"/>
  <c r="U109"/>
  <c r="T110"/>
  <c r="S111"/>
  <c r="U113"/>
  <c r="T114"/>
  <c r="S115"/>
  <c r="U117"/>
  <c r="T118"/>
  <c r="S119"/>
  <c r="U121"/>
  <c r="T122"/>
  <c r="S123"/>
  <c r="U125"/>
  <c r="T126"/>
  <c r="S127"/>
  <c r="U129"/>
  <c r="T130"/>
  <c r="S131"/>
  <c r="U133"/>
  <c r="T137"/>
  <c r="S138"/>
  <c r="U140"/>
  <c r="T141"/>
  <c r="S142"/>
  <c r="U144"/>
  <c r="T145"/>
  <c r="S146"/>
  <c r="U148"/>
  <c r="T149"/>
  <c r="S150"/>
  <c r="U152"/>
  <c r="T153"/>
  <c r="S154"/>
  <c r="U156"/>
  <c r="T157"/>
  <c r="S158"/>
  <c r="U160"/>
  <c r="T161"/>
  <c r="S162"/>
  <c r="U164"/>
  <c r="T165"/>
  <c r="S166"/>
  <c r="U168"/>
  <c r="T169"/>
  <c r="S170"/>
  <c r="U172"/>
  <c r="T173"/>
  <c r="S174"/>
  <c r="U176"/>
  <c r="T177"/>
  <c r="S178"/>
  <c r="U180"/>
  <c r="T181"/>
  <c r="S182"/>
  <c r="U184"/>
  <c r="T185"/>
  <c r="S186"/>
  <c r="U188"/>
  <c r="T189"/>
  <c r="S190"/>
  <c r="S78"/>
  <c r="R79"/>
  <c r="S82"/>
  <c r="R83"/>
  <c r="S86"/>
  <c r="R87"/>
  <c r="S90"/>
  <c r="R91"/>
  <c r="S94"/>
  <c r="R95"/>
  <c r="S98"/>
  <c r="R99"/>
  <c r="S102"/>
  <c r="R103"/>
  <c r="S106"/>
  <c r="R107"/>
  <c r="S110"/>
  <c r="R111"/>
  <c r="S114"/>
  <c r="R115"/>
  <c r="S118"/>
  <c r="R119"/>
  <c r="S122"/>
  <c r="R123"/>
  <c r="S126"/>
  <c r="R127"/>
  <c r="S130"/>
  <c r="R131"/>
  <c r="S137"/>
  <c r="R138"/>
  <c r="S141"/>
  <c r="R142"/>
  <c r="S145"/>
  <c r="R146"/>
  <c r="S149"/>
  <c r="R150"/>
  <c r="S153"/>
  <c r="R154"/>
  <c r="S157"/>
  <c r="R158"/>
  <c r="S161"/>
  <c r="R162"/>
  <c r="S165"/>
  <c r="R166"/>
  <c r="S169"/>
  <c r="R170"/>
  <c r="S173"/>
  <c r="R174"/>
  <c r="S177"/>
  <c r="R178"/>
  <c r="S181"/>
  <c r="R182"/>
  <c r="S185"/>
  <c r="R186"/>
  <c r="S189"/>
  <c r="R190"/>
  <c r="R78"/>
  <c r="R82"/>
  <c r="R86"/>
  <c r="R90"/>
  <c r="R94"/>
  <c r="R98"/>
  <c r="R102"/>
  <c r="R106"/>
  <c r="R110"/>
  <c r="R114"/>
  <c r="R118"/>
  <c r="R122"/>
  <c r="R126"/>
  <c r="R130"/>
  <c r="R137"/>
  <c r="R141"/>
  <c r="R145"/>
  <c r="R149"/>
  <c r="R153"/>
  <c r="R157"/>
  <c r="R161"/>
  <c r="R165"/>
  <c r="R169"/>
  <c r="R173"/>
  <c r="R177"/>
  <c r="R181"/>
  <c r="R185"/>
  <c r="R189"/>
  <c r="AE19" i="19"/>
  <c r="AD19"/>
  <c r="U19"/>
  <c r="Z19"/>
  <c r="Y19"/>
  <c r="P19"/>
  <c r="T19"/>
  <c r="O19"/>
  <c r="K19"/>
  <c r="J19"/>
</calcChain>
</file>

<file path=xl/sharedStrings.xml><?xml version="1.0" encoding="utf-8"?>
<sst xmlns="http://schemas.openxmlformats.org/spreadsheetml/2006/main" count="129" uniqueCount="76">
  <si>
    <t>mean</t>
  </si>
  <si>
    <t>min</t>
  </si>
  <si>
    <t>max</t>
  </si>
  <si>
    <t>std dev</t>
  </si>
  <si>
    <t>c3: =INDEX(LINEST(y,x^{1,2,3}),1)</t>
  </si>
  <si>
    <t>c2: =INDEX(LINEST(y,x^{1,2,3}),1,2)</t>
  </si>
  <si>
    <t>C1: =INDEX(LINEST(y,x^{1,2,3}),1,3)</t>
  </si>
  <si>
    <t>b: =INDEX(LINEST(y,x^{1,2,3}),1,4)</t>
  </si>
  <si>
    <t>from internet to get polynomial coefficients</t>
  </si>
  <si>
    <t>b</t>
  </si>
  <si>
    <t>correction</t>
  </si>
  <si>
    <t>Pmin/Pmax</t>
  </si>
  <si>
    <t>Pmin/Pmax-1</t>
  </si>
  <si>
    <t xml:space="preserve">factor = </t>
  </si>
  <si>
    <t>Pmin/pmax - 1 =</t>
  </si>
  <si>
    <t>but I found 1.06667 is an average.</t>
  </si>
  <si>
    <t>data in col A &amp; B vert. profile slice 2 center = 210 min = 815; pma = 1227, 1440Wx = 300</t>
  </si>
  <si>
    <t>data in col G-K is a horizontal ROI 2H;1440W; X210; Y @ 210 PSI center and a frame with min @827</t>
  </si>
  <si>
    <t>PSI Max @ 210</t>
  </si>
  <si>
    <t>PSI Min @ 210</t>
  </si>
  <si>
    <t>aver.</t>
  </si>
  <si>
    <t>PSI center 880; wanted Pmin at 230 had to settle for 260 50 frames away</t>
  </si>
  <si>
    <t>aver. Ratio</t>
  </si>
  <si>
    <t>101 @130</t>
  </si>
  <si>
    <t>110  @ 770 wanted 780</t>
  </si>
  <si>
    <t>722 and 744</t>
  </si>
  <si>
    <t>Herb</t>
  </si>
  <si>
    <t>no shift between frames noticed</t>
  </si>
  <si>
    <t xml:space="preserve">r </t>
  </si>
  <si>
    <t>g</t>
  </si>
  <si>
    <t>r</t>
  </si>
  <si>
    <t>ratios</t>
  </si>
  <si>
    <t>red = maxed out</t>
  </si>
  <si>
    <t>pk mean</t>
  </si>
  <si>
    <t>P @ center</t>
  </si>
  <si>
    <t>P when center min</t>
  </si>
  <si>
    <t>Column in roi</t>
  </si>
  <si>
    <t>absolute differences rgb units</t>
  </si>
  <si>
    <t>calculated rgb from mean frac</t>
  </si>
  <si>
    <t>2287-2289 @ 653 620-660</t>
  </si>
  <si>
    <t>2552-2550  @ 753</t>
  </si>
  <si>
    <t>2552/2550 @753 -3</t>
  </si>
  <si>
    <t>5717-5719 645</t>
  </si>
  <si>
    <t>this is an excellent set; film has stopped mask come down, but shutter still operating on stationary film;  there is no movement.</t>
  </si>
  <si>
    <t>frac chnge</t>
  </si>
  <si>
    <t>5719/5717 @645 lighter region</t>
  </si>
  <si>
    <t>fraction for lum corr</t>
  </si>
  <si>
    <t>MANUAL ADJ</t>
  </si>
  <si>
    <t>Lum @ PSI max</t>
  </si>
  <si>
    <t>Lum @ PSI min</t>
  </si>
  <si>
    <t>ABS(col A)</t>
  </si>
  <si>
    <t>ABS(col B)</t>
  </si>
  <si>
    <t>Lookup frac</t>
  </si>
  <si>
    <t>Pmin+colE*Pmin</t>
  </si>
  <si>
    <t>diff. (colF-colA)</t>
  </si>
  <si>
    <t>ABS(diff)</t>
  </si>
  <si>
    <t>minimize this-&gt;</t>
  </si>
  <si>
    <t>solver changes red cells here</t>
  </si>
  <si>
    <t>calculated from LOESS data</t>
  </si>
  <si>
    <t>diff (colR-colB)</t>
  </si>
  <si>
    <t>fraction diff</t>
  </si>
  <si>
    <t>red values over -1 subed average</t>
  </si>
  <si>
    <t>LOESS orig.</t>
  </si>
  <si>
    <t>new fracs.</t>
  </si>
  <si>
    <t>F20 stack6</t>
  </si>
  <si>
    <t>F20 orig.</t>
  </si>
  <si>
    <t>F19 stack6</t>
  </si>
  <si>
    <t>F21 orig.</t>
  </si>
  <si>
    <t>F22 orig.</t>
  </si>
  <si>
    <t>F21 stack6</t>
  </si>
  <si>
    <t>F23 orig.</t>
  </si>
  <si>
    <t>F22 stack6</t>
  </si>
  <si>
    <t>residual correction equation</t>
  </si>
  <si>
    <t>TO lumCorr.csv</t>
  </si>
  <si>
    <t>orig. exp. Factor</t>
  </si>
  <si>
    <t>LOESS fit to col K</t>
  </si>
</sst>
</file>

<file path=xl/styles.xml><?xml version="1.0" encoding="utf-8"?>
<styleSheet xmlns="http://schemas.openxmlformats.org/spreadsheetml/2006/main">
  <fonts count="5">
    <font>
      <sz val="11"/>
      <color theme="1"/>
      <name val="Calibri"/>
      <family val="2"/>
      <scheme val="minor"/>
    </font>
    <font>
      <sz val="11"/>
      <color rgb="FFFF0000"/>
      <name val="Calibri"/>
      <family val="2"/>
      <scheme val="minor"/>
    </font>
    <font>
      <sz val="9"/>
      <color rgb="FF000000"/>
      <name val="Arial Unicode MS"/>
      <family val="2"/>
    </font>
    <font>
      <sz val="11"/>
      <color rgb="FF00B050"/>
      <name val="Calibri"/>
      <family val="2"/>
      <scheme val="minor"/>
    </font>
    <font>
      <b/>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wrapText="1"/>
    </xf>
    <xf numFmtId="0" fontId="2" fillId="0" borderId="0" xfId="0" applyFont="1" applyAlignment="1">
      <alignment horizontal="left" indent="1"/>
    </xf>
    <xf numFmtId="0" fontId="3" fillId="0" borderId="0" xfId="0" applyFont="1"/>
    <xf numFmtId="11" fontId="0" fillId="0" borderId="0" xfId="0" applyNumberFormat="1"/>
    <xf numFmtId="0" fontId="0" fillId="0" borderId="0" xfId="0" applyAlignment="1">
      <alignment horizontal="center"/>
    </xf>
    <xf numFmtId="0" fontId="4" fillId="0" borderId="0" xfId="0" applyFont="1"/>
    <xf numFmtId="0" fontId="0" fillId="2" borderId="0" xfId="0" applyFill="1"/>
  </cellXfs>
  <cellStyles count="1">
    <cellStyle name="Normal" xfId="0" builtinId="0"/>
  </cellStyles>
  <dxfs count="0"/>
  <tableStyles count="0" defaultTableStyle="TableStyleMedium9" defaultPivotStyle="PivotStyleLight16"/>
  <colors>
    <mruColors>
      <color rgb="FF5E832D"/>
      <color rgb="FF4102BE"/>
      <color rgb="FFD21CC9"/>
    </mruColors>
  </colors>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6071741032370933E-2"/>
          <c:y val="5.1400554097404488E-2"/>
          <c:w val="0.85436570428696357"/>
          <c:h val="0.8326195683872849"/>
        </c:manualLayout>
      </c:layout>
      <c:scatterChart>
        <c:scatterStyle val="lineMarker"/>
        <c:ser>
          <c:idx val="0"/>
          <c:order val="0"/>
          <c:marker>
            <c:symbol val="none"/>
          </c:marker>
          <c:xVal>
            <c:numRef>
              <c:f>'Leader ratios'!$G$21:$G$1460</c:f>
              <c:numCache>
                <c:formatCode>General</c:formatCode>
                <c:ptCount val="14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numCache>
            </c:numRef>
          </c:xVal>
          <c:yVal>
            <c:numRef>
              <c:f>'Leader ratios'!$H$21:$H$1460</c:f>
              <c:numCache>
                <c:formatCode>General</c:formatCode>
                <c:ptCount val="1440"/>
                <c:pt idx="0">
                  <c:v>65.166700000000006</c:v>
                </c:pt>
                <c:pt idx="1">
                  <c:v>64.833299999999994</c:v>
                </c:pt>
                <c:pt idx="2">
                  <c:v>65.166700000000006</c:v>
                </c:pt>
                <c:pt idx="3">
                  <c:v>64.166700000000006</c:v>
                </c:pt>
                <c:pt idx="4">
                  <c:v>64.166700000000006</c:v>
                </c:pt>
                <c:pt idx="5">
                  <c:v>64.666700000000006</c:v>
                </c:pt>
                <c:pt idx="6">
                  <c:v>65.833299999999994</c:v>
                </c:pt>
                <c:pt idx="7">
                  <c:v>66.833299999999994</c:v>
                </c:pt>
                <c:pt idx="8">
                  <c:v>69.166700000000006</c:v>
                </c:pt>
                <c:pt idx="9">
                  <c:v>68.166700000000006</c:v>
                </c:pt>
                <c:pt idx="10">
                  <c:v>68</c:v>
                </c:pt>
                <c:pt idx="11">
                  <c:v>67</c:v>
                </c:pt>
                <c:pt idx="12">
                  <c:v>65.666700000000006</c:v>
                </c:pt>
                <c:pt idx="13">
                  <c:v>64.666700000000006</c:v>
                </c:pt>
                <c:pt idx="14">
                  <c:v>64.166700000000006</c:v>
                </c:pt>
                <c:pt idx="15">
                  <c:v>63.5</c:v>
                </c:pt>
                <c:pt idx="16">
                  <c:v>63.666699999999999</c:v>
                </c:pt>
                <c:pt idx="17">
                  <c:v>63.333300000000001</c:v>
                </c:pt>
                <c:pt idx="18">
                  <c:v>63.333300000000001</c:v>
                </c:pt>
                <c:pt idx="19">
                  <c:v>63</c:v>
                </c:pt>
                <c:pt idx="20">
                  <c:v>63</c:v>
                </c:pt>
                <c:pt idx="21">
                  <c:v>63.5</c:v>
                </c:pt>
                <c:pt idx="22">
                  <c:v>64.166700000000006</c:v>
                </c:pt>
                <c:pt idx="23">
                  <c:v>64</c:v>
                </c:pt>
                <c:pt idx="24">
                  <c:v>62.333300000000001</c:v>
                </c:pt>
                <c:pt idx="25">
                  <c:v>62.166699999999999</c:v>
                </c:pt>
                <c:pt idx="26">
                  <c:v>61.833300000000001</c:v>
                </c:pt>
                <c:pt idx="27">
                  <c:v>61.833300000000001</c:v>
                </c:pt>
                <c:pt idx="28">
                  <c:v>61.666699999999999</c:v>
                </c:pt>
                <c:pt idx="29">
                  <c:v>62.666699999999999</c:v>
                </c:pt>
                <c:pt idx="30">
                  <c:v>62.833300000000001</c:v>
                </c:pt>
                <c:pt idx="31">
                  <c:v>63.333300000000001</c:v>
                </c:pt>
                <c:pt idx="32">
                  <c:v>62.166699999999999</c:v>
                </c:pt>
                <c:pt idx="33">
                  <c:v>62.333300000000001</c:v>
                </c:pt>
                <c:pt idx="34">
                  <c:v>62.333300000000001</c:v>
                </c:pt>
                <c:pt idx="35">
                  <c:v>63</c:v>
                </c:pt>
                <c:pt idx="36">
                  <c:v>64</c:v>
                </c:pt>
                <c:pt idx="37">
                  <c:v>64.5</c:v>
                </c:pt>
                <c:pt idx="38">
                  <c:v>65</c:v>
                </c:pt>
                <c:pt idx="39">
                  <c:v>64.666700000000006</c:v>
                </c:pt>
                <c:pt idx="40">
                  <c:v>61.5</c:v>
                </c:pt>
                <c:pt idx="41">
                  <c:v>61.5</c:v>
                </c:pt>
                <c:pt idx="42">
                  <c:v>63.833300000000001</c:v>
                </c:pt>
                <c:pt idx="43">
                  <c:v>66</c:v>
                </c:pt>
                <c:pt idx="44">
                  <c:v>67.5</c:v>
                </c:pt>
                <c:pt idx="45">
                  <c:v>65.833299999999994</c:v>
                </c:pt>
                <c:pt idx="46">
                  <c:v>62.333300000000001</c:v>
                </c:pt>
                <c:pt idx="47">
                  <c:v>58.5</c:v>
                </c:pt>
                <c:pt idx="48">
                  <c:v>53.166699999999999</c:v>
                </c:pt>
                <c:pt idx="49">
                  <c:v>56.833300000000001</c:v>
                </c:pt>
                <c:pt idx="50">
                  <c:v>60.833300000000001</c:v>
                </c:pt>
                <c:pt idx="51">
                  <c:v>63.333300000000001</c:v>
                </c:pt>
                <c:pt idx="52">
                  <c:v>63.333300000000001</c:v>
                </c:pt>
                <c:pt idx="53">
                  <c:v>62.833300000000001</c:v>
                </c:pt>
                <c:pt idx="54">
                  <c:v>63.666699999999999</c:v>
                </c:pt>
                <c:pt idx="55">
                  <c:v>64.666700000000006</c:v>
                </c:pt>
                <c:pt idx="56">
                  <c:v>59.666699999999999</c:v>
                </c:pt>
                <c:pt idx="57">
                  <c:v>59.666699999999999</c:v>
                </c:pt>
                <c:pt idx="58">
                  <c:v>59.833300000000001</c:v>
                </c:pt>
                <c:pt idx="59">
                  <c:v>59.333300000000001</c:v>
                </c:pt>
                <c:pt idx="60">
                  <c:v>58.833300000000001</c:v>
                </c:pt>
                <c:pt idx="61">
                  <c:v>58.833300000000001</c:v>
                </c:pt>
                <c:pt idx="62">
                  <c:v>59.166699999999999</c:v>
                </c:pt>
                <c:pt idx="63">
                  <c:v>58.666699999999999</c:v>
                </c:pt>
                <c:pt idx="64">
                  <c:v>62.166699999999999</c:v>
                </c:pt>
                <c:pt idx="65">
                  <c:v>62.666699999999999</c:v>
                </c:pt>
                <c:pt idx="66">
                  <c:v>64.166700000000006</c:v>
                </c:pt>
                <c:pt idx="67">
                  <c:v>65.166700000000006</c:v>
                </c:pt>
                <c:pt idx="68">
                  <c:v>67.333299999999994</c:v>
                </c:pt>
                <c:pt idx="69">
                  <c:v>67.833299999999994</c:v>
                </c:pt>
                <c:pt idx="70">
                  <c:v>68.333299999999994</c:v>
                </c:pt>
                <c:pt idx="71">
                  <c:v>67.833299999999994</c:v>
                </c:pt>
                <c:pt idx="72">
                  <c:v>70.666700000000006</c:v>
                </c:pt>
                <c:pt idx="73">
                  <c:v>71.666700000000006</c:v>
                </c:pt>
                <c:pt idx="74">
                  <c:v>72.5</c:v>
                </c:pt>
                <c:pt idx="75">
                  <c:v>71</c:v>
                </c:pt>
                <c:pt idx="76">
                  <c:v>68</c:v>
                </c:pt>
                <c:pt idx="77">
                  <c:v>66.5</c:v>
                </c:pt>
                <c:pt idx="78">
                  <c:v>67.5</c:v>
                </c:pt>
                <c:pt idx="79">
                  <c:v>68.5</c:v>
                </c:pt>
                <c:pt idx="80">
                  <c:v>70.333299999999994</c:v>
                </c:pt>
                <c:pt idx="81">
                  <c:v>68.5</c:v>
                </c:pt>
                <c:pt idx="82">
                  <c:v>65.5</c:v>
                </c:pt>
                <c:pt idx="83">
                  <c:v>64.5</c:v>
                </c:pt>
                <c:pt idx="84">
                  <c:v>66.166700000000006</c:v>
                </c:pt>
                <c:pt idx="85">
                  <c:v>67.166700000000006</c:v>
                </c:pt>
                <c:pt idx="86">
                  <c:v>66.5</c:v>
                </c:pt>
                <c:pt idx="87">
                  <c:v>65</c:v>
                </c:pt>
                <c:pt idx="88">
                  <c:v>66.666700000000006</c:v>
                </c:pt>
                <c:pt idx="89">
                  <c:v>67</c:v>
                </c:pt>
                <c:pt idx="90">
                  <c:v>68.166700000000006</c:v>
                </c:pt>
                <c:pt idx="91">
                  <c:v>67</c:v>
                </c:pt>
                <c:pt idx="92">
                  <c:v>65.333299999999994</c:v>
                </c:pt>
                <c:pt idx="93">
                  <c:v>63.5</c:v>
                </c:pt>
                <c:pt idx="94">
                  <c:v>63.166699999999999</c:v>
                </c:pt>
                <c:pt idx="95">
                  <c:v>63.333300000000001</c:v>
                </c:pt>
                <c:pt idx="96">
                  <c:v>65</c:v>
                </c:pt>
                <c:pt idx="97">
                  <c:v>64.666700000000006</c:v>
                </c:pt>
                <c:pt idx="98">
                  <c:v>66</c:v>
                </c:pt>
                <c:pt idx="99">
                  <c:v>66.166700000000006</c:v>
                </c:pt>
                <c:pt idx="100">
                  <c:v>67.5</c:v>
                </c:pt>
                <c:pt idx="101">
                  <c:v>68.5</c:v>
                </c:pt>
                <c:pt idx="102">
                  <c:v>69.833299999999994</c:v>
                </c:pt>
                <c:pt idx="103">
                  <c:v>69.833299999999994</c:v>
                </c:pt>
                <c:pt idx="104">
                  <c:v>70.333299999999994</c:v>
                </c:pt>
                <c:pt idx="105">
                  <c:v>70.833299999999994</c:v>
                </c:pt>
                <c:pt idx="106">
                  <c:v>71.333299999999994</c:v>
                </c:pt>
                <c:pt idx="107">
                  <c:v>71.833299999999994</c:v>
                </c:pt>
                <c:pt idx="108">
                  <c:v>70.833299999999994</c:v>
                </c:pt>
                <c:pt idx="109">
                  <c:v>69.333299999999994</c:v>
                </c:pt>
                <c:pt idx="110">
                  <c:v>67.666700000000006</c:v>
                </c:pt>
                <c:pt idx="111">
                  <c:v>66.333299999999994</c:v>
                </c:pt>
                <c:pt idx="112">
                  <c:v>66</c:v>
                </c:pt>
                <c:pt idx="113">
                  <c:v>67.5</c:v>
                </c:pt>
                <c:pt idx="114">
                  <c:v>69.5</c:v>
                </c:pt>
                <c:pt idx="115">
                  <c:v>70.833299999999994</c:v>
                </c:pt>
                <c:pt idx="116">
                  <c:v>71.5</c:v>
                </c:pt>
                <c:pt idx="117">
                  <c:v>70.5</c:v>
                </c:pt>
                <c:pt idx="118">
                  <c:v>69.166700000000006</c:v>
                </c:pt>
                <c:pt idx="119">
                  <c:v>67.666700000000006</c:v>
                </c:pt>
                <c:pt idx="120">
                  <c:v>69</c:v>
                </c:pt>
                <c:pt idx="121">
                  <c:v>69.5</c:v>
                </c:pt>
                <c:pt idx="122">
                  <c:v>70.666700000000006</c:v>
                </c:pt>
                <c:pt idx="123">
                  <c:v>71</c:v>
                </c:pt>
                <c:pt idx="124">
                  <c:v>70.5</c:v>
                </c:pt>
                <c:pt idx="125">
                  <c:v>70.5</c:v>
                </c:pt>
                <c:pt idx="126">
                  <c:v>69.5</c:v>
                </c:pt>
                <c:pt idx="127">
                  <c:v>69.5</c:v>
                </c:pt>
                <c:pt idx="128">
                  <c:v>70</c:v>
                </c:pt>
                <c:pt idx="129">
                  <c:v>70</c:v>
                </c:pt>
                <c:pt idx="130">
                  <c:v>70.333299999999994</c:v>
                </c:pt>
                <c:pt idx="131">
                  <c:v>71.333299999999994</c:v>
                </c:pt>
                <c:pt idx="132">
                  <c:v>71</c:v>
                </c:pt>
                <c:pt idx="133">
                  <c:v>71.666700000000006</c:v>
                </c:pt>
                <c:pt idx="134">
                  <c:v>72.333299999999994</c:v>
                </c:pt>
                <c:pt idx="135">
                  <c:v>72</c:v>
                </c:pt>
                <c:pt idx="136">
                  <c:v>70.666700000000006</c:v>
                </c:pt>
                <c:pt idx="137">
                  <c:v>69.833299999999994</c:v>
                </c:pt>
                <c:pt idx="138">
                  <c:v>68.666700000000006</c:v>
                </c:pt>
                <c:pt idx="139">
                  <c:v>68.166700000000006</c:v>
                </c:pt>
                <c:pt idx="140">
                  <c:v>67.833299999999994</c:v>
                </c:pt>
                <c:pt idx="141">
                  <c:v>68.333299999999994</c:v>
                </c:pt>
                <c:pt idx="142">
                  <c:v>68.833299999999994</c:v>
                </c:pt>
                <c:pt idx="143">
                  <c:v>69.666700000000006</c:v>
                </c:pt>
                <c:pt idx="144">
                  <c:v>68.166700000000006</c:v>
                </c:pt>
                <c:pt idx="145">
                  <c:v>67.666700000000006</c:v>
                </c:pt>
                <c:pt idx="146">
                  <c:v>66.666700000000006</c:v>
                </c:pt>
                <c:pt idx="147">
                  <c:v>66.166700000000006</c:v>
                </c:pt>
                <c:pt idx="148">
                  <c:v>66.666700000000006</c:v>
                </c:pt>
                <c:pt idx="149">
                  <c:v>68.166700000000006</c:v>
                </c:pt>
                <c:pt idx="150">
                  <c:v>69.666700000000006</c:v>
                </c:pt>
                <c:pt idx="151">
                  <c:v>71.166700000000006</c:v>
                </c:pt>
                <c:pt idx="152">
                  <c:v>70.833299999999994</c:v>
                </c:pt>
                <c:pt idx="153">
                  <c:v>71.833299999999994</c:v>
                </c:pt>
                <c:pt idx="154">
                  <c:v>72.333299999999994</c:v>
                </c:pt>
                <c:pt idx="155">
                  <c:v>71.333299999999994</c:v>
                </c:pt>
                <c:pt idx="156">
                  <c:v>69.333299999999994</c:v>
                </c:pt>
                <c:pt idx="157">
                  <c:v>69.333299999999994</c:v>
                </c:pt>
                <c:pt idx="158">
                  <c:v>70.333299999999994</c:v>
                </c:pt>
                <c:pt idx="159">
                  <c:v>72.333299999999994</c:v>
                </c:pt>
                <c:pt idx="160">
                  <c:v>68.833299999999994</c:v>
                </c:pt>
                <c:pt idx="161">
                  <c:v>68.333299999999994</c:v>
                </c:pt>
                <c:pt idx="162">
                  <c:v>67.333299999999994</c:v>
                </c:pt>
                <c:pt idx="163">
                  <c:v>66.333299999999994</c:v>
                </c:pt>
                <c:pt idx="164">
                  <c:v>66.333299999999994</c:v>
                </c:pt>
                <c:pt idx="165">
                  <c:v>67.333299999999994</c:v>
                </c:pt>
                <c:pt idx="166">
                  <c:v>68.833299999999994</c:v>
                </c:pt>
                <c:pt idx="167">
                  <c:v>69.333299999999994</c:v>
                </c:pt>
                <c:pt idx="168">
                  <c:v>68.333299999999994</c:v>
                </c:pt>
                <c:pt idx="169">
                  <c:v>68.833299999999994</c:v>
                </c:pt>
                <c:pt idx="170">
                  <c:v>68.833299999999994</c:v>
                </c:pt>
                <c:pt idx="171">
                  <c:v>68.833299999999994</c:v>
                </c:pt>
                <c:pt idx="172">
                  <c:v>69.333299999999994</c:v>
                </c:pt>
                <c:pt idx="173">
                  <c:v>69.333299999999994</c:v>
                </c:pt>
                <c:pt idx="174">
                  <c:v>69.833299999999994</c:v>
                </c:pt>
                <c:pt idx="175">
                  <c:v>69.833299999999994</c:v>
                </c:pt>
                <c:pt idx="176">
                  <c:v>70.833299999999994</c:v>
                </c:pt>
                <c:pt idx="177">
                  <c:v>69.833299999999994</c:v>
                </c:pt>
                <c:pt idx="178">
                  <c:v>69.333299999999994</c:v>
                </c:pt>
                <c:pt idx="179">
                  <c:v>68.333299999999994</c:v>
                </c:pt>
                <c:pt idx="180">
                  <c:v>67.666700000000006</c:v>
                </c:pt>
                <c:pt idx="181">
                  <c:v>68.666700000000006</c:v>
                </c:pt>
                <c:pt idx="182">
                  <c:v>70.166700000000006</c:v>
                </c:pt>
                <c:pt idx="183">
                  <c:v>71.166700000000006</c:v>
                </c:pt>
                <c:pt idx="184">
                  <c:v>69</c:v>
                </c:pt>
                <c:pt idx="185">
                  <c:v>69</c:v>
                </c:pt>
                <c:pt idx="186">
                  <c:v>68.166700000000006</c:v>
                </c:pt>
                <c:pt idx="187">
                  <c:v>67.166700000000006</c:v>
                </c:pt>
                <c:pt idx="188">
                  <c:v>66.166700000000006</c:v>
                </c:pt>
                <c:pt idx="189">
                  <c:v>65.666700000000006</c:v>
                </c:pt>
                <c:pt idx="190">
                  <c:v>66.666700000000006</c:v>
                </c:pt>
                <c:pt idx="191">
                  <c:v>67.666700000000006</c:v>
                </c:pt>
                <c:pt idx="192">
                  <c:v>67.5</c:v>
                </c:pt>
                <c:pt idx="193">
                  <c:v>66.5</c:v>
                </c:pt>
                <c:pt idx="194">
                  <c:v>66.5</c:v>
                </c:pt>
                <c:pt idx="195">
                  <c:v>68.5</c:v>
                </c:pt>
                <c:pt idx="196">
                  <c:v>71</c:v>
                </c:pt>
                <c:pt idx="197">
                  <c:v>72</c:v>
                </c:pt>
                <c:pt idx="198">
                  <c:v>70.666700000000006</c:v>
                </c:pt>
                <c:pt idx="199">
                  <c:v>69.333299999999994</c:v>
                </c:pt>
                <c:pt idx="200">
                  <c:v>69.833299999999994</c:v>
                </c:pt>
                <c:pt idx="201">
                  <c:v>71.166700000000006</c:v>
                </c:pt>
                <c:pt idx="202">
                  <c:v>73.5</c:v>
                </c:pt>
                <c:pt idx="203">
                  <c:v>74</c:v>
                </c:pt>
                <c:pt idx="204">
                  <c:v>74.166700000000006</c:v>
                </c:pt>
                <c:pt idx="205">
                  <c:v>72.666700000000006</c:v>
                </c:pt>
                <c:pt idx="206">
                  <c:v>71.333299999999994</c:v>
                </c:pt>
                <c:pt idx="207">
                  <c:v>69</c:v>
                </c:pt>
                <c:pt idx="208">
                  <c:v>70.333299999999994</c:v>
                </c:pt>
                <c:pt idx="209">
                  <c:v>70</c:v>
                </c:pt>
                <c:pt idx="210">
                  <c:v>70.166700000000006</c:v>
                </c:pt>
                <c:pt idx="211">
                  <c:v>70.666700000000006</c:v>
                </c:pt>
                <c:pt idx="212">
                  <c:v>71.833299999999994</c:v>
                </c:pt>
                <c:pt idx="213">
                  <c:v>72.833299999999994</c:v>
                </c:pt>
                <c:pt idx="214">
                  <c:v>74.166700000000006</c:v>
                </c:pt>
                <c:pt idx="215">
                  <c:v>74.5</c:v>
                </c:pt>
                <c:pt idx="216">
                  <c:v>75.333299999999994</c:v>
                </c:pt>
                <c:pt idx="217">
                  <c:v>74.666700000000006</c:v>
                </c:pt>
                <c:pt idx="218">
                  <c:v>73.5</c:v>
                </c:pt>
                <c:pt idx="219">
                  <c:v>71.5</c:v>
                </c:pt>
                <c:pt idx="220">
                  <c:v>70.166700000000006</c:v>
                </c:pt>
                <c:pt idx="221">
                  <c:v>68.833299999999994</c:v>
                </c:pt>
                <c:pt idx="222">
                  <c:v>67.666700000000006</c:v>
                </c:pt>
                <c:pt idx="223">
                  <c:v>66.166700000000006</c:v>
                </c:pt>
                <c:pt idx="224">
                  <c:v>66</c:v>
                </c:pt>
                <c:pt idx="225">
                  <c:v>65.5</c:v>
                </c:pt>
                <c:pt idx="226">
                  <c:v>65.833299999999994</c:v>
                </c:pt>
                <c:pt idx="227">
                  <c:v>66.833299999999994</c:v>
                </c:pt>
                <c:pt idx="228">
                  <c:v>67.666700000000006</c:v>
                </c:pt>
                <c:pt idx="229">
                  <c:v>68.166700000000006</c:v>
                </c:pt>
                <c:pt idx="230">
                  <c:v>69.833299999999994</c:v>
                </c:pt>
                <c:pt idx="231">
                  <c:v>69.833299999999994</c:v>
                </c:pt>
                <c:pt idx="232">
                  <c:v>69.166700000000006</c:v>
                </c:pt>
                <c:pt idx="233">
                  <c:v>68.166700000000006</c:v>
                </c:pt>
                <c:pt idx="234">
                  <c:v>67.833299999999994</c:v>
                </c:pt>
                <c:pt idx="235">
                  <c:v>69.333299999999994</c:v>
                </c:pt>
                <c:pt idx="236">
                  <c:v>72.166700000000006</c:v>
                </c:pt>
                <c:pt idx="237">
                  <c:v>73.166700000000006</c:v>
                </c:pt>
                <c:pt idx="238">
                  <c:v>73.5</c:v>
                </c:pt>
                <c:pt idx="239">
                  <c:v>72</c:v>
                </c:pt>
                <c:pt idx="240">
                  <c:v>70.5</c:v>
                </c:pt>
                <c:pt idx="241">
                  <c:v>70.5</c:v>
                </c:pt>
                <c:pt idx="242">
                  <c:v>71.166700000000006</c:v>
                </c:pt>
                <c:pt idx="243">
                  <c:v>71.666700000000006</c:v>
                </c:pt>
                <c:pt idx="244">
                  <c:v>72.666700000000006</c:v>
                </c:pt>
                <c:pt idx="245">
                  <c:v>72.666700000000006</c:v>
                </c:pt>
                <c:pt idx="246">
                  <c:v>72.666700000000006</c:v>
                </c:pt>
                <c:pt idx="247">
                  <c:v>72.666700000000006</c:v>
                </c:pt>
                <c:pt idx="248">
                  <c:v>73.166700000000006</c:v>
                </c:pt>
                <c:pt idx="249">
                  <c:v>72.5</c:v>
                </c:pt>
                <c:pt idx="250">
                  <c:v>73</c:v>
                </c:pt>
                <c:pt idx="251">
                  <c:v>72</c:v>
                </c:pt>
                <c:pt idx="252">
                  <c:v>72</c:v>
                </c:pt>
                <c:pt idx="253">
                  <c:v>71.333299999999994</c:v>
                </c:pt>
                <c:pt idx="254">
                  <c:v>71.833299999999994</c:v>
                </c:pt>
                <c:pt idx="255">
                  <c:v>71.166700000000006</c:v>
                </c:pt>
                <c:pt idx="256">
                  <c:v>72.166700000000006</c:v>
                </c:pt>
                <c:pt idx="257">
                  <c:v>72.166700000000006</c:v>
                </c:pt>
                <c:pt idx="258">
                  <c:v>71.666700000000006</c:v>
                </c:pt>
                <c:pt idx="259">
                  <c:v>70.666700000000006</c:v>
                </c:pt>
                <c:pt idx="260">
                  <c:v>71.333299999999994</c:v>
                </c:pt>
                <c:pt idx="261">
                  <c:v>70.333299999999994</c:v>
                </c:pt>
                <c:pt idx="262">
                  <c:v>69.833299999999994</c:v>
                </c:pt>
                <c:pt idx="263">
                  <c:v>69.833299999999994</c:v>
                </c:pt>
                <c:pt idx="264">
                  <c:v>74.666700000000006</c:v>
                </c:pt>
                <c:pt idx="265">
                  <c:v>75.666700000000006</c:v>
                </c:pt>
                <c:pt idx="266">
                  <c:v>77.5</c:v>
                </c:pt>
                <c:pt idx="267">
                  <c:v>78.5</c:v>
                </c:pt>
                <c:pt idx="268">
                  <c:v>78.5</c:v>
                </c:pt>
                <c:pt idx="269">
                  <c:v>77.5</c:v>
                </c:pt>
                <c:pt idx="270">
                  <c:v>76</c:v>
                </c:pt>
                <c:pt idx="271">
                  <c:v>74.666700000000006</c:v>
                </c:pt>
                <c:pt idx="272">
                  <c:v>70.833299999999994</c:v>
                </c:pt>
                <c:pt idx="273">
                  <c:v>70.166700000000006</c:v>
                </c:pt>
                <c:pt idx="274">
                  <c:v>70.166700000000006</c:v>
                </c:pt>
                <c:pt idx="275">
                  <c:v>70.166700000000006</c:v>
                </c:pt>
                <c:pt idx="276">
                  <c:v>70.166700000000006</c:v>
                </c:pt>
                <c:pt idx="277">
                  <c:v>70.166700000000006</c:v>
                </c:pt>
                <c:pt idx="278">
                  <c:v>70.166700000000006</c:v>
                </c:pt>
                <c:pt idx="279">
                  <c:v>70.166700000000006</c:v>
                </c:pt>
                <c:pt idx="280">
                  <c:v>66.166700000000006</c:v>
                </c:pt>
                <c:pt idx="281">
                  <c:v>68.166700000000006</c:v>
                </c:pt>
                <c:pt idx="282">
                  <c:v>70.166700000000006</c:v>
                </c:pt>
                <c:pt idx="283">
                  <c:v>72.166700000000006</c:v>
                </c:pt>
                <c:pt idx="284">
                  <c:v>72.666700000000006</c:v>
                </c:pt>
                <c:pt idx="285">
                  <c:v>72.166700000000006</c:v>
                </c:pt>
                <c:pt idx="286">
                  <c:v>70.666700000000006</c:v>
                </c:pt>
                <c:pt idx="287">
                  <c:v>69.833299999999994</c:v>
                </c:pt>
                <c:pt idx="288">
                  <c:v>70.166700000000006</c:v>
                </c:pt>
                <c:pt idx="289">
                  <c:v>70.166700000000006</c:v>
                </c:pt>
                <c:pt idx="290">
                  <c:v>70.5</c:v>
                </c:pt>
                <c:pt idx="291">
                  <c:v>70.833299999999994</c:v>
                </c:pt>
                <c:pt idx="292">
                  <c:v>69.5</c:v>
                </c:pt>
                <c:pt idx="293">
                  <c:v>68.666700000000006</c:v>
                </c:pt>
                <c:pt idx="294">
                  <c:v>67.666700000000006</c:v>
                </c:pt>
                <c:pt idx="295">
                  <c:v>67.166700000000006</c:v>
                </c:pt>
                <c:pt idx="296">
                  <c:v>64.333299999999994</c:v>
                </c:pt>
                <c:pt idx="297">
                  <c:v>65.333299999999994</c:v>
                </c:pt>
                <c:pt idx="298">
                  <c:v>66.833299999999994</c:v>
                </c:pt>
                <c:pt idx="299">
                  <c:v>67.333299999999994</c:v>
                </c:pt>
                <c:pt idx="300">
                  <c:v>70</c:v>
                </c:pt>
                <c:pt idx="301">
                  <c:v>70.5</c:v>
                </c:pt>
                <c:pt idx="302">
                  <c:v>72</c:v>
                </c:pt>
                <c:pt idx="303">
                  <c:v>73</c:v>
                </c:pt>
                <c:pt idx="304">
                  <c:v>73.166700000000006</c:v>
                </c:pt>
                <c:pt idx="305">
                  <c:v>72.666700000000006</c:v>
                </c:pt>
                <c:pt idx="306">
                  <c:v>72.666700000000006</c:v>
                </c:pt>
                <c:pt idx="307">
                  <c:v>71.333299999999994</c:v>
                </c:pt>
                <c:pt idx="308">
                  <c:v>71</c:v>
                </c:pt>
                <c:pt idx="309">
                  <c:v>71.5</c:v>
                </c:pt>
                <c:pt idx="310">
                  <c:v>71.666700000000006</c:v>
                </c:pt>
                <c:pt idx="311">
                  <c:v>71.833299999999994</c:v>
                </c:pt>
                <c:pt idx="312">
                  <c:v>73.833299999999994</c:v>
                </c:pt>
                <c:pt idx="313">
                  <c:v>72.833299999999994</c:v>
                </c:pt>
                <c:pt idx="314">
                  <c:v>70.833299999999994</c:v>
                </c:pt>
                <c:pt idx="315">
                  <c:v>69.333299999999994</c:v>
                </c:pt>
                <c:pt idx="316">
                  <c:v>68.166700000000006</c:v>
                </c:pt>
                <c:pt idx="317">
                  <c:v>68.166700000000006</c:v>
                </c:pt>
                <c:pt idx="318">
                  <c:v>69.666700000000006</c:v>
                </c:pt>
                <c:pt idx="319">
                  <c:v>69.5</c:v>
                </c:pt>
                <c:pt idx="320">
                  <c:v>68.333299999999994</c:v>
                </c:pt>
                <c:pt idx="321">
                  <c:v>69.166700000000006</c:v>
                </c:pt>
                <c:pt idx="322">
                  <c:v>70.5</c:v>
                </c:pt>
                <c:pt idx="323">
                  <c:v>72</c:v>
                </c:pt>
                <c:pt idx="324">
                  <c:v>73</c:v>
                </c:pt>
                <c:pt idx="325">
                  <c:v>73.333299999999994</c:v>
                </c:pt>
                <c:pt idx="326">
                  <c:v>72.166700000000006</c:v>
                </c:pt>
                <c:pt idx="327">
                  <c:v>72</c:v>
                </c:pt>
                <c:pt idx="328">
                  <c:v>74.166700000000006</c:v>
                </c:pt>
                <c:pt idx="329">
                  <c:v>74.666700000000006</c:v>
                </c:pt>
                <c:pt idx="330">
                  <c:v>75.833299999999994</c:v>
                </c:pt>
                <c:pt idx="331">
                  <c:v>74.833299999999994</c:v>
                </c:pt>
                <c:pt idx="332">
                  <c:v>71.666700000000006</c:v>
                </c:pt>
                <c:pt idx="333">
                  <c:v>67.666700000000006</c:v>
                </c:pt>
                <c:pt idx="334">
                  <c:v>62.666699999999999</c:v>
                </c:pt>
                <c:pt idx="335">
                  <c:v>59.5</c:v>
                </c:pt>
                <c:pt idx="336">
                  <c:v>66.166700000000006</c:v>
                </c:pt>
                <c:pt idx="337">
                  <c:v>67.833299999999994</c:v>
                </c:pt>
                <c:pt idx="338">
                  <c:v>68.666700000000006</c:v>
                </c:pt>
                <c:pt idx="339">
                  <c:v>68.666700000000006</c:v>
                </c:pt>
                <c:pt idx="340">
                  <c:v>68.333299999999994</c:v>
                </c:pt>
                <c:pt idx="341">
                  <c:v>68.333299999999994</c:v>
                </c:pt>
                <c:pt idx="342">
                  <c:v>68.166700000000006</c:v>
                </c:pt>
                <c:pt idx="343">
                  <c:v>69.166700000000006</c:v>
                </c:pt>
                <c:pt idx="344">
                  <c:v>70.333299999999994</c:v>
                </c:pt>
                <c:pt idx="345">
                  <c:v>70.833299999999994</c:v>
                </c:pt>
                <c:pt idx="346">
                  <c:v>72.833299999999994</c:v>
                </c:pt>
                <c:pt idx="347">
                  <c:v>73.333299999999994</c:v>
                </c:pt>
                <c:pt idx="348">
                  <c:v>74</c:v>
                </c:pt>
                <c:pt idx="349">
                  <c:v>73.5</c:v>
                </c:pt>
                <c:pt idx="350">
                  <c:v>73.166700000000006</c:v>
                </c:pt>
                <c:pt idx="351">
                  <c:v>72</c:v>
                </c:pt>
                <c:pt idx="352">
                  <c:v>70.666700000000006</c:v>
                </c:pt>
                <c:pt idx="353">
                  <c:v>70.333299999999994</c:v>
                </c:pt>
                <c:pt idx="354">
                  <c:v>69.666700000000006</c:v>
                </c:pt>
                <c:pt idx="355">
                  <c:v>69.333299999999994</c:v>
                </c:pt>
                <c:pt idx="356">
                  <c:v>68.166700000000006</c:v>
                </c:pt>
                <c:pt idx="357">
                  <c:v>67.666700000000006</c:v>
                </c:pt>
                <c:pt idx="358">
                  <c:v>67.166700000000006</c:v>
                </c:pt>
                <c:pt idx="359">
                  <c:v>66</c:v>
                </c:pt>
                <c:pt idx="360">
                  <c:v>66.666700000000006</c:v>
                </c:pt>
                <c:pt idx="361">
                  <c:v>66.166700000000006</c:v>
                </c:pt>
                <c:pt idx="362">
                  <c:v>65.166700000000006</c:v>
                </c:pt>
                <c:pt idx="363">
                  <c:v>65.166700000000006</c:v>
                </c:pt>
                <c:pt idx="364">
                  <c:v>65.166700000000006</c:v>
                </c:pt>
                <c:pt idx="365">
                  <c:v>65.166700000000006</c:v>
                </c:pt>
                <c:pt idx="366">
                  <c:v>66.166700000000006</c:v>
                </c:pt>
                <c:pt idx="367">
                  <c:v>67</c:v>
                </c:pt>
                <c:pt idx="368">
                  <c:v>67.666700000000006</c:v>
                </c:pt>
                <c:pt idx="369">
                  <c:v>68.166700000000006</c:v>
                </c:pt>
                <c:pt idx="370">
                  <c:v>68.5</c:v>
                </c:pt>
                <c:pt idx="371">
                  <c:v>68.166700000000006</c:v>
                </c:pt>
                <c:pt idx="372">
                  <c:v>68.5</c:v>
                </c:pt>
                <c:pt idx="373">
                  <c:v>68.166700000000006</c:v>
                </c:pt>
                <c:pt idx="374">
                  <c:v>68.666700000000006</c:v>
                </c:pt>
                <c:pt idx="375">
                  <c:v>68.666700000000006</c:v>
                </c:pt>
                <c:pt idx="376">
                  <c:v>71</c:v>
                </c:pt>
                <c:pt idx="377">
                  <c:v>71</c:v>
                </c:pt>
                <c:pt idx="378">
                  <c:v>71</c:v>
                </c:pt>
                <c:pt idx="379">
                  <c:v>71.333299999999994</c:v>
                </c:pt>
                <c:pt idx="380">
                  <c:v>70.833299999999994</c:v>
                </c:pt>
                <c:pt idx="381">
                  <c:v>71.166700000000006</c:v>
                </c:pt>
                <c:pt idx="382">
                  <c:v>71.166700000000006</c:v>
                </c:pt>
                <c:pt idx="383">
                  <c:v>71</c:v>
                </c:pt>
                <c:pt idx="384">
                  <c:v>72.333299999999994</c:v>
                </c:pt>
                <c:pt idx="385">
                  <c:v>73.333299999999994</c:v>
                </c:pt>
                <c:pt idx="386">
                  <c:v>74.333299999999994</c:v>
                </c:pt>
                <c:pt idx="387">
                  <c:v>72.833299999999994</c:v>
                </c:pt>
                <c:pt idx="388">
                  <c:v>71.166700000000006</c:v>
                </c:pt>
                <c:pt idx="389">
                  <c:v>69.666700000000006</c:v>
                </c:pt>
                <c:pt idx="390">
                  <c:v>70.833299999999994</c:v>
                </c:pt>
                <c:pt idx="391">
                  <c:v>71.833299999999994</c:v>
                </c:pt>
                <c:pt idx="392">
                  <c:v>77.5</c:v>
                </c:pt>
                <c:pt idx="393">
                  <c:v>77.833299999999994</c:v>
                </c:pt>
                <c:pt idx="394">
                  <c:v>77.333299999999994</c:v>
                </c:pt>
                <c:pt idx="395">
                  <c:v>75.833299999999994</c:v>
                </c:pt>
                <c:pt idx="396">
                  <c:v>74.666700000000006</c:v>
                </c:pt>
                <c:pt idx="397">
                  <c:v>74.833299999999994</c:v>
                </c:pt>
                <c:pt idx="398">
                  <c:v>76.333299999999994</c:v>
                </c:pt>
                <c:pt idx="399">
                  <c:v>77.833299999999994</c:v>
                </c:pt>
                <c:pt idx="400">
                  <c:v>76.5</c:v>
                </c:pt>
                <c:pt idx="401">
                  <c:v>74.833299999999994</c:v>
                </c:pt>
                <c:pt idx="402">
                  <c:v>73.5</c:v>
                </c:pt>
                <c:pt idx="403">
                  <c:v>71.5</c:v>
                </c:pt>
                <c:pt idx="404">
                  <c:v>70.5</c:v>
                </c:pt>
                <c:pt idx="405">
                  <c:v>70.5</c:v>
                </c:pt>
                <c:pt idx="406">
                  <c:v>70.166700000000006</c:v>
                </c:pt>
                <c:pt idx="407">
                  <c:v>71.166700000000006</c:v>
                </c:pt>
                <c:pt idx="408">
                  <c:v>73</c:v>
                </c:pt>
                <c:pt idx="409">
                  <c:v>71.166700000000006</c:v>
                </c:pt>
                <c:pt idx="410">
                  <c:v>68.833299999999994</c:v>
                </c:pt>
                <c:pt idx="411">
                  <c:v>68.666700000000006</c:v>
                </c:pt>
                <c:pt idx="412">
                  <c:v>69.5</c:v>
                </c:pt>
                <c:pt idx="413">
                  <c:v>70.166700000000006</c:v>
                </c:pt>
                <c:pt idx="414">
                  <c:v>69</c:v>
                </c:pt>
                <c:pt idx="415">
                  <c:v>68.666700000000006</c:v>
                </c:pt>
                <c:pt idx="416">
                  <c:v>70.166700000000006</c:v>
                </c:pt>
                <c:pt idx="417">
                  <c:v>70.833299999999994</c:v>
                </c:pt>
                <c:pt idx="418">
                  <c:v>70.833299999999994</c:v>
                </c:pt>
                <c:pt idx="419">
                  <c:v>70.333299999999994</c:v>
                </c:pt>
                <c:pt idx="420">
                  <c:v>69</c:v>
                </c:pt>
                <c:pt idx="421">
                  <c:v>68.666700000000006</c:v>
                </c:pt>
                <c:pt idx="422">
                  <c:v>68.166700000000006</c:v>
                </c:pt>
                <c:pt idx="423">
                  <c:v>68.166700000000006</c:v>
                </c:pt>
                <c:pt idx="424">
                  <c:v>69.333299999999994</c:v>
                </c:pt>
                <c:pt idx="425">
                  <c:v>69.333299999999994</c:v>
                </c:pt>
                <c:pt idx="426">
                  <c:v>69.333299999999994</c:v>
                </c:pt>
                <c:pt idx="427">
                  <c:v>68.833299999999994</c:v>
                </c:pt>
                <c:pt idx="428">
                  <c:v>68.833299999999994</c:v>
                </c:pt>
                <c:pt idx="429">
                  <c:v>68.5</c:v>
                </c:pt>
                <c:pt idx="430">
                  <c:v>68.333299999999994</c:v>
                </c:pt>
                <c:pt idx="431">
                  <c:v>68.5</c:v>
                </c:pt>
                <c:pt idx="432">
                  <c:v>69.333299999999994</c:v>
                </c:pt>
                <c:pt idx="433">
                  <c:v>69.666700000000006</c:v>
                </c:pt>
                <c:pt idx="434">
                  <c:v>70.333299999999994</c:v>
                </c:pt>
                <c:pt idx="435">
                  <c:v>70.333299999999994</c:v>
                </c:pt>
                <c:pt idx="436">
                  <c:v>70.333299999999994</c:v>
                </c:pt>
                <c:pt idx="437">
                  <c:v>70.333299999999994</c:v>
                </c:pt>
                <c:pt idx="438">
                  <c:v>68.666700000000006</c:v>
                </c:pt>
                <c:pt idx="439">
                  <c:v>68.666700000000006</c:v>
                </c:pt>
                <c:pt idx="440">
                  <c:v>69.333299999999994</c:v>
                </c:pt>
                <c:pt idx="441">
                  <c:v>67.833299999999994</c:v>
                </c:pt>
                <c:pt idx="442">
                  <c:v>67.166700000000006</c:v>
                </c:pt>
                <c:pt idx="443">
                  <c:v>68.666700000000006</c:v>
                </c:pt>
                <c:pt idx="444">
                  <c:v>70.5</c:v>
                </c:pt>
                <c:pt idx="445">
                  <c:v>71.833299999999994</c:v>
                </c:pt>
                <c:pt idx="446">
                  <c:v>71.833299999999994</c:v>
                </c:pt>
                <c:pt idx="447">
                  <c:v>70.5</c:v>
                </c:pt>
                <c:pt idx="448">
                  <c:v>68.5</c:v>
                </c:pt>
                <c:pt idx="449">
                  <c:v>68.833299999999994</c:v>
                </c:pt>
                <c:pt idx="450">
                  <c:v>69.333299999999994</c:v>
                </c:pt>
                <c:pt idx="451">
                  <c:v>70.333299999999994</c:v>
                </c:pt>
                <c:pt idx="452">
                  <c:v>70.333299999999994</c:v>
                </c:pt>
                <c:pt idx="453">
                  <c:v>71.333299999999994</c:v>
                </c:pt>
                <c:pt idx="454">
                  <c:v>71.833299999999994</c:v>
                </c:pt>
                <c:pt idx="455">
                  <c:v>71.833299999999994</c:v>
                </c:pt>
                <c:pt idx="456">
                  <c:v>75.833299999999994</c:v>
                </c:pt>
                <c:pt idx="457">
                  <c:v>74.833299999999994</c:v>
                </c:pt>
                <c:pt idx="458">
                  <c:v>74.666700000000006</c:v>
                </c:pt>
                <c:pt idx="459">
                  <c:v>75.666700000000006</c:v>
                </c:pt>
                <c:pt idx="460">
                  <c:v>77.666700000000006</c:v>
                </c:pt>
                <c:pt idx="461">
                  <c:v>77.666700000000006</c:v>
                </c:pt>
                <c:pt idx="462">
                  <c:v>75.666700000000006</c:v>
                </c:pt>
                <c:pt idx="463">
                  <c:v>73.666700000000006</c:v>
                </c:pt>
                <c:pt idx="464">
                  <c:v>74.166700000000006</c:v>
                </c:pt>
                <c:pt idx="465">
                  <c:v>73.166700000000006</c:v>
                </c:pt>
                <c:pt idx="466">
                  <c:v>72.666700000000006</c:v>
                </c:pt>
                <c:pt idx="467">
                  <c:v>71.666700000000006</c:v>
                </c:pt>
                <c:pt idx="468">
                  <c:v>71.5</c:v>
                </c:pt>
                <c:pt idx="469">
                  <c:v>71.5</c:v>
                </c:pt>
                <c:pt idx="470">
                  <c:v>72.166700000000006</c:v>
                </c:pt>
                <c:pt idx="471">
                  <c:v>72.666700000000006</c:v>
                </c:pt>
                <c:pt idx="472">
                  <c:v>74</c:v>
                </c:pt>
                <c:pt idx="473">
                  <c:v>74</c:v>
                </c:pt>
                <c:pt idx="474">
                  <c:v>74</c:v>
                </c:pt>
                <c:pt idx="475">
                  <c:v>74</c:v>
                </c:pt>
                <c:pt idx="476">
                  <c:v>74.666700000000006</c:v>
                </c:pt>
                <c:pt idx="477">
                  <c:v>74.666700000000006</c:v>
                </c:pt>
                <c:pt idx="478">
                  <c:v>74.666700000000006</c:v>
                </c:pt>
                <c:pt idx="479">
                  <c:v>73.666700000000006</c:v>
                </c:pt>
                <c:pt idx="480">
                  <c:v>70</c:v>
                </c:pt>
                <c:pt idx="481">
                  <c:v>69</c:v>
                </c:pt>
                <c:pt idx="482">
                  <c:v>69.5</c:v>
                </c:pt>
                <c:pt idx="483">
                  <c:v>69.5</c:v>
                </c:pt>
                <c:pt idx="484">
                  <c:v>70.166700000000006</c:v>
                </c:pt>
                <c:pt idx="485">
                  <c:v>70.166700000000006</c:v>
                </c:pt>
                <c:pt idx="486">
                  <c:v>70.333299999999994</c:v>
                </c:pt>
                <c:pt idx="487">
                  <c:v>70.333299999999994</c:v>
                </c:pt>
                <c:pt idx="488">
                  <c:v>75</c:v>
                </c:pt>
                <c:pt idx="489">
                  <c:v>75</c:v>
                </c:pt>
                <c:pt idx="490">
                  <c:v>75</c:v>
                </c:pt>
                <c:pt idx="491">
                  <c:v>74.5</c:v>
                </c:pt>
                <c:pt idx="492">
                  <c:v>73.5</c:v>
                </c:pt>
                <c:pt idx="493">
                  <c:v>72</c:v>
                </c:pt>
                <c:pt idx="494">
                  <c:v>72.166700000000006</c:v>
                </c:pt>
                <c:pt idx="495">
                  <c:v>71</c:v>
                </c:pt>
                <c:pt idx="496">
                  <c:v>70.333299999999994</c:v>
                </c:pt>
                <c:pt idx="497">
                  <c:v>70.333299999999994</c:v>
                </c:pt>
                <c:pt idx="498">
                  <c:v>72</c:v>
                </c:pt>
                <c:pt idx="499">
                  <c:v>72.5</c:v>
                </c:pt>
                <c:pt idx="500">
                  <c:v>72.833299999999994</c:v>
                </c:pt>
                <c:pt idx="501">
                  <c:v>72.166700000000006</c:v>
                </c:pt>
                <c:pt idx="502">
                  <c:v>71.5</c:v>
                </c:pt>
                <c:pt idx="503">
                  <c:v>70.333299999999994</c:v>
                </c:pt>
                <c:pt idx="504">
                  <c:v>68.333299999999994</c:v>
                </c:pt>
                <c:pt idx="505">
                  <c:v>66.833299999999994</c:v>
                </c:pt>
                <c:pt idx="506">
                  <c:v>67.166700000000006</c:v>
                </c:pt>
                <c:pt idx="507">
                  <c:v>67.5</c:v>
                </c:pt>
                <c:pt idx="508">
                  <c:v>69.666700000000006</c:v>
                </c:pt>
                <c:pt idx="509">
                  <c:v>70.166700000000006</c:v>
                </c:pt>
                <c:pt idx="510">
                  <c:v>70.5</c:v>
                </c:pt>
                <c:pt idx="511">
                  <c:v>69.833299999999994</c:v>
                </c:pt>
                <c:pt idx="512">
                  <c:v>69</c:v>
                </c:pt>
                <c:pt idx="513">
                  <c:v>69</c:v>
                </c:pt>
                <c:pt idx="514">
                  <c:v>69.5</c:v>
                </c:pt>
                <c:pt idx="515">
                  <c:v>70</c:v>
                </c:pt>
                <c:pt idx="516">
                  <c:v>69.666700000000006</c:v>
                </c:pt>
                <c:pt idx="517">
                  <c:v>69</c:v>
                </c:pt>
                <c:pt idx="518">
                  <c:v>68.166700000000006</c:v>
                </c:pt>
                <c:pt idx="519">
                  <c:v>67.833299999999994</c:v>
                </c:pt>
                <c:pt idx="520">
                  <c:v>71.166700000000006</c:v>
                </c:pt>
                <c:pt idx="521">
                  <c:v>69.166700000000006</c:v>
                </c:pt>
                <c:pt idx="522">
                  <c:v>70.166700000000006</c:v>
                </c:pt>
                <c:pt idx="523">
                  <c:v>71</c:v>
                </c:pt>
                <c:pt idx="524">
                  <c:v>73</c:v>
                </c:pt>
                <c:pt idx="525">
                  <c:v>73.5</c:v>
                </c:pt>
                <c:pt idx="526">
                  <c:v>71.333299999999994</c:v>
                </c:pt>
                <c:pt idx="527">
                  <c:v>69.5</c:v>
                </c:pt>
                <c:pt idx="528">
                  <c:v>70</c:v>
                </c:pt>
                <c:pt idx="529">
                  <c:v>70.5</c:v>
                </c:pt>
                <c:pt idx="530">
                  <c:v>71.5</c:v>
                </c:pt>
                <c:pt idx="531">
                  <c:v>72.5</c:v>
                </c:pt>
                <c:pt idx="532">
                  <c:v>73.5</c:v>
                </c:pt>
                <c:pt idx="533">
                  <c:v>73.5</c:v>
                </c:pt>
                <c:pt idx="534">
                  <c:v>73.166700000000006</c:v>
                </c:pt>
                <c:pt idx="535">
                  <c:v>72.666700000000006</c:v>
                </c:pt>
                <c:pt idx="536">
                  <c:v>68.333299999999994</c:v>
                </c:pt>
                <c:pt idx="537">
                  <c:v>68.333299999999994</c:v>
                </c:pt>
                <c:pt idx="538">
                  <c:v>67.833299999999994</c:v>
                </c:pt>
                <c:pt idx="539">
                  <c:v>67.833299999999994</c:v>
                </c:pt>
                <c:pt idx="540">
                  <c:v>67.166700000000006</c:v>
                </c:pt>
                <c:pt idx="541">
                  <c:v>68.166700000000006</c:v>
                </c:pt>
                <c:pt idx="542">
                  <c:v>69.166700000000006</c:v>
                </c:pt>
                <c:pt idx="543">
                  <c:v>70.166700000000006</c:v>
                </c:pt>
                <c:pt idx="544">
                  <c:v>70.5</c:v>
                </c:pt>
                <c:pt idx="545">
                  <c:v>70</c:v>
                </c:pt>
                <c:pt idx="546">
                  <c:v>70.5</c:v>
                </c:pt>
                <c:pt idx="547">
                  <c:v>70.5</c:v>
                </c:pt>
                <c:pt idx="548">
                  <c:v>71</c:v>
                </c:pt>
                <c:pt idx="549">
                  <c:v>70.5</c:v>
                </c:pt>
                <c:pt idx="550">
                  <c:v>71.5</c:v>
                </c:pt>
                <c:pt idx="551">
                  <c:v>71</c:v>
                </c:pt>
                <c:pt idx="552">
                  <c:v>69</c:v>
                </c:pt>
                <c:pt idx="553">
                  <c:v>70</c:v>
                </c:pt>
                <c:pt idx="554">
                  <c:v>71</c:v>
                </c:pt>
                <c:pt idx="555">
                  <c:v>70</c:v>
                </c:pt>
                <c:pt idx="556">
                  <c:v>69.5</c:v>
                </c:pt>
                <c:pt idx="557">
                  <c:v>69</c:v>
                </c:pt>
                <c:pt idx="558">
                  <c:v>71.5</c:v>
                </c:pt>
                <c:pt idx="559">
                  <c:v>73.5</c:v>
                </c:pt>
                <c:pt idx="560">
                  <c:v>72.666700000000006</c:v>
                </c:pt>
                <c:pt idx="561">
                  <c:v>71.666700000000006</c:v>
                </c:pt>
                <c:pt idx="562">
                  <c:v>70.833299999999994</c:v>
                </c:pt>
                <c:pt idx="563">
                  <c:v>70.333299999999994</c:v>
                </c:pt>
                <c:pt idx="564">
                  <c:v>70.333299999999994</c:v>
                </c:pt>
                <c:pt idx="565">
                  <c:v>70.333299999999994</c:v>
                </c:pt>
                <c:pt idx="566">
                  <c:v>70.333299999999994</c:v>
                </c:pt>
                <c:pt idx="567">
                  <c:v>70.333299999999994</c:v>
                </c:pt>
                <c:pt idx="568">
                  <c:v>73.833299999999994</c:v>
                </c:pt>
                <c:pt idx="569">
                  <c:v>71.833299999999994</c:v>
                </c:pt>
                <c:pt idx="570">
                  <c:v>71.5</c:v>
                </c:pt>
                <c:pt idx="571">
                  <c:v>72</c:v>
                </c:pt>
                <c:pt idx="572">
                  <c:v>74</c:v>
                </c:pt>
                <c:pt idx="573">
                  <c:v>74.5</c:v>
                </c:pt>
                <c:pt idx="574">
                  <c:v>73.5</c:v>
                </c:pt>
                <c:pt idx="575">
                  <c:v>70.833299999999994</c:v>
                </c:pt>
                <c:pt idx="576">
                  <c:v>70.333299999999994</c:v>
                </c:pt>
                <c:pt idx="577">
                  <c:v>67.666700000000006</c:v>
                </c:pt>
                <c:pt idx="578">
                  <c:v>65.166700000000006</c:v>
                </c:pt>
                <c:pt idx="579">
                  <c:v>63.166699999999999</c:v>
                </c:pt>
                <c:pt idx="580">
                  <c:v>63.166699999999999</c:v>
                </c:pt>
                <c:pt idx="581">
                  <c:v>65.166700000000006</c:v>
                </c:pt>
                <c:pt idx="582">
                  <c:v>67.666700000000006</c:v>
                </c:pt>
                <c:pt idx="583">
                  <c:v>69.666700000000006</c:v>
                </c:pt>
                <c:pt idx="584">
                  <c:v>66.666700000000006</c:v>
                </c:pt>
                <c:pt idx="585">
                  <c:v>67.166700000000006</c:v>
                </c:pt>
                <c:pt idx="586">
                  <c:v>67.166700000000006</c:v>
                </c:pt>
                <c:pt idx="587">
                  <c:v>68.166700000000006</c:v>
                </c:pt>
                <c:pt idx="588">
                  <c:v>69.166700000000006</c:v>
                </c:pt>
                <c:pt idx="589">
                  <c:v>70.166700000000006</c:v>
                </c:pt>
                <c:pt idx="590">
                  <c:v>70.666700000000006</c:v>
                </c:pt>
                <c:pt idx="591">
                  <c:v>70.833299999999994</c:v>
                </c:pt>
                <c:pt idx="592">
                  <c:v>70.666700000000006</c:v>
                </c:pt>
                <c:pt idx="593">
                  <c:v>69.5</c:v>
                </c:pt>
                <c:pt idx="594">
                  <c:v>69.5</c:v>
                </c:pt>
                <c:pt idx="595">
                  <c:v>69.5</c:v>
                </c:pt>
                <c:pt idx="596">
                  <c:v>69.166700000000006</c:v>
                </c:pt>
                <c:pt idx="597">
                  <c:v>70.166700000000006</c:v>
                </c:pt>
                <c:pt idx="598">
                  <c:v>71.166700000000006</c:v>
                </c:pt>
                <c:pt idx="599">
                  <c:v>71.666700000000006</c:v>
                </c:pt>
                <c:pt idx="600">
                  <c:v>71.166700000000006</c:v>
                </c:pt>
                <c:pt idx="601">
                  <c:v>71.166700000000006</c:v>
                </c:pt>
                <c:pt idx="602">
                  <c:v>69</c:v>
                </c:pt>
                <c:pt idx="603">
                  <c:v>68</c:v>
                </c:pt>
                <c:pt idx="604">
                  <c:v>67.5</c:v>
                </c:pt>
                <c:pt idx="605">
                  <c:v>67.5</c:v>
                </c:pt>
                <c:pt idx="606">
                  <c:v>67.5</c:v>
                </c:pt>
                <c:pt idx="607">
                  <c:v>68</c:v>
                </c:pt>
                <c:pt idx="608">
                  <c:v>68.333299999999994</c:v>
                </c:pt>
                <c:pt idx="609">
                  <c:v>67.333299999999994</c:v>
                </c:pt>
                <c:pt idx="610">
                  <c:v>66.333299999999994</c:v>
                </c:pt>
                <c:pt idx="611">
                  <c:v>66.833299999999994</c:v>
                </c:pt>
                <c:pt idx="612">
                  <c:v>69.166700000000006</c:v>
                </c:pt>
                <c:pt idx="613">
                  <c:v>69.666700000000006</c:v>
                </c:pt>
                <c:pt idx="614">
                  <c:v>68.666700000000006</c:v>
                </c:pt>
                <c:pt idx="615">
                  <c:v>67.666700000000006</c:v>
                </c:pt>
                <c:pt idx="616">
                  <c:v>67.333299999999994</c:v>
                </c:pt>
                <c:pt idx="617">
                  <c:v>68.333299999999994</c:v>
                </c:pt>
                <c:pt idx="618">
                  <c:v>69.333299999999994</c:v>
                </c:pt>
                <c:pt idx="619">
                  <c:v>70.333299999999994</c:v>
                </c:pt>
                <c:pt idx="620">
                  <c:v>71.166700000000006</c:v>
                </c:pt>
                <c:pt idx="621">
                  <c:v>71.166700000000006</c:v>
                </c:pt>
                <c:pt idx="622">
                  <c:v>71.166700000000006</c:v>
                </c:pt>
                <c:pt idx="623">
                  <c:v>71.166700000000006</c:v>
                </c:pt>
                <c:pt idx="624">
                  <c:v>71.166700000000006</c:v>
                </c:pt>
                <c:pt idx="625">
                  <c:v>69.666700000000006</c:v>
                </c:pt>
                <c:pt idx="626">
                  <c:v>66.666700000000006</c:v>
                </c:pt>
                <c:pt idx="627">
                  <c:v>65.166700000000006</c:v>
                </c:pt>
                <c:pt idx="628">
                  <c:v>65.166700000000006</c:v>
                </c:pt>
                <c:pt idx="629">
                  <c:v>66.666700000000006</c:v>
                </c:pt>
                <c:pt idx="630">
                  <c:v>69.666700000000006</c:v>
                </c:pt>
                <c:pt idx="631">
                  <c:v>71.166700000000006</c:v>
                </c:pt>
                <c:pt idx="632">
                  <c:v>68.666700000000006</c:v>
                </c:pt>
                <c:pt idx="633">
                  <c:v>69.166700000000006</c:v>
                </c:pt>
                <c:pt idx="634">
                  <c:v>69.166700000000006</c:v>
                </c:pt>
                <c:pt idx="635">
                  <c:v>68.166700000000006</c:v>
                </c:pt>
                <c:pt idx="636">
                  <c:v>67.166700000000006</c:v>
                </c:pt>
                <c:pt idx="637">
                  <c:v>67.166700000000006</c:v>
                </c:pt>
                <c:pt idx="638">
                  <c:v>68.666700000000006</c:v>
                </c:pt>
                <c:pt idx="639">
                  <c:v>69.833299999999994</c:v>
                </c:pt>
                <c:pt idx="640">
                  <c:v>70.166700000000006</c:v>
                </c:pt>
                <c:pt idx="641">
                  <c:v>69.333299999999994</c:v>
                </c:pt>
                <c:pt idx="642">
                  <c:v>69.333299999999994</c:v>
                </c:pt>
                <c:pt idx="643">
                  <c:v>69.333299999999994</c:v>
                </c:pt>
                <c:pt idx="644">
                  <c:v>70.166700000000006</c:v>
                </c:pt>
                <c:pt idx="645">
                  <c:v>71.666700000000006</c:v>
                </c:pt>
                <c:pt idx="646">
                  <c:v>72.166700000000006</c:v>
                </c:pt>
                <c:pt idx="647">
                  <c:v>73.166700000000006</c:v>
                </c:pt>
                <c:pt idx="648">
                  <c:v>74.333299999999994</c:v>
                </c:pt>
                <c:pt idx="649">
                  <c:v>74.333299999999994</c:v>
                </c:pt>
                <c:pt idx="650">
                  <c:v>72.666700000000006</c:v>
                </c:pt>
                <c:pt idx="651">
                  <c:v>70.666700000000006</c:v>
                </c:pt>
                <c:pt idx="652">
                  <c:v>67.666700000000006</c:v>
                </c:pt>
                <c:pt idx="653">
                  <c:v>66.666700000000006</c:v>
                </c:pt>
                <c:pt idx="654">
                  <c:v>68.666700000000006</c:v>
                </c:pt>
                <c:pt idx="655">
                  <c:v>71</c:v>
                </c:pt>
                <c:pt idx="656">
                  <c:v>70.666700000000006</c:v>
                </c:pt>
                <c:pt idx="657">
                  <c:v>69.166700000000006</c:v>
                </c:pt>
                <c:pt idx="658">
                  <c:v>67.666700000000006</c:v>
                </c:pt>
                <c:pt idx="659">
                  <c:v>67</c:v>
                </c:pt>
                <c:pt idx="660">
                  <c:v>67.666700000000006</c:v>
                </c:pt>
                <c:pt idx="661">
                  <c:v>70</c:v>
                </c:pt>
                <c:pt idx="662">
                  <c:v>72.666700000000006</c:v>
                </c:pt>
                <c:pt idx="663">
                  <c:v>74.833299999999994</c:v>
                </c:pt>
                <c:pt idx="664">
                  <c:v>74</c:v>
                </c:pt>
                <c:pt idx="665">
                  <c:v>73.5</c:v>
                </c:pt>
                <c:pt idx="666">
                  <c:v>73.666700000000006</c:v>
                </c:pt>
                <c:pt idx="667">
                  <c:v>72</c:v>
                </c:pt>
                <c:pt idx="668">
                  <c:v>71.166700000000006</c:v>
                </c:pt>
                <c:pt idx="669">
                  <c:v>70</c:v>
                </c:pt>
                <c:pt idx="670">
                  <c:v>69.833299999999994</c:v>
                </c:pt>
                <c:pt idx="671">
                  <c:v>69.5</c:v>
                </c:pt>
                <c:pt idx="672">
                  <c:v>66</c:v>
                </c:pt>
                <c:pt idx="673">
                  <c:v>65.833299999999994</c:v>
                </c:pt>
                <c:pt idx="674">
                  <c:v>67.833299999999994</c:v>
                </c:pt>
                <c:pt idx="675">
                  <c:v>70.333299999999994</c:v>
                </c:pt>
                <c:pt idx="676">
                  <c:v>73.833299999999994</c:v>
                </c:pt>
                <c:pt idx="677">
                  <c:v>74.833299999999994</c:v>
                </c:pt>
                <c:pt idx="678">
                  <c:v>74</c:v>
                </c:pt>
                <c:pt idx="679">
                  <c:v>71.833299999999994</c:v>
                </c:pt>
                <c:pt idx="680">
                  <c:v>72.333299999999994</c:v>
                </c:pt>
                <c:pt idx="681">
                  <c:v>72.166700000000006</c:v>
                </c:pt>
                <c:pt idx="682">
                  <c:v>72.166700000000006</c:v>
                </c:pt>
                <c:pt idx="683">
                  <c:v>72.166700000000006</c:v>
                </c:pt>
                <c:pt idx="684">
                  <c:v>72.666700000000006</c:v>
                </c:pt>
                <c:pt idx="685">
                  <c:v>72.666700000000006</c:v>
                </c:pt>
                <c:pt idx="686">
                  <c:v>72.666700000000006</c:v>
                </c:pt>
                <c:pt idx="687">
                  <c:v>72.333299999999994</c:v>
                </c:pt>
                <c:pt idx="688">
                  <c:v>70.166700000000006</c:v>
                </c:pt>
                <c:pt idx="689">
                  <c:v>69.5</c:v>
                </c:pt>
                <c:pt idx="690">
                  <c:v>70.833299999999994</c:v>
                </c:pt>
                <c:pt idx="691">
                  <c:v>70.833299999999994</c:v>
                </c:pt>
                <c:pt idx="692">
                  <c:v>71.5</c:v>
                </c:pt>
                <c:pt idx="693">
                  <c:v>71.5</c:v>
                </c:pt>
                <c:pt idx="694">
                  <c:v>72.166700000000006</c:v>
                </c:pt>
                <c:pt idx="695">
                  <c:v>72.166700000000006</c:v>
                </c:pt>
                <c:pt idx="696">
                  <c:v>76</c:v>
                </c:pt>
                <c:pt idx="697">
                  <c:v>75.5</c:v>
                </c:pt>
                <c:pt idx="698">
                  <c:v>74.166700000000006</c:v>
                </c:pt>
                <c:pt idx="699">
                  <c:v>73.166700000000006</c:v>
                </c:pt>
                <c:pt idx="700">
                  <c:v>71.5</c:v>
                </c:pt>
                <c:pt idx="701">
                  <c:v>71.5</c:v>
                </c:pt>
                <c:pt idx="702">
                  <c:v>71.166700000000006</c:v>
                </c:pt>
                <c:pt idx="703">
                  <c:v>72</c:v>
                </c:pt>
                <c:pt idx="704">
                  <c:v>75</c:v>
                </c:pt>
                <c:pt idx="705">
                  <c:v>74.666700000000006</c:v>
                </c:pt>
                <c:pt idx="706">
                  <c:v>72.666700000000006</c:v>
                </c:pt>
                <c:pt idx="707">
                  <c:v>70.166700000000006</c:v>
                </c:pt>
                <c:pt idx="708">
                  <c:v>68</c:v>
                </c:pt>
                <c:pt idx="709">
                  <c:v>66</c:v>
                </c:pt>
                <c:pt idx="710">
                  <c:v>65.166700000000006</c:v>
                </c:pt>
                <c:pt idx="711">
                  <c:v>64.5</c:v>
                </c:pt>
                <c:pt idx="712">
                  <c:v>68.166700000000006</c:v>
                </c:pt>
                <c:pt idx="713">
                  <c:v>68.666700000000006</c:v>
                </c:pt>
                <c:pt idx="714">
                  <c:v>69.833299999999994</c:v>
                </c:pt>
                <c:pt idx="715">
                  <c:v>70.333299999999994</c:v>
                </c:pt>
                <c:pt idx="716">
                  <c:v>70.333299999999994</c:v>
                </c:pt>
                <c:pt idx="717">
                  <c:v>69.833299999999994</c:v>
                </c:pt>
                <c:pt idx="718">
                  <c:v>68.333299999999994</c:v>
                </c:pt>
                <c:pt idx="719">
                  <c:v>67.833299999999994</c:v>
                </c:pt>
                <c:pt idx="720">
                  <c:v>68.166700000000006</c:v>
                </c:pt>
                <c:pt idx="721">
                  <c:v>67.5</c:v>
                </c:pt>
                <c:pt idx="722">
                  <c:v>67.666700000000006</c:v>
                </c:pt>
                <c:pt idx="723">
                  <c:v>68.833299999999994</c:v>
                </c:pt>
                <c:pt idx="724">
                  <c:v>70.833299999999994</c:v>
                </c:pt>
                <c:pt idx="725">
                  <c:v>70.833299999999994</c:v>
                </c:pt>
                <c:pt idx="726">
                  <c:v>69.833299999999994</c:v>
                </c:pt>
                <c:pt idx="727">
                  <c:v>67.333299999999994</c:v>
                </c:pt>
                <c:pt idx="728">
                  <c:v>63.333300000000001</c:v>
                </c:pt>
                <c:pt idx="729">
                  <c:v>64.5</c:v>
                </c:pt>
                <c:pt idx="730">
                  <c:v>67.5</c:v>
                </c:pt>
                <c:pt idx="731">
                  <c:v>69.666700000000006</c:v>
                </c:pt>
                <c:pt idx="732">
                  <c:v>70.666700000000006</c:v>
                </c:pt>
                <c:pt idx="733">
                  <c:v>69.666700000000006</c:v>
                </c:pt>
                <c:pt idx="734">
                  <c:v>67.666700000000006</c:v>
                </c:pt>
                <c:pt idx="735">
                  <c:v>66.666700000000006</c:v>
                </c:pt>
                <c:pt idx="736">
                  <c:v>67.333299999999994</c:v>
                </c:pt>
                <c:pt idx="737">
                  <c:v>65.833299999999994</c:v>
                </c:pt>
                <c:pt idx="738">
                  <c:v>63.333300000000001</c:v>
                </c:pt>
                <c:pt idx="739">
                  <c:v>63.333300000000001</c:v>
                </c:pt>
                <c:pt idx="740">
                  <c:v>64.333299999999994</c:v>
                </c:pt>
                <c:pt idx="741">
                  <c:v>65.333299999999994</c:v>
                </c:pt>
                <c:pt idx="742">
                  <c:v>66.333299999999994</c:v>
                </c:pt>
                <c:pt idx="743">
                  <c:v>65.833299999999994</c:v>
                </c:pt>
                <c:pt idx="744">
                  <c:v>65.333299999999994</c:v>
                </c:pt>
                <c:pt idx="745">
                  <c:v>66.333299999999994</c:v>
                </c:pt>
                <c:pt idx="746">
                  <c:v>68.333299999999994</c:v>
                </c:pt>
                <c:pt idx="747">
                  <c:v>70.333299999999994</c:v>
                </c:pt>
                <c:pt idx="748">
                  <c:v>70.833299999999994</c:v>
                </c:pt>
                <c:pt idx="749">
                  <c:v>70.833299999999994</c:v>
                </c:pt>
                <c:pt idx="750">
                  <c:v>69.833299999999994</c:v>
                </c:pt>
                <c:pt idx="751">
                  <c:v>69</c:v>
                </c:pt>
                <c:pt idx="752">
                  <c:v>69.5</c:v>
                </c:pt>
                <c:pt idx="753">
                  <c:v>69.5</c:v>
                </c:pt>
                <c:pt idx="754">
                  <c:v>69</c:v>
                </c:pt>
                <c:pt idx="755">
                  <c:v>69.333299999999994</c:v>
                </c:pt>
                <c:pt idx="756">
                  <c:v>70.166700000000006</c:v>
                </c:pt>
                <c:pt idx="757">
                  <c:v>71.833299999999994</c:v>
                </c:pt>
                <c:pt idx="758">
                  <c:v>73.333299999999994</c:v>
                </c:pt>
                <c:pt idx="759">
                  <c:v>74</c:v>
                </c:pt>
                <c:pt idx="760">
                  <c:v>72.333299999999994</c:v>
                </c:pt>
                <c:pt idx="761">
                  <c:v>71.333299999999994</c:v>
                </c:pt>
                <c:pt idx="762">
                  <c:v>69.833299999999994</c:v>
                </c:pt>
                <c:pt idx="763">
                  <c:v>68</c:v>
                </c:pt>
                <c:pt idx="764">
                  <c:v>68</c:v>
                </c:pt>
                <c:pt idx="765">
                  <c:v>68</c:v>
                </c:pt>
                <c:pt idx="766">
                  <c:v>69</c:v>
                </c:pt>
                <c:pt idx="767">
                  <c:v>68.666700000000006</c:v>
                </c:pt>
                <c:pt idx="768">
                  <c:v>68</c:v>
                </c:pt>
                <c:pt idx="769">
                  <c:v>65.833299999999994</c:v>
                </c:pt>
                <c:pt idx="770">
                  <c:v>64.333299999999994</c:v>
                </c:pt>
                <c:pt idx="771">
                  <c:v>64.833299999999994</c:v>
                </c:pt>
                <c:pt idx="772">
                  <c:v>68</c:v>
                </c:pt>
                <c:pt idx="773">
                  <c:v>70</c:v>
                </c:pt>
                <c:pt idx="774">
                  <c:v>70</c:v>
                </c:pt>
                <c:pt idx="775">
                  <c:v>69</c:v>
                </c:pt>
                <c:pt idx="776">
                  <c:v>68.5</c:v>
                </c:pt>
                <c:pt idx="777">
                  <c:v>66</c:v>
                </c:pt>
                <c:pt idx="778">
                  <c:v>63.5</c:v>
                </c:pt>
                <c:pt idx="779">
                  <c:v>63.333300000000001</c:v>
                </c:pt>
                <c:pt idx="780">
                  <c:v>65.333299999999994</c:v>
                </c:pt>
                <c:pt idx="781">
                  <c:v>68.333299999999994</c:v>
                </c:pt>
                <c:pt idx="782">
                  <c:v>69.666700000000006</c:v>
                </c:pt>
                <c:pt idx="783">
                  <c:v>69.666700000000006</c:v>
                </c:pt>
                <c:pt idx="784">
                  <c:v>69.5</c:v>
                </c:pt>
                <c:pt idx="785">
                  <c:v>68.333299999999994</c:v>
                </c:pt>
                <c:pt idx="786">
                  <c:v>67.666700000000006</c:v>
                </c:pt>
                <c:pt idx="787">
                  <c:v>66.666700000000006</c:v>
                </c:pt>
                <c:pt idx="788">
                  <c:v>67</c:v>
                </c:pt>
                <c:pt idx="789">
                  <c:v>67.333299999999994</c:v>
                </c:pt>
                <c:pt idx="790">
                  <c:v>68.333299999999994</c:v>
                </c:pt>
                <c:pt idx="791">
                  <c:v>68.833299999999994</c:v>
                </c:pt>
                <c:pt idx="792">
                  <c:v>67.833299999999994</c:v>
                </c:pt>
                <c:pt idx="793">
                  <c:v>68</c:v>
                </c:pt>
                <c:pt idx="794">
                  <c:v>68.5</c:v>
                </c:pt>
                <c:pt idx="795">
                  <c:v>68.5</c:v>
                </c:pt>
                <c:pt idx="796">
                  <c:v>69.333299999999994</c:v>
                </c:pt>
                <c:pt idx="797">
                  <c:v>69.333299999999994</c:v>
                </c:pt>
                <c:pt idx="798">
                  <c:v>69.666700000000006</c:v>
                </c:pt>
                <c:pt idx="799">
                  <c:v>69.666700000000006</c:v>
                </c:pt>
                <c:pt idx="800">
                  <c:v>64.833299999999994</c:v>
                </c:pt>
                <c:pt idx="801">
                  <c:v>64.833299999999994</c:v>
                </c:pt>
                <c:pt idx="802">
                  <c:v>66.833299999999994</c:v>
                </c:pt>
                <c:pt idx="803">
                  <c:v>69.333299999999994</c:v>
                </c:pt>
                <c:pt idx="804">
                  <c:v>72.333299999999994</c:v>
                </c:pt>
                <c:pt idx="805">
                  <c:v>72.333299999999994</c:v>
                </c:pt>
                <c:pt idx="806">
                  <c:v>69.833299999999994</c:v>
                </c:pt>
                <c:pt idx="807">
                  <c:v>67.333299999999994</c:v>
                </c:pt>
                <c:pt idx="808">
                  <c:v>67.333299999999994</c:v>
                </c:pt>
                <c:pt idx="809">
                  <c:v>68.333299999999994</c:v>
                </c:pt>
                <c:pt idx="810">
                  <c:v>69.833299999999994</c:v>
                </c:pt>
                <c:pt idx="811">
                  <c:v>69.833299999999994</c:v>
                </c:pt>
                <c:pt idx="812">
                  <c:v>68.833299999999994</c:v>
                </c:pt>
                <c:pt idx="813">
                  <c:v>66.333299999999994</c:v>
                </c:pt>
                <c:pt idx="814">
                  <c:v>63.833300000000001</c:v>
                </c:pt>
                <c:pt idx="815">
                  <c:v>62.833300000000001</c:v>
                </c:pt>
                <c:pt idx="816">
                  <c:v>64.833299999999994</c:v>
                </c:pt>
                <c:pt idx="817">
                  <c:v>68.333299999999994</c:v>
                </c:pt>
                <c:pt idx="818">
                  <c:v>72.833299999999994</c:v>
                </c:pt>
                <c:pt idx="819">
                  <c:v>75.333299999999994</c:v>
                </c:pt>
                <c:pt idx="820">
                  <c:v>74.5</c:v>
                </c:pt>
                <c:pt idx="821">
                  <c:v>69.5</c:v>
                </c:pt>
                <c:pt idx="822">
                  <c:v>63.5</c:v>
                </c:pt>
                <c:pt idx="823">
                  <c:v>59.166699999999999</c:v>
                </c:pt>
                <c:pt idx="824">
                  <c:v>62.833300000000001</c:v>
                </c:pt>
                <c:pt idx="825">
                  <c:v>64.333299999999994</c:v>
                </c:pt>
                <c:pt idx="826">
                  <c:v>66.333299999999994</c:v>
                </c:pt>
                <c:pt idx="827">
                  <c:v>68.333299999999994</c:v>
                </c:pt>
                <c:pt idx="828">
                  <c:v>69.833299999999994</c:v>
                </c:pt>
                <c:pt idx="829">
                  <c:v>71.166700000000006</c:v>
                </c:pt>
                <c:pt idx="830">
                  <c:v>71.333299999999994</c:v>
                </c:pt>
                <c:pt idx="831">
                  <c:v>71.333299999999994</c:v>
                </c:pt>
                <c:pt idx="832">
                  <c:v>72.833299999999994</c:v>
                </c:pt>
                <c:pt idx="833">
                  <c:v>73.166700000000006</c:v>
                </c:pt>
                <c:pt idx="834">
                  <c:v>71.833299999999994</c:v>
                </c:pt>
                <c:pt idx="835">
                  <c:v>70.833299999999994</c:v>
                </c:pt>
                <c:pt idx="836">
                  <c:v>69.5</c:v>
                </c:pt>
                <c:pt idx="837">
                  <c:v>69.166700000000006</c:v>
                </c:pt>
                <c:pt idx="838">
                  <c:v>67.833299999999994</c:v>
                </c:pt>
                <c:pt idx="839">
                  <c:v>67.5</c:v>
                </c:pt>
                <c:pt idx="840">
                  <c:v>66.333299999999994</c:v>
                </c:pt>
                <c:pt idx="841">
                  <c:v>66.666700000000006</c:v>
                </c:pt>
                <c:pt idx="842">
                  <c:v>67.333299999999994</c:v>
                </c:pt>
                <c:pt idx="843">
                  <c:v>68.333299999999994</c:v>
                </c:pt>
                <c:pt idx="844">
                  <c:v>67.666700000000006</c:v>
                </c:pt>
                <c:pt idx="845">
                  <c:v>67.166700000000006</c:v>
                </c:pt>
                <c:pt idx="846">
                  <c:v>66.666700000000006</c:v>
                </c:pt>
                <c:pt idx="847">
                  <c:v>66.166700000000006</c:v>
                </c:pt>
                <c:pt idx="848">
                  <c:v>67.833299999999994</c:v>
                </c:pt>
                <c:pt idx="849">
                  <c:v>67.666700000000006</c:v>
                </c:pt>
                <c:pt idx="850">
                  <c:v>67.666700000000006</c:v>
                </c:pt>
                <c:pt idx="851">
                  <c:v>68.166700000000006</c:v>
                </c:pt>
                <c:pt idx="852">
                  <c:v>68.666700000000006</c:v>
                </c:pt>
                <c:pt idx="853">
                  <c:v>70.166700000000006</c:v>
                </c:pt>
                <c:pt idx="854">
                  <c:v>72</c:v>
                </c:pt>
                <c:pt idx="855">
                  <c:v>72.5</c:v>
                </c:pt>
                <c:pt idx="856">
                  <c:v>75.5</c:v>
                </c:pt>
                <c:pt idx="857">
                  <c:v>73</c:v>
                </c:pt>
                <c:pt idx="858">
                  <c:v>71.166700000000006</c:v>
                </c:pt>
                <c:pt idx="859">
                  <c:v>70.166700000000006</c:v>
                </c:pt>
                <c:pt idx="860">
                  <c:v>71.666700000000006</c:v>
                </c:pt>
                <c:pt idx="861">
                  <c:v>72.666700000000006</c:v>
                </c:pt>
                <c:pt idx="862">
                  <c:v>73.333299999999994</c:v>
                </c:pt>
                <c:pt idx="863">
                  <c:v>71</c:v>
                </c:pt>
                <c:pt idx="864">
                  <c:v>69.166700000000006</c:v>
                </c:pt>
                <c:pt idx="865">
                  <c:v>68.666700000000006</c:v>
                </c:pt>
                <c:pt idx="866">
                  <c:v>69.666700000000006</c:v>
                </c:pt>
                <c:pt idx="867">
                  <c:v>70.166700000000006</c:v>
                </c:pt>
                <c:pt idx="868">
                  <c:v>69.333299999999994</c:v>
                </c:pt>
                <c:pt idx="869">
                  <c:v>68.333299999999994</c:v>
                </c:pt>
                <c:pt idx="870">
                  <c:v>67.333299999999994</c:v>
                </c:pt>
                <c:pt idx="871">
                  <c:v>66.833299999999994</c:v>
                </c:pt>
                <c:pt idx="872">
                  <c:v>70</c:v>
                </c:pt>
                <c:pt idx="873">
                  <c:v>70.333299999999994</c:v>
                </c:pt>
                <c:pt idx="874">
                  <c:v>70.833299999999994</c:v>
                </c:pt>
                <c:pt idx="875">
                  <c:v>71.333299999999994</c:v>
                </c:pt>
                <c:pt idx="876">
                  <c:v>71.166700000000006</c:v>
                </c:pt>
                <c:pt idx="877">
                  <c:v>70.833299999999994</c:v>
                </c:pt>
                <c:pt idx="878">
                  <c:v>70.666700000000006</c:v>
                </c:pt>
                <c:pt idx="879">
                  <c:v>69.666700000000006</c:v>
                </c:pt>
                <c:pt idx="880">
                  <c:v>68</c:v>
                </c:pt>
                <c:pt idx="881">
                  <c:v>69</c:v>
                </c:pt>
                <c:pt idx="882">
                  <c:v>69</c:v>
                </c:pt>
                <c:pt idx="883">
                  <c:v>69.666700000000006</c:v>
                </c:pt>
                <c:pt idx="884">
                  <c:v>68</c:v>
                </c:pt>
                <c:pt idx="885">
                  <c:v>66.166700000000006</c:v>
                </c:pt>
                <c:pt idx="886">
                  <c:v>64.166700000000006</c:v>
                </c:pt>
                <c:pt idx="887">
                  <c:v>63</c:v>
                </c:pt>
                <c:pt idx="888">
                  <c:v>64</c:v>
                </c:pt>
                <c:pt idx="889">
                  <c:v>63.666699999999999</c:v>
                </c:pt>
                <c:pt idx="890">
                  <c:v>63</c:v>
                </c:pt>
                <c:pt idx="891">
                  <c:v>63</c:v>
                </c:pt>
                <c:pt idx="892">
                  <c:v>64</c:v>
                </c:pt>
                <c:pt idx="893">
                  <c:v>65.333299999999994</c:v>
                </c:pt>
                <c:pt idx="894">
                  <c:v>65.666700000000006</c:v>
                </c:pt>
                <c:pt idx="895">
                  <c:v>67.666700000000006</c:v>
                </c:pt>
                <c:pt idx="896">
                  <c:v>66.333299999999994</c:v>
                </c:pt>
                <c:pt idx="897">
                  <c:v>67.5</c:v>
                </c:pt>
                <c:pt idx="898">
                  <c:v>67.333299999999994</c:v>
                </c:pt>
                <c:pt idx="899">
                  <c:v>68.833299999999994</c:v>
                </c:pt>
                <c:pt idx="900">
                  <c:v>69.833299999999994</c:v>
                </c:pt>
                <c:pt idx="901">
                  <c:v>70</c:v>
                </c:pt>
                <c:pt idx="902">
                  <c:v>70</c:v>
                </c:pt>
                <c:pt idx="903">
                  <c:v>70</c:v>
                </c:pt>
                <c:pt idx="904">
                  <c:v>67.833299999999994</c:v>
                </c:pt>
                <c:pt idx="905">
                  <c:v>67.333299999999994</c:v>
                </c:pt>
                <c:pt idx="906">
                  <c:v>67.333299999999994</c:v>
                </c:pt>
                <c:pt idx="907">
                  <c:v>67.333299999999994</c:v>
                </c:pt>
                <c:pt idx="908">
                  <c:v>67.833299999999994</c:v>
                </c:pt>
                <c:pt idx="909">
                  <c:v>68.666700000000006</c:v>
                </c:pt>
                <c:pt idx="910">
                  <c:v>69.333299999999994</c:v>
                </c:pt>
                <c:pt idx="911">
                  <c:v>70.166700000000006</c:v>
                </c:pt>
                <c:pt idx="912">
                  <c:v>71.833299999999994</c:v>
                </c:pt>
                <c:pt idx="913">
                  <c:v>70.333299999999994</c:v>
                </c:pt>
                <c:pt idx="914">
                  <c:v>68.5</c:v>
                </c:pt>
                <c:pt idx="915">
                  <c:v>67.666700000000006</c:v>
                </c:pt>
                <c:pt idx="916">
                  <c:v>68.333299999999994</c:v>
                </c:pt>
                <c:pt idx="917">
                  <c:v>68.5</c:v>
                </c:pt>
                <c:pt idx="918">
                  <c:v>68</c:v>
                </c:pt>
                <c:pt idx="919">
                  <c:v>66.833299999999994</c:v>
                </c:pt>
                <c:pt idx="920">
                  <c:v>67.333299999999994</c:v>
                </c:pt>
                <c:pt idx="921">
                  <c:v>67.5</c:v>
                </c:pt>
                <c:pt idx="922">
                  <c:v>68</c:v>
                </c:pt>
                <c:pt idx="923">
                  <c:v>68.333299999999994</c:v>
                </c:pt>
                <c:pt idx="924">
                  <c:v>68.666700000000006</c:v>
                </c:pt>
                <c:pt idx="925">
                  <c:v>68.666700000000006</c:v>
                </c:pt>
                <c:pt idx="926">
                  <c:v>69.333299999999994</c:v>
                </c:pt>
                <c:pt idx="927">
                  <c:v>69.5</c:v>
                </c:pt>
                <c:pt idx="928">
                  <c:v>71.833299999999994</c:v>
                </c:pt>
                <c:pt idx="929">
                  <c:v>71.5</c:v>
                </c:pt>
                <c:pt idx="930">
                  <c:v>70.833299999999994</c:v>
                </c:pt>
                <c:pt idx="931">
                  <c:v>69</c:v>
                </c:pt>
                <c:pt idx="932">
                  <c:v>67.833299999999994</c:v>
                </c:pt>
                <c:pt idx="933">
                  <c:v>67</c:v>
                </c:pt>
                <c:pt idx="934">
                  <c:v>68.833299999999994</c:v>
                </c:pt>
                <c:pt idx="935">
                  <c:v>70</c:v>
                </c:pt>
                <c:pt idx="936">
                  <c:v>67.833299999999994</c:v>
                </c:pt>
                <c:pt idx="937">
                  <c:v>67.5</c:v>
                </c:pt>
                <c:pt idx="938">
                  <c:v>68.333299999999994</c:v>
                </c:pt>
                <c:pt idx="939">
                  <c:v>68.5</c:v>
                </c:pt>
                <c:pt idx="940">
                  <c:v>68.833299999999994</c:v>
                </c:pt>
                <c:pt idx="941">
                  <c:v>68.5</c:v>
                </c:pt>
                <c:pt idx="942">
                  <c:v>68.333299999999994</c:v>
                </c:pt>
                <c:pt idx="943">
                  <c:v>67.333299999999994</c:v>
                </c:pt>
                <c:pt idx="944">
                  <c:v>71.833299999999994</c:v>
                </c:pt>
                <c:pt idx="945">
                  <c:v>72.666700000000006</c:v>
                </c:pt>
                <c:pt idx="946">
                  <c:v>73.666700000000006</c:v>
                </c:pt>
                <c:pt idx="947">
                  <c:v>73.166700000000006</c:v>
                </c:pt>
                <c:pt idx="948">
                  <c:v>70.166700000000006</c:v>
                </c:pt>
                <c:pt idx="949">
                  <c:v>67.666700000000006</c:v>
                </c:pt>
                <c:pt idx="950">
                  <c:v>67.666700000000006</c:v>
                </c:pt>
                <c:pt idx="951">
                  <c:v>67.666700000000006</c:v>
                </c:pt>
                <c:pt idx="952">
                  <c:v>69.833299999999994</c:v>
                </c:pt>
                <c:pt idx="953">
                  <c:v>71.333299999999994</c:v>
                </c:pt>
                <c:pt idx="954">
                  <c:v>73.333299999999994</c:v>
                </c:pt>
                <c:pt idx="955">
                  <c:v>72.833299999999994</c:v>
                </c:pt>
                <c:pt idx="956">
                  <c:v>70.833299999999994</c:v>
                </c:pt>
                <c:pt idx="957">
                  <c:v>69.333299999999994</c:v>
                </c:pt>
                <c:pt idx="958">
                  <c:v>69.333299999999994</c:v>
                </c:pt>
                <c:pt idx="959">
                  <c:v>68.833299999999994</c:v>
                </c:pt>
                <c:pt idx="960">
                  <c:v>65.5</c:v>
                </c:pt>
                <c:pt idx="961">
                  <c:v>65.833299999999994</c:v>
                </c:pt>
                <c:pt idx="962">
                  <c:v>66.666700000000006</c:v>
                </c:pt>
                <c:pt idx="963">
                  <c:v>67.666700000000006</c:v>
                </c:pt>
                <c:pt idx="964">
                  <c:v>70</c:v>
                </c:pt>
                <c:pt idx="965">
                  <c:v>72</c:v>
                </c:pt>
                <c:pt idx="966">
                  <c:v>74.666700000000006</c:v>
                </c:pt>
                <c:pt idx="967">
                  <c:v>75.666700000000006</c:v>
                </c:pt>
                <c:pt idx="968">
                  <c:v>75.666700000000006</c:v>
                </c:pt>
                <c:pt idx="969">
                  <c:v>74.5</c:v>
                </c:pt>
                <c:pt idx="970">
                  <c:v>73.333299999999994</c:v>
                </c:pt>
                <c:pt idx="971">
                  <c:v>71.833299999999994</c:v>
                </c:pt>
                <c:pt idx="972">
                  <c:v>70</c:v>
                </c:pt>
                <c:pt idx="973">
                  <c:v>68.666700000000006</c:v>
                </c:pt>
                <c:pt idx="974">
                  <c:v>67.833299999999994</c:v>
                </c:pt>
                <c:pt idx="975">
                  <c:v>67.833299999999994</c:v>
                </c:pt>
                <c:pt idx="976">
                  <c:v>65.666700000000006</c:v>
                </c:pt>
                <c:pt idx="977">
                  <c:v>68.333299999999994</c:v>
                </c:pt>
                <c:pt idx="978">
                  <c:v>69.166700000000006</c:v>
                </c:pt>
                <c:pt idx="979">
                  <c:v>70.5</c:v>
                </c:pt>
                <c:pt idx="980">
                  <c:v>71.5</c:v>
                </c:pt>
                <c:pt idx="981">
                  <c:v>71</c:v>
                </c:pt>
                <c:pt idx="982">
                  <c:v>70.833299999999994</c:v>
                </c:pt>
                <c:pt idx="983">
                  <c:v>69.333299999999994</c:v>
                </c:pt>
                <c:pt idx="984">
                  <c:v>70</c:v>
                </c:pt>
                <c:pt idx="985">
                  <c:v>69.333299999999994</c:v>
                </c:pt>
                <c:pt idx="986">
                  <c:v>67.5</c:v>
                </c:pt>
                <c:pt idx="987">
                  <c:v>66</c:v>
                </c:pt>
                <c:pt idx="988">
                  <c:v>64</c:v>
                </c:pt>
                <c:pt idx="989">
                  <c:v>62.5</c:v>
                </c:pt>
                <c:pt idx="990">
                  <c:v>61.5</c:v>
                </c:pt>
                <c:pt idx="991">
                  <c:v>62</c:v>
                </c:pt>
                <c:pt idx="992">
                  <c:v>62</c:v>
                </c:pt>
                <c:pt idx="993">
                  <c:v>63.166699999999999</c:v>
                </c:pt>
                <c:pt idx="994">
                  <c:v>64.666700000000006</c:v>
                </c:pt>
                <c:pt idx="995">
                  <c:v>66.333299999999994</c:v>
                </c:pt>
                <c:pt idx="996">
                  <c:v>67.833299999999994</c:v>
                </c:pt>
                <c:pt idx="997">
                  <c:v>69</c:v>
                </c:pt>
                <c:pt idx="998">
                  <c:v>70.166700000000006</c:v>
                </c:pt>
                <c:pt idx="999">
                  <c:v>70.333299999999994</c:v>
                </c:pt>
                <c:pt idx="1000">
                  <c:v>67.833299999999994</c:v>
                </c:pt>
                <c:pt idx="1001">
                  <c:v>68</c:v>
                </c:pt>
                <c:pt idx="1002">
                  <c:v>67.5</c:v>
                </c:pt>
                <c:pt idx="1003">
                  <c:v>67.333299999999994</c:v>
                </c:pt>
                <c:pt idx="1004">
                  <c:v>66.166700000000006</c:v>
                </c:pt>
                <c:pt idx="1005">
                  <c:v>66.166700000000006</c:v>
                </c:pt>
                <c:pt idx="1006">
                  <c:v>65.833299999999994</c:v>
                </c:pt>
                <c:pt idx="1007">
                  <c:v>64.666700000000006</c:v>
                </c:pt>
                <c:pt idx="1008">
                  <c:v>63.5</c:v>
                </c:pt>
                <c:pt idx="1009">
                  <c:v>64.333299999999994</c:v>
                </c:pt>
                <c:pt idx="1010">
                  <c:v>65.5</c:v>
                </c:pt>
                <c:pt idx="1011">
                  <c:v>67</c:v>
                </c:pt>
                <c:pt idx="1012">
                  <c:v>68</c:v>
                </c:pt>
                <c:pt idx="1013">
                  <c:v>68.5</c:v>
                </c:pt>
                <c:pt idx="1014">
                  <c:v>68.333299999999994</c:v>
                </c:pt>
                <c:pt idx="1015">
                  <c:v>68.333299999999994</c:v>
                </c:pt>
                <c:pt idx="1016">
                  <c:v>69.333299999999994</c:v>
                </c:pt>
                <c:pt idx="1017">
                  <c:v>69.666700000000006</c:v>
                </c:pt>
                <c:pt idx="1018">
                  <c:v>70.666700000000006</c:v>
                </c:pt>
                <c:pt idx="1019">
                  <c:v>71.333299999999994</c:v>
                </c:pt>
                <c:pt idx="1020">
                  <c:v>71</c:v>
                </c:pt>
                <c:pt idx="1021">
                  <c:v>72</c:v>
                </c:pt>
                <c:pt idx="1022">
                  <c:v>72.666700000000006</c:v>
                </c:pt>
                <c:pt idx="1023">
                  <c:v>72.666700000000006</c:v>
                </c:pt>
                <c:pt idx="1024">
                  <c:v>71.166700000000006</c:v>
                </c:pt>
                <c:pt idx="1025">
                  <c:v>70.666700000000006</c:v>
                </c:pt>
                <c:pt idx="1026">
                  <c:v>70.166700000000006</c:v>
                </c:pt>
                <c:pt idx="1027">
                  <c:v>69.666700000000006</c:v>
                </c:pt>
                <c:pt idx="1028">
                  <c:v>69.333299999999994</c:v>
                </c:pt>
                <c:pt idx="1029">
                  <c:v>69.833299999999994</c:v>
                </c:pt>
                <c:pt idx="1030">
                  <c:v>70.333299999999994</c:v>
                </c:pt>
                <c:pt idx="1031">
                  <c:v>70.833299999999994</c:v>
                </c:pt>
                <c:pt idx="1032">
                  <c:v>70.333299999999994</c:v>
                </c:pt>
                <c:pt idx="1033">
                  <c:v>71.333299999999994</c:v>
                </c:pt>
                <c:pt idx="1034">
                  <c:v>72.666700000000006</c:v>
                </c:pt>
                <c:pt idx="1035">
                  <c:v>73.666700000000006</c:v>
                </c:pt>
                <c:pt idx="1036">
                  <c:v>74.166700000000006</c:v>
                </c:pt>
                <c:pt idx="1037">
                  <c:v>73.666700000000006</c:v>
                </c:pt>
                <c:pt idx="1038">
                  <c:v>72.666700000000006</c:v>
                </c:pt>
                <c:pt idx="1039">
                  <c:v>71.666700000000006</c:v>
                </c:pt>
                <c:pt idx="1040">
                  <c:v>75.166700000000006</c:v>
                </c:pt>
                <c:pt idx="1041">
                  <c:v>75.5</c:v>
                </c:pt>
                <c:pt idx="1042">
                  <c:v>77.166700000000006</c:v>
                </c:pt>
                <c:pt idx="1043">
                  <c:v>79.166700000000006</c:v>
                </c:pt>
                <c:pt idx="1044">
                  <c:v>80.833299999999994</c:v>
                </c:pt>
                <c:pt idx="1045">
                  <c:v>79.833299999999994</c:v>
                </c:pt>
                <c:pt idx="1046">
                  <c:v>76.5</c:v>
                </c:pt>
                <c:pt idx="1047">
                  <c:v>73.5</c:v>
                </c:pt>
                <c:pt idx="1048">
                  <c:v>74.5</c:v>
                </c:pt>
                <c:pt idx="1049">
                  <c:v>74.666700000000006</c:v>
                </c:pt>
                <c:pt idx="1050">
                  <c:v>74.333299999999994</c:v>
                </c:pt>
                <c:pt idx="1051">
                  <c:v>73.333299999999994</c:v>
                </c:pt>
                <c:pt idx="1052">
                  <c:v>73.333299999999994</c:v>
                </c:pt>
                <c:pt idx="1053">
                  <c:v>72.5</c:v>
                </c:pt>
                <c:pt idx="1054">
                  <c:v>72.666700000000006</c:v>
                </c:pt>
                <c:pt idx="1055">
                  <c:v>72.166700000000006</c:v>
                </c:pt>
                <c:pt idx="1056">
                  <c:v>68.166700000000006</c:v>
                </c:pt>
                <c:pt idx="1057">
                  <c:v>68</c:v>
                </c:pt>
                <c:pt idx="1058">
                  <c:v>68</c:v>
                </c:pt>
                <c:pt idx="1059">
                  <c:v>70.833299999999994</c:v>
                </c:pt>
                <c:pt idx="1060">
                  <c:v>72.833299999999994</c:v>
                </c:pt>
                <c:pt idx="1061">
                  <c:v>72.833299999999994</c:v>
                </c:pt>
                <c:pt idx="1062">
                  <c:v>71.5</c:v>
                </c:pt>
                <c:pt idx="1063">
                  <c:v>69.666700000000006</c:v>
                </c:pt>
                <c:pt idx="1064">
                  <c:v>71.333299999999994</c:v>
                </c:pt>
                <c:pt idx="1065">
                  <c:v>71.333299999999994</c:v>
                </c:pt>
                <c:pt idx="1066">
                  <c:v>72.166700000000006</c:v>
                </c:pt>
                <c:pt idx="1067">
                  <c:v>72.833299999999994</c:v>
                </c:pt>
                <c:pt idx="1068">
                  <c:v>73.833299999999994</c:v>
                </c:pt>
                <c:pt idx="1069">
                  <c:v>74.166700000000006</c:v>
                </c:pt>
                <c:pt idx="1070">
                  <c:v>74.333299999999994</c:v>
                </c:pt>
                <c:pt idx="1071">
                  <c:v>74</c:v>
                </c:pt>
                <c:pt idx="1072">
                  <c:v>73.833299999999994</c:v>
                </c:pt>
                <c:pt idx="1073">
                  <c:v>71.666700000000006</c:v>
                </c:pt>
                <c:pt idx="1074">
                  <c:v>71.666700000000006</c:v>
                </c:pt>
                <c:pt idx="1075">
                  <c:v>71.666700000000006</c:v>
                </c:pt>
                <c:pt idx="1076">
                  <c:v>73.333299999999994</c:v>
                </c:pt>
                <c:pt idx="1077">
                  <c:v>74.333299999999994</c:v>
                </c:pt>
                <c:pt idx="1078">
                  <c:v>76.166700000000006</c:v>
                </c:pt>
                <c:pt idx="1079">
                  <c:v>75.666700000000006</c:v>
                </c:pt>
                <c:pt idx="1080">
                  <c:v>78.833299999999994</c:v>
                </c:pt>
                <c:pt idx="1081">
                  <c:v>77.833299999999994</c:v>
                </c:pt>
                <c:pt idx="1082">
                  <c:v>76</c:v>
                </c:pt>
                <c:pt idx="1083">
                  <c:v>73.666700000000006</c:v>
                </c:pt>
                <c:pt idx="1084">
                  <c:v>71.666700000000006</c:v>
                </c:pt>
                <c:pt idx="1085">
                  <c:v>70.5</c:v>
                </c:pt>
                <c:pt idx="1086">
                  <c:v>69.333299999999994</c:v>
                </c:pt>
                <c:pt idx="1087">
                  <c:v>69.333299999999994</c:v>
                </c:pt>
                <c:pt idx="1088">
                  <c:v>71.833299999999994</c:v>
                </c:pt>
                <c:pt idx="1089">
                  <c:v>71.833299999999994</c:v>
                </c:pt>
                <c:pt idx="1090">
                  <c:v>71.333299999999994</c:v>
                </c:pt>
                <c:pt idx="1091">
                  <c:v>70.833299999999994</c:v>
                </c:pt>
                <c:pt idx="1092">
                  <c:v>69.833299999999994</c:v>
                </c:pt>
                <c:pt idx="1093">
                  <c:v>68.833299999999994</c:v>
                </c:pt>
                <c:pt idx="1094">
                  <c:v>67.833299999999994</c:v>
                </c:pt>
                <c:pt idx="1095">
                  <c:v>67.833299999999994</c:v>
                </c:pt>
                <c:pt idx="1096">
                  <c:v>63.833300000000001</c:v>
                </c:pt>
                <c:pt idx="1097">
                  <c:v>62.333300000000001</c:v>
                </c:pt>
                <c:pt idx="1098">
                  <c:v>60.833300000000001</c:v>
                </c:pt>
                <c:pt idx="1099">
                  <c:v>60.833300000000001</c:v>
                </c:pt>
                <c:pt idx="1100">
                  <c:v>61.833300000000001</c:v>
                </c:pt>
                <c:pt idx="1101">
                  <c:v>64.833299999999994</c:v>
                </c:pt>
                <c:pt idx="1102">
                  <c:v>67.333299999999994</c:v>
                </c:pt>
                <c:pt idx="1103">
                  <c:v>69.833299999999994</c:v>
                </c:pt>
                <c:pt idx="1104">
                  <c:v>73</c:v>
                </c:pt>
                <c:pt idx="1105">
                  <c:v>75</c:v>
                </c:pt>
                <c:pt idx="1106">
                  <c:v>77</c:v>
                </c:pt>
                <c:pt idx="1107">
                  <c:v>78.333299999999994</c:v>
                </c:pt>
                <c:pt idx="1108">
                  <c:v>78.333299999999994</c:v>
                </c:pt>
                <c:pt idx="1109">
                  <c:v>75.5</c:v>
                </c:pt>
                <c:pt idx="1110">
                  <c:v>73.5</c:v>
                </c:pt>
                <c:pt idx="1111">
                  <c:v>71.5</c:v>
                </c:pt>
                <c:pt idx="1112">
                  <c:v>73</c:v>
                </c:pt>
                <c:pt idx="1113">
                  <c:v>71.333299999999994</c:v>
                </c:pt>
                <c:pt idx="1114">
                  <c:v>69.333299999999994</c:v>
                </c:pt>
                <c:pt idx="1115">
                  <c:v>68.333299999999994</c:v>
                </c:pt>
                <c:pt idx="1116">
                  <c:v>68.833299999999994</c:v>
                </c:pt>
                <c:pt idx="1117">
                  <c:v>71</c:v>
                </c:pt>
                <c:pt idx="1118">
                  <c:v>74.333299999999994</c:v>
                </c:pt>
                <c:pt idx="1119">
                  <c:v>76.5</c:v>
                </c:pt>
                <c:pt idx="1120">
                  <c:v>77.166700000000006</c:v>
                </c:pt>
                <c:pt idx="1121">
                  <c:v>75.833299999999994</c:v>
                </c:pt>
                <c:pt idx="1122">
                  <c:v>73.333299999999994</c:v>
                </c:pt>
                <c:pt idx="1123">
                  <c:v>71</c:v>
                </c:pt>
                <c:pt idx="1124">
                  <c:v>70.333299999999994</c:v>
                </c:pt>
                <c:pt idx="1125">
                  <c:v>70.5</c:v>
                </c:pt>
                <c:pt idx="1126">
                  <c:v>71</c:v>
                </c:pt>
                <c:pt idx="1127">
                  <c:v>72</c:v>
                </c:pt>
                <c:pt idx="1128">
                  <c:v>69</c:v>
                </c:pt>
                <c:pt idx="1129">
                  <c:v>69.333299999999994</c:v>
                </c:pt>
                <c:pt idx="1130">
                  <c:v>70.333299999999994</c:v>
                </c:pt>
                <c:pt idx="1131">
                  <c:v>70.833299999999994</c:v>
                </c:pt>
                <c:pt idx="1132">
                  <c:v>73</c:v>
                </c:pt>
                <c:pt idx="1133">
                  <c:v>74.5</c:v>
                </c:pt>
                <c:pt idx="1134">
                  <c:v>76</c:v>
                </c:pt>
                <c:pt idx="1135">
                  <c:v>77.5</c:v>
                </c:pt>
                <c:pt idx="1136">
                  <c:v>76.833299999999994</c:v>
                </c:pt>
                <c:pt idx="1137">
                  <c:v>76.5</c:v>
                </c:pt>
                <c:pt idx="1138">
                  <c:v>76.333299999999994</c:v>
                </c:pt>
                <c:pt idx="1139">
                  <c:v>75</c:v>
                </c:pt>
                <c:pt idx="1140">
                  <c:v>74</c:v>
                </c:pt>
                <c:pt idx="1141">
                  <c:v>72.666700000000006</c:v>
                </c:pt>
                <c:pt idx="1142">
                  <c:v>72.166700000000006</c:v>
                </c:pt>
                <c:pt idx="1143">
                  <c:v>71.5</c:v>
                </c:pt>
                <c:pt idx="1144">
                  <c:v>71.666700000000006</c:v>
                </c:pt>
                <c:pt idx="1145">
                  <c:v>71.666700000000006</c:v>
                </c:pt>
                <c:pt idx="1146">
                  <c:v>72</c:v>
                </c:pt>
                <c:pt idx="1147">
                  <c:v>73</c:v>
                </c:pt>
                <c:pt idx="1148">
                  <c:v>74</c:v>
                </c:pt>
                <c:pt idx="1149">
                  <c:v>74.666700000000006</c:v>
                </c:pt>
                <c:pt idx="1150">
                  <c:v>76.5</c:v>
                </c:pt>
                <c:pt idx="1151">
                  <c:v>76</c:v>
                </c:pt>
                <c:pt idx="1152">
                  <c:v>70.333299999999994</c:v>
                </c:pt>
                <c:pt idx="1153">
                  <c:v>68.5</c:v>
                </c:pt>
                <c:pt idx="1154">
                  <c:v>67.166700000000006</c:v>
                </c:pt>
                <c:pt idx="1155">
                  <c:v>68</c:v>
                </c:pt>
                <c:pt idx="1156">
                  <c:v>69.5</c:v>
                </c:pt>
                <c:pt idx="1157">
                  <c:v>71.833299999999994</c:v>
                </c:pt>
                <c:pt idx="1158">
                  <c:v>73.333299999999994</c:v>
                </c:pt>
                <c:pt idx="1159">
                  <c:v>73.833299999999994</c:v>
                </c:pt>
                <c:pt idx="1160">
                  <c:v>73.333299999999994</c:v>
                </c:pt>
                <c:pt idx="1161">
                  <c:v>72.166700000000006</c:v>
                </c:pt>
                <c:pt idx="1162">
                  <c:v>70.833299999999994</c:v>
                </c:pt>
                <c:pt idx="1163">
                  <c:v>71.5</c:v>
                </c:pt>
                <c:pt idx="1164">
                  <c:v>74.5</c:v>
                </c:pt>
                <c:pt idx="1165">
                  <c:v>76.833299999999994</c:v>
                </c:pt>
                <c:pt idx="1166">
                  <c:v>78.166700000000006</c:v>
                </c:pt>
                <c:pt idx="1167">
                  <c:v>77</c:v>
                </c:pt>
                <c:pt idx="1168">
                  <c:v>75.166700000000006</c:v>
                </c:pt>
                <c:pt idx="1169">
                  <c:v>74.166700000000006</c:v>
                </c:pt>
                <c:pt idx="1170">
                  <c:v>73.666700000000006</c:v>
                </c:pt>
                <c:pt idx="1171">
                  <c:v>75.166700000000006</c:v>
                </c:pt>
                <c:pt idx="1172">
                  <c:v>76.833299999999994</c:v>
                </c:pt>
                <c:pt idx="1173">
                  <c:v>74.833299999999994</c:v>
                </c:pt>
                <c:pt idx="1174">
                  <c:v>71.833299999999994</c:v>
                </c:pt>
                <c:pt idx="1175">
                  <c:v>68.333299999999994</c:v>
                </c:pt>
                <c:pt idx="1176">
                  <c:v>62.166699999999999</c:v>
                </c:pt>
                <c:pt idx="1177">
                  <c:v>65.166700000000006</c:v>
                </c:pt>
                <c:pt idx="1178">
                  <c:v>69.666700000000006</c:v>
                </c:pt>
                <c:pt idx="1179">
                  <c:v>72.666700000000006</c:v>
                </c:pt>
                <c:pt idx="1180">
                  <c:v>75</c:v>
                </c:pt>
                <c:pt idx="1181">
                  <c:v>75</c:v>
                </c:pt>
                <c:pt idx="1182">
                  <c:v>76</c:v>
                </c:pt>
                <c:pt idx="1183">
                  <c:v>77</c:v>
                </c:pt>
                <c:pt idx="1184">
                  <c:v>77.333299999999994</c:v>
                </c:pt>
                <c:pt idx="1185">
                  <c:v>77.333299999999994</c:v>
                </c:pt>
                <c:pt idx="1186">
                  <c:v>77.166700000000006</c:v>
                </c:pt>
                <c:pt idx="1187">
                  <c:v>76.833299999999994</c:v>
                </c:pt>
                <c:pt idx="1188">
                  <c:v>77.333299999999994</c:v>
                </c:pt>
                <c:pt idx="1189">
                  <c:v>77.5</c:v>
                </c:pt>
                <c:pt idx="1190">
                  <c:v>78</c:v>
                </c:pt>
                <c:pt idx="1191">
                  <c:v>77.666700000000006</c:v>
                </c:pt>
                <c:pt idx="1192">
                  <c:v>77.333299999999994</c:v>
                </c:pt>
                <c:pt idx="1193">
                  <c:v>76.833299999999994</c:v>
                </c:pt>
                <c:pt idx="1194">
                  <c:v>75.666700000000006</c:v>
                </c:pt>
                <c:pt idx="1195">
                  <c:v>75.333299999999994</c:v>
                </c:pt>
                <c:pt idx="1196">
                  <c:v>75.833299999999994</c:v>
                </c:pt>
                <c:pt idx="1197">
                  <c:v>76.833299999999994</c:v>
                </c:pt>
                <c:pt idx="1198">
                  <c:v>77.5</c:v>
                </c:pt>
                <c:pt idx="1199">
                  <c:v>77.166700000000006</c:v>
                </c:pt>
                <c:pt idx="1200">
                  <c:v>73.5</c:v>
                </c:pt>
                <c:pt idx="1201">
                  <c:v>71.833299999999994</c:v>
                </c:pt>
                <c:pt idx="1202">
                  <c:v>69.666700000000006</c:v>
                </c:pt>
                <c:pt idx="1203">
                  <c:v>70</c:v>
                </c:pt>
                <c:pt idx="1204">
                  <c:v>72.5</c:v>
                </c:pt>
                <c:pt idx="1205">
                  <c:v>75</c:v>
                </c:pt>
                <c:pt idx="1206">
                  <c:v>74.833299999999994</c:v>
                </c:pt>
                <c:pt idx="1207">
                  <c:v>74.833299999999994</c:v>
                </c:pt>
                <c:pt idx="1208">
                  <c:v>75</c:v>
                </c:pt>
                <c:pt idx="1209">
                  <c:v>76</c:v>
                </c:pt>
                <c:pt idx="1210">
                  <c:v>78.166700000000006</c:v>
                </c:pt>
                <c:pt idx="1211">
                  <c:v>79.833299999999994</c:v>
                </c:pt>
                <c:pt idx="1212">
                  <c:v>80.666700000000006</c:v>
                </c:pt>
                <c:pt idx="1213">
                  <c:v>79.833299999999994</c:v>
                </c:pt>
                <c:pt idx="1214">
                  <c:v>78.833299999999994</c:v>
                </c:pt>
                <c:pt idx="1215">
                  <c:v>77.666700000000006</c:v>
                </c:pt>
                <c:pt idx="1216">
                  <c:v>77</c:v>
                </c:pt>
                <c:pt idx="1217">
                  <c:v>78.5</c:v>
                </c:pt>
                <c:pt idx="1218">
                  <c:v>78.666700000000006</c:v>
                </c:pt>
                <c:pt idx="1219">
                  <c:v>77</c:v>
                </c:pt>
                <c:pt idx="1220">
                  <c:v>75</c:v>
                </c:pt>
                <c:pt idx="1221">
                  <c:v>73.833299999999994</c:v>
                </c:pt>
                <c:pt idx="1222">
                  <c:v>74.833299999999994</c:v>
                </c:pt>
                <c:pt idx="1223">
                  <c:v>75.166700000000006</c:v>
                </c:pt>
                <c:pt idx="1224">
                  <c:v>78.5</c:v>
                </c:pt>
                <c:pt idx="1225">
                  <c:v>82</c:v>
                </c:pt>
                <c:pt idx="1226">
                  <c:v>86.166700000000006</c:v>
                </c:pt>
                <c:pt idx="1227">
                  <c:v>86.166700000000006</c:v>
                </c:pt>
                <c:pt idx="1228">
                  <c:v>83.333299999999994</c:v>
                </c:pt>
                <c:pt idx="1229">
                  <c:v>79.333299999999994</c:v>
                </c:pt>
                <c:pt idx="1230">
                  <c:v>76.666700000000006</c:v>
                </c:pt>
                <c:pt idx="1231">
                  <c:v>75.333299999999994</c:v>
                </c:pt>
                <c:pt idx="1232">
                  <c:v>73.333299999999994</c:v>
                </c:pt>
                <c:pt idx="1233">
                  <c:v>72.166700000000006</c:v>
                </c:pt>
                <c:pt idx="1234">
                  <c:v>72.166700000000006</c:v>
                </c:pt>
                <c:pt idx="1235">
                  <c:v>73.166700000000006</c:v>
                </c:pt>
                <c:pt idx="1236">
                  <c:v>75.166700000000006</c:v>
                </c:pt>
                <c:pt idx="1237">
                  <c:v>76.666700000000006</c:v>
                </c:pt>
                <c:pt idx="1238">
                  <c:v>76.666700000000006</c:v>
                </c:pt>
                <c:pt idx="1239">
                  <c:v>76.166700000000006</c:v>
                </c:pt>
                <c:pt idx="1240">
                  <c:v>75.833299999999994</c:v>
                </c:pt>
                <c:pt idx="1241">
                  <c:v>78.666700000000006</c:v>
                </c:pt>
                <c:pt idx="1242">
                  <c:v>81</c:v>
                </c:pt>
                <c:pt idx="1243">
                  <c:v>78.333299999999994</c:v>
                </c:pt>
                <c:pt idx="1244">
                  <c:v>73.5</c:v>
                </c:pt>
                <c:pt idx="1245">
                  <c:v>71</c:v>
                </c:pt>
                <c:pt idx="1246">
                  <c:v>73.333299999999994</c:v>
                </c:pt>
                <c:pt idx="1247">
                  <c:v>76.166700000000006</c:v>
                </c:pt>
                <c:pt idx="1248">
                  <c:v>79.166700000000006</c:v>
                </c:pt>
                <c:pt idx="1249">
                  <c:v>78.5</c:v>
                </c:pt>
                <c:pt idx="1250">
                  <c:v>78.666700000000006</c:v>
                </c:pt>
                <c:pt idx="1251">
                  <c:v>78.666700000000006</c:v>
                </c:pt>
                <c:pt idx="1252">
                  <c:v>79.333299999999994</c:v>
                </c:pt>
                <c:pt idx="1253">
                  <c:v>78.833299999999994</c:v>
                </c:pt>
                <c:pt idx="1254">
                  <c:v>79</c:v>
                </c:pt>
                <c:pt idx="1255">
                  <c:v>78.833299999999994</c:v>
                </c:pt>
                <c:pt idx="1256">
                  <c:v>79.166700000000006</c:v>
                </c:pt>
                <c:pt idx="1257">
                  <c:v>79.666700000000006</c:v>
                </c:pt>
                <c:pt idx="1258">
                  <c:v>80.5</c:v>
                </c:pt>
                <c:pt idx="1259">
                  <c:v>81.5</c:v>
                </c:pt>
                <c:pt idx="1260">
                  <c:v>81.666700000000006</c:v>
                </c:pt>
                <c:pt idx="1261">
                  <c:v>80.166700000000006</c:v>
                </c:pt>
                <c:pt idx="1262">
                  <c:v>79.5</c:v>
                </c:pt>
                <c:pt idx="1263">
                  <c:v>78.333299999999994</c:v>
                </c:pt>
                <c:pt idx="1264">
                  <c:v>77.666700000000006</c:v>
                </c:pt>
                <c:pt idx="1265">
                  <c:v>78.666700000000006</c:v>
                </c:pt>
                <c:pt idx="1266">
                  <c:v>77.666700000000006</c:v>
                </c:pt>
                <c:pt idx="1267">
                  <c:v>74.666700000000006</c:v>
                </c:pt>
                <c:pt idx="1268">
                  <c:v>73</c:v>
                </c:pt>
                <c:pt idx="1269">
                  <c:v>76</c:v>
                </c:pt>
                <c:pt idx="1270">
                  <c:v>83</c:v>
                </c:pt>
                <c:pt idx="1271">
                  <c:v>89.166700000000006</c:v>
                </c:pt>
                <c:pt idx="1272">
                  <c:v>86</c:v>
                </c:pt>
                <c:pt idx="1273">
                  <c:v>83</c:v>
                </c:pt>
                <c:pt idx="1274">
                  <c:v>79.5</c:v>
                </c:pt>
                <c:pt idx="1275">
                  <c:v>75.833299999999994</c:v>
                </c:pt>
                <c:pt idx="1276">
                  <c:v>74.666700000000006</c:v>
                </c:pt>
                <c:pt idx="1277">
                  <c:v>75.333299999999994</c:v>
                </c:pt>
                <c:pt idx="1278">
                  <c:v>77.666700000000006</c:v>
                </c:pt>
                <c:pt idx="1279">
                  <c:v>79</c:v>
                </c:pt>
                <c:pt idx="1280">
                  <c:v>72.166700000000006</c:v>
                </c:pt>
                <c:pt idx="1281">
                  <c:v>71</c:v>
                </c:pt>
                <c:pt idx="1282">
                  <c:v>69.666700000000006</c:v>
                </c:pt>
                <c:pt idx="1283">
                  <c:v>68.833299999999994</c:v>
                </c:pt>
                <c:pt idx="1284">
                  <c:v>69.5</c:v>
                </c:pt>
                <c:pt idx="1285">
                  <c:v>70.833299999999994</c:v>
                </c:pt>
                <c:pt idx="1286">
                  <c:v>74.5</c:v>
                </c:pt>
                <c:pt idx="1287">
                  <c:v>77.666700000000006</c:v>
                </c:pt>
                <c:pt idx="1288">
                  <c:v>79.166700000000006</c:v>
                </c:pt>
                <c:pt idx="1289">
                  <c:v>81.166700000000006</c:v>
                </c:pt>
                <c:pt idx="1290">
                  <c:v>83.666700000000006</c:v>
                </c:pt>
                <c:pt idx="1291">
                  <c:v>84.5</c:v>
                </c:pt>
                <c:pt idx="1292">
                  <c:v>83.666700000000006</c:v>
                </c:pt>
                <c:pt idx="1293">
                  <c:v>82.666700000000006</c:v>
                </c:pt>
                <c:pt idx="1294">
                  <c:v>80.5</c:v>
                </c:pt>
                <c:pt idx="1295">
                  <c:v>78.666700000000006</c:v>
                </c:pt>
                <c:pt idx="1296">
                  <c:v>77.833299999999994</c:v>
                </c:pt>
                <c:pt idx="1297">
                  <c:v>77.666700000000006</c:v>
                </c:pt>
                <c:pt idx="1298">
                  <c:v>77.166700000000006</c:v>
                </c:pt>
                <c:pt idx="1299">
                  <c:v>78.666700000000006</c:v>
                </c:pt>
                <c:pt idx="1300">
                  <c:v>80.5</c:v>
                </c:pt>
                <c:pt idx="1301">
                  <c:v>81.5</c:v>
                </c:pt>
                <c:pt idx="1302">
                  <c:v>81</c:v>
                </c:pt>
                <c:pt idx="1303">
                  <c:v>80</c:v>
                </c:pt>
                <c:pt idx="1304">
                  <c:v>82.333299999999994</c:v>
                </c:pt>
                <c:pt idx="1305">
                  <c:v>82.833299999999994</c:v>
                </c:pt>
                <c:pt idx="1306">
                  <c:v>83.333299999999994</c:v>
                </c:pt>
                <c:pt idx="1307">
                  <c:v>83.333299999999994</c:v>
                </c:pt>
                <c:pt idx="1308">
                  <c:v>82.166700000000006</c:v>
                </c:pt>
                <c:pt idx="1309">
                  <c:v>80.666700000000006</c:v>
                </c:pt>
                <c:pt idx="1310">
                  <c:v>78.666700000000006</c:v>
                </c:pt>
                <c:pt idx="1311">
                  <c:v>76</c:v>
                </c:pt>
                <c:pt idx="1312">
                  <c:v>76.666700000000006</c:v>
                </c:pt>
                <c:pt idx="1313">
                  <c:v>75.666700000000006</c:v>
                </c:pt>
                <c:pt idx="1314">
                  <c:v>76.666700000000006</c:v>
                </c:pt>
                <c:pt idx="1315">
                  <c:v>77.666700000000006</c:v>
                </c:pt>
                <c:pt idx="1316">
                  <c:v>79.666700000000006</c:v>
                </c:pt>
                <c:pt idx="1317">
                  <c:v>80.666700000000006</c:v>
                </c:pt>
                <c:pt idx="1318">
                  <c:v>82.333299999999994</c:v>
                </c:pt>
                <c:pt idx="1319">
                  <c:v>82.333299999999994</c:v>
                </c:pt>
                <c:pt idx="1320">
                  <c:v>78.833299999999994</c:v>
                </c:pt>
                <c:pt idx="1321">
                  <c:v>77.833299999999994</c:v>
                </c:pt>
                <c:pt idx="1322">
                  <c:v>77.166700000000006</c:v>
                </c:pt>
                <c:pt idx="1323">
                  <c:v>78.666700000000006</c:v>
                </c:pt>
                <c:pt idx="1324">
                  <c:v>82.166700000000006</c:v>
                </c:pt>
                <c:pt idx="1325">
                  <c:v>85.166700000000006</c:v>
                </c:pt>
                <c:pt idx="1326">
                  <c:v>85.666700000000006</c:v>
                </c:pt>
                <c:pt idx="1327">
                  <c:v>85.5</c:v>
                </c:pt>
                <c:pt idx="1328">
                  <c:v>81</c:v>
                </c:pt>
                <c:pt idx="1329">
                  <c:v>80</c:v>
                </c:pt>
                <c:pt idx="1330">
                  <c:v>79.333299999999994</c:v>
                </c:pt>
                <c:pt idx="1331">
                  <c:v>78.833299999999994</c:v>
                </c:pt>
                <c:pt idx="1332">
                  <c:v>78.5</c:v>
                </c:pt>
                <c:pt idx="1333">
                  <c:v>78.166700000000006</c:v>
                </c:pt>
                <c:pt idx="1334">
                  <c:v>78.166700000000006</c:v>
                </c:pt>
                <c:pt idx="1335">
                  <c:v>78</c:v>
                </c:pt>
                <c:pt idx="1336">
                  <c:v>80.5</c:v>
                </c:pt>
                <c:pt idx="1337">
                  <c:v>81.333299999999994</c:v>
                </c:pt>
                <c:pt idx="1338">
                  <c:v>81.333299999999994</c:v>
                </c:pt>
                <c:pt idx="1339">
                  <c:v>82.333299999999994</c:v>
                </c:pt>
                <c:pt idx="1340">
                  <c:v>81.166700000000006</c:v>
                </c:pt>
                <c:pt idx="1341">
                  <c:v>81.166700000000006</c:v>
                </c:pt>
                <c:pt idx="1342">
                  <c:v>80.666700000000006</c:v>
                </c:pt>
                <c:pt idx="1343">
                  <c:v>79.5</c:v>
                </c:pt>
                <c:pt idx="1344">
                  <c:v>76.166700000000006</c:v>
                </c:pt>
                <c:pt idx="1345">
                  <c:v>78.333299999999994</c:v>
                </c:pt>
                <c:pt idx="1346">
                  <c:v>79.833299999999994</c:v>
                </c:pt>
                <c:pt idx="1347">
                  <c:v>78.833299999999994</c:v>
                </c:pt>
                <c:pt idx="1348">
                  <c:v>76.833299999999994</c:v>
                </c:pt>
                <c:pt idx="1349">
                  <c:v>76.833299999999994</c:v>
                </c:pt>
                <c:pt idx="1350">
                  <c:v>79.333299999999994</c:v>
                </c:pt>
                <c:pt idx="1351">
                  <c:v>81.833299999999994</c:v>
                </c:pt>
                <c:pt idx="1352">
                  <c:v>84.666700000000006</c:v>
                </c:pt>
                <c:pt idx="1353">
                  <c:v>83.166700000000006</c:v>
                </c:pt>
                <c:pt idx="1354">
                  <c:v>81.166700000000006</c:v>
                </c:pt>
                <c:pt idx="1355">
                  <c:v>79.666700000000006</c:v>
                </c:pt>
                <c:pt idx="1356">
                  <c:v>78.666700000000006</c:v>
                </c:pt>
                <c:pt idx="1357">
                  <c:v>78.666700000000006</c:v>
                </c:pt>
                <c:pt idx="1358">
                  <c:v>79.666700000000006</c:v>
                </c:pt>
                <c:pt idx="1359">
                  <c:v>79.833299999999994</c:v>
                </c:pt>
                <c:pt idx="1360">
                  <c:v>79.5</c:v>
                </c:pt>
                <c:pt idx="1361">
                  <c:v>80</c:v>
                </c:pt>
                <c:pt idx="1362">
                  <c:v>81.166700000000006</c:v>
                </c:pt>
                <c:pt idx="1363">
                  <c:v>82.666700000000006</c:v>
                </c:pt>
                <c:pt idx="1364">
                  <c:v>84</c:v>
                </c:pt>
                <c:pt idx="1365">
                  <c:v>86.333299999999994</c:v>
                </c:pt>
                <c:pt idx="1366">
                  <c:v>87.833299999999994</c:v>
                </c:pt>
                <c:pt idx="1367">
                  <c:v>88.666700000000006</c:v>
                </c:pt>
                <c:pt idx="1368">
                  <c:v>78.833299999999994</c:v>
                </c:pt>
                <c:pt idx="1369">
                  <c:v>77.166700000000006</c:v>
                </c:pt>
                <c:pt idx="1370">
                  <c:v>75.833299999999994</c:v>
                </c:pt>
                <c:pt idx="1371">
                  <c:v>74.5</c:v>
                </c:pt>
                <c:pt idx="1372">
                  <c:v>74.666700000000006</c:v>
                </c:pt>
                <c:pt idx="1373">
                  <c:v>75.166700000000006</c:v>
                </c:pt>
                <c:pt idx="1374">
                  <c:v>76.5</c:v>
                </c:pt>
                <c:pt idx="1375">
                  <c:v>76</c:v>
                </c:pt>
                <c:pt idx="1376">
                  <c:v>81.666700000000006</c:v>
                </c:pt>
                <c:pt idx="1377">
                  <c:v>84</c:v>
                </c:pt>
                <c:pt idx="1378">
                  <c:v>83.5</c:v>
                </c:pt>
                <c:pt idx="1379">
                  <c:v>80</c:v>
                </c:pt>
                <c:pt idx="1380">
                  <c:v>78.666700000000006</c:v>
                </c:pt>
                <c:pt idx="1381">
                  <c:v>81.166700000000006</c:v>
                </c:pt>
                <c:pt idx="1382">
                  <c:v>81.5</c:v>
                </c:pt>
                <c:pt idx="1383">
                  <c:v>78.166700000000006</c:v>
                </c:pt>
                <c:pt idx="1384">
                  <c:v>73.5</c:v>
                </c:pt>
                <c:pt idx="1385">
                  <c:v>72.666700000000006</c:v>
                </c:pt>
                <c:pt idx="1386">
                  <c:v>71.833299999999994</c:v>
                </c:pt>
                <c:pt idx="1387">
                  <c:v>73.5</c:v>
                </c:pt>
                <c:pt idx="1388">
                  <c:v>77.333299999999994</c:v>
                </c:pt>
                <c:pt idx="1389">
                  <c:v>80.166700000000006</c:v>
                </c:pt>
                <c:pt idx="1390">
                  <c:v>81.333299999999994</c:v>
                </c:pt>
                <c:pt idx="1391">
                  <c:v>81.333299999999994</c:v>
                </c:pt>
                <c:pt idx="1392">
                  <c:v>81.666700000000006</c:v>
                </c:pt>
                <c:pt idx="1393">
                  <c:v>81.833299999999994</c:v>
                </c:pt>
                <c:pt idx="1394">
                  <c:v>82.166700000000006</c:v>
                </c:pt>
                <c:pt idx="1395">
                  <c:v>82.5</c:v>
                </c:pt>
                <c:pt idx="1396">
                  <c:v>83</c:v>
                </c:pt>
                <c:pt idx="1397">
                  <c:v>84</c:v>
                </c:pt>
                <c:pt idx="1398">
                  <c:v>85.5</c:v>
                </c:pt>
                <c:pt idx="1399">
                  <c:v>87.666700000000006</c:v>
                </c:pt>
                <c:pt idx="1400">
                  <c:v>89.166700000000006</c:v>
                </c:pt>
                <c:pt idx="1401">
                  <c:v>89.666700000000006</c:v>
                </c:pt>
                <c:pt idx="1402">
                  <c:v>90</c:v>
                </c:pt>
                <c:pt idx="1403">
                  <c:v>88.666700000000006</c:v>
                </c:pt>
                <c:pt idx="1404">
                  <c:v>86.5</c:v>
                </c:pt>
                <c:pt idx="1405">
                  <c:v>84.333299999999994</c:v>
                </c:pt>
                <c:pt idx="1406">
                  <c:v>82.5</c:v>
                </c:pt>
                <c:pt idx="1407">
                  <c:v>80.5</c:v>
                </c:pt>
                <c:pt idx="1408">
                  <c:v>74.666700000000006</c:v>
                </c:pt>
                <c:pt idx="1409">
                  <c:v>74.333299999999994</c:v>
                </c:pt>
                <c:pt idx="1410">
                  <c:v>75.833299999999994</c:v>
                </c:pt>
                <c:pt idx="1411">
                  <c:v>77</c:v>
                </c:pt>
                <c:pt idx="1412">
                  <c:v>78.5</c:v>
                </c:pt>
                <c:pt idx="1413">
                  <c:v>79.333299999999994</c:v>
                </c:pt>
                <c:pt idx="1414">
                  <c:v>80.166700000000006</c:v>
                </c:pt>
                <c:pt idx="1415">
                  <c:v>80.166700000000006</c:v>
                </c:pt>
                <c:pt idx="1416">
                  <c:v>75.333299999999994</c:v>
                </c:pt>
                <c:pt idx="1417">
                  <c:v>74.333299999999994</c:v>
                </c:pt>
                <c:pt idx="1418">
                  <c:v>72.333299999999994</c:v>
                </c:pt>
                <c:pt idx="1419">
                  <c:v>72.5</c:v>
                </c:pt>
                <c:pt idx="1420">
                  <c:v>73.5</c:v>
                </c:pt>
                <c:pt idx="1421">
                  <c:v>74.833299999999994</c:v>
                </c:pt>
                <c:pt idx="1422">
                  <c:v>76</c:v>
                </c:pt>
                <c:pt idx="1423">
                  <c:v>75.333299999999994</c:v>
                </c:pt>
                <c:pt idx="1424">
                  <c:v>77.5</c:v>
                </c:pt>
                <c:pt idx="1425">
                  <c:v>79.666700000000006</c:v>
                </c:pt>
                <c:pt idx="1426">
                  <c:v>82.666700000000006</c:v>
                </c:pt>
                <c:pt idx="1427">
                  <c:v>83.833299999999994</c:v>
                </c:pt>
                <c:pt idx="1428">
                  <c:v>83.666700000000006</c:v>
                </c:pt>
                <c:pt idx="1429">
                  <c:v>81.333299999999994</c:v>
                </c:pt>
                <c:pt idx="1430">
                  <c:v>79.833299999999994</c:v>
                </c:pt>
                <c:pt idx="1431">
                  <c:v>78.666700000000006</c:v>
                </c:pt>
                <c:pt idx="1432">
                  <c:v>76</c:v>
                </c:pt>
                <c:pt idx="1433">
                  <c:v>76</c:v>
                </c:pt>
                <c:pt idx="1434">
                  <c:v>76.5</c:v>
                </c:pt>
                <c:pt idx="1435">
                  <c:v>76.666700000000006</c:v>
                </c:pt>
                <c:pt idx="1436">
                  <c:v>78.166700000000006</c:v>
                </c:pt>
                <c:pt idx="1437">
                  <c:v>80</c:v>
                </c:pt>
                <c:pt idx="1438">
                  <c:v>81.333299999999994</c:v>
                </c:pt>
                <c:pt idx="1439">
                  <c:v>81.666700000000006</c:v>
                </c:pt>
              </c:numCache>
            </c:numRef>
          </c:yVal>
        </c:ser>
        <c:ser>
          <c:idx val="1"/>
          <c:order val="1"/>
          <c:marker>
            <c:symbol val="none"/>
          </c:marker>
          <c:xVal>
            <c:numRef>
              <c:f>'Leader ratios'!$G$21:$G$1460</c:f>
              <c:numCache>
                <c:formatCode>General</c:formatCode>
                <c:ptCount val="14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numCache>
            </c:numRef>
          </c:xVal>
          <c:yVal>
            <c:numRef>
              <c:f>'Leader ratios'!$I$21:$I$1460</c:f>
              <c:numCache>
                <c:formatCode>General</c:formatCode>
                <c:ptCount val="1440"/>
                <c:pt idx="0">
                  <c:v>111.16670000000001</c:v>
                </c:pt>
                <c:pt idx="1">
                  <c:v>110.66670000000001</c:v>
                </c:pt>
                <c:pt idx="2">
                  <c:v>111.33329999999999</c:v>
                </c:pt>
                <c:pt idx="3">
                  <c:v>112.33329999999999</c:v>
                </c:pt>
                <c:pt idx="4">
                  <c:v>114.33329999999999</c:v>
                </c:pt>
                <c:pt idx="5">
                  <c:v>116.5</c:v>
                </c:pt>
                <c:pt idx="6">
                  <c:v>117.83329999999999</c:v>
                </c:pt>
                <c:pt idx="7">
                  <c:v>118.33329999999999</c:v>
                </c:pt>
                <c:pt idx="8">
                  <c:v>114.5</c:v>
                </c:pt>
                <c:pt idx="9">
                  <c:v>114.33329999999999</c:v>
                </c:pt>
                <c:pt idx="10">
                  <c:v>113.33329999999999</c:v>
                </c:pt>
                <c:pt idx="11">
                  <c:v>112.83329999999999</c:v>
                </c:pt>
                <c:pt idx="12">
                  <c:v>111.5</c:v>
                </c:pt>
                <c:pt idx="13">
                  <c:v>111.16670000000001</c:v>
                </c:pt>
                <c:pt idx="14">
                  <c:v>110.5</c:v>
                </c:pt>
                <c:pt idx="15">
                  <c:v>111.16670000000001</c:v>
                </c:pt>
                <c:pt idx="16">
                  <c:v>112.5</c:v>
                </c:pt>
                <c:pt idx="17">
                  <c:v>113.83329999999999</c:v>
                </c:pt>
                <c:pt idx="18">
                  <c:v>116.16670000000001</c:v>
                </c:pt>
                <c:pt idx="19">
                  <c:v>118.33329999999999</c:v>
                </c:pt>
                <c:pt idx="20">
                  <c:v>119</c:v>
                </c:pt>
                <c:pt idx="21">
                  <c:v>117.33329999999999</c:v>
                </c:pt>
                <c:pt idx="22">
                  <c:v>115.33329999999999</c:v>
                </c:pt>
                <c:pt idx="23">
                  <c:v>114.16670000000001</c:v>
                </c:pt>
                <c:pt idx="24">
                  <c:v>112.83329999999999</c:v>
                </c:pt>
                <c:pt idx="25">
                  <c:v>110.83329999999999</c:v>
                </c:pt>
                <c:pt idx="26">
                  <c:v>108.16670000000001</c:v>
                </c:pt>
                <c:pt idx="27">
                  <c:v>106.16670000000001</c:v>
                </c:pt>
                <c:pt idx="28">
                  <c:v>106.5</c:v>
                </c:pt>
                <c:pt idx="29">
                  <c:v>108</c:v>
                </c:pt>
                <c:pt idx="30">
                  <c:v>110</c:v>
                </c:pt>
                <c:pt idx="31">
                  <c:v>111.66670000000001</c:v>
                </c:pt>
                <c:pt idx="32">
                  <c:v>114.33329999999999</c:v>
                </c:pt>
                <c:pt idx="33">
                  <c:v>116.16670000000001</c:v>
                </c:pt>
                <c:pt idx="34">
                  <c:v>118.66670000000001</c:v>
                </c:pt>
                <c:pt idx="35">
                  <c:v>118.66670000000001</c:v>
                </c:pt>
                <c:pt idx="36">
                  <c:v>116.83329999999999</c:v>
                </c:pt>
                <c:pt idx="37">
                  <c:v>113.83329999999999</c:v>
                </c:pt>
                <c:pt idx="38">
                  <c:v>113.16670000000001</c:v>
                </c:pt>
                <c:pt idx="39">
                  <c:v>113.16670000000001</c:v>
                </c:pt>
                <c:pt idx="40">
                  <c:v>114</c:v>
                </c:pt>
                <c:pt idx="41">
                  <c:v>112</c:v>
                </c:pt>
                <c:pt idx="42">
                  <c:v>110.5</c:v>
                </c:pt>
                <c:pt idx="43">
                  <c:v>111</c:v>
                </c:pt>
                <c:pt idx="44">
                  <c:v>113.66670000000001</c:v>
                </c:pt>
                <c:pt idx="45">
                  <c:v>115.16670000000001</c:v>
                </c:pt>
                <c:pt idx="46">
                  <c:v>115.16670000000001</c:v>
                </c:pt>
                <c:pt idx="47">
                  <c:v>113.5</c:v>
                </c:pt>
                <c:pt idx="48">
                  <c:v>118.5</c:v>
                </c:pt>
                <c:pt idx="49">
                  <c:v>119</c:v>
                </c:pt>
                <c:pt idx="50">
                  <c:v>119.5</c:v>
                </c:pt>
                <c:pt idx="51">
                  <c:v>119.5</c:v>
                </c:pt>
                <c:pt idx="52">
                  <c:v>117.5</c:v>
                </c:pt>
                <c:pt idx="53">
                  <c:v>115.5</c:v>
                </c:pt>
                <c:pt idx="54">
                  <c:v>114.16670000000001</c:v>
                </c:pt>
                <c:pt idx="55">
                  <c:v>112.66670000000001</c:v>
                </c:pt>
                <c:pt idx="56">
                  <c:v>111.16670000000001</c:v>
                </c:pt>
                <c:pt idx="57">
                  <c:v>112.16670000000001</c:v>
                </c:pt>
                <c:pt idx="58">
                  <c:v>114.33329999999999</c:v>
                </c:pt>
                <c:pt idx="59">
                  <c:v>113.83329999999999</c:v>
                </c:pt>
                <c:pt idx="60">
                  <c:v>112.83329999999999</c:v>
                </c:pt>
                <c:pt idx="61">
                  <c:v>111.33329999999999</c:v>
                </c:pt>
                <c:pt idx="62">
                  <c:v>111.83329999999999</c:v>
                </c:pt>
                <c:pt idx="63">
                  <c:v>112.83329999999999</c:v>
                </c:pt>
                <c:pt idx="64">
                  <c:v>118.83329999999999</c:v>
                </c:pt>
                <c:pt idx="65">
                  <c:v>120.33329999999999</c:v>
                </c:pt>
                <c:pt idx="66">
                  <c:v>121.16670000000001</c:v>
                </c:pt>
                <c:pt idx="67">
                  <c:v>120.33329999999999</c:v>
                </c:pt>
                <c:pt idx="68">
                  <c:v>118.5</c:v>
                </c:pt>
                <c:pt idx="69">
                  <c:v>115.16670000000001</c:v>
                </c:pt>
                <c:pt idx="70">
                  <c:v>111.33329999999999</c:v>
                </c:pt>
                <c:pt idx="71">
                  <c:v>108.83329999999999</c:v>
                </c:pt>
                <c:pt idx="72">
                  <c:v>113.5</c:v>
                </c:pt>
                <c:pt idx="73">
                  <c:v>114.66670000000001</c:v>
                </c:pt>
                <c:pt idx="74">
                  <c:v>116</c:v>
                </c:pt>
                <c:pt idx="75">
                  <c:v>118</c:v>
                </c:pt>
                <c:pt idx="76">
                  <c:v>119.16670000000001</c:v>
                </c:pt>
                <c:pt idx="77">
                  <c:v>119.66670000000001</c:v>
                </c:pt>
                <c:pt idx="78">
                  <c:v>119.83329999999999</c:v>
                </c:pt>
                <c:pt idx="79">
                  <c:v>119.5</c:v>
                </c:pt>
                <c:pt idx="80">
                  <c:v>118.16670000000001</c:v>
                </c:pt>
                <c:pt idx="81">
                  <c:v>118</c:v>
                </c:pt>
                <c:pt idx="82">
                  <c:v>117.66670000000001</c:v>
                </c:pt>
                <c:pt idx="83">
                  <c:v>115.66670000000001</c:v>
                </c:pt>
                <c:pt idx="84">
                  <c:v>112.83329999999999</c:v>
                </c:pt>
                <c:pt idx="85">
                  <c:v>112</c:v>
                </c:pt>
                <c:pt idx="86">
                  <c:v>113</c:v>
                </c:pt>
                <c:pt idx="87">
                  <c:v>114.33329999999999</c:v>
                </c:pt>
                <c:pt idx="88">
                  <c:v>118.33329999999999</c:v>
                </c:pt>
                <c:pt idx="89">
                  <c:v>118.83329999999999</c:v>
                </c:pt>
                <c:pt idx="90">
                  <c:v>119.66670000000001</c:v>
                </c:pt>
                <c:pt idx="91">
                  <c:v>119.16670000000001</c:v>
                </c:pt>
                <c:pt idx="92">
                  <c:v>119.83329999999999</c:v>
                </c:pt>
                <c:pt idx="93">
                  <c:v>120.66670000000001</c:v>
                </c:pt>
                <c:pt idx="94">
                  <c:v>120.16670000000001</c:v>
                </c:pt>
                <c:pt idx="95">
                  <c:v>119.33329999999999</c:v>
                </c:pt>
                <c:pt idx="96">
                  <c:v>118.16670000000001</c:v>
                </c:pt>
                <c:pt idx="97">
                  <c:v>117.33329999999999</c:v>
                </c:pt>
                <c:pt idx="98">
                  <c:v>117.83329999999999</c:v>
                </c:pt>
                <c:pt idx="99">
                  <c:v>119.33329999999999</c:v>
                </c:pt>
                <c:pt idx="100">
                  <c:v>121.33329999999999</c:v>
                </c:pt>
                <c:pt idx="101">
                  <c:v>121.33329999999999</c:v>
                </c:pt>
                <c:pt idx="102">
                  <c:v>118.83329999999999</c:v>
                </c:pt>
                <c:pt idx="103">
                  <c:v>116.83329999999999</c:v>
                </c:pt>
                <c:pt idx="104">
                  <c:v>118.33329999999999</c:v>
                </c:pt>
                <c:pt idx="105">
                  <c:v>118.33329999999999</c:v>
                </c:pt>
                <c:pt idx="106">
                  <c:v>118.33329999999999</c:v>
                </c:pt>
                <c:pt idx="107">
                  <c:v>118.33329999999999</c:v>
                </c:pt>
                <c:pt idx="108">
                  <c:v>118.83329999999999</c:v>
                </c:pt>
                <c:pt idx="109">
                  <c:v>118.83329999999999</c:v>
                </c:pt>
                <c:pt idx="110">
                  <c:v>118.83329999999999</c:v>
                </c:pt>
                <c:pt idx="111">
                  <c:v>118.83329999999999</c:v>
                </c:pt>
                <c:pt idx="112">
                  <c:v>117.83329999999999</c:v>
                </c:pt>
                <c:pt idx="113">
                  <c:v>117.33329999999999</c:v>
                </c:pt>
                <c:pt idx="114">
                  <c:v>117.83329999999999</c:v>
                </c:pt>
                <c:pt idx="115">
                  <c:v>120.33329999999999</c:v>
                </c:pt>
                <c:pt idx="116">
                  <c:v>122.33329999999999</c:v>
                </c:pt>
                <c:pt idx="117">
                  <c:v>122.83329999999999</c:v>
                </c:pt>
                <c:pt idx="118">
                  <c:v>120.83329999999999</c:v>
                </c:pt>
                <c:pt idx="119">
                  <c:v>118.33329999999999</c:v>
                </c:pt>
                <c:pt idx="120">
                  <c:v>118.83329999999999</c:v>
                </c:pt>
                <c:pt idx="121">
                  <c:v>120.83329999999999</c:v>
                </c:pt>
                <c:pt idx="122">
                  <c:v>120.33329999999999</c:v>
                </c:pt>
                <c:pt idx="123">
                  <c:v>116.33329999999999</c:v>
                </c:pt>
                <c:pt idx="124">
                  <c:v>116.33329999999999</c:v>
                </c:pt>
                <c:pt idx="125">
                  <c:v>120.33329999999999</c:v>
                </c:pt>
                <c:pt idx="126">
                  <c:v>120.83329999999999</c:v>
                </c:pt>
                <c:pt idx="127">
                  <c:v>118.83329999999999</c:v>
                </c:pt>
                <c:pt idx="128">
                  <c:v>120.83329999999999</c:v>
                </c:pt>
                <c:pt idx="129">
                  <c:v>120.83329999999999</c:v>
                </c:pt>
                <c:pt idx="130">
                  <c:v>120.83329999999999</c:v>
                </c:pt>
                <c:pt idx="131">
                  <c:v>120.83329999999999</c:v>
                </c:pt>
                <c:pt idx="132">
                  <c:v>120.83329999999999</c:v>
                </c:pt>
                <c:pt idx="133">
                  <c:v>120.83329999999999</c:v>
                </c:pt>
                <c:pt idx="134">
                  <c:v>120.83329999999999</c:v>
                </c:pt>
                <c:pt idx="135">
                  <c:v>120.83329999999999</c:v>
                </c:pt>
                <c:pt idx="136">
                  <c:v>118.83329999999999</c:v>
                </c:pt>
                <c:pt idx="137">
                  <c:v>118.33329999999999</c:v>
                </c:pt>
                <c:pt idx="138">
                  <c:v>118.33329999999999</c:v>
                </c:pt>
                <c:pt idx="139">
                  <c:v>118.33329999999999</c:v>
                </c:pt>
                <c:pt idx="140">
                  <c:v>119.33329999999999</c:v>
                </c:pt>
                <c:pt idx="141">
                  <c:v>122.33329999999999</c:v>
                </c:pt>
                <c:pt idx="142">
                  <c:v>124.83329999999999</c:v>
                </c:pt>
                <c:pt idx="143">
                  <c:v>126.33329999999999</c:v>
                </c:pt>
                <c:pt idx="144">
                  <c:v>126.33329999999999</c:v>
                </c:pt>
                <c:pt idx="145">
                  <c:v>123.66670000000001</c:v>
                </c:pt>
                <c:pt idx="146">
                  <c:v>122.16670000000001</c:v>
                </c:pt>
                <c:pt idx="147">
                  <c:v>119.66670000000001</c:v>
                </c:pt>
                <c:pt idx="148">
                  <c:v>118.66670000000001</c:v>
                </c:pt>
                <c:pt idx="149">
                  <c:v>117.66670000000001</c:v>
                </c:pt>
                <c:pt idx="150">
                  <c:v>118.16670000000001</c:v>
                </c:pt>
                <c:pt idx="151">
                  <c:v>118.16670000000001</c:v>
                </c:pt>
                <c:pt idx="152">
                  <c:v>122.66670000000001</c:v>
                </c:pt>
                <c:pt idx="153">
                  <c:v>123.66670000000001</c:v>
                </c:pt>
                <c:pt idx="154">
                  <c:v>125.16670000000001</c:v>
                </c:pt>
                <c:pt idx="155">
                  <c:v>126.16670000000001</c:v>
                </c:pt>
                <c:pt idx="156">
                  <c:v>126.16670000000001</c:v>
                </c:pt>
                <c:pt idx="157">
                  <c:v>124.16670000000001</c:v>
                </c:pt>
                <c:pt idx="158">
                  <c:v>122.16670000000001</c:v>
                </c:pt>
                <c:pt idx="159">
                  <c:v>120.66670000000001</c:v>
                </c:pt>
                <c:pt idx="160">
                  <c:v>122.33329999999999</c:v>
                </c:pt>
                <c:pt idx="161">
                  <c:v>120.83329999999999</c:v>
                </c:pt>
                <c:pt idx="162">
                  <c:v>120.33329999999999</c:v>
                </c:pt>
                <c:pt idx="163">
                  <c:v>120.33329999999999</c:v>
                </c:pt>
                <c:pt idx="164">
                  <c:v>121.66670000000001</c:v>
                </c:pt>
                <c:pt idx="165">
                  <c:v>123.16670000000001</c:v>
                </c:pt>
                <c:pt idx="166">
                  <c:v>126.33329999999999</c:v>
                </c:pt>
                <c:pt idx="167">
                  <c:v>127.83329999999999</c:v>
                </c:pt>
                <c:pt idx="168">
                  <c:v>131.33330000000001</c:v>
                </c:pt>
                <c:pt idx="169">
                  <c:v>125.83329999999999</c:v>
                </c:pt>
                <c:pt idx="170">
                  <c:v>120.16670000000001</c:v>
                </c:pt>
                <c:pt idx="171">
                  <c:v>117.66670000000001</c:v>
                </c:pt>
                <c:pt idx="172">
                  <c:v>120.66670000000001</c:v>
                </c:pt>
                <c:pt idx="173">
                  <c:v>124.66670000000001</c:v>
                </c:pt>
                <c:pt idx="174">
                  <c:v>126.66670000000001</c:v>
                </c:pt>
                <c:pt idx="175">
                  <c:v>128</c:v>
                </c:pt>
                <c:pt idx="176">
                  <c:v>127.66670000000001</c:v>
                </c:pt>
                <c:pt idx="177">
                  <c:v>126.83329999999999</c:v>
                </c:pt>
                <c:pt idx="178">
                  <c:v>124.16670000000001</c:v>
                </c:pt>
                <c:pt idx="179">
                  <c:v>124.66670000000001</c:v>
                </c:pt>
                <c:pt idx="180">
                  <c:v>126.66670000000001</c:v>
                </c:pt>
                <c:pt idx="181">
                  <c:v>128.66669999999999</c:v>
                </c:pt>
                <c:pt idx="182">
                  <c:v>128</c:v>
                </c:pt>
                <c:pt idx="183">
                  <c:v>127.5</c:v>
                </c:pt>
                <c:pt idx="184">
                  <c:v>128</c:v>
                </c:pt>
                <c:pt idx="185">
                  <c:v>128</c:v>
                </c:pt>
                <c:pt idx="186">
                  <c:v>127.66670000000001</c:v>
                </c:pt>
                <c:pt idx="187">
                  <c:v>127.16670000000001</c:v>
                </c:pt>
                <c:pt idx="188">
                  <c:v>126.16670000000001</c:v>
                </c:pt>
                <c:pt idx="189">
                  <c:v>124.66670000000001</c:v>
                </c:pt>
                <c:pt idx="190">
                  <c:v>123.16670000000001</c:v>
                </c:pt>
                <c:pt idx="191">
                  <c:v>122.33329999999999</c:v>
                </c:pt>
                <c:pt idx="192">
                  <c:v>127.66670000000001</c:v>
                </c:pt>
                <c:pt idx="193">
                  <c:v>125.5</c:v>
                </c:pt>
                <c:pt idx="194">
                  <c:v>123</c:v>
                </c:pt>
                <c:pt idx="195">
                  <c:v>121</c:v>
                </c:pt>
                <c:pt idx="196">
                  <c:v>120</c:v>
                </c:pt>
                <c:pt idx="197">
                  <c:v>121.5</c:v>
                </c:pt>
                <c:pt idx="198">
                  <c:v>124.16670000000001</c:v>
                </c:pt>
                <c:pt idx="199">
                  <c:v>125.66670000000001</c:v>
                </c:pt>
                <c:pt idx="200">
                  <c:v>123.33329999999999</c:v>
                </c:pt>
                <c:pt idx="201">
                  <c:v>124.33329999999999</c:v>
                </c:pt>
                <c:pt idx="202">
                  <c:v>125.33329999999999</c:v>
                </c:pt>
                <c:pt idx="203">
                  <c:v>126.33329999999999</c:v>
                </c:pt>
                <c:pt idx="204">
                  <c:v>127.66670000000001</c:v>
                </c:pt>
                <c:pt idx="205">
                  <c:v>128.66669999999999</c:v>
                </c:pt>
                <c:pt idx="206">
                  <c:v>129.16669999999999</c:v>
                </c:pt>
                <c:pt idx="207">
                  <c:v>128.66669999999999</c:v>
                </c:pt>
                <c:pt idx="208">
                  <c:v>120.83329999999999</c:v>
                </c:pt>
                <c:pt idx="209">
                  <c:v>120.83329999999999</c:v>
                </c:pt>
                <c:pt idx="210">
                  <c:v>121.66670000000001</c:v>
                </c:pt>
                <c:pt idx="211">
                  <c:v>123.66670000000001</c:v>
                </c:pt>
                <c:pt idx="212">
                  <c:v>125.5</c:v>
                </c:pt>
                <c:pt idx="213">
                  <c:v>124.5</c:v>
                </c:pt>
                <c:pt idx="214">
                  <c:v>121</c:v>
                </c:pt>
                <c:pt idx="215">
                  <c:v>118</c:v>
                </c:pt>
                <c:pt idx="216">
                  <c:v>120.33329999999999</c:v>
                </c:pt>
                <c:pt idx="217">
                  <c:v>120.66670000000001</c:v>
                </c:pt>
                <c:pt idx="218">
                  <c:v>121.5</c:v>
                </c:pt>
                <c:pt idx="219">
                  <c:v>124</c:v>
                </c:pt>
                <c:pt idx="220">
                  <c:v>126.83329999999999</c:v>
                </c:pt>
                <c:pt idx="221">
                  <c:v>126</c:v>
                </c:pt>
                <c:pt idx="222">
                  <c:v>123.83329999999999</c:v>
                </c:pt>
                <c:pt idx="223">
                  <c:v>121.5</c:v>
                </c:pt>
                <c:pt idx="224">
                  <c:v>118.16670000000001</c:v>
                </c:pt>
                <c:pt idx="225">
                  <c:v>118.66670000000001</c:v>
                </c:pt>
                <c:pt idx="226">
                  <c:v>120.83329999999999</c:v>
                </c:pt>
                <c:pt idx="227">
                  <c:v>122</c:v>
                </c:pt>
                <c:pt idx="228">
                  <c:v>123</c:v>
                </c:pt>
                <c:pt idx="229">
                  <c:v>122</c:v>
                </c:pt>
                <c:pt idx="230">
                  <c:v>122.16670000000001</c:v>
                </c:pt>
                <c:pt idx="231">
                  <c:v>121.16670000000001</c:v>
                </c:pt>
                <c:pt idx="232">
                  <c:v>126.16670000000001</c:v>
                </c:pt>
                <c:pt idx="233">
                  <c:v>126.66670000000001</c:v>
                </c:pt>
                <c:pt idx="234">
                  <c:v>126.5</c:v>
                </c:pt>
                <c:pt idx="235">
                  <c:v>126.83329999999999</c:v>
                </c:pt>
                <c:pt idx="236">
                  <c:v>126.16670000000001</c:v>
                </c:pt>
                <c:pt idx="237">
                  <c:v>125.33329999999999</c:v>
                </c:pt>
                <c:pt idx="238">
                  <c:v>124</c:v>
                </c:pt>
                <c:pt idx="239">
                  <c:v>123.16670000000001</c:v>
                </c:pt>
                <c:pt idx="240">
                  <c:v>122.5</c:v>
                </c:pt>
                <c:pt idx="241">
                  <c:v>120.5</c:v>
                </c:pt>
                <c:pt idx="242">
                  <c:v>119</c:v>
                </c:pt>
                <c:pt idx="243">
                  <c:v>117.5</c:v>
                </c:pt>
                <c:pt idx="244">
                  <c:v>117.5</c:v>
                </c:pt>
                <c:pt idx="245">
                  <c:v>119</c:v>
                </c:pt>
                <c:pt idx="246">
                  <c:v>120.83329999999999</c:v>
                </c:pt>
                <c:pt idx="247">
                  <c:v>122.83329999999999</c:v>
                </c:pt>
                <c:pt idx="248">
                  <c:v>126.16670000000001</c:v>
                </c:pt>
                <c:pt idx="249">
                  <c:v>125.16670000000001</c:v>
                </c:pt>
                <c:pt idx="250">
                  <c:v>123.66670000000001</c:v>
                </c:pt>
                <c:pt idx="251">
                  <c:v>122.16670000000001</c:v>
                </c:pt>
                <c:pt idx="252">
                  <c:v>122.83329999999999</c:v>
                </c:pt>
                <c:pt idx="253">
                  <c:v>123.33329999999999</c:v>
                </c:pt>
                <c:pt idx="254">
                  <c:v>124.33329999999999</c:v>
                </c:pt>
                <c:pt idx="255">
                  <c:v>124.83329999999999</c:v>
                </c:pt>
                <c:pt idx="256">
                  <c:v>124.16670000000001</c:v>
                </c:pt>
                <c:pt idx="257">
                  <c:v>124.66670000000001</c:v>
                </c:pt>
                <c:pt idx="258">
                  <c:v>124.66670000000001</c:v>
                </c:pt>
                <c:pt idx="259">
                  <c:v>122.66670000000001</c:v>
                </c:pt>
                <c:pt idx="260">
                  <c:v>119.83329999999999</c:v>
                </c:pt>
                <c:pt idx="261">
                  <c:v>118.83329999999999</c:v>
                </c:pt>
                <c:pt idx="262">
                  <c:v>119.83329999999999</c:v>
                </c:pt>
                <c:pt idx="263">
                  <c:v>121.33329999999999</c:v>
                </c:pt>
                <c:pt idx="264">
                  <c:v>122.16670000000001</c:v>
                </c:pt>
                <c:pt idx="265">
                  <c:v>121.66670000000001</c:v>
                </c:pt>
                <c:pt idx="266">
                  <c:v>120.83329999999999</c:v>
                </c:pt>
                <c:pt idx="267">
                  <c:v>120.33329999999999</c:v>
                </c:pt>
                <c:pt idx="268">
                  <c:v>120.33329999999999</c:v>
                </c:pt>
                <c:pt idx="269">
                  <c:v>120.83329999999999</c:v>
                </c:pt>
                <c:pt idx="270">
                  <c:v>121.83329999999999</c:v>
                </c:pt>
                <c:pt idx="271">
                  <c:v>122.16670000000001</c:v>
                </c:pt>
                <c:pt idx="272">
                  <c:v>125.33329999999999</c:v>
                </c:pt>
                <c:pt idx="273">
                  <c:v>125.16670000000001</c:v>
                </c:pt>
                <c:pt idx="274">
                  <c:v>124.5</c:v>
                </c:pt>
                <c:pt idx="275">
                  <c:v>123.5</c:v>
                </c:pt>
                <c:pt idx="276">
                  <c:v>124.16670000000001</c:v>
                </c:pt>
                <c:pt idx="277">
                  <c:v>125</c:v>
                </c:pt>
                <c:pt idx="278">
                  <c:v>125.5</c:v>
                </c:pt>
                <c:pt idx="279">
                  <c:v>126</c:v>
                </c:pt>
                <c:pt idx="280">
                  <c:v>127</c:v>
                </c:pt>
                <c:pt idx="281">
                  <c:v>128</c:v>
                </c:pt>
                <c:pt idx="282">
                  <c:v>129.5</c:v>
                </c:pt>
                <c:pt idx="283">
                  <c:v>128.33330000000001</c:v>
                </c:pt>
                <c:pt idx="284">
                  <c:v>126.83329999999999</c:v>
                </c:pt>
                <c:pt idx="285">
                  <c:v>126.33329999999999</c:v>
                </c:pt>
                <c:pt idx="286">
                  <c:v>127.16670000000001</c:v>
                </c:pt>
                <c:pt idx="287">
                  <c:v>128.66669999999999</c:v>
                </c:pt>
                <c:pt idx="288">
                  <c:v>126.16670000000001</c:v>
                </c:pt>
                <c:pt idx="289">
                  <c:v>126.66670000000001</c:v>
                </c:pt>
                <c:pt idx="290">
                  <c:v>127.33329999999999</c:v>
                </c:pt>
                <c:pt idx="291">
                  <c:v>127.83329999999999</c:v>
                </c:pt>
                <c:pt idx="292">
                  <c:v>126.83329999999999</c:v>
                </c:pt>
                <c:pt idx="293">
                  <c:v>125.33329999999999</c:v>
                </c:pt>
                <c:pt idx="294">
                  <c:v>122.66670000000001</c:v>
                </c:pt>
                <c:pt idx="295">
                  <c:v>121.66670000000001</c:v>
                </c:pt>
                <c:pt idx="296">
                  <c:v>115.83329999999999</c:v>
                </c:pt>
                <c:pt idx="297">
                  <c:v>119.83329999999999</c:v>
                </c:pt>
                <c:pt idx="298">
                  <c:v>124.16670000000001</c:v>
                </c:pt>
                <c:pt idx="299">
                  <c:v>127.16670000000001</c:v>
                </c:pt>
                <c:pt idx="300">
                  <c:v>127.5</c:v>
                </c:pt>
                <c:pt idx="301">
                  <c:v>124.33329999999999</c:v>
                </c:pt>
                <c:pt idx="302">
                  <c:v>121.33329999999999</c:v>
                </c:pt>
                <c:pt idx="303">
                  <c:v>119.5</c:v>
                </c:pt>
                <c:pt idx="304">
                  <c:v>125.5</c:v>
                </c:pt>
                <c:pt idx="305">
                  <c:v>124.33329999999999</c:v>
                </c:pt>
                <c:pt idx="306">
                  <c:v>123.16670000000001</c:v>
                </c:pt>
                <c:pt idx="307">
                  <c:v>122.66670000000001</c:v>
                </c:pt>
                <c:pt idx="308">
                  <c:v>124.16670000000001</c:v>
                </c:pt>
                <c:pt idx="309">
                  <c:v>125.16670000000001</c:v>
                </c:pt>
                <c:pt idx="310">
                  <c:v>126.33329999999999</c:v>
                </c:pt>
                <c:pt idx="311">
                  <c:v>126.33329999999999</c:v>
                </c:pt>
                <c:pt idx="312">
                  <c:v>125.16670000000001</c:v>
                </c:pt>
                <c:pt idx="313">
                  <c:v>125.16670000000001</c:v>
                </c:pt>
                <c:pt idx="314">
                  <c:v>125.5</c:v>
                </c:pt>
                <c:pt idx="315">
                  <c:v>125.5</c:v>
                </c:pt>
                <c:pt idx="316">
                  <c:v>126.16670000000001</c:v>
                </c:pt>
                <c:pt idx="317">
                  <c:v>126.16670000000001</c:v>
                </c:pt>
                <c:pt idx="318">
                  <c:v>126.16670000000001</c:v>
                </c:pt>
                <c:pt idx="319">
                  <c:v>125.16670000000001</c:v>
                </c:pt>
                <c:pt idx="320">
                  <c:v>124.66670000000001</c:v>
                </c:pt>
                <c:pt idx="321">
                  <c:v>124.16670000000001</c:v>
                </c:pt>
                <c:pt idx="322">
                  <c:v>125.33329999999999</c:v>
                </c:pt>
                <c:pt idx="323">
                  <c:v>125.83329999999999</c:v>
                </c:pt>
                <c:pt idx="324">
                  <c:v>126.66670000000001</c:v>
                </c:pt>
                <c:pt idx="325">
                  <c:v>126.66670000000001</c:v>
                </c:pt>
                <c:pt idx="326">
                  <c:v>128.33330000000001</c:v>
                </c:pt>
                <c:pt idx="327">
                  <c:v>128.83330000000001</c:v>
                </c:pt>
                <c:pt idx="328">
                  <c:v>127.83329999999999</c:v>
                </c:pt>
                <c:pt idx="329">
                  <c:v>128</c:v>
                </c:pt>
                <c:pt idx="330">
                  <c:v>127.66670000000001</c:v>
                </c:pt>
                <c:pt idx="331">
                  <c:v>126.66670000000001</c:v>
                </c:pt>
                <c:pt idx="332">
                  <c:v>127.33329999999999</c:v>
                </c:pt>
                <c:pt idx="333">
                  <c:v>126.33329999999999</c:v>
                </c:pt>
                <c:pt idx="334">
                  <c:v>125.66670000000001</c:v>
                </c:pt>
                <c:pt idx="335">
                  <c:v>125.33329999999999</c:v>
                </c:pt>
                <c:pt idx="336">
                  <c:v>125.5</c:v>
                </c:pt>
                <c:pt idx="337">
                  <c:v>127.16670000000001</c:v>
                </c:pt>
                <c:pt idx="338">
                  <c:v>128.33330000000001</c:v>
                </c:pt>
                <c:pt idx="339">
                  <c:v>127.33329999999999</c:v>
                </c:pt>
                <c:pt idx="340">
                  <c:v>125.33329999999999</c:v>
                </c:pt>
                <c:pt idx="341">
                  <c:v>123.83329999999999</c:v>
                </c:pt>
                <c:pt idx="342">
                  <c:v>123.16670000000001</c:v>
                </c:pt>
                <c:pt idx="343">
                  <c:v>124.16670000000001</c:v>
                </c:pt>
                <c:pt idx="344">
                  <c:v>126.33329999999999</c:v>
                </c:pt>
                <c:pt idx="345">
                  <c:v>126.33329999999999</c:v>
                </c:pt>
                <c:pt idx="346">
                  <c:v>124.66670000000001</c:v>
                </c:pt>
                <c:pt idx="347">
                  <c:v>123.66670000000001</c:v>
                </c:pt>
                <c:pt idx="348">
                  <c:v>122.5</c:v>
                </c:pt>
                <c:pt idx="349">
                  <c:v>121.33329999999999</c:v>
                </c:pt>
                <c:pt idx="350">
                  <c:v>120.33329999999999</c:v>
                </c:pt>
                <c:pt idx="351">
                  <c:v>119.66670000000001</c:v>
                </c:pt>
                <c:pt idx="352">
                  <c:v>119.16670000000001</c:v>
                </c:pt>
                <c:pt idx="353">
                  <c:v>120.16670000000001</c:v>
                </c:pt>
                <c:pt idx="354">
                  <c:v>121.66670000000001</c:v>
                </c:pt>
                <c:pt idx="355">
                  <c:v>122.66670000000001</c:v>
                </c:pt>
                <c:pt idx="356">
                  <c:v>123.66670000000001</c:v>
                </c:pt>
                <c:pt idx="357">
                  <c:v>124.16670000000001</c:v>
                </c:pt>
                <c:pt idx="358">
                  <c:v>124.83329999999999</c:v>
                </c:pt>
                <c:pt idx="359">
                  <c:v>124.33329999999999</c:v>
                </c:pt>
                <c:pt idx="360">
                  <c:v>111.33329999999999</c:v>
                </c:pt>
                <c:pt idx="361">
                  <c:v>114.83329999999999</c:v>
                </c:pt>
                <c:pt idx="362">
                  <c:v>119.16670000000001</c:v>
                </c:pt>
                <c:pt idx="363">
                  <c:v>120.66670000000001</c:v>
                </c:pt>
                <c:pt idx="364">
                  <c:v>120.66670000000001</c:v>
                </c:pt>
                <c:pt idx="365">
                  <c:v>120.16670000000001</c:v>
                </c:pt>
                <c:pt idx="366">
                  <c:v>121</c:v>
                </c:pt>
                <c:pt idx="367">
                  <c:v>121.33329999999999</c:v>
                </c:pt>
                <c:pt idx="368">
                  <c:v>121</c:v>
                </c:pt>
                <c:pt idx="369">
                  <c:v>120.83329999999999</c:v>
                </c:pt>
                <c:pt idx="370">
                  <c:v>121.83329999999999</c:v>
                </c:pt>
                <c:pt idx="371">
                  <c:v>122.33329999999999</c:v>
                </c:pt>
                <c:pt idx="372">
                  <c:v>122.66670000000001</c:v>
                </c:pt>
                <c:pt idx="373">
                  <c:v>123.16670000000001</c:v>
                </c:pt>
                <c:pt idx="374">
                  <c:v>124.83329999999999</c:v>
                </c:pt>
                <c:pt idx="375">
                  <c:v>124.83329999999999</c:v>
                </c:pt>
                <c:pt idx="376">
                  <c:v>127.83329999999999</c:v>
                </c:pt>
                <c:pt idx="377">
                  <c:v>128.33330000000001</c:v>
                </c:pt>
                <c:pt idx="378">
                  <c:v>128.16669999999999</c:v>
                </c:pt>
                <c:pt idx="379">
                  <c:v>125.66670000000001</c:v>
                </c:pt>
                <c:pt idx="380">
                  <c:v>123.66670000000001</c:v>
                </c:pt>
                <c:pt idx="381">
                  <c:v>122.66670000000001</c:v>
                </c:pt>
                <c:pt idx="382">
                  <c:v>125</c:v>
                </c:pt>
                <c:pt idx="383">
                  <c:v>127.16670000000001</c:v>
                </c:pt>
                <c:pt idx="384">
                  <c:v>125.83329999999999</c:v>
                </c:pt>
                <c:pt idx="385">
                  <c:v>126.16670000000001</c:v>
                </c:pt>
                <c:pt idx="386">
                  <c:v>125.66670000000001</c:v>
                </c:pt>
                <c:pt idx="387">
                  <c:v>124.83329999999999</c:v>
                </c:pt>
                <c:pt idx="388">
                  <c:v>125.5</c:v>
                </c:pt>
                <c:pt idx="389">
                  <c:v>127.5</c:v>
                </c:pt>
                <c:pt idx="390">
                  <c:v>128.66669999999999</c:v>
                </c:pt>
                <c:pt idx="391">
                  <c:v>129.83330000000001</c:v>
                </c:pt>
                <c:pt idx="392">
                  <c:v>128.83330000000001</c:v>
                </c:pt>
                <c:pt idx="393">
                  <c:v>128.33330000000001</c:v>
                </c:pt>
                <c:pt idx="394">
                  <c:v>127.83329999999999</c:v>
                </c:pt>
                <c:pt idx="395">
                  <c:v>126.83329999999999</c:v>
                </c:pt>
                <c:pt idx="396">
                  <c:v>125.16670000000001</c:v>
                </c:pt>
                <c:pt idx="397">
                  <c:v>124.66670000000001</c:v>
                </c:pt>
                <c:pt idx="398">
                  <c:v>124.16670000000001</c:v>
                </c:pt>
                <c:pt idx="399">
                  <c:v>124.16670000000001</c:v>
                </c:pt>
                <c:pt idx="400">
                  <c:v>126.83329999999999</c:v>
                </c:pt>
                <c:pt idx="401">
                  <c:v>125.33329999999999</c:v>
                </c:pt>
                <c:pt idx="402">
                  <c:v>123.33329999999999</c:v>
                </c:pt>
                <c:pt idx="403">
                  <c:v>121.83329999999999</c:v>
                </c:pt>
                <c:pt idx="404">
                  <c:v>121.83329999999999</c:v>
                </c:pt>
                <c:pt idx="405">
                  <c:v>123.33329999999999</c:v>
                </c:pt>
                <c:pt idx="406">
                  <c:v>125.33329999999999</c:v>
                </c:pt>
                <c:pt idx="407">
                  <c:v>126.83329999999999</c:v>
                </c:pt>
                <c:pt idx="408">
                  <c:v>123.33329999999999</c:v>
                </c:pt>
                <c:pt idx="409">
                  <c:v>122.83329999999999</c:v>
                </c:pt>
                <c:pt idx="410">
                  <c:v>123.83329999999999</c:v>
                </c:pt>
                <c:pt idx="411">
                  <c:v>125.83329999999999</c:v>
                </c:pt>
                <c:pt idx="412">
                  <c:v>127.33329999999999</c:v>
                </c:pt>
                <c:pt idx="413">
                  <c:v>126.83329999999999</c:v>
                </c:pt>
                <c:pt idx="414">
                  <c:v>123.83329999999999</c:v>
                </c:pt>
                <c:pt idx="415">
                  <c:v>120.83329999999999</c:v>
                </c:pt>
                <c:pt idx="416">
                  <c:v>124.16670000000001</c:v>
                </c:pt>
                <c:pt idx="417">
                  <c:v>122.66670000000001</c:v>
                </c:pt>
                <c:pt idx="418">
                  <c:v>122.16670000000001</c:v>
                </c:pt>
                <c:pt idx="419">
                  <c:v>122.66670000000001</c:v>
                </c:pt>
                <c:pt idx="420">
                  <c:v>123.66670000000001</c:v>
                </c:pt>
                <c:pt idx="421">
                  <c:v>124.16670000000001</c:v>
                </c:pt>
                <c:pt idx="422">
                  <c:v>123.66670000000001</c:v>
                </c:pt>
                <c:pt idx="423">
                  <c:v>122.66670000000001</c:v>
                </c:pt>
                <c:pt idx="424">
                  <c:v>123.16670000000001</c:v>
                </c:pt>
                <c:pt idx="425">
                  <c:v>122.66670000000001</c:v>
                </c:pt>
                <c:pt idx="426">
                  <c:v>122.66670000000001</c:v>
                </c:pt>
                <c:pt idx="427">
                  <c:v>122.16670000000001</c:v>
                </c:pt>
                <c:pt idx="428">
                  <c:v>121.16670000000001</c:v>
                </c:pt>
                <c:pt idx="429">
                  <c:v>121.66670000000001</c:v>
                </c:pt>
                <c:pt idx="430">
                  <c:v>122.16670000000001</c:v>
                </c:pt>
                <c:pt idx="431">
                  <c:v>121.83329999999999</c:v>
                </c:pt>
                <c:pt idx="432">
                  <c:v>123.16670000000001</c:v>
                </c:pt>
                <c:pt idx="433">
                  <c:v>121.33329999999999</c:v>
                </c:pt>
                <c:pt idx="434">
                  <c:v>120.83329999999999</c:v>
                </c:pt>
                <c:pt idx="435">
                  <c:v>121.83329999999999</c:v>
                </c:pt>
                <c:pt idx="436">
                  <c:v>123.83329999999999</c:v>
                </c:pt>
                <c:pt idx="437">
                  <c:v>124.33329999999999</c:v>
                </c:pt>
                <c:pt idx="438">
                  <c:v>123.16670000000001</c:v>
                </c:pt>
                <c:pt idx="439">
                  <c:v>122.16670000000001</c:v>
                </c:pt>
                <c:pt idx="440">
                  <c:v>123.5</c:v>
                </c:pt>
                <c:pt idx="441">
                  <c:v>123.5</c:v>
                </c:pt>
                <c:pt idx="442">
                  <c:v>123</c:v>
                </c:pt>
                <c:pt idx="443">
                  <c:v>123</c:v>
                </c:pt>
                <c:pt idx="444">
                  <c:v>123.66670000000001</c:v>
                </c:pt>
                <c:pt idx="445">
                  <c:v>123.66670000000001</c:v>
                </c:pt>
                <c:pt idx="446">
                  <c:v>123.16670000000001</c:v>
                </c:pt>
                <c:pt idx="447">
                  <c:v>123.16670000000001</c:v>
                </c:pt>
                <c:pt idx="448">
                  <c:v>122.33329999999999</c:v>
                </c:pt>
                <c:pt idx="449">
                  <c:v>122.33329999999999</c:v>
                </c:pt>
                <c:pt idx="450">
                  <c:v>124.33329999999999</c:v>
                </c:pt>
                <c:pt idx="451">
                  <c:v>127.33329999999999</c:v>
                </c:pt>
                <c:pt idx="452">
                  <c:v>128.83330000000001</c:v>
                </c:pt>
                <c:pt idx="453">
                  <c:v>127.83329999999999</c:v>
                </c:pt>
                <c:pt idx="454">
                  <c:v>123.83329999999999</c:v>
                </c:pt>
                <c:pt idx="455">
                  <c:v>120.83329999999999</c:v>
                </c:pt>
                <c:pt idx="456">
                  <c:v>122.83329999999999</c:v>
                </c:pt>
                <c:pt idx="457">
                  <c:v>123.83329999999999</c:v>
                </c:pt>
                <c:pt idx="458">
                  <c:v>125.83329999999999</c:v>
                </c:pt>
                <c:pt idx="459">
                  <c:v>126.83329999999999</c:v>
                </c:pt>
                <c:pt idx="460">
                  <c:v>126.83329999999999</c:v>
                </c:pt>
                <c:pt idx="461">
                  <c:v>125.83329999999999</c:v>
                </c:pt>
                <c:pt idx="462">
                  <c:v>123.83329999999999</c:v>
                </c:pt>
                <c:pt idx="463">
                  <c:v>122.83329999999999</c:v>
                </c:pt>
                <c:pt idx="464">
                  <c:v>124.83329999999999</c:v>
                </c:pt>
                <c:pt idx="465">
                  <c:v>125.33329999999999</c:v>
                </c:pt>
                <c:pt idx="466">
                  <c:v>124.83329999999999</c:v>
                </c:pt>
                <c:pt idx="467">
                  <c:v>120.83329999999999</c:v>
                </c:pt>
                <c:pt idx="468">
                  <c:v>117.66670000000001</c:v>
                </c:pt>
                <c:pt idx="469">
                  <c:v>118.66670000000001</c:v>
                </c:pt>
                <c:pt idx="470">
                  <c:v>124.16670000000001</c:v>
                </c:pt>
                <c:pt idx="471">
                  <c:v>129.16669999999999</c:v>
                </c:pt>
                <c:pt idx="472">
                  <c:v>127.33329999999999</c:v>
                </c:pt>
                <c:pt idx="473">
                  <c:v>127.33329999999999</c:v>
                </c:pt>
                <c:pt idx="474">
                  <c:v>127.66670000000001</c:v>
                </c:pt>
                <c:pt idx="475">
                  <c:v>127.66670000000001</c:v>
                </c:pt>
                <c:pt idx="476">
                  <c:v>127.16670000000001</c:v>
                </c:pt>
                <c:pt idx="477">
                  <c:v>127.16670000000001</c:v>
                </c:pt>
                <c:pt idx="478">
                  <c:v>126.66670000000001</c:v>
                </c:pt>
                <c:pt idx="479">
                  <c:v>126.33329999999999</c:v>
                </c:pt>
                <c:pt idx="480">
                  <c:v>122.33329999999999</c:v>
                </c:pt>
                <c:pt idx="481">
                  <c:v>120.16670000000001</c:v>
                </c:pt>
                <c:pt idx="482">
                  <c:v>120.66670000000001</c:v>
                </c:pt>
                <c:pt idx="483">
                  <c:v>123.66670000000001</c:v>
                </c:pt>
                <c:pt idx="484">
                  <c:v>127.16670000000001</c:v>
                </c:pt>
                <c:pt idx="485">
                  <c:v>127.66670000000001</c:v>
                </c:pt>
                <c:pt idx="486">
                  <c:v>125.16670000000001</c:v>
                </c:pt>
                <c:pt idx="487">
                  <c:v>121.66670000000001</c:v>
                </c:pt>
                <c:pt idx="488">
                  <c:v>125.16670000000001</c:v>
                </c:pt>
                <c:pt idx="489">
                  <c:v>125.16670000000001</c:v>
                </c:pt>
                <c:pt idx="490">
                  <c:v>124.66670000000001</c:v>
                </c:pt>
                <c:pt idx="491">
                  <c:v>123.66670000000001</c:v>
                </c:pt>
                <c:pt idx="492">
                  <c:v>123.66670000000001</c:v>
                </c:pt>
                <c:pt idx="493">
                  <c:v>122.66670000000001</c:v>
                </c:pt>
                <c:pt idx="494">
                  <c:v>122.16670000000001</c:v>
                </c:pt>
                <c:pt idx="495">
                  <c:v>122.5</c:v>
                </c:pt>
                <c:pt idx="496">
                  <c:v>125.16670000000001</c:v>
                </c:pt>
                <c:pt idx="497">
                  <c:v>123.16670000000001</c:v>
                </c:pt>
                <c:pt idx="498">
                  <c:v>121.83329999999999</c:v>
                </c:pt>
                <c:pt idx="499">
                  <c:v>121.83329999999999</c:v>
                </c:pt>
                <c:pt idx="500">
                  <c:v>123.83329999999999</c:v>
                </c:pt>
                <c:pt idx="501">
                  <c:v>125.83329999999999</c:v>
                </c:pt>
                <c:pt idx="502">
                  <c:v>125.66670000000001</c:v>
                </c:pt>
                <c:pt idx="503">
                  <c:v>124.66670000000001</c:v>
                </c:pt>
                <c:pt idx="504">
                  <c:v>125.66670000000001</c:v>
                </c:pt>
                <c:pt idx="505">
                  <c:v>124.83329999999999</c:v>
                </c:pt>
                <c:pt idx="506">
                  <c:v>124.16670000000001</c:v>
                </c:pt>
                <c:pt idx="507">
                  <c:v>123</c:v>
                </c:pt>
                <c:pt idx="508">
                  <c:v>124</c:v>
                </c:pt>
                <c:pt idx="509">
                  <c:v>123.66670000000001</c:v>
                </c:pt>
                <c:pt idx="510">
                  <c:v>124.5</c:v>
                </c:pt>
                <c:pt idx="511">
                  <c:v>124.83329999999999</c:v>
                </c:pt>
                <c:pt idx="512">
                  <c:v>121.66670000000001</c:v>
                </c:pt>
                <c:pt idx="513">
                  <c:v>120.83329999999999</c:v>
                </c:pt>
                <c:pt idx="514">
                  <c:v>121.5</c:v>
                </c:pt>
                <c:pt idx="515">
                  <c:v>120.5</c:v>
                </c:pt>
                <c:pt idx="516">
                  <c:v>120.33329999999999</c:v>
                </c:pt>
                <c:pt idx="517">
                  <c:v>119.83329999999999</c:v>
                </c:pt>
                <c:pt idx="518">
                  <c:v>119.66670000000001</c:v>
                </c:pt>
                <c:pt idx="519">
                  <c:v>119.66670000000001</c:v>
                </c:pt>
                <c:pt idx="520">
                  <c:v>122.33329999999999</c:v>
                </c:pt>
                <c:pt idx="521">
                  <c:v>123.33329999999999</c:v>
                </c:pt>
                <c:pt idx="522">
                  <c:v>124.16670000000001</c:v>
                </c:pt>
                <c:pt idx="523">
                  <c:v>122.66670000000001</c:v>
                </c:pt>
                <c:pt idx="524">
                  <c:v>120.83329999999999</c:v>
                </c:pt>
                <c:pt idx="525">
                  <c:v>120.33329999999999</c:v>
                </c:pt>
                <c:pt idx="526">
                  <c:v>121.83329999999999</c:v>
                </c:pt>
                <c:pt idx="527">
                  <c:v>123.33329999999999</c:v>
                </c:pt>
                <c:pt idx="528">
                  <c:v>128.33330000000001</c:v>
                </c:pt>
                <c:pt idx="529">
                  <c:v>129.33330000000001</c:v>
                </c:pt>
                <c:pt idx="530">
                  <c:v>129.83330000000001</c:v>
                </c:pt>
                <c:pt idx="531">
                  <c:v>127.83329999999999</c:v>
                </c:pt>
                <c:pt idx="532">
                  <c:v>124.83329999999999</c:v>
                </c:pt>
                <c:pt idx="533">
                  <c:v>122.33329999999999</c:v>
                </c:pt>
                <c:pt idx="534">
                  <c:v>121.33329999999999</c:v>
                </c:pt>
                <c:pt idx="535">
                  <c:v>122.33329999999999</c:v>
                </c:pt>
                <c:pt idx="536">
                  <c:v>125.33329999999999</c:v>
                </c:pt>
                <c:pt idx="537">
                  <c:v>123.5</c:v>
                </c:pt>
                <c:pt idx="538">
                  <c:v>121.5</c:v>
                </c:pt>
                <c:pt idx="539">
                  <c:v>120</c:v>
                </c:pt>
                <c:pt idx="540">
                  <c:v>119.5</c:v>
                </c:pt>
                <c:pt idx="541">
                  <c:v>120.5</c:v>
                </c:pt>
                <c:pt idx="542">
                  <c:v>122.5</c:v>
                </c:pt>
                <c:pt idx="543">
                  <c:v>124</c:v>
                </c:pt>
                <c:pt idx="544">
                  <c:v>122.16670000000001</c:v>
                </c:pt>
                <c:pt idx="545">
                  <c:v>122.66670000000001</c:v>
                </c:pt>
                <c:pt idx="546">
                  <c:v>123.66670000000001</c:v>
                </c:pt>
                <c:pt idx="547">
                  <c:v>124.66670000000001</c:v>
                </c:pt>
                <c:pt idx="548">
                  <c:v>124.83329999999999</c:v>
                </c:pt>
                <c:pt idx="549">
                  <c:v>124.83329999999999</c:v>
                </c:pt>
                <c:pt idx="550">
                  <c:v>125.16670000000001</c:v>
                </c:pt>
                <c:pt idx="551">
                  <c:v>125.16670000000001</c:v>
                </c:pt>
                <c:pt idx="552">
                  <c:v>119.5</c:v>
                </c:pt>
                <c:pt idx="553">
                  <c:v>119.5</c:v>
                </c:pt>
                <c:pt idx="554">
                  <c:v>120.33329999999999</c:v>
                </c:pt>
                <c:pt idx="555">
                  <c:v>121.83329999999999</c:v>
                </c:pt>
                <c:pt idx="556">
                  <c:v>123.16670000000001</c:v>
                </c:pt>
                <c:pt idx="557">
                  <c:v>125.66670000000001</c:v>
                </c:pt>
                <c:pt idx="558">
                  <c:v>128.5</c:v>
                </c:pt>
                <c:pt idx="559">
                  <c:v>130.5</c:v>
                </c:pt>
                <c:pt idx="560">
                  <c:v>128.66669999999999</c:v>
                </c:pt>
                <c:pt idx="561">
                  <c:v>126.16670000000001</c:v>
                </c:pt>
                <c:pt idx="562">
                  <c:v>123</c:v>
                </c:pt>
                <c:pt idx="563">
                  <c:v>122.5</c:v>
                </c:pt>
                <c:pt idx="564">
                  <c:v>124.33329999999999</c:v>
                </c:pt>
                <c:pt idx="565">
                  <c:v>127</c:v>
                </c:pt>
                <c:pt idx="566">
                  <c:v>128</c:v>
                </c:pt>
                <c:pt idx="567">
                  <c:v>129.16669999999999</c:v>
                </c:pt>
                <c:pt idx="568">
                  <c:v>121.16670000000001</c:v>
                </c:pt>
                <c:pt idx="569">
                  <c:v>122.5</c:v>
                </c:pt>
                <c:pt idx="570">
                  <c:v>123.83329999999999</c:v>
                </c:pt>
                <c:pt idx="571">
                  <c:v>126.83329999999999</c:v>
                </c:pt>
                <c:pt idx="572">
                  <c:v>128.83330000000001</c:v>
                </c:pt>
                <c:pt idx="573">
                  <c:v>127.83329999999999</c:v>
                </c:pt>
                <c:pt idx="574">
                  <c:v>124</c:v>
                </c:pt>
                <c:pt idx="575">
                  <c:v>121</c:v>
                </c:pt>
                <c:pt idx="576">
                  <c:v>122.33329999999999</c:v>
                </c:pt>
                <c:pt idx="577">
                  <c:v>121.83329999999999</c:v>
                </c:pt>
                <c:pt idx="578">
                  <c:v>120.33329999999999</c:v>
                </c:pt>
                <c:pt idx="579">
                  <c:v>118.83329999999999</c:v>
                </c:pt>
                <c:pt idx="580">
                  <c:v>119.33329999999999</c:v>
                </c:pt>
                <c:pt idx="581">
                  <c:v>120.83329999999999</c:v>
                </c:pt>
                <c:pt idx="582">
                  <c:v>122.33329999999999</c:v>
                </c:pt>
                <c:pt idx="583">
                  <c:v>123.83329999999999</c:v>
                </c:pt>
                <c:pt idx="584">
                  <c:v>120.33329999999999</c:v>
                </c:pt>
                <c:pt idx="585">
                  <c:v>120.33329999999999</c:v>
                </c:pt>
                <c:pt idx="586">
                  <c:v>120.83329999999999</c:v>
                </c:pt>
                <c:pt idx="587">
                  <c:v>121.33329999999999</c:v>
                </c:pt>
                <c:pt idx="588">
                  <c:v>121.83329999999999</c:v>
                </c:pt>
                <c:pt idx="589">
                  <c:v>122.33329999999999</c:v>
                </c:pt>
                <c:pt idx="590">
                  <c:v>122.33329999999999</c:v>
                </c:pt>
                <c:pt idx="591">
                  <c:v>122.33329999999999</c:v>
                </c:pt>
                <c:pt idx="592">
                  <c:v>122.33329999999999</c:v>
                </c:pt>
                <c:pt idx="593">
                  <c:v>122.66670000000001</c:v>
                </c:pt>
                <c:pt idx="594">
                  <c:v>123.66670000000001</c:v>
                </c:pt>
                <c:pt idx="595">
                  <c:v>124.66670000000001</c:v>
                </c:pt>
                <c:pt idx="596">
                  <c:v>124.66670000000001</c:v>
                </c:pt>
                <c:pt idx="597">
                  <c:v>124.16670000000001</c:v>
                </c:pt>
                <c:pt idx="598">
                  <c:v>122.66670000000001</c:v>
                </c:pt>
                <c:pt idx="599">
                  <c:v>122.16670000000001</c:v>
                </c:pt>
                <c:pt idx="600">
                  <c:v>120.16670000000001</c:v>
                </c:pt>
                <c:pt idx="601">
                  <c:v>120.66670000000001</c:v>
                </c:pt>
                <c:pt idx="602">
                  <c:v>121.16670000000001</c:v>
                </c:pt>
                <c:pt idx="603">
                  <c:v>120.16670000000001</c:v>
                </c:pt>
                <c:pt idx="604">
                  <c:v>119.16670000000001</c:v>
                </c:pt>
                <c:pt idx="605">
                  <c:v>118.66670000000001</c:v>
                </c:pt>
                <c:pt idx="606">
                  <c:v>119.16670000000001</c:v>
                </c:pt>
                <c:pt idx="607">
                  <c:v>120.16670000000001</c:v>
                </c:pt>
                <c:pt idx="608">
                  <c:v>118.66670000000001</c:v>
                </c:pt>
                <c:pt idx="609">
                  <c:v>119.16670000000001</c:v>
                </c:pt>
                <c:pt idx="610">
                  <c:v>120.16670000000001</c:v>
                </c:pt>
                <c:pt idx="611">
                  <c:v>120.66670000000001</c:v>
                </c:pt>
                <c:pt idx="612">
                  <c:v>121.83329999999999</c:v>
                </c:pt>
                <c:pt idx="613">
                  <c:v>121.33329999999999</c:v>
                </c:pt>
                <c:pt idx="614">
                  <c:v>120.83329999999999</c:v>
                </c:pt>
                <c:pt idx="615">
                  <c:v>120.33329999999999</c:v>
                </c:pt>
                <c:pt idx="616">
                  <c:v>122.66670000000001</c:v>
                </c:pt>
                <c:pt idx="617">
                  <c:v>123.16670000000001</c:v>
                </c:pt>
                <c:pt idx="618">
                  <c:v>123.66670000000001</c:v>
                </c:pt>
                <c:pt idx="619">
                  <c:v>121.66670000000001</c:v>
                </c:pt>
                <c:pt idx="620">
                  <c:v>120.33329999999999</c:v>
                </c:pt>
                <c:pt idx="621">
                  <c:v>120.33329999999999</c:v>
                </c:pt>
                <c:pt idx="622">
                  <c:v>121.83329999999999</c:v>
                </c:pt>
                <c:pt idx="623">
                  <c:v>123.83329999999999</c:v>
                </c:pt>
                <c:pt idx="624">
                  <c:v>121.16670000000001</c:v>
                </c:pt>
                <c:pt idx="625">
                  <c:v>122.16670000000001</c:v>
                </c:pt>
                <c:pt idx="626">
                  <c:v>124.16670000000001</c:v>
                </c:pt>
                <c:pt idx="627">
                  <c:v>125.16670000000001</c:v>
                </c:pt>
                <c:pt idx="628">
                  <c:v>125</c:v>
                </c:pt>
                <c:pt idx="629">
                  <c:v>124.5</c:v>
                </c:pt>
                <c:pt idx="630">
                  <c:v>123.33329999999999</c:v>
                </c:pt>
                <c:pt idx="631">
                  <c:v>122.16670000000001</c:v>
                </c:pt>
                <c:pt idx="632">
                  <c:v>122.16670000000001</c:v>
                </c:pt>
                <c:pt idx="633">
                  <c:v>121.16670000000001</c:v>
                </c:pt>
                <c:pt idx="634">
                  <c:v>119.33329999999999</c:v>
                </c:pt>
                <c:pt idx="635">
                  <c:v>118.33329999999999</c:v>
                </c:pt>
                <c:pt idx="636">
                  <c:v>118.33329999999999</c:v>
                </c:pt>
                <c:pt idx="637">
                  <c:v>119.33329999999999</c:v>
                </c:pt>
                <c:pt idx="638">
                  <c:v>120.33329999999999</c:v>
                </c:pt>
                <c:pt idx="639">
                  <c:v>121.33329999999999</c:v>
                </c:pt>
                <c:pt idx="640">
                  <c:v>120</c:v>
                </c:pt>
                <c:pt idx="641">
                  <c:v>120.5</c:v>
                </c:pt>
                <c:pt idx="642">
                  <c:v>121.5</c:v>
                </c:pt>
                <c:pt idx="643">
                  <c:v>122.5</c:v>
                </c:pt>
                <c:pt idx="644">
                  <c:v>122.5</c:v>
                </c:pt>
                <c:pt idx="645">
                  <c:v>122.5</c:v>
                </c:pt>
                <c:pt idx="646">
                  <c:v>122.5</c:v>
                </c:pt>
                <c:pt idx="647">
                  <c:v>122</c:v>
                </c:pt>
                <c:pt idx="648">
                  <c:v>122.5</c:v>
                </c:pt>
                <c:pt idx="649">
                  <c:v>120</c:v>
                </c:pt>
                <c:pt idx="650">
                  <c:v>117.5</c:v>
                </c:pt>
                <c:pt idx="651">
                  <c:v>117</c:v>
                </c:pt>
                <c:pt idx="652">
                  <c:v>118</c:v>
                </c:pt>
                <c:pt idx="653">
                  <c:v>119</c:v>
                </c:pt>
                <c:pt idx="654">
                  <c:v>119</c:v>
                </c:pt>
                <c:pt idx="655">
                  <c:v>118.33329999999999</c:v>
                </c:pt>
                <c:pt idx="656">
                  <c:v>125.16670000000001</c:v>
                </c:pt>
                <c:pt idx="657">
                  <c:v>124.16670000000001</c:v>
                </c:pt>
                <c:pt idx="658">
                  <c:v>122.66670000000001</c:v>
                </c:pt>
                <c:pt idx="659">
                  <c:v>121.66670000000001</c:v>
                </c:pt>
                <c:pt idx="660">
                  <c:v>122.16670000000001</c:v>
                </c:pt>
                <c:pt idx="661">
                  <c:v>123.66670000000001</c:v>
                </c:pt>
                <c:pt idx="662">
                  <c:v>125.66670000000001</c:v>
                </c:pt>
                <c:pt idx="663">
                  <c:v>127.16670000000001</c:v>
                </c:pt>
                <c:pt idx="664">
                  <c:v>128.16669999999999</c:v>
                </c:pt>
                <c:pt idx="665">
                  <c:v>126.16670000000001</c:v>
                </c:pt>
                <c:pt idx="666">
                  <c:v>124.16670000000001</c:v>
                </c:pt>
                <c:pt idx="667">
                  <c:v>123.16670000000001</c:v>
                </c:pt>
                <c:pt idx="668">
                  <c:v>121.66670000000001</c:v>
                </c:pt>
                <c:pt idx="669">
                  <c:v>121.66670000000001</c:v>
                </c:pt>
                <c:pt idx="670">
                  <c:v>122.16670000000001</c:v>
                </c:pt>
                <c:pt idx="671">
                  <c:v>122</c:v>
                </c:pt>
                <c:pt idx="672">
                  <c:v>117.33329999999999</c:v>
                </c:pt>
                <c:pt idx="673">
                  <c:v>118.16670000000001</c:v>
                </c:pt>
                <c:pt idx="674">
                  <c:v>119.16670000000001</c:v>
                </c:pt>
                <c:pt idx="675">
                  <c:v>119.66670000000001</c:v>
                </c:pt>
                <c:pt idx="676">
                  <c:v>119.83329999999999</c:v>
                </c:pt>
                <c:pt idx="677">
                  <c:v>118.33329999999999</c:v>
                </c:pt>
                <c:pt idx="678">
                  <c:v>116.16670000000001</c:v>
                </c:pt>
                <c:pt idx="679">
                  <c:v>115.16670000000001</c:v>
                </c:pt>
                <c:pt idx="680">
                  <c:v>118</c:v>
                </c:pt>
                <c:pt idx="681">
                  <c:v>118</c:v>
                </c:pt>
                <c:pt idx="682">
                  <c:v>119</c:v>
                </c:pt>
                <c:pt idx="683">
                  <c:v>120</c:v>
                </c:pt>
                <c:pt idx="684">
                  <c:v>122.66670000000001</c:v>
                </c:pt>
                <c:pt idx="685">
                  <c:v>123.66670000000001</c:v>
                </c:pt>
                <c:pt idx="686">
                  <c:v>124.66670000000001</c:v>
                </c:pt>
                <c:pt idx="687">
                  <c:v>124.66670000000001</c:v>
                </c:pt>
                <c:pt idx="688">
                  <c:v>121.66670000000001</c:v>
                </c:pt>
                <c:pt idx="689">
                  <c:v>120.5</c:v>
                </c:pt>
                <c:pt idx="690">
                  <c:v>120.16670000000001</c:v>
                </c:pt>
                <c:pt idx="691">
                  <c:v>119.66670000000001</c:v>
                </c:pt>
                <c:pt idx="692">
                  <c:v>120.66670000000001</c:v>
                </c:pt>
                <c:pt idx="693">
                  <c:v>121.66670000000001</c:v>
                </c:pt>
                <c:pt idx="694">
                  <c:v>124.33329999999999</c:v>
                </c:pt>
                <c:pt idx="695">
                  <c:v>125.33329999999999</c:v>
                </c:pt>
                <c:pt idx="696">
                  <c:v>127.16670000000001</c:v>
                </c:pt>
                <c:pt idx="697">
                  <c:v>126.66670000000001</c:v>
                </c:pt>
                <c:pt idx="698">
                  <c:v>126</c:v>
                </c:pt>
                <c:pt idx="699">
                  <c:v>124</c:v>
                </c:pt>
                <c:pt idx="700">
                  <c:v>123.66670000000001</c:v>
                </c:pt>
                <c:pt idx="701">
                  <c:v>123.66670000000001</c:v>
                </c:pt>
                <c:pt idx="702">
                  <c:v>125.66670000000001</c:v>
                </c:pt>
                <c:pt idx="703">
                  <c:v>126.5</c:v>
                </c:pt>
                <c:pt idx="704">
                  <c:v>127.66670000000001</c:v>
                </c:pt>
                <c:pt idx="705">
                  <c:v>123.83329999999999</c:v>
                </c:pt>
                <c:pt idx="706">
                  <c:v>119.83329999999999</c:v>
                </c:pt>
                <c:pt idx="707">
                  <c:v>117.83329999999999</c:v>
                </c:pt>
                <c:pt idx="708">
                  <c:v>118.33329999999999</c:v>
                </c:pt>
                <c:pt idx="709">
                  <c:v>121.33329999999999</c:v>
                </c:pt>
                <c:pt idx="710">
                  <c:v>123.33329999999999</c:v>
                </c:pt>
                <c:pt idx="711">
                  <c:v>124.33329999999999</c:v>
                </c:pt>
                <c:pt idx="712">
                  <c:v>121.33329999999999</c:v>
                </c:pt>
                <c:pt idx="713">
                  <c:v>121.83329999999999</c:v>
                </c:pt>
                <c:pt idx="714">
                  <c:v>122.33329999999999</c:v>
                </c:pt>
                <c:pt idx="715">
                  <c:v>122.33329999999999</c:v>
                </c:pt>
                <c:pt idx="716">
                  <c:v>122.33329999999999</c:v>
                </c:pt>
                <c:pt idx="717">
                  <c:v>122.83329999999999</c:v>
                </c:pt>
                <c:pt idx="718">
                  <c:v>122.83329999999999</c:v>
                </c:pt>
                <c:pt idx="719">
                  <c:v>122.83329999999999</c:v>
                </c:pt>
                <c:pt idx="720">
                  <c:v>122.33329999999999</c:v>
                </c:pt>
                <c:pt idx="721">
                  <c:v>122.33329999999999</c:v>
                </c:pt>
                <c:pt idx="722">
                  <c:v>121.66670000000001</c:v>
                </c:pt>
                <c:pt idx="723">
                  <c:v>121.66670000000001</c:v>
                </c:pt>
                <c:pt idx="724">
                  <c:v>121</c:v>
                </c:pt>
                <c:pt idx="725">
                  <c:v>121</c:v>
                </c:pt>
                <c:pt idx="726">
                  <c:v>120.66670000000001</c:v>
                </c:pt>
                <c:pt idx="727">
                  <c:v>120.66670000000001</c:v>
                </c:pt>
                <c:pt idx="728">
                  <c:v>125</c:v>
                </c:pt>
                <c:pt idx="729">
                  <c:v>125.5</c:v>
                </c:pt>
                <c:pt idx="730">
                  <c:v>126.83329999999999</c:v>
                </c:pt>
                <c:pt idx="731">
                  <c:v>126.33329999999999</c:v>
                </c:pt>
                <c:pt idx="732">
                  <c:v>126.5</c:v>
                </c:pt>
                <c:pt idx="733">
                  <c:v>126.5</c:v>
                </c:pt>
                <c:pt idx="734">
                  <c:v>126.66670000000001</c:v>
                </c:pt>
                <c:pt idx="735">
                  <c:v>126.66670000000001</c:v>
                </c:pt>
                <c:pt idx="736">
                  <c:v>125.83329999999999</c:v>
                </c:pt>
                <c:pt idx="737">
                  <c:v>124.83329999999999</c:v>
                </c:pt>
                <c:pt idx="738">
                  <c:v>123.83329999999999</c:v>
                </c:pt>
                <c:pt idx="739">
                  <c:v>122.83329999999999</c:v>
                </c:pt>
                <c:pt idx="740">
                  <c:v>121</c:v>
                </c:pt>
                <c:pt idx="741">
                  <c:v>119.5</c:v>
                </c:pt>
                <c:pt idx="742">
                  <c:v>117.66670000000001</c:v>
                </c:pt>
                <c:pt idx="743">
                  <c:v>117.66670000000001</c:v>
                </c:pt>
                <c:pt idx="744">
                  <c:v>116.33329999999999</c:v>
                </c:pt>
                <c:pt idx="745">
                  <c:v>116.83329999999999</c:v>
                </c:pt>
                <c:pt idx="746">
                  <c:v>117.16670000000001</c:v>
                </c:pt>
                <c:pt idx="747">
                  <c:v>118.66670000000001</c:v>
                </c:pt>
                <c:pt idx="748">
                  <c:v>119.33329999999999</c:v>
                </c:pt>
                <c:pt idx="749">
                  <c:v>119.33329999999999</c:v>
                </c:pt>
                <c:pt idx="750">
                  <c:v>119.33329999999999</c:v>
                </c:pt>
                <c:pt idx="751">
                  <c:v>119.33329999999999</c:v>
                </c:pt>
                <c:pt idx="752">
                  <c:v>118.16670000000001</c:v>
                </c:pt>
                <c:pt idx="753">
                  <c:v>118.16670000000001</c:v>
                </c:pt>
                <c:pt idx="754">
                  <c:v>118.16670000000001</c:v>
                </c:pt>
                <c:pt idx="755">
                  <c:v>118.16670000000001</c:v>
                </c:pt>
                <c:pt idx="756">
                  <c:v>117.83329999999999</c:v>
                </c:pt>
                <c:pt idx="757">
                  <c:v>117.83329999999999</c:v>
                </c:pt>
                <c:pt idx="758">
                  <c:v>118.33329999999999</c:v>
                </c:pt>
                <c:pt idx="759">
                  <c:v>118.33329999999999</c:v>
                </c:pt>
                <c:pt idx="760">
                  <c:v>119.66670000000001</c:v>
                </c:pt>
                <c:pt idx="761">
                  <c:v>118.16670000000001</c:v>
                </c:pt>
                <c:pt idx="762">
                  <c:v>116.66670000000001</c:v>
                </c:pt>
                <c:pt idx="763">
                  <c:v>115.16670000000001</c:v>
                </c:pt>
                <c:pt idx="764">
                  <c:v>115</c:v>
                </c:pt>
                <c:pt idx="765">
                  <c:v>117.5</c:v>
                </c:pt>
                <c:pt idx="766">
                  <c:v>120</c:v>
                </c:pt>
                <c:pt idx="767">
                  <c:v>122</c:v>
                </c:pt>
                <c:pt idx="768">
                  <c:v>122</c:v>
                </c:pt>
                <c:pt idx="769">
                  <c:v>119</c:v>
                </c:pt>
                <c:pt idx="770">
                  <c:v>118</c:v>
                </c:pt>
                <c:pt idx="771">
                  <c:v>119</c:v>
                </c:pt>
                <c:pt idx="772">
                  <c:v>119.66670000000001</c:v>
                </c:pt>
                <c:pt idx="773">
                  <c:v>118.16670000000001</c:v>
                </c:pt>
                <c:pt idx="774">
                  <c:v>119.66670000000001</c:v>
                </c:pt>
                <c:pt idx="775">
                  <c:v>122.16670000000001</c:v>
                </c:pt>
                <c:pt idx="776">
                  <c:v>122.83329999999999</c:v>
                </c:pt>
                <c:pt idx="777">
                  <c:v>120.83329999999999</c:v>
                </c:pt>
                <c:pt idx="778">
                  <c:v>118.83329999999999</c:v>
                </c:pt>
                <c:pt idx="779">
                  <c:v>119.33329999999999</c:v>
                </c:pt>
                <c:pt idx="780">
                  <c:v>120.83329999999999</c:v>
                </c:pt>
                <c:pt idx="781">
                  <c:v>122.83329999999999</c:v>
                </c:pt>
                <c:pt idx="782">
                  <c:v>123.33329999999999</c:v>
                </c:pt>
                <c:pt idx="783">
                  <c:v>123.33329999999999</c:v>
                </c:pt>
                <c:pt idx="784">
                  <c:v>121.16670000000001</c:v>
                </c:pt>
                <c:pt idx="785">
                  <c:v>119.66670000000001</c:v>
                </c:pt>
                <c:pt idx="786">
                  <c:v>119.5</c:v>
                </c:pt>
                <c:pt idx="787">
                  <c:v>120.16670000000001</c:v>
                </c:pt>
                <c:pt idx="788">
                  <c:v>121.33329999999999</c:v>
                </c:pt>
                <c:pt idx="789">
                  <c:v>121.33329999999999</c:v>
                </c:pt>
                <c:pt idx="790">
                  <c:v>119.83329999999999</c:v>
                </c:pt>
                <c:pt idx="791">
                  <c:v>117.83329999999999</c:v>
                </c:pt>
                <c:pt idx="792">
                  <c:v>118.83329999999999</c:v>
                </c:pt>
                <c:pt idx="793">
                  <c:v>118.83329999999999</c:v>
                </c:pt>
                <c:pt idx="794">
                  <c:v>119.33329999999999</c:v>
                </c:pt>
                <c:pt idx="795">
                  <c:v>120.83329999999999</c:v>
                </c:pt>
                <c:pt idx="796">
                  <c:v>122.83329999999999</c:v>
                </c:pt>
                <c:pt idx="797">
                  <c:v>123.83329999999999</c:v>
                </c:pt>
                <c:pt idx="798">
                  <c:v>122.83329999999999</c:v>
                </c:pt>
                <c:pt idx="799">
                  <c:v>121.33329999999999</c:v>
                </c:pt>
                <c:pt idx="800">
                  <c:v>121.33329999999999</c:v>
                </c:pt>
                <c:pt idx="801">
                  <c:v>119.33329999999999</c:v>
                </c:pt>
                <c:pt idx="802">
                  <c:v>117.66670000000001</c:v>
                </c:pt>
                <c:pt idx="803">
                  <c:v>116.66670000000001</c:v>
                </c:pt>
                <c:pt idx="804">
                  <c:v>118</c:v>
                </c:pt>
                <c:pt idx="805">
                  <c:v>118.5</c:v>
                </c:pt>
                <c:pt idx="806">
                  <c:v>119.16670000000001</c:v>
                </c:pt>
                <c:pt idx="807">
                  <c:v>118.66670000000001</c:v>
                </c:pt>
                <c:pt idx="808">
                  <c:v>117</c:v>
                </c:pt>
                <c:pt idx="809">
                  <c:v>115.5</c:v>
                </c:pt>
                <c:pt idx="810">
                  <c:v>113.66670000000001</c:v>
                </c:pt>
                <c:pt idx="811">
                  <c:v>114.83329999999999</c:v>
                </c:pt>
                <c:pt idx="812">
                  <c:v>117.83329999999999</c:v>
                </c:pt>
                <c:pt idx="813">
                  <c:v>117.83329999999999</c:v>
                </c:pt>
                <c:pt idx="814">
                  <c:v>117.33329999999999</c:v>
                </c:pt>
                <c:pt idx="815">
                  <c:v>115</c:v>
                </c:pt>
                <c:pt idx="816">
                  <c:v>117</c:v>
                </c:pt>
                <c:pt idx="817">
                  <c:v>116.5</c:v>
                </c:pt>
                <c:pt idx="818">
                  <c:v>116</c:v>
                </c:pt>
                <c:pt idx="819">
                  <c:v>115.5</c:v>
                </c:pt>
                <c:pt idx="820">
                  <c:v>116.5</c:v>
                </c:pt>
                <c:pt idx="821">
                  <c:v>116.66670000000001</c:v>
                </c:pt>
                <c:pt idx="822">
                  <c:v>116.16670000000001</c:v>
                </c:pt>
                <c:pt idx="823">
                  <c:v>115.16670000000001</c:v>
                </c:pt>
                <c:pt idx="824">
                  <c:v>112.5</c:v>
                </c:pt>
                <c:pt idx="825">
                  <c:v>116</c:v>
                </c:pt>
                <c:pt idx="826">
                  <c:v>117</c:v>
                </c:pt>
                <c:pt idx="827">
                  <c:v>115.5</c:v>
                </c:pt>
                <c:pt idx="828">
                  <c:v>116.33329999999999</c:v>
                </c:pt>
                <c:pt idx="829">
                  <c:v>120.83329999999999</c:v>
                </c:pt>
                <c:pt idx="830">
                  <c:v>122</c:v>
                </c:pt>
                <c:pt idx="831">
                  <c:v>120</c:v>
                </c:pt>
                <c:pt idx="832">
                  <c:v>118.5</c:v>
                </c:pt>
                <c:pt idx="833">
                  <c:v>118.16670000000001</c:v>
                </c:pt>
                <c:pt idx="834">
                  <c:v>118.66670000000001</c:v>
                </c:pt>
                <c:pt idx="835">
                  <c:v>117.83329999999999</c:v>
                </c:pt>
                <c:pt idx="836">
                  <c:v>118</c:v>
                </c:pt>
                <c:pt idx="837">
                  <c:v>118.5</c:v>
                </c:pt>
                <c:pt idx="838">
                  <c:v>118.33329999999999</c:v>
                </c:pt>
                <c:pt idx="839">
                  <c:v>118.66670000000001</c:v>
                </c:pt>
                <c:pt idx="840">
                  <c:v>120</c:v>
                </c:pt>
                <c:pt idx="841">
                  <c:v>119.33329999999999</c:v>
                </c:pt>
                <c:pt idx="842">
                  <c:v>118.33329999999999</c:v>
                </c:pt>
                <c:pt idx="843">
                  <c:v>118.33329999999999</c:v>
                </c:pt>
                <c:pt idx="844">
                  <c:v>119.16670000000001</c:v>
                </c:pt>
                <c:pt idx="845">
                  <c:v>120.66670000000001</c:v>
                </c:pt>
                <c:pt idx="846">
                  <c:v>123.16670000000001</c:v>
                </c:pt>
                <c:pt idx="847">
                  <c:v>124.16670000000001</c:v>
                </c:pt>
                <c:pt idx="848">
                  <c:v>123.83329999999999</c:v>
                </c:pt>
                <c:pt idx="849">
                  <c:v>122.83329999999999</c:v>
                </c:pt>
                <c:pt idx="850">
                  <c:v>119.83329999999999</c:v>
                </c:pt>
                <c:pt idx="851">
                  <c:v>118.83329999999999</c:v>
                </c:pt>
                <c:pt idx="852">
                  <c:v>117.83329999999999</c:v>
                </c:pt>
                <c:pt idx="853">
                  <c:v>119.33329999999999</c:v>
                </c:pt>
                <c:pt idx="854">
                  <c:v>120.83329999999999</c:v>
                </c:pt>
                <c:pt idx="855">
                  <c:v>121.83329999999999</c:v>
                </c:pt>
                <c:pt idx="856">
                  <c:v>122.83329999999999</c:v>
                </c:pt>
                <c:pt idx="857">
                  <c:v>120.83329999999999</c:v>
                </c:pt>
                <c:pt idx="858">
                  <c:v>118.33329999999999</c:v>
                </c:pt>
                <c:pt idx="859">
                  <c:v>117.33329999999999</c:v>
                </c:pt>
                <c:pt idx="860">
                  <c:v>117.33329999999999</c:v>
                </c:pt>
                <c:pt idx="861">
                  <c:v>118.33329999999999</c:v>
                </c:pt>
                <c:pt idx="862">
                  <c:v>118.33329999999999</c:v>
                </c:pt>
                <c:pt idx="863">
                  <c:v>118</c:v>
                </c:pt>
                <c:pt idx="864">
                  <c:v>115.33329999999999</c:v>
                </c:pt>
                <c:pt idx="865">
                  <c:v>113.33329999999999</c:v>
                </c:pt>
                <c:pt idx="866">
                  <c:v>111.83329999999999</c:v>
                </c:pt>
                <c:pt idx="867">
                  <c:v>110.5</c:v>
                </c:pt>
                <c:pt idx="868">
                  <c:v>112</c:v>
                </c:pt>
                <c:pt idx="869">
                  <c:v>114.66670000000001</c:v>
                </c:pt>
                <c:pt idx="870">
                  <c:v>118.5</c:v>
                </c:pt>
                <c:pt idx="871">
                  <c:v>120.83329999999999</c:v>
                </c:pt>
                <c:pt idx="872">
                  <c:v>121.83329999999999</c:v>
                </c:pt>
                <c:pt idx="873">
                  <c:v>121.33329999999999</c:v>
                </c:pt>
                <c:pt idx="874">
                  <c:v>120.16670000000001</c:v>
                </c:pt>
                <c:pt idx="875">
                  <c:v>119.5</c:v>
                </c:pt>
                <c:pt idx="876">
                  <c:v>118</c:v>
                </c:pt>
                <c:pt idx="877">
                  <c:v>116.66670000000001</c:v>
                </c:pt>
                <c:pt idx="878">
                  <c:v>116</c:v>
                </c:pt>
                <c:pt idx="879">
                  <c:v>116.16670000000001</c:v>
                </c:pt>
                <c:pt idx="880">
                  <c:v>117.83329999999999</c:v>
                </c:pt>
                <c:pt idx="881">
                  <c:v>119</c:v>
                </c:pt>
                <c:pt idx="882">
                  <c:v>119.5</c:v>
                </c:pt>
                <c:pt idx="883">
                  <c:v>120</c:v>
                </c:pt>
                <c:pt idx="884">
                  <c:v>120</c:v>
                </c:pt>
                <c:pt idx="885">
                  <c:v>119.5</c:v>
                </c:pt>
                <c:pt idx="886">
                  <c:v>118.33329999999999</c:v>
                </c:pt>
                <c:pt idx="887">
                  <c:v>117.83329999999999</c:v>
                </c:pt>
                <c:pt idx="888">
                  <c:v>116.83329999999999</c:v>
                </c:pt>
                <c:pt idx="889">
                  <c:v>117.83329999999999</c:v>
                </c:pt>
                <c:pt idx="890">
                  <c:v>117.83329999999999</c:v>
                </c:pt>
                <c:pt idx="891">
                  <c:v>117.33329999999999</c:v>
                </c:pt>
                <c:pt idx="892">
                  <c:v>116.16670000000001</c:v>
                </c:pt>
                <c:pt idx="893">
                  <c:v>116.66670000000001</c:v>
                </c:pt>
                <c:pt idx="894">
                  <c:v>118.16670000000001</c:v>
                </c:pt>
                <c:pt idx="895">
                  <c:v>120.33329999999999</c:v>
                </c:pt>
                <c:pt idx="896">
                  <c:v>119</c:v>
                </c:pt>
                <c:pt idx="897">
                  <c:v>119.16670000000001</c:v>
                </c:pt>
                <c:pt idx="898">
                  <c:v>118.66670000000001</c:v>
                </c:pt>
                <c:pt idx="899">
                  <c:v>117.33329999999999</c:v>
                </c:pt>
                <c:pt idx="900">
                  <c:v>116.5</c:v>
                </c:pt>
                <c:pt idx="901">
                  <c:v>116.66670000000001</c:v>
                </c:pt>
                <c:pt idx="902">
                  <c:v>116.5</c:v>
                </c:pt>
                <c:pt idx="903">
                  <c:v>116.33329999999999</c:v>
                </c:pt>
                <c:pt idx="904">
                  <c:v>112.16670000000001</c:v>
                </c:pt>
                <c:pt idx="905">
                  <c:v>113.5</c:v>
                </c:pt>
                <c:pt idx="906">
                  <c:v>115.83329999999999</c:v>
                </c:pt>
                <c:pt idx="907">
                  <c:v>117.16670000000001</c:v>
                </c:pt>
                <c:pt idx="908">
                  <c:v>117</c:v>
                </c:pt>
                <c:pt idx="909">
                  <c:v>114.83329999999999</c:v>
                </c:pt>
                <c:pt idx="910">
                  <c:v>112.33329999999999</c:v>
                </c:pt>
                <c:pt idx="911">
                  <c:v>111.16670000000001</c:v>
                </c:pt>
                <c:pt idx="912">
                  <c:v>117</c:v>
                </c:pt>
                <c:pt idx="913">
                  <c:v>116.66670000000001</c:v>
                </c:pt>
                <c:pt idx="914">
                  <c:v>116.66670000000001</c:v>
                </c:pt>
                <c:pt idx="915">
                  <c:v>116.66670000000001</c:v>
                </c:pt>
                <c:pt idx="916">
                  <c:v>116.66670000000001</c:v>
                </c:pt>
                <c:pt idx="917">
                  <c:v>117.66670000000001</c:v>
                </c:pt>
                <c:pt idx="918">
                  <c:v>118.66670000000001</c:v>
                </c:pt>
                <c:pt idx="919">
                  <c:v>119.66670000000001</c:v>
                </c:pt>
                <c:pt idx="920">
                  <c:v>122.16670000000001</c:v>
                </c:pt>
                <c:pt idx="921">
                  <c:v>119.16670000000001</c:v>
                </c:pt>
                <c:pt idx="922">
                  <c:v>116.16670000000001</c:v>
                </c:pt>
                <c:pt idx="923">
                  <c:v>114.66670000000001</c:v>
                </c:pt>
                <c:pt idx="924">
                  <c:v>115.66670000000001</c:v>
                </c:pt>
                <c:pt idx="925">
                  <c:v>116.66670000000001</c:v>
                </c:pt>
                <c:pt idx="926">
                  <c:v>117.16670000000001</c:v>
                </c:pt>
                <c:pt idx="927">
                  <c:v>117.33329999999999</c:v>
                </c:pt>
                <c:pt idx="928">
                  <c:v>118.33329999999999</c:v>
                </c:pt>
                <c:pt idx="929">
                  <c:v>118.33329999999999</c:v>
                </c:pt>
                <c:pt idx="930">
                  <c:v>118.33329999999999</c:v>
                </c:pt>
                <c:pt idx="931">
                  <c:v>118.16670000000001</c:v>
                </c:pt>
                <c:pt idx="932">
                  <c:v>119</c:v>
                </c:pt>
                <c:pt idx="933">
                  <c:v>119.33329999999999</c:v>
                </c:pt>
                <c:pt idx="934">
                  <c:v>120.83329999999999</c:v>
                </c:pt>
                <c:pt idx="935">
                  <c:v>121</c:v>
                </c:pt>
                <c:pt idx="936">
                  <c:v>116.33329999999999</c:v>
                </c:pt>
                <c:pt idx="937">
                  <c:v>115.66670000000001</c:v>
                </c:pt>
                <c:pt idx="938">
                  <c:v>115.16670000000001</c:v>
                </c:pt>
                <c:pt idx="939">
                  <c:v>115.16670000000001</c:v>
                </c:pt>
                <c:pt idx="940">
                  <c:v>115.33329999999999</c:v>
                </c:pt>
                <c:pt idx="941">
                  <c:v>114.33329999999999</c:v>
                </c:pt>
                <c:pt idx="942">
                  <c:v>113.83329999999999</c:v>
                </c:pt>
                <c:pt idx="943">
                  <c:v>113.66670000000001</c:v>
                </c:pt>
                <c:pt idx="944">
                  <c:v>114.83329999999999</c:v>
                </c:pt>
                <c:pt idx="945">
                  <c:v>115.16670000000001</c:v>
                </c:pt>
                <c:pt idx="946">
                  <c:v>115.66670000000001</c:v>
                </c:pt>
                <c:pt idx="947">
                  <c:v>115.66670000000001</c:v>
                </c:pt>
                <c:pt idx="948">
                  <c:v>116.5</c:v>
                </c:pt>
                <c:pt idx="949">
                  <c:v>117</c:v>
                </c:pt>
                <c:pt idx="950">
                  <c:v>117</c:v>
                </c:pt>
                <c:pt idx="951">
                  <c:v>117.5</c:v>
                </c:pt>
                <c:pt idx="952">
                  <c:v>118.66670000000001</c:v>
                </c:pt>
                <c:pt idx="953">
                  <c:v>119.66670000000001</c:v>
                </c:pt>
                <c:pt idx="954">
                  <c:v>120.66670000000001</c:v>
                </c:pt>
                <c:pt idx="955">
                  <c:v>120.66670000000001</c:v>
                </c:pt>
                <c:pt idx="956">
                  <c:v>120.33329999999999</c:v>
                </c:pt>
                <c:pt idx="957">
                  <c:v>118.33329999999999</c:v>
                </c:pt>
                <c:pt idx="958">
                  <c:v>115.83329999999999</c:v>
                </c:pt>
                <c:pt idx="959">
                  <c:v>113.83329999999999</c:v>
                </c:pt>
                <c:pt idx="960">
                  <c:v>115.16670000000001</c:v>
                </c:pt>
                <c:pt idx="961">
                  <c:v>115.66670000000001</c:v>
                </c:pt>
                <c:pt idx="962">
                  <c:v>117.16670000000001</c:v>
                </c:pt>
                <c:pt idx="963">
                  <c:v>117.66670000000001</c:v>
                </c:pt>
                <c:pt idx="964">
                  <c:v>117.16670000000001</c:v>
                </c:pt>
                <c:pt idx="965">
                  <c:v>116.66670000000001</c:v>
                </c:pt>
                <c:pt idx="966">
                  <c:v>116.66670000000001</c:v>
                </c:pt>
                <c:pt idx="967">
                  <c:v>117.16670000000001</c:v>
                </c:pt>
                <c:pt idx="968">
                  <c:v>117.66670000000001</c:v>
                </c:pt>
                <c:pt idx="969">
                  <c:v>118.16670000000001</c:v>
                </c:pt>
                <c:pt idx="970">
                  <c:v>118.66670000000001</c:v>
                </c:pt>
                <c:pt idx="971">
                  <c:v>119.66670000000001</c:v>
                </c:pt>
                <c:pt idx="972">
                  <c:v>121.16670000000001</c:v>
                </c:pt>
                <c:pt idx="973">
                  <c:v>123.16670000000001</c:v>
                </c:pt>
                <c:pt idx="974">
                  <c:v>124.66670000000001</c:v>
                </c:pt>
                <c:pt idx="975">
                  <c:v>125.66670000000001</c:v>
                </c:pt>
                <c:pt idx="976">
                  <c:v>121.33329999999999</c:v>
                </c:pt>
                <c:pt idx="977">
                  <c:v>117.83329999999999</c:v>
                </c:pt>
                <c:pt idx="978">
                  <c:v>116.83329999999999</c:v>
                </c:pt>
                <c:pt idx="979">
                  <c:v>119.83329999999999</c:v>
                </c:pt>
                <c:pt idx="980">
                  <c:v>122.83329999999999</c:v>
                </c:pt>
                <c:pt idx="981">
                  <c:v>121.33329999999999</c:v>
                </c:pt>
                <c:pt idx="982">
                  <c:v>118.33329999999999</c:v>
                </c:pt>
                <c:pt idx="983">
                  <c:v>117.33329999999999</c:v>
                </c:pt>
                <c:pt idx="984">
                  <c:v>121.33329999999999</c:v>
                </c:pt>
                <c:pt idx="985">
                  <c:v>121.33329999999999</c:v>
                </c:pt>
                <c:pt idx="986">
                  <c:v>121.33329999999999</c:v>
                </c:pt>
                <c:pt idx="987">
                  <c:v>121.33329999999999</c:v>
                </c:pt>
                <c:pt idx="988">
                  <c:v>121.33329999999999</c:v>
                </c:pt>
                <c:pt idx="989">
                  <c:v>121.33329999999999</c:v>
                </c:pt>
                <c:pt idx="990">
                  <c:v>121.33329999999999</c:v>
                </c:pt>
                <c:pt idx="991">
                  <c:v>121.33329999999999</c:v>
                </c:pt>
                <c:pt idx="992">
                  <c:v>123.66670000000001</c:v>
                </c:pt>
                <c:pt idx="993">
                  <c:v>124.66670000000001</c:v>
                </c:pt>
                <c:pt idx="994">
                  <c:v>124.66670000000001</c:v>
                </c:pt>
                <c:pt idx="995">
                  <c:v>124.16670000000001</c:v>
                </c:pt>
                <c:pt idx="996">
                  <c:v>122.16670000000001</c:v>
                </c:pt>
                <c:pt idx="997">
                  <c:v>121.16670000000001</c:v>
                </c:pt>
                <c:pt idx="998">
                  <c:v>121.16670000000001</c:v>
                </c:pt>
                <c:pt idx="999">
                  <c:v>121.66670000000001</c:v>
                </c:pt>
                <c:pt idx="1000">
                  <c:v>118.33329999999999</c:v>
                </c:pt>
                <c:pt idx="1001">
                  <c:v>116.83329999999999</c:v>
                </c:pt>
                <c:pt idx="1002">
                  <c:v>115.83329999999999</c:v>
                </c:pt>
                <c:pt idx="1003">
                  <c:v>116.33329999999999</c:v>
                </c:pt>
                <c:pt idx="1004">
                  <c:v>118.33329999999999</c:v>
                </c:pt>
                <c:pt idx="1005">
                  <c:v>119.83329999999999</c:v>
                </c:pt>
                <c:pt idx="1006">
                  <c:v>120.33329999999999</c:v>
                </c:pt>
                <c:pt idx="1007">
                  <c:v>118.33329999999999</c:v>
                </c:pt>
                <c:pt idx="1008">
                  <c:v>119.16670000000001</c:v>
                </c:pt>
                <c:pt idx="1009">
                  <c:v>118.16670000000001</c:v>
                </c:pt>
                <c:pt idx="1010">
                  <c:v>119</c:v>
                </c:pt>
                <c:pt idx="1011">
                  <c:v>118.5</c:v>
                </c:pt>
                <c:pt idx="1012">
                  <c:v>118.83329999999999</c:v>
                </c:pt>
                <c:pt idx="1013">
                  <c:v>119.33329999999999</c:v>
                </c:pt>
                <c:pt idx="1014">
                  <c:v>119.16670000000001</c:v>
                </c:pt>
                <c:pt idx="1015">
                  <c:v>119.5</c:v>
                </c:pt>
                <c:pt idx="1016">
                  <c:v>122</c:v>
                </c:pt>
                <c:pt idx="1017">
                  <c:v>120.66670000000001</c:v>
                </c:pt>
                <c:pt idx="1018">
                  <c:v>119.33329999999999</c:v>
                </c:pt>
                <c:pt idx="1019">
                  <c:v>117.83329999999999</c:v>
                </c:pt>
                <c:pt idx="1020">
                  <c:v>119.16670000000001</c:v>
                </c:pt>
                <c:pt idx="1021">
                  <c:v>122.16670000000001</c:v>
                </c:pt>
                <c:pt idx="1022">
                  <c:v>126</c:v>
                </c:pt>
                <c:pt idx="1023">
                  <c:v>128</c:v>
                </c:pt>
                <c:pt idx="1024">
                  <c:v>126.66670000000001</c:v>
                </c:pt>
                <c:pt idx="1025">
                  <c:v>126.16670000000001</c:v>
                </c:pt>
                <c:pt idx="1026">
                  <c:v>125.16670000000001</c:v>
                </c:pt>
                <c:pt idx="1027">
                  <c:v>124.16670000000001</c:v>
                </c:pt>
                <c:pt idx="1028">
                  <c:v>124.66670000000001</c:v>
                </c:pt>
                <c:pt idx="1029">
                  <c:v>124.66670000000001</c:v>
                </c:pt>
                <c:pt idx="1030">
                  <c:v>124.66670000000001</c:v>
                </c:pt>
                <c:pt idx="1031">
                  <c:v>124.16670000000001</c:v>
                </c:pt>
                <c:pt idx="1032">
                  <c:v>123.66670000000001</c:v>
                </c:pt>
                <c:pt idx="1033">
                  <c:v>122.66670000000001</c:v>
                </c:pt>
                <c:pt idx="1034">
                  <c:v>122.16670000000001</c:v>
                </c:pt>
                <c:pt idx="1035">
                  <c:v>122.66670000000001</c:v>
                </c:pt>
                <c:pt idx="1036">
                  <c:v>124.16670000000001</c:v>
                </c:pt>
                <c:pt idx="1037">
                  <c:v>127.16670000000001</c:v>
                </c:pt>
                <c:pt idx="1038">
                  <c:v>129.66669999999999</c:v>
                </c:pt>
                <c:pt idx="1039">
                  <c:v>131</c:v>
                </c:pt>
                <c:pt idx="1040">
                  <c:v>124.5</c:v>
                </c:pt>
                <c:pt idx="1041">
                  <c:v>124</c:v>
                </c:pt>
                <c:pt idx="1042">
                  <c:v>124</c:v>
                </c:pt>
                <c:pt idx="1043">
                  <c:v>123.83329999999999</c:v>
                </c:pt>
                <c:pt idx="1044">
                  <c:v>123.16670000000001</c:v>
                </c:pt>
                <c:pt idx="1045">
                  <c:v>121.83329999999999</c:v>
                </c:pt>
                <c:pt idx="1046">
                  <c:v>121.16670000000001</c:v>
                </c:pt>
                <c:pt idx="1047">
                  <c:v>120.5</c:v>
                </c:pt>
                <c:pt idx="1048">
                  <c:v>122.16670000000001</c:v>
                </c:pt>
                <c:pt idx="1049">
                  <c:v>123.5</c:v>
                </c:pt>
                <c:pt idx="1050">
                  <c:v>125.33329999999999</c:v>
                </c:pt>
                <c:pt idx="1051">
                  <c:v>127</c:v>
                </c:pt>
                <c:pt idx="1052">
                  <c:v>128.33330000000001</c:v>
                </c:pt>
                <c:pt idx="1053">
                  <c:v>128.83330000000001</c:v>
                </c:pt>
                <c:pt idx="1054">
                  <c:v>129.33330000000001</c:v>
                </c:pt>
                <c:pt idx="1055">
                  <c:v>128.5</c:v>
                </c:pt>
                <c:pt idx="1056">
                  <c:v>128.83330000000001</c:v>
                </c:pt>
                <c:pt idx="1057">
                  <c:v>126</c:v>
                </c:pt>
                <c:pt idx="1058">
                  <c:v>123.5</c:v>
                </c:pt>
                <c:pt idx="1059">
                  <c:v>121</c:v>
                </c:pt>
                <c:pt idx="1060">
                  <c:v>120.5</c:v>
                </c:pt>
                <c:pt idx="1061">
                  <c:v>121.5</c:v>
                </c:pt>
                <c:pt idx="1062">
                  <c:v>124</c:v>
                </c:pt>
                <c:pt idx="1063">
                  <c:v>126</c:v>
                </c:pt>
                <c:pt idx="1064">
                  <c:v>128</c:v>
                </c:pt>
                <c:pt idx="1065">
                  <c:v>127.5</c:v>
                </c:pt>
                <c:pt idx="1066">
                  <c:v>126</c:v>
                </c:pt>
                <c:pt idx="1067">
                  <c:v>124</c:v>
                </c:pt>
                <c:pt idx="1068">
                  <c:v>121</c:v>
                </c:pt>
                <c:pt idx="1069">
                  <c:v>119</c:v>
                </c:pt>
                <c:pt idx="1070">
                  <c:v>119.5</c:v>
                </c:pt>
                <c:pt idx="1071">
                  <c:v>119.83329999999999</c:v>
                </c:pt>
                <c:pt idx="1072">
                  <c:v>119.16670000000001</c:v>
                </c:pt>
                <c:pt idx="1073">
                  <c:v>120.33329999999999</c:v>
                </c:pt>
                <c:pt idx="1074">
                  <c:v>122.83329999999999</c:v>
                </c:pt>
                <c:pt idx="1075">
                  <c:v>122.83329999999999</c:v>
                </c:pt>
                <c:pt idx="1076">
                  <c:v>121.33329999999999</c:v>
                </c:pt>
                <c:pt idx="1077">
                  <c:v>119.33329999999999</c:v>
                </c:pt>
                <c:pt idx="1078">
                  <c:v>117.16670000000001</c:v>
                </c:pt>
                <c:pt idx="1079">
                  <c:v>115.66670000000001</c:v>
                </c:pt>
                <c:pt idx="1080">
                  <c:v>120.16670000000001</c:v>
                </c:pt>
                <c:pt idx="1081">
                  <c:v>123.16670000000001</c:v>
                </c:pt>
                <c:pt idx="1082">
                  <c:v>125.66670000000001</c:v>
                </c:pt>
                <c:pt idx="1083">
                  <c:v>126.16670000000001</c:v>
                </c:pt>
                <c:pt idx="1084">
                  <c:v>123.66670000000001</c:v>
                </c:pt>
                <c:pt idx="1085">
                  <c:v>121.66670000000001</c:v>
                </c:pt>
                <c:pt idx="1086">
                  <c:v>120.16670000000001</c:v>
                </c:pt>
                <c:pt idx="1087">
                  <c:v>119.83329999999999</c:v>
                </c:pt>
                <c:pt idx="1088">
                  <c:v>122.33329999999999</c:v>
                </c:pt>
                <c:pt idx="1089">
                  <c:v>121.16670000000001</c:v>
                </c:pt>
                <c:pt idx="1090">
                  <c:v>121.66670000000001</c:v>
                </c:pt>
                <c:pt idx="1091">
                  <c:v>123.16670000000001</c:v>
                </c:pt>
                <c:pt idx="1092">
                  <c:v>125.33329999999999</c:v>
                </c:pt>
                <c:pt idx="1093">
                  <c:v>125.83329999999999</c:v>
                </c:pt>
                <c:pt idx="1094">
                  <c:v>124.16670000000001</c:v>
                </c:pt>
                <c:pt idx="1095">
                  <c:v>122.16670000000001</c:v>
                </c:pt>
                <c:pt idx="1096">
                  <c:v>120.33329999999999</c:v>
                </c:pt>
                <c:pt idx="1097">
                  <c:v>120.83329999999999</c:v>
                </c:pt>
                <c:pt idx="1098">
                  <c:v>121.66670000000001</c:v>
                </c:pt>
                <c:pt idx="1099">
                  <c:v>122.66670000000001</c:v>
                </c:pt>
                <c:pt idx="1100">
                  <c:v>124</c:v>
                </c:pt>
                <c:pt idx="1101">
                  <c:v>125</c:v>
                </c:pt>
                <c:pt idx="1102">
                  <c:v>126.66670000000001</c:v>
                </c:pt>
                <c:pt idx="1103">
                  <c:v>127.33329999999999</c:v>
                </c:pt>
                <c:pt idx="1104">
                  <c:v>122.83329999999999</c:v>
                </c:pt>
                <c:pt idx="1105">
                  <c:v>123.16670000000001</c:v>
                </c:pt>
                <c:pt idx="1106">
                  <c:v>123.33329999999999</c:v>
                </c:pt>
                <c:pt idx="1107">
                  <c:v>123.16670000000001</c:v>
                </c:pt>
                <c:pt idx="1108">
                  <c:v>122.33329999999999</c:v>
                </c:pt>
                <c:pt idx="1109">
                  <c:v>120.33329999999999</c:v>
                </c:pt>
                <c:pt idx="1110">
                  <c:v>118.83329999999999</c:v>
                </c:pt>
                <c:pt idx="1111">
                  <c:v>117.66670000000001</c:v>
                </c:pt>
                <c:pt idx="1112">
                  <c:v>120.16670000000001</c:v>
                </c:pt>
                <c:pt idx="1113">
                  <c:v>121.66670000000001</c:v>
                </c:pt>
                <c:pt idx="1114">
                  <c:v>123.16670000000001</c:v>
                </c:pt>
                <c:pt idx="1115">
                  <c:v>125.16670000000001</c:v>
                </c:pt>
                <c:pt idx="1116">
                  <c:v>126.16670000000001</c:v>
                </c:pt>
                <c:pt idx="1117">
                  <c:v>125.66670000000001</c:v>
                </c:pt>
                <c:pt idx="1118">
                  <c:v>124.16670000000001</c:v>
                </c:pt>
                <c:pt idx="1119">
                  <c:v>122.83329999999999</c:v>
                </c:pt>
                <c:pt idx="1120">
                  <c:v>123</c:v>
                </c:pt>
                <c:pt idx="1121">
                  <c:v>122.66670000000001</c:v>
                </c:pt>
                <c:pt idx="1122">
                  <c:v>123.16670000000001</c:v>
                </c:pt>
                <c:pt idx="1123">
                  <c:v>123.16670000000001</c:v>
                </c:pt>
                <c:pt idx="1124">
                  <c:v>124.33329999999999</c:v>
                </c:pt>
                <c:pt idx="1125">
                  <c:v>124.33329999999999</c:v>
                </c:pt>
                <c:pt idx="1126">
                  <c:v>123.33329999999999</c:v>
                </c:pt>
                <c:pt idx="1127">
                  <c:v>122.83329999999999</c:v>
                </c:pt>
                <c:pt idx="1128">
                  <c:v>117.66670000000001</c:v>
                </c:pt>
                <c:pt idx="1129">
                  <c:v>118.16670000000001</c:v>
                </c:pt>
                <c:pt idx="1130">
                  <c:v>118.5</c:v>
                </c:pt>
                <c:pt idx="1131">
                  <c:v>120.5</c:v>
                </c:pt>
                <c:pt idx="1132">
                  <c:v>122.66670000000001</c:v>
                </c:pt>
                <c:pt idx="1133">
                  <c:v>123.16670000000001</c:v>
                </c:pt>
                <c:pt idx="1134">
                  <c:v>122.66670000000001</c:v>
                </c:pt>
                <c:pt idx="1135">
                  <c:v>121.66670000000001</c:v>
                </c:pt>
                <c:pt idx="1136">
                  <c:v>124.16670000000001</c:v>
                </c:pt>
                <c:pt idx="1137">
                  <c:v>127.16670000000001</c:v>
                </c:pt>
                <c:pt idx="1138">
                  <c:v>130.5</c:v>
                </c:pt>
                <c:pt idx="1139">
                  <c:v>132.5</c:v>
                </c:pt>
                <c:pt idx="1140">
                  <c:v>131.5</c:v>
                </c:pt>
                <c:pt idx="1141">
                  <c:v>129.33330000000001</c:v>
                </c:pt>
                <c:pt idx="1142">
                  <c:v>128.33330000000001</c:v>
                </c:pt>
                <c:pt idx="1143">
                  <c:v>127.5</c:v>
                </c:pt>
                <c:pt idx="1144">
                  <c:v>120.83329999999999</c:v>
                </c:pt>
                <c:pt idx="1145">
                  <c:v>122.83329999999999</c:v>
                </c:pt>
                <c:pt idx="1146">
                  <c:v>122.66670000000001</c:v>
                </c:pt>
                <c:pt idx="1147">
                  <c:v>122.66670000000001</c:v>
                </c:pt>
                <c:pt idx="1148">
                  <c:v>119.5</c:v>
                </c:pt>
                <c:pt idx="1149">
                  <c:v>117.5</c:v>
                </c:pt>
                <c:pt idx="1150">
                  <c:v>116</c:v>
                </c:pt>
                <c:pt idx="1151">
                  <c:v>116.66670000000001</c:v>
                </c:pt>
                <c:pt idx="1152">
                  <c:v>122.83329999999999</c:v>
                </c:pt>
                <c:pt idx="1153">
                  <c:v>125.33329999999999</c:v>
                </c:pt>
                <c:pt idx="1154">
                  <c:v>128.33330000000001</c:v>
                </c:pt>
                <c:pt idx="1155">
                  <c:v>131.33330000000001</c:v>
                </c:pt>
                <c:pt idx="1156">
                  <c:v>132</c:v>
                </c:pt>
                <c:pt idx="1157">
                  <c:v>130.5</c:v>
                </c:pt>
                <c:pt idx="1158">
                  <c:v>127.16670000000001</c:v>
                </c:pt>
                <c:pt idx="1159">
                  <c:v>125.16670000000001</c:v>
                </c:pt>
                <c:pt idx="1160">
                  <c:v>123.16670000000001</c:v>
                </c:pt>
                <c:pt idx="1161">
                  <c:v>124.33329999999999</c:v>
                </c:pt>
                <c:pt idx="1162">
                  <c:v>125.66670000000001</c:v>
                </c:pt>
                <c:pt idx="1163">
                  <c:v>125.5</c:v>
                </c:pt>
                <c:pt idx="1164">
                  <c:v>125</c:v>
                </c:pt>
                <c:pt idx="1165">
                  <c:v>121.5</c:v>
                </c:pt>
                <c:pt idx="1166">
                  <c:v>118</c:v>
                </c:pt>
                <c:pt idx="1167">
                  <c:v>115.66670000000001</c:v>
                </c:pt>
                <c:pt idx="1168">
                  <c:v>119.16670000000001</c:v>
                </c:pt>
                <c:pt idx="1169">
                  <c:v>117</c:v>
                </c:pt>
                <c:pt idx="1170">
                  <c:v>119</c:v>
                </c:pt>
                <c:pt idx="1171">
                  <c:v>124</c:v>
                </c:pt>
                <c:pt idx="1172">
                  <c:v>126.16670000000001</c:v>
                </c:pt>
                <c:pt idx="1173">
                  <c:v>123.66670000000001</c:v>
                </c:pt>
                <c:pt idx="1174">
                  <c:v>124.33329999999999</c:v>
                </c:pt>
                <c:pt idx="1175">
                  <c:v>128</c:v>
                </c:pt>
                <c:pt idx="1176">
                  <c:v>130.83330000000001</c:v>
                </c:pt>
                <c:pt idx="1177">
                  <c:v>120.83329999999999</c:v>
                </c:pt>
                <c:pt idx="1178">
                  <c:v>113.83329999999999</c:v>
                </c:pt>
                <c:pt idx="1179">
                  <c:v>117</c:v>
                </c:pt>
                <c:pt idx="1180">
                  <c:v>124.33329999999999</c:v>
                </c:pt>
                <c:pt idx="1181">
                  <c:v>127.5</c:v>
                </c:pt>
                <c:pt idx="1182">
                  <c:v>129.33330000000001</c:v>
                </c:pt>
                <c:pt idx="1183">
                  <c:v>130.5</c:v>
                </c:pt>
                <c:pt idx="1184">
                  <c:v>128.16669999999999</c:v>
                </c:pt>
                <c:pt idx="1185">
                  <c:v>127.66670000000001</c:v>
                </c:pt>
                <c:pt idx="1186">
                  <c:v>127.16670000000001</c:v>
                </c:pt>
                <c:pt idx="1187">
                  <c:v>122.66670000000001</c:v>
                </c:pt>
                <c:pt idx="1188">
                  <c:v>117.66670000000001</c:v>
                </c:pt>
                <c:pt idx="1189">
                  <c:v>115.66670000000001</c:v>
                </c:pt>
                <c:pt idx="1190">
                  <c:v>117.16670000000001</c:v>
                </c:pt>
                <c:pt idx="1191">
                  <c:v>119.16670000000001</c:v>
                </c:pt>
                <c:pt idx="1192">
                  <c:v>126.33329999999999</c:v>
                </c:pt>
                <c:pt idx="1193">
                  <c:v>124.33329999999999</c:v>
                </c:pt>
                <c:pt idx="1194">
                  <c:v>122.83329999999999</c:v>
                </c:pt>
                <c:pt idx="1195">
                  <c:v>122.33329999999999</c:v>
                </c:pt>
                <c:pt idx="1196">
                  <c:v>123.33329999999999</c:v>
                </c:pt>
                <c:pt idx="1197">
                  <c:v>124.83329999999999</c:v>
                </c:pt>
                <c:pt idx="1198">
                  <c:v>124.83329999999999</c:v>
                </c:pt>
                <c:pt idx="1199">
                  <c:v>124.83329999999999</c:v>
                </c:pt>
                <c:pt idx="1200">
                  <c:v>128</c:v>
                </c:pt>
                <c:pt idx="1201">
                  <c:v>126</c:v>
                </c:pt>
                <c:pt idx="1202">
                  <c:v>123.5</c:v>
                </c:pt>
                <c:pt idx="1203">
                  <c:v>121.16670000000001</c:v>
                </c:pt>
                <c:pt idx="1204">
                  <c:v>120.5</c:v>
                </c:pt>
                <c:pt idx="1205">
                  <c:v>122.33329999999999</c:v>
                </c:pt>
                <c:pt idx="1206">
                  <c:v>125.33329999999999</c:v>
                </c:pt>
                <c:pt idx="1207">
                  <c:v>126</c:v>
                </c:pt>
                <c:pt idx="1208">
                  <c:v>123.83329999999999</c:v>
                </c:pt>
                <c:pt idx="1209">
                  <c:v>121.16670000000001</c:v>
                </c:pt>
                <c:pt idx="1210">
                  <c:v>118.16670000000001</c:v>
                </c:pt>
                <c:pt idx="1211">
                  <c:v>115.83329999999999</c:v>
                </c:pt>
                <c:pt idx="1212">
                  <c:v>115.16670000000001</c:v>
                </c:pt>
                <c:pt idx="1213">
                  <c:v>118.16670000000001</c:v>
                </c:pt>
                <c:pt idx="1214">
                  <c:v>123.16670000000001</c:v>
                </c:pt>
                <c:pt idx="1215">
                  <c:v>127.5</c:v>
                </c:pt>
                <c:pt idx="1216">
                  <c:v>130.33330000000001</c:v>
                </c:pt>
                <c:pt idx="1217">
                  <c:v>129</c:v>
                </c:pt>
                <c:pt idx="1218">
                  <c:v>125.83329999999999</c:v>
                </c:pt>
                <c:pt idx="1219">
                  <c:v>122.33329999999999</c:v>
                </c:pt>
                <c:pt idx="1220">
                  <c:v>121.83329999999999</c:v>
                </c:pt>
                <c:pt idx="1221">
                  <c:v>121.83329999999999</c:v>
                </c:pt>
                <c:pt idx="1222">
                  <c:v>123.83329999999999</c:v>
                </c:pt>
                <c:pt idx="1223">
                  <c:v>124.83329999999999</c:v>
                </c:pt>
                <c:pt idx="1224">
                  <c:v>125.66670000000001</c:v>
                </c:pt>
                <c:pt idx="1225">
                  <c:v>125.66670000000001</c:v>
                </c:pt>
                <c:pt idx="1226">
                  <c:v>125.33329999999999</c:v>
                </c:pt>
                <c:pt idx="1227">
                  <c:v>125.33329999999999</c:v>
                </c:pt>
                <c:pt idx="1228">
                  <c:v>125.16670000000001</c:v>
                </c:pt>
                <c:pt idx="1229">
                  <c:v>125.16670000000001</c:v>
                </c:pt>
                <c:pt idx="1230">
                  <c:v>124.83329999999999</c:v>
                </c:pt>
                <c:pt idx="1231">
                  <c:v>125.33329999999999</c:v>
                </c:pt>
                <c:pt idx="1232">
                  <c:v>127.33329999999999</c:v>
                </c:pt>
                <c:pt idx="1233">
                  <c:v>124.5</c:v>
                </c:pt>
                <c:pt idx="1234">
                  <c:v>125</c:v>
                </c:pt>
                <c:pt idx="1235">
                  <c:v>128.5</c:v>
                </c:pt>
                <c:pt idx="1236">
                  <c:v>128.5</c:v>
                </c:pt>
                <c:pt idx="1237">
                  <c:v>123.33329999999999</c:v>
                </c:pt>
                <c:pt idx="1238">
                  <c:v>120.33329999999999</c:v>
                </c:pt>
                <c:pt idx="1239">
                  <c:v>121.16670000000001</c:v>
                </c:pt>
                <c:pt idx="1240">
                  <c:v>127.66670000000001</c:v>
                </c:pt>
                <c:pt idx="1241">
                  <c:v>127.83329999999999</c:v>
                </c:pt>
                <c:pt idx="1242">
                  <c:v>127.33329999999999</c:v>
                </c:pt>
                <c:pt idx="1243">
                  <c:v>127</c:v>
                </c:pt>
                <c:pt idx="1244">
                  <c:v>125.5</c:v>
                </c:pt>
                <c:pt idx="1245">
                  <c:v>124</c:v>
                </c:pt>
                <c:pt idx="1246">
                  <c:v>122.5</c:v>
                </c:pt>
                <c:pt idx="1247">
                  <c:v>121</c:v>
                </c:pt>
                <c:pt idx="1248">
                  <c:v>120.83329999999999</c:v>
                </c:pt>
                <c:pt idx="1249">
                  <c:v>119.66670000000001</c:v>
                </c:pt>
                <c:pt idx="1250">
                  <c:v>120.5</c:v>
                </c:pt>
                <c:pt idx="1251">
                  <c:v>123</c:v>
                </c:pt>
                <c:pt idx="1252">
                  <c:v>126.83329999999999</c:v>
                </c:pt>
                <c:pt idx="1253">
                  <c:v>129</c:v>
                </c:pt>
                <c:pt idx="1254">
                  <c:v>129</c:v>
                </c:pt>
                <c:pt idx="1255">
                  <c:v>128.83330000000001</c:v>
                </c:pt>
                <c:pt idx="1256">
                  <c:v>125.33329999999999</c:v>
                </c:pt>
                <c:pt idx="1257">
                  <c:v>126</c:v>
                </c:pt>
                <c:pt idx="1258">
                  <c:v>127</c:v>
                </c:pt>
                <c:pt idx="1259">
                  <c:v>128.16669999999999</c:v>
                </c:pt>
                <c:pt idx="1260">
                  <c:v>129.83330000000001</c:v>
                </c:pt>
                <c:pt idx="1261">
                  <c:v>130.66669999999999</c:v>
                </c:pt>
                <c:pt idx="1262">
                  <c:v>128.83330000000001</c:v>
                </c:pt>
                <c:pt idx="1263">
                  <c:v>128.16669999999999</c:v>
                </c:pt>
                <c:pt idx="1264">
                  <c:v>129.16669999999999</c:v>
                </c:pt>
                <c:pt idx="1265">
                  <c:v>127.83329999999999</c:v>
                </c:pt>
                <c:pt idx="1266">
                  <c:v>127.66670000000001</c:v>
                </c:pt>
                <c:pt idx="1267">
                  <c:v>130.16669999999999</c:v>
                </c:pt>
                <c:pt idx="1268">
                  <c:v>132.33330000000001</c:v>
                </c:pt>
                <c:pt idx="1269">
                  <c:v>131.33330000000001</c:v>
                </c:pt>
                <c:pt idx="1270">
                  <c:v>127.16670000000001</c:v>
                </c:pt>
                <c:pt idx="1271">
                  <c:v>122.5</c:v>
                </c:pt>
                <c:pt idx="1272">
                  <c:v>121.16670000000001</c:v>
                </c:pt>
                <c:pt idx="1273">
                  <c:v>118.5</c:v>
                </c:pt>
                <c:pt idx="1274">
                  <c:v>117.16670000000001</c:v>
                </c:pt>
                <c:pt idx="1275">
                  <c:v>118.5</c:v>
                </c:pt>
                <c:pt idx="1276">
                  <c:v>121</c:v>
                </c:pt>
                <c:pt idx="1277">
                  <c:v>122.16670000000001</c:v>
                </c:pt>
                <c:pt idx="1278">
                  <c:v>125.16670000000001</c:v>
                </c:pt>
                <c:pt idx="1279">
                  <c:v>129.5</c:v>
                </c:pt>
                <c:pt idx="1280">
                  <c:v>129.5</c:v>
                </c:pt>
                <c:pt idx="1281">
                  <c:v>127.5</c:v>
                </c:pt>
                <c:pt idx="1282">
                  <c:v>126</c:v>
                </c:pt>
                <c:pt idx="1283">
                  <c:v>126</c:v>
                </c:pt>
                <c:pt idx="1284">
                  <c:v>128.16669999999999</c:v>
                </c:pt>
                <c:pt idx="1285">
                  <c:v>129.66669999999999</c:v>
                </c:pt>
                <c:pt idx="1286">
                  <c:v>129.66669999999999</c:v>
                </c:pt>
                <c:pt idx="1287">
                  <c:v>129</c:v>
                </c:pt>
                <c:pt idx="1288">
                  <c:v>119.33329999999999</c:v>
                </c:pt>
                <c:pt idx="1289">
                  <c:v>120</c:v>
                </c:pt>
                <c:pt idx="1290">
                  <c:v>121.5</c:v>
                </c:pt>
                <c:pt idx="1291">
                  <c:v>123.16670000000001</c:v>
                </c:pt>
                <c:pt idx="1292">
                  <c:v>125.33329999999999</c:v>
                </c:pt>
                <c:pt idx="1293">
                  <c:v>124.83329999999999</c:v>
                </c:pt>
                <c:pt idx="1294">
                  <c:v>125.16670000000001</c:v>
                </c:pt>
                <c:pt idx="1295">
                  <c:v>124.33329999999999</c:v>
                </c:pt>
                <c:pt idx="1296">
                  <c:v>124.83329999999999</c:v>
                </c:pt>
                <c:pt idx="1297">
                  <c:v>126</c:v>
                </c:pt>
                <c:pt idx="1298">
                  <c:v>125.83329999999999</c:v>
                </c:pt>
                <c:pt idx="1299">
                  <c:v>123.5</c:v>
                </c:pt>
                <c:pt idx="1300">
                  <c:v>119.33329999999999</c:v>
                </c:pt>
                <c:pt idx="1301">
                  <c:v>117</c:v>
                </c:pt>
                <c:pt idx="1302">
                  <c:v>116.5</c:v>
                </c:pt>
                <c:pt idx="1303">
                  <c:v>117.5</c:v>
                </c:pt>
                <c:pt idx="1304">
                  <c:v>120.16670000000001</c:v>
                </c:pt>
                <c:pt idx="1305">
                  <c:v>121.16670000000001</c:v>
                </c:pt>
                <c:pt idx="1306">
                  <c:v>123.83329999999999</c:v>
                </c:pt>
                <c:pt idx="1307">
                  <c:v>127</c:v>
                </c:pt>
                <c:pt idx="1308">
                  <c:v>129.83330000000001</c:v>
                </c:pt>
                <c:pt idx="1309">
                  <c:v>130</c:v>
                </c:pt>
                <c:pt idx="1310">
                  <c:v>128.83330000000001</c:v>
                </c:pt>
                <c:pt idx="1311">
                  <c:v>126.66670000000001</c:v>
                </c:pt>
                <c:pt idx="1312">
                  <c:v>130</c:v>
                </c:pt>
                <c:pt idx="1313">
                  <c:v>129.83330000000001</c:v>
                </c:pt>
                <c:pt idx="1314">
                  <c:v>129.83330000000001</c:v>
                </c:pt>
                <c:pt idx="1315">
                  <c:v>129.83330000000001</c:v>
                </c:pt>
                <c:pt idx="1316">
                  <c:v>130.33330000000001</c:v>
                </c:pt>
                <c:pt idx="1317">
                  <c:v>130.83330000000001</c:v>
                </c:pt>
                <c:pt idx="1318">
                  <c:v>131.16669999999999</c:v>
                </c:pt>
                <c:pt idx="1319">
                  <c:v>131.66669999999999</c:v>
                </c:pt>
                <c:pt idx="1320">
                  <c:v>122.16670000000001</c:v>
                </c:pt>
                <c:pt idx="1321">
                  <c:v>124.16670000000001</c:v>
                </c:pt>
                <c:pt idx="1322">
                  <c:v>127.66670000000001</c:v>
                </c:pt>
                <c:pt idx="1323">
                  <c:v>128.16669999999999</c:v>
                </c:pt>
                <c:pt idx="1324">
                  <c:v>127.16670000000001</c:v>
                </c:pt>
                <c:pt idx="1325">
                  <c:v>125.5</c:v>
                </c:pt>
                <c:pt idx="1326">
                  <c:v>125.33329999999999</c:v>
                </c:pt>
                <c:pt idx="1327">
                  <c:v>125.83329999999999</c:v>
                </c:pt>
                <c:pt idx="1328">
                  <c:v>123.5</c:v>
                </c:pt>
                <c:pt idx="1329">
                  <c:v>123.5</c:v>
                </c:pt>
                <c:pt idx="1330">
                  <c:v>123</c:v>
                </c:pt>
                <c:pt idx="1331">
                  <c:v>122.5</c:v>
                </c:pt>
                <c:pt idx="1332">
                  <c:v>123</c:v>
                </c:pt>
                <c:pt idx="1333">
                  <c:v>124</c:v>
                </c:pt>
                <c:pt idx="1334">
                  <c:v>124</c:v>
                </c:pt>
                <c:pt idx="1335">
                  <c:v>125</c:v>
                </c:pt>
                <c:pt idx="1336">
                  <c:v>118.5</c:v>
                </c:pt>
                <c:pt idx="1337">
                  <c:v>120.5</c:v>
                </c:pt>
                <c:pt idx="1338">
                  <c:v>123.5</c:v>
                </c:pt>
                <c:pt idx="1339">
                  <c:v>126.5</c:v>
                </c:pt>
                <c:pt idx="1340">
                  <c:v>129</c:v>
                </c:pt>
                <c:pt idx="1341">
                  <c:v>130.5</c:v>
                </c:pt>
                <c:pt idx="1342">
                  <c:v>131.5</c:v>
                </c:pt>
                <c:pt idx="1343">
                  <c:v>131.83330000000001</c:v>
                </c:pt>
                <c:pt idx="1344">
                  <c:v>128.16669999999999</c:v>
                </c:pt>
                <c:pt idx="1345">
                  <c:v>122.83329999999999</c:v>
                </c:pt>
                <c:pt idx="1346">
                  <c:v>120.33329999999999</c:v>
                </c:pt>
                <c:pt idx="1347">
                  <c:v>123.83329999999999</c:v>
                </c:pt>
                <c:pt idx="1348">
                  <c:v>126.5</c:v>
                </c:pt>
                <c:pt idx="1349">
                  <c:v>125</c:v>
                </c:pt>
                <c:pt idx="1350">
                  <c:v>123.83329999999999</c:v>
                </c:pt>
                <c:pt idx="1351">
                  <c:v>124.83329999999999</c:v>
                </c:pt>
                <c:pt idx="1352">
                  <c:v>124.5</c:v>
                </c:pt>
                <c:pt idx="1353">
                  <c:v>120</c:v>
                </c:pt>
                <c:pt idx="1354">
                  <c:v>116</c:v>
                </c:pt>
                <c:pt idx="1355">
                  <c:v>117.5</c:v>
                </c:pt>
                <c:pt idx="1356">
                  <c:v>122</c:v>
                </c:pt>
                <c:pt idx="1357">
                  <c:v>126</c:v>
                </c:pt>
                <c:pt idx="1358">
                  <c:v>126</c:v>
                </c:pt>
                <c:pt idx="1359">
                  <c:v>123.66670000000001</c:v>
                </c:pt>
                <c:pt idx="1360">
                  <c:v>127</c:v>
                </c:pt>
                <c:pt idx="1361">
                  <c:v>129.16669999999999</c:v>
                </c:pt>
                <c:pt idx="1362">
                  <c:v>129.16669999999999</c:v>
                </c:pt>
                <c:pt idx="1363">
                  <c:v>124.16670000000001</c:v>
                </c:pt>
                <c:pt idx="1364">
                  <c:v>118.16670000000001</c:v>
                </c:pt>
                <c:pt idx="1365">
                  <c:v>117.16670000000001</c:v>
                </c:pt>
                <c:pt idx="1366">
                  <c:v>122.66670000000001</c:v>
                </c:pt>
                <c:pt idx="1367">
                  <c:v>128.16669999999999</c:v>
                </c:pt>
                <c:pt idx="1368">
                  <c:v>124.16670000000001</c:v>
                </c:pt>
                <c:pt idx="1369">
                  <c:v>123.16670000000001</c:v>
                </c:pt>
                <c:pt idx="1370">
                  <c:v>122.16670000000001</c:v>
                </c:pt>
                <c:pt idx="1371">
                  <c:v>123.16670000000001</c:v>
                </c:pt>
                <c:pt idx="1372">
                  <c:v>124.66670000000001</c:v>
                </c:pt>
                <c:pt idx="1373">
                  <c:v>125.66670000000001</c:v>
                </c:pt>
                <c:pt idx="1374">
                  <c:v>125.16670000000001</c:v>
                </c:pt>
                <c:pt idx="1375">
                  <c:v>123.66670000000001</c:v>
                </c:pt>
                <c:pt idx="1376">
                  <c:v>121.33329999999999</c:v>
                </c:pt>
                <c:pt idx="1377">
                  <c:v>120.83329999999999</c:v>
                </c:pt>
                <c:pt idx="1378">
                  <c:v>121.5</c:v>
                </c:pt>
                <c:pt idx="1379">
                  <c:v>123.83329999999999</c:v>
                </c:pt>
                <c:pt idx="1380">
                  <c:v>127.33329999999999</c:v>
                </c:pt>
                <c:pt idx="1381">
                  <c:v>129.66669999999999</c:v>
                </c:pt>
                <c:pt idx="1382">
                  <c:v>129.66669999999999</c:v>
                </c:pt>
                <c:pt idx="1383">
                  <c:v>128.33330000000001</c:v>
                </c:pt>
                <c:pt idx="1384">
                  <c:v>130.83330000000001</c:v>
                </c:pt>
                <c:pt idx="1385">
                  <c:v>129.5</c:v>
                </c:pt>
                <c:pt idx="1386">
                  <c:v>128.5</c:v>
                </c:pt>
                <c:pt idx="1387">
                  <c:v>128.33330000000001</c:v>
                </c:pt>
                <c:pt idx="1388">
                  <c:v>127.33329999999999</c:v>
                </c:pt>
                <c:pt idx="1389">
                  <c:v>124.66670000000001</c:v>
                </c:pt>
                <c:pt idx="1390">
                  <c:v>120.16670000000001</c:v>
                </c:pt>
                <c:pt idx="1391">
                  <c:v>116</c:v>
                </c:pt>
                <c:pt idx="1392">
                  <c:v>116.5</c:v>
                </c:pt>
                <c:pt idx="1393">
                  <c:v>121</c:v>
                </c:pt>
                <c:pt idx="1394">
                  <c:v>125.66670000000001</c:v>
                </c:pt>
                <c:pt idx="1395">
                  <c:v>124.83329999999999</c:v>
                </c:pt>
                <c:pt idx="1396">
                  <c:v>121.16670000000001</c:v>
                </c:pt>
                <c:pt idx="1397">
                  <c:v>119.83329999999999</c:v>
                </c:pt>
                <c:pt idx="1398">
                  <c:v>123</c:v>
                </c:pt>
                <c:pt idx="1399">
                  <c:v>128.16669999999999</c:v>
                </c:pt>
                <c:pt idx="1400">
                  <c:v>130.33330000000001</c:v>
                </c:pt>
                <c:pt idx="1401">
                  <c:v>131.5</c:v>
                </c:pt>
                <c:pt idx="1402">
                  <c:v>132.83330000000001</c:v>
                </c:pt>
                <c:pt idx="1403">
                  <c:v>132.33330000000001</c:v>
                </c:pt>
                <c:pt idx="1404">
                  <c:v>128.83330000000001</c:v>
                </c:pt>
                <c:pt idx="1405">
                  <c:v>125</c:v>
                </c:pt>
                <c:pt idx="1406">
                  <c:v>120.5</c:v>
                </c:pt>
                <c:pt idx="1407">
                  <c:v>117.16670000000001</c:v>
                </c:pt>
                <c:pt idx="1408">
                  <c:v>123.5</c:v>
                </c:pt>
                <c:pt idx="1409">
                  <c:v>123.66670000000001</c:v>
                </c:pt>
                <c:pt idx="1410">
                  <c:v>122.83329999999999</c:v>
                </c:pt>
                <c:pt idx="1411">
                  <c:v>122.66670000000001</c:v>
                </c:pt>
                <c:pt idx="1412">
                  <c:v>122.16670000000001</c:v>
                </c:pt>
                <c:pt idx="1413">
                  <c:v>121.16670000000001</c:v>
                </c:pt>
                <c:pt idx="1414">
                  <c:v>121.83329999999999</c:v>
                </c:pt>
                <c:pt idx="1415">
                  <c:v>121.66670000000001</c:v>
                </c:pt>
                <c:pt idx="1416">
                  <c:v>116.5</c:v>
                </c:pt>
                <c:pt idx="1417">
                  <c:v>116.83329999999999</c:v>
                </c:pt>
                <c:pt idx="1418">
                  <c:v>116.66670000000001</c:v>
                </c:pt>
                <c:pt idx="1419">
                  <c:v>114.66670000000001</c:v>
                </c:pt>
                <c:pt idx="1420">
                  <c:v>112.33329999999999</c:v>
                </c:pt>
                <c:pt idx="1421">
                  <c:v>109.66670000000001</c:v>
                </c:pt>
                <c:pt idx="1422">
                  <c:v>109</c:v>
                </c:pt>
                <c:pt idx="1423">
                  <c:v>109.66670000000001</c:v>
                </c:pt>
                <c:pt idx="1424">
                  <c:v>116</c:v>
                </c:pt>
                <c:pt idx="1425">
                  <c:v>116</c:v>
                </c:pt>
                <c:pt idx="1426">
                  <c:v>116.16670000000001</c:v>
                </c:pt>
                <c:pt idx="1427">
                  <c:v>115.33329999999999</c:v>
                </c:pt>
                <c:pt idx="1428">
                  <c:v>114.83329999999999</c:v>
                </c:pt>
                <c:pt idx="1429">
                  <c:v>112.83329999999999</c:v>
                </c:pt>
                <c:pt idx="1430">
                  <c:v>110.66670000000001</c:v>
                </c:pt>
                <c:pt idx="1431">
                  <c:v>109.33329999999999</c:v>
                </c:pt>
                <c:pt idx="1432">
                  <c:v>112.83329999999999</c:v>
                </c:pt>
                <c:pt idx="1433">
                  <c:v>112.83329999999999</c:v>
                </c:pt>
                <c:pt idx="1434">
                  <c:v>113.33329999999999</c:v>
                </c:pt>
                <c:pt idx="1435">
                  <c:v>114</c:v>
                </c:pt>
                <c:pt idx="1436">
                  <c:v>113.83329999999999</c:v>
                </c:pt>
                <c:pt idx="1437">
                  <c:v>113.5</c:v>
                </c:pt>
                <c:pt idx="1438">
                  <c:v>113</c:v>
                </c:pt>
                <c:pt idx="1439">
                  <c:v>113.5</c:v>
                </c:pt>
              </c:numCache>
            </c:numRef>
          </c:yVal>
        </c:ser>
        <c:axId val="231350656"/>
        <c:axId val="231352192"/>
      </c:scatterChart>
      <c:valAx>
        <c:axId val="231350656"/>
        <c:scaling>
          <c:orientation val="minMax"/>
          <c:max val="1500"/>
          <c:min val="0"/>
        </c:scaling>
        <c:axPos val="b"/>
        <c:numFmt formatCode="General" sourceLinked="1"/>
        <c:tickLblPos val="nextTo"/>
        <c:crossAx val="231352192"/>
        <c:crosses val="autoZero"/>
        <c:crossBetween val="midCat"/>
      </c:valAx>
      <c:valAx>
        <c:axId val="231352192"/>
        <c:scaling>
          <c:orientation val="minMax"/>
        </c:scaling>
        <c:axPos val="l"/>
        <c:majorGridlines/>
        <c:numFmt formatCode="General" sourceLinked="1"/>
        <c:tickLblPos val="nextTo"/>
        <c:crossAx val="231350656"/>
        <c:crosses val="autoZero"/>
        <c:crossBetween val="midCat"/>
      </c:valAx>
    </c:plotArea>
    <c:legend>
      <c:legendPos val="r"/>
      <c:layout>
        <c:manualLayout>
          <c:xMode val="edge"/>
          <c:yMode val="edge"/>
          <c:x val="0.68526377952755857"/>
          <c:y val="0.56443095654709863"/>
          <c:w val="0.16473622047244157"/>
          <c:h val="0.19365904563134428"/>
        </c:manualLayout>
      </c:layout>
    </c:legend>
    <c:plotVisOnly val="1"/>
  </c:chart>
  <c:printSettings>
    <c:headerFooter/>
    <c:pageMargins b="0.75000000000000178" l="0.70000000000000062" r="0.70000000000000062" t="0.750000000000001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Plot</a:t>
            </a:r>
            <a:r>
              <a:rPr lang="en-US" baseline="0"/>
              <a:t> of ratio 0.7 data to 1.11 data</a:t>
            </a:r>
            <a:endParaRPr lang="en-US"/>
          </a:p>
        </c:rich>
      </c:tx>
      <c:overlay val="1"/>
    </c:title>
    <c:plotArea>
      <c:layout>
        <c:manualLayout>
          <c:layoutTarget val="inner"/>
          <c:xMode val="edge"/>
          <c:yMode val="edge"/>
          <c:x val="7.9002187226597007E-2"/>
          <c:y val="0.19028944298629413"/>
          <c:w val="0.88222003499562551"/>
          <c:h val="0.69373067949839873"/>
        </c:manualLayout>
      </c:layout>
      <c:scatterChart>
        <c:scatterStyle val="lineMarker"/>
        <c:ser>
          <c:idx val="0"/>
          <c:order val="0"/>
          <c:spPr>
            <a:ln w="28575">
              <a:noFill/>
            </a:ln>
          </c:spPr>
          <c:marker>
            <c:symbol val="diamond"/>
            <c:size val="2"/>
          </c:marker>
          <c:trendline>
            <c:trendlineType val="poly"/>
            <c:order val="3"/>
          </c:trendline>
          <c:trendline>
            <c:trendlineType val="linear"/>
            <c:intercept val="0"/>
            <c:dispEq val="1"/>
            <c:trendlineLbl>
              <c:layout>
                <c:manualLayout>
                  <c:x val="-2.7724846894138233E-2"/>
                  <c:y val="-9.733887430737824E-3"/>
                </c:manualLayout>
              </c:layout>
              <c:numFmt formatCode="General" sourceLinked="0"/>
            </c:trendlineLbl>
          </c:trendline>
          <c:xVal>
            <c:numRef>
              <c:f>'Leader ratios'!$K$21:$K$1460</c:f>
              <c:numCache>
                <c:formatCode>General</c:formatCode>
                <c:ptCount val="1440"/>
                <c:pt idx="0">
                  <c:v>0.70588199187621892</c:v>
                </c:pt>
                <c:pt idx="1">
                  <c:v>0.70694226578008545</c:v>
                </c:pt>
                <c:pt idx="2">
                  <c:v>0.70843851230766619</c:v>
                </c:pt>
                <c:pt idx="3">
                  <c:v>0.7506479217413391</c:v>
                </c:pt>
                <c:pt idx="4">
                  <c:v>0.78181673671857799</c:v>
                </c:pt>
                <c:pt idx="5">
                  <c:v>0.80154546312089514</c:v>
                </c:pt>
                <c:pt idx="6">
                  <c:v>0.78987381765762921</c:v>
                </c:pt>
                <c:pt idx="7">
                  <c:v>0.77057395041094789</c:v>
                </c:pt>
                <c:pt idx="8">
                  <c:v>0.65542088895378825</c:v>
                </c:pt>
                <c:pt idx="9">
                  <c:v>0.67726030451818819</c:v>
                </c:pt>
                <c:pt idx="10">
                  <c:v>0.66666617647058812</c:v>
                </c:pt>
                <c:pt idx="11">
                  <c:v>0.68407910447761178</c:v>
                </c:pt>
                <c:pt idx="12">
                  <c:v>0.69796868123417188</c:v>
                </c:pt>
                <c:pt idx="13">
                  <c:v>0.71907179429288948</c:v>
                </c:pt>
                <c:pt idx="14">
                  <c:v>0.72207702749245306</c:v>
                </c:pt>
                <c:pt idx="15">
                  <c:v>0.75065669291338599</c:v>
                </c:pt>
                <c:pt idx="16">
                  <c:v>0.76701478166765358</c:v>
                </c:pt>
                <c:pt idx="17">
                  <c:v>0.79736884072044245</c:v>
                </c:pt>
                <c:pt idx="18">
                  <c:v>0.83421201800632527</c:v>
                </c:pt>
                <c:pt idx="19">
                  <c:v>0.8783063492063492</c:v>
                </c:pt>
                <c:pt idx="20">
                  <c:v>0.88888888888888884</c:v>
                </c:pt>
                <c:pt idx="21">
                  <c:v>0.84776850393700776</c:v>
                </c:pt>
                <c:pt idx="22">
                  <c:v>0.79740114420719754</c:v>
                </c:pt>
                <c:pt idx="23">
                  <c:v>0.78385468750000009</c:v>
                </c:pt>
                <c:pt idx="24">
                  <c:v>0.81016086104858864</c:v>
                </c:pt>
                <c:pt idx="25">
                  <c:v>0.78284033091671268</c:v>
                </c:pt>
                <c:pt idx="26">
                  <c:v>0.74932762766988015</c:v>
                </c:pt>
                <c:pt idx="27">
                  <c:v>0.71698259675611697</c:v>
                </c:pt>
                <c:pt idx="28">
                  <c:v>0.72702609349940905</c:v>
                </c:pt>
                <c:pt idx="29">
                  <c:v>0.72340333861524542</c:v>
                </c:pt>
                <c:pt idx="30">
                  <c:v>0.75066405870772335</c:v>
                </c:pt>
                <c:pt idx="31">
                  <c:v>0.7631593490312365</c:v>
                </c:pt>
                <c:pt idx="32">
                  <c:v>0.83914056882543231</c:v>
                </c:pt>
                <c:pt idx="33">
                  <c:v>0.86363789499352683</c:v>
                </c:pt>
                <c:pt idx="34">
                  <c:v>0.90374486831276379</c:v>
                </c:pt>
                <c:pt idx="35">
                  <c:v>0.88359841269841288</c:v>
                </c:pt>
                <c:pt idx="36">
                  <c:v>0.82552031249999991</c:v>
                </c:pt>
                <c:pt idx="37">
                  <c:v>0.7648573643410852</c:v>
                </c:pt>
                <c:pt idx="38">
                  <c:v>0.741026153846154</c:v>
                </c:pt>
                <c:pt idx="39">
                  <c:v>0.74999961340226107</c:v>
                </c:pt>
                <c:pt idx="40">
                  <c:v>0.85365853658536595</c:v>
                </c:pt>
                <c:pt idx="41">
                  <c:v>0.82113821138211374</c:v>
                </c:pt>
                <c:pt idx="42">
                  <c:v>0.73107140003728466</c:v>
                </c:pt>
                <c:pt idx="43">
                  <c:v>0.68181818181818188</c:v>
                </c:pt>
                <c:pt idx="44">
                  <c:v>0.68395111111111118</c:v>
                </c:pt>
                <c:pt idx="45">
                  <c:v>0.74936848069290196</c:v>
                </c:pt>
                <c:pt idx="46">
                  <c:v>0.84759510566583196</c:v>
                </c:pt>
                <c:pt idx="47">
                  <c:v>0.94017094017094016</c:v>
                </c:pt>
                <c:pt idx="48">
                  <c:v>1.2288387280007975</c:v>
                </c:pt>
                <c:pt idx="49">
                  <c:v>1.0938428702890732</c:v>
                </c:pt>
                <c:pt idx="50">
                  <c:v>0.96438463801897978</c:v>
                </c:pt>
                <c:pt idx="51">
                  <c:v>0.88684309833847275</c:v>
                </c:pt>
                <c:pt idx="52">
                  <c:v>0.8552641343495444</c:v>
                </c:pt>
                <c:pt idx="53">
                  <c:v>0.83819726164310948</c:v>
                </c:pt>
                <c:pt idx="54">
                  <c:v>0.79319330199303573</c:v>
                </c:pt>
                <c:pt idx="55">
                  <c:v>0.74226765862491817</c:v>
                </c:pt>
                <c:pt idx="56">
                  <c:v>0.86312800942569323</c:v>
                </c:pt>
                <c:pt idx="57">
                  <c:v>0.87988777659900763</c:v>
                </c:pt>
                <c:pt idx="58">
                  <c:v>0.91086401719443844</c:v>
                </c:pt>
                <c:pt idx="59">
                  <c:v>0.91853984187631554</c:v>
                </c:pt>
                <c:pt idx="60">
                  <c:v>0.91784754552268843</c:v>
                </c:pt>
                <c:pt idx="61">
                  <c:v>0.89235178036928042</c:v>
                </c:pt>
                <c:pt idx="62">
                  <c:v>0.89013921682297648</c:v>
                </c:pt>
                <c:pt idx="63">
                  <c:v>0.92329379358307184</c:v>
                </c:pt>
                <c:pt idx="64">
                  <c:v>0.91152658899378602</c:v>
                </c:pt>
                <c:pt idx="65">
                  <c:v>0.92021121265361017</c:v>
                </c:pt>
                <c:pt idx="66">
                  <c:v>0.8883112268513107</c:v>
                </c:pt>
                <c:pt idx="67">
                  <c:v>0.84654585854431752</c:v>
                </c:pt>
                <c:pt idx="68">
                  <c:v>0.75990186133755522</c:v>
                </c:pt>
                <c:pt idx="69">
                  <c:v>0.69779002348404129</c:v>
                </c:pt>
                <c:pt idx="70">
                  <c:v>0.62926859964321946</c:v>
                </c:pt>
                <c:pt idx="71">
                  <c:v>0.60442290143631516</c:v>
                </c:pt>
                <c:pt idx="72">
                  <c:v>0.60613131786258578</c:v>
                </c:pt>
                <c:pt idx="73">
                  <c:v>0.59999972093036225</c:v>
                </c:pt>
                <c:pt idx="74">
                  <c:v>0.60000000000000009</c:v>
                </c:pt>
                <c:pt idx="75">
                  <c:v>0.6619718309859155</c:v>
                </c:pt>
                <c:pt idx="76">
                  <c:v>0.75245147058823547</c:v>
                </c:pt>
                <c:pt idx="77">
                  <c:v>0.79949924812030093</c:v>
                </c:pt>
                <c:pt idx="78">
                  <c:v>0.77530814814814808</c:v>
                </c:pt>
                <c:pt idx="79">
                  <c:v>0.74452554744525545</c:v>
                </c:pt>
                <c:pt idx="80">
                  <c:v>0.6800960569175627</c:v>
                </c:pt>
                <c:pt idx="81">
                  <c:v>0.72262773722627727</c:v>
                </c:pt>
                <c:pt idx="82">
                  <c:v>0.79643816793893141</c:v>
                </c:pt>
                <c:pt idx="83">
                  <c:v>0.79328217054263583</c:v>
                </c:pt>
                <c:pt idx="84">
                  <c:v>0.70528830967843326</c:v>
                </c:pt>
                <c:pt idx="85">
                  <c:v>0.66749296898611954</c:v>
                </c:pt>
                <c:pt idx="86">
                  <c:v>0.6992481203007519</c:v>
                </c:pt>
                <c:pt idx="87">
                  <c:v>0.758973846153846</c:v>
                </c:pt>
                <c:pt idx="88">
                  <c:v>0.77499861250069357</c:v>
                </c:pt>
                <c:pt idx="89">
                  <c:v>0.77363134328358196</c:v>
                </c:pt>
                <c:pt idx="90">
                  <c:v>0.7555008530558176</c:v>
                </c:pt>
                <c:pt idx="91">
                  <c:v>0.77860746268656733</c:v>
                </c:pt>
                <c:pt idx="92">
                  <c:v>0.83418409907352009</c:v>
                </c:pt>
                <c:pt idx="93">
                  <c:v>0.90026299212598437</c:v>
                </c:pt>
                <c:pt idx="94">
                  <c:v>0.90237419399778696</c:v>
                </c:pt>
                <c:pt idx="95">
                  <c:v>0.8842109916899954</c:v>
                </c:pt>
                <c:pt idx="96">
                  <c:v>0.81794923076923087</c:v>
                </c:pt>
                <c:pt idx="97">
                  <c:v>0.81443153895281473</c:v>
                </c:pt>
                <c:pt idx="98">
                  <c:v>0.78535303030303028</c:v>
                </c:pt>
                <c:pt idx="99">
                  <c:v>0.80352503600753833</c:v>
                </c:pt>
                <c:pt idx="100">
                  <c:v>0.79753037037037022</c:v>
                </c:pt>
                <c:pt idx="101">
                  <c:v>0.77128905109489043</c:v>
                </c:pt>
                <c:pt idx="102">
                  <c:v>0.70167097931788991</c:v>
                </c:pt>
                <c:pt idx="103">
                  <c:v>0.6730313475089964</c:v>
                </c:pt>
                <c:pt idx="104">
                  <c:v>0.68246477841932629</c:v>
                </c:pt>
                <c:pt idx="105">
                  <c:v>0.67058855086520053</c:v>
                </c:pt>
                <c:pt idx="106">
                  <c:v>0.65887881256019276</c:v>
                </c:pt>
                <c:pt idx="107">
                  <c:v>0.64733208692904265</c:v>
                </c:pt>
                <c:pt idx="108">
                  <c:v>0.67764737771641315</c:v>
                </c:pt>
                <c:pt idx="109">
                  <c:v>0.7139426509339668</c:v>
                </c:pt>
                <c:pt idx="110">
                  <c:v>0.75615627775552796</c:v>
                </c:pt>
                <c:pt idx="111">
                  <c:v>0.79145768414959017</c:v>
                </c:pt>
                <c:pt idx="112">
                  <c:v>0.78535303030303028</c:v>
                </c:pt>
                <c:pt idx="113">
                  <c:v>0.7382711111111111</c:v>
                </c:pt>
                <c:pt idx="114">
                  <c:v>0.69544316546762586</c:v>
                </c:pt>
                <c:pt idx="115">
                  <c:v>0.698823858270051</c:v>
                </c:pt>
                <c:pt idx="116">
                  <c:v>0.71095524475524474</c:v>
                </c:pt>
                <c:pt idx="117">
                  <c:v>0.74231631205673754</c:v>
                </c:pt>
                <c:pt idx="118">
                  <c:v>0.74698662795825133</c:v>
                </c:pt>
                <c:pt idx="119">
                  <c:v>0.74876711883393132</c:v>
                </c:pt>
                <c:pt idx="120">
                  <c:v>0.72222173913043464</c:v>
                </c:pt>
                <c:pt idx="121">
                  <c:v>0.73860863309352509</c:v>
                </c:pt>
                <c:pt idx="122">
                  <c:v>0.70282891375994616</c:v>
                </c:pt>
                <c:pt idx="123">
                  <c:v>0.63849718309859149</c:v>
                </c:pt>
                <c:pt idx="124">
                  <c:v>0.65011773049645383</c:v>
                </c:pt>
                <c:pt idx="125">
                  <c:v>0.70685531914893618</c:v>
                </c:pt>
                <c:pt idx="126">
                  <c:v>0.73860863309352509</c:v>
                </c:pt>
                <c:pt idx="127">
                  <c:v>0.70983165467625886</c:v>
                </c:pt>
                <c:pt idx="128">
                  <c:v>0.72618999999999989</c:v>
                </c:pt>
                <c:pt idx="129">
                  <c:v>0.72618999999999989</c:v>
                </c:pt>
                <c:pt idx="130">
                  <c:v>0.71800981896199967</c:v>
                </c:pt>
                <c:pt idx="131">
                  <c:v>0.69392555790913923</c:v>
                </c:pt>
                <c:pt idx="132">
                  <c:v>0.70187746478873225</c:v>
                </c:pt>
                <c:pt idx="133">
                  <c:v>0.686045262304529</c:v>
                </c:pt>
                <c:pt idx="134">
                  <c:v>0.67050722143189923</c:v>
                </c:pt>
                <c:pt idx="135">
                  <c:v>0.67824027777777762</c:v>
                </c:pt>
                <c:pt idx="136">
                  <c:v>0.68160250867806171</c:v>
                </c:pt>
                <c:pt idx="137">
                  <c:v>0.69451107136566659</c:v>
                </c:pt>
                <c:pt idx="138">
                  <c:v>0.72329964888366538</c:v>
                </c:pt>
                <c:pt idx="139">
                  <c:v>0.73593998242543623</c:v>
                </c:pt>
                <c:pt idx="140">
                  <c:v>0.759214132291957</c:v>
                </c:pt>
                <c:pt idx="141">
                  <c:v>0.790244287924043</c:v>
                </c:pt>
                <c:pt idx="142">
                  <c:v>0.8135597160095478</c:v>
                </c:pt>
                <c:pt idx="143">
                  <c:v>0.81339578306421845</c:v>
                </c:pt>
                <c:pt idx="144">
                  <c:v>0.85329933823993209</c:v>
                </c:pt>
                <c:pt idx="145">
                  <c:v>0.82758579921881803</c:v>
                </c:pt>
                <c:pt idx="146">
                  <c:v>0.83249958375020805</c:v>
                </c:pt>
                <c:pt idx="147">
                  <c:v>0.80856382440109598</c:v>
                </c:pt>
                <c:pt idx="148">
                  <c:v>0.77999961000019491</c:v>
                </c:pt>
                <c:pt idx="149">
                  <c:v>0.72616101410219347</c:v>
                </c:pt>
                <c:pt idx="150">
                  <c:v>0.69617191570721726</c:v>
                </c:pt>
                <c:pt idx="151">
                  <c:v>0.6604212363366575</c:v>
                </c:pt>
                <c:pt idx="152">
                  <c:v>0.73176599141929022</c:v>
                </c:pt>
                <c:pt idx="153">
                  <c:v>0.72157898913178165</c:v>
                </c:pt>
                <c:pt idx="154">
                  <c:v>0.73041600480000235</c:v>
                </c:pt>
                <c:pt idx="155">
                  <c:v>0.76869288256676782</c:v>
                </c:pt>
                <c:pt idx="156">
                  <c:v>0.81971289409273784</c:v>
                </c:pt>
                <c:pt idx="157">
                  <c:v>0.79086672637823408</c:v>
                </c:pt>
                <c:pt idx="158">
                  <c:v>0.73696812178583992</c:v>
                </c:pt>
                <c:pt idx="159">
                  <c:v>0.66820399456405299</c:v>
                </c:pt>
                <c:pt idx="160">
                  <c:v>0.77724008583055015</c:v>
                </c:pt>
                <c:pt idx="161">
                  <c:v>0.76829305770393064</c:v>
                </c:pt>
                <c:pt idx="162">
                  <c:v>0.7871291025391598</c:v>
                </c:pt>
                <c:pt idx="163">
                  <c:v>0.8140707608395783</c:v>
                </c:pt>
                <c:pt idx="164">
                  <c:v>0.83417227847853215</c:v>
                </c:pt>
                <c:pt idx="165">
                  <c:v>0.82920932139075343</c:v>
                </c:pt>
                <c:pt idx="166">
                  <c:v>0.83535149411694642</c:v>
                </c:pt>
                <c:pt idx="167">
                  <c:v>0.84375040564923354</c:v>
                </c:pt>
                <c:pt idx="168">
                  <c:v>0.92195166924471694</c:v>
                </c:pt>
                <c:pt idx="169">
                  <c:v>0.82808756808114681</c:v>
                </c:pt>
                <c:pt idx="170">
                  <c:v>0.74576404153222375</c:v>
                </c:pt>
                <c:pt idx="171">
                  <c:v>0.70944441135322611</c:v>
                </c:pt>
                <c:pt idx="172">
                  <c:v>0.74038593287785259</c:v>
                </c:pt>
                <c:pt idx="173">
                  <c:v>0.79807826830685991</c:v>
                </c:pt>
                <c:pt idx="174">
                  <c:v>0.81384382522378318</c:v>
                </c:pt>
                <c:pt idx="175">
                  <c:v>0.83293643576918197</c:v>
                </c:pt>
                <c:pt idx="176">
                  <c:v>0.80235425993141662</c:v>
                </c:pt>
                <c:pt idx="177">
                  <c:v>0.81622950655346371</c:v>
                </c:pt>
                <c:pt idx="178">
                  <c:v>0.79086672637823408</c:v>
                </c:pt>
                <c:pt idx="179">
                  <c:v>0.82439162165444979</c:v>
                </c:pt>
                <c:pt idx="180">
                  <c:v>0.87192075274839764</c:v>
                </c:pt>
                <c:pt idx="181">
                  <c:v>0.8737859835990367</c:v>
                </c:pt>
                <c:pt idx="182">
                  <c:v>0.8242271618873338</c:v>
                </c:pt>
                <c:pt idx="183">
                  <c:v>0.79156824750901733</c:v>
                </c:pt>
                <c:pt idx="184">
                  <c:v>0.85507246376811596</c:v>
                </c:pt>
                <c:pt idx="185">
                  <c:v>0.85507246376811596</c:v>
                </c:pt>
                <c:pt idx="186">
                  <c:v>0.87286020887031346</c:v>
                </c:pt>
                <c:pt idx="187">
                  <c:v>0.89329980481399263</c:v>
                </c:pt>
                <c:pt idx="188">
                  <c:v>0.90680055073020105</c:v>
                </c:pt>
                <c:pt idx="189">
                  <c:v>0.89847670128086232</c:v>
                </c:pt>
                <c:pt idx="190">
                  <c:v>0.84749957625021177</c:v>
                </c:pt>
                <c:pt idx="191">
                  <c:v>0.80788039020670399</c:v>
                </c:pt>
                <c:pt idx="192">
                  <c:v>0.89135851851851866</c:v>
                </c:pt>
                <c:pt idx="193">
                  <c:v>0.88721804511278202</c:v>
                </c:pt>
                <c:pt idx="194">
                  <c:v>0.84962406015037595</c:v>
                </c:pt>
                <c:pt idx="195">
                  <c:v>0.76642335766423364</c:v>
                </c:pt>
                <c:pt idx="196">
                  <c:v>0.6901408450704225</c:v>
                </c:pt>
                <c:pt idx="197">
                  <c:v>0.6875</c:v>
                </c:pt>
                <c:pt idx="198">
                  <c:v>0.75707511458721011</c:v>
                </c:pt>
                <c:pt idx="199">
                  <c:v>0.81250135216411179</c:v>
                </c:pt>
                <c:pt idx="200">
                  <c:v>0.76611015088790024</c:v>
                </c:pt>
                <c:pt idx="201">
                  <c:v>0.74707131284716</c:v>
                </c:pt>
                <c:pt idx="202">
                  <c:v>0.70521496598639444</c:v>
                </c:pt>
                <c:pt idx="203">
                  <c:v>0.70720675675675659</c:v>
                </c:pt>
                <c:pt idx="204">
                  <c:v>0.72134799040539743</c:v>
                </c:pt>
                <c:pt idx="205">
                  <c:v>0.77064184832942706</c:v>
                </c:pt>
                <c:pt idx="206">
                  <c:v>0.81074897698550319</c:v>
                </c:pt>
                <c:pt idx="207">
                  <c:v>0.86473478260869552</c:v>
                </c:pt>
                <c:pt idx="208">
                  <c:v>0.71800981896199967</c:v>
                </c:pt>
                <c:pt idx="209">
                  <c:v>0.72618999999999989</c:v>
                </c:pt>
                <c:pt idx="210">
                  <c:v>0.73396639716560697</c:v>
                </c:pt>
                <c:pt idx="211">
                  <c:v>0.74999964622658188</c:v>
                </c:pt>
                <c:pt idx="212">
                  <c:v>0.7471005787009648</c:v>
                </c:pt>
                <c:pt idx="213">
                  <c:v>0.70938293335603375</c:v>
                </c:pt>
                <c:pt idx="214">
                  <c:v>0.6314599409168804</c:v>
                </c:pt>
                <c:pt idx="215">
                  <c:v>0.58389261744966436</c:v>
                </c:pt>
                <c:pt idx="216">
                  <c:v>0.59734539705548539</c:v>
                </c:pt>
                <c:pt idx="217">
                  <c:v>0.61607115353966346</c:v>
                </c:pt>
                <c:pt idx="218">
                  <c:v>0.65306122448979598</c:v>
                </c:pt>
                <c:pt idx="219">
                  <c:v>0.73426573426573416</c:v>
                </c:pt>
                <c:pt idx="220">
                  <c:v>0.80759961634222477</c:v>
                </c:pt>
                <c:pt idx="221">
                  <c:v>0.83050936102148243</c:v>
                </c:pt>
                <c:pt idx="222">
                  <c:v>0.83004786697149391</c:v>
                </c:pt>
                <c:pt idx="223">
                  <c:v>0.83627111522865705</c:v>
                </c:pt>
                <c:pt idx="224">
                  <c:v>0.79040454545454564</c:v>
                </c:pt>
                <c:pt idx="225">
                  <c:v>0.81170534351145052</c:v>
                </c:pt>
                <c:pt idx="226">
                  <c:v>0.83544346098403088</c:v>
                </c:pt>
                <c:pt idx="227">
                  <c:v>0.82543731942010967</c:v>
                </c:pt>
                <c:pt idx="228">
                  <c:v>0.81773309471276101</c:v>
                </c:pt>
                <c:pt idx="229">
                  <c:v>0.78973017617106289</c:v>
                </c:pt>
                <c:pt idx="230">
                  <c:v>0.74940465365377285</c:v>
                </c:pt>
                <c:pt idx="231">
                  <c:v>0.7350848377493262</c:v>
                </c:pt>
                <c:pt idx="232">
                  <c:v>0.82409598838747544</c:v>
                </c:pt>
                <c:pt idx="233">
                  <c:v>0.85819028939350139</c:v>
                </c:pt>
                <c:pt idx="234">
                  <c:v>0.86486578126082625</c:v>
                </c:pt>
                <c:pt idx="235">
                  <c:v>0.82932732179198165</c:v>
                </c:pt>
                <c:pt idx="236">
                  <c:v>0.74826755276325496</c:v>
                </c:pt>
                <c:pt idx="237">
                  <c:v>0.71298281868664271</c:v>
                </c:pt>
                <c:pt idx="238">
                  <c:v>0.68707482993197289</c:v>
                </c:pt>
                <c:pt idx="239">
                  <c:v>0.71064861111111122</c:v>
                </c:pt>
                <c:pt idx="240">
                  <c:v>0.73758865248226946</c:v>
                </c:pt>
                <c:pt idx="241">
                  <c:v>0.70921985815602828</c:v>
                </c:pt>
                <c:pt idx="242">
                  <c:v>0.67213036434174955</c:v>
                </c:pt>
                <c:pt idx="243">
                  <c:v>0.63953412114692032</c:v>
                </c:pt>
                <c:pt idx="244">
                  <c:v>0.61697173533406624</c:v>
                </c:pt>
                <c:pt idx="245">
                  <c:v>0.637613927700033</c:v>
                </c:pt>
                <c:pt idx="246">
                  <c:v>0.66284281520971766</c:v>
                </c:pt>
                <c:pt idx="247">
                  <c:v>0.69036573836434001</c:v>
                </c:pt>
                <c:pt idx="248">
                  <c:v>0.7243732462992043</c:v>
                </c:pt>
                <c:pt idx="249">
                  <c:v>0.72643724137931032</c:v>
                </c:pt>
                <c:pt idx="250">
                  <c:v>0.69406438356164402</c:v>
                </c:pt>
                <c:pt idx="251">
                  <c:v>0.69675972222222238</c:v>
                </c:pt>
                <c:pt idx="252">
                  <c:v>0.70601805555555552</c:v>
                </c:pt>
                <c:pt idx="253">
                  <c:v>0.72897230325808571</c:v>
                </c:pt>
                <c:pt idx="254">
                  <c:v>0.73085880782311263</c:v>
                </c:pt>
                <c:pt idx="255">
                  <c:v>0.75409707068052878</c:v>
                </c:pt>
                <c:pt idx="256">
                  <c:v>0.72055393969794923</c:v>
                </c:pt>
                <c:pt idx="257">
                  <c:v>0.72748234296427561</c:v>
                </c:pt>
                <c:pt idx="258">
                  <c:v>0.73953453975137684</c:v>
                </c:pt>
                <c:pt idx="259">
                  <c:v>0.73584870950532566</c:v>
                </c:pt>
                <c:pt idx="260">
                  <c:v>0.67990685976956078</c:v>
                </c:pt>
                <c:pt idx="261">
                  <c:v>0.68957378652786105</c:v>
                </c:pt>
                <c:pt idx="262">
                  <c:v>0.71599079522233677</c:v>
                </c:pt>
                <c:pt idx="263">
                  <c:v>0.73747051907900674</c:v>
                </c:pt>
                <c:pt idx="264">
                  <c:v>0.63616043028552216</c:v>
                </c:pt>
                <c:pt idx="265">
                  <c:v>0.60792924760826095</c:v>
                </c:pt>
                <c:pt idx="266">
                  <c:v>0.55913935483870958</c:v>
                </c:pt>
                <c:pt idx="267">
                  <c:v>0.5329082802547771</c:v>
                </c:pt>
                <c:pt idx="268">
                  <c:v>0.5329082802547771</c:v>
                </c:pt>
                <c:pt idx="269">
                  <c:v>0.55913935483870958</c:v>
                </c:pt>
                <c:pt idx="270">
                  <c:v>0.60306973684210519</c:v>
                </c:pt>
                <c:pt idx="271">
                  <c:v>0.63616043028552216</c:v>
                </c:pt>
                <c:pt idx="272">
                  <c:v>0.76941212678217741</c:v>
                </c:pt>
                <c:pt idx="273">
                  <c:v>0.78384760862346381</c:v>
                </c:pt>
                <c:pt idx="274">
                  <c:v>0.77434595042947718</c:v>
                </c:pt>
                <c:pt idx="275">
                  <c:v>0.76009417572723237</c:v>
                </c:pt>
                <c:pt idx="276">
                  <c:v>0.769595833921219</c:v>
                </c:pt>
                <c:pt idx="277">
                  <c:v>0.78147183778059959</c:v>
                </c:pt>
                <c:pt idx="278">
                  <c:v>0.78859772513172177</c:v>
                </c:pt>
                <c:pt idx="279">
                  <c:v>0.79572361248284418</c:v>
                </c:pt>
                <c:pt idx="280">
                  <c:v>0.91939449904559223</c:v>
                </c:pt>
                <c:pt idx="281">
                  <c:v>0.87774969303193484</c:v>
                </c:pt>
                <c:pt idx="282">
                  <c:v>0.84560482394070102</c:v>
                </c:pt>
                <c:pt idx="283">
                  <c:v>0.77828970979690082</c:v>
                </c:pt>
                <c:pt idx="284">
                  <c:v>0.7454115846735847</c:v>
                </c:pt>
                <c:pt idx="285">
                  <c:v>0.75057609673159487</c:v>
                </c:pt>
                <c:pt idx="286">
                  <c:v>0.79952792475097878</c:v>
                </c:pt>
                <c:pt idx="287">
                  <c:v>0.84248345703267646</c:v>
                </c:pt>
                <c:pt idx="288">
                  <c:v>0.79809938332570862</c:v>
                </c:pt>
                <c:pt idx="289">
                  <c:v>0.80522527067683103</c:v>
                </c:pt>
                <c:pt idx="290">
                  <c:v>0.80614609929078007</c:v>
                </c:pt>
                <c:pt idx="291">
                  <c:v>0.8047062610382405</c:v>
                </c:pt>
                <c:pt idx="292">
                  <c:v>0.82493956834532356</c:v>
                </c:pt>
                <c:pt idx="293">
                  <c:v>0.82524134697021978</c:v>
                </c:pt>
                <c:pt idx="294">
                  <c:v>0.81280748137562497</c:v>
                </c:pt>
                <c:pt idx="295">
                  <c:v>0.81141398937270992</c:v>
                </c:pt>
                <c:pt idx="296">
                  <c:v>0.80051854949147638</c:v>
                </c:pt>
                <c:pt idx="297">
                  <c:v>0.83418409907352009</c:v>
                </c:pt>
                <c:pt idx="298">
                  <c:v>0.85785678696099121</c:v>
                </c:pt>
                <c:pt idx="299">
                  <c:v>0.88861529139370887</c:v>
                </c:pt>
                <c:pt idx="300">
                  <c:v>0.8214285714285714</c:v>
                </c:pt>
                <c:pt idx="301">
                  <c:v>0.76359290780141831</c:v>
                </c:pt>
                <c:pt idx="302">
                  <c:v>0.68518472222222204</c:v>
                </c:pt>
                <c:pt idx="303">
                  <c:v>0.63698630136986312</c:v>
                </c:pt>
                <c:pt idx="304">
                  <c:v>0.71526117755754992</c:v>
                </c:pt>
                <c:pt idx="305">
                  <c:v>0.71100793073030677</c:v>
                </c:pt>
                <c:pt idx="306">
                  <c:v>0.6949538096542156</c:v>
                </c:pt>
                <c:pt idx="307">
                  <c:v>0.71962743907824289</c:v>
                </c:pt>
                <c:pt idx="308">
                  <c:v>0.74882676056338027</c:v>
                </c:pt>
                <c:pt idx="309">
                  <c:v>0.75058321678321693</c:v>
                </c:pt>
                <c:pt idx="310">
                  <c:v>0.76278941265608702</c:v>
                </c:pt>
                <c:pt idx="311">
                  <c:v>0.75870104812113603</c:v>
                </c:pt>
                <c:pt idx="312">
                  <c:v>0.6952608105014948</c:v>
                </c:pt>
                <c:pt idx="313">
                  <c:v>0.71853671328911384</c:v>
                </c:pt>
                <c:pt idx="314">
                  <c:v>0.77176553965437167</c:v>
                </c:pt>
                <c:pt idx="315">
                  <c:v>0.81009702408510798</c:v>
                </c:pt>
                <c:pt idx="316">
                  <c:v>0.85085532965509536</c:v>
                </c:pt>
                <c:pt idx="317">
                  <c:v>0.85085532965509536</c:v>
                </c:pt>
                <c:pt idx="318">
                  <c:v>0.81100439664861401</c:v>
                </c:pt>
                <c:pt idx="319">
                  <c:v>0.80095971223021589</c:v>
                </c:pt>
                <c:pt idx="320">
                  <c:v>0.82439162165444979</c:v>
                </c:pt>
                <c:pt idx="321">
                  <c:v>0.79518033967212531</c:v>
                </c:pt>
                <c:pt idx="322">
                  <c:v>0.7777773049645389</c:v>
                </c:pt>
                <c:pt idx="323">
                  <c:v>0.74768472222222204</c:v>
                </c:pt>
                <c:pt idx="324">
                  <c:v>0.73516027397260286</c:v>
                </c:pt>
                <c:pt idx="325">
                  <c:v>0.7272739669427124</c:v>
                </c:pt>
                <c:pt idx="326">
                  <c:v>0.77828970979690082</c:v>
                </c:pt>
                <c:pt idx="327">
                  <c:v>0.78935138888888901</c:v>
                </c:pt>
                <c:pt idx="328">
                  <c:v>0.72359428153065974</c:v>
                </c:pt>
                <c:pt idx="329">
                  <c:v>0.71428494897993344</c:v>
                </c:pt>
                <c:pt idx="330">
                  <c:v>0.68351766308468731</c:v>
                </c:pt>
                <c:pt idx="331">
                  <c:v>0.69265153347507069</c:v>
                </c:pt>
                <c:pt idx="332">
                  <c:v>0.77674289453818846</c:v>
                </c:pt>
                <c:pt idx="333">
                  <c:v>0.86699366157947688</c:v>
                </c:pt>
                <c:pt idx="334">
                  <c:v>1.0053186141922268</c:v>
                </c:pt>
                <c:pt idx="335">
                  <c:v>1.1064420168067226</c:v>
                </c:pt>
                <c:pt idx="336">
                  <c:v>0.89672448527733728</c:v>
                </c:pt>
                <c:pt idx="337">
                  <c:v>0.8746942873190604</c:v>
                </c:pt>
                <c:pt idx="338">
                  <c:v>0.86893064615017179</c:v>
                </c:pt>
                <c:pt idx="339">
                  <c:v>0.85436754642352097</c:v>
                </c:pt>
                <c:pt idx="340">
                  <c:v>0.8341467483642675</c:v>
                </c:pt>
                <c:pt idx="341">
                  <c:v>0.81219551814415536</c:v>
                </c:pt>
                <c:pt idx="342">
                  <c:v>0.80684557122465939</c:v>
                </c:pt>
                <c:pt idx="343">
                  <c:v>0.79518033967212531</c:v>
                </c:pt>
                <c:pt idx="344">
                  <c:v>0.79620890815588075</c:v>
                </c:pt>
                <c:pt idx="345">
                  <c:v>0.78352978048460264</c:v>
                </c:pt>
                <c:pt idx="346">
                  <c:v>0.71167172158888881</c:v>
                </c:pt>
                <c:pt idx="347">
                  <c:v>0.68636485743857167</c:v>
                </c:pt>
                <c:pt idx="348">
                  <c:v>0.65540540540540548</c:v>
                </c:pt>
                <c:pt idx="349">
                  <c:v>0.65079319727891138</c:v>
                </c:pt>
                <c:pt idx="350">
                  <c:v>0.64464571997917064</c:v>
                </c:pt>
                <c:pt idx="351">
                  <c:v>0.66203750000000006</c:v>
                </c:pt>
                <c:pt idx="352">
                  <c:v>0.68632043098092876</c:v>
                </c:pt>
                <c:pt idx="353">
                  <c:v>0.70853208935170131</c:v>
                </c:pt>
                <c:pt idx="354">
                  <c:v>0.74641112611907845</c:v>
                </c:pt>
                <c:pt idx="355">
                  <c:v>0.76923210059235636</c:v>
                </c:pt>
                <c:pt idx="356">
                  <c:v>0.81418053096306542</c:v>
                </c:pt>
                <c:pt idx="357">
                  <c:v>0.83497495814041467</c:v>
                </c:pt>
                <c:pt idx="358">
                  <c:v>0.85855937540477623</c:v>
                </c:pt>
                <c:pt idx="359">
                  <c:v>0.88383787878787867</c:v>
                </c:pt>
                <c:pt idx="360">
                  <c:v>0.66999866500066729</c:v>
                </c:pt>
                <c:pt idx="361">
                  <c:v>0.73551499470277326</c:v>
                </c:pt>
                <c:pt idx="362">
                  <c:v>0.82864407741990909</c:v>
                </c:pt>
                <c:pt idx="363">
                  <c:v>0.85166196845935116</c:v>
                </c:pt>
                <c:pt idx="364">
                  <c:v>0.85166196845935116</c:v>
                </c:pt>
                <c:pt idx="365">
                  <c:v>0.84398933811287047</c:v>
                </c:pt>
                <c:pt idx="366">
                  <c:v>0.82871444397257221</c:v>
                </c:pt>
                <c:pt idx="367">
                  <c:v>0.81094477611940285</c:v>
                </c:pt>
                <c:pt idx="368">
                  <c:v>0.78817645902637468</c:v>
                </c:pt>
                <c:pt idx="369">
                  <c:v>0.77261478111746618</c:v>
                </c:pt>
                <c:pt idx="370">
                  <c:v>0.77858832116788323</c:v>
                </c:pt>
                <c:pt idx="371">
                  <c:v>0.79461966033268427</c:v>
                </c:pt>
                <c:pt idx="372">
                  <c:v>0.79075474452554761</c:v>
                </c:pt>
                <c:pt idx="373">
                  <c:v>0.80684557122465939</c:v>
                </c:pt>
                <c:pt idx="374">
                  <c:v>0.81795979710689437</c:v>
                </c:pt>
                <c:pt idx="375">
                  <c:v>0.81795979710689437</c:v>
                </c:pt>
                <c:pt idx="376">
                  <c:v>0.80046901408450699</c:v>
                </c:pt>
                <c:pt idx="377">
                  <c:v>0.80751126760563396</c:v>
                </c:pt>
                <c:pt idx="378">
                  <c:v>0.80516478873239428</c:v>
                </c:pt>
                <c:pt idx="379">
                  <c:v>0.76168353349697848</c:v>
                </c:pt>
                <c:pt idx="380">
                  <c:v>0.74588364512171568</c:v>
                </c:pt>
                <c:pt idx="381">
                  <c:v>0.72365305683697567</c:v>
                </c:pt>
                <c:pt idx="382">
                  <c:v>0.75643945834217385</c:v>
                </c:pt>
                <c:pt idx="383">
                  <c:v>0.791080281690141</c:v>
                </c:pt>
                <c:pt idx="384">
                  <c:v>0.73963167724962098</c:v>
                </c:pt>
                <c:pt idx="385">
                  <c:v>0.72045578202535565</c:v>
                </c:pt>
                <c:pt idx="386">
                  <c:v>0.69058416618124063</c:v>
                </c:pt>
                <c:pt idx="387">
                  <c:v>0.71395913682340373</c:v>
                </c:pt>
                <c:pt idx="388">
                  <c:v>0.76346521617554264</c:v>
                </c:pt>
                <c:pt idx="389">
                  <c:v>0.83014266500350931</c:v>
                </c:pt>
                <c:pt idx="390">
                  <c:v>0.81647191363384164</c:v>
                </c:pt>
                <c:pt idx="391">
                  <c:v>0.8074249686426771</c:v>
                </c:pt>
                <c:pt idx="392">
                  <c:v>0.66236516129032275</c:v>
                </c:pt>
                <c:pt idx="393">
                  <c:v>0.64882254767560954</c:v>
                </c:pt>
                <c:pt idx="394">
                  <c:v>0.65301752285238068</c:v>
                </c:pt>
                <c:pt idx="395">
                  <c:v>0.672527768144074</c:v>
                </c:pt>
                <c:pt idx="396">
                  <c:v>0.67633898377723933</c:v>
                </c:pt>
                <c:pt idx="397">
                  <c:v>0.66592546366390382</c:v>
                </c:pt>
                <c:pt idx="398">
                  <c:v>0.62663870158895296</c:v>
                </c:pt>
                <c:pt idx="399">
                  <c:v>0.59529019070243727</c:v>
                </c:pt>
                <c:pt idx="400">
                  <c:v>0.65795163398692802</c:v>
                </c:pt>
                <c:pt idx="401">
                  <c:v>0.67483326273196553</c:v>
                </c:pt>
                <c:pt idx="402">
                  <c:v>0.67800408163265291</c:v>
                </c:pt>
                <c:pt idx="403">
                  <c:v>0.70396223776223765</c:v>
                </c:pt>
                <c:pt idx="404">
                  <c:v>0.72813191489361695</c:v>
                </c:pt>
                <c:pt idx="405">
                  <c:v>0.74940851063829772</c:v>
                </c:pt>
                <c:pt idx="406">
                  <c:v>0.78622195428885755</c:v>
                </c:pt>
                <c:pt idx="407">
                  <c:v>0.78220010201400347</c:v>
                </c:pt>
                <c:pt idx="408">
                  <c:v>0.68949726027397262</c:v>
                </c:pt>
                <c:pt idx="409">
                  <c:v>0.72599403934705387</c:v>
                </c:pt>
                <c:pt idx="410">
                  <c:v>0.79903186393794878</c:v>
                </c:pt>
                <c:pt idx="411">
                  <c:v>0.83252289683354497</c:v>
                </c:pt>
                <c:pt idx="412">
                  <c:v>0.83213381294964028</c:v>
                </c:pt>
                <c:pt idx="413">
                  <c:v>0.80759961634222477</c:v>
                </c:pt>
                <c:pt idx="414">
                  <c:v>0.79468550724637677</c:v>
                </c:pt>
                <c:pt idx="415">
                  <c:v>0.75970739820029198</c:v>
                </c:pt>
                <c:pt idx="416">
                  <c:v>0.769595833921219</c:v>
                </c:pt>
                <c:pt idx="417">
                  <c:v>0.73176599141929022</c:v>
                </c:pt>
                <c:pt idx="418">
                  <c:v>0.7247071645680776</c:v>
                </c:pt>
                <c:pt idx="419">
                  <c:v>0.74407712989437469</c:v>
                </c:pt>
                <c:pt idx="420">
                  <c:v>0.79227101449275361</c:v>
                </c:pt>
                <c:pt idx="421">
                  <c:v>0.80825203482910934</c:v>
                </c:pt>
                <c:pt idx="422">
                  <c:v>0.81418053096306542</c:v>
                </c:pt>
                <c:pt idx="423">
                  <c:v>0.79951061148625358</c:v>
                </c:pt>
                <c:pt idx="424">
                  <c:v>0.77644364252098219</c:v>
                </c:pt>
                <c:pt idx="425">
                  <c:v>0.76923210059235636</c:v>
                </c:pt>
                <c:pt idx="426">
                  <c:v>0.76923210059235636</c:v>
                </c:pt>
                <c:pt idx="427">
                  <c:v>0.77481974567542178</c:v>
                </c:pt>
                <c:pt idx="428">
                  <c:v>0.76029189360382277</c:v>
                </c:pt>
                <c:pt idx="429">
                  <c:v>0.77615620437956223</c:v>
                </c:pt>
                <c:pt idx="430">
                  <c:v>0.78780623795426274</c:v>
                </c:pt>
                <c:pt idx="431">
                  <c:v>0.77858832116788323</c:v>
                </c:pt>
                <c:pt idx="432">
                  <c:v>0.77644364252098219</c:v>
                </c:pt>
                <c:pt idx="433">
                  <c:v>0.74162548247584548</c:v>
                </c:pt>
                <c:pt idx="434">
                  <c:v>0.71800981896199967</c:v>
                </c:pt>
                <c:pt idx="435">
                  <c:v>0.73222783517906898</c:v>
                </c:pt>
                <c:pt idx="436">
                  <c:v>0.76066386761320737</c:v>
                </c:pt>
                <c:pt idx="437">
                  <c:v>0.76777287572174213</c:v>
                </c:pt>
                <c:pt idx="438">
                  <c:v>0.79368893510245853</c:v>
                </c:pt>
                <c:pt idx="439">
                  <c:v>0.77912583537580793</c:v>
                </c:pt>
                <c:pt idx="440">
                  <c:v>0.78125085637060421</c:v>
                </c:pt>
                <c:pt idx="441">
                  <c:v>0.82063971530207147</c:v>
                </c:pt>
                <c:pt idx="442">
                  <c:v>0.83126459986868473</c:v>
                </c:pt>
                <c:pt idx="443">
                  <c:v>0.79126126637802585</c:v>
                </c:pt>
                <c:pt idx="444">
                  <c:v>0.75413758865248237</c:v>
                </c:pt>
                <c:pt idx="445">
                  <c:v>0.72157898913178165</c:v>
                </c:pt>
                <c:pt idx="446">
                  <c:v>0.71461842905727591</c:v>
                </c:pt>
                <c:pt idx="447">
                  <c:v>0.74704539007092197</c:v>
                </c:pt>
                <c:pt idx="448">
                  <c:v>0.78588759124087582</c:v>
                </c:pt>
                <c:pt idx="449">
                  <c:v>0.77724008583055015</c:v>
                </c:pt>
                <c:pt idx="450">
                  <c:v>0.79326961214885205</c:v>
                </c:pt>
                <c:pt idx="451">
                  <c:v>0.81042692437295005</c:v>
                </c:pt>
                <c:pt idx="452">
                  <c:v>0.83175394869855412</c:v>
                </c:pt>
                <c:pt idx="453">
                  <c:v>0.79205644488618931</c:v>
                </c:pt>
                <c:pt idx="454">
                  <c:v>0.72389824774860689</c:v>
                </c:pt>
                <c:pt idx="455">
                  <c:v>0.68213488730157179</c:v>
                </c:pt>
                <c:pt idx="456">
                  <c:v>0.61978049221120535</c:v>
                </c:pt>
                <c:pt idx="457">
                  <c:v>0.65478871037359032</c:v>
                </c:pt>
                <c:pt idx="458">
                  <c:v>0.68526665836309864</c:v>
                </c:pt>
                <c:pt idx="459">
                  <c:v>0.67621027479723561</c:v>
                </c:pt>
                <c:pt idx="460">
                  <c:v>0.63304608023773357</c:v>
                </c:pt>
                <c:pt idx="461">
                  <c:v>0.62017054928302584</c:v>
                </c:pt>
                <c:pt idx="462">
                  <c:v>0.63656271517060992</c:v>
                </c:pt>
                <c:pt idx="463">
                  <c:v>0.66741960750243989</c:v>
                </c:pt>
                <c:pt idx="464">
                  <c:v>0.68314486150792719</c:v>
                </c:pt>
                <c:pt idx="465">
                  <c:v>0.71298281868664271</c:v>
                </c:pt>
                <c:pt idx="466">
                  <c:v>0.71788866151896236</c:v>
                </c:pt>
                <c:pt idx="467">
                  <c:v>0.686045262304529</c:v>
                </c:pt>
                <c:pt idx="468">
                  <c:v>0.64568811188811193</c:v>
                </c:pt>
                <c:pt idx="469">
                  <c:v>0.65967412587412588</c:v>
                </c:pt>
                <c:pt idx="470">
                  <c:v>0.72055393969794923</c:v>
                </c:pt>
                <c:pt idx="471">
                  <c:v>0.77752257911808265</c:v>
                </c:pt>
                <c:pt idx="472">
                  <c:v>0.72072027027027019</c:v>
                </c:pt>
                <c:pt idx="473">
                  <c:v>0.72072027027027019</c:v>
                </c:pt>
                <c:pt idx="474">
                  <c:v>0.72522567567567586</c:v>
                </c:pt>
                <c:pt idx="475">
                  <c:v>0.72522567567567586</c:v>
                </c:pt>
                <c:pt idx="476">
                  <c:v>0.70312468610505086</c:v>
                </c:pt>
                <c:pt idx="477">
                  <c:v>0.70312468610505086</c:v>
                </c:pt>
                <c:pt idx="478">
                  <c:v>0.69642826052309803</c:v>
                </c:pt>
                <c:pt idx="479">
                  <c:v>0.71493089822131273</c:v>
                </c:pt>
                <c:pt idx="480">
                  <c:v>0.74761857142857124</c:v>
                </c:pt>
                <c:pt idx="481">
                  <c:v>0.74154637681159419</c:v>
                </c:pt>
                <c:pt idx="482">
                  <c:v>0.73621151079136693</c:v>
                </c:pt>
                <c:pt idx="483">
                  <c:v>0.77937697841726616</c:v>
                </c:pt>
                <c:pt idx="484">
                  <c:v>0.81235115802795343</c:v>
                </c:pt>
                <c:pt idx="485">
                  <c:v>0.81947704537907584</c:v>
                </c:pt>
                <c:pt idx="486">
                  <c:v>0.77962217043704785</c:v>
                </c:pt>
                <c:pt idx="487">
                  <c:v>0.72985911367730538</c:v>
                </c:pt>
                <c:pt idx="488">
                  <c:v>0.66888933333333345</c:v>
                </c:pt>
                <c:pt idx="489">
                  <c:v>0.66888933333333345</c:v>
                </c:pt>
                <c:pt idx="490">
                  <c:v>0.66222266666666685</c:v>
                </c:pt>
                <c:pt idx="491">
                  <c:v>0.6599557046979867</c:v>
                </c:pt>
                <c:pt idx="492">
                  <c:v>0.68254013605442188</c:v>
                </c:pt>
                <c:pt idx="493">
                  <c:v>0.7037041666666668</c:v>
                </c:pt>
                <c:pt idx="494">
                  <c:v>0.6928403266326435</c:v>
                </c:pt>
                <c:pt idx="495">
                  <c:v>0.72535211267605626</c:v>
                </c:pt>
                <c:pt idx="496">
                  <c:v>0.77962217043704785</c:v>
                </c:pt>
                <c:pt idx="497">
                  <c:v>0.75118613800290923</c:v>
                </c:pt>
                <c:pt idx="498">
                  <c:v>0.69212916666666668</c:v>
                </c:pt>
                <c:pt idx="499">
                  <c:v>0.68045931034482754</c:v>
                </c:pt>
                <c:pt idx="500">
                  <c:v>0.70022915342295367</c:v>
                </c:pt>
                <c:pt idx="501">
                  <c:v>0.74364769346526849</c:v>
                </c:pt>
                <c:pt idx="502">
                  <c:v>0.7575762237762238</c:v>
                </c:pt>
                <c:pt idx="503">
                  <c:v>0.77251316232851308</c:v>
                </c:pt>
                <c:pt idx="504">
                  <c:v>0.8390257751345247</c:v>
                </c:pt>
                <c:pt idx="505">
                  <c:v>0.8678308567734947</c:v>
                </c:pt>
                <c:pt idx="506">
                  <c:v>0.84863481457329293</c:v>
                </c:pt>
                <c:pt idx="507">
                  <c:v>0.82222222222222219</c:v>
                </c:pt>
                <c:pt idx="508">
                  <c:v>0.77990345459164834</c:v>
                </c:pt>
                <c:pt idx="509">
                  <c:v>0.76246994657009659</c:v>
                </c:pt>
                <c:pt idx="510">
                  <c:v>0.76595744680851063</c:v>
                </c:pt>
                <c:pt idx="511">
                  <c:v>0.78758987474457043</c:v>
                </c:pt>
                <c:pt idx="512">
                  <c:v>0.76328550724637689</c:v>
                </c:pt>
                <c:pt idx="513">
                  <c:v>0.75120724637681158</c:v>
                </c:pt>
                <c:pt idx="514">
                  <c:v>0.74820143884892087</c:v>
                </c:pt>
                <c:pt idx="515">
                  <c:v>0.72142857142857153</c:v>
                </c:pt>
                <c:pt idx="516">
                  <c:v>0.72727142235817088</c:v>
                </c:pt>
                <c:pt idx="517">
                  <c:v>0.73671449275362311</c:v>
                </c:pt>
                <c:pt idx="518">
                  <c:v>0.7555008530558176</c:v>
                </c:pt>
                <c:pt idx="519">
                  <c:v>0.76412912242217335</c:v>
                </c:pt>
                <c:pt idx="520">
                  <c:v>0.7189682815136853</c:v>
                </c:pt>
                <c:pt idx="521">
                  <c:v>0.78313118885243882</c:v>
                </c:pt>
                <c:pt idx="522">
                  <c:v>0.769595833921219</c:v>
                </c:pt>
                <c:pt idx="523">
                  <c:v>0.72770000000000001</c:v>
                </c:pt>
                <c:pt idx="524">
                  <c:v>0.65525068493150673</c:v>
                </c:pt>
                <c:pt idx="525">
                  <c:v>0.63718775510204084</c:v>
                </c:pt>
                <c:pt idx="526">
                  <c:v>0.70794425604871791</c:v>
                </c:pt>
                <c:pt idx="527">
                  <c:v>0.77457985611510782</c:v>
                </c:pt>
                <c:pt idx="528">
                  <c:v>0.83333285714285732</c:v>
                </c:pt>
                <c:pt idx="529">
                  <c:v>0.83451489361702147</c:v>
                </c:pt>
                <c:pt idx="530">
                  <c:v>0.81585034965034975</c:v>
                </c:pt>
                <c:pt idx="531">
                  <c:v>0.76321793103448266</c:v>
                </c:pt>
                <c:pt idx="532">
                  <c:v>0.69841224489795906</c:v>
                </c:pt>
                <c:pt idx="533">
                  <c:v>0.66439863945578215</c:v>
                </c:pt>
                <c:pt idx="534">
                  <c:v>0.65831313972066496</c:v>
                </c:pt>
                <c:pt idx="535">
                  <c:v>0.68348500757568442</c:v>
                </c:pt>
                <c:pt idx="536">
                  <c:v>0.8341467483642675</c:v>
                </c:pt>
                <c:pt idx="537">
                  <c:v>0.80731795478924639</c:v>
                </c:pt>
                <c:pt idx="538">
                  <c:v>0.79115567132956843</c:v>
                </c:pt>
                <c:pt idx="539">
                  <c:v>0.76904263835019093</c:v>
                </c:pt>
                <c:pt idx="540">
                  <c:v>0.77915544458786856</c:v>
                </c:pt>
                <c:pt idx="541">
                  <c:v>0.76772529695584479</c:v>
                </c:pt>
                <c:pt idx="542">
                  <c:v>0.77108348381518832</c:v>
                </c:pt>
                <c:pt idx="543">
                  <c:v>0.76722006307835477</c:v>
                </c:pt>
                <c:pt idx="544">
                  <c:v>0.7328609929078016</c:v>
                </c:pt>
                <c:pt idx="545">
                  <c:v>0.75238142857142876</c:v>
                </c:pt>
                <c:pt idx="546">
                  <c:v>0.75413758865248237</c:v>
                </c:pt>
                <c:pt idx="547">
                  <c:v>0.76832198581560296</c:v>
                </c:pt>
                <c:pt idx="548">
                  <c:v>0.75821549295774648</c:v>
                </c:pt>
                <c:pt idx="549">
                  <c:v>0.77068510638297871</c:v>
                </c:pt>
                <c:pt idx="550">
                  <c:v>0.75058321678321693</c:v>
                </c:pt>
                <c:pt idx="551">
                  <c:v>0.76291126760563399</c:v>
                </c:pt>
                <c:pt idx="552">
                  <c:v>0.73188405797101441</c:v>
                </c:pt>
                <c:pt idx="553">
                  <c:v>0.70714285714285707</c:v>
                </c:pt>
                <c:pt idx="554">
                  <c:v>0.6948352112676055</c:v>
                </c:pt>
                <c:pt idx="555">
                  <c:v>0.74047571428571413</c:v>
                </c:pt>
                <c:pt idx="556">
                  <c:v>0.77218273381294966</c:v>
                </c:pt>
                <c:pt idx="557">
                  <c:v>0.82125652173913055</c:v>
                </c:pt>
                <c:pt idx="558">
                  <c:v>0.7972027972027973</c:v>
                </c:pt>
                <c:pt idx="559">
                  <c:v>0.77551020408163263</c:v>
                </c:pt>
                <c:pt idx="560">
                  <c:v>0.77064184832942706</c:v>
                </c:pt>
                <c:pt idx="561">
                  <c:v>0.76046476257452889</c:v>
                </c:pt>
                <c:pt idx="562">
                  <c:v>0.73647140539830858</c:v>
                </c:pt>
                <c:pt idx="563">
                  <c:v>0.7417069865909891</c:v>
                </c:pt>
                <c:pt idx="564">
                  <c:v>0.76777287572174213</c:v>
                </c:pt>
                <c:pt idx="565">
                  <c:v>0.80568805956780087</c:v>
                </c:pt>
                <c:pt idx="566">
                  <c:v>0.81990607578487018</c:v>
                </c:pt>
                <c:pt idx="567">
                  <c:v>0.83649423530532485</c:v>
                </c:pt>
                <c:pt idx="568">
                  <c:v>0.64108471380799736</c:v>
                </c:pt>
                <c:pt idx="569">
                  <c:v>0.7053372182539297</c:v>
                </c:pt>
                <c:pt idx="570">
                  <c:v>0.73193426573426557</c:v>
                </c:pt>
                <c:pt idx="571">
                  <c:v>0.7615736111111111</c:v>
                </c:pt>
                <c:pt idx="572">
                  <c:v>0.74099054054054059</c:v>
                </c:pt>
                <c:pt idx="573">
                  <c:v>0.71588322147651007</c:v>
                </c:pt>
                <c:pt idx="574">
                  <c:v>0.68707482993197289</c:v>
                </c:pt>
                <c:pt idx="575">
                  <c:v>0.7082360979934581</c:v>
                </c:pt>
                <c:pt idx="576">
                  <c:v>0.73933684328760352</c:v>
                </c:pt>
                <c:pt idx="577">
                  <c:v>0.80049123128510757</c:v>
                </c:pt>
                <c:pt idx="578">
                  <c:v>0.84654585854431752</c:v>
                </c:pt>
                <c:pt idx="579">
                  <c:v>0.88126497030872275</c:v>
                </c:pt>
                <c:pt idx="580">
                  <c:v>0.88918053341396641</c:v>
                </c:pt>
                <c:pt idx="581">
                  <c:v>0.85421848889079821</c:v>
                </c:pt>
                <c:pt idx="582">
                  <c:v>0.80788039020670399</c:v>
                </c:pt>
                <c:pt idx="583">
                  <c:v>0.77751063277003185</c:v>
                </c:pt>
                <c:pt idx="584">
                  <c:v>0.80499859750070102</c:v>
                </c:pt>
                <c:pt idx="585">
                  <c:v>0.79156189004372668</c:v>
                </c:pt>
                <c:pt idx="586">
                  <c:v>0.79900605508384337</c:v>
                </c:pt>
                <c:pt idx="587">
                  <c:v>0.77994974085587221</c:v>
                </c:pt>
                <c:pt idx="588">
                  <c:v>0.76144445231592628</c:v>
                </c:pt>
                <c:pt idx="589">
                  <c:v>0.74346663018212311</c:v>
                </c:pt>
                <c:pt idx="590">
                  <c:v>0.73113078720245861</c:v>
                </c:pt>
                <c:pt idx="591">
                  <c:v>0.72705916567490148</c:v>
                </c:pt>
                <c:pt idx="592">
                  <c:v>0.73113078720245861</c:v>
                </c:pt>
                <c:pt idx="593">
                  <c:v>0.76498848920863316</c:v>
                </c:pt>
                <c:pt idx="594">
                  <c:v>0.77937697841726616</c:v>
                </c:pt>
                <c:pt idx="595">
                  <c:v>0.79376546762589939</c:v>
                </c:pt>
                <c:pt idx="596">
                  <c:v>0.8024092518509629</c:v>
                </c:pt>
                <c:pt idx="597">
                  <c:v>0.769595833921219</c:v>
                </c:pt>
                <c:pt idx="598">
                  <c:v>0.72365305683697567</c:v>
                </c:pt>
                <c:pt idx="599">
                  <c:v>0.70465083504612314</c:v>
                </c:pt>
                <c:pt idx="600">
                  <c:v>0.6885242676701322</c:v>
                </c:pt>
                <c:pt idx="601">
                  <c:v>0.69555002550350098</c:v>
                </c:pt>
                <c:pt idx="602">
                  <c:v>0.75603913043478266</c:v>
                </c:pt>
                <c:pt idx="603">
                  <c:v>0.7671573529411766</c:v>
                </c:pt>
                <c:pt idx="604">
                  <c:v>0.76543259259259266</c:v>
                </c:pt>
                <c:pt idx="605">
                  <c:v>0.75802518518518536</c:v>
                </c:pt>
                <c:pt idx="606">
                  <c:v>0.76543259259259266</c:v>
                </c:pt>
                <c:pt idx="607">
                  <c:v>0.7671573529411766</c:v>
                </c:pt>
                <c:pt idx="608">
                  <c:v>0.73658670077400057</c:v>
                </c:pt>
                <c:pt idx="609">
                  <c:v>0.76980335138779798</c:v>
                </c:pt>
                <c:pt idx="610">
                  <c:v>0.81155920178854379</c:v>
                </c:pt>
                <c:pt idx="611">
                  <c:v>0.80548768353500444</c:v>
                </c:pt>
                <c:pt idx="612">
                  <c:v>0.76144445231592628</c:v>
                </c:pt>
                <c:pt idx="613">
                  <c:v>0.74162548247584548</c:v>
                </c:pt>
                <c:pt idx="614">
                  <c:v>0.75970739820029198</c:v>
                </c:pt>
                <c:pt idx="615">
                  <c:v>0.77832375452031766</c:v>
                </c:pt>
                <c:pt idx="616">
                  <c:v>0.82178357514038392</c:v>
                </c:pt>
                <c:pt idx="617">
                  <c:v>0.80244039143433743</c:v>
                </c:pt>
                <c:pt idx="618">
                  <c:v>0.78365518444960824</c:v>
                </c:pt>
                <c:pt idx="619">
                  <c:v>0.72985911367730538</c:v>
                </c:pt>
                <c:pt idx="620">
                  <c:v>0.69086525018021039</c:v>
                </c:pt>
                <c:pt idx="621">
                  <c:v>0.69086525018021039</c:v>
                </c:pt>
                <c:pt idx="622">
                  <c:v>0.71194252368031652</c:v>
                </c:pt>
                <c:pt idx="623">
                  <c:v>0.74004555501379143</c:v>
                </c:pt>
                <c:pt idx="624">
                  <c:v>0.70257578333686954</c:v>
                </c:pt>
                <c:pt idx="625">
                  <c:v>0.75358815617791564</c:v>
                </c:pt>
                <c:pt idx="626">
                  <c:v>0.8624995687502155</c:v>
                </c:pt>
                <c:pt idx="627">
                  <c:v>0.92071564157767694</c:v>
                </c:pt>
                <c:pt idx="628">
                  <c:v>0.91815758662016012</c:v>
                </c:pt>
                <c:pt idx="629">
                  <c:v>0.86749906625046669</c:v>
                </c:pt>
                <c:pt idx="630">
                  <c:v>0.77033360271119466</c:v>
                </c:pt>
                <c:pt idx="631">
                  <c:v>0.71662729900360689</c:v>
                </c:pt>
                <c:pt idx="632">
                  <c:v>0.77912583537580793</c:v>
                </c:pt>
                <c:pt idx="633">
                  <c:v>0.75180686659910045</c:v>
                </c:pt>
                <c:pt idx="634">
                  <c:v>0.72529989142173878</c:v>
                </c:pt>
                <c:pt idx="635">
                  <c:v>0.73593998242543623</c:v>
                </c:pt>
                <c:pt idx="636">
                  <c:v>0.76178522988326036</c:v>
                </c:pt>
                <c:pt idx="637">
                  <c:v>0.77667355996349352</c:v>
                </c:pt>
                <c:pt idx="638">
                  <c:v>0.75242584833696657</c:v>
                </c:pt>
                <c:pt idx="639">
                  <c:v>0.73747051907900674</c:v>
                </c:pt>
                <c:pt idx="640">
                  <c:v>0.71021296426937552</c:v>
                </c:pt>
                <c:pt idx="641">
                  <c:v>0.73798160479884856</c:v>
                </c:pt>
                <c:pt idx="642">
                  <c:v>0.75240468865610044</c:v>
                </c:pt>
                <c:pt idx="643">
                  <c:v>0.76682777251335232</c:v>
                </c:pt>
                <c:pt idx="644">
                  <c:v>0.74584240102498756</c:v>
                </c:pt>
                <c:pt idx="645">
                  <c:v>0.70930153055742751</c:v>
                </c:pt>
                <c:pt idx="646">
                  <c:v>0.69745880024997664</c:v>
                </c:pt>
                <c:pt idx="647">
                  <c:v>0.66742520846231956</c:v>
                </c:pt>
                <c:pt idx="648">
                  <c:v>0.64798280178600987</c:v>
                </c:pt>
                <c:pt idx="649">
                  <c:v>0.61435049970874434</c:v>
                </c:pt>
                <c:pt idx="650">
                  <c:v>0.61697173533406624</c:v>
                </c:pt>
                <c:pt idx="651">
                  <c:v>0.65565959638698268</c:v>
                </c:pt>
                <c:pt idx="652">
                  <c:v>0.74384150549679506</c:v>
                </c:pt>
                <c:pt idx="653">
                  <c:v>0.7849991075004461</c:v>
                </c:pt>
                <c:pt idx="654">
                  <c:v>0.73300886747142346</c:v>
                </c:pt>
                <c:pt idx="655">
                  <c:v>0.6666661971830985</c:v>
                </c:pt>
                <c:pt idx="656">
                  <c:v>0.77122605130846633</c:v>
                </c:pt>
                <c:pt idx="657">
                  <c:v>0.79518033967212531</c:v>
                </c:pt>
                <c:pt idx="658">
                  <c:v>0.81280748137562497</c:v>
                </c:pt>
                <c:pt idx="659">
                  <c:v>0.81592089552238822</c:v>
                </c:pt>
                <c:pt idx="660">
                  <c:v>0.80541832245402833</c:v>
                </c:pt>
                <c:pt idx="661">
                  <c:v>0.76666714285714299</c:v>
                </c:pt>
                <c:pt idx="662">
                  <c:v>0.72935746359749376</c:v>
                </c:pt>
                <c:pt idx="663">
                  <c:v>0.69933305092786258</c:v>
                </c:pt>
                <c:pt idx="664">
                  <c:v>0.73198243243243222</c:v>
                </c:pt>
                <c:pt idx="665">
                  <c:v>0.71655374149659878</c:v>
                </c:pt>
                <c:pt idx="666">
                  <c:v>0.68552005180088149</c:v>
                </c:pt>
                <c:pt idx="667">
                  <c:v>0.71064861111111122</c:v>
                </c:pt>
                <c:pt idx="668">
                  <c:v>0.70960154117023833</c:v>
                </c:pt>
                <c:pt idx="669">
                  <c:v>0.7380957142857143</c:v>
                </c:pt>
                <c:pt idx="670">
                  <c:v>0.74940465365377285</c:v>
                </c:pt>
                <c:pt idx="671">
                  <c:v>0.75539568345323738</c:v>
                </c:pt>
                <c:pt idx="672">
                  <c:v>0.77777727272727271</c:v>
                </c:pt>
                <c:pt idx="673">
                  <c:v>0.79493812401930364</c:v>
                </c:pt>
                <c:pt idx="674">
                  <c:v>0.75675811142904759</c:v>
                </c:pt>
                <c:pt idx="675">
                  <c:v>0.70142308124316677</c:v>
                </c:pt>
                <c:pt idx="676">
                  <c:v>0.62302511197521993</c:v>
                </c:pt>
                <c:pt idx="677">
                  <c:v>0.58129201839288136</c:v>
                </c:pt>
                <c:pt idx="678">
                  <c:v>0.56982027027027038</c:v>
                </c:pt>
                <c:pt idx="679">
                  <c:v>0.60324946786518252</c:v>
                </c:pt>
                <c:pt idx="680">
                  <c:v>0.63133715729822937</c:v>
                </c:pt>
                <c:pt idx="681">
                  <c:v>0.6351031708530388</c:v>
                </c:pt>
                <c:pt idx="682">
                  <c:v>0.64895997738569156</c:v>
                </c:pt>
                <c:pt idx="683">
                  <c:v>0.66281678391834453</c:v>
                </c:pt>
                <c:pt idx="684">
                  <c:v>0.68807307886556002</c:v>
                </c:pt>
                <c:pt idx="685">
                  <c:v>0.70183454044287119</c:v>
                </c:pt>
                <c:pt idx="686">
                  <c:v>0.71559600202018259</c:v>
                </c:pt>
                <c:pt idx="687">
                  <c:v>0.72350355921823017</c:v>
                </c:pt>
                <c:pt idx="688">
                  <c:v>0.73396639716560697</c:v>
                </c:pt>
                <c:pt idx="689">
                  <c:v>0.73381294964028787</c:v>
                </c:pt>
                <c:pt idx="690">
                  <c:v>0.69647185716322713</c:v>
                </c:pt>
                <c:pt idx="691">
                  <c:v>0.68941303031201451</c:v>
                </c:pt>
                <c:pt idx="692">
                  <c:v>0.68764615384615402</c:v>
                </c:pt>
                <c:pt idx="693">
                  <c:v>0.70163216783216797</c:v>
                </c:pt>
                <c:pt idx="694">
                  <c:v>0.72286248366628914</c:v>
                </c:pt>
                <c:pt idx="695">
                  <c:v>0.73671929019894189</c:v>
                </c:pt>
                <c:pt idx="696">
                  <c:v>0.67324605263157911</c:v>
                </c:pt>
                <c:pt idx="697">
                  <c:v>0.67770463576158946</c:v>
                </c:pt>
                <c:pt idx="698">
                  <c:v>0.69887564095476806</c:v>
                </c:pt>
                <c:pt idx="699">
                  <c:v>0.69476004794530821</c:v>
                </c:pt>
                <c:pt idx="700">
                  <c:v>0.72960419580419589</c:v>
                </c:pt>
                <c:pt idx="701">
                  <c:v>0.72960419580419589</c:v>
                </c:pt>
                <c:pt idx="702">
                  <c:v>0.76580760383718793</c:v>
                </c:pt>
                <c:pt idx="703">
                  <c:v>0.75694444444444442</c:v>
                </c:pt>
                <c:pt idx="704">
                  <c:v>0.70222266666666666</c:v>
                </c:pt>
                <c:pt idx="705">
                  <c:v>0.65848095603528733</c:v>
                </c:pt>
                <c:pt idx="706">
                  <c:v>0.64908135363240649</c:v>
                </c:pt>
                <c:pt idx="707">
                  <c:v>0.67933364402202168</c:v>
                </c:pt>
                <c:pt idx="708">
                  <c:v>0.74019558823529397</c:v>
                </c:pt>
                <c:pt idx="709">
                  <c:v>0.83838333333333326</c:v>
                </c:pt>
                <c:pt idx="710">
                  <c:v>0.89258164062320144</c:v>
                </c:pt>
                <c:pt idx="711">
                  <c:v>0.92764806201550387</c:v>
                </c:pt>
                <c:pt idx="712">
                  <c:v>0.77994974085587221</c:v>
                </c:pt>
                <c:pt idx="713">
                  <c:v>0.77427049792694258</c:v>
                </c:pt>
                <c:pt idx="714">
                  <c:v>0.7517903349834536</c:v>
                </c:pt>
                <c:pt idx="715">
                  <c:v>0.73933684328760352</c:v>
                </c:pt>
                <c:pt idx="716">
                  <c:v>0.73933684328760352</c:v>
                </c:pt>
                <c:pt idx="717">
                  <c:v>0.75895024293567692</c:v>
                </c:pt>
                <c:pt idx="718">
                  <c:v>0.79756136466408045</c:v>
                </c:pt>
                <c:pt idx="719">
                  <c:v>0.81081120924383754</c:v>
                </c:pt>
                <c:pt idx="720">
                  <c:v>0.79461966033268427</c:v>
                </c:pt>
                <c:pt idx="721">
                  <c:v>0.81234518518518506</c:v>
                </c:pt>
                <c:pt idx="722">
                  <c:v>0.7980291635324317</c:v>
                </c:pt>
                <c:pt idx="723">
                  <c:v>0.76755581963962238</c:v>
                </c:pt>
                <c:pt idx="724">
                  <c:v>0.7082360979934581</c:v>
                </c:pt>
                <c:pt idx="725">
                  <c:v>0.7082360979934581</c:v>
                </c:pt>
                <c:pt idx="726">
                  <c:v>0.72792492979710266</c:v>
                </c:pt>
                <c:pt idx="727">
                  <c:v>0.7920805901389063</c:v>
                </c:pt>
                <c:pt idx="728">
                  <c:v>0.97368524930802591</c:v>
                </c:pt>
                <c:pt idx="729">
                  <c:v>0.94573643410852704</c:v>
                </c:pt>
                <c:pt idx="730">
                  <c:v>0.87901185185185171</c:v>
                </c:pt>
                <c:pt idx="731">
                  <c:v>0.81339578306421845</c:v>
                </c:pt>
                <c:pt idx="732">
                  <c:v>0.79009349523891714</c:v>
                </c:pt>
                <c:pt idx="733">
                  <c:v>0.81578860488583493</c:v>
                </c:pt>
                <c:pt idx="734">
                  <c:v>0.87192075274839764</c:v>
                </c:pt>
                <c:pt idx="735">
                  <c:v>0.89999955000022491</c:v>
                </c:pt>
                <c:pt idx="736">
                  <c:v>0.86881231129322356</c:v>
                </c:pt>
                <c:pt idx="737">
                  <c:v>0.89620298541923327</c:v>
                </c:pt>
                <c:pt idx="738">
                  <c:v>0.95526366066508439</c:v>
                </c:pt>
                <c:pt idx="739">
                  <c:v>0.93947417867062022</c:v>
                </c:pt>
                <c:pt idx="740">
                  <c:v>0.88082999006735263</c:v>
                </c:pt>
                <c:pt idx="741">
                  <c:v>0.82908256585845219</c:v>
                </c:pt>
                <c:pt idx="742">
                  <c:v>0.77387074063856343</c:v>
                </c:pt>
                <c:pt idx="743">
                  <c:v>0.78734318346490317</c:v>
                </c:pt>
                <c:pt idx="744">
                  <c:v>0.78061264316971601</c:v>
                </c:pt>
                <c:pt idx="745">
                  <c:v>0.7613069152296057</c:v>
                </c:pt>
                <c:pt idx="746">
                  <c:v>0.71463547055388821</c:v>
                </c:pt>
                <c:pt idx="747">
                  <c:v>0.68720506502609746</c:v>
                </c:pt>
                <c:pt idx="748">
                  <c:v>0.68470620456762576</c:v>
                </c:pt>
                <c:pt idx="749">
                  <c:v>0.68470620456762576</c:v>
                </c:pt>
                <c:pt idx="750">
                  <c:v>0.70883088727011323</c:v>
                </c:pt>
                <c:pt idx="751">
                  <c:v>0.72946811594202887</c:v>
                </c:pt>
                <c:pt idx="752">
                  <c:v>0.7002402877697842</c:v>
                </c:pt>
                <c:pt idx="753">
                  <c:v>0.7002402877697842</c:v>
                </c:pt>
                <c:pt idx="754">
                  <c:v>0.71256086956521747</c:v>
                </c:pt>
                <c:pt idx="755">
                  <c:v>0.70432822323472299</c:v>
                </c:pt>
                <c:pt idx="756">
                  <c:v>0.67933364402202168</c:v>
                </c:pt>
                <c:pt idx="757">
                  <c:v>0.64037152685453691</c:v>
                </c:pt>
                <c:pt idx="758">
                  <c:v>0.61363664256211026</c:v>
                </c:pt>
                <c:pt idx="759">
                  <c:v>0.59909864864864848</c:v>
                </c:pt>
                <c:pt idx="760">
                  <c:v>0.65437910340050864</c:v>
                </c:pt>
                <c:pt idx="761">
                  <c:v>0.65654329745013928</c:v>
                </c:pt>
                <c:pt idx="762">
                  <c:v>0.67064566617931587</c:v>
                </c:pt>
                <c:pt idx="763">
                  <c:v>0.69362794117647075</c:v>
                </c:pt>
                <c:pt idx="764">
                  <c:v>0.69117647058823528</c:v>
                </c:pt>
                <c:pt idx="765">
                  <c:v>0.72794117647058831</c:v>
                </c:pt>
                <c:pt idx="766">
                  <c:v>0.73913043478260865</c:v>
                </c:pt>
                <c:pt idx="767">
                  <c:v>0.77669816665137525</c:v>
                </c:pt>
                <c:pt idx="768">
                  <c:v>0.79411764705882359</c:v>
                </c:pt>
                <c:pt idx="769">
                  <c:v>0.80759585194726702</c:v>
                </c:pt>
                <c:pt idx="770">
                  <c:v>0.83419784155328602</c:v>
                </c:pt>
                <c:pt idx="771">
                  <c:v>0.8354765220958984</c:v>
                </c:pt>
                <c:pt idx="772">
                  <c:v>0.75980441176470603</c:v>
                </c:pt>
                <c:pt idx="773">
                  <c:v>0.68809571428571448</c:v>
                </c:pt>
                <c:pt idx="774">
                  <c:v>0.70952428571428583</c:v>
                </c:pt>
                <c:pt idx="775">
                  <c:v>0.77053188405797113</c:v>
                </c:pt>
                <c:pt idx="776">
                  <c:v>0.79318686131386862</c:v>
                </c:pt>
                <c:pt idx="777">
                  <c:v>0.83080757575757569</c:v>
                </c:pt>
                <c:pt idx="778">
                  <c:v>0.8713905511811022</c:v>
                </c:pt>
                <c:pt idx="779">
                  <c:v>0.8842109916899954</c:v>
                </c:pt>
                <c:pt idx="780">
                  <c:v>0.84949022933174967</c:v>
                </c:pt>
                <c:pt idx="781">
                  <c:v>0.79756136466408045</c:v>
                </c:pt>
                <c:pt idx="782">
                  <c:v>0.77033360271119466</c:v>
                </c:pt>
                <c:pt idx="783">
                  <c:v>0.77033360271119466</c:v>
                </c:pt>
                <c:pt idx="784">
                  <c:v>0.74340575539568343</c:v>
                </c:pt>
                <c:pt idx="785">
                  <c:v>0.75122085425407548</c:v>
                </c:pt>
                <c:pt idx="786">
                  <c:v>0.76600898226158498</c:v>
                </c:pt>
                <c:pt idx="787">
                  <c:v>0.8024995987502006</c:v>
                </c:pt>
                <c:pt idx="788">
                  <c:v>0.81094477611940285</c:v>
                </c:pt>
                <c:pt idx="789">
                  <c:v>0.8019805950398986</c:v>
                </c:pt>
                <c:pt idx="790">
                  <c:v>0.75365890422385573</c:v>
                </c:pt>
                <c:pt idx="791">
                  <c:v>0.71186475150835427</c:v>
                </c:pt>
                <c:pt idx="792">
                  <c:v>0.75184312129883124</c:v>
                </c:pt>
                <c:pt idx="793">
                  <c:v>0.74754852941176453</c:v>
                </c:pt>
                <c:pt idx="794">
                  <c:v>0.74209197080291966</c:v>
                </c:pt>
                <c:pt idx="795">
                  <c:v>0.76398978102189763</c:v>
                </c:pt>
                <c:pt idx="796">
                  <c:v>0.77163498636297434</c:v>
                </c:pt>
                <c:pt idx="797">
                  <c:v>0.78605807022022622</c:v>
                </c:pt>
                <c:pt idx="798">
                  <c:v>0.76315657265235726</c:v>
                </c:pt>
                <c:pt idx="799">
                  <c:v>0.74162548247584548</c:v>
                </c:pt>
                <c:pt idx="800">
                  <c:v>0.87146574368418706</c:v>
                </c:pt>
                <c:pt idx="801">
                  <c:v>0.84061739877501229</c:v>
                </c:pt>
                <c:pt idx="802">
                  <c:v>0.76059988059844441</c:v>
                </c:pt>
                <c:pt idx="803">
                  <c:v>0.68269359744884506</c:v>
                </c:pt>
                <c:pt idx="804">
                  <c:v>0.63133715729822937</c:v>
                </c:pt>
                <c:pt idx="805">
                  <c:v>0.63824960288000154</c:v>
                </c:pt>
                <c:pt idx="806">
                  <c:v>0.7064452059404327</c:v>
                </c:pt>
                <c:pt idx="807">
                  <c:v>0.76237760513742847</c:v>
                </c:pt>
                <c:pt idx="808">
                  <c:v>0.7376246225864469</c:v>
                </c:pt>
                <c:pt idx="809">
                  <c:v>0.69024472694864736</c:v>
                </c:pt>
                <c:pt idx="810">
                  <c:v>0.62768621846597572</c:v>
                </c:pt>
                <c:pt idx="811">
                  <c:v>0.64439171570010312</c:v>
                </c:pt>
                <c:pt idx="812">
                  <c:v>0.71186475150835427</c:v>
                </c:pt>
                <c:pt idx="813">
                  <c:v>0.77638229968959793</c:v>
                </c:pt>
                <c:pt idx="814">
                  <c:v>0.83812054209949971</c:v>
                </c:pt>
                <c:pt idx="815">
                  <c:v>0.8302396977398927</c:v>
                </c:pt>
                <c:pt idx="816">
                  <c:v>0.80462817718672364</c:v>
                </c:pt>
                <c:pt idx="817">
                  <c:v>0.70487888042872227</c:v>
                </c:pt>
                <c:pt idx="818">
                  <c:v>0.59267807445220821</c:v>
                </c:pt>
                <c:pt idx="819">
                  <c:v>0.53318651910907944</c:v>
                </c:pt>
                <c:pt idx="820">
                  <c:v>0.56375838926174504</c:v>
                </c:pt>
                <c:pt idx="821">
                  <c:v>0.67865755395683469</c:v>
                </c:pt>
                <c:pt idx="822">
                  <c:v>0.82939685039370081</c:v>
                </c:pt>
                <c:pt idx="823">
                  <c:v>0.94647834001220299</c:v>
                </c:pt>
                <c:pt idx="824">
                  <c:v>0.79045187822380814</c:v>
                </c:pt>
                <c:pt idx="825">
                  <c:v>0.80310974254390821</c:v>
                </c:pt>
                <c:pt idx="826">
                  <c:v>0.7638199818190865</c:v>
                </c:pt>
                <c:pt idx="827">
                  <c:v>0.69024472694864736</c:v>
                </c:pt>
                <c:pt idx="828">
                  <c:v>0.66587143955677308</c:v>
                </c:pt>
                <c:pt idx="829">
                  <c:v>0.69789100801357917</c:v>
                </c:pt>
                <c:pt idx="830">
                  <c:v>0.71028117302858562</c:v>
                </c:pt>
                <c:pt idx="831">
                  <c:v>0.68224377674942849</c:v>
                </c:pt>
                <c:pt idx="832">
                  <c:v>0.62700303295333337</c:v>
                </c:pt>
                <c:pt idx="833">
                  <c:v>0.61503388836724904</c:v>
                </c:pt>
                <c:pt idx="834">
                  <c:v>0.65197338838672336</c:v>
                </c:pt>
                <c:pt idx="835">
                  <c:v>0.66352972401398791</c:v>
                </c:pt>
                <c:pt idx="836">
                  <c:v>0.69784172661870514</c:v>
                </c:pt>
                <c:pt idx="837">
                  <c:v>0.71325218638448828</c:v>
                </c:pt>
                <c:pt idx="838">
                  <c:v>0.74447211030570548</c:v>
                </c:pt>
                <c:pt idx="839">
                  <c:v>0.75802518518518536</c:v>
                </c:pt>
                <c:pt idx="840">
                  <c:v>0.80904613519906299</c:v>
                </c:pt>
                <c:pt idx="841">
                  <c:v>0.7899986050006973</c:v>
                </c:pt>
                <c:pt idx="842">
                  <c:v>0.75742611753768196</c:v>
                </c:pt>
                <c:pt idx="843">
                  <c:v>0.73170767400374337</c:v>
                </c:pt>
                <c:pt idx="844">
                  <c:v>0.76108336892444872</c:v>
                </c:pt>
                <c:pt idx="845">
                  <c:v>0.79652565929247676</c:v>
                </c:pt>
                <c:pt idx="846">
                  <c:v>0.84749957625021177</c:v>
                </c:pt>
                <c:pt idx="847">
                  <c:v>0.87657386570586104</c:v>
                </c:pt>
                <c:pt idx="848">
                  <c:v>0.82555323123008906</c:v>
                </c:pt>
                <c:pt idx="849">
                  <c:v>0.81526954912830063</c:v>
                </c:pt>
                <c:pt idx="850">
                  <c:v>0.77093459559872124</c:v>
                </c:pt>
                <c:pt idx="851">
                  <c:v>0.74327494216384227</c:v>
                </c:pt>
                <c:pt idx="852">
                  <c:v>0.71601809902033997</c:v>
                </c:pt>
                <c:pt idx="853">
                  <c:v>0.7007113060753889</c:v>
                </c:pt>
                <c:pt idx="854">
                  <c:v>0.67824027777777762</c:v>
                </c:pt>
                <c:pt idx="855">
                  <c:v>0.68045931034482754</c:v>
                </c:pt>
                <c:pt idx="856">
                  <c:v>0.62693112582781452</c:v>
                </c:pt>
                <c:pt idx="857">
                  <c:v>0.65525068493150673</c:v>
                </c:pt>
                <c:pt idx="858">
                  <c:v>0.6627622188467357</c:v>
                </c:pt>
                <c:pt idx="859">
                  <c:v>0.67220775667089927</c:v>
                </c:pt>
                <c:pt idx="860">
                  <c:v>0.63720807571717386</c:v>
                </c:pt>
                <c:pt idx="861">
                  <c:v>0.62843916126643951</c:v>
                </c:pt>
                <c:pt idx="862">
                  <c:v>0.61363664256211026</c:v>
                </c:pt>
                <c:pt idx="863">
                  <c:v>0.6619718309859155</c:v>
                </c:pt>
                <c:pt idx="864">
                  <c:v>0.66746859399103875</c:v>
                </c:pt>
                <c:pt idx="865">
                  <c:v>0.65048415025041217</c:v>
                </c:pt>
                <c:pt idx="866">
                  <c:v>0.60526191135793694</c:v>
                </c:pt>
                <c:pt idx="867">
                  <c:v>0.57482110459805003</c:v>
                </c:pt>
                <c:pt idx="868">
                  <c:v>0.61538539201220788</c:v>
                </c:pt>
                <c:pt idx="869">
                  <c:v>0.67805008685370116</c:v>
                </c:pt>
                <c:pt idx="870">
                  <c:v>0.75990186133755522</c:v>
                </c:pt>
                <c:pt idx="871">
                  <c:v>0.8079804528580814</c:v>
                </c:pt>
                <c:pt idx="872">
                  <c:v>0.74047571428571413</c:v>
                </c:pt>
                <c:pt idx="873">
                  <c:v>0.72511882707053421</c:v>
                </c:pt>
                <c:pt idx="874">
                  <c:v>0.69647185716322713</c:v>
                </c:pt>
                <c:pt idx="875">
                  <c:v>0.67523442767963915</c:v>
                </c:pt>
                <c:pt idx="876">
                  <c:v>0.65807884867501221</c:v>
                </c:pt>
                <c:pt idx="877">
                  <c:v>0.64706006920473857</c:v>
                </c:pt>
                <c:pt idx="878">
                  <c:v>0.64150865966572646</c:v>
                </c:pt>
                <c:pt idx="879">
                  <c:v>0.66746379547186807</c:v>
                </c:pt>
                <c:pt idx="880">
                  <c:v>0.7328426470588234</c:v>
                </c:pt>
                <c:pt idx="881">
                  <c:v>0.7246376811594204</c:v>
                </c:pt>
                <c:pt idx="882">
                  <c:v>0.73188405797101441</c:v>
                </c:pt>
                <c:pt idx="883">
                  <c:v>0.72248721412094996</c:v>
                </c:pt>
                <c:pt idx="884">
                  <c:v>0.76470588235294112</c:v>
                </c:pt>
                <c:pt idx="885">
                  <c:v>0.80604443020431704</c:v>
                </c:pt>
                <c:pt idx="886">
                  <c:v>0.84415436667305599</c:v>
                </c:pt>
                <c:pt idx="887">
                  <c:v>0.87036984126984107</c:v>
                </c:pt>
                <c:pt idx="888">
                  <c:v>0.82552031249999991</c:v>
                </c:pt>
                <c:pt idx="889">
                  <c:v>0.85078384775714766</c:v>
                </c:pt>
                <c:pt idx="890">
                  <c:v>0.87036984126984107</c:v>
                </c:pt>
                <c:pt idx="891">
                  <c:v>0.86243333333333316</c:v>
                </c:pt>
                <c:pt idx="892">
                  <c:v>0.81510468750000009</c:v>
                </c:pt>
                <c:pt idx="893">
                  <c:v>0.78571570699781002</c:v>
                </c:pt>
                <c:pt idx="894">
                  <c:v>0.79949197995330956</c:v>
                </c:pt>
                <c:pt idx="895">
                  <c:v>0.77832375452031766</c:v>
                </c:pt>
                <c:pt idx="896">
                  <c:v>0.79397075073907097</c:v>
                </c:pt>
                <c:pt idx="897">
                  <c:v>0.76543259259259266</c:v>
                </c:pt>
                <c:pt idx="898">
                  <c:v>0.76237760513742847</c:v>
                </c:pt>
                <c:pt idx="899">
                  <c:v>0.70460082547255487</c:v>
                </c:pt>
                <c:pt idx="900">
                  <c:v>0.66825855286804448</c:v>
                </c:pt>
                <c:pt idx="901">
                  <c:v>0.6666671428571429</c:v>
                </c:pt>
                <c:pt idx="902">
                  <c:v>0.66428571428571437</c:v>
                </c:pt>
                <c:pt idx="903">
                  <c:v>0.66190428571428561</c:v>
                </c:pt>
                <c:pt idx="904">
                  <c:v>0.65356395752528651</c:v>
                </c:pt>
                <c:pt idx="905">
                  <c:v>0.68564439883386097</c:v>
                </c:pt>
                <c:pt idx="906">
                  <c:v>0.72029738628583484</c:v>
                </c:pt>
                <c:pt idx="907">
                  <c:v>0.74010036638632015</c:v>
                </c:pt>
                <c:pt idx="908">
                  <c:v>0.72481657239143615</c:v>
                </c:pt>
                <c:pt idx="909">
                  <c:v>0.67232879984038818</c:v>
                </c:pt>
                <c:pt idx="910">
                  <c:v>0.62019260586182989</c:v>
                </c:pt>
                <c:pt idx="911">
                  <c:v>0.58432276279203665</c:v>
                </c:pt>
                <c:pt idx="912">
                  <c:v>0.62877105743436545</c:v>
                </c:pt>
                <c:pt idx="913">
                  <c:v>0.65876903259195885</c:v>
                </c:pt>
                <c:pt idx="914">
                  <c:v>0.70316350364963509</c:v>
                </c:pt>
                <c:pt idx="915">
                  <c:v>0.72413757431646575</c:v>
                </c:pt>
                <c:pt idx="916">
                  <c:v>0.70731839381385098</c:v>
                </c:pt>
                <c:pt idx="917">
                  <c:v>0.71776204379562047</c:v>
                </c:pt>
                <c:pt idx="918">
                  <c:v>0.74509852941176469</c:v>
                </c:pt>
                <c:pt idx="919">
                  <c:v>0.79052508255615117</c:v>
                </c:pt>
                <c:pt idx="920">
                  <c:v>0.81435782889001462</c:v>
                </c:pt>
                <c:pt idx="921">
                  <c:v>0.76543259259259266</c:v>
                </c:pt>
                <c:pt idx="922">
                  <c:v>0.70833382352941188</c:v>
                </c:pt>
                <c:pt idx="923">
                  <c:v>0.67805008685370116</c:v>
                </c:pt>
                <c:pt idx="924">
                  <c:v>0.68446568715257894</c:v>
                </c:pt>
                <c:pt idx="925">
                  <c:v>0.69902878687922954</c:v>
                </c:pt>
                <c:pt idx="926">
                  <c:v>0.68990513937747111</c:v>
                </c:pt>
                <c:pt idx="927">
                  <c:v>0.68824892086330935</c:v>
                </c:pt>
                <c:pt idx="928">
                  <c:v>0.64733208692904265</c:v>
                </c:pt>
                <c:pt idx="929">
                  <c:v>0.65501118881118869</c:v>
                </c:pt>
                <c:pt idx="930">
                  <c:v>0.67058855086520053</c:v>
                </c:pt>
                <c:pt idx="931">
                  <c:v>0.71256086956521747</c:v>
                </c:pt>
                <c:pt idx="932">
                  <c:v>0.75430061636393941</c:v>
                </c:pt>
                <c:pt idx="933">
                  <c:v>0.78109402985074627</c:v>
                </c:pt>
                <c:pt idx="934">
                  <c:v>0.75544830772315152</c:v>
                </c:pt>
                <c:pt idx="935">
                  <c:v>0.72857142857142865</c:v>
                </c:pt>
                <c:pt idx="936">
                  <c:v>0.71498806633320222</c:v>
                </c:pt>
                <c:pt idx="937">
                  <c:v>0.71358074074074085</c:v>
                </c:pt>
                <c:pt idx="938">
                  <c:v>0.68536716359373862</c:v>
                </c:pt>
                <c:pt idx="939">
                  <c:v>0.68126569343065713</c:v>
                </c:pt>
                <c:pt idx="940">
                  <c:v>0.67554512132935662</c:v>
                </c:pt>
                <c:pt idx="941">
                  <c:v>0.66909927007299252</c:v>
                </c:pt>
                <c:pt idx="942">
                  <c:v>0.66585398334340651</c:v>
                </c:pt>
                <c:pt idx="943">
                  <c:v>0.68812014263373422</c:v>
                </c:pt>
                <c:pt idx="944">
                  <c:v>0.59860816640750181</c:v>
                </c:pt>
                <c:pt idx="945">
                  <c:v>0.58486211703572599</c:v>
                </c:pt>
                <c:pt idx="946">
                  <c:v>0.57013548862647578</c:v>
                </c:pt>
                <c:pt idx="947">
                  <c:v>0.580865339013513</c:v>
                </c:pt>
                <c:pt idx="948">
                  <c:v>0.66033175281151868</c:v>
                </c:pt>
                <c:pt idx="949">
                  <c:v>0.72906318765360201</c:v>
                </c:pt>
                <c:pt idx="950">
                  <c:v>0.72906318765360201</c:v>
                </c:pt>
                <c:pt idx="951">
                  <c:v>0.73645234657519865</c:v>
                </c:pt>
                <c:pt idx="952">
                  <c:v>0.69928529798820938</c:v>
                </c:pt>
                <c:pt idx="953">
                  <c:v>0.67757134465950708</c:v>
                </c:pt>
                <c:pt idx="954">
                  <c:v>0.64545574793443117</c:v>
                </c:pt>
                <c:pt idx="955">
                  <c:v>0.65675178798708855</c:v>
                </c:pt>
                <c:pt idx="956">
                  <c:v>0.698823858270051</c:v>
                </c:pt>
                <c:pt idx="957">
                  <c:v>0.70673110900534097</c:v>
                </c:pt>
                <c:pt idx="958">
                  <c:v>0.67067339936221138</c:v>
                </c:pt>
                <c:pt idx="959">
                  <c:v>0.65375334322195799</c:v>
                </c:pt>
                <c:pt idx="960">
                  <c:v>0.75827022900763374</c:v>
                </c:pt>
                <c:pt idx="961">
                  <c:v>0.7569634212473022</c:v>
                </c:pt>
                <c:pt idx="962">
                  <c:v>0.75749962125018921</c:v>
                </c:pt>
                <c:pt idx="963">
                  <c:v>0.73891589215965903</c:v>
                </c:pt>
                <c:pt idx="964">
                  <c:v>0.67381000000000002</c:v>
                </c:pt>
                <c:pt idx="965">
                  <c:v>0.62037083333333332</c:v>
                </c:pt>
                <c:pt idx="966">
                  <c:v>0.56249974888404064</c:v>
                </c:pt>
                <c:pt idx="967">
                  <c:v>0.54845790816832229</c:v>
                </c:pt>
                <c:pt idx="968">
                  <c:v>0.55506583477275995</c:v>
                </c:pt>
                <c:pt idx="969">
                  <c:v>0.586130201342282</c:v>
                </c:pt>
                <c:pt idx="970">
                  <c:v>0.61818300826500394</c:v>
                </c:pt>
                <c:pt idx="971">
                  <c:v>0.66589450853573506</c:v>
                </c:pt>
                <c:pt idx="972">
                  <c:v>0.73095285714285718</c:v>
                </c:pt>
                <c:pt idx="973">
                  <c:v>0.79368893510245853</c:v>
                </c:pt>
                <c:pt idx="974">
                  <c:v>0.83783923235343138</c:v>
                </c:pt>
                <c:pt idx="975">
                  <c:v>0.8525812543396829</c:v>
                </c:pt>
                <c:pt idx="976">
                  <c:v>0.84771429050035985</c:v>
                </c:pt>
                <c:pt idx="977">
                  <c:v>0.72439059726370614</c:v>
                </c:pt>
                <c:pt idx="978">
                  <c:v>0.68915533052755129</c:v>
                </c:pt>
                <c:pt idx="979">
                  <c:v>0.69976312056737577</c:v>
                </c:pt>
                <c:pt idx="980">
                  <c:v>0.71794825174825161</c:v>
                </c:pt>
                <c:pt idx="981">
                  <c:v>0.708919718309859</c:v>
                </c:pt>
                <c:pt idx="982">
                  <c:v>0.67058855086520053</c:v>
                </c:pt>
                <c:pt idx="983">
                  <c:v>0.69230802514808909</c:v>
                </c:pt>
                <c:pt idx="984">
                  <c:v>0.73333285714285701</c:v>
                </c:pt>
                <c:pt idx="985">
                  <c:v>0.7500003605770964</c:v>
                </c:pt>
                <c:pt idx="986">
                  <c:v>0.79753037037037022</c:v>
                </c:pt>
                <c:pt idx="987">
                  <c:v>0.83838333333333326</c:v>
                </c:pt>
                <c:pt idx="988">
                  <c:v>0.89583281249999991</c:v>
                </c:pt>
                <c:pt idx="989">
                  <c:v>0.94133279999999986</c:v>
                </c:pt>
                <c:pt idx="990">
                  <c:v>0.97289918699186972</c:v>
                </c:pt>
                <c:pt idx="991">
                  <c:v>0.95698870967741922</c:v>
                </c:pt>
                <c:pt idx="992">
                  <c:v>0.99462419354838727</c:v>
                </c:pt>
                <c:pt idx="993">
                  <c:v>0.97361426194498057</c:v>
                </c:pt>
                <c:pt idx="994">
                  <c:v>0.92783457328114771</c:v>
                </c:pt>
                <c:pt idx="995">
                  <c:v>0.87186073962851274</c:v>
                </c:pt>
                <c:pt idx="996">
                  <c:v>0.80098417738780237</c:v>
                </c:pt>
                <c:pt idx="997">
                  <c:v>0.75603913043478266</c:v>
                </c:pt>
                <c:pt idx="998">
                  <c:v>0.72684050981448456</c:v>
                </c:pt>
                <c:pt idx="999">
                  <c:v>0.72985911367730538</c:v>
                </c:pt>
                <c:pt idx="1000">
                  <c:v>0.74447211030570548</c:v>
                </c:pt>
                <c:pt idx="1001">
                  <c:v>0.71813676470588228</c:v>
                </c:pt>
                <c:pt idx="1002">
                  <c:v>0.71604888888888873</c:v>
                </c:pt>
                <c:pt idx="1003">
                  <c:v>0.72772313253620435</c:v>
                </c:pt>
                <c:pt idx="1004">
                  <c:v>0.78841169349536822</c:v>
                </c:pt>
                <c:pt idx="1005">
                  <c:v>0.81108170726362339</c:v>
                </c:pt>
                <c:pt idx="1006">
                  <c:v>0.82784852042963064</c:v>
                </c:pt>
                <c:pt idx="1007">
                  <c:v>0.82989544850750052</c:v>
                </c:pt>
                <c:pt idx="1008">
                  <c:v>0.87664094488188993</c:v>
                </c:pt>
                <c:pt idx="1009">
                  <c:v>0.83678903460571763</c:v>
                </c:pt>
                <c:pt idx="1010">
                  <c:v>0.81679389312977091</c:v>
                </c:pt>
                <c:pt idx="1011">
                  <c:v>0.76865671641791056</c:v>
                </c:pt>
                <c:pt idx="1012">
                  <c:v>0.74754852941176453</c:v>
                </c:pt>
                <c:pt idx="1013">
                  <c:v>0.74209197080291966</c:v>
                </c:pt>
                <c:pt idx="1014">
                  <c:v>0.74390377751403802</c:v>
                </c:pt>
                <c:pt idx="1015">
                  <c:v>0.74878134086894699</c:v>
                </c:pt>
                <c:pt idx="1016">
                  <c:v>0.75961623058472649</c:v>
                </c:pt>
                <c:pt idx="1017">
                  <c:v>0.73205706600140386</c:v>
                </c:pt>
                <c:pt idx="1018">
                  <c:v>0.68867797703868994</c:v>
                </c:pt>
                <c:pt idx="1019">
                  <c:v>0.65186946349040364</c:v>
                </c:pt>
                <c:pt idx="1020">
                  <c:v>0.67840422535211276</c:v>
                </c:pt>
                <c:pt idx="1021">
                  <c:v>0.69675972222222238</c:v>
                </c:pt>
                <c:pt idx="1022">
                  <c:v>0.73394415874121144</c:v>
                </c:pt>
                <c:pt idx="1023">
                  <c:v>0.76146708189583379</c:v>
                </c:pt>
                <c:pt idx="1024">
                  <c:v>0.77985911950392528</c:v>
                </c:pt>
                <c:pt idx="1025">
                  <c:v>0.78537698802972256</c:v>
                </c:pt>
                <c:pt idx="1026">
                  <c:v>0.78384760862346381</c:v>
                </c:pt>
                <c:pt idx="1027">
                  <c:v>0.78229627641326482</c:v>
                </c:pt>
                <c:pt idx="1028">
                  <c:v>0.79807826830685991</c:v>
                </c:pt>
                <c:pt idx="1029">
                  <c:v>0.78520419341488967</c:v>
                </c:pt>
                <c:pt idx="1030">
                  <c:v>0.77251316232851308</c:v>
                </c:pt>
                <c:pt idx="1031">
                  <c:v>0.7529424719729283</c:v>
                </c:pt>
                <c:pt idx="1032">
                  <c:v>0.75829514611144377</c:v>
                </c:pt>
                <c:pt idx="1033">
                  <c:v>0.71962743907824289</c:v>
                </c:pt>
                <c:pt idx="1034">
                  <c:v>0.68119234807690443</c:v>
                </c:pt>
                <c:pt idx="1035">
                  <c:v>0.66515807006422167</c:v>
                </c:pt>
                <c:pt idx="1036">
                  <c:v>0.67415700037887616</c:v>
                </c:pt>
                <c:pt idx="1037">
                  <c:v>0.72624401527420113</c:v>
                </c:pt>
                <c:pt idx="1038">
                  <c:v>0.78440330990673823</c:v>
                </c:pt>
                <c:pt idx="1039">
                  <c:v>0.82790612655528983</c:v>
                </c:pt>
                <c:pt idx="1040">
                  <c:v>0.65631855595629429</c:v>
                </c:pt>
                <c:pt idx="1041">
                  <c:v>0.64238410596026485</c:v>
                </c:pt>
                <c:pt idx="1042">
                  <c:v>0.60691075295431829</c:v>
                </c:pt>
                <c:pt idx="1043">
                  <c:v>0.5642094466486538</c:v>
                </c:pt>
                <c:pt idx="1044">
                  <c:v>0.52371238091232231</c:v>
                </c:pt>
                <c:pt idx="1045">
                  <c:v>0.52609625306732899</c:v>
                </c:pt>
                <c:pt idx="1046">
                  <c:v>0.58387843137254913</c:v>
                </c:pt>
                <c:pt idx="1047">
                  <c:v>0.63945578231292521</c:v>
                </c:pt>
                <c:pt idx="1048">
                  <c:v>0.63982147651006716</c:v>
                </c:pt>
                <c:pt idx="1049">
                  <c:v>0.65401711874235757</c:v>
                </c:pt>
                <c:pt idx="1050">
                  <c:v>0.68609896237621637</c:v>
                </c:pt>
                <c:pt idx="1051">
                  <c:v>0.73181896900862231</c:v>
                </c:pt>
                <c:pt idx="1052">
                  <c:v>0.75000034090924617</c:v>
                </c:pt>
                <c:pt idx="1053">
                  <c:v>0.77701103448275877</c:v>
                </c:pt>
                <c:pt idx="1054">
                  <c:v>0.77981523861686308</c:v>
                </c:pt>
                <c:pt idx="1055">
                  <c:v>0.78059963944589383</c:v>
                </c:pt>
                <c:pt idx="1056">
                  <c:v>0.88997413693196226</c:v>
                </c:pt>
                <c:pt idx="1057">
                  <c:v>0.85294117647058831</c:v>
                </c:pt>
                <c:pt idx="1058">
                  <c:v>0.81617647058823528</c:v>
                </c:pt>
                <c:pt idx="1059">
                  <c:v>0.7082360979934581</c:v>
                </c:pt>
                <c:pt idx="1060">
                  <c:v>0.6544629997542335</c:v>
                </c:pt>
                <c:pt idx="1061">
                  <c:v>0.66819298315468356</c:v>
                </c:pt>
                <c:pt idx="1062">
                  <c:v>0.73426573426573416</c:v>
                </c:pt>
                <c:pt idx="1063">
                  <c:v>0.80861157482699753</c:v>
                </c:pt>
                <c:pt idx="1064">
                  <c:v>0.79439336186605702</c:v>
                </c:pt>
                <c:pt idx="1065">
                  <c:v>0.78738401279626791</c:v>
                </c:pt>
                <c:pt idx="1066">
                  <c:v>0.74595762311426173</c:v>
                </c:pt>
                <c:pt idx="1067">
                  <c:v>0.70251794165580872</c:v>
                </c:pt>
                <c:pt idx="1068">
                  <c:v>0.63882692497829585</c:v>
                </c:pt>
                <c:pt idx="1069">
                  <c:v>0.60449366090172529</c:v>
                </c:pt>
                <c:pt idx="1070">
                  <c:v>0.60762403929329123</c:v>
                </c:pt>
                <c:pt idx="1071">
                  <c:v>0.61936891891891888</c:v>
                </c:pt>
                <c:pt idx="1072">
                  <c:v>0.61399666546124876</c:v>
                </c:pt>
                <c:pt idx="1073">
                  <c:v>0.67906852136347817</c:v>
                </c:pt>
                <c:pt idx="1074">
                  <c:v>0.71395222606873188</c:v>
                </c:pt>
                <c:pt idx="1075">
                  <c:v>0.71395222606873188</c:v>
                </c:pt>
                <c:pt idx="1076">
                  <c:v>0.65454575206625099</c:v>
                </c:pt>
                <c:pt idx="1077">
                  <c:v>0.6053814373907791</c:v>
                </c:pt>
                <c:pt idx="1078">
                  <c:v>0.53829298105339984</c:v>
                </c:pt>
                <c:pt idx="1079">
                  <c:v>0.52863412835500956</c:v>
                </c:pt>
                <c:pt idx="1080">
                  <c:v>0.5243139637691181</c:v>
                </c:pt>
                <c:pt idx="1081">
                  <c:v>0.58244221946133612</c:v>
                </c:pt>
                <c:pt idx="1082">
                  <c:v>0.65350921052631583</c:v>
                </c:pt>
                <c:pt idx="1083">
                  <c:v>0.71266936078309451</c:v>
                </c:pt>
                <c:pt idx="1084">
                  <c:v>0.7255810578692754</c:v>
                </c:pt>
                <c:pt idx="1085">
                  <c:v>0.7257687943262412</c:v>
                </c:pt>
                <c:pt idx="1086">
                  <c:v>0.73317439094922654</c:v>
                </c:pt>
                <c:pt idx="1087">
                  <c:v>0.72836573479121869</c:v>
                </c:pt>
                <c:pt idx="1088">
                  <c:v>0.70301656752508945</c:v>
                </c:pt>
                <c:pt idx="1089">
                  <c:v>0.6867761887592525</c:v>
                </c:pt>
                <c:pt idx="1090">
                  <c:v>0.70560874093866421</c:v>
                </c:pt>
                <c:pt idx="1091">
                  <c:v>0.73882481827050284</c:v>
                </c:pt>
                <c:pt idx="1092">
                  <c:v>0.79474978269679375</c:v>
                </c:pt>
                <c:pt idx="1093">
                  <c:v>0.82808756808114681</c:v>
                </c:pt>
                <c:pt idx="1094">
                  <c:v>0.83046822136030563</c:v>
                </c:pt>
                <c:pt idx="1095">
                  <c:v>0.80098417738780237</c:v>
                </c:pt>
                <c:pt idx="1096">
                  <c:v>0.88511795567517249</c:v>
                </c:pt>
                <c:pt idx="1097">
                  <c:v>0.93850317567014718</c:v>
                </c:pt>
                <c:pt idx="1098">
                  <c:v>1.0000016438365171</c:v>
                </c:pt>
                <c:pt idx="1099">
                  <c:v>1.0164400090082242</c:v>
                </c:pt>
                <c:pt idx="1100">
                  <c:v>1.0053919166533243</c:v>
                </c:pt>
                <c:pt idx="1101">
                  <c:v>0.92802155682342269</c:v>
                </c:pt>
                <c:pt idx="1102">
                  <c:v>0.88118954514333936</c:v>
                </c:pt>
                <c:pt idx="1103">
                  <c:v>0.82338941450568726</c:v>
                </c:pt>
                <c:pt idx="1104">
                  <c:v>0.68264794520547945</c:v>
                </c:pt>
                <c:pt idx="1105">
                  <c:v>0.64222266666666683</c:v>
                </c:pt>
                <c:pt idx="1106">
                  <c:v>0.60173116883116884</c:v>
                </c:pt>
                <c:pt idx="1107">
                  <c:v>0.57234152014532791</c:v>
                </c:pt>
                <c:pt idx="1108">
                  <c:v>0.56170236668185813</c:v>
                </c:pt>
                <c:pt idx="1109">
                  <c:v>0.59381854304635762</c:v>
                </c:pt>
                <c:pt idx="1110">
                  <c:v>0.6167795918367347</c:v>
                </c:pt>
                <c:pt idx="1111">
                  <c:v>0.64568811188811193</c:v>
                </c:pt>
                <c:pt idx="1112">
                  <c:v>0.64611917808219177</c:v>
                </c:pt>
                <c:pt idx="1113">
                  <c:v>0.70560874093866421</c:v>
                </c:pt>
                <c:pt idx="1114">
                  <c:v>0.77644364252098219</c:v>
                </c:pt>
                <c:pt idx="1115">
                  <c:v>0.83170869839448724</c:v>
                </c:pt>
                <c:pt idx="1116">
                  <c:v>0.83293115396181805</c:v>
                </c:pt>
                <c:pt idx="1117">
                  <c:v>0.76995352112676074</c:v>
                </c:pt>
                <c:pt idx="1118">
                  <c:v>0.67040478493488131</c:v>
                </c:pt>
                <c:pt idx="1119">
                  <c:v>0.60566405228758158</c:v>
                </c:pt>
                <c:pt idx="1120">
                  <c:v>0.59395179526920283</c:v>
                </c:pt>
                <c:pt idx="1121">
                  <c:v>0.61758356816860149</c:v>
                </c:pt>
                <c:pt idx="1122">
                  <c:v>0.67954667252121492</c:v>
                </c:pt>
                <c:pt idx="1123">
                  <c:v>0.73474225352112676</c:v>
                </c:pt>
                <c:pt idx="1124">
                  <c:v>0.76777287572174213</c:v>
                </c:pt>
                <c:pt idx="1125">
                  <c:v>0.76359290780141831</c:v>
                </c:pt>
                <c:pt idx="1126">
                  <c:v>0.73708873239436601</c:v>
                </c:pt>
                <c:pt idx="1127">
                  <c:v>0.70601805555555552</c:v>
                </c:pt>
                <c:pt idx="1128">
                  <c:v>0.70531449275362323</c:v>
                </c:pt>
                <c:pt idx="1129">
                  <c:v>0.70432822323472299</c:v>
                </c:pt>
                <c:pt idx="1130">
                  <c:v>0.68483492172271188</c:v>
                </c:pt>
                <c:pt idx="1131">
                  <c:v>0.70117727114224548</c:v>
                </c:pt>
                <c:pt idx="1132">
                  <c:v>0.68036575342465766</c:v>
                </c:pt>
                <c:pt idx="1133">
                  <c:v>0.65324429530201344</c:v>
                </c:pt>
                <c:pt idx="1134">
                  <c:v>0.6140355263157895</c:v>
                </c:pt>
                <c:pt idx="1135">
                  <c:v>0.56989290322580644</c:v>
                </c:pt>
                <c:pt idx="1136">
                  <c:v>0.61605319568468375</c:v>
                </c:pt>
                <c:pt idx="1137">
                  <c:v>0.66230980392156868</c:v>
                </c:pt>
                <c:pt idx="1138">
                  <c:v>0.70960773345315875</c:v>
                </c:pt>
                <c:pt idx="1139">
                  <c:v>0.76666666666666661</c:v>
                </c:pt>
                <c:pt idx="1140">
                  <c:v>0.77702702702702697</c:v>
                </c:pt>
                <c:pt idx="1141">
                  <c:v>0.77981523861686308</c:v>
                </c:pt>
                <c:pt idx="1142">
                  <c:v>0.77828970979690082</c:v>
                </c:pt>
                <c:pt idx="1143">
                  <c:v>0.78321678321678312</c:v>
                </c:pt>
                <c:pt idx="1144">
                  <c:v>0.686045262304529</c:v>
                </c:pt>
                <c:pt idx="1145">
                  <c:v>0.71395222606873188</c:v>
                </c:pt>
                <c:pt idx="1146">
                  <c:v>0.7037041666666668</c:v>
                </c:pt>
                <c:pt idx="1147">
                  <c:v>0.68036575342465766</c:v>
                </c:pt>
                <c:pt idx="1148">
                  <c:v>0.61486486486486491</c:v>
                </c:pt>
                <c:pt idx="1149">
                  <c:v>0.57366001175892323</c:v>
                </c:pt>
                <c:pt idx="1150">
                  <c:v>0.51633986928104569</c:v>
                </c:pt>
                <c:pt idx="1151">
                  <c:v>0.53508815789473685</c:v>
                </c:pt>
                <c:pt idx="1152">
                  <c:v>0.74644585139613806</c:v>
                </c:pt>
                <c:pt idx="1153">
                  <c:v>0.82968321167883197</c:v>
                </c:pt>
                <c:pt idx="1154">
                  <c:v>0.91066853068559261</c:v>
                </c:pt>
                <c:pt idx="1155">
                  <c:v>0.93137205882352947</c:v>
                </c:pt>
                <c:pt idx="1156">
                  <c:v>0.89928057553956831</c:v>
                </c:pt>
                <c:pt idx="1157">
                  <c:v>0.81670617944602308</c:v>
                </c:pt>
                <c:pt idx="1158">
                  <c:v>0.73409215186006915</c:v>
                </c:pt>
                <c:pt idx="1159">
                  <c:v>0.6952608105014948</c:v>
                </c:pt>
                <c:pt idx="1160">
                  <c:v>0.67954667252121492</c:v>
                </c:pt>
                <c:pt idx="1161">
                  <c:v>0.72286248366628914</c:v>
                </c:pt>
                <c:pt idx="1162">
                  <c:v>0.77411895252656615</c:v>
                </c:pt>
                <c:pt idx="1163">
                  <c:v>0.75524475524475521</c:v>
                </c:pt>
                <c:pt idx="1164">
                  <c:v>0.67785234899328861</c:v>
                </c:pt>
                <c:pt idx="1165">
                  <c:v>0.58134558843626416</c:v>
                </c:pt>
                <c:pt idx="1166">
                  <c:v>0.50959423897900247</c:v>
                </c:pt>
                <c:pt idx="1167">
                  <c:v>0.50216493506493509</c:v>
                </c:pt>
                <c:pt idx="1168">
                  <c:v>0.58536559407290722</c:v>
                </c:pt>
                <c:pt idx="1169">
                  <c:v>0.57752738088657019</c:v>
                </c:pt>
                <c:pt idx="1170">
                  <c:v>0.61538388444168102</c:v>
                </c:pt>
                <c:pt idx="1171">
                  <c:v>0.64966667420546576</c:v>
                </c:pt>
                <c:pt idx="1172">
                  <c:v>0.64208357574124775</c:v>
                </c:pt>
                <c:pt idx="1173">
                  <c:v>0.65256242875832027</c:v>
                </c:pt>
                <c:pt idx="1174">
                  <c:v>0.73085880782311263</c:v>
                </c:pt>
                <c:pt idx="1175">
                  <c:v>0.87317164544958326</c:v>
                </c:pt>
                <c:pt idx="1176">
                  <c:v>1.1045559761093964</c:v>
                </c:pt>
                <c:pt idx="1177">
                  <c:v>0.85421848889079821</c:v>
                </c:pt>
                <c:pt idx="1178">
                  <c:v>0.63397003159328613</c:v>
                </c:pt>
                <c:pt idx="1179">
                  <c:v>0.61009100454541065</c:v>
                </c:pt>
                <c:pt idx="1180">
                  <c:v>0.65777733333333321</c:v>
                </c:pt>
                <c:pt idx="1181">
                  <c:v>0.7</c:v>
                </c:pt>
                <c:pt idx="1182">
                  <c:v>0.70175394736842112</c:v>
                </c:pt>
                <c:pt idx="1183">
                  <c:v>0.69480519480519476</c:v>
                </c:pt>
                <c:pt idx="1184">
                  <c:v>0.65732873160721184</c:v>
                </c:pt>
                <c:pt idx="1185">
                  <c:v>0.65086321157897076</c:v>
                </c:pt>
                <c:pt idx="1186">
                  <c:v>0.64794788425577354</c:v>
                </c:pt>
                <c:pt idx="1187">
                  <c:v>0.59653041064226087</c:v>
                </c:pt>
                <c:pt idx="1188">
                  <c:v>0.52155281101414297</c:v>
                </c:pt>
                <c:pt idx="1189">
                  <c:v>0.49247354838709678</c:v>
                </c:pt>
                <c:pt idx="1190">
                  <c:v>0.50213717948717962</c:v>
                </c:pt>
                <c:pt idx="1191">
                  <c:v>0.53433453462037139</c:v>
                </c:pt>
                <c:pt idx="1192">
                  <c:v>0.63362096276765634</c:v>
                </c:pt>
                <c:pt idx="1193">
                  <c:v>0.61822152634339544</c:v>
                </c:pt>
                <c:pt idx="1194">
                  <c:v>0.62334686196173461</c:v>
                </c:pt>
                <c:pt idx="1195">
                  <c:v>0.62389408136906255</c:v>
                </c:pt>
                <c:pt idx="1196">
                  <c:v>0.62637390170281404</c:v>
                </c:pt>
                <c:pt idx="1197">
                  <c:v>0.62472912135753633</c:v>
                </c:pt>
                <c:pt idx="1198">
                  <c:v>0.61075225806451616</c:v>
                </c:pt>
                <c:pt idx="1199">
                  <c:v>0.61770945239332486</c:v>
                </c:pt>
                <c:pt idx="1200">
                  <c:v>0.74149659863945572</c:v>
                </c:pt>
                <c:pt idx="1201">
                  <c:v>0.75406113877547054</c:v>
                </c:pt>
                <c:pt idx="1202">
                  <c:v>0.77272642453281115</c:v>
                </c:pt>
                <c:pt idx="1203">
                  <c:v>0.73095285714285718</c:v>
                </c:pt>
                <c:pt idx="1204">
                  <c:v>0.66206896551724137</c:v>
                </c:pt>
                <c:pt idx="1205">
                  <c:v>0.6311106666666666</c:v>
                </c:pt>
                <c:pt idx="1206">
                  <c:v>0.67483326273196553</c:v>
                </c:pt>
                <c:pt idx="1207">
                  <c:v>0.68374239810351822</c:v>
                </c:pt>
                <c:pt idx="1208">
                  <c:v>0.65111066666666662</c:v>
                </c:pt>
                <c:pt idx="1209">
                  <c:v>0.59429868421052645</c:v>
                </c:pt>
                <c:pt idx="1210">
                  <c:v>0.51172686067084827</c:v>
                </c:pt>
                <c:pt idx="1211">
                  <c:v>0.45093964548628218</c:v>
                </c:pt>
                <c:pt idx="1212">
                  <c:v>0.42768577368356464</c:v>
                </c:pt>
                <c:pt idx="1213">
                  <c:v>0.48016805017455133</c:v>
                </c:pt>
                <c:pt idx="1214">
                  <c:v>0.5623689481475469</c:v>
                </c:pt>
                <c:pt idx="1215">
                  <c:v>0.64163019672523736</c:v>
                </c:pt>
                <c:pt idx="1216">
                  <c:v>0.69264025974025989</c:v>
                </c:pt>
                <c:pt idx="1217">
                  <c:v>0.6433121019108281</c:v>
                </c:pt>
                <c:pt idx="1218">
                  <c:v>0.59957516967153812</c:v>
                </c:pt>
                <c:pt idx="1219">
                  <c:v>0.58874415584415574</c:v>
                </c:pt>
                <c:pt idx="1220">
                  <c:v>0.624444</c:v>
                </c:pt>
                <c:pt idx="1221">
                  <c:v>0.65011316032196853</c:v>
                </c:pt>
                <c:pt idx="1222">
                  <c:v>0.65478871037359032</c:v>
                </c:pt>
                <c:pt idx="1223">
                  <c:v>0.66075270033139644</c:v>
                </c:pt>
                <c:pt idx="1224">
                  <c:v>0.60084968152866258</c:v>
                </c:pt>
                <c:pt idx="1225">
                  <c:v>0.53252073170731706</c:v>
                </c:pt>
                <c:pt idx="1226">
                  <c:v>0.45454450501179666</c:v>
                </c:pt>
                <c:pt idx="1227">
                  <c:v>0.45454450501179666</c:v>
                </c:pt>
                <c:pt idx="1228">
                  <c:v>0.50200100080040055</c:v>
                </c:pt>
                <c:pt idx="1229">
                  <c:v>0.57773217551772094</c:v>
                </c:pt>
                <c:pt idx="1230">
                  <c:v>0.62825972684359677</c:v>
                </c:pt>
                <c:pt idx="1231">
                  <c:v>0.66371710783942839</c:v>
                </c:pt>
                <c:pt idx="1232">
                  <c:v>0.73636397107453244</c:v>
                </c:pt>
                <c:pt idx="1233">
                  <c:v>0.72517241331528237</c:v>
                </c:pt>
                <c:pt idx="1234">
                  <c:v>0.73210081658160875</c:v>
                </c:pt>
                <c:pt idx="1235">
                  <c:v>0.75626343678203312</c:v>
                </c:pt>
                <c:pt idx="1236">
                  <c:v>0.70953360996292236</c:v>
                </c:pt>
                <c:pt idx="1237">
                  <c:v>0.60869451795890495</c:v>
                </c:pt>
                <c:pt idx="1238">
                  <c:v>0.56956410018952153</c:v>
                </c:pt>
                <c:pt idx="1239">
                  <c:v>0.59080936944885365</c:v>
                </c:pt>
                <c:pt idx="1240">
                  <c:v>0.68351766308468731</c:v>
                </c:pt>
                <c:pt idx="1241">
                  <c:v>0.62499888771233558</c:v>
                </c:pt>
                <c:pt idx="1242">
                  <c:v>0.572016049382716</c:v>
                </c:pt>
                <c:pt idx="1243">
                  <c:v>0.62127728564990892</c:v>
                </c:pt>
                <c:pt idx="1244">
                  <c:v>0.70748299319727881</c:v>
                </c:pt>
                <c:pt idx="1245">
                  <c:v>0.74647887323943651</c:v>
                </c:pt>
                <c:pt idx="1246">
                  <c:v>0.67045530475241133</c:v>
                </c:pt>
                <c:pt idx="1247">
                  <c:v>0.58862074896247307</c:v>
                </c:pt>
                <c:pt idx="1248">
                  <c:v>0.52631472576222049</c:v>
                </c:pt>
                <c:pt idx="1249">
                  <c:v>0.52441656050955432</c:v>
                </c:pt>
                <c:pt idx="1250">
                  <c:v>0.53177901195804567</c:v>
                </c:pt>
                <c:pt idx="1251">
                  <c:v>0.56355865950904249</c:v>
                </c:pt>
                <c:pt idx="1252">
                  <c:v>0.59873974736964186</c:v>
                </c:pt>
                <c:pt idx="1253">
                  <c:v>0.63636432827244338</c:v>
                </c:pt>
                <c:pt idx="1254">
                  <c:v>0.63291139240506333</c:v>
                </c:pt>
                <c:pt idx="1255">
                  <c:v>0.63424973964048204</c:v>
                </c:pt>
                <c:pt idx="1256">
                  <c:v>0.58315680709187045</c:v>
                </c:pt>
                <c:pt idx="1257">
                  <c:v>0.58158929640615198</c:v>
                </c:pt>
                <c:pt idx="1258">
                  <c:v>0.57763975155279512</c:v>
                </c:pt>
                <c:pt idx="1259">
                  <c:v>0.57259754601226986</c:v>
                </c:pt>
                <c:pt idx="1260">
                  <c:v>0.58979486130821979</c:v>
                </c:pt>
                <c:pt idx="1261">
                  <c:v>0.62993736800941025</c:v>
                </c:pt>
                <c:pt idx="1262">
                  <c:v>0.62054465408805037</c:v>
                </c:pt>
                <c:pt idx="1263">
                  <c:v>0.63617133454099339</c:v>
                </c:pt>
                <c:pt idx="1264">
                  <c:v>0.66308984416744865</c:v>
                </c:pt>
                <c:pt idx="1265">
                  <c:v>0.62499888771233558</c:v>
                </c:pt>
                <c:pt idx="1266">
                  <c:v>0.64377654773538717</c:v>
                </c:pt>
                <c:pt idx="1267">
                  <c:v>0.74330323959676781</c:v>
                </c:pt>
                <c:pt idx="1268">
                  <c:v>0.81278493150684938</c:v>
                </c:pt>
                <c:pt idx="1269">
                  <c:v>0.72806973684210541</c:v>
                </c:pt>
                <c:pt idx="1270">
                  <c:v>0.53212891566265075</c:v>
                </c:pt>
                <c:pt idx="1271">
                  <c:v>0.37383126211915418</c:v>
                </c:pt>
                <c:pt idx="1272">
                  <c:v>0.40891511627906985</c:v>
                </c:pt>
                <c:pt idx="1273">
                  <c:v>0.42771084337349397</c:v>
                </c:pt>
                <c:pt idx="1274">
                  <c:v>0.47379496855345926</c:v>
                </c:pt>
                <c:pt idx="1275">
                  <c:v>0.56263804951123064</c:v>
                </c:pt>
                <c:pt idx="1276">
                  <c:v>0.62053499083259323</c:v>
                </c:pt>
                <c:pt idx="1277">
                  <c:v>0.62168257596574183</c:v>
                </c:pt>
                <c:pt idx="1278">
                  <c:v>0.61158772034861775</c:v>
                </c:pt>
                <c:pt idx="1279">
                  <c:v>0.639240506329114</c:v>
                </c:pt>
                <c:pt idx="1280">
                  <c:v>0.79445644597854681</c:v>
                </c:pt>
                <c:pt idx="1281">
                  <c:v>0.79577464788732399</c:v>
                </c:pt>
                <c:pt idx="1282">
                  <c:v>0.80861157482699753</c:v>
                </c:pt>
                <c:pt idx="1283">
                  <c:v>0.83050936102148243</c:v>
                </c:pt>
                <c:pt idx="1284">
                  <c:v>0.8441251798561149</c:v>
                </c:pt>
                <c:pt idx="1285">
                  <c:v>0.8305895673362671</c:v>
                </c:pt>
                <c:pt idx="1286">
                  <c:v>0.74049261744966421</c:v>
                </c:pt>
                <c:pt idx="1287">
                  <c:v>0.66094349315729906</c:v>
                </c:pt>
                <c:pt idx="1288">
                  <c:v>0.50736736531900384</c:v>
                </c:pt>
                <c:pt idx="1289">
                  <c:v>0.47843881788960241</c:v>
                </c:pt>
                <c:pt idx="1290">
                  <c:v>0.45219065649774626</c:v>
                </c:pt>
                <c:pt idx="1291">
                  <c:v>0.45759408284023673</c:v>
                </c:pt>
                <c:pt idx="1292">
                  <c:v>0.49800697290558826</c:v>
                </c:pt>
                <c:pt idx="1293">
                  <c:v>0.51007963303240578</c:v>
                </c:pt>
                <c:pt idx="1294">
                  <c:v>0.55486583850931681</c:v>
                </c:pt>
                <c:pt idx="1295">
                  <c:v>0.58050738114094003</c:v>
                </c:pt>
                <c:pt idx="1296">
                  <c:v>0.60385464833175528</c:v>
                </c:pt>
                <c:pt idx="1297">
                  <c:v>0.62231690029317566</c:v>
                </c:pt>
                <c:pt idx="1298">
                  <c:v>0.63066841007844032</c:v>
                </c:pt>
                <c:pt idx="1299">
                  <c:v>0.56991458901924186</c:v>
                </c:pt>
                <c:pt idx="1300">
                  <c:v>0.48240124223602487</c:v>
                </c:pt>
                <c:pt idx="1301">
                  <c:v>0.4355828220858895</c:v>
                </c:pt>
                <c:pt idx="1302">
                  <c:v>0.43827160493827155</c:v>
                </c:pt>
                <c:pt idx="1303">
                  <c:v>0.46875</c:v>
                </c:pt>
                <c:pt idx="1304">
                  <c:v>0.4595151657956138</c:v>
                </c:pt>
                <c:pt idx="1305">
                  <c:v>0.4627776510171635</c:v>
                </c:pt>
                <c:pt idx="1306">
                  <c:v>0.4860001944000778</c:v>
                </c:pt>
                <c:pt idx="1307">
                  <c:v>0.52400060960024386</c:v>
                </c:pt>
                <c:pt idx="1308">
                  <c:v>0.58012065715186312</c:v>
                </c:pt>
                <c:pt idx="1309">
                  <c:v>0.61156958199604028</c:v>
                </c:pt>
                <c:pt idx="1310">
                  <c:v>0.63771074673273431</c:v>
                </c:pt>
                <c:pt idx="1311">
                  <c:v>0.66666710526315787</c:v>
                </c:pt>
                <c:pt idx="1312">
                  <c:v>0.69565143667328821</c:v>
                </c:pt>
                <c:pt idx="1313">
                  <c:v>0.71585783442386153</c:v>
                </c:pt>
                <c:pt idx="1314">
                  <c:v>0.69347708979256972</c:v>
                </c:pt>
                <c:pt idx="1315">
                  <c:v>0.67167267310185697</c:v>
                </c:pt>
                <c:pt idx="1316">
                  <c:v>0.63598216067692026</c:v>
                </c:pt>
                <c:pt idx="1317">
                  <c:v>0.62189974301663509</c:v>
                </c:pt>
                <c:pt idx="1318">
                  <c:v>0.59311845875241254</c:v>
                </c:pt>
                <c:pt idx="1319">
                  <c:v>0.59919133570499428</c:v>
                </c:pt>
                <c:pt idx="1320">
                  <c:v>0.5496839533547373</c:v>
                </c:pt>
                <c:pt idx="1321">
                  <c:v>0.59529019070243727</c:v>
                </c:pt>
                <c:pt idx="1322">
                  <c:v>0.65442736309833127</c:v>
                </c:pt>
                <c:pt idx="1323">
                  <c:v>0.62923702150973648</c:v>
                </c:pt>
                <c:pt idx="1324">
                  <c:v>0.54766712062185774</c:v>
                </c:pt>
                <c:pt idx="1325">
                  <c:v>0.47358063656335148</c:v>
                </c:pt>
                <c:pt idx="1326">
                  <c:v>0.46303406107624068</c:v>
                </c:pt>
                <c:pt idx="1327">
                  <c:v>0.47173450292397656</c:v>
                </c:pt>
                <c:pt idx="1328">
                  <c:v>0.52469135802469147</c:v>
                </c:pt>
                <c:pt idx="1329">
                  <c:v>0.54374999999999996</c:v>
                </c:pt>
                <c:pt idx="1330">
                  <c:v>0.55042081950454613</c:v>
                </c:pt>
                <c:pt idx="1331">
                  <c:v>0.55391186211918075</c:v>
                </c:pt>
                <c:pt idx="1332">
                  <c:v>0.56687898089171984</c:v>
                </c:pt>
                <c:pt idx="1333">
                  <c:v>0.58635326807962973</c:v>
                </c:pt>
                <c:pt idx="1334">
                  <c:v>0.58635326807962973</c:v>
                </c:pt>
                <c:pt idx="1335">
                  <c:v>0.60256410256410264</c:v>
                </c:pt>
                <c:pt idx="1336">
                  <c:v>0.47204968944099379</c:v>
                </c:pt>
                <c:pt idx="1337">
                  <c:v>0.48155798424507568</c:v>
                </c:pt>
                <c:pt idx="1338">
                  <c:v>0.51844324526362517</c:v>
                </c:pt>
                <c:pt idx="1339">
                  <c:v>0.53643786900318591</c:v>
                </c:pt>
                <c:pt idx="1340">
                  <c:v>0.58932172923132264</c:v>
                </c:pt>
                <c:pt idx="1341">
                  <c:v>0.60780221445494265</c:v>
                </c:pt>
                <c:pt idx="1342">
                  <c:v>0.63016461563445625</c:v>
                </c:pt>
                <c:pt idx="1343">
                  <c:v>0.65828050314465414</c:v>
                </c:pt>
                <c:pt idx="1344">
                  <c:v>0.68271304914089725</c:v>
                </c:pt>
                <c:pt idx="1345">
                  <c:v>0.56808534812142475</c:v>
                </c:pt>
                <c:pt idx="1346">
                  <c:v>0.50730710117206734</c:v>
                </c:pt>
                <c:pt idx="1347">
                  <c:v>0.57082476567643381</c:v>
                </c:pt>
                <c:pt idx="1348">
                  <c:v>0.64642153857767415</c:v>
                </c:pt>
                <c:pt idx="1349">
                  <c:v>0.62689875353525104</c:v>
                </c:pt>
                <c:pt idx="1350">
                  <c:v>0.5609246054305066</c:v>
                </c:pt>
                <c:pt idx="1351">
                  <c:v>0.52545846250853878</c:v>
                </c:pt>
                <c:pt idx="1352">
                  <c:v>0.47047186201895186</c:v>
                </c:pt>
                <c:pt idx="1353">
                  <c:v>0.4428851932323874</c:v>
                </c:pt>
                <c:pt idx="1354">
                  <c:v>0.42915752395994899</c:v>
                </c:pt>
                <c:pt idx="1355">
                  <c:v>0.47489478037875288</c:v>
                </c:pt>
                <c:pt idx="1356">
                  <c:v>0.55084680048864376</c:v>
                </c:pt>
                <c:pt idx="1357">
                  <c:v>0.60169423657023868</c:v>
                </c:pt>
                <c:pt idx="1358">
                  <c:v>0.58158929640615198</c:v>
                </c:pt>
                <c:pt idx="1359">
                  <c:v>0.54906160712384455</c:v>
                </c:pt>
                <c:pt idx="1360">
                  <c:v>0.59748427672955984</c:v>
                </c:pt>
                <c:pt idx="1361">
                  <c:v>0.61458374999999998</c:v>
                </c:pt>
                <c:pt idx="1362">
                  <c:v>0.59137552715584074</c:v>
                </c:pt>
                <c:pt idx="1363">
                  <c:v>0.5020159266064812</c:v>
                </c:pt>
                <c:pt idx="1364">
                  <c:v>0.40674642857142862</c:v>
                </c:pt>
                <c:pt idx="1365">
                  <c:v>0.35714376723697594</c:v>
                </c:pt>
                <c:pt idx="1366">
                  <c:v>0.39658534974776094</c:v>
                </c:pt>
                <c:pt idx="1367">
                  <c:v>0.44548855432761103</c:v>
                </c:pt>
                <c:pt idx="1368">
                  <c:v>0.57505394294035672</c:v>
                </c:pt>
                <c:pt idx="1369">
                  <c:v>0.59611205351531171</c:v>
                </c:pt>
                <c:pt idx="1370">
                  <c:v>0.61099015867699302</c:v>
                </c:pt>
                <c:pt idx="1371">
                  <c:v>0.65324429530201344</c:v>
                </c:pt>
                <c:pt idx="1372">
                  <c:v>0.66964255819528651</c:v>
                </c:pt>
                <c:pt idx="1373">
                  <c:v>0.67184005683367753</c:v>
                </c:pt>
                <c:pt idx="1374">
                  <c:v>0.63616601307189558</c:v>
                </c:pt>
                <c:pt idx="1375">
                  <c:v>0.62719342105263176</c:v>
                </c:pt>
                <c:pt idx="1376">
                  <c:v>0.48571327113744012</c:v>
                </c:pt>
                <c:pt idx="1377">
                  <c:v>0.4384916666666665</c:v>
                </c:pt>
                <c:pt idx="1378">
                  <c:v>0.45508982035928147</c:v>
                </c:pt>
                <c:pt idx="1379">
                  <c:v>0.54791624999999988</c:v>
                </c:pt>
                <c:pt idx="1380">
                  <c:v>0.61864295820213622</c:v>
                </c:pt>
                <c:pt idx="1381">
                  <c:v>0.59753568889704756</c:v>
                </c:pt>
                <c:pt idx="1382">
                  <c:v>0.59100245398772988</c:v>
                </c:pt>
                <c:pt idx="1383">
                  <c:v>0.64178991821325448</c:v>
                </c:pt>
                <c:pt idx="1384">
                  <c:v>0.78004489795918386</c:v>
                </c:pt>
                <c:pt idx="1385">
                  <c:v>0.78210927426180055</c:v>
                </c:pt>
                <c:pt idx="1386">
                  <c:v>0.78886393914799968</c:v>
                </c:pt>
                <c:pt idx="1387">
                  <c:v>0.74603129251700695</c:v>
                </c:pt>
                <c:pt idx="1388">
                  <c:v>0.64655200282413916</c:v>
                </c:pt>
                <c:pt idx="1389">
                  <c:v>0.55509332428552005</c:v>
                </c:pt>
                <c:pt idx="1390">
                  <c:v>0.47746003174591478</c:v>
                </c:pt>
                <c:pt idx="1391">
                  <c:v>0.42623009271725132</c:v>
                </c:pt>
                <c:pt idx="1392">
                  <c:v>0.42653002998774281</c:v>
                </c:pt>
                <c:pt idx="1393">
                  <c:v>0.47861567357053914</c:v>
                </c:pt>
                <c:pt idx="1394">
                  <c:v>0.52941154993446249</c:v>
                </c:pt>
                <c:pt idx="1395">
                  <c:v>0.51313090909090908</c:v>
                </c:pt>
                <c:pt idx="1396">
                  <c:v>0.45983975903614471</c:v>
                </c:pt>
                <c:pt idx="1397">
                  <c:v>0.42658690476190464</c:v>
                </c:pt>
                <c:pt idx="1398">
                  <c:v>0.43859649122807021</c:v>
                </c:pt>
                <c:pt idx="1399">
                  <c:v>0.46197701065512886</c:v>
                </c:pt>
                <c:pt idx="1400">
                  <c:v>0.46168132273595419</c:v>
                </c:pt>
                <c:pt idx="1401">
                  <c:v>0.46654220574639171</c:v>
                </c:pt>
                <c:pt idx="1402">
                  <c:v>0.47592555555555571</c:v>
                </c:pt>
                <c:pt idx="1403">
                  <c:v>0.49248026598486239</c:v>
                </c:pt>
                <c:pt idx="1404">
                  <c:v>0.48940231213872831</c:v>
                </c:pt>
                <c:pt idx="1405">
                  <c:v>0.48221402459052376</c:v>
                </c:pt>
                <c:pt idx="1406">
                  <c:v>0.46060606060606069</c:v>
                </c:pt>
                <c:pt idx="1407">
                  <c:v>0.45548695652173921</c:v>
                </c:pt>
                <c:pt idx="1408">
                  <c:v>0.65401711874235757</c:v>
                </c:pt>
                <c:pt idx="1409">
                  <c:v>0.66367832451942821</c:v>
                </c:pt>
                <c:pt idx="1410">
                  <c:v>0.61978049221120535</c:v>
                </c:pt>
                <c:pt idx="1411">
                  <c:v>0.59307402597402614</c:v>
                </c:pt>
                <c:pt idx="1412">
                  <c:v>0.5562636942675161</c:v>
                </c:pt>
                <c:pt idx="1413">
                  <c:v>0.52731198626554066</c:v>
                </c:pt>
                <c:pt idx="1414">
                  <c:v>0.51974947203764144</c:v>
                </c:pt>
                <c:pt idx="1415">
                  <c:v>0.51767130242357484</c:v>
                </c:pt>
                <c:pt idx="1416">
                  <c:v>0.5464608612658679</c:v>
                </c:pt>
                <c:pt idx="1417">
                  <c:v>0.57174913531351357</c:v>
                </c:pt>
                <c:pt idx="1418">
                  <c:v>0.61290442990987581</c:v>
                </c:pt>
                <c:pt idx="1419">
                  <c:v>0.58160965517241392</c:v>
                </c:pt>
                <c:pt idx="1420">
                  <c:v>0.52834421768707474</c:v>
                </c:pt>
                <c:pt idx="1421">
                  <c:v>0.4654799400801517</c:v>
                </c:pt>
                <c:pt idx="1422">
                  <c:v>0.43421052631578938</c:v>
                </c:pt>
                <c:pt idx="1423">
                  <c:v>0.45575329900588479</c:v>
                </c:pt>
                <c:pt idx="1424">
                  <c:v>0.49677419354838714</c:v>
                </c:pt>
                <c:pt idx="1425">
                  <c:v>0.45606633637391769</c:v>
                </c:pt>
                <c:pt idx="1426">
                  <c:v>0.40524177207993062</c:v>
                </c:pt>
                <c:pt idx="1427">
                  <c:v>0.37574567624082555</c:v>
                </c:pt>
                <c:pt idx="1428">
                  <c:v>0.37250901493664723</c:v>
                </c:pt>
                <c:pt idx="1429">
                  <c:v>0.38729524069477073</c:v>
                </c:pt>
                <c:pt idx="1430">
                  <c:v>0.38622229069824265</c:v>
                </c:pt>
                <c:pt idx="1431">
                  <c:v>0.38982949583495929</c:v>
                </c:pt>
                <c:pt idx="1432">
                  <c:v>0.4846486842105262</c:v>
                </c:pt>
                <c:pt idx="1433">
                  <c:v>0.4846486842105262</c:v>
                </c:pt>
                <c:pt idx="1434">
                  <c:v>0.48148104575163386</c:v>
                </c:pt>
                <c:pt idx="1435">
                  <c:v>0.48695587523657591</c:v>
                </c:pt>
                <c:pt idx="1436">
                  <c:v>0.45628893122007175</c:v>
                </c:pt>
                <c:pt idx="1437">
                  <c:v>0.41874999999999996</c:v>
                </c:pt>
                <c:pt idx="1438">
                  <c:v>0.3893448316987016</c:v>
                </c:pt>
                <c:pt idx="1439">
                  <c:v>0.38979535110393826</c:v>
                </c:pt>
              </c:numCache>
            </c:numRef>
          </c:xVal>
          <c:yVal>
            <c:numRef>
              <c:f>'Leader ratios'!$U$21:$U$1460</c:f>
              <c:numCache>
                <c:formatCode>General</c:formatCode>
                <c:ptCount val="1440"/>
                <c:pt idx="0">
                  <c:v>1.2638415219273473</c:v>
                </c:pt>
                <c:pt idx="1">
                  <c:v>1.1934440612747941</c:v>
                </c:pt>
                <c:pt idx="2">
                  <c:v>1.107144874769399</c:v>
                </c:pt>
                <c:pt idx="3">
                  <c:v>1.0675260884412143</c:v>
                </c:pt>
                <c:pt idx="4">
                  <c:v>1.1516121602502194</c:v>
                </c:pt>
                <c:pt idx="5">
                  <c:v>1.1884976431324965</c:v>
                </c:pt>
                <c:pt idx="6">
                  <c:v>1.1993650636929978</c:v>
                </c:pt>
                <c:pt idx="7">
                  <c:v>1.2133765690296618</c:v>
                </c:pt>
                <c:pt idx="8">
                  <c:v>1.4206913246147064</c:v>
                </c:pt>
                <c:pt idx="9">
                  <c:v>1.4154939545732073</c:v>
                </c:pt>
                <c:pt idx="10">
                  <c:v>1.3063403565777159</c:v>
                </c:pt>
                <c:pt idx="11">
                  <c:v>1.1428571428571428</c:v>
                </c:pt>
                <c:pt idx="12">
                  <c:v>1.0393462553090198</c:v>
                </c:pt>
                <c:pt idx="13">
                  <c:v>1.0225793402713936</c:v>
                </c:pt>
                <c:pt idx="14">
                  <c:v>1.1114761386728778</c:v>
                </c:pt>
                <c:pt idx="15">
                  <c:v>1.2297312363048891</c:v>
                </c:pt>
                <c:pt idx="16">
                  <c:v>1.4629622222222221</c:v>
                </c:pt>
                <c:pt idx="17">
                  <c:v>1.3942645161290321</c:v>
                </c:pt>
                <c:pt idx="18">
                  <c:v>1.3161505154639173</c:v>
                </c:pt>
                <c:pt idx="19">
                  <c:v>1.2320254901960781</c:v>
                </c:pt>
                <c:pt idx="20">
                  <c:v>1.2133765690296618</c:v>
                </c:pt>
                <c:pt idx="21">
                  <c:v>1.1924297744036432</c:v>
                </c:pt>
                <c:pt idx="22">
                  <c:v>1.1343757089848179</c:v>
                </c:pt>
                <c:pt idx="23">
                  <c:v>1.1261836758256627</c:v>
                </c:pt>
                <c:pt idx="24">
                  <c:v>1.1625007265629539</c:v>
                </c:pt>
                <c:pt idx="25">
                  <c:v>1.1625007265629539</c:v>
                </c:pt>
                <c:pt idx="26">
                  <c:v>1.1397496026399985</c:v>
                </c:pt>
                <c:pt idx="27">
                  <c:v>1.1613904041832885</c:v>
                </c:pt>
                <c:pt idx="28">
                  <c:v>1.1234157446735793</c:v>
                </c:pt>
                <c:pt idx="29">
                  <c:v>1.1645140874102662</c:v>
                </c:pt>
                <c:pt idx="30">
                  <c:v>1.1645140874102662</c:v>
                </c:pt>
                <c:pt idx="31">
                  <c:v>1.1762826923076926</c:v>
                </c:pt>
                <c:pt idx="32">
                  <c:v>1.1676998958385738</c:v>
                </c:pt>
                <c:pt idx="33">
                  <c:v>1.1708061050893757</c:v>
                </c:pt>
                <c:pt idx="34">
                  <c:v>1.1708061050893757</c:v>
                </c:pt>
                <c:pt idx="35">
                  <c:v>1.1801228694889008</c:v>
                </c:pt>
                <c:pt idx="36">
                  <c:v>1.1987563982879514</c:v>
                </c:pt>
                <c:pt idx="37">
                  <c:v>1.2173899270870017</c:v>
                </c:pt>
                <c:pt idx="38">
                  <c:v>1.2204961363378035</c:v>
                </c:pt>
                <c:pt idx="39">
                  <c:v>1.2298129007373291</c:v>
                </c:pt>
                <c:pt idx="40">
                  <c:v>0.99384492686466053</c:v>
                </c:pt>
                <c:pt idx="41">
                  <c:v>0.96341282718730037</c:v>
                </c:pt>
                <c:pt idx="42">
                  <c:v>0.92215453763201349</c:v>
                </c:pt>
                <c:pt idx="43">
                  <c:v>0.97891685476918955</c:v>
                </c:pt>
                <c:pt idx="44">
                  <c:v>1.0959759108209974</c:v>
                </c:pt>
                <c:pt idx="45">
                  <c:v>1.2305209289096939</c:v>
                </c:pt>
                <c:pt idx="46">
                  <c:v>1.3617756735670126</c:v>
                </c:pt>
                <c:pt idx="47">
                  <c:v>1.4190157880392871</c:v>
                </c:pt>
                <c:pt idx="48">
                  <c:v>1.2756403846153845</c:v>
                </c:pt>
                <c:pt idx="49">
                  <c:v>1.2396145433772885</c:v>
                </c:pt>
                <c:pt idx="50">
                  <c:v>1.1847141303911659</c:v>
                </c:pt>
                <c:pt idx="51">
                  <c:v>1.1661328011930983</c:v>
                </c:pt>
                <c:pt idx="52">
                  <c:v>1.1794865384615383</c:v>
                </c:pt>
                <c:pt idx="53">
                  <c:v>1.1730769230769229</c:v>
                </c:pt>
                <c:pt idx="54">
                  <c:v>1.1923076923076925</c:v>
                </c:pt>
                <c:pt idx="55">
                  <c:v>1.1794865384615383</c:v>
                </c:pt>
                <c:pt idx="56">
                  <c:v>1.1086949635435013</c:v>
                </c:pt>
                <c:pt idx="57">
                  <c:v>1.0853645820947673</c:v>
                </c:pt>
                <c:pt idx="58">
                  <c:v>1.1060599999999998</c:v>
                </c:pt>
                <c:pt idx="59">
                  <c:v>1.0833339285714287</c:v>
                </c:pt>
                <c:pt idx="60">
                  <c:v>1.0535714285714284</c:v>
                </c:pt>
                <c:pt idx="61">
                  <c:v>1.0363636363636362</c:v>
                </c:pt>
                <c:pt idx="62">
                  <c:v>1.0216055555555559</c:v>
                </c:pt>
                <c:pt idx="63">
                  <c:v>1.0503150943396227</c:v>
                </c:pt>
                <c:pt idx="64">
                  <c:v>1.1503274509803925</c:v>
                </c:pt>
                <c:pt idx="65">
                  <c:v>1.2131162053221018</c:v>
                </c:pt>
                <c:pt idx="66">
                  <c:v>1.2688532910513382</c:v>
                </c:pt>
                <c:pt idx="67">
                  <c:v>1.2950841279240182</c:v>
                </c:pt>
                <c:pt idx="68">
                  <c:v>1.2875823529411767</c:v>
                </c:pt>
                <c:pt idx="69">
                  <c:v>1.290849019607843</c:v>
                </c:pt>
                <c:pt idx="70">
                  <c:v>1.3071901960784316</c:v>
                </c:pt>
                <c:pt idx="71">
                  <c:v>1.3235294117647061</c:v>
                </c:pt>
                <c:pt idx="72">
                  <c:v>1.3069306930693068</c:v>
                </c:pt>
                <c:pt idx="73">
                  <c:v>1.1993470588235295</c:v>
                </c:pt>
                <c:pt idx="74">
                  <c:v>1.0970873786407767</c:v>
                </c:pt>
                <c:pt idx="75">
                  <c:v>1.0929480769230766</c:v>
                </c:pt>
                <c:pt idx="76">
                  <c:v>1.1634615384615383</c:v>
                </c:pt>
                <c:pt idx="77">
                  <c:v>1.1746038095238096</c:v>
                </c:pt>
                <c:pt idx="78">
                  <c:v>1.1132075471698113</c:v>
                </c:pt>
                <c:pt idx="79">
                  <c:v>1.0311532710280376</c:v>
                </c:pt>
                <c:pt idx="80">
                  <c:v>1.2451598418323599</c:v>
                </c:pt>
                <c:pt idx="81">
                  <c:v>1.202530251563132</c:v>
                </c:pt>
                <c:pt idx="82">
                  <c:v>1.1490663670395236</c:v>
                </c:pt>
                <c:pt idx="83">
                  <c:v>1.1335390474912748</c:v>
                </c:pt>
                <c:pt idx="84">
                  <c:v>1.1613904041832885</c:v>
                </c:pt>
                <c:pt idx="85">
                  <c:v>1.2684555245264937</c:v>
                </c:pt>
                <c:pt idx="86">
                  <c:v>1.3892840076542803</c:v>
                </c:pt>
                <c:pt idx="87">
                  <c:v>1.4575627619463014</c:v>
                </c:pt>
                <c:pt idx="88">
                  <c:v>1.3440860215053765</c:v>
                </c:pt>
                <c:pt idx="89">
                  <c:v>1.3125</c:v>
                </c:pt>
                <c:pt idx="90">
                  <c:v>1.2343227722772276</c:v>
                </c:pt>
                <c:pt idx="91">
                  <c:v>1.1079371428571432</c:v>
                </c:pt>
                <c:pt idx="92">
                  <c:v>1.0186915887850465</c:v>
                </c:pt>
                <c:pt idx="93">
                  <c:v>1.0408811320754716</c:v>
                </c:pt>
                <c:pt idx="94">
                  <c:v>1.1602557692307691</c:v>
                </c:pt>
                <c:pt idx="95">
                  <c:v>1.2524271844660193</c:v>
                </c:pt>
                <c:pt idx="96">
                  <c:v>1.0660377358490565</c:v>
                </c:pt>
                <c:pt idx="97">
                  <c:v>1.1241823529411765</c:v>
                </c:pt>
                <c:pt idx="98">
                  <c:v>1.1466659999999997</c:v>
                </c:pt>
                <c:pt idx="99">
                  <c:v>1.1045745098039212</c:v>
                </c:pt>
                <c:pt idx="100">
                  <c:v>1.0440245283018865</c:v>
                </c:pt>
                <c:pt idx="101">
                  <c:v>1.1006283018867924</c:v>
                </c:pt>
                <c:pt idx="102">
                  <c:v>1.2866659999999999</c:v>
                </c:pt>
                <c:pt idx="103">
                  <c:v>1.4491221052631578</c:v>
                </c:pt>
                <c:pt idx="104">
                  <c:v>1.4701747368421052</c:v>
                </c:pt>
                <c:pt idx="105">
                  <c:v>1.38194375</c:v>
                </c:pt>
                <c:pt idx="106">
                  <c:v>1.2200000000000002</c:v>
                </c:pt>
                <c:pt idx="107">
                  <c:v>1.1287128712871288</c:v>
                </c:pt>
                <c:pt idx="108">
                  <c:v>1.1386138613861387</c:v>
                </c:pt>
                <c:pt idx="109">
                  <c:v>1.21</c:v>
                </c:pt>
                <c:pt idx="110">
                  <c:v>1.3958333333333335</c:v>
                </c:pt>
                <c:pt idx="111">
                  <c:v>1.5053391497075799</c:v>
                </c:pt>
                <c:pt idx="112">
                  <c:v>1.3652489361702127</c:v>
                </c:pt>
                <c:pt idx="113">
                  <c:v>1.3964261454098961</c:v>
                </c:pt>
                <c:pt idx="114">
                  <c:v>1.3857118673486659</c:v>
                </c:pt>
                <c:pt idx="115">
                  <c:v>1.3535690331649763</c:v>
                </c:pt>
                <c:pt idx="116">
                  <c:v>1.3191489361702127</c:v>
                </c:pt>
                <c:pt idx="117">
                  <c:v>1.3133819108323315</c:v>
                </c:pt>
                <c:pt idx="118">
                  <c:v>1.3556354617151136</c:v>
                </c:pt>
                <c:pt idx="119">
                  <c:v>1.4084524003185916</c:v>
                </c:pt>
                <c:pt idx="120">
                  <c:v>1.3655181831159884</c:v>
                </c:pt>
                <c:pt idx="121">
                  <c:v>1.3586223162912527</c:v>
                </c:pt>
                <c:pt idx="122">
                  <c:v>1.2929292929292928</c:v>
                </c:pt>
                <c:pt idx="123">
                  <c:v>1.25</c:v>
                </c:pt>
                <c:pt idx="124">
                  <c:v>1.25</c:v>
                </c:pt>
                <c:pt idx="125">
                  <c:v>1.2254901960784315</c:v>
                </c:pt>
                <c:pt idx="126">
                  <c:v>1.2352941176470589</c:v>
                </c:pt>
                <c:pt idx="127">
                  <c:v>1.2450980392156863</c:v>
                </c:pt>
                <c:pt idx="128">
                  <c:v>1.2232698113207547</c:v>
                </c:pt>
                <c:pt idx="129">
                  <c:v>1.1141981481481484</c:v>
                </c:pt>
                <c:pt idx="130">
                  <c:v>1.0121218181818183</c:v>
                </c:pt>
                <c:pt idx="131">
                  <c:v>0.99399459459459472</c:v>
                </c:pt>
                <c:pt idx="132">
                  <c:v>1.0208339285714287</c:v>
                </c:pt>
                <c:pt idx="133">
                  <c:v>1.0654767857142859</c:v>
                </c:pt>
                <c:pt idx="134">
                  <c:v>1.0930936936936937</c:v>
                </c:pt>
                <c:pt idx="135">
                  <c:v>1.1030309090909092</c:v>
                </c:pt>
                <c:pt idx="136">
                  <c:v>1.233975</c:v>
                </c:pt>
                <c:pt idx="137">
                  <c:v>1.2435903846153846</c:v>
                </c:pt>
                <c:pt idx="138">
                  <c:v>1.2628211538461538</c:v>
                </c:pt>
                <c:pt idx="139">
                  <c:v>1.2724365384615384</c:v>
                </c:pt>
                <c:pt idx="140">
                  <c:v>1.2724365384615384</c:v>
                </c:pt>
                <c:pt idx="141">
                  <c:v>1.2532057692307692</c:v>
                </c:pt>
                <c:pt idx="142">
                  <c:v>1.2051288461538463</c:v>
                </c:pt>
                <c:pt idx="143">
                  <c:v>1.1582271150461301</c:v>
                </c:pt>
                <c:pt idx="144">
                  <c:v>1.1698711538461537</c:v>
                </c:pt>
                <c:pt idx="145">
                  <c:v>1.1942682766039976</c:v>
                </c:pt>
                <c:pt idx="146">
                  <c:v>1.1949679245283016</c:v>
                </c:pt>
                <c:pt idx="147">
                  <c:v>1.1331276366115395</c:v>
                </c:pt>
                <c:pt idx="148">
                  <c:v>1.0838490162428469</c:v>
                </c:pt>
                <c:pt idx="149">
                  <c:v>1.0339499999999999</c:v>
                </c:pt>
                <c:pt idx="150">
                  <c:v>0.98787818181818166</c:v>
                </c:pt>
                <c:pt idx="151">
                  <c:v>1.0337435789837905</c:v>
                </c:pt>
                <c:pt idx="152">
                  <c:v>1.1388026112319314</c:v>
                </c:pt>
                <c:pt idx="153">
                  <c:v>1.2403846153846154</c:v>
                </c:pt>
                <c:pt idx="154">
                  <c:v>1.4222989339857661</c:v>
                </c:pt>
                <c:pt idx="155">
                  <c:v>1.4163839019685338</c:v>
                </c:pt>
                <c:pt idx="156">
                  <c:v>1.3482774815706771</c:v>
                </c:pt>
                <c:pt idx="157">
                  <c:v>1.2730390942246377</c:v>
                </c:pt>
                <c:pt idx="158">
                  <c:v>1.2203932760570555</c:v>
                </c:pt>
                <c:pt idx="159">
                  <c:v>1.2379435613784961</c:v>
                </c:pt>
                <c:pt idx="160">
                  <c:v>1.324504850665464</c:v>
                </c:pt>
                <c:pt idx="161">
                  <c:v>1.29</c:v>
                </c:pt>
                <c:pt idx="162">
                  <c:v>1.2929292929292928</c:v>
                </c:pt>
                <c:pt idx="163">
                  <c:v>1.2352941176470589</c:v>
                </c:pt>
                <c:pt idx="164">
                  <c:v>1.1760999999999999</c:v>
                </c:pt>
                <c:pt idx="165">
                  <c:v>1.0696963636363637</c:v>
                </c:pt>
                <c:pt idx="166">
                  <c:v>1.0987648148148148</c:v>
                </c:pt>
                <c:pt idx="167">
                  <c:v>1.1383641509433962</c:v>
                </c:pt>
                <c:pt idx="168">
                  <c:v>1.1993470588235295</c:v>
                </c:pt>
                <c:pt idx="169">
                  <c:v>1.2385627450980392</c:v>
                </c:pt>
                <c:pt idx="170">
                  <c:v>1.2549019607843137</c:v>
                </c:pt>
                <c:pt idx="171">
                  <c:v>1.2549019607843137</c:v>
                </c:pt>
                <c:pt idx="172">
                  <c:v>1.2254901960784315</c:v>
                </c:pt>
                <c:pt idx="173">
                  <c:v>1.1960784313725492</c:v>
                </c:pt>
                <c:pt idx="174">
                  <c:v>1.1960784313725492</c:v>
                </c:pt>
                <c:pt idx="175">
                  <c:v>1.1818195985841551</c:v>
                </c:pt>
                <c:pt idx="176">
                  <c:v>0.98225028535519843</c:v>
                </c:pt>
                <c:pt idx="177">
                  <c:v>0.89253904032181519</c:v>
                </c:pt>
                <c:pt idx="178">
                  <c:v>0.84848545454545454</c:v>
                </c:pt>
                <c:pt idx="179">
                  <c:v>0.97239446159169418</c:v>
                </c:pt>
                <c:pt idx="180">
                  <c:v>1.2100299623636599</c:v>
                </c:pt>
                <c:pt idx="181">
                  <c:v>1.3312116759310038</c:v>
                </c:pt>
                <c:pt idx="182">
                  <c:v>1.3006529411764705</c:v>
                </c:pt>
                <c:pt idx="183">
                  <c:v>1.2093001931560177</c:v>
                </c:pt>
                <c:pt idx="184">
                  <c:v>1.3311267093554364</c:v>
                </c:pt>
                <c:pt idx="185">
                  <c:v>1.3013253651161358</c:v>
                </c:pt>
                <c:pt idx="186">
                  <c:v>1.2615902394637346</c:v>
                </c:pt>
                <c:pt idx="187">
                  <c:v>1.1883124599431558</c:v>
                </c:pt>
                <c:pt idx="188">
                  <c:v>1.2434202345919512</c:v>
                </c:pt>
                <c:pt idx="189">
                  <c:v>1.2580637044750294</c:v>
                </c:pt>
                <c:pt idx="190">
                  <c:v>1.3258055962544542</c:v>
                </c:pt>
                <c:pt idx="191">
                  <c:v>1.3645152486998398</c:v>
                </c:pt>
                <c:pt idx="192">
                  <c:v>1.3973932264539242</c:v>
                </c:pt>
                <c:pt idx="193">
                  <c:v>1.381105289182222</c:v>
                </c:pt>
                <c:pt idx="194">
                  <c:v>1.2920628571428572</c:v>
                </c:pt>
                <c:pt idx="195">
                  <c:v>1.2779531770267241</c:v>
                </c:pt>
                <c:pt idx="196">
                  <c:v>1.254020099048295</c:v>
                </c:pt>
                <c:pt idx="197">
                  <c:v>1.2614372549019608</c:v>
                </c:pt>
                <c:pt idx="198">
                  <c:v>1.2666659999999998</c:v>
                </c:pt>
                <c:pt idx="199">
                  <c:v>1.2718098846913524</c:v>
                </c:pt>
                <c:pt idx="200">
                  <c:v>1.4770293448555867</c:v>
                </c:pt>
                <c:pt idx="201">
                  <c:v>1.5142832040834255</c:v>
                </c:pt>
                <c:pt idx="202">
                  <c:v>1.5142832040834255</c:v>
                </c:pt>
                <c:pt idx="203">
                  <c:v>1.4683108931766853</c:v>
                </c:pt>
                <c:pt idx="204">
                  <c:v>1.4172423567188663</c:v>
                </c:pt>
                <c:pt idx="205">
                  <c:v>1.3581090257493416</c:v>
                </c:pt>
                <c:pt idx="206">
                  <c:v>1.2913915837030352</c:v>
                </c:pt>
                <c:pt idx="207">
                  <c:v>1.2225785660783446</c:v>
                </c:pt>
                <c:pt idx="208">
                  <c:v>1.1877029126213592</c:v>
                </c:pt>
                <c:pt idx="209">
                  <c:v>1.1719765426602184</c:v>
                </c:pt>
                <c:pt idx="210">
                  <c:v>1.1892764601113313</c:v>
                </c:pt>
                <c:pt idx="211">
                  <c:v>1.1875019921887451</c:v>
                </c:pt>
                <c:pt idx="212">
                  <c:v>1.1875019921887451</c:v>
                </c:pt>
                <c:pt idx="213">
                  <c:v>1.1486087607484587</c:v>
                </c:pt>
                <c:pt idx="214">
                  <c:v>1.0920264368260351</c:v>
                </c:pt>
                <c:pt idx="215">
                  <c:v>1.0425544331637893</c:v>
                </c:pt>
                <c:pt idx="216">
                  <c:v>1.2207806628445863</c:v>
                </c:pt>
                <c:pt idx="217">
                  <c:v>1.347404121690988</c:v>
                </c:pt>
                <c:pt idx="218">
                  <c:v>1.357144387756096</c:v>
                </c:pt>
                <c:pt idx="219">
                  <c:v>1.1687911903128598</c:v>
                </c:pt>
                <c:pt idx="220">
                  <c:v>1.0923580206102042</c:v>
                </c:pt>
                <c:pt idx="221">
                  <c:v>1.1375013359383348</c:v>
                </c:pt>
                <c:pt idx="222">
                  <c:v>1.2312513945321215</c:v>
                </c:pt>
                <c:pt idx="223">
                  <c:v>1.2500014062508789</c:v>
                </c:pt>
                <c:pt idx="224">
                  <c:v>1.0175438596491229</c:v>
                </c:pt>
                <c:pt idx="225">
                  <c:v>1.0029142840149947</c:v>
                </c:pt>
                <c:pt idx="226">
                  <c:v>1.0204069851854314</c:v>
                </c:pt>
                <c:pt idx="227">
                  <c:v>1.0617629048453501</c:v>
                </c:pt>
                <c:pt idx="228">
                  <c:v>1.1261261261261262</c:v>
                </c:pt>
                <c:pt idx="229">
                  <c:v>1.1467889908256881</c:v>
                </c:pt>
                <c:pt idx="230">
                  <c:v>1.1046140894682526</c:v>
                </c:pt>
                <c:pt idx="231">
                  <c:v>1.0584602717167559</c:v>
                </c:pt>
                <c:pt idx="232">
                  <c:v>1.1818195985841551</c:v>
                </c:pt>
                <c:pt idx="233">
                  <c:v>1.2077929920733714</c:v>
                </c:pt>
                <c:pt idx="234">
                  <c:v>1.2828938928329654</c:v>
                </c:pt>
                <c:pt idx="235">
                  <c:v>1.3489923832265887</c:v>
                </c:pt>
                <c:pt idx="236">
                  <c:v>1.3838383838383836</c:v>
                </c:pt>
                <c:pt idx="237">
                  <c:v>1.3993197264981068</c:v>
                </c:pt>
                <c:pt idx="238">
                  <c:v>1.4103464898941307</c:v>
                </c:pt>
                <c:pt idx="239">
                  <c:v>1.4270833333333335</c:v>
                </c:pt>
                <c:pt idx="240">
                  <c:v>1.5892831505120353</c:v>
                </c:pt>
                <c:pt idx="241">
                  <c:v>1.5824175824175826</c:v>
                </c:pt>
                <c:pt idx="242">
                  <c:v>1.548148888888889</c:v>
                </c:pt>
                <c:pt idx="243">
                  <c:v>1.5698548307756108</c:v>
                </c:pt>
                <c:pt idx="244">
                  <c:v>1.5928552908176496</c:v>
                </c:pt>
                <c:pt idx="245">
                  <c:v>1.5536314507740827</c:v>
                </c:pt>
                <c:pt idx="246">
                  <c:v>1.3803294297242164</c:v>
                </c:pt>
                <c:pt idx="247">
                  <c:v>1.2310112461954139</c:v>
                </c:pt>
                <c:pt idx="248">
                  <c:v>1.0648148148148149</c:v>
                </c:pt>
                <c:pt idx="249">
                  <c:v>1.0555555555555554</c:v>
                </c:pt>
                <c:pt idx="250">
                  <c:v>1.0304865667764838</c:v>
                </c:pt>
                <c:pt idx="251">
                  <c:v>1.0030199377523035</c:v>
                </c:pt>
                <c:pt idx="252">
                  <c:v>1.0519871559633027</c:v>
                </c:pt>
                <c:pt idx="253">
                  <c:v>1.0996878504672898</c:v>
                </c:pt>
                <c:pt idx="254">
                  <c:v>1.1545748609305115</c:v>
                </c:pt>
                <c:pt idx="255">
                  <c:v>1.1751599841783338</c:v>
                </c:pt>
                <c:pt idx="256">
                  <c:v>1.291533986499068</c:v>
                </c:pt>
                <c:pt idx="257">
                  <c:v>1.2738867986540119</c:v>
                </c:pt>
                <c:pt idx="258">
                  <c:v>1.245224360015516</c:v>
                </c:pt>
                <c:pt idx="259">
                  <c:v>1.2643326524411798</c:v>
                </c:pt>
                <c:pt idx="260">
                  <c:v>1.3196194179623939</c:v>
                </c:pt>
                <c:pt idx="261">
                  <c:v>1.3416140735316313</c:v>
                </c:pt>
                <c:pt idx="262">
                  <c:v>1.287008285795598</c:v>
                </c:pt>
                <c:pt idx="263">
                  <c:v>1.2395202158561585</c:v>
                </c:pt>
                <c:pt idx="264">
                  <c:v>1.1038569116576196</c:v>
                </c:pt>
                <c:pt idx="265">
                  <c:v>1.1038569116576196</c:v>
                </c:pt>
                <c:pt idx="266">
                  <c:v>1.1038569116576196</c:v>
                </c:pt>
                <c:pt idx="267">
                  <c:v>1.1407178798096531</c:v>
                </c:pt>
                <c:pt idx="268">
                  <c:v>1.1798773293430922</c:v>
                </c:pt>
                <c:pt idx="269">
                  <c:v>1.2391296651368542</c:v>
                </c:pt>
                <c:pt idx="270">
                  <c:v>1.3035135440808028</c:v>
                </c:pt>
                <c:pt idx="271">
                  <c:v>1.3550473257020679</c:v>
                </c:pt>
                <c:pt idx="272">
                  <c:v>1.5964905263157894</c:v>
                </c:pt>
                <c:pt idx="273">
                  <c:v>1.471379797979798</c:v>
                </c:pt>
                <c:pt idx="274">
                  <c:v>1.2924528301886791</c:v>
                </c:pt>
                <c:pt idx="275">
                  <c:v>1.1666660714285713</c:v>
                </c:pt>
                <c:pt idx="276">
                  <c:v>1.1206896551724137</c:v>
                </c:pt>
                <c:pt idx="277">
                  <c:v>1.153622608695652</c:v>
                </c:pt>
                <c:pt idx="278">
                  <c:v>1.1875</c:v>
                </c:pt>
                <c:pt idx="279">
                  <c:v>1.2171247706422017</c:v>
                </c:pt>
                <c:pt idx="280">
                  <c:v>1.2861641509433963</c:v>
                </c:pt>
                <c:pt idx="281">
                  <c:v>1.3076923076923075</c:v>
                </c:pt>
                <c:pt idx="282">
                  <c:v>1.2948711538461537</c:v>
                </c:pt>
                <c:pt idx="283">
                  <c:v>1.2024915887850467</c:v>
                </c:pt>
                <c:pt idx="284">
                  <c:v>1.1231225225225225</c:v>
                </c:pt>
                <c:pt idx="285">
                  <c:v>1.1220232142857141</c:v>
                </c:pt>
                <c:pt idx="286">
                  <c:v>1.1896018348623851</c:v>
                </c:pt>
                <c:pt idx="287">
                  <c:v>1.2920628571428572</c:v>
                </c:pt>
                <c:pt idx="288">
                  <c:v>1.3820582179015166</c:v>
                </c:pt>
                <c:pt idx="289">
                  <c:v>1.3289458362198445</c:v>
                </c:pt>
                <c:pt idx="290">
                  <c:v>1.2838694942777455</c:v>
                </c:pt>
                <c:pt idx="291">
                  <c:v>1.2689859057051232</c:v>
                </c:pt>
                <c:pt idx="292">
                  <c:v>1.2293577981651378</c:v>
                </c:pt>
                <c:pt idx="293">
                  <c:v>1.231929055378949</c:v>
                </c:pt>
                <c:pt idx="294">
                  <c:v>1.1994053571428571</c:v>
                </c:pt>
                <c:pt idx="295">
                  <c:v>1.1750734866032722</c:v>
                </c:pt>
                <c:pt idx="296">
                  <c:v>1.2181818181818183</c:v>
                </c:pt>
                <c:pt idx="297">
                  <c:v>1.2360234558860523</c:v>
                </c:pt>
                <c:pt idx="298">
                  <c:v>1.2149532710280373</c:v>
                </c:pt>
                <c:pt idx="299">
                  <c:v>1.2547785062283481</c:v>
                </c:pt>
                <c:pt idx="300">
                  <c:v>1.2825390476190477</c:v>
                </c:pt>
                <c:pt idx="301">
                  <c:v>1.2750007968754979</c:v>
                </c:pt>
                <c:pt idx="302">
                  <c:v>1.2772579439252336</c:v>
                </c:pt>
                <c:pt idx="303">
                  <c:v>1.2300633313271971</c:v>
                </c:pt>
                <c:pt idx="304">
                  <c:v>1.2807585367561747</c:v>
                </c:pt>
                <c:pt idx="305">
                  <c:v>1.2993638849451496</c:v>
                </c:pt>
                <c:pt idx="306">
                  <c:v>1.3377057952169147</c:v>
                </c:pt>
                <c:pt idx="307">
                  <c:v>1.3545159561979641</c:v>
                </c:pt>
                <c:pt idx="308">
                  <c:v>1.3388682133766023</c:v>
                </c:pt>
                <c:pt idx="309">
                  <c:v>1.3224734055547844</c:v>
                </c:pt>
                <c:pt idx="310">
                  <c:v>1.291138423330112</c:v>
                </c:pt>
                <c:pt idx="311">
                  <c:v>1.2789960633253523</c:v>
                </c:pt>
                <c:pt idx="312">
                  <c:v>1.180724807665547</c:v>
                </c:pt>
                <c:pt idx="313">
                  <c:v>1.2116584120603755</c:v>
                </c:pt>
                <c:pt idx="314">
                  <c:v>1.2848080475898431</c:v>
                </c:pt>
                <c:pt idx="315">
                  <c:v>1.3419339729458239</c:v>
                </c:pt>
                <c:pt idx="316">
                  <c:v>1.424339852407992</c:v>
                </c:pt>
                <c:pt idx="317">
                  <c:v>1.3967720020825793</c:v>
                </c:pt>
                <c:pt idx="318">
                  <c:v>1.3566887622221415</c:v>
                </c:pt>
                <c:pt idx="319">
                  <c:v>1.3186134502293059</c:v>
                </c:pt>
                <c:pt idx="320">
                  <c:v>1.2562507851567406</c:v>
                </c:pt>
                <c:pt idx="321">
                  <c:v>1.2288387280007975</c:v>
                </c:pt>
                <c:pt idx="322">
                  <c:v>1.2236407516672512</c:v>
                </c:pt>
                <c:pt idx="323">
                  <c:v>1.185302118017816</c:v>
                </c:pt>
                <c:pt idx="324">
                  <c:v>1.1821065929031356</c:v>
                </c:pt>
                <c:pt idx="325">
                  <c:v>1.210860568140212</c:v>
                </c:pt>
                <c:pt idx="326">
                  <c:v>1.2285714285714286</c:v>
                </c:pt>
                <c:pt idx="327">
                  <c:v>1.2358490566037736</c:v>
                </c:pt>
                <c:pt idx="328">
                  <c:v>1.2861641509433963</c:v>
                </c:pt>
                <c:pt idx="329">
                  <c:v>1.1975314814814815</c:v>
                </c:pt>
                <c:pt idx="330">
                  <c:v>1.1733759587467238</c:v>
                </c:pt>
                <c:pt idx="331">
                  <c:v>1.161095538659902</c:v>
                </c:pt>
                <c:pt idx="332">
                  <c:v>1.1850759313886159</c:v>
                </c:pt>
                <c:pt idx="333">
                  <c:v>1.2409652054007263</c:v>
                </c:pt>
                <c:pt idx="334">
                  <c:v>1.2822099890858829</c:v>
                </c:pt>
                <c:pt idx="335">
                  <c:v>1.2454001505522396</c:v>
                </c:pt>
                <c:pt idx="336">
                  <c:v>1.4090931227877421</c:v>
                </c:pt>
                <c:pt idx="337">
                  <c:v>1.3343970282783619</c:v>
                </c:pt>
                <c:pt idx="338">
                  <c:v>1.2656257910161193</c:v>
                </c:pt>
                <c:pt idx="339">
                  <c:v>1.2735849056603774</c:v>
                </c:pt>
                <c:pt idx="340">
                  <c:v>1.3689320388349513</c:v>
                </c:pt>
                <c:pt idx="341">
                  <c:v>1.4727897959183673</c:v>
                </c:pt>
                <c:pt idx="342">
                  <c:v>1.5352130529669386</c:v>
                </c:pt>
                <c:pt idx="343">
                  <c:v>1.5897428571428569</c:v>
                </c:pt>
                <c:pt idx="344">
                  <c:v>1.31</c:v>
                </c:pt>
                <c:pt idx="345">
                  <c:v>1.3366336633663365</c:v>
                </c:pt>
                <c:pt idx="346">
                  <c:v>1.3202607843137253</c:v>
                </c:pt>
                <c:pt idx="347">
                  <c:v>1.2427184466019416</c:v>
                </c:pt>
                <c:pt idx="348">
                  <c:v>1.2532057692307692</c:v>
                </c:pt>
                <c:pt idx="349">
                  <c:v>1.3333339805825242</c:v>
                </c:pt>
                <c:pt idx="350">
                  <c:v>1.3246761848546655</c:v>
                </c:pt>
                <c:pt idx="351">
                  <c:v>1.2410415367807581</c:v>
                </c:pt>
                <c:pt idx="352">
                  <c:v>1.2115384615384617</c:v>
                </c:pt>
                <c:pt idx="353">
                  <c:v>1.233975</c:v>
                </c:pt>
                <c:pt idx="354">
                  <c:v>1.2788461538461537</c:v>
                </c:pt>
                <c:pt idx="355">
                  <c:v>1.3173076923076925</c:v>
                </c:pt>
                <c:pt idx="356">
                  <c:v>1.3164542300922597</c:v>
                </c:pt>
                <c:pt idx="357">
                  <c:v>1.3164542300922597</c:v>
                </c:pt>
                <c:pt idx="358">
                  <c:v>1.2968764355477722</c:v>
                </c:pt>
                <c:pt idx="359">
                  <c:v>1.2781264238290149</c:v>
                </c:pt>
                <c:pt idx="360">
                  <c:v>1.1168851408345071</c:v>
                </c:pt>
                <c:pt idx="361">
                  <c:v>1.1720793325190471</c:v>
                </c:pt>
                <c:pt idx="362">
                  <c:v>1.2275634615384616</c:v>
                </c:pt>
                <c:pt idx="363">
                  <c:v>1.2515716981132075</c:v>
                </c:pt>
                <c:pt idx="364">
                  <c:v>1.2453402202855774</c:v>
                </c:pt>
                <c:pt idx="365">
                  <c:v>1.2225596203904754</c:v>
                </c:pt>
                <c:pt idx="366">
                  <c:v>1.2317059562768562</c:v>
                </c:pt>
                <c:pt idx="367">
                  <c:v>1.2286565678923367</c:v>
                </c:pt>
                <c:pt idx="368">
                  <c:v>1.3431372549019609</c:v>
                </c:pt>
                <c:pt idx="369">
                  <c:v>1.3933340000000003</c:v>
                </c:pt>
                <c:pt idx="370">
                  <c:v>1.4276101010101012</c:v>
                </c:pt>
                <c:pt idx="371">
                  <c:v>1.4625857142857144</c:v>
                </c:pt>
                <c:pt idx="372">
                  <c:v>1.4444444444444446</c:v>
                </c:pt>
                <c:pt idx="373">
                  <c:v>1.3627450980392157</c:v>
                </c:pt>
                <c:pt idx="374">
                  <c:v>1.3047619047619046</c:v>
                </c:pt>
                <c:pt idx="375">
                  <c:v>1.2633208380433616</c:v>
                </c:pt>
                <c:pt idx="376">
                  <c:v>1.2363636363636363</c:v>
                </c:pt>
                <c:pt idx="377">
                  <c:v>1.1676639714586998</c:v>
                </c:pt>
                <c:pt idx="378">
                  <c:v>1.0549121069872216</c:v>
                </c:pt>
                <c:pt idx="379">
                  <c:v>0.9916184404366255</c:v>
                </c:pt>
                <c:pt idx="380">
                  <c:v>1.0167580911965972</c:v>
                </c:pt>
                <c:pt idx="381">
                  <c:v>1.0953739333098649</c:v>
                </c:pt>
                <c:pt idx="382">
                  <c:v>1.1407178798096531</c:v>
                </c:pt>
                <c:pt idx="383">
                  <c:v>1.134145649911189</c:v>
                </c:pt>
                <c:pt idx="384">
                  <c:v>1.190321812695605</c:v>
                </c:pt>
                <c:pt idx="385">
                  <c:v>1.2106924528301888</c:v>
                </c:pt>
                <c:pt idx="386">
                  <c:v>1.2030309090909093</c:v>
                </c:pt>
                <c:pt idx="387">
                  <c:v>1.1815482142857143</c:v>
                </c:pt>
                <c:pt idx="388">
                  <c:v>1.2212127272727273</c:v>
                </c:pt>
                <c:pt idx="389">
                  <c:v>1.314466037735849</c:v>
                </c:pt>
                <c:pt idx="390">
                  <c:v>1.4444450980392158</c:v>
                </c:pt>
                <c:pt idx="391">
                  <c:v>1.533334</c:v>
                </c:pt>
                <c:pt idx="392">
                  <c:v>1.5085917525773196</c:v>
                </c:pt>
                <c:pt idx="393">
                  <c:v>1.4433340000000001</c:v>
                </c:pt>
                <c:pt idx="394">
                  <c:v>1.3493596153846155</c:v>
                </c:pt>
                <c:pt idx="395">
                  <c:v>1.2530870370370373</c:v>
                </c:pt>
                <c:pt idx="396">
                  <c:v>1.1969690909090906</c:v>
                </c:pt>
                <c:pt idx="397">
                  <c:v>1.1666672727272727</c:v>
                </c:pt>
                <c:pt idx="398">
                  <c:v>1.1424236363636364</c:v>
                </c:pt>
                <c:pt idx="399">
                  <c:v>1.1284403669724772</c:v>
                </c:pt>
                <c:pt idx="400">
                  <c:v>1.046581958644746</c:v>
                </c:pt>
                <c:pt idx="401">
                  <c:v>1.0807446703449255</c:v>
                </c:pt>
                <c:pt idx="402">
                  <c:v>1.1428558118908003</c:v>
                </c:pt>
                <c:pt idx="403">
                  <c:v>1.161584657570331</c:v>
                </c:pt>
                <c:pt idx="404">
                  <c:v>1.2042669486177142</c:v>
                </c:pt>
                <c:pt idx="405">
                  <c:v>1.1586819409090174</c:v>
                </c:pt>
                <c:pt idx="406">
                  <c:v>1.1556873319237533</c:v>
                </c:pt>
                <c:pt idx="407">
                  <c:v>1.1317358492599707</c:v>
                </c:pt>
                <c:pt idx="408">
                  <c:v>1.213413284504095</c:v>
                </c:pt>
                <c:pt idx="409">
                  <c:v>1.2073163370022337</c:v>
                </c:pt>
                <c:pt idx="410">
                  <c:v>1.1951206127313339</c:v>
                </c:pt>
                <c:pt idx="411">
                  <c:v>1.1798773293430922</c:v>
                </c:pt>
                <c:pt idx="412">
                  <c:v>1.185974276844953</c:v>
                </c:pt>
                <c:pt idx="413">
                  <c:v>1.1890236652294726</c:v>
                </c:pt>
                <c:pt idx="414">
                  <c:v>1.213413284504095</c:v>
                </c:pt>
                <c:pt idx="415">
                  <c:v>1.213413284504095</c:v>
                </c:pt>
                <c:pt idx="416">
                  <c:v>1.0901169128586701</c:v>
                </c:pt>
                <c:pt idx="417">
                  <c:v>1.1360953468019801</c:v>
                </c:pt>
                <c:pt idx="418">
                  <c:v>1.1969690909090906</c:v>
                </c:pt>
                <c:pt idx="419">
                  <c:v>1.2376537037037036</c:v>
                </c:pt>
                <c:pt idx="420">
                  <c:v>1.2987415094339623</c:v>
                </c:pt>
                <c:pt idx="421">
                  <c:v>1.3601294920446891</c:v>
                </c:pt>
                <c:pt idx="422">
                  <c:v>1.3774171758598865</c:v>
                </c:pt>
                <c:pt idx="423">
                  <c:v>1.3546304443255948</c:v>
                </c:pt>
                <c:pt idx="424">
                  <c:v>1.3774171758598865</c:v>
                </c:pt>
                <c:pt idx="425">
                  <c:v>1.3733775151802043</c:v>
                </c:pt>
                <c:pt idx="426">
                  <c:v>1.3141019230769229</c:v>
                </c:pt>
                <c:pt idx="427">
                  <c:v>1.2610056603773585</c:v>
                </c:pt>
                <c:pt idx="428">
                  <c:v>1.2327037735849053</c:v>
                </c:pt>
                <c:pt idx="429">
                  <c:v>1.2049669534366747</c:v>
                </c:pt>
                <c:pt idx="430">
                  <c:v>1.1871172927099956</c:v>
                </c:pt>
                <c:pt idx="431">
                  <c:v>1.1717804734849531</c:v>
                </c:pt>
                <c:pt idx="432">
                  <c:v>1.1411049945429412</c:v>
                </c:pt>
                <c:pt idx="433">
                  <c:v>1.1531257207035752</c:v>
                </c:pt>
                <c:pt idx="434">
                  <c:v>1.1781269863293664</c:v>
                </c:pt>
                <c:pt idx="435">
                  <c:v>1.2093757558598472</c:v>
                </c:pt>
                <c:pt idx="436">
                  <c:v>1.2531270332043958</c:v>
                </c:pt>
                <c:pt idx="437">
                  <c:v>1.2239271312436388</c:v>
                </c:pt>
                <c:pt idx="438">
                  <c:v>1.1686760052265091</c:v>
                </c:pt>
                <c:pt idx="439">
                  <c:v>1.0946757956661513</c:v>
                </c:pt>
                <c:pt idx="440">
                  <c:v>1.0684517857142857</c:v>
                </c:pt>
                <c:pt idx="441">
                  <c:v>1.0595232142857141</c:v>
                </c:pt>
                <c:pt idx="442">
                  <c:v>1.096969090909091</c:v>
                </c:pt>
                <c:pt idx="443">
                  <c:v>1.1543203703703702</c:v>
                </c:pt>
                <c:pt idx="444">
                  <c:v>1.2420390076681578</c:v>
                </c:pt>
                <c:pt idx="445">
                  <c:v>1.3051956527244495</c:v>
                </c:pt>
                <c:pt idx="446">
                  <c:v>1.3552609504862168</c:v>
                </c:pt>
                <c:pt idx="447">
                  <c:v>1.3749977796067241</c:v>
                </c:pt>
                <c:pt idx="448">
                  <c:v>1.3926151727414946</c:v>
                </c:pt>
                <c:pt idx="449">
                  <c:v>1.238708878252337</c:v>
                </c:pt>
                <c:pt idx="450">
                  <c:v>1.1582271150461301</c:v>
                </c:pt>
                <c:pt idx="451">
                  <c:v>1.0884139704792863</c:v>
                </c:pt>
                <c:pt idx="452">
                  <c:v>1.1257466312894424</c:v>
                </c:pt>
                <c:pt idx="453">
                  <c:v>1.1526927229384891</c:v>
                </c:pt>
                <c:pt idx="454">
                  <c:v>1.182924888460434</c:v>
                </c:pt>
                <c:pt idx="455">
                  <c:v>1.1956501890371496</c:v>
                </c:pt>
                <c:pt idx="456">
                  <c:v>1.1645955499406524</c:v>
                </c:pt>
                <c:pt idx="457">
                  <c:v>1.1645955499406524</c:v>
                </c:pt>
                <c:pt idx="458">
                  <c:v>1.2151891043106935</c:v>
                </c:pt>
                <c:pt idx="459">
                  <c:v>1.2523947269043281</c:v>
                </c:pt>
                <c:pt idx="460">
                  <c:v>1.2903204578577689</c:v>
                </c:pt>
                <c:pt idx="461">
                  <c:v>1.3453925359259631</c:v>
                </c:pt>
                <c:pt idx="462">
                  <c:v>1.4026822800790066</c:v>
                </c:pt>
                <c:pt idx="463">
                  <c:v>1.4285714285714284</c:v>
                </c:pt>
                <c:pt idx="464">
                  <c:v>1.4013612244897962</c:v>
                </c:pt>
                <c:pt idx="465">
                  <c:v>1.4295525773195874</c:v>
                </c:pt>
                <c:pt idx="466">
                  <c:v>1.4536082474226806</c:v>
                </c:pt>
                <c:pt idx="467">
                  <c:v>1.4353734693877551</c:v>
                </c:pt>
                <c:pt idx="468">
                  <c:v>1.4149653061224488</c:v>
                </c:pt>
                <c:pt idx="469">
                  <c:v>1.410956567837967</c:v>
                </c:pt>
                <c:pt idx="470">
                  <c:v>1.3707489795918368</c:v>
                </c:pt>
                <c:pt idx="471">
                  <c:v>1.33446171247413</c:v>
                </c:pt>
                <c:pt idx="472">
                  <c:v>1.1185903846153846</c:v>
                </c:pt>
                <c:pt idx="473">
                  <c:v>1.1405743510707023</c:v>
                </c:pt>
                <c:pt idx="474">
                  <c:v>1.1661328011930983</c:v>
                </c:pt>
                <c:pt idx="475">
                  <c:v>1.2044714348425338</c:v>
                </c:pt>
                <c:pt idx="476">
                  <c:v>1.323809523809524</c:v>
                </c:pt>
                <c:pt idx="477">
                  <c:v>1.4</c:v>
                </c:pt>
                <c:pt idx="478">
                  <c:v>1.3333333333333335</c:v>
                </c:pt>
                <c:pt idx="479">
                  <c:v>1.1916912513154942</c:v>
                </c:pt>
                <c:pt idx="480">
                  <c:v>1.0718762949226841</c:v>
                </c:pt>
                <c:pt idx="481">
                  <c:v>1.1867081096784116</c:v>
                </c:pt>
                <c:pt idx="482">
                  <c:v>1.2246827691881208</c:v>
                </c:pt>
                <c:pt idx="483">
                  <c:v>1.1582271150461301</c:v>
                </c:pt>
                <c:pt idx="484">
                  <c:v>1.1424030744284339</c:v>
                </c:pt>
                <c:pt idx="485">
                  <c:v>1.1803777339381432</c:v>
                </c:pt>
                <c:pt idx="486">
                  <c:v>1.1803777339381432</c:v>
                </c:pt>
                <c:pt idx="487">
                  <c:v>1.1424030744284339</c:v>
                </c:pt>
                <c:pt idx="488">
                  <c:v>1.2292337347284152</c:v>
                </c:pt>
                <c:pt idx="489">
                  <c:v>1.259134047087012</c:v>
                </c:pt>
                <c:pt idx="490">
                  <c:v>1.3056469729920446</c:v>
                </c:pt>
                <c:pt idx="491">
                  <c:v>1.355480826923039</c:v>
                </c:pt>
                <c:pt idx="492">
                  <c:v>1.386138613861386</c:v>
                </c:pt>
                <c:pt idx="493">
                  <c:v>1.4053146808540329</c:v>
                </c:pt>
                <c:pt idx="494">
                  <c:v>1.3762376237623761</c:v>
                </c:pt>
                <c:pt idx="495">
                  <c:v>1.327869723193261</c:v>
                </c:pt>
                <c:pt idx="496">
                  <c:v>1.3531346534653466</c:v>
                </c:pt>
                <c:pt idx="497">
                  <c:v>1.2801294591990495</c:v>
                </c:pt>
                <c:pt idx="498">
                  <c:v>1.256576804883681</c:v>
                </c:pt>
                <c:pt idx="499">
                  <c:v>1.2345255801136283</c:v>
                </c:pt>
                <c:pt idx="500">
                  <c:v>1.1803777339381432</c:v>
                </c:pt>
                <c:pt idx="501">
                  <c:v>1.110767316450882</c:v>
                </c:pt>
                <c:pt idx="502">
                  <c:v>1.0029767857142859</c:v>
                </c:pt>
                <c:pt idx="503">
                  <c:v>0.91594260869565236</c:v>
                </c:pt>
                <c:pt idx="504">
                  <c:v>1.0397559633027522</c:v>
                </c:pt>
                <c:pt idx="505">
                  <c:v>1.0393945454545457</c:v>
                </c:pt>
                <c:pt idx="506">
                  <c:v>1.0424236363636363</c:v>
                </c:pt>
                <c:pt idx="507">
                  <c:v>1.0636363636363635</c:v>
                </c:pt>
                <c:pt idx="508">
                  <c:v>1.1097542013693893</c:v>
                </c:pt>
                <c:pt idx="509">
                  <c:v>1.1415371436694501</c:v>
                </c:pt>
                <c:pt idx="510">
                  <c:v>1.2208209595084916</c:v>
                </c:pt>
                <c:pt idx="511">
                  <c:v>1.2806430447464225</c:v>
                </c:pt>
                <c:pt idx="512">
                  <c:v>1.2970297029702968</c:v>
                </c:pt>
                <c:pt idx="513">
                  <c:v>1.33</c:v>
                </c:pt>
                <c:pt idx="514">
                  <c:v>1.3666659999999999</c:v>
                </c:pt>
                <c:pt idx="515">
                  <c:v>1.37</c:v>
                </c:pt>
                <c:pt idx="516">
                  <c:v>1.3766659999999997</c:v>
                </c:pt>
                <c:pt idx="517">
                  <c:v>1.3410604907685366</c:v>
                </c:pt>
                <c:pt idx="518">
                  <c:v>1.3278167733885917</c:v>
                </c:pt>
                <c:pt idx="519">
                  <c:v>1.2980154291492907</c:v>
                </c:pt>
                <c:pt idx="520">
                  <c:v>1.1461059390298307</c:v>
                </c:pt>
                <c:pt idx="521">
                  <c:v>1.19480726935537</c:v>
                </c:pt>
                <c:pt idx="522">
                  <c:v>1.2467540563338027</c:v>
                </c:pt>
                <c:pt idx="523">
                  <c:v>1.2038224228168297</c:v>
                </c:pt>
                <c:pt idx="524">
                  <c:v>1.1751599841783338</c:v>
                </c:pt>
                <c:pt idx="525">
                  <c:v>1.1250007031254392</c:v>
                </c:pt>
                <c:pt idx="526">
                  <c:v>1.1625007265629539</c:v>
                </c:pt>
                <c:pt idx="527">
                  <c:v>1.2044018867924526</c:v>
                </c:pt>
                <c:pt idx="528">
                  <c:v>1.3973070707070709</c:v>
                </c:pt>
                <c:pt idx="529">
                  <c:v>1.4290640629314444</c:v>
                </c:pt>
                <c:pt idx="530">
                  <c:v>1.4250887979712878</c:v>
                </c:pt>
                <c:pt idx="531">
                  <c:v>1.4440542349271084</c:v>
                </c:pt>
                <c:pt idx="532">
                  <c:v>1.463917525773196</c:v>
                </c:pt>
                <c:pt idx="533">
                  <c:v>1.4914082474226804</c:v>
                </c:pt>
                <c:pt idx="534">
                  <c:v>1.4305068267750327</c:v>
                </c:pt>
                <c:pt idx="535">
                  <c:v>1.3624138507289594</c:v>
                </c:pt>
                <c:pt idx="536">
                  <c:v>1.1025634615384616</c:v>
                </c:pt>
                <c:pt idx="537">
                  <c:v>1.1493513956827242</c:v>
                </c:pt>
                <c:pt idx="538">
                  <c:v>1.279460606060606</c:v>
                </c:pt>
                <c:pt idx="539">
                  <c:v>1.3883154639175257</c:v>
                </c:pt>
                <c:pt idx="540">
                  <c:v>1.4232091626001107</c:v>
                </c:pt>
                <c:pt idx="541">
                  <c:v>1.3444825046705713</c:v>
                </c:pt>
                <c:pt idx="542">
                  <c:v>1.1864959398687716</c:v>
                </c:pt>
                <c:pt idx="543">
                  <c:v>1.066247991323654</c:v>
                </c:pt>
                <c:pt idx="544">
                  <c:v>0.99401078202947191</c:v>
                </c:pt>
                <c:pt idx="545">
                  <c:v>1.0304865667764838</c:v>
                </c:pt>
                <c:pt idx="546">
                  <c:v>1.0804966442703678</c:v>
                </c:pt>
                <c:pt idx="547">
                  <c:v>1.1388026112319314</c:v>
                </c:pt>
                <c:pt idx="548">
                  <c:v>1.1961422483229893</c:v>
                </c:pt>
                <c:pt idx="549">
                  <c:v>1.227273524203587</c:v>
                </c:pt>
                <c:pt idx="550">
                  <c:v>1.1878994827385241</c:v>
                </c:pt>
                <c:pt idx="551">
                  <c:v>1.1942682766039976</c:v>
                </c:pt>
                <c:pt idx="552">
                  <c:v>1.1736354814376089</c:v>
                </c:pt>
                <c:pt idx="553">
                  <c:v>1.1401287516743639</c:v>
                </c:pt>
                <c:pt idx="554">
                  <c:v>1.0428128440366971</c:v>
                </c:pt>
                <c:pt idx="555">
                  <c:v>1.0150144144144142</c:v>
                </c:pt>
                <c:pt idx="556">
                  <c:v>1.0207106631424039</c:v>
                </c:pt>
                <c:pt idx="557">
                  <c:v>1.0645167533822599</c:v>
                </c:pt>
                <c:pt idx="558">
                  <c:v>1.1176458131495219</c:v>
                </c:pt>
                <c:pt idx="559">
                  <c:v>1.126469337370978</c:v>
                </c:pt>
                <c:pt idx="560">
                  <c:v>1.1211160738409478</c:v>
                </c:pt>
                <c:pt idx="561">
                  <c:v>1.1775700934579438</c:v>
                </c:pt>
                <c:pt idx="562">
                  <c:v>1.2750007968754979</c:v>
                </c:pt>
                <c:pt idx="563">
                  <c:v>1.3156264472665296</c:v>
                </c:pt>
                <c:pt idx="564">
                  <c:v>1.3093770683606678</c:v>
                </c:pt>
                <c:pt idx="565">
                  <c:v>1.3018867924528301</c:v>
                </c:pt>
                <c:pt idx="566">
                  <c:v>1.3101257530849666</c:v>
                </c:pt>
                <c:pt idx="567">
                  <c:v>1.3069605652148324</c:v>
                </c:pt>
                <c:pt idx="568">
                  <c:v>1.2999978709691153</c:v>
                </c:pt>
                <c:pt idx="569">
                  <c:v>1.301950196071556</c:v>
                </c:pt>
                <c:pt idx="570">
                  <c:v>1.3202607843137253</c:v>
                </c:pt>
                <c:pt idx="571">
                  <c:v>1.2973862745098041</c:v>
                </c:pt>
                <c:pt idx="572">
                  <c:v>1.2875823529411767</c:v>
                </c:pt>
                <c:pt idx="573">
                  <c:v>1.2557398398294031</c:v>
                </c:pt>
                <c:pt idx="574">
                  <c:v>1.2664452194439346</c:v>
                </c:pt>
                <c:pt idx="575">
                  <c:v>1.2236834054714438</c:v>
                </c:pt>
                <c:pt idx="576">
                  <c:v>1.3087726315789476</c:v>
                </c:pt>
                <c:pt idx="577">
                  <c:v>1.33680625</c:v>
                </c:pt>
                <c:pt idx="578">
                  <c:v>1.3436432989690723</c:v>
                </c:pt>
                <c:pt idx="579">
                  <c:v>1.2659939393939394</c:v>
                </c:pt>
                <c:pt idx="580">
                  <c:v>1.2244217821782177</c:v>
                </c:pt>
                <c:pt idx="581">
                  <c:v>1.2394815533980581</c:v>
                </c:pt>
                <c:pt idx="582">
                  <c:v>1.1968247619047618</c:v>
                </c:pt>
                <c:pt idx="583">
                  <c:v>1.130158095238095</c:v>
                </c:pt>
                <c:pt idx="584">
                  <c:v>1.0408811320754716</c:v>
                </c:pt>
                <c:pt idx="585">
                  <c:v>1.1823905660377361</c:v>
                </c:pt>
                <c:pt idx="586">
                  <c:v>1.2295603773584909</c:v>
                </c:pt>
                <c:pt idx="587">
                  <c:v>1.1141981481481484</c:v>
                </c:pt>
                <c:pt idx="588">
                  <c:v>1.082823977192624</c:v>
                </c:pt>
                <c:pt idx="589">
                  <c:v>1.1265079075348843</c:v>
                </c:pt>
                <c:pt idx="590">
                  <c:v>1.180724807665547</c:v>
                </c:pt>
                <c:pt idx="591">
                  <c:v>1.1848490909090912</c:v>
                </c:pt>
                <c:pt idx="592">
                  <c:v>1.0920264368260351</c:v>
                </c:pt>
                <c:pt idx="593">
                  <c:v>1.1104313560928567</c:v>
                </c:pt>
                <c:pt idx="594">
                  <c:v>1.1393208293008232</c:v>
                </c:pt>
                <c:pt idx="595">
                  <c:v>1.1473347038653894</c:v>
                </c:pt>
                <c:pt idx="596">
                  <c:v>1.1815306888730501</c:v>
                </c:pt>
                <c:pt idx="597">
                  <c:v>1.2268362767819321</c:v>
                </c:pt>
                <c:pt idx="598">
                  <c:v>1.3258055962544542</c:v>
                </c:pt>
                <c:pt idx="599">
                  <c:v>1.3838700749225326</c:v>
                </c:pt>
                <c:pt idx="600">
                  <c:v>1.1353839166868207</c:v>
                </c:pt>
                <c:pt idx="601">
                  <c:v>1.250813517385331</c:v>
                </c:pt>
                <c:pt idx="602">
                  <c:v>1.3910024975761264</c:v>
                </c:pt>
                <c:pt idx="603">
                  <c:v>1.4659505376344089</c:v>
                </c:pt>
                <c:pt idx="604">
                  <c:v>1.40625</c:v>
                </c:pt>
                <c:pt idx="605">
                  <c:v>1.3468020202020203</c:v>
                </c:pt>
                <c:pt idx="606">
                  <c:v>1.3168316831683167</c:v>
                </c:pt>
                <c:pt idx="607">
                  <c:v>1.3300336633663368</c:v>
                </c:pt>
                <c:pt idx="608">
                  <c:v>1.2500014062508789</c:v>
                </c:pt>
                <c:pt idx="609">
                  <c:v>1.2687514179696362</c:v>
                </c:pt>
                <c:pt idx="610">
                  <c:v>1.2687514179696362</c:v>
                </c:pt>
                <c:pt idx="611">
                  <c:v>1.2218763886727428</c:v>
                </c:pt>
                <c:pt idx="612">
                  <c:v>1.1401869158878504</c:v>
                </c:pt>
                <c:pt idx="613">
                  <c:v>1.1149055186922245</c:v>
                </c:pt>
                <c:pt idx="614">
                  <c:v>1.1521725762903254</c:v>
                </c:pt>
                <c:pt idx="615">
                  <c:v>1.1832290787397026</c:v>
                </c:pt>
                <c:pt idx="616">
                  <c:v>1.2000000000000002</c:v>
                </c:pt>
                <c:pt idx="617">
                  <c:v>1.2285714285714286</c:v>
                </c:pt>
                <c:pt idx="618">
                  <c:v>1.2222228571428571</c:v>
                </c:pt>
                <c:pt idx="619">
                  <c:v>1.2031752380952381</c:v>
                </c:pt>
                <c:pt idx="620">
                  <c:v>1.1285259382282522</c:v>
                </c:pt>
                <c:pt idx="621">
                  <c:v>1.1003127897725458</c:v>
                </c:pt>
                <c:pt idx="622">
                  <c:v>1.1097171725911146</c:v>
                </c:pt>
                <c:pt idx="623">
                  <c:v>1.1410638614019679</c:v>
                </c:pt>
                <c:pt idx="624">
                  <c:v>1.1703490033747657</c:v>
                </c:pt>
                <c:pt idx="625">
                  <c:v>1.1625007265629539</c:v>
                </c:pt>
                <c:pt idx="626">
                  <c:v>1.1718757324223326</c:v>
                </c:pt>
                <c:pt idx="627">
                  <c:v>1.2443737905940773</c:v>
                </c:pt>
                <c:pt idx="628">
                  <c:v>1.3411393586216445</c:v>
                </c:pt>
                <c:pt idx="629">
                  <c:v>1.3377505548016919</c:v>
                </c:pt>
                <c:pt idx="630">
                  <c:v>1.2271313735844629</c:v>
                </c:pt>
                <c:pt idx="631">
                  <c:v>1.1265079075348843</c:v>
                </c:pt>
                <c:pt idx="632">
                  <c:v>1.0465122363443231</c:v>
                </c:pt>
                <c:pt idx="633">
                  <c:v>1.063954106950062</c:v>
                </c:pt>
                <c:pt idx="634">
                  <c:v>1.1055736689581637</c:v>
                </c:pt>
                <c:pt idx="635">
                  <c:v>1.1420136934992269</c:v>
                </c:pt>
                <c:pt idx="636">
                  <c:v>1.1153864588085556</c:v>
                </c:pt>
                <c:pt idx="637">
                  <c:v>1.0895540833158708</c:v>
                </c:pt>
                <c:pt idx="638">
                  <c:v>1.0390396396396397</c:v>
                </c:pt>
                <c:pt idx="639">
                  <c:v>1.0090379572517816</c:v>
                </c:pt>
                <c:pt idx="640">
                  <c:v>1.2133765690296618</c:v>
                </c:pt>
                <c:pt idx="641">
                  <c:v>1.2197472737243782</c:v>
                </c:pt>
                <c:pt idx="642">
                  <c:v>1.2197472737243782</c:v>
                </c:pt>
                <c:pt idx="643">
                  <c:v>1.2176676452161801</c:v>
                </c:pt>
                <c:pt idx="644">
                  <c:v>1.2460588303210285</c:v>
                </c:pt>
                <c:pt idx="645">
                  <c:v>1.2414880752248143</c:v>
                </c:pt>
                <c:pt idx="646">
                  <c:v>1.2639737490846281</c:v>
                </c:pt>
                <c:pt idx="647">
                  <c:v>1.2968764355477722</c:v>
                </c:pt>
                <c:pt idx="648">
                  <c:v>1.1951206127313339</c:v>
                </c:pt>
                <c:pt idx="649">
                  <c:v>1.2454001505522396</c:v>
                </c:pt>
                <c:pt idx="650">
                  <c:v>1.2253092592592592</c:v>
                </c:pt>
                <c:pt idx="651">
                  <c:v>1.1234574074074075</c:v>
                </c:pt>
                <c:pt idx="652">
                  <c:v>1.1049388888888889</c:v>
                </c:pt>
                <c:pt idx="653">
                  <c:v>1.206790740740741</c:v>
                </c:pt>
                <c:pt idx="654">
                  <c:v>1.3187520742200465</c:v>
                </c:pt>
                <c:pt idx="655">
                  <c:v>1.3281270800794251</c:v>
                </c:pt>
                <c:pt idx="656">
                  <c:v>1.2579638585757063</c:v>
                </c:pt>
                <c:pt idx="657">
                  <c:v>1.0582828578422441</c:v>
                </c:pt>
                <c:pt idx="658">
                  <c:v>0.92835995722982534</c:v>
                </c:pt>
                <c:pt idx="659">
                  <c:v>0.96084455472563524</c:v>
                </c:pt>
                <c:pt idx="660">
                  <c:v>1.1781269863293664</c:v>
                </c:pt>
                <c:pt idx="661">
                  <c:v>1.3279235895607724</c:v>
                </c:pt>
                <c:pt idx="662">
                  <c:v>1.3180336511696074</c:v>
                </c:pt>
                <c:pt idx="663">
                  <c:v>1.2207806628445863</c:v>
                </c:pt>
                <c:pt idx="664">
                  <c:v>1.4398618556701028</c:v>
                </c:pt>
                <c:pt idx="665">
                  <c:v>1.324504850665464</c:v>
                </c:pt>
                <c:pt idx="666">
                  <c:v>1.2044018867924526</c:v>
                </c:pt>
                <c:pt idx="667">
                  <c:v>1.0776131806645854</c:v>
                </c:pt>
                <c:pt idx="668">
                  <c:v>0.98869999999999991</c:v>
                </c:pt>
                <c:pt idx="669">
                  <c:v>0.95081967213114749</c:v>
                </c:pt>
                <c:pt idx="670">
                  <c:v>0.93333279999999985</c:v>
                </c:pt>
                <c:pt idx="671">
                  <c:v>0.9497349206349206</c:v>
                </c:pt>
                <c:pt idx="672">
                  <c:v>1.3164542300922597</c:v>
                </c:pt>
                <c:pt idx="673">
                  <c:v>1.2763967227349551</c:v>
                </c:pt>
                <c:pt idx="674">
                  <c:v>1.2317059562768562</c:v>
                </c:pt>
                <c:pt idx="675">
                  <c:v>1.1517857142857144</c:v>
                </c:pt>
                <c:pt idx="676">
                  <c:v>1.164179799510328</c:v>
                </c:pt>
                <c:pt idx="677">
                  <c:v>1.2006098483950445</c:v>
                </c:pt>
                <c:pt idx="678">
                  <c:v>1.2476794103278084</c:v>
                </c:pt>
                <c:pt idx="679">
                  <c:v>1.2744500154258773</c:v>
                </c:pt>
                <c:pt idx="680">
                  <c:v>1.5365864366456004</c:v>
                </c:pt>
                <c:pt idx="681">
                  <c:v>1.4121637920025623</c:v>
                </c:pt>
                <c:pt idx="682">
                  <c:v>1.2564096153846154</c:v>
                </c:pt>
                <c:pt idx="683">
                  <c:v>1.2129629629629628</c:v>
                </c:pt>
                <c:pt idx="684">
                  <c:v>1.2333327272727272</c:v>
                </c:pt>
                <c:pt idx="685">
                  <c:v>1.2303036363636366</c:v>
                </c:pt>
                <c:pt idx="686">
                  <c:v>1.1696963636363633</c:v>
                </c:pt>
                <c:pt idx="687">
                  <c:v>1.1388888888888888</c:v>
                </c:pt>
                <c:pt idx="688">
                  <c:v>1.1835429218082774</c:v>
                </c:pt>
                <c:pt idx="689">
                  <c:v>1.1468763417977135</c:v>
                </c:pt>
                <c:pt idx="690">
                  <c:v>1.1312519570324731</c:v>
                </c:pt>
                <c:pt idx="691">
                  <c:v>1.082823977192624</c:v>
                </c:pt>
                <c:pt idx="692">
                  <c:v>1.0797558771508449</c:v>
                </c:pt>
                <c:pt idx="693">
                  <c:v>1.1281263300789561</c:v>
                </c:pt>
                <c:pt idx="694">
                  <c:v>1.1500019687512304</c:v>
                </c:pt>
                <c:pt idx="695">
                  <c:v>1.1942682766039976</c:v>
                </c:pt>
                <c:pt idx="696">
                  <c:v>1.4612693389220697</c:v>
                </c:pt>
                <c:pt idx="697">
                  <c:v>1.598593379291112</c:v>
                </c:pt>
                <c:pt idx="698">
                  <c:v>1.6548054482601051</c:v>
                </c:pt>
                <c:pt idx="699">
                  <c:v>1.4788742808973807</c:v>
                </c:pt>
                <c:pt idx="700">
                  <c:v>1.3241388442336857</c:v>
                </c:pt>
                <c:pt idx="701">
                  <c:v>1.3244156016157866</c:v>
                </c:pt>
                <c:pt idx="702">
                  <c:v>1.3442644880422874</c:v>
                </c:pt>
                <c:pt idx="703">
                  <c:v>1.3003180189661223</c:v>
                </c:pt>
                <c:pt idx="704">
                  <c:v>1.3021813084112153</c:v>
                </c:pt>
                <c:pt idx="705">
                  <c:v>1.2710280373831777</c:v>
                </c:pt>
                <c:pt idx="706">
                  <c:v>1.2242990654205608</c:v>
                </c:pt>
                <c:pt idx="707">
                  <c:v>1.2129629629629628</c:v>
                </c:pt>
                <c:pt idx="708">
                  <c:v>1.2201834862385321</c:v>
                </c:pt>
                <c:pt idx="709">
                  <c:v>1.2293577981651378</c:v>
                </c:pt>
                <c:pt idx="710">
                  <c:v>1.189189189189189</c:v>
                </c:pt>
                <c:pt idx="711">
                  <c:v>1.1711711711711712</c:v>
                </c:pt>
                <c:pt idx="712">
                  <c:v>1.0877192982456139</c:v>
                </c:pt>
                <c:pt idx="713">
                  <c:v>1.1081081081081079</c:v>
                </c:pt>
                <c:pt idx="714">
                  <c:v>1.1682242990654204</c:v>
                </c:pt>
                <c:pt idx="715">
                  <c:v>1.2692307692307692</c:v>
                </c:pt>
                <c:pt idx="716">
                  <c:v>1.392156862745098</c:v>
                </c:pt>
                <c:pt idx="717">
                  <c:v>1.4313725490196076</c:v>
                </c:pt>
                <c:pt idx="718">
                  <c:v>1.3653846153846154</c:v>
                </c:pt>
                <c:pt idx="719">
                  <c:v>1.3069605652148324</c:v>
                </c:pt>
                <c:pt idx="720">
                  <c:v>1.1420136934992269</c:v>
                </c:pt>
                <c:pt idx="721">
                  <c:v>1.1586819409090174</c:v>
                </c:pt>
                <c:pt idx="722">
                  <c:v>1.1407178798096531</c:v>
                </c:pt>
                <c:pt idx="723">
                  <c:v>1.1407178798096531</c:v>
                </c:pt>
                <c:pt idx="724">
                  <c:v>1.1331379486023363</c:v>
                </c:pt>
                <c:pt idx="725">
                  <c:v>1.1686409281898982</c:v>
                </c:pt>
                <c:pt idx="726">
                  <c:v>1.2041439077774605</c:v>
                </c:pt>
                <c:pt idx="727">
                  <c:v>1.2218953975712412</c:v>
                </c:pt>
                <c:pt idx="728">
                  <c:v>1.1047897576109236</c:v>
                </c:pt>
                <c:pt idx="729">
                  <c:v>1.1006078654830089</c:v>
                </c:pt>
                <c:pt idx="730">
                  <c:v>1.1760999999999999</c:v>
                </c:pt>
                <c:pt idx="731">
                  <c:v>1.3398686274509801</c:v>
                </c:pt>
                <c:pt idx="732">
                  <c:v>1.406666</c:v>
                </c:pt>
                <c:pt idx="733">
                  <c:v>1.3202607843137253</c:v>
                </c:pt>
                <c:pt idx="734">
                  <c:v>1.2515716981132075</c:v>
                </c:pt>
                <c:pt idx="735">
                  <c:v>1.2746907407407408</c:v>
                </c:pt>
                <c:pt idx="736">
                  <c:v>1.2424236363636361</c:v>
                </c:pt>
                <c:pt idx="737">
                  <c:v>1.3239000000000001</c:v>
                </c:pt>
                <c:pt idx="738">
                  <c:v>1.3954254901960788</c:v>
                </c:pt>
                <c:pt idx="739">
                  <c:v>1.4478121212121215</c:v>
                </c:pt>
                <c:pt idx="740">
                  <c:v>1.3973070707070709</c:v>
                </c:pt>
                <c:pt idx="741">
                  <c:v>1.2875823529411767</c:v>
                </c:pt>
                <c:pt idx="742">
                  <c:v>1.163522641509434</c:v>
                </c:pt>
                <c:pt idx="743">
                  <c:v>1.0575763636363638</c:v>
                </c:pt>
                <c:pt idx="744">
                  <c:v>1.1865449541284403</c:v>
                </c:pt>
                <c:pt idx="745">
                  <c:v>1.2345685185185187</c:v>
                </c:pt>
                <c:pt idx="746">
                  <c:v>1.3269847619047619</c:v>
                </c:pt>
                <c:pt idx="747">
                  <c:v>1.3527514563106799</c:v>
                </c:pt>
                <c:pt idx="748">
                  <c:v>1.3139165048543688</c:v>
                </c:pt>
                <c:pt idx="749">
                  <c:v>1.2666666666666666</c:v>
                </c:pt>
                <c:pt idx="750">
                  <c:v>1.2623462962962964</c:v>
                </c:pt>
                <c:pt idx="751">
                  <c:v>1.2782880733944957</c:v>
                </c:pt>
                <c:pt idx="752">
                  <c:v>1.2699394294106927</c:v>
                </c:pt>
                <c:pt idx="753">
                  <c:v>1.1867483052700636</c:v>
                </c:pt>
                <c:pt idx="754">
                  <c:v>1.137723270824389</c:v>
                </c:pt>
                <c:pt idx="755">
                  <c:v>1.1144591050958463</c:v>
                </c:pt>
                <c:pt idx="756">
                  <c:v>1.0658670264269303</c:v>
                </c:pt>
                <c:pt idx="757">
                  <c:v>1.0797558771508449</c:v>
                </c:pt>
                <c:pt idx="758">
                  <c:v>1.0943396226415096</c:v>
                </c:pt>
                <c:pt idx="759">
                  <c:v>1.1057692307692308</c:v>
                </c:pt>
                <c:pt idx="760">
                  <c:v>1.166667307692308</c:v>
                </c:pt>
                <c:pt idx="761">
                  <c:v>1.208332692307692</c:v>
                </c:pt>
                <c:pt idx="762">
                  <c:v>1.2310112461954139</c:v>
                </c:pt>
                <c:pt idx="763">
                  <c:v>1.2563270529575612</c:v>
                </c:pt>
                <c:pt idx="764">
                  <c:v>1.2413785320510771</c:v>
                </c:pt>
                <c:pt idx="765">
                  <c:v>1.2476474936379351</c:v>
                </c:pt>
                <c:pt idx="766">
                  <c:v>1.2843758027348766</c:v>
                </c:pt>
                <c:pt idx="767">
                  <c:v>1.3125008203130126</c:v>
                </c:pt>
                <c:pt idx="768">
                  <c:v>1.2395202158561585</c:v>
                </c:pt>
                <c:pt idx="769">
                  <c:v>1.2896333599796588</c:v>
                </c:pt>
                <c:pt idx="770">
                  <c:v>1.2391296651368542</c:v>
                </c:pt>
                <c:pt idx="771">
                  <c:v>1.1867081096784116</c:v>
                </c:pt>
                <c:pt idx="772">
                  <c:v>1.2677411175863758</c:v>
                </c:pt>
                <c:pt idx="773">
                  <c:v>1.4440766815284989</c:v>
                </c:pt>
                <c:pt idx="774">
                  <c:v>1.480262184038037</c:v>
                </c:pt>
                <c:pt idx="775">
                  <c:v>1.3615613279730763</c:v>
                </c:pt>
                <c:pt idx="776">
                  <c:v>1.1898713988155705</c:v>
                </c:pt>
                <c:pt idx="777">
                  <c:v>1.2397484162450576</c:v>
                </c:pt>
                <c:pt idx="778">
                  <c:v>1.2187507617192259</c:v>
                </c:pt>
                <c:pt idx="779">
                  <c:v>1.1609914309544465</c:v>
                </c:pt>
                <c:pt idx="780">
                  <c:v>1.1733759587467238</c:v>
                </c:pt>
                <c:pt idx="781">
                  <c:v>1.2188469415482928</c:v>
                </c:pt>
                <c:pt idx="782">
                  <c:v>1.2613995510027665</c:v>
                </c:pt>
                <c:pt idx="783">
                  <c:v>1.2158068181196464</c:v>
                </c:pt>
                <c:pt idx="784">
                  <c:v>1.0526315789473686</c:v>
                </c:pt>
                <c:pt idx="785">
                  <c:v>1.0497070175438594</c:v>
                </c:pt>
                <c:pt idx="786">
                  <c:v>1.0614035087719298</c:v>
                </c:pt>
                <c:pt idx="787">
                  <c:v>1.0526315789473686</c:v>
                </c:pt>
                <c:pt idx="788">
                  <c:v>1.0643280701754385</c:v>
                </c:pt>
                <c:pt idx="789">
                  <c:v>1.0467842105263161</c:v>
                </c:pt>
                <c:pt idx="790">
                  <c:v>1.0380122807017544</c:v>
                </c:pt>
                <c:pt idx="791">
                  <c:v>1.0263157894736841</c:v>
                </c:pt>
                <c:pt idx="792">
                  <c:v>1.2394815533980581</c:v>
                </c:pt>
                <c:pt idx="793">
                  <c:v>1.130158095238095</c:v>
                </c:pt>
                <c:pt idx="794">
                  <c:v>1.040124074074074</c:v>
                </c:pt>
                <c:pt idx="795">
                  <c:v>1.0297624999999999</c:v>
                </c:pt>
                <c:pt idx="796">
                  <c:v>1.1014486956521736</c:v>
                </c:pt>
                <c:pt idx="797">
                  <c:v>1.1509965811965812</c:v>
                </c:pt>
                <c:pt idx="798">
                  <c:v>1.1497169491525421</c:v>
                </c:pt>
                <c:pt idx="799">
                  <c:v>1.1218136667499525</c:v>
                </c:pt>
                <c:pt idx="800">
                  <c:v>1.2579638585757063</c:v>
                </c:pt>
                <c:pt idx="801">
                  <c:v>1.2187507617192259</c:v>
                </c:pt>
                <c:pt idx="802">
                  <c:v>1.2187507617192259</c:v>
                </c:pt>
                <c:pt idx="803">
                  <c:v>1.2375007734379833</c:v>
                </c:pt>
                <c:pt idx="804">
                  <c:v>1.2437520273450171</c:v>
                </c:pt>
                <c:pt idx="805">
                  <c:v>1.2961804434270339</c:v>
                </c:pt>
                <c:pt idx="806">
                  <c:v>1.3506515263970953</c:v>
                </c:pt>
                <c:pt idx="807">
                  <c:v>1.3973532432802935</c:v>
                </c:pt>
                <c:pt idx="808">
                  <c:v>1.3211929279423362</c:v>
                </c:pt>
                <c:pt idx="809">
                  <c:v>1.227273524203587</c:v>
                </c:pt>
                <c:pt idx="810">
                  <c:v>1.1718757324223326</c:v>
                </c:pt>
                <c:pt idx="811">
                  <c:v>1.1963197523434062</c:v>
                </c:pt>
                <c:pt idx="812">
                  <c:v>1.1445802075784384</c:v>
                </c:pt>
                <c:pt idx="813">
                  <c:v>1.0813271574259984</c:v>
                </c:pt>
                <c:pt idx="814">
                  <c:v>1.0920264368260351</c:v>
                </c:pt>
                <c:pt idx="815">
                  <c:v>1.1635796296296297</c:v>
                </c:pt>
                <c:pt idx="816">
                  <c:v>1.1519769920832776</c:v>
                </c:pt>
                <c:pt idx="817">
                  <c:v>1.182924888460434</c:v>
                </c:pt>
                <c:pt idx="818">
                  <c:v>1.2585663551401867</c:v>
                </c:pt>
                <c:pt idx="819">
                  <c:v>1.323809523809524</c:v>
                </c:pt>
                <c:pt idx="820">
                  <c:v>1.351436836142597</c:v>
                </c:pt>
                <c:pt idx="821">
                  <c:v>1.3018867924528301</c:v>
                </c:pt>
                <c:pt idx="822">
                  <c:v>1.2616822429906542</c:v>
                </c:pt>
                <c:pt idx="823">
                  <c:v>1.2336448598130842</c:v>
                </c:pt>
                <c:pt idx="824">
                  <c:v>1.2212127272727273</c:v>
                </c:pt>
                <c:pt idx="825">
                  <c:v>1.2990654205607477</c:v>
                </c:pt>
                <c:pt idx="826">
                  <c:v>1.2928355140186918</c:v>
                </c:pt>
                <c:pt idx="827">
                  <c:v>1.2948711538461537</c:v>
                </c:pt>
                <c:pt idx="828">
                  <c:v>1.2179480769230766</c:v>
                </c:pt>
                <c:pt idx="829">
                  <c:v>1.141509433962264</c:v>
                </c:pt>
                <c:pt idx="830">
                  <c:v>1.2253961904761903</c:v>
                </c:pt>
                <c:pt idx="831">
                  <c:v>1.2177927716520069</c:v>
                </c:pt>
                <c:pt idx="832">
                  <c:v>1.0973451327433628</c:v>
                </c:pt>
                <c:pt idx="833">
                  <c:v>1.0293261169068133</c:v>
                </c:pt>
                <c:pt idx="834">
                  <c:v>1.0029331395502283</c:v>
                </c:pt>
                <c:pt idx="835">
                  <c:v>1.1194036533753153</c:v>
                </c:pt>
                <c:pt idx="836">
                  <c:v>1.2477625359776332</c:v>
                </c:pt>
                <c:pt idx="837">
                  <c:v>1.3465065936210294</c:v>
                </c:pt>
                <c:pt idx="838">
                  <c:v>1.2644396744314133</c:v>
                </c:pt>
                <c:pt idx="839">
                  <c:v>1.1641356620885484</c:v>
                </c:pt>
                <c:pt idx="840">
                  <c:v>1.1981431567449885</c:v>
                </c:pt>
                <c:pt idx="841">
                  <c:v>1.2322001437771788</c:v>
                </c:pt>
                <c:pt idx="842">
                  <c:v>1.2279654881249167</c:v>
                </c:pt>
                <c:pt idx="843">
                  <c:v>1.2083339285714287</c:v>
                </c:pt>
                <c:pt idx="844">
                  <c:v>1.2083339285714287</c:v>
                </c:pt>
                <c:pt idx="845">
                  <c:v>1.160819298245614</c:v>
                </c:pt>
                <c:pt idx="846">
                  <c:v>1.1063224137931034</c:v>
                </c:pt>
                <c:pt idx="847">
                  <c:v>1.0747120689655172</c:v>
                </c:pt>
                <c:pt idx="848">
                  <c:v>1.1230756165688516</c:v>
                </c:pt>
                <c:pt idx="849">
                  <c:v>1.1723069708880183</c:v>
                </c:pt>
                <c:pt idx="850">
                  <c:v>1.246153079290413</c:v>
                </c:pt>
                <c:pt idx="851">
                  <c:v>1.28922936047424</c:v>
                </c:pt>
                <c:pt idx="852">
                  <c:v>1.3117277777777776</c:v>
                </c:pt>
                <c:pt idx="853">
                  <c:v>1.3157915268058988</c:v>
                </c:pt>
                <c:pt idx="854">
                  <c:v>1.3229805447325811</c:v>
                </c:pt>
                <c:pt idx="855">
                  <c:v>1.3052953271028036</c:v>
                </c:pt>
                <c:pt idx="856">
                  <c:v>1.2658207178349885</c:v>
                </c:pt>
                <c:pt idx="857">
                  <c:v>1.2784795705825505</c:v>
                </c:pt>
                <c:pt idx="858">
                  <c:v>1.2531270332043958</c:v>
                </c:pt>
                <c:pt idx="859">
                  <c:v>1.1932534927935539</c:v>
                </c:pt>
                <c:pt idx="860">
                  <c:v>1.188855225297353</c:v>
                </c:pt>
                <c:pt idx="861">
                  <c:v>1.1398183220780074</c:v>
                </c:pt>
                <c:pt idx="862">
                  <c:v>1.1223893267995981</c:v>
                </c:pt>
                <c:pt idx="863">
                  <c:v>1.1731350287373306</c:v>
                </c:pt>
                <c:pt idx="864">
                  <c:v>1.1374263157894737</c:v>
                </c:pt>
                <c:pt idx="865">
                  <c:v>1.0959320325186237</c:v>
                </c:pt>
                <c:pt idx="866">
                  <c:v>1.0800006171432095</c:v>
                </c:pt>
                <c:pt idx="867">
                  <c:v>1.1123601754832446</c:v>
                </c:pt>
                <c:pt idx="868">
                  <c:v>1.1292141175360211</c:v>
                </c:pt>
                <c:pt idx="869">
                  <c:v>1.1314292179595529</c:v>
                </c:pt>
                <c:pt idx="870">
                  <c:v>1.1762993200581966</c:v>
                </c:pt>
                <c:pt idx="871">
                  <c:v>1.2241379310344827</c:v>
                </c:pt>
                <c:pt idx="872">
                  <c:v>1.2478632478632479</c:v>
                </c:pt>
                <c:pt idx="873">
                  <c:v>1.1949152542372881</c:v>
                </c:pt>
                <c:pt idx="874">
                  <c:v>1.1145245170254094</c:v>
                </c:pt>
                <c:pt idx="875">
                  <c:v>1.082385748644461</c:v>
                </c:pt>
                <c:pt idx="876">
                  <c:v>1.06647337198071</c:v>
                </c:pt>
                <c:pt idx="877">
                  <c:v>1.1058805259526316</c:v>
                </c:pt>
                <c:pt idx="878">
                  <c:v>1.1856280325580646</c:v>
                </c:pt>
                <c:pt idx="879">
                  <c:v>1.2591449639359977</c:v>
                </c:pt>
                <c:pt idx="880">
                  <c:v>1.2920628571428572</c:v>
                </c:pt>
                <c:pt idx="881">
                  <c:v>1.2160500000000001</c:v>
                </c:pt>
                <c:pt idx="882">
                  <c:v>1.087211097215754</c:v>
                </c:pt>
                <c:pt idx="883">
                  <c:v>0.98066407771496</c:v>
                </c:pt>
                <c:pt idx="884">
                  <c:v>0.94021844577089442</c:v>
                </c:pt>
                <c:pt idx="885">
                  <c:v>0.96467498080161995</c:v>
                </c:pt>
                <c:pt idx="886">
                  <c:v>1.0055259699038506</c:v>
                </c:pt>
                <c:pt idx="887">
                  <c:v>1.0477539594123368</c:v>
                </c:pt>
                <c:pt idx="888">
                  <c:v>1.0814618435178898</c:v>
                </c:pt>
                <c:pt idx="889">
                  <c:v>1.0477539594123368</c:v>
                </c:pt>
                <c:pt idx="890">
                  <c:v>1.0365174362457505</c:v>
                </c:pt>
                <c:pt idx="891">
                  <c:v>1.0309000173595604</c:v>
                </c:pt>
                <c:pt idx="892">
                  <c:v>1.0393269883859486</c:v>
                </c:pt>
                <c:pt idx="893">
                  <c:v>1.0449444072721388</c:v>
                </c:pt>
                <c:pt idx="894">
                  <c:v>1.0056191042803957</c:v>
                </c:pt>
                <c:pt idx="895">
                  <c:v>0.97752863906103293</c:v>
                </c:pt>
                <c:pt idx="896">
                  <c:v>1.02832919452079</c:v>
                </c:pt>
                <c:pt idx="897">
                  <c:v>1.0139286985675202</c:v>
                </c:pt>
                <c:pt idx="898">
                  <c:v>1.0530714787310176</c:v>
                </c:pt>
                <c:pt idx="899">
                  <c:v>1.1239669421487601</c:v>
                </c:pt>
                <c:pt idx="900">
                  <c:v>1.1895586870556665</c:v>
                </c:pt>
                <c:pt idx="901">
                  <c:v>1.2268907563025211</c:v>
                </c:pt>
                <c:pt idx="902">
                  <c:v>1.1264062507900285</c:v>
                </c:pt>
                <c:pt idx="903">
                  <c:v>1.0660913793103446</c:v>
                </c:pt>
                <c:pt idx="904">
                  <c:v>1.1568060099443844</c:v>
                </c:pt>
                <c:pt idx="905">
                  <c:v>1.3184517857142857</c:v>
                </c:pt>
                <c:pt idx="906">
                  <c:v>1.3499992058828201</c:v>
                </c:pt>
                <c:pt idx="907">
                  <c:v>1.252200734428583</c:v>
                </c:pt>
                <c:pt idx="908">
                  <c:v>1.1022709646187701</c:v>
                </c:pt>
                <c:pt idx="909">
                  <c:v>1.0529253776743048</c:v>
                </c:pt>
                <c:pt idx="910">
                  <c:v>0.98641357957259745</c:v>
                </c:pt>
                <c:pt idx="911">
                  <c:v>0.88770207898506892</c:v>
                </c:pt>
                <c:pt idx="912">
                  <c:v>0.92997142857142845</c:v>
                </c:pt>
                <c:pt idx="913">
                  <c:v>1.0508474576271185</c:v>
                </c:pt>
                <c:pt idx="914">
                  <c:v>1.2347826086956522</c:v>
                </c:pt>
                <c:pt idx="915">
                  <c:v>1.2743362831858409</c:v>
                </c:pt>
                <c:pt idx="916">
                  <c:v>1.1858407079646018</c:v>
                </c:pt>
                <c:pt idx="917">
                  <c:v>1.0434782608695654</c:v>
                </c:pt>
                <c:pt idx="918">
                  <c:v>0.96327627118644066</c:v>
                </c:pt>
                <c:pt idx="919">
                  <c:v>0.96918823529411768</c:v>
                </c:pt>
                <c:pt idx="920">
                  <c:v>0.99719831932773095</c:v>
                </c:pt>
                <c:pt idx="921">
                  <c:v>1.0388883333333334</c:v>
                </c:pt>
                <c:pt idx="922">
                  <c:v>1.0247933884297522</c:v>
                </c:pt>
                <c:pt idx="923">
                  <c:v>0.95628360655737699</c:v>
                </c:pt>
                <c:pt idx="924">
                  <c:v>0.97814262295081966</c:v>
                </c:pt>
                <c:pt idx="925">
                  <c:v>1.049586776859504</c:v>
                </c:pt>
                <c:pt idx="926">
                  <c:v>1.0952386554621851</c:v>
                </c:pt>
                <c:pt idx="927">
                  <c:v>1.0706220338983052</c:v>
                </c:pt>
                <c:pt idx="928">
                  <c:v>1.0438361884033909</c:v>
                </c:pt>
                <c:pt idx="929">
                  <c:v>1.0190222929468984</c:v>
                </c:pt>
                <c:pt idx="930">
                  <c:v>1.0189178276119852</c:v>
                </c:pt>
                <c:pt idx="931">
                  <c:v>1.0519131147540985</c:v>
                </c:pt>
                <c:pt idx="932">
                  <c:v>1.1049735386594137</c:v>
                </c:pt>
                <c:pt idx="933">
                  <c:v>1.1573045827553834</c:v>
                </c:pt>
                <c:pt idx="934">
                  <c:v>1.2130663562122979</c:v>
                </c:pt>
                <c:pt idx="935">
                  <c:v>1.2485541915871723</c:v>
                </c:pt>
                <c:pt idx="936">
                  <c:v>1.3486238532110093</c:v>
                </c:pt>
                <c:pt idx="937">
                  <c:v>1.1492550144806057</c:v>
                </c:pt>
                <c:pt idx="938">
                  <c:v>0.97640176991150462</c:v>
                </c:pt>
                <c:pt idx="939">
                  <c:v>0.94812850036224816</c:v>
                </c:pt>
                <c:pt idx="940">
                  <c:v>1.0478867335849391</c:v>
                </c:pt>
                <c:pt idx="941">
                  <c:v>1.1135727902643824</c:v>
                </c:pt>
                <c:pt idx="942">
                  <c:v>1.0844675289005292</c:v>
                </c:pt>
                <c:pt idx="943">
                  <c:v>1.0547956464633681</c:v>
                </c:pt>
                <c:pt idx="944">
                  <c:v>1.0875711864406781</c:v>
                </c:pt>
                <c:pt idx="945">
                  <c:v>1.0532218487394958</c:v>
                </c:pt>
                <c:pt idx="946">
                  <c:v>1.0223457975721804</c:v>
                </c:pt>
                <c:pt idx="947">
                  <c:v>1.0568175813536471</c:v>
                </c:pt>
                <c:pt idx="948">
                  <c:v>1.1441163858138905</c:v>
                </c:pt>
                <c:pt idx="949">
                  <c:v>1.1764687197242822</c:v>
                </c:pt>
                <c:pt idx="950">
                  <c:v>1.1562487748586507</c:v>
                </c:pt>
                <c:pt idx="951">
                  <c:v>1.1013704665043651</c:v>
                </c:pt>
                <c:pt idx="952">
                  <c:v>1</c:v>
                </c:pt>
                <c:pt idx="953">
                  <c:v>0.94805093607743562</c:v>
                </c:pt>
                <c:pt idx="954">
                  <c:v>0.9246743248445064</c:v>
                </c:pt>
                <c:pt idx="955">
                  <c:v>0.89922480620155043</c:v>
                </c:pt>
                <c:pt idx="956">
                  <c:v>0.8840191319489008</c:v>
                </c:pt>
                <c:pt idx="957">
                  <c:v>0.93489531249999991</c:v>
                </c:pt>
                <c:pt idx="958">
                  <c:v>0.99735396825396827</c:v>
                </c:pt>
                <c:pt idx="959">
                  <c:v>1.0794531942209282</c:v>
                </c:pt>
                <c:pt idx="960">
                  <c:v>1.2094389380530974</c:v>
                </c:pt>
                <c:pt idx="961">
                  <c:v>1.2349417077962097</c:v>
                </c:pt>
                <c:pt idx="962">
                  <c:v>1.2151509090909092</c:v>
                </c:pt>
                <c:pt idx="963">
                  <c:v>1.1834862385321099</c:v>
                </c:pt>
                <c:pt idx="964">
                  <c:v>1.1128035897539088</c:v>
                </c:pt>
                <c:pt idx="965">
                  <c:v>1.1199980800011815</c:v>
                </c:pt>
                <c:pt idx="966">
                  <c:v>1.1459620211416017</c:v>
                </c:pt>
                <c:pt idx="967">
                  <c:v>1.1770166602380994</c:v>
                </c:pt>
                <c:pt idx="968">
                  <c:v>1.1779148330765845</c:v>
                </c:pt>
                <c:pt idx="969">
                  <c:v>1.2116584120603755</c:v>
                </c:pt>
                <c:pt idx="970">
                  <c:v>1.1707309934567114</c:v>
                </c:pt>
                <c:pt idx="971">
                  <c:v>1.1335390474912748</c:v>
                </c:pt>
                <c:pt idx="972">
                  <c:v>1.1428558118908003</c:v>
                </c:pt>
                <c:pt idx="973">
                  <c:v>1.2816447584526847</c:v>
                </c:pt>
                <c:pt idx="974">
                  <c:v>1.3512637017318343</c:v>
                </c:pt>
                <c:pt idx="975">
                  <c:v>1.3322763719769797</c:v>
                </c:pt>
                <c:pt idx="976">
                  <c:v>1.2108441029181343</c:v>
                </c:pt>
                <c:pt idx="977">
                  <c:v>1.1788863219274615</c:v>
                </c:pt>
                <c:pt idx="978">
                  <c:v>1.1221578851375651</c:v>
                </c:pt>
                <c:pt idx="979">
                  <c:v>1.0221005646964447</c:v>
                </c:pt>
                <c:pt idx="980">
                  <c:v>0.89839620235091022</c:v>
                </c:pt>
                <c:pt idx="981">
                  <c:v>0.85941690154742778</c:v>
                </c:pt>
                <c:pt idx="982">
                  <c:v>0.91005238095238083</c:v>
                </c:pt>
                <c:pt idx="983">
                  <c:v>0.95789576731356174</c:v>
                </c:pt>
                <c:pt idx="984">
                  <c:v>1.1268023785604488</c:v>
                </c:pt>
                <c:pt idx="985">
                  <c:v>1.0226640355037029</c:v>
                </c:pt>
                <c:pt idx="986">
                  <c:v>0.89010940103879088</c:v>
                </c:pt>
                <c:pt idx="987">
                  <c:v>0.82113821138211374</c:v>
                </c:pt>
                <c:pt idx="988">
                  <c:v>0.82655772357723567</c:v>
                </c:pt>
                <c:pt idx="989">
                  <c:v>0.91184628099173559</c:v>
                </c:pt>
                <c:pt idx="990">
                  <c:v>1.0628577502044285</c:v>
                </c:pt>
                <c:pt idx="991">
                  <c:v>1.1773262658873636</c:v>
                </c:pt>
                <c:pt idx="992">
                  <c:v>1.2244890819305647</c:v>
                </c:pt>
                <c:pt idx="993">
                  <c:v>1.2040803474750161</c:v>
                </c:pt>
                <c:pt idx="994">
                  <c:v>1.1690949451341428</c:v>
                </c:pt>
                <c:pt idx="995">
                  <c:v>1.1603485945489247</c:v>
                </c:pt>
                <c:pt idx="996">
                  <c:v>1.1661878703794439</c:v>
                </c:pt>
                <c:pt idx="997">
                  <c:v>1.1746472255508587</c:v>
                </c:pt>
                <c:pt idx="998">
                  <c:v>1.1611116666666663</c:v>
                </c:pt>
                <c:pt idx="999">
                  <c:v>1.1315085652101726</c:v>
                </c:pt>
                <c:pt idx="1000">
                  <c:v>1.3513513513513513</c:v>
                </c:pt>
                <c:pt idx="1001">
                  <c:v>1.3423423423423424</c:v>
                </c:pt>
                <c:pt idx="1002">
                  <c:v>1.3363369369369367</c:v>
                </c:pt>
                <c:pt idx="1003">
                  <c:v>1.3093099099099099</c:v>
                </c:pt>
                <c:pt idx="1004">
                  <c:v>1.3121218181818182</c:v>
                </c:pt>
                <c:pt idx="1005">
                  <c:v>1.2848490909090908</c:v>
                </c:pt>
                <c:pt idx="1006">
                  <c:v>1.2666672727272728</c:v>
                </c:pt>
                <c:pt idx="1007">
                  <c:v>1.2575763636363639</c:v>
                </c:pt>
                <c:pt idx="1008">
                  <c:v>1.2769210603562704</c:v>
                </c:pt>
                <c:pt idx="1009">
                  <c:v>1.2103638961195755</c:v>
                </c:pt>
                <c:pt idx="1010">
                  <c:v>1.1666660714285713</c:v>
                </c:pt>
                <c:pt idx="1011">
                  <c:v>1.2088228183395189</c:v>
                </c:pt>
                <c:pt idx="1012">
                  <c:v>1.2231644067796608</c:v>
                </c:pt>
                <c:pt idx="1013">
                  <c:v>1.2150831200652958</c:v>
                </c:pt>
                <c:pt idx="1014">
                  <c:v>1.1098889506104666</c:v>
                </c:pt>
                <c:pt idx="1015">
                  <c:v>1.0192296597639232</c:v>
                </c:pt>
                <c:pt idx="1016">
                  <c:v>1.0729713119073989</c:v>
                </c:pt>
                <c:pt idx="1017">
                  <c:v>1.0621615880207633</c:v>
                </c:pt>
                <c:pt idx="1018">
                  <c:v>1.0459453805700645</c:v>
                </c:pt>
                <c:pt idx="1019">
                  <c:v>1.0549444753052333</c:v>
                </c:pt>
                <c:pt idx="1020">
                  <c:v>1.0247236127892236</c:v>
                </c:pt>
                <c:pt idx="1021">
                  <c:v>1.036311711557703</c:v>
                </c:pt>
                <c:pt idx="1022">
                  <c:v>1.0530714787310176</c:v>
                </c:pt>
                <c:pt idx="1023">
                  <c:v>1.0558653319188092</c:v>
                </c:pt>
                <c:pt idx="1024">
                  <c:v>1.240469935759493</c:v>
                </c:pt>
                <c:pt idx="1025">
                  <c:v>1.231929055378949</c:v>
                </c:pt>
                <c:pt idx="1026">
                  <c:v>1.1993878523851853</c:v>
                </c:pt>
                <c:pt idx="1027">
                  <c:v>1.1234952551176236</c:v>
                </c:pt>
                <c:pt idx="1028">
                  <c:v>1.0755826020829082</c:v>
                </c:pt>
                <c:pt idx="1029">
                  <c:v>1.0971434840819909</c:v>
                </c:pt>
                <c:pt idx="1030">
                  <c:v>1.1556214153437554</c:v>
                </c:pt>
                <c:pt idx="1031">
                  <c:v>1.2366877140163988</c:v>
                </c:pt>
                <c:pt idx="1032">
                  <c:v>1.0393269883859486</c:v>
                </c:pt>
                <c:pt idx="1033">
                  <c:v>1.0718243490742259</c:v>
                </c:pt>
                <c:pt idx="1034">
                  <c:v>1.1382967349485451</c:v>
                </c:pt>
                <c:pt idx="1035">
                  <c:v>1.1989517282975246</c:v>
                </c:pt>
                <c:pt idx="1036">
                  <c:v>1.1282711370308185</c:v>
                </c:pt>
                <c:pt idx="1037">
                  <c:v>0.98670107090368564</c:v>
                </c:pt>
                <c:pt idx="1038">
                  <c:v>0.96428518445868994</c:v>
                </c:pt>
                <c:pt idx="1039">
                  <c:v>0.99720614681220865</c:v>
                </c:pt>
                <c:pt idx="1040">
                  <c:v>0.99456575791617263</c:v>
                </c:pt>
                <c:pt idx="1041">
                  <c:v>0.91969011382907473</c:v>
                </c:pt>
                <c:pt idx="1042">
                  <c:v>0.87780642284609645</c:v>
                </c:pt>
                <c:pt idx="1043">
                  <c:v>0.88354525749126989</c:v>
                </c:pt>
                <c:pt idx="1044">
                  <c:v>0.96216110153453971</c:v>
                </c:pt>
                <c:pt idx="1045">
                  <c:v>1.0722531374259323</c:v>
                </c:pt>
                <c:pt idx="1046">
                  <c:v>1.1290335067645199</c:v>
                </c:pt>
                <c:pt idx="1047">
                  <c:v>1.1642241432399665</c:v>
                </c:pt>
                <c:pt idx="1048">
                  <c:v>1.1130946428571429</c:v>
                </c:pt>
                <c:pt idx="1049">
                  <c:v>1.0840573913043476</c:v>
                </c:pt>
                <c:pt idx="1050">
                  <c:v>1.0706220338983052</c:v>
                </c:pt>
                <c:pt idx="1051">
                  <c:v>1.0108406504065042</c:v>
                </c:pt>
                <c:pt idx="1052">
                  <c:v>0.96596808064498418</c:v>
                </c:pt>
                <c:pt idx="1053">
                  <c:v>0.97382147967461807</c:v>
                </c:pt>
                <c:pt idx="1054">
                  <c:v>0.98416729067689146</c:v>
                </c:pt>
                <c:pt idx="1055">
                  <c:v>1.024390243902439</c:v>
                </c:pt>
                <c:pt idx="1056">
                  <c:v>1.1290335067645199</c:v>
                </c:pt>
                <c:pt idx="1057">
                  <c:v>1.1646693624734357</c:v>
                </c:pt>
                <c:pt idx="1058">
                  <c:v>1.213413284504095</c:v>
                </c:pt>
                <c:pt idx="1059">
                  <c:v>1.2317059562768562</c:v>
                </c:pt>
                <c:pt idx="1060">
                  <c:v>1.1916154541224828</c:v>
                </c:pt>
                <c:pt idx="1061">
                  <c:v>1.090377789867178</c:v>
                </c:pt>
                <c:pt idx="1062">
                  <c:v>0.96581196581196571</c:v>
                </c:pt>
                <c:pt idx="1063">
                  <c:v>0.85833333333333339</c:v>
                </c:pt>
                <c:pt idx="1064">
                  <c:v>0.91008015799446418</c:v>
                </c:pt>
                <c:pt idx="1065">
                  <c:v>0.94324165230180945</c:v>
                </c:pt>
                <c:pt idx="1066">
                  <c:v>0.94414737013437744</c:v>
                </c:pt>
                <c:pt idx="1067">
                  <c:v>0.92875834894018516</c:v>
                </c:pt>
                <c:pt idx="1068">
                  <c:v>0.86197968750000009</c:v>
                </c:pt>
                <c:pt idx="1069">
                  <c:v>0.85900932585343392</c:v>
                </c:pt>
                <c:pt idx="1070">
                  <c:v>0.92328095238095242</c:v>
                </c:pt>
                <c:pt idx="1071">
                  <c:v>0.9655182840945804</c:v>
                </c:pt>
                <c:pt idx="1072">
                  <c:v>1.0325203252032522</c:v>
                </c:pt>
                <c:pt idx="1073">
                  <c:v>1.1008403361344539</c:v>
                </c:pt>
                <c:pt idx="1074">
                  <c:v>1.0809236526452874</c:v>
                </c:pt>
                <c:pt idx="1075">
                  <c:v>0.97988448275862061</c:v>
                </c:pt>
                <c:pt idx="1076">
                  <c:v>0.93939338842975206</c:v>
                </c:pt>
                <c:pt idx="1077">
                  <c:v>1.010870114603323</c:v>
                </c:pt>
                <c:pt idx="1078">
                  <c:v>1.0728285714285715</c:v>
                </c:pt>
                <c:pt idx="1079">
                  <c:v>1.0608695652173914</c:v>
                </c:pt>
                <c:pt idx="1080">
                  <c:v>1.2406264003915002</c:v>
                </c:pt>
                <c:pt idx="1081">
                  <c:v>1.2568807339449539</c:v>
                </c:pt>
                <c:pt idx="1082">
                  <c:v>1.1882340069211725</c:v>
                </c:pt>
                <c:pt idx="1083">
                  <c:v>1.0335178583699114</c:v>
                </c:pt>
                <c:pt idx="1084">
                  <c:v>0.94369815351305442</c:v>
                </c:pt>
                <c:pt idx="1085">
                  <c:v>0.92125984251968496</c:v>
                </c:pt>
                <c:pt idx="1086">
                  <c:v>0.89610343059562036</c:v>
                </c:pt>
                <c:pt idx="1087">
                  <c:v>0.81958720639834715</c:v>
                </c:pt>
                <c:pt idx="1088">
                  <c:v>1.0958554900805653</c:v>
                </c:pt>
                <c:pt idx="1089">
                  <c:v>1.2088784380566255</c:v>
                </c:pt>
                <c:pt idx="1090">
                  <c:v>1.0744669816664993</c:v>
                </c:pt>
                <c:pt idx="1091">
                  <c:v>0.7613931574299424</c:v>
                </c:pt>
                <c:pt idx="1092">
                  <c:v>0.71195745215078921</c:v>
                </c:pt>
                <c:pt idx="1093">
                  <c:v>0.95041322314049581</c:v>
                </c:pt>
                <c:pt idx="1094">
                  <c:v>1.0303878620927414</c:v>
                </c:pt>
                <c:pt idx="1095">
                  <c:v>0.90223357417118755</c:v>
                </c:pt>
                <c:pt idx="1096">
                  <c:v>0.97765252645110268</c:v>
                </c:pt>
                <c:pt idx="1097">
                  <c:v>1.0084286564205938</c:v>
                </c:pt>
                <c:pt idx="1098">
                  <c:v>1.0505635115525345</c:v>
                </c:pt>
                <c:pt idx="1099">
                  <c:v>1.0960457627118645</c:v>
                </c:pt>
                <c:pt idx="1100">
                  <c:v>1.1214694915254237</c:v>
                </c:pt>
                <c:pt idx="1101">
                  <c:v>1.1505675280866319</c:v>
                </c:pt>
                <c:pt idx="1102">
                  <c:v>1.1566957264957267</c:v>
                </c:pt>
                <c:pt idx="1103">
                  <c:v>1.1384186440677966</c:v>
                </c:pt>
                <c:pt idx="1104">
                  <c:v>1.2161401822133615</c:v>
                </c:pt>
                <c:pt idx="1105">
                  <c:v>1.1542875167357241</c:v>
                </c:pt>
                <c:pt idx="1106">
                  <c:v>1.1228577844901624</c:v>
                </c:pt>
                <c:pt idx="1107">
                  <c:v>1.1000012000006856</c:v>
                </c:pt>
                <c:pt idx="1108">
                  <c:v>1.0710215505559373</c:v>
                </c:pt>
                <c:pt idx="1109">
                  <c:v>1.082385748644461</c:v>
                </c:pt>
                <c:pt idx="1110">
                  <c:v>1.1016949152542375</c:v>
                </c:pt>
                <c:pt idx="1111">
                  <c:v>1.1214694915254237</c:v>
                </c:pt>
                <c:pt idx="1112">
                  <c:v>1.0679904067934318</c:v>
                </c:pt>
                <c:pt idx="1113">
                  <c:v>1.0278557258249168</c:v>
                </c:pt>
                <c:pt idx="1114">
                  <c:v>0.98904218577654013</c:v>
                </c:pt>
                <c:pt idx="1115">
                  <c:v>0.94339781315246007</c:v>
                </c:pt>
                <c:pt idx="1116">
                  <c:v>0.9144389916786051</c:v>
                </c:pt>
                <c:pt idx="1117">
                  <c:v>0.91176626297661123</c:v>
                </c:pt>
                <c:pt idx="1118">
                  <c:v>0.91644308164047517</c:v>
                </c:pt>
                <c:pt idx="1119">
                  <c:v>0.90296652451025583</c:v>
                </c:pt>
                <c:pt idx="1120">
                  <c:v>1.0026887096774195</c:v>
                </c:pt>
                <c:pt idx="1121">
                  <c:v>1.013440322580645</c:v>
                </c:pt>
                <c:pt idx="1122">
                  <c:v>1.0295693548387095</c:v>
                </c:pt>
                <c:pt idx="1123">
                  <c:v>1.045698387096774</c:v>
                </c:pt>
                <c:pt idx="1124">
                  <c:v>1.0319132808971911</c:v>
                </c:pt>
                <c:pt idx="1125">
                  <c:v>1.0239345617369353</c:v>
                </c:pt>
                <c:pt idx="1126">
                  <c:v>1.0239345617369353</c:v>
                </c:pt>
                <c:pt idx="1127">
                  <c:v>1.0079771234164236</c:v>
                </c:pt>
                <c:pt idx="1128">
                  <c:v>1.0602745535750979</c:v>
                </c:pt>
                <c:pt idx="1129">
                  <c:v>1.0450939231267498</c:v>
                </c:pt>
                <c:pt idx="1130">
                  <c:v>1.0385619735537142</c:v>
                </c:pt>
                <c:pt idx="1131">
                  <c:v>1.0488437269119424</c:v>
                </c:pt>
                <c:pt idx="1132">
                  <c:v>1.0976242228895923</c:v>
                </c:pt>
                <c:pt idx="1133">
                  <c:v>1.1099189759147583</c:v>
                </c:pt>
                <c:pt idx="1134">
                  <c:v>1.1072374760120773</c:v>
                </c:pt>
                <c:pt idx="1135">
                  <c:v>1.0928393065460513</c:v>
                </c:pt>
                <c:pt idx="1136">
                  <c:v>1.0241270648112253</c:v>
                </c:pt>
                <c:pt idx="1137">
                  <c:v>0.87401574803149606</c:v>
                </c:pt>
                <c:pt idx="1138">
                  <c:v>0.74683632751206463</c:v>
                </c:pt>
                <c:pt idx="1139">
                  <c:v>0.76119402985074625</c:v>
                </c:pt>
                <c:pt idx="1140">
                  <c:v>0.88366380379396237</c:v>
                </c:pt>
                <c:pt idx="1141">
                  <c:v>1.0050885496183208</c:v>
                </c:pt>
                <c:pt idx="1142">
                  <c:v>1.00522297922871</c:v>
                </c:pt>
                <c:pt idx="1143">
                  <c:v>0.9838291017946641</c:v>
                </c:pt>
                <c:pt idx="1144">
                  <c:v>0.97282715914519513</c:v>
                </c:pt>
                <c:pt idx="1145">
                  <c:v>0.98066407771496</c:v>
                </c:pt>
                <c:pt idx="1146">
                  <c:v>0.97493201946073516</c:v>
                </c:pt>
                <c:pt idx="1147">
                  <c:v>1.002833429367382</c:v>
                </c:pt>
                <c:pt idx="1148">
                  <c:v>1.0485725991843422</c:v>
                </c:pt>
                <c:pt idx="1149">
                  <c:v>1.0657154661231236</c:v>
                </c:pt>
                <c:pt idx="1150">
                  <c:v>1.0424946416400238</c:v>
                </c:pt>
                <c:pt idx="1151">
                  <c:v>1.0084286564205938</c:v>
                </c:pt>
                <c:pt idx="1152">
                  <c:v>0.94594489408384108</c:v>
                </c:pt>
                <c:pt idx="1153">
                  <c:v>0.96174918032786905</c:v>
                </c:pt>
                <c:pt idx="1154">
                  <c:v>0.96448032786885229</c:v>
                </c:pt>
                <c:pt idx="1155">
                  <c:v>0.93279516129032247</c:v>
                </c:pt>
                <c:pt idx="1156">
                  <c:v>0.94085967741935472</c:v>
                </c:pt>
                <c:pt idx="1157">
                  <c:v>0.91005238095238083</c:v>
                </c:pt>
                <c:pt idx="1158">
                  <c:v>0.89005084290531777</c:v>
                </c:pt>
                <c:pt idx="1159">
                  <c:v>0.90052256517143192</c:v>
                </c:pt>
                <c:pt idx="1160">
                  <c:v>0.88359841269841288</c:v>
                </c:pt>
                <c:pt idx="1161">
                  <c:v>0.85978888888888894</c:v>
                </c:pt>
                <c:pt idx="1162">
                  <c:v>0.83421201800632527</c:v>
                </c:pt>
                <c:pt idx="1163">
                  <c:v>0.84473728670383497</c:v>
                </c:pt>
                <c:pt idx="1164">
                  <c:v>0.8894752049869501</c:v>
                </c:pt>
                <c:pt idx="1165">
                  <c:v>0.94210628531909757</c:v>
                </c:pt>
                <c:pt idx="1166">
                  <c:v>0.94502463611275589</c:v>
                </c:pt>
                <c:pt idx="1167">
                  <c:v>0.96560793650793642</c:v>
                </c:pt>
                <c:pt idx="1168">
                  <c:v>1.0078963199454316</c:v>
                </c:pt>
                <c:pt idx="1169">
                  <c:v>1.0053186141922268</c:v>
                </c:pt>
                <c:pt idx="1170">
                  <c:v>0.97612889980312989</c:v>
                </c:pt>
                <c:pt idx="1171">
                  <c:v>0.9601048084548891</c:v>
                </c:pt>
                <c:pt idx="1172">
                  <c:v>0.94429864419026233</c:v>
                </c:pt>
                <c:pt idx="1173">
                  <c:v>0.94946758007043619</c:v>
                </c:pt>
                <c:pt idx="1174">
                  <c:v>0.9655182840945804</c:v>
                </c:pt>
                <c:pt idx="1175">
                  <c:v>0.98404096593565638</c:v>
                </c:pt>
                <c:pt idx="1176">
                  <c:v>1.0794531942209282</c:v>
                </c:pt>
                <c:pt idx="1177">
                  <c:v>1.097295623083447</c:v>
                </c:pt>
                <c:pt idx="1178">
                  <c:v>1.0481299722620174</c:v>
                </c:pt>
                <c:pt idx="1179">
                  <c:v>0.92105416897587844</c:v>
                </c:pt>
                <c:pt idx="1180">
                  <c:v>0.87368572299248592</c:v>
                </c:pt>
                <c:pt idx="1181">
                  <c:v>0.9759374202873905</c:v>
                </c:pt>
                <c:pt idx="1182">
                  <c:v>1.0641727615897119</c:v>
                </c:pt>
                <c:pt idx="1183">
                  <c:v>1.1440229043602739</c:v>
                </c:pt>
                <c:pt idx="1184">
                  <c:v>1.1643466096638493</c:v>
                </c:pt>
                <c:pt idx="1185">
                  <c:v>1.1086368293241389</c:v>
                </c:pt>
                <c:pt idx="1186">
                  <c:v>1.0505635115525345</c:v>
                </c:pt>
                <c:pt idx="1187">
                  <c:v>0.98342706266688551</c:v>
                </c:pt>
                <c:pt idx="1188">
                  <c:v>1.0000016438365171</c:v>
                </c:pt>
                <c:pt idx="1189">
                  <c:v>0.99198020961508537</c:v>
                </c:pt>
                <c:pt idx="1190">
                  <c:v>0.98433576205522821</c:v>
                </c:pt>
                <c:pt idx="1191">
                  <c:v>0.96144111128077725</c:v>
                </c:pt>
                <c:pt idx="1192">
                  <c:v>0.98947473130249008</c:v>
                </c:pt>
                <c:pt idx="1193">
                  <c:v>0.87305796531500812</c:v>
                </c:pt>
                <c:pt idx="1194">
                  <c:v>0.77777727272727271</c:v>
                </c:pt>
                <c:pt idx="1195">
                  <c:v>0.78271555555555539</c:v>
                </c:pt>
                <c:pt idx="1196">
                  <c:v>0.8737859835990367</c:v>
                </c:pt>
                <c:pt idx="1197">
                  <c:v>0.89712875735466135</c:v>
                </c:pt>
                <c:pt idx="1198">
                  <c:v>0.86650443373571151</c:v>
                </c:pt>
                <c:pt idx="1199">
                  <c:v>0.78450401186634955</c:v>
                </c:pt>
                <c:pt idx="1200">
                  <c:v>0.68705961743982003</c:v>
                </c:pt>
                <c:pt idx="1201">
                  <c:v>0.66744699417002606</c:v>
                </c:pt>
                <c:pt idx="1202">
                  <c:v>0.69121107305887253</c:v>
                </c:pt>
                <c:pt idx="1203">
                  <c:v>0.69377909388560077</c:v>
                </c:pt>
                <c:pt idx="1204">
                  <c:v>0.70460082547255487</c:v>
                </c:pt>
                <c:pt idx="1205">
                  <c:v>0.72481657239143615</c:v>
                </c:pt>
                <c:pt idx="1206">
                  <c:v>0.73697233897154391</c:v>
                </c:pt>
                <c:pt idx="1207">
                  <c:v>0.77020151515151514</c:v>
                </c:pt>
                <c:pt idx="1208">
                  <c:v>0.83510540685882617</c:v>
                </c:pt>
                <c:pt idx="1209">
                  <c:v>0.91576191074016888</c:v>
                </c:pt>
                <c:pt idx="1210">
                  <c:v>1.0331508470446669</c:v>
                </c:pt>
                <c:pt idx="1211">
                  <c:v>1.1420630317899896</c:v>
                </c:pt>
                <c:pt idx="1212">
                  <c:v>1.2055549999999999</c:v>
                </c:pt>
                <c:pt idx="1213">
                  <c:v>1.1286846494988478</c:v>
                </c:pt>
                <c:pt idx="1214">
                  <c:v>0.99226649883170159</c:v>
                </c:pt>
                <c:pt idx="1215">
                  <c:v>0.87999856000071985</c:v>
                </c:pt>
                <c:pt idx="1216">
                  <c:v>0.91397903225806454</c:v>
                </c:pt>
                <c:pt idx="1217">
                  <c:v>0.91598861788617869</c:v>
                </c:pt>
                <c:pt idx="1218">
                  <c:v>0.91304397448042085</c:v>
                </c:pt>
                <c:pt idx="1219">
                  <c:v>0.94808688524590146</c:v>
                </c:pt>
                <c:pt idx="1220">
                  <c:v>0.95367740944010393</c:v>
                </c:pt>
                <c:pt idx="1221">
                  <c:v>0.95405299780919051</c:v>
                </c:pt>
                <c:pt idx="1222">
                  <c:v>0.92287131762163965</c:v>
                </c:pt>
                <c:pt idx="1223">
                  <c:v>0.88219744387568388</c:v>
                </c:pt>
                <c:pt idx="1224">
                  <c:v>0.88533279999999981</c:v>
                </c:pt>
                <c:pt idx="1225">
                  <c:v>0.94037886178861774</c:v>
                </c:pt>
                <c:pt idx="1226">
                  <c:v>0.98888833333333315</c:v>
                </c:pt>
                <c:pt idx="1227">
                  <c:v>0.96638655462184864</c:v>
                </c:pt>
                <c:pt idx="1228">
                  <c:v>0.93820333606928985</c:v>
                </c:pt>
                <c:pt idx="1229">
                  <c:v>0.90685035991800533</c:v>
                </c:pt>
                <c:pt idx="1230">
                  <c:v>0.89473783933570483</c:v>
                </c:pt>
                <c:pt idx="1231">
                  <c:v>0.88265402176225627</c:v>
                </c:pt>
                <c:pt idx="1232">
                  <c:v>0.91246838857739454</c:v>
                </c:pt>
                <c:pt idx="1233">
                  <c:v>0.98677301587301591</c:v>
                </c:pt>
                <c:pt idx="1234">
                  <c:v>1.0286453125000001</c:v>
                </c:pt>
                <c:pt idx="1235">
                  <c:v>1.0208328125000001</c:v>
                </c:pt>
                <c:pt idx="1236">
                  <c:v>0.99199999999999999</c:v>
                </c:pt>
                <c:pt idx="1237">
                  <c:v>0.95967741935483875</c:v>
                </c:pt>
                <c:pt idx="1238">
                  <c:v>0.94179841269841269</c:v>
                </c:pt>
                <c:pt idx="1239">
                  <c:v>0.94010468750000009</c:v>
                </c:pt>
                <c:pt idx="1240">
                  <c:v>0.88549618320610679</c:v>
                </c:pt>
                <c:pt idx="1241">
                  <c:v>0.82412151965905522</c:v>
                </c:pt>
                <c:pt idx="1242">
                  <c:v>0.75369421000285208</c:v>
                </c:pt>
                <c:pt idx="1243">
                  <c:v>0.73300886747142346</c:v>
                </c:pt>
                <c:pt idx="1244">
                  <c:v>0.7753623188405796</c:v>
                </c:pt>
                <c:pt idx="1245">
                  <c:v>0.82850289855072479</c:v>
                </c:pt>
                <c:pt idx="1246">
                  <c:v>0.82367101449275348</c:v>
                </c:pt>
                <c:pt idx="1247">
                  <c:v>0.85467888932074398</c:v>
                </c:pt>
                <c:pt idx="1248">
                  <c:v>0.77363134328358196</c:v>
                </c:pt>
                <c:pt idx="1249">
                  <c:v>0.75818500847102821</c:v>
                </c:pt>
                <c:pt idx="1250">
                  <c:v>0.7760809160305342</c:v>
                </c:pt>
                <c:pt idx="1251">
                  <c:v>0.82519322632042491</c:v>
                </c:pt>
                <c:pt idx="1252">
                  <c:v>0.80570093559634004</c:v>
                </c:pt>
                <c:pt idx="1253">
                  <c:v>0.77427874015748044</c:v>
                </c:pt>
                <c:pt idx="1254">
                  <c:v>0.80533279999999996</c:v>
                </c:pt>
                <c:pt idx="1255">
                  <c:v>0.85941690154742778</c:v>
                </c:pt>
                <c:pt idx="1256">
                  <c:v>0.8048137993656681</c:v>
                </c:pt>
                <c:pt idx="1257">
                  <c:v>0.79473831302016484</c:v>
                </c:pt>
                <c:pt idx="1258">
                  <c:v>0.88533279999999981</c:v>
                </c:pt>
                <c:pt idx="1259">
                  <c:v>1.0672268907563027</c:v>
                </c:pt>
                <c:pt idx="1260">
                  <c:v>1.1924179636046861</c:v>
                </c:pt>
                <c:pt idx="1261">
                  <c:v>1.2312306306306304</c:v>
                </c:pt>
                <c:pt idx="1262">
                  <c:v>1.1710920353982304</c:v>
                </c:pt>
                <c:pt idx="1263">
                  <c:v>1.1666666666666665</c:v>
                </c:pt>
                <c:pt idx="1264">
                  <c:v>1.0616252100840335</c:v>
                </c:pt>
                <c:pt idx="1265">
                  <c:v>0.95430161290322579</c:v>
                </c:pt>
                <c:pt idx="1266">
                  <c:v>0.8879999999999999</c:v>
                </c:pt>
                <c:pt idx="1267">
                  <c:v>0.93333333333333335</c:v>
                </c:pt>
                <c:pt idx="1268">
                  <c:v>0.88679400905337413</c:v>
                </c:pt>
                <c:pt idx="1269">
                  <c:v>0.75912408759124084</c:v>
                </c:pt>
                <c:pt idx="1270">
                  <c:v>0.70412719994165118</c:v>
                </c:pt>
                <c:pt idx="1271">
                  <c:v>0.72768912022385379</c:v>
                </c:pt>
                <c:pt idx="1272">
                  <c:v>0.82957443609022574</c:v>
                </c:pt>
                <c:pt idx="1273">
                  <c:v>0.91099428743754607</c:v>
                </c:pt>
                <c:pt idx="1274">
                  <c:v>1.0136606557377048</c:v>
                </c:pt>
                <c:pt idx="1275">
                  <c:v>1.0386751594890384</c:v>
                </c:pt>
                <c:pt idx="1276">
                  <c:v>0.99459351643593719</c:v>
                </c:pt>
                <c:pt idx="1277">
                  <c:v>0.92592539682539665</c:v>
                </c:pt>
                <c:pt idx="1278">
                  <c:v>0.88684309833847275</c:v>
                </c:pt>
                <c:pt idx="1279">
                  <c:v>0.90374486831276379</c:v>
                </c:pt>
                <c:pt idx="1280">
                  <c:v>1.0328783741799312</c:v>
                </c:pt>
                <c:pt idx="1281">
                  <c:v>0.9575607201913634</c:v>
                </c:pt>
                <c:pt idx="1282">
                  <c:v>0.81047471844125618</c:v>
                </c:pt>
                <c:pt idx="1283">
                  <c:v>0.73077006287022273</c:v>
                </c:pt>
                <c:pt idx="1284">
                  <c:v>0.69647185716322713</c:v>
                </c:pt>
                <c:pt idx="1285">
                  <c:v>0.71529492484467072</c:v>
                </c:pt>
                <c:pt idx="1286">
                  <c:v>0.76066386761320737</c:v>
                </c:pt>
                <c:pt idx="1287">
                  <c:v>0.78947330647210201</c:v>
                </c:pt>
                <c:pt idx="1288">
                  <c:v>0.78554130817286327</c:v>
                </c:pt>
                <c:pt idx="1289">
                  <c:v>0.84223211542130305</c:v>
                </c:pt>
                <c:pt idx="1290">
                  <c:v>0.82758579921881803</c:v>
                </c:pt>
                <c:pt idx="1291">
                  <c:v>0.74193461938728555</c:v>
                </c:pt>
                <c:pt idx="1292">
                  <c:v>0.75314773141172209</c:v>
                </c:pt>
                <c:pt idx="1293">
                  <c:v>0.83631670776638978</c:v>
                </c:pt>
                <c:pt idx="1294">
                  <c:v>0.85051502550771874</c:v>
                </c:pt>
                <c:pt idx="1295">
                  <c:v>0.79069767441860472</c:v>
                </c:pt>
                <c:pt idx="1296">
                  <c:v>0.66927031249999991</c:v>
                </c:pt>
                <c:pt idx="1297">
                  <c:v>0.71276451448696032</c:v>
                </c:pt>
                <c:pt idx="1298">
                  <c:v>0.88010796724361473</c:v>
                </c:pt>
                <c:pt idx="1299">
                  <c:v>1.0914110296891804</c:v>
                </c:pt>
                <c:pt idx="1300">
                  <c:v>1.1698642026653165</c:v>
                </c:pt>
                <c:pt idx="1301">
                  <c:v>1.102427009394614</c:v>
                </c:pt>
                <c:pt idx="1302">
                  <c:v>1.0026321066484769</c:v>
                </c:pt>
                <c:pt idx="1303">
                  <c:v>0.97927511879539852</c:v>
                </c:pt>
                <c:pt idx="1304">
                  <c:v>0.81499909250045355</c:v>
                </c:pt>
                <c:pt idx="1305">
                  <c:v>0.80396982433259323</c:v>
                </c:pt>
                <c:pt idx="1306">
                  <c:v>0.83455036496350377</c:v>
                </c:pt>
                <c:pt idx="1307">
                  <c:v>0.92214160583941585</c:v>
                </c:pt>
                <c:pt idx="1308">
                  <c:v>0.88235294117647056</c:v>
                </c:pt>
                <c:pt idx="1309">
                  <c:v>0.79448571428571424</c:v>
                </c:pt>
                <c:pt idx="1310">
                  <c:v>0.77179538461538466</c:v>
                </c:pt>
                <c:pt idx="1311">
                  <c:v>0.8203125</c:v>
                </c:pt>
                <c:pt idx="1312">
                  <c:v>0.97900314960629919</c:v>
                </c:pt>
                <c:pt idx="1313">
                  <c:v>0.93229218750000009</c:v>
                </c:pt>
                <c:pt idx="1314">
                  <c:v>0.86111060606060597</c:v>
                </c:pt>
                <c:pt idx="1315">
                  <c:v>0.80597014925373145</c:v>
                </c:pt>
                <c:pt idx="1316">
                  <c:v>0.78078730010477804</c:v>
                </c:pt>
                <c:pt idx="1317">
                  <c:v>0.75365890422385573</c:v>
                </c:pt>
                <c:pt idx="1318">
                  <c:v>0.75544830772315152</c:v>
                </c:pt>
                <c:pt idx="1319">
                  <c:v>0.75060617462768753</c:v>
                </c:pt>
                <c:pt idx="1320">
                  <c:v>0.73222783517906898</c:v>
                </c:pt>
                <c:pt idx="1321">
                  <c:v>0.70142308124316677</c:v>
                </c:pt>
                <c:pt idx="1322">
                  <c:v>0.67780557413153919</c:v>
                </c:pt>
                <c:pt idx="1323">
                  <c:v>0.65865464358396331</c:v>
                </c:pt>
                <c:pt idx="1324">
                  <c:v>0.66105897166296734</c:v>
                </c:pt>
                <c:pt idx="1325">
                  <c:v>0.70316350364963509</c:v>
                </c:pt>
                <c:pt idx="1326">
                  <c:v>0.76960735294117644</c:v>
                </c:pt>
                <c:pt idx="1327">
                  <c:v>0.76829305770393064</c:v>
                </c:pt>
                <c:pt idx="1328">
                  <c:v>0.76554939447397374</c:v>
                </c:pt>
                <c:pt idx="1329">
                  <c:v>0.66666666666666674</c:v>
                </c:pt>
                <c:pt idx="1330">
                  <c:v>0.62353017577890646</c:v>
                </c:pt>
                <c:pt idx="1331">
                  <c:v>0.6376478294813317</c:v>
                </c:pt>
                <c:pt idx="1332">
                  <c:v>0.66823654975837665</c:v>
                </c:pt>
                <c:pt idx="1333">
                  <c:v>0.7064452059404327</c:v>
                </c:pt>
                <c:pt idx="1334">
                  <c:v>0.73493892292100083</c:v>
                </c:pt>
                <c:pt idx="1335">
                  <c:v>0.74576404153222375</c:v>
                </c:pt>
                <c:pt idx="1336">
                  <c:v>0.86131386861313874</c:v>
                </c:pt>
                <c:pt idx="1337">
                  <c:v>0.84840985407831071</c:v>
                </c:pt>
                <c:pt idx="1338">
                  <c:v>0.85999907000046494</c:v>
                </c:pt>
                <c:pt idx="1339">
                  <c:v>0.83756302661775295</c:v>
                </c:pt>
                <c:pt idx="1340">
                  <c:v>0.78987381765762921</c:v>
                </c:pt>
                <c:pt idx="1341">
                  <c:v>0.74314301403641614</c:v>
                </c:pt>
                <c:pt idx="1342">
                  <c:v>0.70145499929368937</c:v>
                </c:pt>
                <c:pt idx="1343">
                  <c:v>0.73607832255608852</c:v>
                </c:pt>
                <c:pt idx="1344">
                  <c:v>0.81930783134051066</c:v>
                </c:pt>
                <c:pt idx="1345">
                  <c:v>0.86881231129322356</c:v>
                </c:pt>
                <c:pt idx="1346">
                  <c:v>0.88279345775234819</c:v>
                </c:pt>
                <c:pt idx="1347">
                  <c:v>0.83790565481578794</c:v>
                </c:pt>
                <c:pt idx="1348">
                  <c:v>0.77970335628879028</c:v>
                </c:pt>
                <c:pt idx="1349">
                  <c:v>0.73218758338456191</c:v>
                </c:pt>
                <c:pt idx="1350">
                  <c:v>0.73955859437768789</c:v>
                </c:pt>
                <c:pt idx="1351">
                  <c:v>0.73850011549642414</c:v>
                </c:pt>
                <c:pt idx="1352">
                  <c:v>0.83910932629174573</c:v>
                </c:pt>
                <c:pt idx="1353">
                  <c:v>0.77561013444396809</c:v>
                </c:pt>
                <c:pt idx="1354">
                  <c:v>0.6682705135915934</c:v>
                </c:pt>
                <c:pt idx="1355">
                  <c:v>0.59268321594303219</c:v>
                </c:pt>
                <c:pt idx="1356">
                  <c:v>0.58542843488866092</c:v>
                </c:pt>
                <c:pt idx="1357">
                  <c:v>0.63265440441551268</c:v>
                </c:pt>
                <c:pt idx="1358">
                  <c:v>0.68341843387861023</c:v>
                </c:pt>
                <c:pt idx="1359">
                  <c:v>0.72249863875068043</c:v>
                </c:pt>
                <c:pt idx="1360">
                  <c:v>0.64089907276761759</c:v>
                </c:pt>
                <c:pt idx="1361">
                  <c:v>0.69845221729267126</c:v>
                </c:pt>
                <c:pt idx="1362">
                  <c:v>0.81501189543598085</c:v>
                </c:pt>
                <c:pt idx="1363">
                  <c:v>0.92243716208467497</c:v>
                </c:pt>
                <c:pt idx="1364">
                  <c:v>0.99430256410256423</c:v>
                </c:pt>
                <c:pt idx="1365">
                  <c:v>0.968927118644068</c:v>
                </c:pt>
                <c:pt idx="1366">
                  <c:v>0.91944500000000007</c:v>
                </c:pt>
                <c:pt idx="1367">
                  <c:v>0.85792295081967196</c:v>
                </c:pt>
                <c:pt idx="1368">
                  <c:v>0.75066876639744429</c:v>
                </c:pt>
                <c:pt idx="1369">
                  <c:v>0.74111535983991872</c:v>
                </c:pt>
                <c:pt idx="1370">
                  <c:v>0.69082173913043476</c:v>
                </c:pt>
                <c:pt idx="1371">
                  <c:v>0.70646716417910449</c:v>
                </c:pt>
                <c:pt idx="1372">
                  <c:v>0.807488132346595</c:v>
                </c:pt>
                <c:pt idx="1373">
                  <c:v>0.85753526440288463</c:v>
                </c:pt>
                <c:pt idx="1374">
                  <c:v>0.77572518431388704</c:v>
                </c:pt>
                <c:pt idx="1375">
                  <c:v>0.62282797874541984</c:v>
                </c:pt>
                <c:pt idx="1376">
                  <c:v>0.38543913723303524</c:v>
                </c:pt>
                <c:pt idx="1377">
                  <c:v>0.50460852746936746</c:v>
                </c:pt>
                <c:pt idx="1378">
                  <c:v>0.64912330827067688</c:v>
                </c:pt>
                <c:pt idx="1379">
                  <c:v>0.75733279999999992</c:v>
                </c:pt>
                <c:pt idx="1380">
                  <c:v>0.77866720000000011</c:v>
                </c:pt>
                <c:pt idx="1381">
                  <c:v>0.76240300908773317</c:v>
                </c:pt>
                <c:pt idx="1382">
                  <c:v>0.74484394595672865</c:v>
                </c:pt>
                <c:pt idx="1383">
                  <c:v>0.74871846153846167</c:v>
                </c:pt>
                <c:pt idx="1384">
                  <c:v>0.70528830967843326</c:v>
                </c:pt>
                <c:pt idx="1385">
                  <c:v>0.71144328358208964</c:v>
                </c:pt>
                <c:pt idx="1386">
                  <c:v>0.68780521356351887</c:v>
                </c:pt>
                <c:pt idx="1387">
                  <c:v>0.62019260586182989</c:v>
                </c:pt>
                <c:pt idx="1388">
                  <c:v>0.53411883958533646</c:v>
                </c:pt>
                <c:pt idx="1389">
                  <c:v>0.54460140845070426</c:v>
                </c:pt>
                <c:pt idx="1390">
                  <c:v>0.61502394366197199</c:v>
                </c:pt>
                <c:pt idx="1391">
                  <c:v>0.6899762237762237</c:v>
                </c:pt>
                <c:pt idx="1392">
                  <c:v>0.83749908125045924</c:v>
                </c:pt>
                <c:pt idx="1393">
                  <c:v>0.84825820895522375</c:v>
                </c:pt>
                <c:pt idx="1394">
                  <c:v>0.85572089552238806</c:v>
                </c:pt>
                <c:pt idx="1395">
                  <c:v>0.80147058823529416</c:v>
                </c:pt>
                <c:pt idx="1396">
                  <c:v>0.74271808605918155</c:v>
                </c:pt>
                <c:pt idx="1397">
                  <c:v>0.66109864491582115</c:v>
                </c:pt>
                <c:pt idx="1398">
                  <c:v>0.60930111195297099</c:v>
                </c:pt>
                <c:pt idx="1399">
                  <c:v>0.59216709316455929</c:v>
                </c:pt>
                <c:pt idx="1400">
                  <c:v>0.57042253521126751</c:v>
                </c:pt>
                <c:pt idx="1401">
                  <c:v>0.56572816901408451</c:v>
                </c:pt>
                <c:pt idx="1402">
                  <c:v>0.57511690140845073</c:v>
                </c:pt>
                <c:pt idx="1403">
                  <c:v>0.57981267605633802</c:v>
                </c:pt>
                <c:pt idx="1404">
                  <c:v>0.62028225458384201</c:v>
                </c:pt>
                <c:pt idx="1405">
                  <c:v>0.6627075236543829</c:v>
                </c:pt>
                <c:pt idx="1406">
                  <c:v>0.69596118956713071</c:v>
                </c:pt>
                <c:pt idx="1407">
                  <c:v>0.72553781648583149</c:v>
                </c:pt>
                <c:pt idx="1408">
                  <c:v>0.71770300588372926</c:v>
                </c:pt>
                <c:pt idx="1409">
                  <c:v>0.59512272932816068</c:v>
                </c:pt>
                <c:pt idx="1410">
                  <c:v>0.49246306153922714</c:v>
                </c:pt>
                <c:pt idx="1411">
                  <c:v>0.51020536234967495</c:v>
                </c:pt>
                <c:pt idx="1412">
                  <c:v>0.5251268970486922</c:v>
                </c:pt>
                <c:pt idx="1413">
                  <c:v>0.51960735294117644</c:v>
                </c:pt>
                <c:pt idx="1414">
                  <c:v>0.53427943262411359</c:v>
                </c:pt>
                <c:pt idx="1415">
                  <c:v>0.53103448275862064</c:v>
                </c:pt>
                <c:pt idx="1416">
                  <c:v>0.51094890510948909</c:v>
                </c:pt>
                <c:pt idx="1417">
                  <c:v>0.54814814814814805</c:v>
                </c:pt>
                <c:pt idx="1418">
                  <c:v>0.57948769230769237</c:v>
                </c:pt>
                <c:pt idx="1419">
                  <c:v>0.54497301587301572</c:v>
                </c:pt>
                <c:pt idx="1420">
                  <c:v>0.5517249611273003</c:v>
                </c:pt>
                <c:pt idx="1421">
                  <c:v>0.60313347422113517</c:v>
                </c:pt>
                <c:pt idx="1422">
                  <c:v>0.61696689818349526</c:v>
                </c:pt>
                <c:pt idx="1423">
                  <c:v>0.60559847328244287</c:v>
                </c:pt>
                <c:pt idx="1424">
                  <c:v>0.42191188811188818</c:v>
                </c:pt>
                <c:pt idx="1425">
                  <c:v>0.39909251700680271</c:v>
                </c:pt>
                <c:pt idx="1426">
                  <c:v>0.36285081518323326</c:v>
                </c:pt>
                <c:pt idx="1427">
                  <c:v>0.33894680465397697</c:v>
                </c:pt>
                <c:pt idx="1428">
                  <c:v>0.34736827479230525</c:v>
                </c:pt>
                <c:pt idx="1429">
                  <c:v>0.36051486673181676</c:v>
                </c:pt>
                <c:pt idx="1430">
                  <c:v>0.39508910933521912</c:v>
                </c:pt>
                <c:pt idx="1431">
                  <c:v>0.41972457810799169</c:v>
                </c:pt>
                <c:pt idx="1432">
                  <c:v>0.35972834401432396</c:v>
                </c:pt>
                <c:pt idx="1433">
                  <c:v>0.41797734023490318</c:v>
                </c:pt>
                <c:pt idx="1434">
                  <c:v>0.51591023450465223</c:v>
                </c:pt>
                <c:pt idx="1435">
                  <c:v>0.56844666749265338</c:v>
                </c:pt>
                <c:pt idx="1436">
                  <c:v>0.58894355237670815</c:v>
                </c:pt>
                <c:pt idx="1437">
                  <c:v>0.52744750713484856</c:v>
                </c:pt>
                <c:pt idx="1438">
                  <c:v>0.43907999999999991</c:v>
                </c:pt>
                <c:pt idx="1439">
                  <c:v>0.38926174496644306</c:v>
                </c:pt>
              </c:numCache>
            </c:numRef>
          </c:yVal>
        </c:ser>
        <c:axId val="205921664"/>
        <c:axId val="205935744"/>
      </c:scatterChart>
      <c:valAx>
        <c:axId val="205921664"/>
        <c:scaling>
          <c:orientation val="minMax"/>
        </c:scaling>
        <c:axPos val="b"/>
        <c:numFmt formatCode="General" sourceLinked="1"/>
        <c:tickLblPos val="nextTo"/>
        <c:crossAx val="205935744"/>
        <c:crosses val="autoZero"/>
        <c:crossBetween val="midCat"/>
      </c:valAx>
      <c:valAx>
        <c:axId val="205935744"/>
        <c:scaling>
          <c:orientation val="minMax"/>
        </c:scaling>
        <c:axPos val="l"/>
        <c:majorGridlines/>
        <c:numFmt formatCode="General" sourceLinked="1"/>
        <c:tickLblPos val="nextTo"/>
        <c:crossAx val="205921664"/>
        <c:crosses val="autoZero"/>
        <c:crossBetween val="midCat"/>
      </c:valAx>
    </c:plotArea>
    <c:legend>
      <c:legendPos val="r"/>
    </c:legend>
    <c:plotVisOnly val="1"/>
  </c:chart>
  <c:printSettings>
    <c:headerFooter/>
    <c:pageMargins b="0.75000000000000178" l="0.70000000000000062" r="0.70000000000000062" t="0.750000000000001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marker>
            <c:symbol val="diamond"/>
            <c:size val="2"/>
          </c:marker>
          <c:trendline>
            <c:trendlineType val="linear"/>
            <c:intercept val="0"/>
            <c:dispEq val="1"/>
            <c:trendlineLbl>
              <c:numFmt formatCode="General" sourceLinked="0"/>
            </c:trendlineLbl>
          </c:trendline>
          <c:xVal>
            <c:numRef>
              <c:f>'Leader ratios'!$K$21:$K$1460</c:f>
              <c:numCache>
                <c:formatCode>General</c:formatCode>
                <c:ptCount val="1440"/>
                <c:pt idx="0">
                  <c:v>0.70588199187621892</c:v>
                </c:pt>
                <c:pt idx="1">
                  <c:v>0.70694226578008545</c:v>
                </c:pt>
                <c:pt idx="2">
                  <c:v>0.70843851230766619</c:v>
                </c:pt>
                <c:pt idx="3">
                  <c:v>0.7506479217413391</c:v>
                </c:pt>
                <c:pt idx="4">
                  <c:v>0.78181673671857799</c:v>
                </c:pt>
                <c:pt idx="5">
                  <c:v>0.80154546312089514</c:v>
                </c:pt>
                <c:pt idx="6">
                  <c:v>0.78987381765762921</c:v>
                </c:pt>
                <c:pt idx="7">
                  <c:v>0.77057395041094789</c:v>
                </c:pt>
                <c:pt idx="8">
                  <c:v>0.65542088895378825</c:v>
                </c:pt>
                <c:pt idx="9">
                  <c:v>0.67726030451818819</c:v>
                </c:pt>
                <c:pt idx="10">
                  <c:v>0.66666617647058812</c:v>
                </c:pt>
                <c:pt idx="11">
                  <c:v>0.68407910447761178</c:v>
                </c:pt>
                <c:pt idx="12">
                  <c:v>0.69796868123417188</c:v>
                </c:pt>
                <c:pt idx="13">
                  <c:v>0.71907179429288948</c:v>
                </c:pt>
                <c:pt idx="14">
                  <c:v>0.72207702749245306</c:v>
                </c:pt>
                <c:pt idx="15">
                  <c:v>0.75065669291338599</c:v>
                </c:pt>
                <c:pt idx="16">
                  <c:v>0.76701478166765358</c:v>
                </c:pt>
                <c:pt idx="17">
                  <c:v>0.79736884072044245</c:v>
                </c:pt>
                <c:pt idx="18">
                  <c:v>0.83421201800632527</c:v>
                </c:pt>
                <c:pt idx="19">
                  <c:v>0.8783063492063492</c:v>
                </c:pt>
                <c:pt idx="20">
                  <c:v>0.88888888888888884</c:v>
                </c:pt>
                <c:pt idx="21">
                  <c:v>0.84776850393700776</c:v>
                </c:pt>
                <c:pt idx="22">
                  <c:v>0.79740114420719754</c:v>
                </c:pt>
                <c:pt idx="23">
                  <c:v>0.78385468750000009</c:v>
                </c:pt>
                <c:pt idx="24">
                  <c:v>0.81016086104858864</c:v>
                </c:pt>
                <c:pt idx="25">
                  <c:v>0.78284033091671268</c:v>
                </c:pt>
                <c:pt idx="26">
                  <c:v>0.74932762766988015</c:v>
                </c:pt>
                <c:pt idx="27">
                  <c:v>0.71698259675611697</c:v>
                </c:pt>
                <c:pt idx="28">
                  <c:v>0.72702609349940905</c:v>
                </c:pt>
                <c:pt idx="29">
                  <c:v>0.72340333861524542</c:v>
                </c:pt>
                <c:pt idx="30">
                  <c:v>0.75066405870772335</c:v>
                </c:pt>
                <c:pt idx="31">
                  <c:v>0.7631593490312365</c:v>
                </c:pt>
                <c:pt idx="32">
                  <c:v>0.83914056882543231</c:v>
                </c:pt>
                <c:pt idx="33">
                  <c:v>0.86363789499352683</c:v>
                </c:pt>
                <c:pt idx="34">
                  <c:v>0.90374486831276379</c:v>
                </c:pt>
                <c:pt idx="35">
                  <c:v>0.88359841269841288</c:v>
                </c:pt>
                <c:pt idx="36">
                  <c:v>0.82552031249999991</c:v>
                </c:pt>
                <c:pt idx="37">
                  <c:v>0.7648573643410852</c:v>
                </c:pt>
                <c:pt idx="38">
                  <c:v>0.741026153846154</c:v>
                </c:pt>
                <c:pt idx="39">
                  <c:v>0.74999961340226107</c:v>
                </c:pt>
                <c:pt idx="40">
                  <c:v>0.85365853658536595</c:v>
                </c:pt>
                <c:pt idx="41">
                  <c:v>0.82113821138211374</c:v>
                </c:pt>
                <c:pt idx="42">
                  <c:v>0.73107140003728466</c:v>
                </c:pt>
                <c:pt idx="43">
                  <c:v>0.68181818181818188</c:v>
                </c:pt>
                <c:pt idx="44">
                  <c:v>0.68395111111111118</c:v>
                </c:pt>
                <c:pt idx="45">
                  <c:v>0.74936848069290196</c:v>
                </c:pt>
                <c:pt idx="46">
                  <c:v>0.84759510566583196</c:v>
                </c:pt>
                <c:pt idx="47">
                  <c:v>0.94017094017094016</c:v>
                </c:pt>
                <c:pt idx="48">
                  <c:v>1.2288387280007975</c:v>
                </c:pt>
                <c:pt idx="49">
                  <c:v>1.0938428702890732</c:v>
                </c:pt>
                <c:pt idx="50">
                  <c:v>0.96438463801897978</c:v>
                </c:pt>
                <c:pt idx="51">
                  <c:v>0.88684309833847275</c:v>
                </c:pt>
                <c:pt idx="52">
                  <c:v>0.8552641343495444</c:v>
                </c:pt>
                <c:pt idx="53">
                  <c:v>0.83819726164310948</c:v>
                </c:pt>
                <c:pt idx="54">
                  <c:v>0.79319330199303573</c:v>
                </c:pt>
                <c:pt idx="55">
                  <c:v>0.74226765862491817</c:v>
                </c:pt>
                <c:pt idx="56">
                  <c:v>0.86312800942569323</c:v>
                </c:pt>
                <c:pt idx="57">
                  <c:v>0.87988777659900763</c:v>
                </c:pt>
                <c:pt idx="58">
                  <c:v>0.91086401719443844</c:v>
                </c:pt>
                <c:pt idx="59">
                  <c:v>0.91853984187631554</c:v>
                </c:pt>
                <c:pt idx="60">
                  <c:v>0.91784754552268843</c:v>
                </c:pt>
                <c:pt idx="61">
                  <c:v>0.89235178036928042</c:v>
                </c:pt>
                <c:pt idx="62">
                  <c:v>0.89013921682297648</c:v>
                </c:pt>
                <c:pt idx="63">
                  <c:v>0.92329379358307184</c:v>
                </c:pt>
                <c:pt idx="64">
                  <c:v>0.91152658899378602</c:v>
                </c:pt>
                <c:pt idx="65">
                  <c:v>0.92021121265361017</c:v>
                </c:pt>
                <c:pt idx="66">
                  <c:v>0.8883112268513107</c:v>
                </c:pt>
                <c:pt idx="67">
                  <c:v>0.84654585854431752</c:v>
                </c:pt>
                <c:pt idx="68">
                  <c:v>0.75990186133755522</c:v>
                </c:pt>
                <c:pt idx="69">
                  <c:v>0.69779002348404129</c:v>
                </c:pt>
                <c:pt idx="70">
                  <c:v>0.62926859964321946</c:v>
                </c:pt>
                <c:pt idx="71">
                  <c:v>0.60442290143631516</c:v>
                </c:pt>
                <c:pt idx="72">
                  <c:v>0.60613131786258578</c:v>
                </c:pt>
                <c:pt idx="73">
                  <c:v>0.59999972093036225</c:v>
                </c:pt>
                <c:pt idx="74">
                  <c:v>0.60000000000000009</c:v>
                </c:pt>
                <c:pt idx="75">
                  <c:v>0.6619718309859155</c:v>
                </c:pt>
                <c:pt idx="76">
                  <c:v>0.75245147058823547</c:v>
                </c:pt>
                <c:pt idx="77">
                  <c:v>0.79949924812030093</c:v>
                </c:pt>
                <c:pt idx="78">
                  <c:v>0.77530814814814808</c:v>
                </c:pt>
                <c:pt idx="79">
                  <c:v>0.74452554744525545</c:v>
                </c:pt>
                <c:pt idx="80">
                  <c:v>0.6800960569175627</c:v>
                </c:pt>
                <c:pt idx="81">
                  <c:v>0.72262773722627727</c:v>
                </c:pt>
                <c:pt idx="82">
                  <c:v>0.79643816793893141</c:v>
                </c:pt>
                <c:pt idx="83">
                  <c:v>0.79328217054263583</c:v>
                </c:pt>
                <c:pt idx="84">
                  <c:v>0.70528830967843326</c:v>
                </c:pt>
                <c:pt idx="85">
                  <c:v>0.66749296898611954</c:v>
                </c:pt>
                <c:pt idx="86">
                  <c:v>0.6992481203007519</c:v>
                </c:pt>
                <c:pt idx="87">
                  <c:v>0.758973846153846</c:v>
                </c:pt>
                <c:pt idx="88">
                  <c:v>0.77499861250069357</c:v>
                </c:pt>
                <c:pt idx="89">
                  <c:v>0.77363134328358196</c:v>
                </c:pt>
                <c:pt idx="90">
                  <c:v>0.7555008530558176</c:v>
                </c:pt>
                <c:pt idx="91">
                  <c:v>0.77860746268656733</c:v>
                </c:pt>
                <c:pt idx="92">
                  <c:v>0.83418409907352009</c:v>
                </c:pt>
                <c:pt idx="93">
                  <c:v>0.90026299212598437</c:v>
                </c:pt>
                <c:pt idx="94">
                  <c:v>0.90237419399778696</c:v>
                </c:pt>
                <c:pt idx="95">
                  <c:v>0.8842109916899954</c:v>
                </c:pt>
                <c:pt idx="96">
                  <c:v>0.81794923076923087</c:v>
                </c:pt>
                <c:pt idx="97">
                  <c:v>0.81443153895281473</c:v>
                </c:pt>
                <c:pt idx="98">
                  <c:v>0.78535303030303028</c:v>
                </c:pt>
                <c:pt idx="99">
                  <c:v>0.80352503600753833</c:v>
                </c:pt>
                <c:pt idx="100">
                  <c:v>0.79753037037037022</c:v>
                </c:pt>
                <c:pt idx="101">
                  <c:v>0.77128905109489043</c:v>
                </c:pt>
                <c:pt idx="102">
                  <c:v>0.70167097931788991</c:v>
                </c:pt>
                <c:pt idx="103">
                  <c:v>0.6730313475089964</c:v>
                </c:pt>
                <c:pt idx="104">
                  <c:v>0.68246477841932629</c:v>
                </c:pt>
                <c:pt idx="105">
                  <c:v>0.67058855086520053</c:v>
                </c:pt>
                <c:pt idx="106">
                  <c:v>0.65887881256019276</c:v>
                </c:pt>
                <c:pt idx="107">
                  <c:v>0.64733208692904265</c:v>
                </c:pt>
                <c:pt idx="108">
                  <c:v>0.67764737771641315</c:v>
                </c:pt>
                <c:pt idx="109">
                  <c:v>0.7139426509339668</c:v>
                </c:pt>
                <c:pt idx="110">
                  <c:v>0.75615627775552796</c:v>
                </c:pt>
                <c:pt idx="111">
                  <c:v>0.79145768414959017</c:v>
                </c:pt>
                <c:pt idx="112">
                  <c:v>0.78535303030303028</c:v>
                </c:pt>
                <c:pt idx="113">
                  <c:v>0.7382711111111111</c:v>
                </c:pt>
                <c:pt idx="114">
                  <c:v>0.69544316546762586</c:v>
                </c:pt>
                <c:pt idx="115">
                  <c:v>0.698823858270051</c:v>
                </c:pt>
                <c:pt idx="116">
                  <c:v>0.71095524475524474</c:v>
                </c:pt>
                <c:pt idx="117">
                  <c:v>0.74231631205673754</c:v>
                </c:pt>
                <c:pt idx="118">
                  <c:v>0.74698662795825133</c:v>
                </c:pt>
                <c:pt idx="119">
                  <c:v>0.74876711883393132</c:v>
                </c:pt>
                <c:pt idx="120">
                  <c:v>0.72222173913043464</c:v>
                </c:pt>
                <c:pt idx="121">
                  <c:v>0.73860863309352509</c:v>
                </c:pt>
                <c:pt idx="122">
                  <c:v>0.70282891375994616</c:v>
                </c:pt>
                <c:pt idx="123">
                  <c:v>0.63849718309859149</c:v>
                </c:pt>
                <c:pt idx="124">
                  <c:v>0.65011773049645383</c:v>
                </c:pt>
                <c:pt idx="125">
                  <c:v>0.70685531914893618</c:v>
                </c:pt>
                <c:pt idx="126">
                  <c:v>0.73860863309352509</c:v>
                </c:pt>
                <c:pt idx="127">
                  <c:v>0.70983165467625886</c:v>
                </c:pt>
                <c:pt idx="128">
                  <c:v>0.72618999999999989</c:v>
                </c:pt>
                <c:pt idx="129">
                  <c:v>0.72618999999999989</c:v>
                </c:pt>
                <c:pt idx="130">
                  <c:v>0.71800981896199967</c:v>
                </c:pt>
                <c:pt idx="131">
                  <c:v>0.69392555790913923</c:v>
                </c:pt>
                <c:pt idx="132">
                  <c:v>0.70187746478873225</c:v>
                </c:pt>
                <c:pt idx="133">
                  <c:v>0.686045262304529</c:v>
                </c:pt>
                <c:pt idx="134">
                  <c:v>0.67050722143189923</c:v>
                </c:pt>
                <c:pt idx="135">
                  <c:v>0.67824027777777762</c:v>
                </c:pt>
                <c:pt idx="136">
                  <c:v>0.68160250867806171</c:v>
                </c:pt>
                <c:pt idx="137">
                  <c:v>0.69451107136566659</c:v>
                </c:pt>
                <c:pt idx="138">
                  <c:v>0.72329964888366538</c:v>
                </c:pt>
                <c:pt idx="139">
                  <c:v>0.73593998242543623</c:v>
                </c:pt>
                <c:pt idx="140">
                  <c:v>0.759214132291957</c:v>
                </c:pt>
                <c:pt idx="141">
                  <c:v>0.790244287924043</c:v>
                </c:pt>
                <c:pt idx="142">
                  <c:v>0.8135597160095478</c:v>
                </c:pt>
                <c:pt idx="143">
                  <c:v>0.81339578306421845</c:v>
                </c:pt>
                <c:pt idx="144">
                  <c:v>0.85329933823993209</c:v>
                </c:pt>
                <c:pt idx="145">
                  <c:v>0.82758579921881803</c:v>
                </c:pt>
                <c:pt idx="146">
                  <c:v>0.83249958375020805</c:v>
                </c:pt>
                <c:pt idx="147">
                  <c:v>0.80856382440109598</c:v>
                </c:pt>
                <c:pt idx="148">
                  <c:v>0.77999961000019491</c:v>
                </c:pt>
                <c:pt idx="149">
                  <c:v>0.72616101410219347</c:v>
                </c:pt>
                <c:pt idx="150">
                  <c:v>0.69617191570721726</c:v>
                </c:pt>
                <c:pt idx="151">
                  <c:v>0.6604212363366575</c:v>
                </c:pt>
                <c:pt idx="152">
                  <c:v>0.73176599141929022</c:v>
                </c:pt>
                <c:pt idx="153">
                  <c:v>0.72157898913178165</c:v>
                </c:pt>
                <c:pt idx="154">
                  <c:v>0.73041600480000235</c:v>
                </c:pt>
                <c:pt idx="155">
                  <c:v>0.76869288256676782</c:v>
                </c:pt>
                <c:pt idx="156">
                  <c:v>0.81971289409273784</c:v>
                </c:pt>
                <c:pt idx="157">
                  <c:v>0.79086672637823408</c:v>
                </c:pt>
                <c:pt idx="158">
                  <c:v>0.73696812178583992</c:v>
                </c:pt>
                <c:pt idx="159">
                  <c:v>0.66820399456405299</c:v>
                </c:pt>
                <c:pt idx="160">
                  <c:v>0.77724008583055015</c:v>
                </c:pt>
                <c:pt idx="161">
                  <c:v>0.76829305770393064</c:v>
                </c:pt>
                <c:pt idx="162">
                  <c:v>0.7871291025391598</c:v>
                </c:pt>
                <c:pt idx="163">
                  <c:v>0.8140707608395783</c:v>
                </c:pt>
                <c:pt idx="164">
                  <c:v>0.83417227847853215</c:v>
                </c:pt>
                <c:pt idx="165">
                  <c:v>0.82920932139075343</c:v>
                </c:pt>
                <c:pt idx="166">
                  <c:v>0.83535149411694642</c:v>
                </c:pt>
                <c:pt idx="167">
                  <c:v>0.84375040564923354</c:v>
                </c:pt>
                <c:pt idx="168">
                  <c:v>0.92195166924471694</c:v>
                </c:pt>
                <c:pt idx="169">
                  <c:v>0.82808756808114681</c:v>
                </c:pt>
                <c:pt idx="170">
                  <c:v>0.74576404153222375</c:v>
                </c:pt>
                <c:pt idx="171">
                  <c:v>0.70944441135322611</c:v>
                </c:pt>
                <c:pt idx="172">
                  <c:v>0.74038593287785259</c:v>
                </c:pt>
                <c:pt idx="173">
                  <c:v>0.79807826830685991</c:v>
                </c:pt>
                <c:pt idx="174">
                  <c:v>0.81384382522378318</c:v>
                </c:pt>
                <c:pt idx="175">
                  <c:v>0.83293643576918197</c:v>
                </c:pt>
                <c:pt idx="176">
                  <c:v>0.80235425993141662</c:v>
                </c:pt>
                <c:pt idx="177">
                  <c:v>0.81622950655346371</c:v>
                </c:pt>
                <c:pt idx="178">
                  <c:v>0.79086672637823408</c:v>
                </c:pt>
                <c:pt idx="179">
                  <c:v>0.82439162165444979</c:v>
                </c:pt>
                <c:pt idx="180">
                  <c:v>0.87192075274839764</c:v>
                </c:pt>
                <c:pt idx="181">
                  <c:v>0.8737859835990367</c:v>
                </c:pt>
                <c:pt idx="182">
                  <c:v>0.8242271618873338</c:v>
                </c:pt>
                <c:pt idx="183">
                  <c:v>0.79156824750901733</c:v>
                </c:pt>
                <c:pt idx="184">
                  <c:v>0.85507246376811596</c:v>
                </c:pt>
                <c:pt idx="185">
                  <c:v>0.85507246376811596</c:v>
                </c:pt>
                <c:pt idx="186">
                  <c:v>0.87286020887031346</c:v>
                </c:pt>
                <c:pt idx="187">
                  <c:v>0.89329980481399263</c:v>
                </c:pt>
                <c:pt idx="188">
                  <c:v>0.90680055073020105</c:v>
                </c:pt>
                <c:pt idx="189">
                  <c:v>0.89847670128086232</c:v>
                </c:pt>
                <c:pt idx="190">
                  <c:v>0.84749957625021177</c:v>
                </c:pt>
                <c:pt idx="191">
                  <c:v>0.80788039020670399</c:v>
                </c:pt>
                <c:pt idx="192">
                  <c:v>0.89135851851851866</c:v>
                </c:pt>
                <c:pt idx="193">
                  <c:v>0.88721804511278202</c:v>
                </c:pt>
                <c:pt idx="194">
                  <c:v>0.84962406015037595</c:v>
                </c:pt>
                <c:pt idx="195">
                  <c:v>0.76642335766423364</c:v>
                </c:pt>
                <c:pt idx="196">
                  <c:v>0.6901408450704225</c:v>
                </c:pt>
                <c:pt idx="197">
                  <c:v>0.6875</c:v>
                </c:pt>
                <c:pt idx="198">
                  <c:v>0.75707511458721011</c:v>
                </c:pt>
                <c:pt idx="199">
                  <c:v>0.81250135216411179</c:v>
                </c:pt>
                <c:pt idx="200">
                  <c:v>0.76611015088790024</c:v>
                </c:pt>
                <c:pt idx="201">
                  <c:v>0.74707131284716</c:v>
                </c:pt>
                <c:pt idx="202">
                  <c:v>0.70521496598639444</c:v>
                </c:pt>
                <c:pt idx="203">
                  <c:v>0.70720675675675659</c:v>
                </c:pt>
                <c:pt idx="204">
                  <c:v>0.72134799040539743</c:v>
                </c:pt>
                <c:pt idx="205">
                  <c:v>0.77064184832942706</c:v>
                </c:pt>
                <c:pt idx="206">
                  <c:v>0.81074897698550319</c:v>
                </c:pt>
                <c:pt idx="207">
                  <c:v>0.86473478260869552</c:v>
                </c:pt>
                <c:pt idx="208">
                  <c:v>0.71800981896199967</c:v>
                </c:pt>
                <c:pt idx="209">
                  <c:v>0.72618999999999989</c:v>
                </c:pt>
                <c:pt idx="210">
                  <c:v>0.73396639716560697</c:v>
                </c:pt>
                <c:pt idx="211">
                  <c:v>0.74999964622658188</c:v>
                </c:pt>
                <c:pt idx="212">
                  <c:v>0.7471005787009648</c:v>
                </c:pt>
                <c:pt idx="213">
                  <c:v>0.70938293335603375</c:v>
                </c:pt>
                <c:pt idx="214">
                  <c:v>0.6314599409168804</c:v>
                </c:pt>
                <c:pt idx="215">
                  <c:v>0.58389261744966436</c:v>
                </c:pt>
                <c:pt idx="216">
                  <c:v>0.59734539705548539</c:v>
                </c:pt>
                <c:pt idx="217">
                  <c:v>0.61607115353966346</c:v>
                </c:pt>
                <c:pt idx="218">
                  <c:v>0.65306122448979598</c:v>
                </c:pt>
                <c:pt idx="219">
                  <c:v>0.73426573426573416</c:v>
                </c:pt>
                <c:pt idx="220">
                  <c:v>0.80759961634222477</c:v>
                </c:pt>
                <c:pt idx="221">
                  <c:v>0.83050936102148243</c:v>
                </c:pt>
                <c:pt idx="222">
                  <c:v>0.83004786697149391</c:v>
                </c:pt>
                <c:pt idx="223">
                  <c:v>0.83627111522865705</c:v>
                </c:pt>
                <c:pt idx="224">
                  <c:v>0.79040454545454564</c:v>
                </c:pt>
                <c:pt idx="225">
                  <c:v>0.81170534351145052</c:v>
                </c:pt>
                <c:pt idx="226">
                  <c:v>0.83544346098403088</c:v>
                </c:pt>
                <c:pt idx="227">
                  <c:v>0.82543731942010967</c:v>
                </c:pt>
                <c:pt idx="228">
                  <c:v>0.81773309471276101</c:v>
                </c:pt>
                <c:pt idx="229">
                  <c:v>0.78973017617106289</c:v>
                </c:pt>
                <c:pt idx="230">
                  <c:v>0.74940465365377285</c:v>
                </c:pt>
                <c:pt idx="231">
                  <c:v>0.7350848377493262</c:v>
                </c:pt>
                <c:pt idx="232">
                  <c:v>0.82409598838747544</c:v>
                </c:pt>
                <c:pt idx="233">
                  <c:v>0.85819028939350139</c:v>
                </c:pt>
                <c:pt idx="234">
                  <c:v>0.86486578126082625</c:v>
                </c:pt>
                <c:pt idx="235">
                  <c:v>0.82932732179198165</c:v>
                </c:pt>
                <c:pt idx="236">
                  <c:v>0.74826755276325496</c:v>
                </c:pt>
                <c:pt idx="237">
                  <c:v>0.71298281868664271</c:v>
                </c:pt>
                <c:pt idx="238">
                  <c:v>0.68707482993197289</c:v>
                </c:pt>
                <c:pt idx="239">
                  <c:v>0.71064861111111122</c:v>
                </c:pt>
                <c:pt idx="240">
                  <c:v>0.73758865248226946</c:v>
                </c:pt>
                <c:pt idx="241">
                  <c:v>0.70921985815602828</c:v>
                </c:pt>
                <c:pt idx="242">
                  <c:v>0.67213036434174955</c:v>
                </c:pt>
                <c:pt idx="243">
                  <c:v>0.63953412114692032</c:v>
                </c:pt>
                <c:pt idx="244">
                  <c:v>0.61697173533406624</c:v>
                </c:pt>
                <c:pt idx="245">
                  <c:v>0.637613927700033</c:v>
                </c:pt>
                <c:pt idx="246">
                  <c:v>0.66284281520971766</c:v>
                </c:pt>
                <c:pt idx="247">
                  <c:v>0.69036573836434001</c:v>
                </c:pt>
                <c:pt idx="248">
                  <c:v>0.7243732462992043</c:v>
                </c:pt>
                <c:pt idx="249">
                  <c:v>0.72643724137931032</c:v>
                </c:pt>
                <c:pt idx="250">
                  <c:v>0.69406438356164402</c:v>
                </c:pt>
                <c:pt idx="251">
                  <c:v>0.69675972222222238</c:v>
                </c:pt>
                <c:pt idx="252">
                  <c:v>0.70601805555555552</c:v>
                </c:pt>
                <c:pt idx="253">
                  <c:v>0.72897230325808571</c:v>
                </c:pt>
                <c:pt idx="254">
                  <c:v>0.73085880782311263</c:v>
                </c:pt>
                <c:pt idx="255">
                  <c:v>0.75409707068052878</c:v>
                </c:pt>
                <c:pt idx="256">
                  <c:v>0.72055393969794923</c:v>
                </c:pt>
                <c:pt idx="257">
                  <c:v>0.72748234296427561</c:v>
                </c:pt>
                <c:pt idx="258">
                  <c:v>0.73953453975137684</c:v>
                </c:pt>
                <c:pt idx="259">
                  <c:v>0.73584870950532566</c:v>
                </c:pt>
                <c:pt idx="260">
                  <c:v>0.67990685976956078</c:v>
                </c:pt>
                <c:pt idx="261">
                  <c:v>0.68957378652786105</c:v>
                </c:pt>
                <c:pt idx="262">
                  <c:v>0.71599079522233677</c:v>
                </c:pt>
                <c:pt idx="263">
                  <c:v>0.73747051907900674</c:v>
                </c:pt>
                <c:pt idx="264">
                  <c:v>0.63616043028552216</c:v>
                </c:pt>
                <c:pt idx="265">
                  <c:v>0.60792924760826095</c:v>
                </c:pt>
                <c:pt idx="266">
                  <c:v>0.55913935483870958</c:v>
                </c:pt>
                <c:pt idx="267">
                  <c:v>0.5329082802547771</c:v>
                </c:pt>
                <c:pt idx="268">
                  <c:v>0.5329082802547771</c:v>
                </c:pt>
                <c:pt idx="269">
                  <c:v>0.55913935483870958</c:v>
                </c:pt>
                <c:pt idx="270">
                  <c:v>0.60306973684210519</c:v>
                </c:pt>
                <c:pt idx="271">
                  <c:v>0.63616043028552216</c:v>
                </c:pt>
                <c:pt idx="272">
                  <c:v>0.76941212678217741</c:v>
                </c:pt>
                <c:pt idx="273">
                  <c:v>0.78384760862346381</c:v>
                </c:pt>
                <c:pt idx="274">
                  <c:v>0.77434595042947718</c:v>
                </c:pt>
                <c:pt idx="275">
                  <c:v>0.76009417572723237</c:v>
                </c:pt>
                <c:pt idx="276">
                  <c:v>0.769595833921219</c:v>
                </c:pt>
                <c:pt idx="277">
                  <c:v>0.78147183778059959</c:v>
                </c:pt>
                <c:pt idx="278">
                  <c:v>0.78859772513172177</c:v>
                </c:pt>
                <c:pt idx="279">
                  <c:v>0.79572361248284418</c:v>
                </c:pt>
                <c:pt idx="280">
                  <c:v>0.91939449904559223</c:v>
                </c:pt>
                <c:pt idx="281">
                  <c:v>0.87774969303193484</c:v>
                </c:pt>
                <c:pt idx="282">
                  <c:v>0.84560482394070102</c:v>
                </c:pt>
                <c:pt idx="283">
                  <c:v>0.77828970979690082</c:v>
                </c:pt>
                <c:pt idx="284">
                  <c:v>0.7454115846735847</c:v>
                </c:pt>
                <c:pt idx="285">
                  <c:v>0.75057609673159487</c:v>
                </c:pt>
                <c:pt idx="286">
                  <c:v>0.79952792475097878</c:v>
                </c:pt>
                <c:pt idx="287">
                  <c:v>0.84248345703267646</c:v>
                </c:pt>
                <c:pt idx="288">
                  <c:v>0.79809938332570862</c:v>
                </c:pt>
                <c:pt idx="289">
                  <c:v>0.80522527067683103</c:v>
                </c:pt>
                <c:pt idx="290">
                  <c:v>0.80614609929078007</c:v>
                </c:pt>
                <c:pt idx="291">
                  <c:v>0.8047062610382405</c:v>
                </c:pt>
                <c:pt idx="292">
                  <c:v>0.82493956834532356</c:v>
                </c:pt>
                <c:pt idx="293">
                  <c:v>0.82524134697021978</c:v>
                </c:pt>
                <c:pt idx="294">
                  <c:v>0.81280748137562497</c:v>
                </c:pt>
                <c:pt idx="295">
                  <c:v>0.81141398937270992</c:v>
                </c:pt>
                <c:pt idx="296">
                  <c:v>0.80051854949147638</c:v>
                </c:pt>
                <c:pt idx="297">
                  <c:v>0.83418409907352009</c:v>
                </c:pt>
                <c:pt idx="298">
                  <c:v>0.85785678696099121</c:v>
                </c:pt>
                <c:pt idx="299">
                  <c:v>0.88861529139370887</c:v>
                </c:pt>
                <c:pt idx="300">
                  <c:v>0.8214285714285714</c:v>
                </c:pt>
                <c:pt idx="301">
                  <c:v>0.76359290780141831</c:v>
                </c:pt>
                <c:pt idx="302">
                  <c:v>0.68518472222222204</c:v>
                </c:pt>
                <c:pt idx="303">
                  <c:v>0.63698630136986312</c:v>
                </c:pt>
                <c:pt idx="304">
                  <c:v>0.71526117755754992</c:v>
                </c:pt>
                <c:pt idx="305">
                  <c:v>0.71100793073030677</c:v>
                </c:pt>
                <c:pt idx="306">
                  <c:v>0.6949538096542156</c:v>
                </c:pt>
                <c:pt idx="307">
                  <c:v>0.71962743907824289</c:v>
                </c:pt>
                <c:pt idx="308">
                  <c:v>0.74882676056338027</c:v>
                </c:pt>
                <c:pt idx="309">
                  <c:v>0.75058321678321693</c:v>
                </c:pt>
                <c:pt idx="310">
                  <c:v>0.76278941265608702</c:v>
                </c:pt>
                <c:pt idx="311">
                  <c:v>0.75870104812113603</c:v>
                </c:pt>
                <c:pt idx="312">
                  <c:v>0.6952608105014948</c:v>
                </c:pt>
                <c:pt idx="313">
                  <c:v>0.71853671328911384</c:v>
                </c:pt>
                <c:pt idx="314">
                  <c:v>0.77176553965437167</c:v>
                </c:pt>
                <c:pt idx="315">
                  <c:v>0.81009702408510798</c:v>
                </c:pt>
                <c:pt idx="316">
                  <c:v>0.85085532965509536</c:v>
                </c:pt>
                <c:pt idx="317">
                  <c:v>0.85085532965509536</c:v>
                </c:pt>
                <c:pt idx="318">
                  <c:v>0.81100439664861401</c:v>
                </c:pt>
                <c:pt idx="319">
                  <c:v>0.80095971223021589</c:v>
                </c:pt>
                <c:pt idx="320">
                  <c:v>0.82439162165444979</c:v>
                </c:pt>
                <c:pt idx="321">
                  <c:v>0.79518033967212531</c:v>
                </c:pt>
                <c:pt idx="322">
                  <c:v>0.7777773049645389</c:v>
                </c:pt>
                <c:pt idx="323">
                  <c:v>0.74768472222222204</c:v>
                </c:pt>
                <c:pt idx="324">
                  <c:v>0.73516027397260286</c:v>
                </c:pt>
                <c:pt idx="325">
                  <c:v>0.7272739669427124</c:v>
                </c:pt>
                <c:pt idx="326">
                  <c:v>0.77828970979690082</c:v>
                </c:pt>
                <c:pt idx="327">
                  <c:v>0.78935138888888901</c:v>
                </c:pt>
                <c:pt idx="328">
                  <c:v>0.72359428153065974</c:v>
                </c:pt>
                <c:pt idx="329">
                  <c:v>0.71428494897993344</c:v>
                </c:pt>
                <c:pt idx="330">
                  <c:v>0.68351766308468731</c:v>
                </c:pt>
                <c:pt idx="331">
                  <c:v>0.69265153347507069</c:v>
                </c:pt>
                <c:pt idx="332">
                  <c:v>0.77674289453818846</c:v>
                </c:pt>
                <c:pt idx="333">
                  <c:v>0.86699366157947688</c:v>
                </c:pt>
                <c:pt idx="334">
                  <c:v>1.0053186141922268</c:v>
                </c:pt>
                <c:pt idx="335">
                  <c:v>1.1064420168067226</c:v>
                </c:pt>
                <c:pt idx="336">
                  <c:v>0.89672448527733728</c:v>
                </c:pt>
                <c:pt idx="337">
                  <c:v>0.8746942873190604</c:v>
                </c:pt>
                <c:pt idx="338">
                  <c:v>0.86893064615017179</c:v>
                </c:pt>
                <c:pt idx="339">
                  <c:v>0.85436754642352097</c:v>
                </c:pt>
                <c:pt idx="340">
                  <c:v>0.8341467483642675</c:v>
                </c:pt>
                <c:pt idx="341">
                  <c:v>0.81219551814415536</c:v>
                </c:pt>
                <c:pt idx="342">
                  <c:v>0.80684557122465939</c:v>
                </c:pt>
                <c:pt idx="343">
                  <c:v>0.79518033967212531</c:v>
                </c:pt>
                <c:pt idx="344">
                  <c:v>0.79620890815588075</c:v>
                </c:pt>
                <c:pt idx="345">
                  <c:v>0.78352978048460264</c:v>
                </c:pt>
                <c:pt idx="346">
                  <c:v>0.71167172158888881</c:v>
                </c:pt>
                <c:pt idx="347">
                  <c:v>0.68636485743857167</c:v>
                </c:pt>
                <c:pt idx="348">
                  <c:v>0.65540540540540548</c:v>
                </c:pt>
                <c:pt idx="349">
                  <c:v>0.65079319727891138</c:v>
                </c:pt>
                <c:pt idx="350">
                  <c:v>0.64464571997917064</c:v>
                </c:pt>
                <c:pt idx="351">
                  <c:v>0.66203750000000006</c:v>
                </c:pt>
                <c:pt idx="352">
                  <c:v>0.68632043098092876</c:v>
                </c:pt>
                <c:pt idx="353">
                  <c:v>0.70853208935170131</c:v>
                </c:pt>
                <c:pt idx="354">
                  <c:v>0.74641112611907845</c:v>
                </c:pt>
                <c:pt idx="355">
                  <c:v>0.76923210059235636</c:v>
                </c:pt>
                <c:pt idx="356">
                  <c:v>0.81418053096306542</c:v>
                </c:pt>
                <c:pt idx="357">
                  <c:v>0.83497495814041467</c:v>
                </c:pt>
                <c:pt idx="358">
                  <c:v>0.85855937540477623</c:v>
                </c:pt>
                <c:pt idx="359">
                  <c:v>0.88383787878787867</c:v>
                </c:pt>
                <c:pt idx="360">
                  <c:v>0.66999866500066729</c:v>
                </c:pt>
                <c:pt idx="361">
                  <c:v>0.73551499470277326</c:v>
                </c:pt>
                <c:pt idx="362">
                  <c:v>0.82864407741990909</c:v>
                </c:pt>
                <c:pt idx="363">
                  <c:v>0.85166196845935116</c:v>
                </c:pt>
                <c:pt idx="364">
                  <c:v>0.85166196845935116</c:v>
                </c:pt>
                <c:pt idx="365">
                  <c:v>0.84398933811287047</c:v>
                </c:pt>
                <c:pt idx="366">
                  <c:v>0.82871444397257221</c:v>
                </c:pt>
                <c:pt idx="367">
                  <c:v>0.81094477611940285</c:v>
                </c:pt>
                <c:pt idx="368">
                  <c:v>0.78817645902637468</c:v>
                </c:pt>
                <c:pt idx="369">
                  <c:v>0.77261478111746618</c:v>
                </c:pt>
                <c:pt idx="370">
                  <c:v>0.77858832116788323</c:v>
                </c:pt>
                <c:pt idx="371">
                  <c:v>0.79461966033268427</c:v>
                </c:pt>
                <c:pt idx="372">
                  <c:v>0.79075474452554761</c:v>
                </c:pt>
                <c:pt idx="373">
                  <c:v>0.80684557122465939</c:v>
                </c:pt>
                <c:pt idx="374">
                  <c:v>0.81795979710689437</c:v>
                </c:pt>
                <c:pt idx="375">
                  <c:v>0.81795979710689437</c:v>
                </c:pt>
                <c:pt idx="376">
                  <c:v>0.80046901408450699</c:v>
                </c:pt>
                <c:pt idx="377">
                  <c:v>0.80751126760563396</c:v>
                </c:pt>
                <c:pt idx="378">
                  <c:v>0.80516478873239428</c:v>
                </c:pt>
                <c:pt idx="379">
                  <c:v>0.76168353349697848</c:v>
                </c:pt>
                <c:pt idx="380">
                  <c:v>0.74588364512171568</c:v>
                </c:pt>
                <c:pt idx="381">
                  <c:v>0.72365305683697567</c:v>
                </c:pt>
                <c:pt idx="382">
                  <c:v>0.75643945834217385</c:v>
                </c:pt>
                <c:pt idx="383">
                  <c:v>0.791080281690141</c:v>
                </c:pt>
                <c:pt idx="384">
                  <c:v>0.73963167724962098</c:v>
                </c:pt>
                <c:pt idx="385">
                  <c:v>0.72045578202535565</c:v>
                </c:pt>
                <c:pt idx="386">
                  <c:v>0.69058416618124063</c:v>
                </c:pt>
                <c:pt idx="387">
                  <c:v>0.71395913682340373</c:v>
                </c:pt>
                <c:pt idx="388">
                  <c:v>0.76346521617554264</c:v>
                </c:pt>
                <c:pt idx="389">
                  <c:v>0.83014266500350931</c:v>
                </c:pt>
                <c:pt idx="390">
                  <c:v>0.81647191363384164</c:v>
                </c:pt>
                <c:pt idx="391">
                  <c:v>0.8074249686426771</c:v>
                </c:pt>
                <c:pt idx="392">
                  <c:v>0.66236516129032275</c:v>
                </c:pt>
                <c:pt idx="393">
                  <c:v>0.64882254767560954</c:v>
                </c:pt>
                <c:pt idx="394">
                  <c:v>0.65301752285238068</c:v>
                </c:pt>
                <c:pt idx="395">
                  <c:v>0.672527768144074</c:v>
                </c:pt>
                <c:pt idx="396">
                  <c:v>0.67633898377723933</c:v>
                </c:pt>
                <c:pt idx="397">
                  <c:v>0.66592546366390382</c:v>
                </c:pt>
                <c:pt idx="398">
                  <c:v>0.62663870158895296</c:v>
                </c:pt>
                <c:pt idx="399">
                  <c:v>0.59529019070243727</c:v>
                </c:pt>
                <c:pt idx="400">
                  <c:v>0.65795163398692802</c:v>
                </c:pt>
                <c:pt idx="401">
                  <c:v>0.67483326273196553</c:v>
                </c:pt>
                <c:pt idx="402">
                  <c:v>0.67800408163265291</c:v>
                </c:pt>
                <c:pt idx="403">
                  <c:v>0.70396223776223765</c:v>
                </c:pt>
                <c:pt idx="404">
                  <c:v>0.72813191489361695</c:v>
                </c:pt>
                <c:pt idx="405">
                  <c:v>0.74940851063829772</c:v>
                </c:pt>
                <c:pt idx="406">
                  <c:v>0.78622195428885755</c:v>
                </c:pt>
                <c:pt idx="407">
                  <c:v>0.78220010201400347</c:v>
                </c:pt>
                <c:pt idx="408">
                  <c:v>0.68949726027397262</c:v>
                </c:pt>
                <c:pt idx="409">
                  <c:v>0.72599403934705387</c:v>
                </c:pt>
                <c:pt idx="410">
                  <c:v>0.79903186393794878</c:v>
                </c:pt>
                <c:pt idx="411">
                  <c:v>0.83252289683354497</c:v>
                </c:pt>
                <c:pt idx="412">
                  <c:v>0.83213381294964028</c:v>
                </c:pt>
                <c:pt idx="413">
                  <c:v>0.80759961634222477</c:v>
                </c:pt>
                <c:pt idx="414">
                  <c:v>0.79468550724637677</c:v>
                </c:pt>
                <c:pt idx="415">
                  <c:v>0.75970739820029198</c:v>
                </c:pt>
                <c:pt idx="416">
                  <c:v>0.769595833921219</c:v>
                </c:pt>
                <c:pt idx="417">
                  <c:v>0.73176599141929022</c:v>
                </c:pt>
                <c:pt idx="418">
                  <c:v>0.7247071645680776</c:v>
                </c:pt>
                <c:pt idx="419">
                  <c:v>0.74407712989437469</c:v>
                </c:pt>
                <c:pt idx="420">
                  <c:v>0.79227101449275361</c:v>
                </c:pt>
                <c:pt idx="421">
                  <c:v>0.80825203482910934</c:v>
                </c:pt>
                <c:pt idx="422">
                  <c:v>0.81418053096306542</c:v>
                </c:pt>
                <c:pt idx="423">
                  <c:v>0.79951061148625358</c:v>
                </c:pt>
                <c:pt idx="424">
                  <c:v>0.77644364252098219</c:v>
                </c:pt>
                <c:pt idx="425">
                  <c:v>0.76923210059235636</c:v>
                </c:pt>
                <c:pt idx="426">
                  <c:v>0.76923210059235636</c:v>
                </c:pt>
                <c:pt idx="427">
                  <c:v>0.77481974567542178</c:v>
                </c:pt>
                <c:pt idx="428">
                  <c:v>0.76029189360382277</c:v>
                </c:pt>
                <c:pt idx="429">
                  <c:v>0.77615620437956223</c:v>
                </c:pt>
                <c:pt idx="430">
                  <c:v>0.78780623795426274</c:v>
                </c:pt>
                <c:pt idx="431">
                  <c:v>0.77858832116788323</c:v>
                </c:pt>
                <c:pt idx="432">
                  <c:v>0.77644364252098219</c:v>
                </c:pt>
                <c:pt idx="433">
                  <c:v>0.74162548247584548</c:v>
                </c:pt>
                <c:pt idx="434">
                  <c:v>0.71800981896199967</c:v>
                </c:pt>
                <c:pt idx="435">
                  <c:v>0.73222783517906898</c:v>
                </c:pt>
                <c:pt idx="436">
                  <c:v>0.76066386761320737</c:v>
                </c:pt>
                <c:pt idx="437">
                  <c:v>0.76777287572174213</c:v>
                </c:pt>
                <c:pt idx="438">
                  <c:v>0.79368893510245853</c:v>
                </c:pt>
                <c:pt idx="439">
                  <c:v>0.77912583537580793</c:v>
                </c:pt>
                <c:pt idx="440">
                  <c:v>0.78125085637060421</c:v>
                </c:pt>
                <c:pt idx="441">
                  <c:v>0.82063971530207147</c:v>
                </c:pt>
                <c:pt idx="442">
                  <c:v>0.83126459986868473</c:v>
                </c:pt>
                <c:pt idx="443">
                  <c:v>0.79126126637802585</c:v>
                </c:pt>
                <c:pt idx="444">
                  <c:v>0.75413758865248237</c:v>
                </c:pt>
                <c:pt idx="445">
                  <c:v>0.72157898913178165</c:v>
                </c:pt>
                <c:pt idx="446">
                  <c:v>0.71461842905727591</c:v>
                </c:pt>
                <c:pt idx="447">
                  <c:v>0.74704539007092197</c:v>
                </c:pt>
                <c:pt idx="448">
                  <c:v>0.78588759124087582</c:v>
                </c:pt>
                <c:pt idx="449">
                  <c:v>0.77724008583055015</c:v>
                </c:pt>
                <c:pt idx="450">
                  <c:v>0.79326961214885205</c:v>
                </c:pt>
                <c:pt idx="451">
                  <c:v>0.81042692437295005</c:v>
                </c:pt>
                <c:pt idx="452">
                  <c:v>0.83175394869855412</c:v>
                </c:pt>
                <c:pt idx="453">
                  <c:v>0.79205644488618931</c:v>
                </c:pt>
                <c:pt idx="454">
                  <c:v>0.72389824774860689</c:v>
                </c:pt>
                <c:pt idx="455">
                  <c:v>0.68213488730157179</c:v>
                </c:pt>
                <c:pt idx="456">
                  <c:v>0.61978049221120535</c:v>
                </c:pt>
                <c:pt idx="457">
                  <c:v>0.65478871037359032</c:v>
                </c:pt>
                <c:pt idx="458">
                  <c:v>0.68526665836309864</c:v>
                </c:pt>
                <c:pt idx="459">
                  <c:v>0.67621027479723561</c:v>
                </c:pt>
                <c:pt idx="460">
                  <c:v>0.63304608023773357</c:v>
                </c:pt>
                <c:pt idx="461">
                  <c:v>0.62017054928302584</c:v>
                </c:pt>
                <c:pt idx="462">
                  <c:v>0.63656271517060992</c:v>
                </c:pt>
                <c:pt idx="463">
                  <c:v>0.66741960750243989</c:v>
                </c:pt>
                <c:pt idx="464">
                  <c:v>0.68314486150792719</c:v>
                </c:pt>
                <c:pt idx="465">
                  <c:v>0.71298281868664271</c:v>
                </c:pt>
                <c:pt idx="466">
                  <c:v>0.71788866151896236</c:v>
                </c:pt>
                <c:pt idx="467">
                  <c:v>0.686045262304529</c:v>
                </c:pt>
                <c:pt idx="468">
                  <c:v>0.64568811188811193</c:v>
                </c:pt>
                <c:pt idx="469">
                  <c:v>0.65967412587412588</c:v>
                </c:pt>
                <c:pt idx="470">
                  <c:v>0.72055393969794923</c:v>
                </c:pt>
                <c:pt idx="471">
                  <c:v>0.77752257911808265</c:v>
                </c:pt>
                <c:pt idx="472">
                  <c:v>0.72072027027027019</c:v>
                </c:pt>
                <c:pt idx="473">
                  <c:v>0.72072027027027019</c:v>
                </c:pt>
                <c:pt idx="474">
                  <c:v>0.72522567567567586</c:v>
                </c:pt>
                <c:pt idx="475">
                  <c:v>0.72522567567567586</c:v>
                </c:pt>
                <c:pt idx="476">
                  <c:v>0.70312468610505086</c:v>
                </c:pt>
                <c:pt idx="477">
                  <c:v>0.70312468610505086</c:v>
                </c:pt>
                <c:pt idx="478">
                  <c:v>0.69642826052309803</c:v>
                </c:pt>
                <c:pt idx="479">
                  <c:v>0.71493089822131273</c:v>
                </c:pt>
                <c:pt idx="480">
                  <c:v>0.74761857142857124</c:v>
                </c:pt>
                <c:pt idx="481">
                  <c:v>0.74154637681159419</c:v>
                </c:pt>
                <c:pt idx="482">
                  <c:v>0.73621151079136693</c:v>
                </c:pt>
                <c:pt idx="483">
                  <c:v>0.77937697841726616</c:v>
                </c:pt>
                <c:pt idx="484">
                  <c:v>0.81235115802795343</c:v>
                </c:pt>
                <c:pt idx="485">
                  <c:v>0.81947704537907584</c:v>
                </c:pt>
                <c:pt idx="486">
                  <c:v>0.77962217043704785</c:v>
                </c:pt>
                <c:pt idx="487">
                  <c:v>0.72985911367730538</c:v>
                </c:pt>
                <c:pt idx="488">
                  <c:v>0.66888933333333345</c:v>
                </c:pt>
                <c:pt idx="489">
                  <c:v>0.66888933333333345</c:v>
                </c:pt>
                <c:pt idx="490">
                  <c:v>0.66222266666666685</c:v>
                </c:pt>
                <c:pt idx="491">
                  <c:v>0.6599557046979867</c:v>
                </c:pt>
                <c:pt idx="492">
                  <c:v>0.68254013605442188</c:v>
                </c:pt>
                <c:pt idx="493">
                  <c:v>0.7037041666666668</c:v>
                </c:pt>
                <c:pt idx="494">
                  <c:v>0.6928403266326435</c:v>
                </c:pt>
                <c:pt idx="495">
                  <c:v>0.72535211267605626</c:v>
                </c:pt>
                <c:pt idx="496">
                  <c:v>0.77962217043704785</c:v>
                </c:pt>
                <c:pt idx="497">
                  <c:v>0.75118613800290923</c:v>
                </c:pt>
                <c:pt idx="498">
                  <c:v>0.69212916666666668</c:v>
                </c:pt>
                <c:pt idx="499">
                  <c:v>0.68045931034482754</c:v>
                </c:pt>
                <c:pt idx="500">
                  <c:v>0.70022915342295367</c:v>
                </c:pt>
                <c:pt idx="501">
                  <c:v>0.74364769346526849</c:v>
                </c:pt>
                <c:pt idx="502">
                  <c:v>0.7575762237762238</c:v>
                </c:pt>
                <c:pt idx="503">
                  <c:v>0.77251316232851308</c:v>
                </c:pt>
                <c:pt idx="504">
                  <c:v>0.8390257751345247</c:v>
                </c:pt>
                <c:pt idx="505">
                  <c:v>0.8678308567734947</c:v>
                </c:pt>
                <c:pt idx="506">
                  <c:v>0.84863481457329293</c:v>
                </c:pt>
                <c:pt idx="507">
                  <c:v>0.82222222222222219</c:v>
                </c:pt>
                <c:pt idx="508">
                  <c:v>0.77990345459164834</c:v>
                </c:pt>
                <c:pt idx="509">
                  <c:v>0.76246994657009659</c:v>
                </c:pt>
                <c:pt idx="510">
                  <c:v>0.76595744680851063</c:v>
                </c:pt>
                <c:pt idx="511">
                  <c:v>0.78758987474457043</c:v>
                </c:pt>
                <c:pt idx="512">
                  <c:v>0.76328550724637689</c:v>
                </c:pt>
                <c:pt idx="513">
                  <c:v>0.75120724637681158</c:v>
                </c:pt>
                <c:pt idx="514">
                  <c:v>0.74820143884892087</c:v>
                </c:pt>
                <c:pt idx="515">
                  <c:v>0.72142857142857153</c:v>
                </c:pt>
                <c:pt idx="516">
                  <c:v>0.72727142235817088</c:v>
                </c:pt>
                <c:pt idx="517">
                  <c:v>0.73671449275362311</c:v>
                </c:pt>
                <c:pt idx="518">
                  <c:v>0.7555008530558176</c:v>
                </c:pt>
                <c:pt idx="519">
                  <c:v>0.76412912242217335</c:v>
                </c:pt>
                <c:pt idx="520">
                  <c:v>0.7189682815136853</c:v>
                </c:pt>
                <c:pt idx="521">
                  <c:v>0.78313118885243882</c:v>
                </c:pt>
                <c:pt idx="522">
                  <c:v>0.769595833921219</c:v>
                </c:pt>
                <c:pt idx="523">
                  <c:v>0.72770000000000001</c:v>
                </c:pt>
                <c:pt idx="524">
                  <c:v>0.65525068493150673</c:v>
                </c:pt>
                <c:pt idx="525">
                  <c:v>0.63718775510204084</c:v>
                </c:pt>
                <c:pt idx="526">
                  <c:v>0.70794425604871791</c:v>
                </c:pt>
                <c:pt idx="527">
                  <c:v>0.77457985611510782</c:v>
                </c:pt>
                <c:pt idx="528">
                  <c:v>0.83333285714285732</c:v>
                </c:pt>
                <c:pt idx="529">
                  <c:v>0.83451489361702147</c:v>
                </c:pt>
                <c:pt idx="530">
                  <c:v>0.81585034965034975</c:v>
                </c:pt>
                <c:pt idx="531">
                  <c:v>0.76321793103448266</c:v>
                </c:pt>
                <c:pt idx="532">
                  <c:v>0.69841224489795906</c:v>
                </c:pt>
                <c:pt idx="533">
                  <c:v>0.66439863945578215</c:v>
                </c:pt>
                <c:pt idx="534">
                  <c:v>0.65831313972066496</c:v>
                </c:pt>
                <c:pt idx="535">
                  <c:v>0.68348500757568442</c:v>
                </c:pt>
                <c:pt idx="536">
                  <c:v>0.8341467483642675</c:v>
                </c:pt>
                <c:pt idx="537">
                  <c:v>0.80731795478924639</c:v>
                </c:pt>
                <c:pt idx="538">
                  <c:v>0.79115567132956843</c:v>
                </c:pt>
                <c:pt idx="539">
                  <c:v>0.76904263835019093</c:v>
                </c:pt>
                <c:pt idx="540">
                  <c:v>0.77915544458786856</c:v>
                </c:pt>
                <c:pt idx="541">
                  <c:v>0.76772529695584479</c:v>
                </c:pt>
                <c:pt idx="542">
                  <c:v>0.77108348381518832</c:v>
                </c:pt>
                <c:pt idx="543">
                  <c:v>0.76722006307835477</c:v>
                </c:pt>
                <c:pt idx="544">
                  <c:v>0.7328609929078016</c:v>
                </c:pt>
                <c:pt idx="545">
                  <c:v>0.75238142857142876</c:v>
                </c:pt>
                <c:pt idx="546">
                  <c:v>0.75413758865248237</c:v>
                </c:pt>
                <c:pt idx="547">
                  <c:v>0.76832198581560296</c:v>
                </c:pt>
                <c:pt idx="548">
                  <c:v>0.75821549295774648</c:v>
                </c:pt>
                <c:pt idx="549">
                  <c:v>0.77068510638297871</c:v>
                </c:pt>
                <c:pt idx="550">
                  <c:v>0.75058321678321693</c:v>
                </c:pt>
                <c:pt idx="551">
                  <c:v>0.76291126760563399</c:v>
                </c:pt>
                <c:pt idx="552">
                  <c:v>0.73188405797101441</c:v>
                </c:pt>
                <c:pt idx="553">
                  <c:v>0.70714285714285707</c:v>
                </c:pt>
                <c:pt idx="554">
                  <c:v>0.6948352112676055</c:v>
                </c:pt>
                <c:pt idx="555">
                  <c:v>0.74047571428571413</c:v>
                </c:pt>
                <c:pt idx="556">
                  <c:v>0.77218273381294966</c:v>
                </c:pt>
                <c:pt idx="557">
                  <c:v>0.82125652173913055</c:v>
                </c:pt>
                <c:pt idx="558">
                  <c:v>0.7972027972027973</c:v>
                </c:pt>
                <c:pt idx="559">
                  <c:v>0.77551020408163263</c:v>
                </c:pt>
                <c:pt idx="560">
                  <c:v>0.77064184832942706</c:v>
                </c:pt>
                <c:pt idx="561">
                  <c:v>0.76046476257452889</c:v>
                </c:pt>
                <c:pt idx="562">
                  <c:v>0.73647140539830858</c:v>
                </c:pt>
                <c:pt idx="563">
                  <c:v>0.7417069865909891</c:v>
                </c:pt>
                <c:pt idx="564">
                  <c:v>0.76777287572174213</c:v>
                </c:pt>
                <c:pt idx="565">
                  <c:v>0.80568805956780087</c:v>
                </c:pt>
                <c:pt idx="566">
                  <c:v>0.81990607578487018</c:v>
                </c:pt>
                <c:pt idx="567">
                  <c:v>0.83649423530532485</c:v>
                </c:pt>
                <c:pt idx="568">
                  <c:v>0.64108471380799736</c:v>
                </c:pt>
                <c:pt idx="569">
                  <c:v>0.7053372182539297</c:v>
                </c:pt>
                <c:pt idx="570">
                  <c:v>0.73193426573426557</c:v>
                </c:pt>
                <c:pt idx="571">
                  <c:v>0.7615736111111111</c:v>
                </c:pt>
                <c:pt idx="572">
                  <c:v>0.74099054054054059</c:v>
                </c:pt>
                <c:pt idx="573">
                  <c:v>0.71588322147651007</c:v>
                </c:pt>
                <c:pt idx="574">
                  <c:v>0.68707482993197289</c:v>
                </c:pt>
                <c:pt idx="575">
                  <c:v>0.7082360979934581</c:v>
                </c:pt>
                <c:pt idx="576">
                  <c:v>0.73933684328760352</c:v>
                </c:pt>
                <c:pt idx="577">
                  <c:v>0.80049123128510757</c:v>
                </c:pt>
                <c:pt idx="578">
                  <c:v>0.84654585854431752</c:v>
                </c:pt>
                <c:pt idx="579">
                  <c:v>0.88126497030872275</c:v>
                </c:pt>
                <c:pt idx="580">
                  <c:v>0.88918053341396641</c:v>
                </c:pt>
                <c:pt idx="581">
                  <c:v>0.85421848889079821</c:v>
                </c:pt>
                <c:pt idx="582">
                  <c:v>0.80788039020670399</c:v>
                </c:pt>
                <c:pt idx="583">
                  <c:v>0.77751063277003185</c:v>
                </c:pt>
                <c:pt idx="584">
                  <c:v>0.80499859750070102</c:v>
                </c:pt>
                <c:pt idx="585">
                  <c:v>0.79156189004372668</c:v>
                </c:pt>
                <c:pt idx="586">
                  <c:v>0.79900605508384337</c:v>
                </c:pt>
                <c:pt idx="587">
                  <c:v>0.77994974085587221</c:v>
                </c:pt>
                <c:pt idx="588">
                  <c:v>0.76144445231592628</c:v>
                </c:pt>
                <c:pt idx="589">
                  <c:v>0.74346663018212311</c:v>
                </c:pt>
                <c:pt idx="590">
                  <c:v>0.73113078720245861</c:v>
                </c:pt>
                <c:pt idx="591">
                  <c:v>0.72705916567490148</c:v>
                </c:pt>
                <c:pt idx="592">
                  <c:v>0.73113078720245861</c:v>
                </c:pt>
                <c:pt idx="593">
                  <c:v>0.76498848920863316</c:v>
                </c:pt>
                <c:pt idx="594">
                  <c:v>0.77937697841726616</c:v>
                </c:pt>
                <c:pt idx="595">
                  <c:v>0.79376546762589939</c:v>
                </c:pt>
                <c:pt idx="596">
                  <c:v>0.8024092518509629</c:v>
                </c:pt>
                <c:pt idx="597">
                  <c:v>0.769595833921219</c:v>
                </c:pt>
                <c:pt idx="598">
                  <c:v>0.72365305683697567</c:v>
                </c:pt>
                <c:pt idx="599">
                  <c:v>0.70465083504612314</c:v>
                </c:pt>
                <c:pt idx="600">
                  <c:v>0.6885242676701322</c:v>
                </c:pt>
                <c:pt idx="601">
                  <c:v>0.69555002550350098</c:v>
                </c:pt>
                <c:pt idx="602">
                  <c:v>0.75603913043478266</c:v>
                </c:pt>
                <c:pt idx="603">
                  <c:v>0.7671573529411766</c:v>
                </c:pt>
                <c:pt idx="604">
                  <c:v>0.76543259259259266</c:v>
                </c:pt>
                <c:pt idx="605">
                  <c:v>0.75802518518518536</c:v>
                </c:pt>
                <c:pt idx="606">
                  <c:v>0.76543259259259266</c:v>
                </c:pt>
                <c:pt idx="607">
                  <c:v>0.7671573529411766</c:v>
                </c:pt>
                <c:pt idx="608">
                  <c:v>0.73658670077400057</c:v>
                </c:pt>
                <c:pt idx="609">
                  <c:v>0.76980335138779798</c:v>
                </c:pt>
                <c:pt idx="610">
                  <c:v>0.81155920178854379</c:v>
                </c:pt>
                <c:pt idx="611">
                  <c:v>0.80548768353500444</c:v>
                </c:pt>
                <c:pt idx="612">
                  <c:v>0.76144445231592628</c:v>
                </c:pt>
                <c:pt idx="613">
                  <c:v>0.74162548247584548</c:v>
                </c:pt>
                <c:pt idx="614">
                  <c:v>0.75970739820029198</c:v>
                </c:pt>
                <c:pt idx="615">
                  <c:v>0.77832375452031766</c:v>
                </c:pt>
                <c:pt idx="616">
                  <c:v>0.82178357514038392</c:v>
                </c:pt>
                <c:pt idx="617">
                  <c:v>0.80244039143433743</c:v>
                </c:pt>
                <c:pt idx="618">
                  <c:v>0.78365518444960824</c:v>
                </c:pt>
                <c:pt idx="619">
                  <c:v>0.72985911367730538</c:v>
                </c:pt>
                <c:pt idx="620">
                  <c:v>0.69086525018021039</c:v>
                </c:pt>
                <c:pt idx="621">
                  <c:v>0.69086525018021039</c:v>
                </c:pt>
                <c:pt idx="622">
                  <c:v>0.71194252368031652</c:v>
                </c:pt>
                <c:pt idx="623">
                  <c:v>0.74004555501379143</c:v>
                </c:pt>
                <c:pt idx="624">
                  <c:v>0.70257578333686954</c:v>
                </c:pt>
                <c:pt idx="625">
                  <c:v>0.75358815617791564</c:v>
                </c:pt>
                <c:pt idx="626">
                  <c:v>0.8624995687502155</c:v>
                </c:pt>
                <c:pt idx="627">
                  <c:v>0.92071564157767694</c:v>
                </c:pt>
                <c:pt idx="628">
                  <c:v>0.91815758662016012</c:v>
                </c:pt>
                <c:pt idx="629">
                  <c:v>0.86749906625046669</c:v>
                </c:pt>
                <c:pt idx="630">
                  <c:v>0.77033360271119466</c:v>
                </c:pt>
                <c:pt idx="631">
                  <c:v>0.71662729900360689</c:v>
                </c:pt>
                <c:pt idx="632">
                  <c:v>0.77912583537580793</c:v>
                </c:pt>
                <c:pt idx="633">
                  <c:v>0.75180686659910045</c:v>
                </c:pt>
                <c:pt idx="634">
                  <c:v>0.72529989142173878</c:v>
                </c:pt>
                <c:pt idx="635">
                  <c:v>0.73593998242543623</c:v>
                </c:pt>
                <c:pt idx="636">
                  <c:v>0.76178522988326036</c:v>
                </c:pt>
                <c:pt idx="637">
                  <c:v>0.77667355996349352</c:v>
                </c:pt>
                <c:pt idx="638">
                  <c:v>0.75242584833696657</c:v>
                </c:pt>
                <c:pt idx="639">
                  <c:v>0.73747051907900674</c:v>
                </c:pt>
                <c:pt idx="640">
                  <c:v>0.71021296426937552</c:v>
                </c:pt>
                <c:pt idx="641">
                  <c:v>0.73798160479884856</c:v>
                </c:pt>
                <c:pt idx="642">
                  <c:v>0.75240468865610044</c:v>
                </c:pt>
                <c:pt idx="643">
                  <c:v>0.76682777251335232</c:v>
                </c:pt>
                <c:pt idx="644">
                  <c:v>0.74584240102498756</c:v>
                </c:pt>
                <c:pt idx="645">
                  <c:v>0.70930153055742751</c:v>
                </c:pt>
                <c:pt idx="646">
                  <c:v>0.69745880024997664</c:v>
                </c:pt>
                <c:pt idx="647">
                  <c:v>0.66742520846231956</c:v>
                </c:pt>
                <c:pt idx="648">
                  <c:v>0.64798280178600987</c:v>
                </c:pt>
                <c:pt idx="649">
                  <c:v>0.61435049970874434</c:v>
                </c:pt>
                <c:pt idx="650">
                  <c:v>0.61697173533406624</c:v>
                </c:pt>
                <c:pt idx="651">
                  <c:v>0.65565959638698268</c:v>
                </c:pt>
                <c:pt idx="652">
                  <c:v>0.74384150549679506</c:v>
                </c:pt>
                <c:pt idx="653">
                  <c:v>0.7849991075004461</c:v>
                </c:pt>
                <c:pt idx="654">
                  <c:v>0.73300886747142346</c:v>
                </c:pt>
                <c:pt idx="655">
                  <c:v>0.6666661971830985</c:v>
                </c:pt>
                <c:pt idx="656">
                  <c:v>0.77122605130846633</c:v>
                </c:pt>
                <c:pt idx="657">
                  <c:v>0.79518033967212531</c:v>
                </c:pt>
                <c:pt idx="658">
                  <c:v>0.81280748137562497</c:v>
                </c:pt>
                <c:pt idx="659">
                  <c:v>0.81592089552238822</c:v>
                </c:pt>
                <c:pt idx="660">
                  <c:v>0.80541832245402833</c:v>
                </c:pt>
                <c:pt idx="661">
                  <c:v>0.76666714285714299</c:v>
                </c:pt>
                <c:pt idx="662">
                  <c:v>0.72935746359749376</c:v>
                </c:pt>
                <c:pt idx="663">
                  <c:v>0.69933305092786258</c:v>
                </c:pt>
                <c:pt idx="664">
                  <c:v>0.73198243243243222</c:v>
                </c:pt>
                <c:pt idx="665">
                  <c:v>0.71655374149659878</c:v>
                </c:pt>
                <c:pt idx="666">
                  <c:v>0.68552005180088149</c:v>
                </c:pt>
                <c:pt idx="667">
                  <c:v>0.71064861111111122</c:v>
                </c:pt>
                <c:pt idx="668">
                  <c:v>0.70960154117023833</c:v>
                </c:pt>
                <c:pt idx="669">
                  <c:v>0.7380957142857143</c:v>
                </c:pt>
                <c:pt idx="670">
                  <c:v>0.74940465365377285</c:v>
                </c:pt>
                <c:pt idx="671">
                  <c:v>0.75539568345323738</c:v>
                </c:pt>
                <c:pt idx="672">
                  <c:v>0.77777727272727271</c:v>
                </c:pt>
                <c:pt idx="673">
                  <c:v>0.79493812401930364</c:v>
                </c:pt>
                <c:pt idx="674">
                  <c:v>0.75675811142904759</c:v>
                </c:pt>
                <c:pt idx="675">
                  <c:v>0.70142308124316677</c:v>
                </c:pt>
                <c:pt idx="676">
                  <c:v>0.62302511197521993</c:v>
                </c:pt>
                <c:pt idx="677">
                  <c:v>0.58129201839288136</c:v>
                </c:pt>
                <c:pt idx="678">
                  <c:v>0.56982027027027038</c:v>
                </c:pt>
                <c:pt idx="679">
                  <c:v>0.60324946786518252</c:v>
                </c:pt>
                <c:pt idx="680">
                  <c:v>0.63133715729822937</c:v>
                </c:pt>
                <c:pt idx="681">
                  <c:v>0.6351031708530388</c:v>
                </c:pt>
                <c:pt idx="682">
                  <c:v>0.64895997738569156</c:v>
                </c:pt>
                <c:pt idx="683">
                  <c:v>0.66281678391834453</c:v>
                </c:pt>
                <c:pt idx="684">
                  <c:v>0.68807307886556002</c:v>
                </c:pt>
                <c:pt idx="685">
                  <c:v>0.70183454044287119</c:v>
                </c:pt>
                <c:pt idx="686">
                  <c:v>0.71559600202018259</c:v>
                </c:pt>
                <c:pt idx="687">
                  <c:v>0.72350355921823017</c:v>
                </c:pt>
                <c:pt idx="688">
                  <c:v>0.73396639716560697</c:v>
                </c:pt>
                <c:pt idx="689">
                  <c:v>0.73381294964028787</c:v>
                </c:pt>
                <c:pt idx="690">
                  <c:v>0.69647185716322713</c:v>
                </c:pt>
                <c:pt idx="691">
                  <c:v>0.68941303031201451</c:v>
                </c:pt>
                <c:pt idx="692">
                  <c:v>0.68764615384615402</c:v>
                </c:pt>
                <c:pt idx="693">
                  <c:v>0.70163216783216797</c:v>
                </c:pt>
                <c:pt idx="694">
                  <c:v>0.72286248366628914</c:v>
                </c:pt>
                <c:pt idx="695">
                  <c:v>0.73671929019894189</c:v>
                </c:pt>
                <c:pt idx="696">
                  <c:v>0.67324605263157911</c:v>
                </c:pt>
                <c:pt idx="697">
                  <c:v>0.67770463576158946</c:v>
                </c:pt>
                <c:pt idx="698">
                  <c:v>0.69887564095476806</c:v>
                </c:pt>
                <c:pt idx="699">
                  <c:v>0.69476004794530821</c:v>
                </c:pt>
                <c:pt idx="700">
                  <c:v>0.72960419580419589</c:v>
                </c:pt>
                <c:pt idx="701">
                  <c:v>0.72960419580419589</c:v>
                </c:pt>
                <c:pt idx="702">
                  <c:v>0.76580760383718793</c:v>
                </c:pt>
                <c:pt idx="703">
                  <c:v>0.75694444444444442</c:v>
                </c:pt>
                <c:pt idx="704">
                  <c:v>0.70222266666666666</c:v>
                </c:pt>
                <c:pt idx="705">
                  <c:v>0.65848095603528733</c:v>
                </c:pt>
                <c:pt idx="706">
                  <c:v>0.64908135363240649</c:v>
                </c:pt>
                <c:pt idx="707">
                  <c:v>0.67933364402202168</c:v>
                </c:pt>
                <c:pt idx="708">
                  <c:v>0.74019558823529397</c:v>
                </c:pt>
                <c:pt idx="709">
                  <c:v>0.83838333333333326</c:v>
                </c:pt>
                <c:pt idx="710">
                  <c:v>0.89258164062320144</c:v>
                </c:pt>
                <c:pt idx="711">
                  <c:v>0.92764806201550387</c:v>
                </c:pt>
                <c:pt idx="712">
                  <c:v>0.77994974085587221</c:v>
                </c:pt>
                <c:pt idx="713">
                  <c:v>0.77427049792694258</c:v>
                </c:pt>
                <c:pt idx="714">
                  <c:v>0.7517903349834536</c:v>
                </c:pt>
                <c:pt idx="715">
                  <c:v>0.73933684328760352</c:v>
                </c:pt>
                <c:pt idx="716">
                  <c:v>0.73933684328760352</c:v>
                </c:pt>
                <c:pt idx="717">
                  <c:v>0.75895024293567692</c:v>
                </c:pt>
                <c:pt idx="718">
                  <c:v>0.79756136466408045</c:v>
                </c:pt>
                <c:pt idx="719">
                  <c:v>0.81081120924383754</c:v>
                </c:pt>
                <c:pt idx="720">
                  <c:v>0.79461966033268427</c:v>
                </c:pt>
                <c:pt idx="721">
                  <c:v>0.81234518518518506</c:v>
                </c:pt>
                <c:pt idx="722">
                  <c:v>0.7980291635324317</c:v>
                </c:pt>
                <c:pt idx="723">
                  <c:v>0.76755581963962238</c:v>
                </c:pt>
                <c:pt idx="724">
                  <c:v>0.7082360979934581</c:v>
                </c:pt>
                <c:pt idx="725">
                  <c:v>0.7082360979934581</c:v>
                </c:pt>
                <c:pt idx="726">
                  <c:v>0.72792492979710266</c:v>
                </c:pt>
                <c:pt idx="727">
                  <c:v>0.7920805901389063</c:v>
                </c:pt>
                <c:pt idx="728">
                  <c:v>0.97368524930802591</c:v>
                </c:pt>
                <c:pt idx="729">
                  <c:v>0.94573643410852704</c:v>
                </c:pt>
                <c:pt idx="730">
                  <c:v>0.87901185185185171</c:v>
                </c:pt>
                <c:pt idx="731">
                  <c:v>0.81339578306421845</c:v>
                </c:pt>
                <c:pt idx="732">
                  <c:v>0.79009349523891714</c:v>
                </c:pt>
                <c:pt idx="733">
                  <c:v>0.81578860488583493</c:v>
                </c:pt>
                <c:pt idx="734">
                  <c:v>0.87192075274839764</c:v>
                </c:pt>
                <c:pt idx="735">
                  <c:v>0.89999955000022491</c:v>
                </c:pt>
                <c:pt idx="736">
                  <c:v>0.86881231129322356</c:v>
                </c:pt>
                <c:pt idx="737">
                  <c:v>0.89620298541923327</c:v>
                </c:pt>
                <c:pt idx="738">
                  <c:v>0.95526366066508439</c:v>
                </c:pt>
                <c:pt idx="739">
                  <c:v>0.93947417867062022</c:v>
                </c:pt>
                <c:pt idx="740">
                  <c:v>0.88082999006735263</c:v>
                </c:pt>
                <c:pt idx="741">
                  <c:v>0.82908256585845219</c:v>
                </c:pt>
                <c:pt idx="742">
                  <c:v>0.77387074063856343</c:v>
                </c:pt>
                <c:pt idx="743">
                  <c:v>0.78734318346490317</c:v>
                </c:pt>
                <c:pt idx="744">
                  <c:v>0.78061264316971601</c:v>
                </c:pt>
                <c:pt idx="745">
                  <c:v>0.7613069152296057</c:v>
                </c:pt>
                <c:pt idx="746">
                  <c:v>0.71463547055388821</c:v>
                </c:pt>
                <c:pt idx="747">
                  <c:v>0.68720506502609746</c:v>
                </c:pt>
                <c:pt idx="748">
                  <c:v>0.68470620456762576</c:v>
                </c:pt>
                <c:pt idx="749">
                  <c:v>0.68470620456762576</c:v>
                </c:pt>
                <c:pt idx="750">
                  <c:v>0.70883088727011323</c:v>
                </c:pt>
                <c:pt idx="751">
                  <c:v>0.72946811594202887</c:v>
                </c:pt>
                <c:pt idx="752">
                  <c:v>0.7002402877697842</c:v>
                </c:pt>
                <c:pt idx="753">
                  <c:v>0.7002402877697842</c:v>
                </c:pt>
                <c:pt idx="754">
                  <c:v>0.71256086956521747</c:v>
                </c:pt>
                <c:pt idx="755">
                  <c:v>0.70432822323472299</c:v>
                </c:pt>
                <c:pt idx="756">
                  <c:v>0.67933364402202168</c:v>
                </c:pt>
                <c:pt idx="757">
                  <c:v>0.64037152685453691</c:v>
                </c:pt>
                <c:pt idx="758">
                  <c:v>0.61363664256211026</c:v>
                </c:pt>
                <c:pt idx="759">
                  <c:v>0.59909864864864848</c:v>
                </c:pt>
                <c:pt idx="760">
                  <c:v>0.65437910340050864</c:v>
                </c:pt>
                <c:pt idx="761">
                  <c:v>0.65654329745013928</c:v>
                </c:pt>
                <c:pt idx="762">
                  <c:v>0.67064566617931587</c:v>
                </c:pt>
                <c:pt idx="763">
                  <c:v>0.69362794117647075</c:v>
                </c:pt>
                <c:pt idx="764">
                  <c:v>0.69117647058823528</c:v>
                </c:pt>
                <c:pt idx="765">
                  <c:v>0.72794117647058831</c:v>
                </c:pt>
                <c:pt idx="766">
                  <c:v>0.73913043478260865</c:v>
                </c:pt>
                <c:pt idx="767">
                  <c:v>0.77669816665137525</c:v>
                </c:pt>
                <c:pt idx="768">
                  <c:v>0.79411764705882359</c:v>
                </c:pt>
                <c:pt idx="769">
                  <c:v>0.80759585194726702</c:v>
                </c:pt>
                <c:pt idx="770">
                  <c:v>0.83419784155328602</c:v>
                </c:pt>
                <c:pt idx="771">
                  <c:v>0.8354765220958984</c:v>
                </c:pt>
                <c:pt idx="772">
                  <c:v>0.75980441176470603</c:v>
                </c:pt>
                <c:pt idx="773">
                  <c:v>0.68809571428571448</c:v>
                </c:pt>
                <c:pt idx="774">
                  <c:v>0.70952428571428583</c:v>
                </c:pt>
                <c:pt idx="775">
                  <c:v>0.77053188405797113</c:v>
                </c:pt>
                <c:pt idx="776">
                  <c:v>0.79318686131386862</c:v>
                </c:pt>
                <c:pt idx="777">
                  <c:v>0.83080757575757569</c:v>
                </c:pt>
                <c:pt idx="778">
                  <c:v>0.8713905511811022</c:v>
                </c:pt>
                <c:pt idx="779">
                  <c:v>0.8842109916899954</c:v>
                </c:pt>
                <c:pt idx="780">
                  <c:v>0.84949022933174967</c:v>
                </c:pt>
                <c:pt idx="781">
                  <c:v>0.79756136466408045</c:v>
                </c:pt>
                <c:pt idx="782">
                  <c:v>0.77033360271119466</c:v>
                </c:pt>
                <c:pt idx="783">
                  <c:v>0.77033360271119466</c:v>
                </c:pt>
                <c:pt idx="784">
                  <c:v>0.74340575539568343</c:v>
                </c:pt>
                <c:pt idx="785">
                  <c:v>0.75122085425407548</c:v>
                </c:pt>
                <c:pt idx="786">
                  <c:v>0.76600898226158498</c:v>
                </c:pt>
                <c:pt idx="787">
                  <c:v>0.8024995987502006</c:v>
                </c:pt>
                <c:pt idx="788">
                  <c:v>0.81094477611940285</c:v>
                </c:pt>
                <c:pt idx="789">
                  <c:v>0.8019805950398986</c:v>
                </c:pt>
                <c:pt idx="790">
                  <c:v>0.75365890422385573</c:v>
                </c:pt>
                <c:pt idx="791">
                  <c:v>0.71186475150835427</c:v>
                </c:pt>
                <c:pt idx="792">
                  <c:v>0.75184312129883124</c:v>
                </c:pt>
                <c:pt idx="793">
                  <c:v>0.74754852941176453</c:v>
                </c:pt>
                <c:pt idx="794">
                  <c:v>0.74209197080291966</c:v>
                </c:pt>
                <c:pt idx="795">
                  <c:v>0.76398978102189763</c:v>
                </c:pt>
                <c:pt idx="796">
                  <c:v>0.77163498636297434</c:v>
                </c:pt>
                <c:pt idx="797">
                  <c:v>0.78605807022022622</c:v>
                </c:pt>
                <c:pt idx="798">
                  <c:v>0.76315657265235726</c:v>
                </c:pt>
                <c:pt idx="799">
                  <c:v>0.74162548247584548</c:v>
                </c:pt>
                <c:pt idx="800">
                  <c:v>0.87146574368418706</c:v>
                </c:pt>
                <c:pt idx="801">
                  <c:v>0.84061739877501229</c:v>
                </c:pt>
                <c:pt idx="802">
                  <c:v>0.76059988059844441</c:v>
                </c:pt>
                <c:pt idx="803">
                  <c:v>0.68269359744884506</c:v>
                </c:pt>
                <c:pt idx="804">
                  <c:v>0.63133715729822937</c:v>
                </c:pt>
                <c:pt idx="805">
                  <c:v>0.63824960288000154</c:v>
                </c:pt>
                <c:pt idx="806">
                  <c:v>0.7064452059404327</c:v>
                </c:pt>
                <c:pt idx="807">
                  <c:v>0.76237760513742847</c:v>
                </c:pt>
                <c:pt idx="808">
                  <c:v>0.7376246225864469</c:v>
                </c:pt>
                <c:pt idx="809">
                  <c:v>0.69024472694864736</c:v>
                </c:pt>
                <c:pt idx="810">
                  <c:v>0.62768621846597572</c:v>
                </c:pt>
                <c:pt idx="811">
                  <c:v>0.64439171570010312</c:v>
                </c:pt>
                <c:pt idx="812">
                  <c:v>0.71186475150835427</c:v>
                </c:pt>
                <c:pt idx="813">
                  <c:v>0.77638229968959793</c:v>
                </c:pt>
                <c:pt idx="814">
                  <c:v>0.83812054209949971</c:v>
                </c:pt>
                <c:pt idx="815">
                  <c:v>0.8302396977398927</c:v>
                </c:pt>
                <c:pt idx="816">
                  <c:v>0.80462817718672364</c:v>
                </c:pt>
                <c:pt idx="817">
                  <c:v>0.70487888042872227</c:v>
                </c:pt>
                <c:pt idx="818">
                  <c:v>0.59267807445220821</c:v>
                </c:pt>
                <c:pt idx="819">
                  <c:v>0.53318651910907944</c:v>
                </c:pt>
                <c:pt idx="820">
                  <c:v>0.56375838926174504</c:v>
                </c:pt>
                <c:pt idx="821">
                  <c:v>0.67865755395683469</c:v>
                </c:pt>
                <c:pt idx="822">
                  <c:v>0.82939685039370081</c:v>
                </c:pt>
                <c:pt idx="823">
                  <c:v>0.94647834001220299</c:v>
                </c:pt>
                <c:pt idx="824">
                  <c:v>0.79045187822380814</c:v>
                </c:pt>
                <c:pt idx="825">
                  <c:v>0.80310974254390821</c:v>
                </c:pt>
                <c:pt idx="826">
                  <c:v>0.7638199818190865</c:v>
                </c:pt>
                <c:pt idx="827">
                  <c:v>0.69024472694864736</c:v>
                </c:pt>
                <c:pt idx="828">
                  <c:v>0.66587143955677308</c:v>
                </c:pt>
                <c:pt idx="829">
                  <c:v>0.69789100801357917</c:v>
                </c:pt>
                <c:pt idx="830">
                  <c:v>0.71028117302858562</c:v>
                </c:pt>
                <c:pt idx="831">
                  <c:v>0.68224377674942849</c:v>
                </c:pt>
                <c:pt idx="832">
                  <c:v>0.62700303295333337</c:v>
                </c:pt>
                <c:pt idx="833">
                  <c:v>0.61503388836724904</c:v>
                </c:pt>
                <c:pt idx="834">
                  <c:v>0.65197338838672336</c:v>
                </c:pt>
                <c:pt idx="835">
                  <c:v>0.66352972401398791</c:v>
                </c:pt>
                <c:pt idx="836">
                  <c:v>0.69784172661870514</c:v>
                </c:pt>
                <c:pt idx="837">
                  <c:v>0.71325218638448828</c:v>
                </c:pt>
                <c:pt idx="838">
                  <c:v>0.74447211030570548</c:v>
                </c:pt>
                <c:pt idx="839">
                  <c:v>0.75802518518518536</c:v>
                </c:pt>
                <c:pt idx="840">
                  <c:v>0.80904613519906299</c:v>
                </c:pt>
                <c:pt idx="841">
                  <c:v>0.7899986050006973</c:v>
                </c:pt>
                <c:pt idx="842">
                  <c:v>0.75742611753768196</c:v>
                </c:pt>
                <c:pt idx="843">
                  <c:v>0.73170767400374337</c:v>
                </c:pt>
                <c:pt idx="844">
                  <c:v>0.76108336892444872</c:v>
                </c:pt>
                <c:pt idx="845">
                  <c:v>0.79652565929247676</c:v>
                </c:pt>
                <c:pt idx="846">
                  <c:v>0.84749957625021177</c:v>
                </c:pt>
                <c:pt idx="847">
                  <c:v>0.87657386570586104</c:v>
                </c:pt>
                <c:pt idx="848">
                  <c:v>0.82555323123008906</c:v>
                </c:pt>
                <c:pt idx="849">
                  <c:v>0.81526954912830063</c:v>
                </c:pt>
                <c:pt idx="850">
                  <c:v>0.77093459559872124</c:v>
                </c:pt>
                <c:pt idx="851">
                  <c:v>0.74327494216384227</c:v>
                </c:pt>
                <c:pt idx="852">
                  <c:v>0.71601809902033997</c:v>
                </c:pt>
                <c:pt idx="853">
                  <c:v>0.7007113060753889</c:v>
                </c:pt>
                <c:pt idx="854">
                  <c:v>0.67824027777777762</c:v>
                </c:pt>
                <c:pt idx="855">
                  <c:v>0.68045931034482754</c:v>
                </c:pt>
                <c:pt idx="856">
                  <c:v>0.62693112582781452</c:v>
                </c:pt>
                <c:pt idx="857">
                  <c:v>0.65525068493150673</c:v>
                </c:pt>
                <c:pt idx="858">
                  <c:v>0.6627622188467357</c:v>
                </c:pt>
                <c:pt idx="859">
                  <c:v>0.67220775667089927</c:v>
                </c:pt>
                <c:pt idx="860">
                  <c:v>0.63720807571717386</c:v>
                </c:pt>
                <c:pt idx="861">
                  <c:v>0.62843916126643951</c:v>
                </c:pt>
                <c:pt idx="862">
                  <c:v>0.61363664256211026</c:v>
                </c:pt>
                <c:pt idx="863">
                  <c:v>0.6619718309859155</c:v>
                </c:pt>
                <c:pt idx="864">
                  <c:v>0.66746859399103875</c:v>
                </c:pt>
                <c:pt idx="865">
                  <c:v>0.65048415025041217</c:v>
                </c:pt>
                <c:pt idx="866">
                  <c:v>0.60526191135793694</c:v>
                </c:pt>
                <c:pt idx="867">
                  <c:v>0.57482110459805003</c:v>
                </c:pt>
                <c:pt idx="868">
                  <c:v>0.61538539201220788</c:v>
                </c:pt>
                <c:pt idx="869">
                  <c:v>0.67805008685370116</c:v>
                </c:pt>
                <c:pt idx="870">
                  <c:v>0.75990186133755522</c:v>
                </c:pt>
                <c:pt idx="871">
                  <c:v>0.8079804528580814</c:v>
                </c:pt>
                <c:pt idx="872">
                  <c:v>0.74047571428571413</c:v>
                </c:pt>
                <c:pt idx="873">
                  <c:v>0.72511882707053421</c:v>
                </c:pt>
                <c:pt idx="874">
                  <c:v>0.69647185716322713</c:v>
                </c:pt>
                <c:pt idx="875">
                  <c:v>0.67523442767963915</c:v>
                </c:pt>
                <c:pt idx="876">
                  <c:v>0.65807884867501221</c:v>
                </c:pt>
                <c:pt idx="877">
                  <c:v>0.64706006920473857</c:v>
                </c:pt>
                <c:pt idx="878">
                  <c:v>0.64150865966572646</c:v>
                </c:pt>
                <c:pt idx="879">
                  <c:v>0.66746379547186807</c:v>
                </c:pt>
                <c:pt idx="880">
                  <c:v>0.7328426470588234</c:v>
                </c:pt>
                <c:pt idx="881">
                  <c:v>0.7246376811594204</c:v>
                </c:pt>
                <c:pt idx="882">
                  <c:v>0.73188405797101441</c:v>
                </c:pt>
                <c:pt idx="883">
                  <c:v>0.72248721412094996</c:v>
                </c:pt>
                <c:pt idx="884">
                  <c:v>0.76470588235294112</c:v>
                </c:pt>
                <c:pt idx="885">
                  <c:v>0.80604443020431704</c:v>
                </c:pt>
                <c:pt idx="886">
                  <c:v>0.84415436667305599</c:v>
                </c:pt>
                <c:pt idx="887">
                  <c:v>0.87036984126984107</c:v>
                </c:pt>
                <c:pt idx="888">
                  <c:v>0.82552031249999991</c:v>
                </c:pt>
                <c:pt idx="889">
                  <c:v>0.85078384775714766</c:v>
                </c:pt>
                <c:pt idx="890">
                  <c:v>0.87036984126984107</c:v>
                </c:pt>
                <c:pt idx="891">
                  <c:v>0.86243333333333316</c:v>
                </c:pt>
                <c:pt idx="892">
                  <c:v>0.81510468750000009</c:v>
                </c:pt>
                <c:pt idx="893">
                  <c:v>0.78571570699781002</c:v>
                </c:pt>
                <c:pt idx="894">
                  <c:v>0.79949197995330956</c:v>
                </c:pt>
                <c:pt idx="895">
                  <c:v>0.77832375452031766</c:v>
                </c:pt>
                <c:pt idx="896">
                  <c:v>0.79397075073907097</c:v>
                </c:pt>
                <c:pt idx="897">
                  <c:v>0.76543259259259266</c:v>
                </c:pt>
                <c:pt idx="898">
                  <c:v>0.76237760513742847</c:v>
                </c:pt>
                <c:pt idx="899">
                  <c:v>0.70460082547255487</c:v>
                </c:pt>
                <c:pt idx="900">
                  <c:v>0.66825855286804448</c:v>
                </c:pt>
                <c:pt idx="901">
                  <c:v>0.6666671428571429</c:v>
                </c:pt>
                <c:pt idx="902">
                  <c:v>0.66428571428571437</c:v>
                </c:pt>
                <c:pt idx="903">
                  <c:v>0.66190428571428561</c:v>
                </c:pt>
                <c:pt idx="904">
                  <c:v>0.65356395752528651</c:v>
                </c:pt>
                <c:pt idx="905">
                  <c:v>0.68564439883386097</c:v>
                </c:pt>
                <c:pt idx="906">
                  <c:v>0.72029738628583484</c:v>
                </c:pt>
                <c:pt idx="907">
                  <c:v>0.74010036638632015</c:v>
                </c:pt>
                <c:pt idx="908">
                  <c:v>0.72481657239143615</c:v>
                </c:pt>
                <c:pt idx="909">
                  <c:v>0.67232879984038818</c:v>
                </c:pt>
                <c:pt idx="910">
                  <c:v>0.62019260586182989</c:v>
                </c:pt>
                <c:pt idx="911">
                  <c:v>0.58432276279203665</c:v>
                </c:pt>
                <c:pt idx="912">
                  <c:v>0.62877105743436545</c:v>
                </c:pt>
                <c:pt idx="913">
                  <c:v>0.65876903259195885</c:v>
                </c:pt>
                <c:pt idx="914">
                  <c:v>0.70316350364963509</c:v>
                </c:pt>
                <c:pt idx="915">
                  <c:v>0.72413757431646575</c:v>
                </c:pt>
                <c:pt idx="916">
                  <c:v>0.70731839381385098</c:v>
                </c:pt>
                <c:pt idx="917">
                  <c:v>0.71776204379562047</c:v>
                </c:pt>
                <c:pt idx="918">
                  <c:v>0.74509852941176469</c:v>
                </c:pt>
                <c:pt idx="919">
                  <c:v>0.79052508255615117</c:v>
                </c:pt>
                <c:pt idx="920">
                  <c:v>0.81435782889001462</c:v>
                </c:pt>
                <c:pt idx="921">
                  <c:v>0.76543259259259266</c:v>
                </c:pt>
                <c:pt idx="922">
                  <c:v>0.70833382352941188</c:v>
                </c:pt>
                <c:pt idx="923">
                  <c:v>0.67805008685370116</c:v>
                </c:pt>
                <c:pt idx="924">
                  <c:v>0.68446568715257894</c:v>
                </c:pt>
                <c:pt idx="925">
                  <c:v>0.69902878687922954</c:v>
                </c:pt>
                <c:pt idx="926">
                  <c:v>0.68990513937747111</c:v>
                </c:pt>
                <c:pt idx="927">
                  <c:v>0.68824892086330935</c:v>
                </c:pt>
                <c:pt idx="928">
                  <c:v>0.64733208692904265</c:v>
                </c:pt>
                <c:pt idx="929">
                  <c:v>0.65501118881118869</c:v>
                </c:pt>
                <c:pt idx="930">
                  <c:v>0.67058855086520053</c:v>
                </c:pt>
                <c:pt idx="931">
                  <c:v>0.71256086956521747</c:v>
                </c:pt>
                <c:pt idx="932">
                  <c:v>0.75430061636393941</c:v>
                </c:pt>
                <c:pt idx="933">
                  <c:v>0.78109402985074627</c:v>
                </c:pt>
                <c:pt idx="934">
                  <c:v>0.75544830772315152</c:v>
                </c:pt>
                <c:pt idx="935">
                  <c:v>0.72857142857142865</c:v>
                </c:pt>
                <c:pt idx="936">
                  <c:v>0.71498806633320222</c:v>
                </c:pt>
                <c:pt idx="937">
                  <c:v>0.71358074074074085</c:v>
                </c:pt>
                <c:pt idx="938">
                  <c:v>0.68536716359373862</c:v>
                </c:pt>
                <c:pt idx="939">
                  <c:v>0.68126569343065713</c:v>
                </c:pt>
                <c:pt idx="940">
                  <c:v>0.67554512132935662</c:v>
                </c:pt>
                <c:pt idx="941">
                  <c:v>0.66909927007299252</c:v>
                </c:pt>
                <c:pt idx="942">
                  <c:v>0.66585398334340651</c:v>
                </c:pt>
                <c:pt idx="943">
                  <c:v>0.68812014263373422</c:v>
                </c:pt>
                <c:pt idx="944">
                  <c:v>0.59860816640750181</c:v>
                </c:pt>
                <c:pt idx="945">
                  <c:v>0.58486211703572599</c:v>
                </c:pt>
                <c:pt idx="946">
                  <c:v>0.57013548862647578</c:v>
                </c:pt>
                <c:pt idx="947">
                  <c:v>0.580865339013513</c:v>
                </c:pt>
                <c:pt idx="948">
                  <c:v>0.66033175281151868</c:v>
                </c:pt>
                <c:pt idx="949">
                  <c:v>0.72906318765360201</c:v>
                </c:pt>
                <c:pt idx="950">
                  <c:v>0.72906318765360201</c:v>
                </c:pt>
                <c:pt idx="951">
                  <c:v>0.73645234657519865</c:v>
                </c:pt>
                <c:pt idx="952">
                  <c:v>0.69928529798820938</c:v>
                </c:pt>
                <c:pt idx="953">
                  <c:v>0.67757134465950708</c:v>
                </c:pt>
                <c:pt idx="954">
                  <c:v>0.64545574793443117</c:v>
                </c:pt>
                <c:pt idx="955">
                  <c:v>0.65675178798708855</c:v>
                </c:pt>
                <c:pt idx="956">
                  <c:v>0.698823858270051</c:v>
                </c:pt>
                <c:pt idx="957">
                  <c:v>0.70673110900534097</c:v>
                </c:pt>
                <c:pt idx="958">
                  <c:v>0.67067339936221138</c:v>
                </c:pt>
                <c:pt idx="959">
                  <c:v>0.65375334322195799</c:v>
                </c:pt>
                <c:pt idx="960">
                  <c:v>0.75827022900763374</c:v>
                </c:pt>
                <c:pt idx="961">
                  <c:v>0.7569634212473022</c:v>
                </c:pt>
                <c:pt idx="962">
                  <c:v>0.75749962125018921</c:v>
                </c:pt>
                <c:pt idx="963">
                  <c:v>0.73891589215965903</c:v>
                </c:pt>
                <c:pt idx="964">
                  <c:v>0.67381000000000002</c:v>
                </c:pt>
                <c:pt idx="965">
                  <c:v>0.62037083333333332</c:v>
                </c:pt>
                <c:pt idx="966">
                  <c:v>0.56249974888404064</c:v>
                </c:pt>
                <c:pt idx="967">
                  <c:v>0.54845790816832229</c:v>
                </c:pt>
                <c:pt idx="968">
                  <c:v>0.55506583477275995</c:v>
                </c:pt>
                <c:pt idx="969">
                  <c:v>0.586130201342282</c:v>
                </c:pt>
                <c:pt idx="970">
                  <c:v>0.61818300826500394</c:v>
                </c:pt>
                <c:pt idx="971">
                  <c:v>0.66589450853573506</c:v>
                </c:pt>
                <c:pt idx="972">
                  <c:v>0.73095285714285718</c:v>
                </c:pt>
                <c:pt idx="973">
                  <c:v>0.79368893510245853</c:v>
                </c:pt>
                <c:pt idx="974">
                  <c:v>0.83783923235343138</c:v>
                </c:pt>
                <c:pt idx="975">
                  <c:v>0.8525812543396829</c:v>
                </c:pt>
                <c:pt idx="976">
                  <c:v>0.84771429050035985</c:v>
                </c:pt>
                <c:pt idx="977">
                  <c:v>0.72439059726370614</c:v>
                </c:pt>
                <c:pt idx="978">
                  <c:v>0.68915533052755129</c:v>
                </c:pt>
                <c:pt idx="979">
                  <c:v>0.69976312056737577</c:v>
                </c:pt>
                <c:pt idx="980">
                  <c:v>0.71794825174825161</c:v>
                </c:pt>
                <c:pt idx="981">
                  <c:v>0.708919718309859</c:v>
                </c:pt>
                <c:pt idx="982">
                  <c:v>0.67058855086520053</c:v>
                </c:pt>
                <c:pt idx="983">
                  <c:v>0.69230802514808909</c:v>
                </c:pt>
                <c:pt idx="984">
                  <c:v>0.73333285714285701</c:v>
                </c:pt>
                <c:pt idx="985">
                  <c:v>0.7500003605770964</c:v>
                </c:pt>
                <c:pt idx="986">
                  <c:v>0.79753037037037022</c:v>
                </c:pt>
                <c:pt idx="987">
                  <c:v>0.83838333333333326</c:v>
                </c:pt>
                <c:pt idx="988">
                  <c:v>0.89583281249999991</c:v>
                </c:pt>
                <c:pt idx="989">
                  <c:v>0.94133279999999986</c:v>
                </c:pt>
                <c:pt idx="990">
                  <c:v>0.97289918699186972</c:v>
                </c:pt>
                <c:pt idx="991">
                  <c:v>0.95698870967741922</c:v>
                </c:pt>
                <c:pt idx="992">
                  <c:v>0.99462419354838727</c:v>
                </c:pt>
                <c:pt idx="993">
                  <c:v>0.97361426194498057</c:v>
                </c:pt>
                <c:pt idx="994">
                  <c:v>0.92783457328114771</c:v>
                </c:pt>
                <c:pt idx="995">
                  <c:v>0.87186073962851274</c:v>
                </c:pt>
                <c:pt idx="996">
                  <c:v>0.80098417738780237</c:v>
                </c:pt>
                <c:pt idx="997">
                  <c:v>0.75603913043478266</c:v>
                </c:pt>
                <c:pt idx="998">
                  <c:v>0.72684050981448456</c:v>
                </c:pt>
                <c:pt idx="999">
                  <c:v>0.72985911367730538</c:v>
                </c:pt>
                <c:pt idx="1000">
                  <c:v>0.74447211030570548</c:v>
                </c:pt>
                <c:pt idx="1001">
                  <c:v>0.71813676470588228</c:v>
                </c:pt>
                <c:pt idx="1002">
                  <c:v>0.71604888888888873</c:v>
                </c:pt>
                <c:pt idx="1003">
                  <c:v>0.72772313253620435</c:v>
                </c:pt>
                <c:pt idx="1004">
                  <c:v>0.78841169349536822</c:v>
                </c:pt>
                <c:pt idx="1005">
                  <c:v>0.81108170726362339</c:v>
                </c:pt>
                <c:pt idx="1006">
                  <c:v>0.82784852042963064</c:v>
                </c:pt>
                <c:pt idx="1007">
                  <c:v>0.82989544850750052</c:v>
                </c:pt>
                <c:pt idx="1008">
                  <c:v>0.87664094488188993</c:v>
                </c:pt>
                <c:pt idx="1009">
                  <c:v>0.83678903460571763</c:v>
                </c:pt>
                <c:pt idx="1010">
                  <c:v>0.81679389312977091</c:v>
                </c:pt>
                <c:pt idx="1011">
                  <c:v>0.76865671641791056</c:v>
                </c:pt>
                <c:pt idx="1012">
                  <c:v>0.74754852941176453</c:v>
                </c:pt>
                <c:pt idx="1013">
                  <c:v>0.74209197080291966</c:v>
                </c:pt>
                <c:pt idx="1014">
                  <c:v>0.74390377751403802</c:v>
                </c:pt>
                <c:pt idx="1015">
                  <c:v>0.74878134086894699</c:v>
                </c:pt>
                <c:pt idx="1016">
                  <c:v>0.75961623058472649</c:v>
                </c:pt>
                <c:pt idx="1017">
                  <c:v>0.73205706600140386</c:v>
                </c:pt>
                <c:pt idx="1018">
                  <c:v>0.68867797703868994</c:v>
                </c:pt>
                <c:pt idx="1019">
                  <c:v>0.65186946349040364</c:v>
                </c:pt>
                <c:pt idx="1020">
                  <c:v>0.67840422535211276</c:v>
                </c:pt>
                <c:pt idx="1021">
                  <c:v>0.69675972222222238</c:v>
                </c:pt>
                <c:pt idx="1022">
                  <c:v>0.73394415874121144</c:v>
                </c:pt>
                <c:pt idx="1023">
                  <c:v>0.76146708189583379</c:v>
                </c:pt>
                <c:pt idx="1024">
                  <c:v>0.77985911950392528</c:v>
                </c:pt>
                <c:pt idx="1025">
                  <c:v>0.78537698802972256</c:v>
                </c:pt>
                <c:pt idx="1026">
                  <c:v>0.78384760862346381</c:v>
                </c:pt>
                <c:pt idx="1027">
                  <c:v>0.78229627641326482</c:v>
                </c:pt>
                <c:pt idx="1028">
                  <c:v>0.79807826830685991</c:v>
                </c:pt>
                <c:pt idx="1029">
                  <c:v>0.78520419341488967</c:v>
                </c:pt>
                <c:pt idx="1030">
                  <c:v>0.77251316232851308</c:v>
                </c:pt>
                <c:pt idx="1031">
                  <c:v>0.7529424719729283</c:v>
                </c:pt>
                <c:pt idx="1032">
                  <c:v>0.75829514611144377</c:v>
                </c:pt>
                <c:pt idx="1033">
                  <c:v>0.71962743907824289</c:v>
                </c:pt>
                <c:pt idx="1034">
                  <c:v>0.68119234807690443</c:v>
                </c:pt>
                <c:pt idx="1035">
                  <c:v>0.66515807006422167</c:v>
                </c:pt>
                <c:pt idx="1036">
                  <c:v>0.67415700037887616</c:v>
                </c:pt>
                <c:pt idx="1037">
                  <c:v>0.72624401527420113</c:v>
                </c:pt>
                <c:pt idx="1038">
                  <c:v>0.78440330990673823</c:v>
                </c:pt>
                <c:pt idx="1039">
                  <c:v>0.82790612655528983</c:v>
                </c:pt>
                <c:pt idx="1040">
                  <c:v>0.65631855595629429</c:v>
                </c:pt>
                <c:pt idx="1041">
                  <c:v>0.64238410596026485</c:v>
                </c:pt>
                <c:pt idx="1042">
                  <c:v>0.60691075295431829</c:v>
                </c:pt>
                <c:pt idx="1043">
                  <c:v>0.5642094466486538</c:v>
                </c:pt>
                <c:pt idx="1044">
                  <c:v>0.52371238091232231</c:v>
                </c:pt>
                <c:pt idx="1045">
                  <c:v>0.52609625306732899</c:v>
                </c:pt>
                <c:pt idx="1046">
                  <c:v>0.58387843137254913</c:v>
                </c:pt>
                <c:pt idx="1047">
                  <c:v>0.63945578231292521</c:v>
                </c:pt>
                <c:pt idx="1048">
                  <c:v>0.63982147651006716</c:v>
                </c:pt>
                <c:pt idx="1049">
                  <c:v>0.65401711874235757</c:v>
                </c:pt>
                <c:pt idx="1050">
                  <c:v>0.68609896237621637</c:v>
                </c:pt>
                <c:pt idx="1051">
                  <c:v>0.73181896900862231</c:v>
                </c:pt>
                <c:pt idx="1052">
                  <c:v>0.75000034090924617</c:v>
                </c:pt>
                <c:pt idx="1053">
                  <c:v>0.77701103448275877</c:v>
                </c:pt>
                <c:pt idx="1054">
                  <c:v>0.77981523861686308</c:v>
                </c:pt>
                <c:pt idx="1055">
                  <c:v>0.78059963944589383</c:v>
                </c:pt>
                <c:pt idx="1056">
                  <c:v>0.88997413693196226</c:v>
                </c:pt>
                <c:pt idx="1057">
                  <c:v>0.85294117647058831</c:v>
                </c:pt>
                <c:pt idx="1058">
                  <c:v>0.81617647058823528</c:v>
                </c:pt>
                <c:pt idx="1059">
                  <c:v>0.7082360979934581</c:v>
                </c:pt>
                <c:pt idx="1060">
                  <c:v>0.6544629997542335</c:v>
                </c:pt>
                <c:pt idx="1061">
                  <c:v>0.66819298315468356</c:v>
                </c:pt>
                <c:pt idx="1062">
                  <c:v>0.73426573426573416</c:v>
                </c:pt>
                <c:pt idx="1063">
                  <c:v>0.80861157482699753</c:v>
                </c:pt>
                <c:pt idx="1064">
                  <c:v>0.79439336186605702</c:v>
                </c:pt>
                <c:pt idx="1065">
                  <c:v>0.78738401279626791</c:v>
                </c:pt>
                <c:pt idx="1066">
                  <c:v>0.74595762311426173</c:v>
                </c:pt>
                <c:pt idx="1067">
                  <c:v>0.70251794165580872</c:v>
                </c:pt>
                <c:pt idx="1068">
                  <c:v>0.63882692497829585</c:v>
                </c:pt>
                <c:pt idx="1069">
                  <c:v>0.60449366090172529</c:v>
                </c:pt>
                <c:pt idx="1070">
                  <c:v>0.60762403929329123</c:v>
                </c:pt>
                <c:pt idx="1071">
                  <c:v>0.61936891891891888</c:v>
                </c:pt>
                <c:pt idx="1072">
                  <c:v>0.61399666546124876</c:v>
                </c:pt>
                <c:pt idx="1073">
                  <c:v>0.67906852136347817</c:v>
                </c:pt>
                <c:pt idx="1074">
                  <c:v>0.71395222606873188</c:v>
                </c:pt>
                <c:pt idx="1075">
                  <c:v>0.71395222606873188</c:v>
                </c:pt>
                <c:pt idx="1076">
                  <c:v>0.65454575206625099</c:v>
                </c:pt>
                <c:pt idx="1077">
                  <c:v>0.6053814373907791</c:v>
                </c:pt>
                <c:pt idx="1078">
                  <c:v>0.53829298105339984</c:v>
                </c:pt>
                <c:pt idx="1079">
                  <c:v>0.52863412835500956</c:v>
                </c:pt>
                <c:pt idx="1080">
                  <c:v>0.5243139637691181</c:v>
                </c:pt>
                <c:pt idx="1081">
                  <c:v>0.58244221946133612</c:v>
                </c:pt>
                <c:pt idx="1082">
                  <c:v>0.65350921052631583</c:v>
                </c:pt>
                <c:pt idx="1083">
                  <c:v>0.71266936078309451</c:v>
                </c:pt>
                <c:pt idx="1084">
                  <c:v>0.7255810578692754</c:v>
                </c:pt>
                <c:pt idx="1085">
                  <c:v>0.7257687943262412</c:v>
                </c:pt>
                <c:pt idx="1086">
                  <c:v>0.73317439094922654</c:v>
                </c:pt>
                <c:pt idx="1087">
                  <c:v>0.72836573479121869</c:v>
                </c:pt>
                <c:pt idx="1088">
                  <c:v>0.70301656752508945</c:v>
                </c:pt>
                <c:pt idx="1089">
                  <c:v>0.6867761887592525</c:v>
                </c:pt>
                <c:pt idx="1090">
                  <c:v>0.70560874093866421</c:v>
                </c:pt>
                <c:pt idx="1091">
                  <c:v>0.73882481827050284</c:v>
                </c:pt>
                <c:pt idx="1092">
                  <c:v>0.79474978269679375</c:v>
                </c:pt>
                <c:pt idx="1093">
                  <c:v>0.82808756808114681</c:v>
                </c:pt>
                <c:pt idx="1094">
                  <c:v>0.83046822136030563</c:v>
                </c:pt>
                <c:pt idx="1095">
                  <c:v>0.80098417738780237</c:v>
                </c:pt>
                <c:pt idx="1096">
                  <c:v>0.88511795567517249</c:v>
                </c:pt>
                <c:pt idx="1097">
                  <c:v>0.93850317567014718</c:v>
                </c:pt>
                <c:pt idx="1098">
                  <c:v>1.0000016438365171</c:v>
                </c:pt>
                <c:pt idx="1099">
                  <c:v>1.0164400090082242</c:v>
                </c:pt>
                <c:pt idx="1100">
                  <c:v>1.0053919166533243</c:v>
                </c:pt>
                <c:pt idx="1101">
                  <c:v>0.92802155682342269</c:v>
                </c:pt>
                <c:pt idx="1102">
                  <c:v>0.88118954514333936</c:v>
                </c:pt>
                <c:pt idx="1103">
                  <c:v>0.82338941450568726</c:v>
                </c:pt>
                <c:pt idx="1104">
                  <c:v>0.68264794520547945</c:v>
                </c:pt>
                <c:pt idx="1105">
                  <c:v>0.64222266666666683</c:v>
                </c:pt>
                <c:pt idx="1106">
                  <c:v>0.60173116883116884</c:v>
                </c:pt>
                <c:pt idx="1107">
                  <c:v>0.57234152014532791</c:v>
                </c:pt>
                <c:pt idx="1108">
                  <c:v>0.56170236668185813</c:v>
                </c:pt>
                <c:pt idx="1109">
                  <c:v>0.59381854304635762</c:v>
                </c:pt>
                <c:pt idx="1110">
                  <c:v>0.6167795918367347</c:v>
                </c:pt>
                <c:pt idx="1111">
                  <c:v>0.64568811188811193</c:v>
                </c:pt>
                <c:pt idx="1112">
                  <c:v>0.64611917808219177</c:v>
                </c:pt>
                <c:pt idx="1113">
                  <c:v>0.70560874093866421</c:v>
                </c:pt>
                <c:pt idx="1114">
                  <c:v>0.77644364252098219</c:v>
                </c:pt>
                <c:pt idx="1115">
                  <c:v>0.83170869839448724</c:v>
                </c:pt>
                <c:pt idx="1116">
                  <c:v>0.83293115396181805</c:v>
                </c:pt>
                <c:pt idx="1117">
                  <c:v>0.76995352112676074</c:v>
                </c:pt>
                <c:pt idx="1118">
                  <c:v>0.67040478493488131</c:v>
                </c:pt>
                <c:pt idx="1119">
                  <c:v>0.60566405228758158</c:v>
                </c:pt>
                <c:pt idx="1120">
                  <c:v>0.59395179526920283</c:v>
                </c:pt>
                <c:pt idx="1121">
                  <c:v>0.61758356816860149</c:v>
                </c:pt>
                <c:pt idx="1122">
                  <c:v>0.67954667252121492</c:v>
                </c:pt>
                <c:pt idx="1123">
                  <c:v>0.73474225352112676</c:v>
                </c:pt>
                <c:pt idx="1124">
                  <c:v>0.76777287572174213</c:v>
                </c:pt>
                <c:pt idx="1125">
                  <c:v>0.76359290780141831</c:v>
                </c:pt>
                <c:pt idx="1126">
                  <c:v>0.73708873239436601</c:v>
                </c:pt>
                <c:pt idx="1127">
                  <c:v>0.70601805555555552</c:v>
                </c:pt>
                <c:pt idx="1128">
                  <c:v>0.70531449275362323</c:v>
                </c:pt>
                <c:pt idx="1129">
                  <c:v>0.70432822323472299</c:v>
                </c:pt>
                <c:pt idx="1130">
                  <c:v>0.68483492172271188</c:v>
                </c:pt>
                <c:pt idx="1131">
                  <c:v>0.70117727114224548</c:v>
                </c:pt>
                <c:pt idx="1132">
                  <c:v>0.68036575342465766</c:v>
                </c:pt>
                <c:pt idx="1133">
                  <c:v>0.65324429530201344</c:v>
                </c:pt>
                <c:pt idx="1134">
                  <c:v>0.6140355263157895</c:v>
                </c:pt>
                <c:pt idx="1135">
                  <c:v>0.56989290322580644</c:v>
                </c:pt>
                <c:pt idx="1136">
                  <c:v>0.61605319568468375</c:v>
                </c:pt>
                <c:pt idx="1137">
                  <c:v>0.66230980392156868</c:v>
                </c:pt>
                <c:pt idx="1138">
                  <c:v>0.70960773345315875</c:v>
                </c:pt>
                <c:pt idx="1139">
                  <c:v>0.76666666666666661</c:v>
                </c:pt>
                <c:pt idx="1140">
                  <c:v>0.77702702702702697</c:v>
                </c:pt>
                <c:pt idx="1141">
                  <c:v>0.77981523861686308</c:v>
                </c:pt>
                <c:pt idx="1142">
                  <c:v>0.77828970979690082</c:v>
                </c:pt>
                <c:pt idx="1143">
                  <c:v>0.78321678321678312</c:v>
                </c:pt>
                <c:pt idx="1144">
                  <c:v>0.686045262304529</c:v>
                </c:pt>
                <c:pt idx="1145">
                  <c:v>0.71395222606873188</c:v>
                </c:pt>
                <c:pt idx="1146">
                  <c:v>0.7037041666666668</c:v>
                </c:pt>
                <c:pt idx="1147">
                  <c:v>0.68036575342465766</c:v>
                </c:pt>
                <c:pt idx="1148">
                  <c:v>0.61486486486486491</c:v>
                </c:pt>
                <c:pt idx="1149">
                  <c:v>0.57366001175892323</c:v>
                </c:pt>
                <c:pt idx="1150">
                  <c:v>0.51633986928104569</c:v>
                </c:pt>
                <c:pt idx="1151">
                  <c:v>0.53508815789473685</c:v>
                </c:pt>
                <c:pt idx="1152">
                  <c:v>0.74644585139613806</c:v>
                </c:pt>
                <c:pt idx="1153">
                  <c:v>0.82968321167883197</c:v>
                </c:pt>
                <c:pt idx="1154">
                  <c:v>0.91066853068559261</c:v>
                </c:pt>
                <c:pt idx="1155">
                  <c:v>0.93137205882352947</c:v>
                </c:pt>
                <c:pt idx="1156">
                  <c:v>0.89928057553956831</c:v>
                </c:pt>
                <c:pt idx="1157">
                  <c:v>0.81670617944602308</c:v>
                </c:pt>
                <c:pt idx="1158">
                  <c:v>0.73409215186006915</c:v>
                </c:pt>
                <c:pt idx="1159">
                  <c:v>0.6952608105014948</c:v>
                </c:pt>
                <c:pt idx="1160">
                  <c:v>0.67954667252121492</c:v>
                </c:pt>
                <c:pt idx="1161">
                  <c:v>0.72286248366628914</c:v>
                </c:pt>
                <c:pt idx="1162">
                  <c:v>0.77411895252656615</c:v>
                </c:pt>
                <c:pt idx="1163">
                  <c:v>0.75524475524475521</c:v>
                </c:pt>
                <c:pt idx="1164">
                  <c:v>0.67785234899328861</c:v>
                </c:pt>
                <c:pt idx="1165">
                  <c:v>0.58134558843626416</c:v>
                </c:pt>
                <c:pt idx="1166">
                  <c:v>0.50959423897900247</c:v>
                </c:pt>
                <c:pt idx="1167">
                  <c:v>0.50216493506493509</c:v>
                </c:pt>
                <c:pt idx="1168">
                  <c:v>0.58536559407290722</c:v>
                </c:pt>
                <c:pt idx="1169">
                  <c:v>0.57752738088657019</c:v>
                </c:pt>
                <c:pt idx="1170">
                  <c:v>0.61538388444168102</c:v>
                </c:pt>
                <c:pt idx="1171">
                  <c:v>0.64966667420546576</c:v>
                </c:pt>
                <c:pt idx="1172">
                  <c:v>0.64208357574124775</c:v>
                </c:pt>
                <c:pt idx="1173">
                  <c:v>0.65256242875832027</c:v>
                </c:pt>
                <c:pt idx="1174">
                  <c:v>0.73085880782311263</c:v>
                </c:pt>
                <c:pt idx="1175">
                  <c:v>0.87317164544958326</c:v>
                </c:pt>
                <c:pt idx="1176">
                  <c:v>1.1045559761093964</c:v>
                </c:pt>
                <c:pt idx="1177">
                  <c:v>0.85421848889079821</c:v>
                </c:pt>
                <c:pt idx="1178">
                  <c:v>0.63397003159328613</c:v>
                </c:pt>
                <c:pt idx="1179">
                  <c:v>0.61009100454541065</c:v>
                </c:pt>
                <c:pt idx="1180">
                  <c:v>0.65777733333333321</c:v>
                </c:pt>
                <c:pt idx="1181">
                  <c:v>0.7</c:v>
                </c:pt>
                <c:pt idx="1182">
                  <c:v>0.70175394736842112</c:v>
                </c:pt>
                <c:pt idx="1183">
                  <c:v>0.69480519480519476</c:v>
                </c:pt>
                <c:pt idx="1184">
                  <c:v>0.65732873160721184</c:v>
                </c:pt>
                <c:pt idx="1185">
                  <c:v>0.65086321157897076</c:v>
                </c:pt>
                <c:pt idx="1186">
                  <c:v>0.64794788425577354</c:v>
                </c:pt>
                <c:pt idx="1187">
                  <c:v>0.59653041064226087</c:v>
                </c:pt>
                <c:pt idx="1188">
                  <c:v>0.52155281101414297</c:v>
                </c:pt>
                <c:pt idx="1189">
                  <c:v>0.49247354838709678</c:v>
                </c:pt>
                <c:pt idx="1190">
                  <c:v>0.50213717948717962</c:v>
                </c:pt>
                <c:pt idx="1191">
                  <c:v>0.53433453462037139</c:v>
                </c:pt>
                <c:pt idx="1192">
                  <c:v>0.63362096276765634</c:v>
                </c:pt>
                <c:pt idx="1193">
                  <c:v>0.61822152634339544</c:v>
                </c:pt>
                <c:pt idx="1194">
                  <c:v>0.62334686196173461</c:v>
                </c:pt>
                <c:pt idx="1195">
                  <c:v>0.62389408136906255</c:v>
                </c:pt>
                <c:pt idx="1196">
                  <c:v>0.62637390170281404</c:v>
                </c:pt>
                <c:pt idx="1197">
                  <c:v>0.62472912135753633</c:v>
                </c:pt>
                <c:pt idx="1198">
                  <c:v>0.61075225806451616</c:v>
                </c:pt>
                <c:pt idx="1199">
                  <c:v>0.61770945239332486</c:v>
                </c:pt>
                <c:pt idx="1200">
                  <c:v>0.74149659863945572</c:v>
                </c:pt>
                <c:pt idx="1201">
                  <c:v>0.75406113877547054</c:v>
                </c:pt>
                <c:pt idx="1202">
                  <c:v>0.77272642453281115</c:v>
                </c:pt>
                <c:pt idx="1203">
                  <c:v>0.73095285714285718</c:v>
                </c:pt>
                <c:pt idx="1204">
                  <c:v>0.66206896551724137</c:v>
                </c:pt>
                <c:pt idx="1205">
                  <c:v>0.6311106666666666</c:v>
                </c:pt>
                <c:pt idx="1206">
                  <c:v>0.67483326273196553</c:v>
                </c:pt>
                <c:pt idx="1207">
                  <c:v>0.68374239810351822</c:v>
                </c:pt>
                <c:pt idx="1208">
                  <c:v>0.65111066666666662</c:v>
                </c:pt>
                <c:pt idx="1209">
                  <c:v>0.59429868421052645</c:v>
                </c:pt>
                <c:pt idx="1210">
                  <c:v>0.51172686067084827</c:v>
                </c:pt>
                <c:pt idx="1211">
                  <c:v>0.45093964548628218</c:v>
                </c:pt>
                <c:pt idx="1212">
                  <c:v>0.42768577368356464</c:v>
                </c:pt>
                <c:pt idx="1213">
                  <c:v>0.48016805017455133</c:v>
                </c:pt>
                <c:pt idx="1214">
                  <c:v>0.5623689481475469</c:v>
                </c:pt>
                <c:pt idx="1215">
                  <c:v>0.64163019672523736</c:v>
                </c:pt>
                <c:pt idx="1216">
                  <c:v>0.69264025974025989</c:v>
                </c:pt>
                <c:pt idx="1217">
                  <c:v>0.6433121019108281</c:v>
                </c:pt>
                <c:pt idx="1218">
                  <c:v>0.59957516967153812</c:v>
                </c:pt>
                <c:pt idx="1219">
                  <c:v>0.58874415584415574</c:v>
                </c:pt>
                <c:pt idx="1220">
                  <c:v>0.624444</c:v>
                </c:pt>
                <c:pt idx="1221">
                  <c:v>0.65011316032196853</c:v>
                </c:pt>
                <c:pt idx="1222">
                  <c:v>0.65478871037359032</c:v>
                </c:pt>
                <c:pt idx="1223">
                  <c:v>0.66075270033139644</c:v>
                </c:pt>
                <c:pt idx="1224">
                  <c:v>0.60084968152866258</c:v>
                </c:pt>
                <c:pt idx="1225">
                  <c:v>0.53252073170731706</c:v>
                </c:pt>
                <c:pt idx="1226">
                  <c:v>0.45454450501179666</c:v>
                </c:pt>
                <c:pt idx="1227">
                  <c:v>0.45454450501179666</c:v>
                </c:pt>
                <c:pt idx="1228">
                  <c:v>0.50200100080040055</c:v>
                </c:pt>
                <c:pt idx="1229">
                  <c:v>0.57773217551772094</c:v>
                </c:pt>
                <c:pt idx="1230">
                  <c:v>0.62825972684359677</c:v>
                </c:pt>
                <c:pt idx="1231">
                  <c:v>0.66371710783942839</c:v>
                </c:pt>
                <c:pt idx="1232">
                  <c:v>0.73636397107453244</c:v>
                </c:pt>
                <c:pt idx="1233">
                  <c:v>0.72517241331528237</c:v>
                </c:pt>
                <c:pt idx="1234">
                  <c:v>0.73210081658160875</c:v>
                </c:pt>
                <c:pt idx="1235">
                  <c:v>0.75626343678203312</c:v>
                </c:pt>
                <c:pt idx="1236">
                  <c:v>0.70953360996292236</c:v>
                </c:pt>
                <c:pt idx="1237">
                  <c:v>0.60869451795890495</c:v>
                </c:pt>
                <c:pt idx="1238">
                  <c:v>0.56956410018952153</c:v>
                </c:pt>
                <c:pt idx="1239">
                  <c:v>0.59080936944885365</c:v>
                </c:pt>
                <c:pt idx="1240">
                  <c:v>0.68351766308468731</c:v>
                </c:pt>
                <c:pt idx="1241">
                  <c:v>0.62499888771233558</c:v>
                </c:pt>
                <c:pt idx="1242">
                  <c:v>0.572016049382716</c:v>
                </c:pt>
                <c:pt idx="1243">
                  <c:v>0.62127728564990892</c:v>
                </c:pt>
                <c:pt idx="1244">
                  <c:v>0.70748299319727881</c:v>
                </c:pt>
                <c:pt idx="1245">
                  <c:v>0.74647887323943651</c:v>
                </c:pt>
                <c:pt idx="1246">
                  <c:v>0.67045530475241133</c:v>
                </c:pt>
                <c:pt idx="1247">
                  <c:v>0.58862074896247307</c:v>
                </c:pt>
                <c:pt idx="1248">
                  <c:v>0.52631472576222049</c:v>
                </c:pt>
                <c:pt idx="1249">
                  <c:v>0.52441656050955432</c:v>
                </c:pt>
                <c:pt idx="1250">
                  <c:v>0.53177901195804567</c:v>
                </c:pt>
                <c:pt idx="1251">
                  <c:v>0.56355865950904249</c:v>
                </c:pt>
                <c:pt idx="1252">
                  <c:v>0.59873974736964186</c:v>
                </c:pt>
                <c:pt idx="1253">
                  <c:v>0.63636432827244338</c:v>
                </c:pt>
                <c:pt idx="1254">
                  <c:v>0.63291139240506333</c:v>
                </c:pt>
                <c:pt idx="1255">
                  <c:v>0.63424973964048204</c:v>
                </c:pt>
                <c:pt idx="1256">
                  <c:v>0.58315680709187045</c:v>
                </c:pt>
                <c:pt idx="1257">
                  <c:v>0.58158929640615198</c:v>
                </c:pt>
                <c:pt idx="1258">
                  <c:v>0.57763975155279512</c:v>
                </c:pt>
                <c:pt idx="1259">
                  <c:v>0.57259754601226986</c:v>
                </c:pt>
                <c:pt idx="1260">
                  <c:v>0.58979486130821979</c:v>
                </c:pt>
                <c:pt idx="1261">
                  <c:v>0.62993736800941025</c:v>
                </c:pt>
                <c:pt idx="1262">
                  <c:v>0.62054465408805037</c:v>
                </c:pt>
                <c:pt idx="1263">
                  <c:v>0.63617133454099339</c:v>
                </c:pt>
                <c:pt idx="1264">
                  <c:v>0.66308984416744865</c:v>
                </c:pt>
                <c:pt idx="1265">
                  <c:v>0.62499888771233558</c:v>
                </c:pt>
                <c:pt idx="1266">
                  <c:v>0.64377654773538717</c:v>
                </c:pt>
                <c:pt idx="1267">
                  <c:v>0.74330323959676781</c:v>
                </c:pt>
                <c:pt idx="1268">
                  <c:v>0.81278493150684938</c:v>
                </c:pt>
                <c:pt idx="1269">
                  <c:v>0.72806973684210541</c:v>
                </c:pt>
                <c:pt idx="1270">
                  <c:v>0.53212891566265075</c:v>
                </c:pt>
                <c:pt idx="1271">
                  <c:v>0.37383126211915418</c:v>
                </c:pt>
                <c:pt idx="1272">
                  <c:v>0.40891511627906985</c:v>
                </c:pt>
                <c:pt idx="1273">
                  <c:v>0.42771084337349397</c:v>
                </c:pt>
                <c:pt idx="1274">
                  <c:v>0.47379496855345926</c:v>
                </c:pt>
                <c:pt idx="1275">
                  <c:v>0.56263804951123064</c:v>
                </c:pt>
                <c:pt idx="1276">
                  <c:v>0.62053499083259323</c:v>
                </c:pt>
                <c:pt idx="1277">
                  <c:v>0.62168257596574183</c:v>
                </c:pt>
                <c:pt idx="1278">
                  <c:v>0.61158772034861775</c:v>
                </c:pt>
                <c:pt idx="1279">
                  <c:v>0.639240506329114</c:v>
                </c:pt>
                <c:pt idx="1280">
                  <c:v>0.79445644597854681</c:v>
                </c:pt>
                <c:pt idx="1281">
                  <c:v>0.79577464788732399</c:v>
                </c:pt>
                <c:pt idx="1282">
                  <c:v>0.80861157482699753</c:v>
                </c:pt>
                <c:pt idx="1283">
                  <c:v>0.83050936102148243</c:v>
                </c:pt>
                <c:pt idx="1284">
                  <c:v>0.8441251798561149</c:v>
                </c:pt>
                <c:pt idx="1285">
                  <c:v>0.8305895673362671</c:v>
                </c:pt>
                <c:pt idx="1286">
                  <c:v>0.74049261744966421</c:v>
                </c:pt>
                <c:pt idx="1287">
                  <c:v>0.66094349315729906</c:v>
                </c:pt>
                <c:pt idx="1288">
                  <c:v>0.50736736531900384</c:v>
                </c:pt>
                <c:pt idx="1289">
                  <c:v>0.47843881788960241</c:v>
                </c:pt>
                <c:pt idx="1290">
                  <c:v>0.45219065649774626</c:v>
                </c:pt>
                <c:pt idx="1291">
                  <c:v>0.45759408284023673</c:v>
                </c:pt>
                <c:pt idx="1292">
                  <c:v>0.49800697290558826</c:v>
                </c:pt>
                <c:pt idx="1293">
                  <c:v>0.51007963303240578</c:v>
                </c:pt>
                <c:pt idx="1294">
                  <c:v>0.55486583850931681</c:v>
                </c:pt>
                <c:pt idx="1295">
                  <c:v>0.58050738114094003</c:v>
                </c:pt>
                <c:pt idx="1296">
                  <c:v>0.60385464833175528</c:v>
                </c:pt>
                <c:pt idx="1297">
                  <c:v>0.62231690029317566</c:v>
                </c:pt>
                <c:pt idx="1298">
                  <c:v>0.63066841007844032</c:v>
                </c:pt>
                <c:pt idx="1299">
                  <c:v>0.56991458901924186</c:v>
                </c:pt>
                <c:pt idx="1300">
                  <c:v>0.48240124223602487</c:v>
                </c:pt>
                <c:pt idx="1301">
                  <c:v>0.4355828220858895</c:v>
                </c:pt>
                <c:pt idx="1302">
                  <c:v>0.43827160493827155</c:v>
                </c:pt>
                <c:pt idx="1303">
                  <c:v>0.46875</c:v>
                </c:pt>
                <c:pt idx="1304">
                  <c:v>0.4595151657956138</c:v>
                </c:pt>
                <c:pt idx="1305">
                  <c:v>0.4627776510171635</c:v>
                </c:pt>
                <c:pt idx="1306">
                  <c:v>0.4860001944000778</c:v>
                </c:pt>
                <c:pt idx="1307">
                  <c:v>0.52400060960024386</c:v>
                </c:pt>
                <c:pt idx="1308">
                  <c:v>0.58012065715186312</c:v>
                </c:pt>
                <c:pt idx="1309">
                  <c:v>0.61156958199604028</c:v>
                </c:pt>
                <c:pt idx="1310">
                  <c:v>0.63771074673273431</c:v>
                </c:pt>
                <c:pt idx="1311">
                  <c:v>0.66666710526315787</c:v>
                </c:pt>
                <c:pt idx="1312">
                  <c:v>0.69565143667328821</c:v>
                </c:pt>
                <c:pt idx="1313">
                  <c:v>0.71585783442386153</c:v>
                </c:pt>
                <c:pt idx="1314">
                  <c:v>0.69347708979256972</c:v>
                </c:pt>
                <c:pt idx="1315">
                  <c:v>0.67167267310185697</c:v>
                </c:pt>
                <c:pt idx="1316">
                  <c:v>0.63598216067692026</c:v>
                </c:pt>
                <c:pt idx="1317">
                  <c:v>0.62189974301663509</c:v>
                </c:pt>
                <c:pt idx="1318">
                  <c:v>0.59311845875241254</c:v>
                </c:pt>
                <c:pt idx="1319">
                  <c:v>0.59919133570499428</c:v>
                </c:pt>
                <c:pt idx="1320">
                  <c:v>0.5496839533547373</c:v>
                </c:pt>
                <c:pt idx="1321">
                  <c:v>0.59529019070243727</c:v>
                </c:pt>
                <c:pt idx="1322">
                  <c:v>0.65442736309833127</c:v>
                </c:pt>
                <c:pt idx="1323">
                  <c:v>0.62923702150973648</c:v>
                </c:pt>
                <c:pt idx="1324">
                  <c:v>0.54766712062185774</c:v>
                </c:pt>
                <c:pt idx="1325">
                  <c:v>0.47358063656335148</c:v>
                </c:pt>
                <c:pt idx="1326">
                  <c:v>0.46303406107624068</c:v>
                </c:pt>
                <c:pt idx="1327">
                  <c:v>0.47173450292397656</c:v>
                </c:pt>
                <c:pt idx="1328">
                  <c:v>0.52469135802469147</c:v>
                </c:pt>
                <c:pt idx="1329">
                  <c:v>0.54374999999999996</c:v>
                </c:pt>
                <c:pt idx="1330">
                  <c:v>0.55042081950454613</c:v>
                </c:pt>
                <c:pt idx="1331">
                  <c:v>0.55391186211918075</c:v>
                </c:pt>
                <c:pt idx="1332">
                  <c:v>0.56687898089171984</c:v>
                </c:pt>
                <c:pt idx="1333">
                  <c:v>0.58635326807962973</c:v>
                </c:pt>
                <c:pt idx="1334">
                  <c:v>0.58635326807962973</c:v>
                </c:pt>
                <c:pt idx="1335">
                  <c:v>0.60256410256410264</c:v>
                </c:pt>
                <c:pt idx="1336">
                  <c:v>0.47204968944099379</c:v>
                </c:pt>
                <c:pt idx="1337">
                  <c:v>0.48155798424507568</c:v>
                </c:pt>
                <c:pt idx="1338">
                  <c:v>0.51844324526362517</c:v>
                </c:pt>
                <c:pt idx="1339">
                  <c:v>0.53643786900318591</c:v>
                </c:pt>
                <c:pt idx="1340">
                  <c:v>0.58932172923132264</c:v>
                </c:pt>
                <c:pt idx="1341">
                  <c:v>0.60780221445494265</c:v>
                </c:pt>
                <c:pt idx="1342">
                  <c:v>0.63016461563445625</c:v>
                </c:pt>
                <c:pt idx="1343">
                  <c:v>0.65828050314465414</c:v>
                </c:pt>
                <c:pt idx="1344">
                  <c:v>0.68271304914089725</c:v>
                </c:pt>
                <c:pt idx="1345">
                  <c:v>0.56808534812142475</c:v>
                </c:pt>
                <c:pt idx="1346">
                  <c:v>0.50730710117206734</c:v>
                </c:pt>
                <c:pt idx="1347">
                  <c:v>0.57082476567643381</c:v>
                </c:pt>
                <c:pt idx="1348">
                  <c:v>0.64642153857767415</c:v>
                </c:pt>
                <c:pt idx="1349">
                  <c:v>0.62689875353525104</c:v>
                </c:pt>
                <c:pt idx="1350">
                  <c:v>0.5609246054305066</c:v>
                </c:pt>
                <c:pt idx="1351">
                  <c:v>0.52545846250853878</c:v>
                </c:pt>
                <c:pt idx="1352">
                  <c:v>0.47047186201895186</c:v>
                </c:pt>
                <c:pt idx="1353">
                  <c:v>0.4428851932323874</c:v>
                </c:pt>
                <c:pt idx="1354">
                  <c:v>0.42915752395994899</c:v>
                </c:pt>
                <c:pt idx="1355">
                  <c:v>0.47489478037875288</c:v>
                </c:pt>
                <c:pt idx="1356">
                  <c:v>0.55084680048864376</c:v>
                </c:pt>
                <c:pt idx="1357">
                  <c:v>0.60169423657023868</c:v>
                </c:pt>
                <c:pt idx="1358">
                  <c:v>0.58158929640615198</c:v>
                </c:pt>
                <c:pt idx="1359">
                  <c:v>0.54906160712384455</c:v>
                </c:pt>
                <c:pt idx="1360">
                  <c:v>0.59748427672955984</c:v>
                </c:pt>
                <c:pt idx="1361">
                  <c:v>0.61458374999999998</c:v>
                </c:pt>
                <c:pt idx="1362">
                  <c:v>0.59137552715584074</c:v>
                </c:pt>
                <c:pt idx="1363">
                  <c:v>0.5020159266064812</c:v>
                </c:pt>
                <c:pt idx="1364">
                  <c:v>0.40674642857142862</c:v>
                </c:pt>
                <c:pt idx="1365">
                  <c:v>0.35714376723697594</c:v>
                </c:pt>
                <c:pt idx="1366">
                  <c:v>0.39658534974776094</c:v>
                </c:pt>
                <c:pt idx="1367">
                  <c:v>0.44548855432761103</c:v>
                </c:pt>
                <c:pt idx="1368">
                  <c:v>0.57505394294035672</c:v>
                </c:pt>
                <c:pt idx="1369">
                  <c:v>0.59611205351531171</c:v>
                </c:pt>
                <c:pt idx="1370">
                  <c:v>0.61099015867699302</c:v>
                </c:pt>
                <c:pt idx="1371">
                  <c:v>0.65324429530201344</c:v>
                </c:pt>
                <c:pt idx="1372">
                  <c:v>0.66964255819528651</c:v>
                </c:pt>
                <c:pt idx="1373">
                  <c:v>0.67184005683367753</c:v>
                </c:pt>
                <c:pt idx="1374">
                  <c:v>0.63616601307189558</c:v>
                </c:pt>
                <c:pt idx="1375">
                  <c:v>0.62719342105263176</c:v>
                </c:pt>
                <c:pt idx="1376">
                  <c:v>0.48571327113744012</c:v>
                </c:pt>
                <c:pt idx="1377">
                  <c:v>0.4384916666666665</c:v>
                </c:pt>
                <c:pt idx="1378">
                  <c:v>0.45508982035928147</c:v>
                </c:pt>
                <c:pt idx="1379">
                  <c:v>0.54791624999999988</c:v>
                </c:pt>
                <c:pt idx="1380">
                  <c:v>0.61864295820213622</c:v>
                </c:pt>
                <c:pt idx="1381">
                  <c:v>0.59753568889704756</c:v>
                </c:pt>
                <c:pt idx="1382">
                  <c:v>0.59100245398772988</c:v>
                </c:pt>
                <c:pt idx="1383">
                  <c:v>0.64178991821325448</c:v>
                </c:pt>
                <c:pt idx="1384">
                  <c:v>0.78004489795918386</c:v>
                </c:pt>
                <c:pt idx="1385">
                  <c:v>0.78210927426180055</c:v>
                </c:pt>
                <c:pt idx="1386">
                  <c:v>0.78886393914799968</c:v>
                </c:pt>
                <c:pt idx="1387">
                  <c:v>0.74603129251700695</c:v>
                </c:pt>
                <c:pt idx="1388">
                  <c:v>0.64655200282413916</c:v>
                </c:pt>
                <c:pt idx="1389">
                  <c:v>0.55509332428552005</c:v>
                </c:pt>
                <c:pt idx="1390">
                  <c:v>0.47746003174591478</c:v>
                </c:pt>
                <c:pt idx="1391">
                  <c:v>0.42623009271725132</c:v>
                </c:pt>
                <c:pt idx="1392">
                  <c:v>0.42653002998774281</c:v>
                </c:pt>
                <c:pt idx="1393">
                  <c:v>0.47861567357053914</c:v>
                </c:pt>
                <c:pt idx="1394">
                  <c:v>0.52941154993446249</c:v>
                </c:pt>
                <c:pt idx="1395">
                  <c:v>0.51313090909090908</c:v>
                </c:pt>
                <c:pt idx="1396">
                  <c:v>0.45983975903614471</c:v>
                </c:pt>
                <c:pt idx="1397">
                  <c:v>0.42658690476190464</c:v>
                </c:pt>
                <c:pt idx="1398">
                  <c:v>0.43859649122807021</c:v>
                </c:pt>
                <c:pt idx="1399">
                  <c:v>0.46197701065512886</c:v>
                </c:pt>
                <c:pt idx="1400">
                  <c:v>0.46168132273595419</c:v>
                </c:pt>
                <c:pt idx="1401">
                  <c:v>0.46654220574639171</c:v>
                </c:pt>
                <c:pt idx="1402">
                  <c:v>0.47592555555555571</c:v>
                </c:pt>
                <c:pt idx="1403">
                  <c:v>0.49248026598486239</c:v>
                </c:pt>
                <c:pt idx="1404">
                  <c:v>0.48940231213872831</c:v>
                </c:pt>
                <c:pt idx="1405">
                  <c:v>0.48221402459052376</c:v>
                </c:pt>
                <c:pt idx="1406">
                  <c:v>0.46060606060606069</c:v>
                </c:pt>
                <c:pt idx="1407">
                  <c:v>0.45548695652173921</c:v>
                </c:pt>
                <c:pt idx="1408">
                  <c:v>0.65401711874235757</c:v>
                </c:pt>
                <c:pt idx="1409">
                  <c:v>0.66367832451942821</c:v>
                </c:pt>
                <c:pt idx="1410">
                  <c:v>0.61978049221120535</c:v>
                </c:pt>
                <c:pt idx="1411">
                  <c:v>0.59307402597402614</c:v>
                </c:pt>
                <c:pt idx="1412">
                  <c:v>0.5562636942675161</c:v>
                </c:pt>
                <c:pt idx="1413">
                  <c:v>0.52731198626554066</c:v>
                </c:pt>
                <c:pt idx="1414">
                  <c:v>0.51974947203764144</c:v>
                </c:pt>
                <c:pt idx="1415">
                  <c:v>0.51767130242357484</c:v>
                </c:pt>
                <c:pt idx="1416">
                  <c:v>0.5464608612658679</c:v>
                </c:pt>
                <c:pt idx="1417">
                  <c:v>0.57174913531351357</c:v>
                </c:pt>
                <c:pt idx="1418">
                  <c:v>0.61290442990987581</c:v>
                </c:pt>
                <c:pt idx="1419">
                  <c:v>0.58160965517241392</c:v>
                </c:pt>
                <c:pt idx="1420">
                  <c:v>0.52834421768707474</c:v>
                </c:pt>
                <c:pt idx="1421">
                  <c:v>0.4654799400801517</c:v>
                </c:pt>
                <c:pt idx="1422">
                  <c:v>0.43421052631578938</c:v>
                </c:pt>
                <c:pt idx="1423">
                  <c:v>0.45575329900588479</c:v>
                </c:pt>
                <c:pt idx="1424">
                  <c:v>0.49677419354838714</c:v>
                </c:pt>
                <c:pt idx="1425">
                  <c:v>0.45606633637391769</c:v>
                </c:pt>
                <c:pt idx="1426">
                  <c:v>0.40524177207993062</c:v>
                </c:pt>
                <c:pt idx="1427">
                  <c:v>0.37574567624082555</c:v>
                </c:pt>
                <c:pt idx="1428">
                  <c:v>0.37250901493664723</c:v>
                </c:pt>
                <c:pt idx="1429">
                  <c:v>0.38729524069477073</c:v>
                </c:pt>
                <c:pt idx="1430">
                  <c:v>0.38622229069824265</c:v>
                </c:pt>
                <c:pt idx="1431">
                  <c:v>0.38982949583495929</c:v>
                </c:pt>
                <c:pt idx="1432">
                  <c:v>0.4846486842105262</c:v>
                </c:pt>
                <c:pt idx="1433">
                  <c:v>0.4846486842105262</c:v>
                </c:pt>
                <c:pt idx="1434">
                  <c:v>0.48148104575163386</c:v>
                </c:pt>
                <c:pt idx="1435">
                  <c:v>0.48695587523657591</c:v>
                </c:pt>
                <c:pt idx="1436">
                  <c:v>0.45628893122007175</c:v>
                </c:pt>
                <c:pt idx="1437">
                  <c:v>0.41874999999999996</c:v>
                </c:pt>
                <c:pt idx="1438">
                  <c:v>0.3893448316987016</c:v>
                </c:pt>
                <c:pt idx="1439">
                  <c:v>0.38979535110393826</c:v>
                </c:pt>
              </c:numCache>
            </c:numRef>
          </c:xVal>
          <c:yVal>
            <c:numRef>
              <c:f>'Leader ratios'!$AE$21:$AE$1460</c:f>
              <c:numCache>
                <c:formatCode>General</c:formatCode>
                <c:ptCount val="1440"/>
                <c:pt idx="0">
                  <c:v>0.84615283178415845</c:v>
                </c:pt>
                <c:pt idx="1">
                  <c:v>0.73097974509768759</c:v>
                </c:pt>
                <c:pt idx="2">
                  <c:v>0.62734550812573309</c:v>
                </c:pt>
                <c:pt idx="3">
                  <c:v>0.69589188815993874</c:v>
                </c:pt>
                <c:pt idx="4">
                  <c:v>0.92397719298245629</c:v>
                </c:pt>
                <c:pt idx="5">
                  <c:v>1.1234574074074075</c:v>
                </c:pt>
                <c:pt idx="6">
                  <c:v>1.1183794392523363</c:v>
                </c:pt>
                <c:pt idx="7">
                  <c:v>1.0623046728971963</c:v>
                </c:pt>
                <c:pt idx="8">
                  <c:v>0.94571539755165568</c:v>
                </c:pt>
                <c:pt idx="9">
                  <c:v>0.90201838733048256</c:v>
                </c:pt>
                <c:pt idx="10">
                  <c:v>0.87058713494874418</c:v>
                </c:pt>
                <c:pt idx="11">
                  <c:v>0.84411656228437515</c:v>
                </c:pt>
                <c:pt idx="12">
                  <c:v>0.87574134659251279</c:v>
                </c:pt>
                <c:pt idx="13">
                  <c:v>0.87790864994688955</c:v>
                </c:pt>
                <c:pt idx="14">
                  <c:v>0.87143021224583572</c:v>
                </c:pt>
                <c:pt idx="15">
                  <c:v>0.81440398093962285</c:v>
                </c:pt>
                <c:pt idx="16">
                  <c:v>1.0247690555845543</c:v>
                </c:pt>
                <c:pt idx="17">
                  <c:v>1.0683216966945985</c:v>
                </c:pt>
                <c:pt idx="18">
                  <c:v>1.0366972477064218</c:v>
                </c:pt>
                <c:pt idx="19">
                  <c:v>0.93805309734513265</c:v>
                </c:pt>
                <c:pt idx="20">
                  <c:v>0.93409631283878936</c:v>
                </c:pt>
                <c:pt idx="21">
                  <c:v>1.0289005613291553</c:v>
                </c:pt>
                <c:pt idx="22">
                  <c:v>1.0955236391185905</c:v>
                </c:pt>
                <c:pt idx="23">
                  <c:v>1.1187513242195775</c:v>
                </c:pt>
                <c:pt idx="24">
                  <c:v>1.0454545454545454</c:v>
                </c:pt>
                <c:pt idx="25">
                  <c:v>0.99401078202947191</c:v>
                </c:pt>
                <c:pt idx="26">
                  <c:v>0.90588123183456948</c:v>
                </c:pt>
                <c:pt idx="27">
                  <c:v>0.95808265983074259</c:v>
                </c:pt>
                <c:pt idx="28">
                  <c:v>1.0060253048345209</c:v>
                </c:pt>
                <c:pt idx="29">
                  <c:v>1.0147940915941369</c:v>
                </c:pt>
                <c:pt idx="30">
                  <c:v>0.9030460370936082</c:v>
                </c:pt>
                <c:pt idx="31">
                  <c:v>0.84677419354838701</c:v>
                </c:pt>
                <c:pt idx="32">
                  <c:v>0.8513508911616805</c:v>
                </c:pt>
                <c:pt idx="33">
                  <c:v>0.90833333333333344</c:v>
                </c:pt>
                <c:pt idx="34">
                  <c:v>0.94302051282051291</c:v>
                </c:pt>
                <c:pt idx="35">
                  <c:v>0.95029298245614036</c:v>
                </c:pt>
                <c:pt idx="36">
                  <c:v>0.93787156087074619</c:v>
                </c:pt>
                <c:pt idx="37">
                  <c:v>0.91836681144792354</c:v>
                </c:pt>
                <c:pt idx="38">
                  <c:v>0.92263442828972586</c:v>
                </c:pt>
                <c:pt idx="39">
                  <c:v>0.95142911510235129</c:v>
                </c:pt>
                <c:pt idx="40">
                  <c:v>0.94540172413793089</c:v>
                </c:pt>
                <c:pt idx="41">
                  <c:v>0.88793103448275867</c:v>
                </c:pt>
                <c:pt idx="42">
                  <c:v>0.94219540913560174</c:v>
                </c:pt>
                <c:pt idx="43">
                  <c:v>1.0433508419937327</c:v>
                </c:pt>
                <c:pt idx="44">
                  <c:v>0.99423688428638846</c:v>
                </c:pt>
                <c:pt idx="45">
                  <c:v>0.80736589652458712</c:v>
                </c:pt>
                <c:pt idx="46">
                  <c:v>0.79036871975564837</c:v>
                </c:pt>
                <c:pt idx="47">
                  <c:v>0.87359711999838208</c:v>
                </c:pt>
                <c:pt idx="48">
                  <c:v>1.0153386597169689</c:v>
                </c:pt>
                <c:pt idx="49">
                  <c:v>1.1009476977587997</c:v>
                </c:pt>
                <c:pt idx="50">
                  <c:v>1.1293388828636486</c:v>
                </c:pt>
                <c:pt idx="51">
                  <c:v>1.0889583367842555</c:v>
                </c:pt>
                <c:pt idx="52">
                  <c:v>1.0029661703464865</c:v>
                </c:pt>
                <c:pt idx="53">
                  <c:v>0.93859649122807021</c:v>
                </c:pt>
                <c:pt idx="54">
                  <c:v>0.9939215768520222</c:v>
                </c:pt>
                <c:pt idx="55">
                  <c:v>1.0700643758371817</c:v>
                </c:pt>
                <c:pt idx="56">
                  <c:v>0.97935044247787606</c:v>
                </c:pt>
                <c:pt idx="57">
                  <c:v>0.93623130434782609</c:v>
                </c:pt>
                <c:pt idx="58">
                  <c:v>0.87323781789418708</c:v>
                </c:pt>
                <c:pt idx="59">
                  <c:v>0.86072471349566193</c:v>
                </c:pt>
                <c:pt idx="60">
                  <c:v>0.86908126411212461</c:v>
                </c:pt>
                <c:pt idx="61">
                  <c:v>0.86797801571798616</c:v>
                </c:pt>
                <c:pt idx="62">
                  <c:v>0.84857191346966476</c:v>
                </c:pt>
                <c:pt idx="63">
                  <c:v>0.80172413793103448</c:v>
                </c:pt>
                <c:pt idx="64">
                  <c:v>1.0830664005965494</c:v>
                </c:pt>
                <c:pt idx="65">
                  <c:v>1.2310237623762377</c:v>
                </c:pt>
                <c:pt idx="66">
                  <c:v>1.1974116504854369</c:v>
                </c:pt>
                <c:pt idx="67">
                  <c:v>1.068536448598131</c:v>
                </c:pt>
                <c:pt idx="68">
                  <c:v>0.9498530973451329</c:v>
                </c:pt>
                <c:pt idx="69">
                  <c:v>0.93333391304347835</c:v>
                </c:pt>
                <c:pt idx="70">
                  <c:v>0.92962048658093055</c:v>
                </c:pt>
                <c:pt idx="71">
                  <c:v>0.88358381109481265</c:v>
                </c:pt>
                <c:pt idx="72">
                  <c:v>0.80838274947140776</c:v>
                </c:pt>
                <c:pt idx="73">
                  <c:v>0.93353417913342662</c:v>
                </c:pt>
                <c:pt idx="74">
                  <c:v>1.0830750257999839</c:v>
                </c:pt>
                <c:pt idx="75">
                  <c:v>1.093165780642372</c:v>
                </c:pt>
                <c:pt idx="76">
                  <c:v>0.99691296296296295</c:v>
                </c:pt>
                <c:pt idx="77">
                  <c:v>0.92424181818181816</c:v>
                </c:pt>
                <c:pt idx="78">
                  <c:v>0.99699639639639637</c:v>
                </c:pt>
                <c:pt idx="79">
                  <c:v>1.0835827364673052</c:v>
                </c:pt>
                <c:pt idx="80">
                  <c:v>0.90229827586206879</c:v>
                </c:pt>
                <c:pt idx="81">
                  <c:v>0.91930946357894161</c:v>
                </c:pt>
                <c:pt idx="82">
                  <c:v>0.97368421052631571</c:v>
                </c:pt>
                <c:pt idx="83">
                  <c:v>1.0421699049216295</c:v>
                </c:pt>
                <c:pt idx="84">
                  <c:v>1.1018518518518516</c:v>
                </c:pt>
                <c:pt idx="85">
                  <c:v>1.1234157446735793</c:v>
                </c:pt>
                <c:pt idx="86">
                  <c:v>1.1286180891434654</c:v>
                </c:pt>
                <c:pt idx="87">
                  <c:v>1.1326854368932038</c:v>
                </c:pt>
                <c:pt idx="88">
                  <c:v>0.9546809941504566</c:v>
                </c:pt>
                <c:pt idx="89">
                  <c:v>0.98187131004754669</c:v>
                </c:pt>
                <c:pt idx="90">
                  <c:v>0.96745619376106129</c:v>
                </c:pt>
                <c:pt idx="91">
                  <c:v>0.96745619376106129</c:v>
                </c:pt>
                <c:pt idx="92">
                  <c:v>0.94658578837638663</c:v>
                </c:pt>
                <c:pt idx="93">
                  <c:v>0.97582962185521338</c:v>
                </c:pt>
                <c:pt idx="94">
                  <c:v>1.0244642201834862</c:v>
                </c:pt>
                <c:pt idx="95">
                  <c:v>1.0457298501647254</c:v>
                </c:pt>
                <c:pt idx="96">
                  <c:v>0.90544246106449222</c:v>
                </c:pt>
                <c:pt idx="97">
                  <c:v>0.88668662135219334</c:v>
                </c:pt>
                <c:pt idx="98">
                  <c:v>0.84254300692983808</c:v>
                </c:pt>
                <c:pt idx="99">
                  <c:v>0.82739880953359424</c:v>
                </c:pt>
                <c:pt idx="100">
                  <c:v>0.83978002197791257</c:v>
                </c:pt>
                <c:pt idx="101">
                  <c:v>0.87818803296772407</c:v>
                </c:pt>
                <c:pt idx="102">
                  <c:v>0.94134952571819674</c:v>
                </c:pt>
                <c:pt idx="103">
                  <c:v>0.96716475651627243</c:v>
                </c:pt>
                <c:pt idx="104">
                  <c:v>1.0953833259179535</c:v>
                </c:pt>
                <c:pt idx="105">
                  <c:v>0.97667523225933994</c:v>
                </c:pt>
                <c:pt idx="106">
                  <c:v>0.8736258936121466</c:v>
                </c:pt>
                <c:pt idx="107">
                  <c:v>0.83776551182685544</c:v>
                </c:pt>
                <c:pt idx="108">
                  <c:v>0.9108092374004122</c:v>
                </c:pt>
                <c:pt idx="109">
                  <c:v>0.94230607565600244</c:v>
                </c:pt>
                <c:pt idx="110">
                  <c:v>0.93351638032333484</c:v>
                </c:pt>
                <c:pt idx="111">
                  <c:v>0.8950281188000655</c:v>
                </c:pt>
                <c:pt idx="112">
                  <c:v>1.0182389168625634</c:v>
                </c:pt>
                <c:pt idx="113">
                  <c:v>1.1163528301886791</c:v>
                </c:pt>
                <c:pt idx="114">
                  <c:v>1.192928098346044</c:v>
                </c:pt>
                <c:pt idx="115">
                  <c:v>1.2147442307692309</c:v>
                </c:pt>
                <c:pt idx="116">
                  <c:v>1.0840846846846848</c:v>
                </c:pt>
                <c:pt idx="117">
                  <c:v>1.0000017291076251</c:v>
                </c:pt>
                <c:pt idx="118">
                  <c:v>0.93557478991596654</c:v>
                </c:pt>
                <c:pt idx="119">
                  <c:v>0.94647834001220299</c:v>
                </c:pt>
                <c:pt idx="120">
                  <c:v>0.78092743251163266</c:v>
                </c:pt>
                <c:pt idx="121">
                  <c:v>0.89010940103879088</c:v>
                </c:pt>
                <c:pt idx="122">
                  <c:v>0.91340731094563643</c:v>
                </c:pt>
                <c:pt idx="123">
                  <c:v>0.97701206896551729</c:v>
                </c:pt>
                <c:pt idx="124">
                  <c:v>1.1619943925233644</c:v>
                </c:pt>
                <c:pt idx="125">
                  <c:v>1.4513895833333335</c:v>
                </c:pt>
                <c:pt idx="126">
                  <c:v>1.4948086541116581</c:v>
                </c:pt>
                <c:pt idx="127">
                  <c:v>1.2656257910161193</c:v>
                </c:pt>
                <c:pt idx="128">
                  <c:v>1.2211831775700932</c:v>
                </c:pt>
                <c:pt idx="129">
                  <c:v>1.1708061050893757</c:v>
                </c:pt>
                <c:pt idx="130">
                  <c:v>1.0602422049651836</c:v>
                </c:pt>
                <c:pt idx="131">
                  <c:v>1.0602422049651836</c:v>
                </c:pt>
                <c:pt idx="132">
                  <c:v>1.0838310875262951</c:v>
                </c:pt>
                <c:pt idx="133">
                  <c:v>1.1389715172377541</c:v>
                </c:pt>
                <c:pt idx="134">
                  <c:v>1.1347286618391248</c:v>
                </c:pt>
                <c:pt idx="135">
                  <c:v>1.1157251538723121</c:v>
                </c:pt>
                <c:pt idx="136">
                  <c:v>0.93239271414494973</c:v>
                </c:pt>
                <c:pt idx="137">
                  <c:v>1.0289860869565217</c:v>
                </c:pt>
                <c:pt idx="138">
                  <c:v>1.091446017699115</c:v>
                </c:pt>
                <c:pt idx="139">
                  <c:v>1.0764699550176737</c:v>
                </c:pt>
                <c:pt idx="140">
                  <c:v>0.99143028081730344</c:v>
                </c:pt>
                <c:pt idx="141">
                  <c:v>0.95184189906056593</c:v>
                </c:pt>
                <c:pt idx="142">
                  <c:v>1.0445085789266595</c:v>
                </c:pt>
                <c:pt idx="143">
                  <c:v>1.0936543240759371</c:v>
                </c:pt>
                <c:pt idx="144">
                  <c:v>1.008821759516612</c:v>
                </c:pt>
                <c:pt idx="145">
                  <c:v>0.97375919897422802</c:v>
                </c:pt>
                <c:pt idx="146">
                  <c:v>0.95626649780379136</c:v>
                </c:pt>
                <c:pt idx="147">
                  <c:v>0.96531620501953452</c:v>
                </c:pt>
                <c:pt idx="148">
                  <c:v>1.020349430435715</c:v>
                </c:pt>
                <c:pt idx="149">
                  <c:v>1.1104484241483128</c:v>
                </c:pt>
                <c:pt idx="150">
                  <c:v>1.1463395449149116</c:v>
                </c:pt>
                <c:pt idx="151">
                  <c:v>1.1676998958385738</c:v>
                </c:pt>
                <c:pt idx="152">
                  <c:v>1.0469214351445366</c:v>
                </c:pt>
                <c:pt idx="153">
                  <c:v>1.0547556511559946</c:v>
                </c:pt>
                <c:pt idx="154">
                  <c:v>1.0166188273579904</c:v>
                </c:pt>
                <c:pt idx="155">
                  <c:v>1.0164818590759017</c:v>
                </c:pt>
                <c:pt idx="156">
                  <c:v>0.97826140122902228</c:v>
                </c:pt>
                <c:pt idx="157">
                  <c:v>0.99447568755562843</c:v>
                </c:pt>
                <c:pt idx="158">
                  <c:v>1.0027860739755283</c:v>
                </c:pt>
                <c:pt idx="159">
                  <c:v>1.0687661497042122</c:v>
                </c:pt>
                <c:pt idx="160">
                  <c:v>1.1186931046331723</c:v>
                </c:pt>
                <c:pt idx="161">
                  <c:v>1.1171171171171173</c:v>
                </c:pt>
                <c:pt idx="162">
                  <c:v>1.0810810810810811</c:v>
                </c:pt>
                <c:pt idx="163">
                  <c:v>1.0446428571428572</c:v>
                </c:pt>
                <c:pt idx="164">
                  <c:v>1.0176991150442478</c:v>
                </c:pt>
                <c:pt idx="165">
                  <c:v>1.0530973451327434</c:v>
                </c:pt>
                <c:pt idx="166">
                  <c:v>1.0521739130434784</c:v>
                </c:pt>
                <c:pt idx="167">
                  <c:v>1.1026405294079349</c:v>
                </c:pt>
                <c:pt idx="168">
                  <c:v>1.1944444444444446</c:v>
                </c:pt>
                <c:pt idx="169">
                  <c:v>1.2291035474325369</c:v>
                </c:pt>
                <c:pt idx="170">
                  <c:v>1.2755432046707149</c:v>
                </c:pt>
                <c:pt idx="171">
                  <c:v>1.2822099890858829</c:v>
                </c:pt>
                <c:pt idx="172">
                  <c:v>1.218936224222618</c:v>
                </c:pt>
                <c:pt idx="173">
                  <c:v>1.1527389929331373</c:v>
                </c:pt>
                <c:pt idx="174">
                  <c:v>1.0991513309639269</c:v>
                </c:pt>
                <c:pt idx="175">
                  <c:v>1.0386751594890384</c:v>
                </c:pt>
                <c:pt idx="176">
                  <c:v>1.0521739130434784</c:v>
                </c:pt>
                <c:pt idx="177">
                  <c:v>1.0489925354423835</c:v>
                </c:pt>
                <c:pt idx="178">
                  <c:v>1.0662836116908423</c:v>
                </c:pt>
                <c:pt idx="179">
                  <c:v>1.0930244726886467</c:v>
                </c:pt>
                <c:pt idx="180">
                  <c:v>1.0869565217391304</c:v>
                </c:pt>
                <c:pt idx="181">
                  <c:v>1.0782608695652174</c:v>
                </c:pt>
                <c:pt idx="182">
                  <c:v>1.0491323415419993</c:v>
                </c:pt>
                <c:pt idx="183">
                  <c:v>1.0404618263226437</c:v>
                </c:pt>
                <c:pt idx="184">
                  <c:v>1.071429183673819</c:v>
                </c:pt>
                <c:pt idx="185">
                  <c:v>0.91086401719443844</c:v>
                </c:pt>
                <c:pt idx="186">
                  <c:v>0.77984126251525843</c:v>
                </c:pt>
                <c:pt idx="187">
                  <c:v>0.79434488141125015</c:v>
                </c:pt>
                <c:pt idx="188">
                  <c:v>0.85459329315984367</c:v>
                </c:pt>
                <c:pt idx="189">
                  <c:v>0.89817383716649468</c:v>
                </c:pt>
                <c:pt idx="190">
                  <c:v>0.92553142258966892</c:v>
                </c:pt>
                <c:pt idx="191">
                  <c:v>0.9972521993119785</c:v>
                </c:pt>
                <c:pt idx="192">
                  <c:v>0.98898016528925603</c:v>
                </c:pt>
                <c:pt idx="193">
                  <c:v>0.99999832402328259</c:v>
                </c:pt>
                <c:pt idx="194">
                  <c:v>0.98323855684996819</c:v>
                </c:pt>
                <c:pt idx="195">
                  <c:v>1.0196634941929741</c:v>
                </c:pt>
                <c:pt idx="196">
                  <c:v>1.0249290720614557</c:v>
                </c:pt>
                <c:pt idx="197">
                  <c:v>1.0696384789072306</c:v>
                </c:pt>
                <c:pt idx="198">
                  <c:v>1.0696384789072306</c:v>
                </c:pt>
                <c:pt idx="199">
                  <c:v>1.0819203389830507</c:v>
                </c:pt>
                <c:pt idx="200">
                  <c:v>1.0345838816045427</c:v>
                </c:pt>
                <c:pt idx="201">
                  <c:v>1.0115947826086957</c:v>
                </c:pt>
                <c:pt idx="202">
                  <c:v>0.97701206896551729</c:v>
                </c:pt>
                <c:pt idx="203">
                  <c:v>1.0621319894272125</c:v>
                </c:pt>
                <c:pt idx="204">
                  <c:v>1.1234952551176236</c:v>
                </c:pt>
                <c:pt idx="205">
                  <c:v>1.150603705182955</c:v>
                </c:pt>
                <c:pt idx="206">
                  <c:v>1.0946757956661513</c:v>
                </c:pt>
                <c:pt idx="207">
                  <c:v>0.99426819812710709</c:v>
                </c:pt>
                <c:pt idx="208">
                  <c:v>1.0800006171432095</c:v>
                </c:pt>
                <c:pt idx="209">
                  <c:v>1.0368277829052595</c:v>
                </c:pt>
                <c:pt idx="210">
                  <c:v>0.98607297274260297</c:v>
                </c:pt>
                <c:pt idx="211">
                  <c:v>0.94475190317784685</c:v>
                </c:pt>
                <c:pt idx="212">
                  <c:v>0.88378330606307798</c:v>
                </c:pt>
                <c:pt idx="213">
                  <c:v>0.88378330606307798</c:v>
                </c:pt>
                <c:pt idx="214">
                  <c:v>0.8970195121951221</c:v>
                </c:pt>
                <c:pt idx="215">
                  <c:v>0.92837520661157025</c:v>
                </c:pt>
                <c:pt idx="216">
                  <c:v>0.90566086558537218</c:v>
                </c:pt>
                <c:pt idx="217">
                  <c:v>0.90566086558537218</c:v>
                </c:pt>
                <c:pt idx="218">
                  <c:v>0.91176626297661123</c:v>
                </c:pt>
                <c:pt idx="219">
                  <c:v>0.9676565863377824</c:v>
                </c:pt>
                <c:pt idx="220">
                  <c:v>0.96266720000000006</c:v>
                </c:pt>
                <c:pt idx="221">
                  <c:v>0.95466720000000005</c:v>
                </c:pt>
                <c:pt idx="222">
                  <c:v>0.90666720000000001</c:v>
                </c:pt>
                <c:pt idx="223">
                  <c:v>0.85866720000000019</c:v>
                </c:pt>
                <c:pt idx="224">
                  <c:v>1.0169491525423728</c:v>
                </c:pt>
                <c:pt idx="225">
                  <c:v>0.9916666666666667</c:v>
                </c:pt>
                <c:pt idx="226">
                  <c:v>1.0280117647058824</c:v>
                </c:pt>
                <c:pt idx="227">
                  <c:v>1.0985513043478261</c:v>
                </c:pt>
                <c:pt idx="228">
                  <c:v>1.1741747747747748</c:v>
                </c:pt>
                <c:pt idx="229">
                  <c:v>1.2415908256880734</c:v>
                </c:pt>
                <c:pt idx="230">
                  <c:v>1.255255855855856</c:v>
                </c:pt>
                <c:pt idx="231">
                  <c:v>1.2376817391304344</c:v>
                </c:pt>
                <c:pt idx="232">
                  <c:v>1.0325203252032522</c:v>
                </c:pt>
                <c:pt idx="233">
                  <c:v>1.0054195121951217</c:v>
                </c:pt>
                <c:pt idx="234">
                  <c:v>1.0054639344262295</c:v>
                </c:pt>
                <c:pt idx="235">
                  <c:v>0.97814262295081966</c:v>
                </c:pt>
                <c:pt idx="236">
                  <c:v>0.98333333333333339</c:v>
                </c:pt>
                <c:pt idx="237">
                  <c:v>0.98611166666666672</c:v>
                </c:pt>
                <c:pt idx="238">
                  <c:v>1.0056016806722687</c:v>
                </c:pt>
                <c:pt idx="239">
                  <c:v>1.0196634941929741</c:v>
                </c:pt>
                <c:pt idx="240">
                  <c:v>1.0338983050847457</c:v>
                </c:pt>
                <c:pt idx="241">
                  <c:v>1.0606918724324434</c:v>
                </c:pt>
                <c:pt idx="242">
                  <c:v>1.0608695652173914</c:v>
                </c:pt>
                <c:pt idx="243">
                  <c:v>1.0402293103448277</c:v>
                </c:pt>
                <c:pt idx="244">
                  <c:v>0.91643616514549597</c:v>
                </c:pt>
                <c:pt idx="245">
                  <c:v>0.77659426776900653</c:v>
                </c:pt>
                <c:pt idx="246">
                  <c:v>0.74111535983991872</c:v>
                </c:pt>
                <c:pt idx="247">
                  <c:v>0.80845820895522391</c:v>
                </c:pt>
                <c:pt idx="248">
                  <c:v>0.92473064516129022</c:v>
                </c:pt>
                <c:pt idx="249">
                  <c:v>1.0988005396403953</c:v>
                </c:pt>
                <c:pt idx="250">
                  <c:v>1.103657253867528</c:v>
                </c:pt>
                <c:pt idx="251">
                  <c:v>0.95833333333333326</c:v>
                </c:pt>
                <c:pt idx="252">
                  <c:v>0.91666718750000009</c:v>
                </c:pt>
                <c:pt idx="253">
                  <c:v>1.0601098360655739</c:v>
                </c:pt>
                <c:pt idx="254">
                  <c:v>1.1264362068965514</c:v>
                </c:pt>
                <c:pt idx="255">
                  <c:v>1.1286543859649121</c:v>
                </c:pt>
                <c:pt idx="256">
                  <c:v>1.0887592241178843</c:v>
                </c:pt>
                <c:pt idx="257">
                  <c:v>1.1533755542181314</c:v>
                </c:pt>
                <c:pt idx="258">
                  <c:v>1.2547785062283481</c:v>
                </c:pt>
                <c:pt idx="259">
                  <c:v>1.3054677205580196</c:v>
                </c:pt>
                <c:pt idx="260">
                  <c:v>1.2710280373831777</c:v>
                </c:pt>
                <c:pt idx="261">
                  <c:v>1.2222222222222223</c:v>
                </c:pt>
                <c:pt idx="262">
                  <c:v>1.1574074074074074</c:v>
                </c:pt>
                <c:pt idx="263">
                  <c:v>1.1428571428571428</c:v>
                </c:pt>
                <c:pt idx="264">
                  <c:v>0.94017094017094016</c:v>
                </c:pt>
                <c:pt idx="265">
                  <c:v>0.98290598290598297</c:v>
                </c:pt>
                <c:pt idx="266">
                  <c:v>1.0369306608348516</c:v>
                </c:pt>
                <c:pt idx="267">
                  <c:v>1.0802280342532757</c:v>
                </c:pt>
                <c:pt idx="268">
                  <c:v>1.1017454079915163</c:v>
                </c:pt>
                <c:pt idx="269">
                  <c:v>1.1702140852365259</c:v>
                </c:pt>
                <c:pt idx="270">
                  <c:v>1.2312513945321215</c:v>
                </c:pt>
                <c:pt idx="271">
                  <c:v>1.3247603374664547</c:v>
                </c:pt>
                <c:pt idx="272">
                  <c:v>1.1556873319237533</c:v>
                </c:pt>
                <c:pt idx="273">
                  <c:v>1.2789960633253523</c:v>
                </c:pt>
                <c:pt idx="274">
                  <c:v>1.3028412005307262</c:v>
                </c:pt>
                <c:pt idx="275">
                  <c:v>1.2693518695677213</c:v>
                </c:pt>
                <c:pt idx="276">
                  <c:v>1.3418521777302379</c:v>
                </c:pt>
                <c:pt idx="277">
                  <c:v>1.4745752714743925</c:v>
                </c:pt>
                <c:pt idx="278">
                  <c:v>1.3247603374664547</c:v>
                </c:pt>
                <c:pt idx="279">
                  <c:v>1.0930244726886467</c:v>
                </c:pt>
                <c:pt idx="280">
                  <c:v>1.0549121069872216</c:v>
                </c:pt>
                <c:pt idx="281">
                  <c:v>1.1104663432943855</c:v>
                </c:pt>
                <c:pt idx="282">
                  <c:v>1.1627225814926514</c:v>
                </c:pt>
                <c:pt idx="283">
                  <c:v>1.1449710916988707</c:v>
                </c:pt>
                <c:pt idx="284">
                  <c:v>1.1005923672144182</c:v>
                </c:pt>
                <c:pt idx="285">
                  <c:v>1.026237302485538</c:v>
                </c:pt>
                <c:pt idx="286">
                  <c:v>0.97443012816469987</c:v>
                </c:pt>
                <c:pt idx="287">
                  <c:v>0.96067469700825669</c:v>
                </c:pt>
                <c:pt idx="288">
                  <c:v>1.0484324786324786</c:v>
                </c:pt>
                <c:pt idx="289">
                  <c:v>1.0569794871794871</c:v>
                </c:pt>
                <c:pt idx="290">
                  <c:v>1.0111426245919914</c:v>
                </c:pt>
                <c:pt idx="291">
                  <c:v>0.98895137511125686</c:v>
                </c:pt>
                <c:pt idx="292">
                  <c:v>0.97560975609756095</c:v>
                </c:pt>
                <c:pt idx="293">
                  <c:v>0.98118225806451598</c:v>
                </c:pt>
                <c:pt idx="294">
                  <c:v>0.97361426194498057</c:v>
                </c:pt>
                <c:pt idx="295">
                  <c:v>0.99736095126071178</c:v>
                </c:pt>
                <c:pt idx="296">
                  <c:v>1.1834332446350562</c:v>
                </c:pt>
                <c:pt idx="297">
                  <c:v>1.1923089895319463</c:v>
                </c:pt>
                <c:pt idx="298">
                  <c:v>1.1549701754385966</c:v>
                </c:pt>
                <c:pt idx="299">
                  <c:v>1.1461982456140349</c:v>
                </c:pt>
                <c:pt idx="300">
                  <c:v>1.0623235480586675</c:v>
                </c:pt>
                <c:pt idx="301">
                  <c:v>0.99447568755562843</c:v>
                </c:pt>
                <c:pt idx="302">
                  <c:v>0.92183338104225387</c:v>
                </c:pt>
                <c:pt idx="303">
                  <c:v>0.87334940720347909</c:v>
                </c:pt>
                <c:pt idx="304">
                  <c:v>0.90501165962445396</c:v>
                </c:pt>
                <c:pt idx="305">
                  <c:v>0.91152658899378602</c:v>
                </c:pt>
                <c:pt idx="306">
                  <c:v>0.94722166666666663</c:v>
                </c:pt>
                <c:pt idx="307">
                  <c:v>0.96857198204113248</c:v>
                </c:pt>
                <c:pt idx="308">
                  <c:v>0.96857198204113248</c:v>
                </c:pt>
                <c:pt idx="309">
                  <c:v>0.99147557302524247</c:v>
                </c:pt>
                <c:pt idx="310">
                  <c:v>0.98607297274260297</c:v>
                </c:pt>
                <c:pt idx="311">
                  <c:v>1.0111426245919914</c:v>
                </c:pt>
                <c:pt idx="312">
                  <c:v>1.1173027080954299</c:v>
                </c:pt>
                <c:pt idx="313">
                  <c:v>1.1272196019050895</c:v>
                </c:pt>
                <c:pt idx="314">
                  <c:v>1.1475910527656943</c:v>
                </c:pt>
                <c:pt idx="315">
                  <c:v>1.1580554152312552</c:v>
                </c:pt>
                <c:pt idx="316">
                  <c:v>1.1450132054300872</c:v>
                </c:pt>
                <c:pt idx="317">
                  <c:v>1.1220232142857141</c:v>
                </c:pt>
                <c:pt idx="318">
                  <c:v>1.0720467274044538</c:v>
                </c:pt>
                <c:pt idx="319">
                  <c:v>1.0453263712897285</c:v>
                </c:pt>
                <c:pt idx="320">
                  <c:v>0.9278090523043061</c:v>
                </c:pt>
                <c:pt idx="321">
                  <c:v>0.98891911971239921</c:v>
                </c:pt>
                <c:pt idx="322">
                  <c:v>1.0573059843518715</c:v>
                </c:pt>
                <c:pt idx="323">
                  <c:v>1.1205875761249553</c:v>
                </c:pt>
                <c:pt idx="324">
                  <c:v>1.1205875761249553</c:v>
                </c:pt>
                <c:pt idx="325">
                  <c:v>1.1011554328581314</c:v>
                </c:pt>
                <c:pt idx="326">
                  <c:v>1.0681800748976849</c:v>
                </c:pt>
                <c:pt idx="327">
                  <c:v>1.0418977419565687</c:v>
                </c:pt>
                <c:pt idx="328">
                  <c:v>0.92042595248061154</c:v>
                </c:pt>
                <c:pt idx="329">
                  <c:v>0.90374486831276379</c:v>
                </c:pt>
                <c:pt idx="330">
                  <c:v>0.904372131147541</c:v>
                </c:pt>
                <c:pt idx="331">
                  <c:v>0.92011074380165292</c:v>
                </c:pt>
                <c:pt idx="332">
                  <c:v>0.95555499999999993</c:v>
                </c:pt>
                <c:pt idx="333">
                  <c:v>0.94765785123966939</c:v>
                </c:pt>
                <c:pt idx="334">
                  <c:v>0.89972845528455281</c:v>
                </c:pt>
                <c:pt idx="335">
                  <c:v>0.86021451612903221</c:v>
                </c:pt>
                <c:pt idx="336">
                  <c:v>1.0988378481615393</c:v>
                </c:pt>
                <c:pt idx="337">
                  <c:v>1.209875925925926</c:v>
                </c:pt>
                <c:pt idx="338">
                  <c:v>1.1820981481481478</c:v>
                </c:pt>
                <c:pt idx="339">
                  <c:v>1.0584789473684211</c:v>
                </c:pt>
                <c:pt idx="340">
                  <c:v>1.0492747826086957</c:v>
                </c:pt>
                <c:pt idx="341">
                  <c:v>1.1411405405405404</c:v>
                </c:pt>
                <c:pt idx="342">
                  <c:v>1.1771765765765765</c:v>
                </c:pt>
                <c:pt idx="343">
                  <c:v>1.0560218487394959</c:v>
                </c:pt>
                <c:pt idx="344">
                  <c:v>0.93169344262295062</c:v>
                </c:pt>
                <c:pt idx="345">
                  <c:v>0.94765785123966939</c:v>
                </c:pt>
                <c:pt idx="346">
                  <c:v>0.96388833333333324</c:v>
                </c:pt>
                <c:pt idx="347">
                  <c:v>0.99717457627118633</c:v>
                </c:pt>
                <c:pt idx="348">
                  <c:v>1.005649152542373</c:v>
                </c:pt>
                <c:pt idx="349">
                  <c:v>1.0488499999999998</c:v>
                </c:pt>
                <c:pt idx="350">
                  <c:v>1.0840573913043476</c:v>
                </c:pt>
                <c:pt idx="351">
                  <c:v>1.1360953468019801</c:v>
                </c:pt>
                <c:pt idx="352">
                  <c:v>1.096969090909091</c:v>
                </c:pt>
                <c:pt idx="353">
                  <c:v>1.1097542013693893</c:v>
                </c:pt>
                <c:pt idx="354">
                  <c:v>1.142415568059175</c:v>
                </c:pt>
                <c:pt idx="355">
                  <c:v>1.1331276366115395</c:v>
                </c:pt>
                <c:pt idx="356">
                  <c:v>1.1185429292054283</c:v>
                </c:pt>
                <c:pt idx="357">
                  <c:v>1.1148029517806939</c:v>
                </c:pt>
                <c:pt idx="358">
                  <c:v>1.1044788683455931</c:v>
                </c:pt>
                <c:pt idx="359">
                  <c:v>1.1134340975725956</c:v>
                </c:pt>
                <c:pt idx="360">
                  <c:v>1.1333327272727272</c:v>
                </c:pt>
                <c:pt idx="361">
                  <c:v>1.1141135135135136</c:v>
                </c:pt>
                <c:pt idx="362">
                  <c:v>1.0943946902654864</c:v>
                </c:pt>
                <c:pt idx="363">
                  <c:v>1.0935666666666664</c:v>
                </c:pt>
                <c:pt idx="364">
                  <c:v>1.1286543859649121</c:v>
                </c:pt>
                <c:pt idx="365">
                  <c:v>1.136231304347826</c:v>
                </c:pt>
                <c:pt idx="366">
                  <c:v>1.192982456140351</c:v>
                </c:pt>
                <c:pt idx="367">
                  <c:v>1.2235281038069976</c:v>
                </c:pt>
                <c:pt idx="368">
                  <c:v>1.1346698368654233</c:v>
                </c:pt>
                <c:pt idx="369">
                  <c:v>1.1432754385964912</c:v>
                </c:pt>
                <c:pt idx="370">
                  <c:v>1.1727272727272728</c:v>
                </c:pt>
                <c:pt idx="371">
                  <c:v>1.2129629629629628</c:v>
                </c:pt>
                <c:pt idx="372">
                  <c:v>1.2546569846851026</c:v>
                </c:pt>
                <c:pt idx="373">
                  <c:v>1.2615370698233419</c:v>
                </c:pt>
                <c:pt idx="374">
                  <c:v>1.2121218181818181</c:v>
                </c:pt>
                <c:pt idx="375">
                  <c:v>1.129792920353982</c:v>
                </c:pt>
                <c:pt idx="376">
                  <c:v>0.97733766421397394</c:v>
                </c:pt>
                <c:pt idx="377">
                  <c:v>0.95750875779533029</c:v>
                </c:pt>
                <c:pt idx="378">
                  <c:v>0.91573197513032323</c:v>
                </c:pt>
                <c:pt idx="379">
                  <c:v>0.8960684809373487</c:v>
                </c:pt>
                <c:pt idx="380">
                  <c:v>0.94827586206896552</c:v>
                </c:pt>
                <c:pt idx="381">
                  <c:v>0.99122807017543857</c:v>
                </c:pt>
                <c:pt idx="382">
                  <c:v>1.0720720720720722</c:v>
                </c:pt>
                <c:pt idx="383">
                  <c:v>1.1151509090909091</c:v>
                </c:pt>
                <c:pt idx="384">
                  <c:v>1.1120938053097342</c:v>
                </c:pt>
                <c:pt idx="385">
                  <c:v>1.0000017142866939</c:v>
                </c:pt>
                <c:pt idx="386">
                  <c:v>0.96848024728925663</c:v>
                </c:pt>
                <c:pt idx="387">
                  <c:v>1.0058662791004571</c:v>
                </c:pt>
                <c:pt idx="388">
                  <c:v>1.1367800223586761</c:v>
                </c:pt>
                <c:pt idx="389">
                  <c:v>1.1909090909090909</c:v>
                </c:pt>
                <c:pt idx="390">
                  <c:v>1.1651911504424777</c:v>
                </c:pt>
                <c:pt idx="391">
                  <c:v>1.144926956521739</c:v>
                </c:pt>
                <c:pt idx="392">
                  <c:v>1.2202375000000001</c:v>
                </c:pt>
                <c:pt idx="393">
                  <c:v>1.1963738994719644</c:v>
                </c:pt>
                <c:pt idx="394">
                  <c:v>1.1601201449425109</c:v>
                </c:pt>
                <c:pt idx="395">
                  <c:v>1.1234952551176236</c:v>
                </c:pt>
                <c:pt idx="396">
                  <c:v>1.1601201449425109</c:v>
                </c:pt>
                <c:pt idx="397">
                  <c:v>1.1616747534881715</c:v>
                </c:pt>
                <c:pt idx="398">
                  <c:v>1.1394651991304459</c:v>
                </c:pt>
                <c:pt idx="399">
                  <c:v>1.1029405276820428</c:v>
                </c:pt>
                <c:pt idx="400">
                  <c:v>1.0687661497042122</c:v>
                </c:pt>
                <c:pt idx="401">
                  <c:v>1.0338011077176859</c:v>
                </c:pt>
                <c:pt idx="402">
                  <c:v>1.0480220338983051</c:v>
                </c:pt>
                <c:pt idx="403">
                  <c:v>1.0507025066464752</c:v>
                </c:pt>
                <c:pt idx="404">
                  <c:v>1.0278557258249168</c:v>
                </c:pt>
                <c:pt idx="405">
                  <c:v>1.0305550000000001</c:v>
                </c:pt>
                <c:pt idx="406">
                  <c:v>1.0332393167649214</c:v>
                </c:pt>
                <c:pt idx="407">
                  <c:v>1.0220380165289256</c:v>
                </c:pt>
                <c:pt idx="408">
                  <c:v>1.0601701660915954</c:v>
                </c:pt>
                <c:pt idx="409">
                  <c:v>0.95417841195601705</c:v>
                </c:pt>
                <c:pt idx="410">
                  <c:v>1.1075587834644089</c:v>
                </c:pt>
                <c:pt idx="411">
                  <c:v>1.494774560818509</c:v>
                </c:pt>
                <c:pt idx="412">
                  <c:v>1.427587191439442</c:v>
                </c:pt>
                <c:pt idx="413">
                  <c:v>1.0469214351445366</c:v>
                </c:pt>
                <c:pt idx="414">
                  <c:v>0.92934833116757121</c:v>
                </c:pt>
                <c:pt idx="415">
                  <c:v>1.0747120689655172</c:v>
                </c:pt>
                <c:pt idx="416">
                  <c:v>0.99999832402328259</c:v>
                </c:pt>
                <c:pt idx="417">
                  <c:v>0.98323855684996819</c:v>
                </c:pt>
                <c:pt idx="418">
                  <c:v>0.96067469700825669</c:v>
                </c:pt>
                <c:pt idx="419">
                  <c:v>1.0114291493880851</c:v>
                </c:pt>
                <c:pt idx="420">
                  <c:v>1.0547556511559946</c:v>
                </c:pt>
                <c:pt idx="421">
                  <c:v>1.1198824561403509</c:v>
                </c:pt>
                <c:pt idx="422">
                  <c:v>1.1140350877192984</c:v>
                </c:pt>
                <c:pt idx="423">
                  <c:v>1.1275951765013792</c:v>
                </c:pt>
                <c:pt idx="424">
                  <c:v>1.0813271574259984</c:v>
                </c:pt>
                <c:pt idx="425">
                  <c:v>1.0626883956348632</c:v>
                </c:pt>
                <c:pt idx="426">
                  <c:v>0.97982823044854772</c:v>
                </c:pt>
                <c:pt idx="427">
                  <c:v>0.93036319240289256</c:v>
                </c:pt>
                <c:pt idx="428">
                  <c:v>0.88140209240004963</c:v>
                </c:pt>
                <c:pt idx="429">
                  <c:v>0.85378634662472397</c:v>
                </c:pt>
                <c:pt idx="430">
                  <c:v>0.82653103394440519</c:v>
                </c:pt>
                <c:pt idx="431">
                  <c:v>0.83038067361046775</c:v>
                </c:pt>
                <c:pt idx="432">
                  <c:v>0.94490413223140512</c:v>
                </c:pt>
                <c:pt idx="433">
                  <c:v>0.95530672887892254</c:v>
                </c:pt>
                <c:pt idx="434">
                  <c:v>0.99430256410256423</c:v>
                </c:pt>
                <c:pt idx="435">
                  <c:v>1.0289860869565217</c:v>
                </c:pt>
                <c:pt idx="436">
                  <c:v>1.0371434497962571</c:v>
                </c:pt>
                <c:pt idx="437">
                  <c:v>1.0194991752084541</c:v>
                </c:pt>
                <c:pt idx="438">
                  <c:v>1.010870114603323</c:v>
                </c:pt>
                <c:pt idx="439">
                  <c:v>1.0026743329809267</c:v>
                </c:pt>
                <c:pt idx="440">
                  <c:v>1.0589904825789227</c:v>
                </c:pt>
                <c:pt idx="441">
                  <c:v>1.0890810344827586</c:v>
                </c:pt>
                <c:pt idx="442">
                  <c:v>1.1315789473684212</c:v>
                </c:pt>
                <c:pt idx="443">
                  <c:v>1.1060159850911262</c:v>
                </c:pt>
                <c:pt idx="444">
                  <c:v>1.0272468516365931</c:v>
                </c:pt>
                <c:pt idx="445">
                  <c:v>0.99193548387096775</c:v>
                </c:pt>
                <c:pt idx="446">
                  <c:v>0.97540983606557385</c:v>
                </c:pt>
                <c:pt idx="447">
                  <c:v>0.96111166666666681</c:v>
                </c:pt>
                <c:pt idx="448">
                  <c:v>1.0280904652193623</c:v>
                </c:pt>
                <c:pt idx="449">
                  <c:v>1.0813959775558009</c:v>
                </c:pt>
                <c:pt idx="450">
                  <c:v>1.0917166223175276</c:v>
                </c:pt>
                <c:pt idx="451">
                  <c:v>1.0726750422529312</c:v>
                </c:pt>
                <c:pt idx="452">
                  <c:v>1.0027629849519251</c:v>
                </c:pt>
                <c:pt idx="453">
                  <c:v>0.97035092741289874</c:v>
                </c:pt>
                <c:pt idx="454">
                  <c:v>0.9622646696844579</c:v>
                </c:pt>
                <c:pt idx="455">
                  <c:v>0.98898016528925603</c:v>
                </c:pt>
                <c:pt idx="456">
                  <c:v>1.0911675213675212</c:v>
                </c:pt>
                <c:pt idx="457">
                  <c:v>1.0168997087888965</c:v>
                </c:pt>
                <c:pt idx="458">
                  <c:v>0.91008015799446418</c:v>
                </c:pt>
                <c:pt idx="459">
                  <c:v>0.86326924221488355</c:v>
                </c:pt>
                <c:pt idx="460">
                  <c:v>0.88948835012849048</c:v>
                </c:pt>
                <c:pt idx="461">
                  <c:v>0.91374712331381303</c:v>
                </c:pt>
                <c:pt idx="462">
                  <c:v>0.95342517995900256</c:v>
                </c:pt>
                <c:pt idx="463">
                  <c:v>0.96935987150967762</c:v>
                </c:pt>
                <c:pt idx="464">
                  <c:v>0.93143024653156958</c:v>
                </c:pt>
                <c:pt idx="465">
                  <c:v>0.94000168000096007</c:v>
                </c:pt>
                <c:pt idx="466">
                  <c:v>0.95115000000000016</c:v>
                </c:pt>
                <c:pt idx="467">
                  <c:v>1.0632548573824443</c:v>
                </c:pt>
                <c:pt idx="468">
                  <c:v>1.1781269863293664</c:v>
                </c:pt>
                <c:pt idx="469">
                  <c:v>1.2062520039075024</c:v>
                </c:pt>
                <c:pt idx="470">
                  <c:v>1.1242622037054462</c:v>
                </c:pt>
                <c:pt idx="471">
                  <c:v>1.0951026484741488</c:v>
                </c:pt>
                <c:pt idx="472">
                  <c:v>1.0169988764866158</c:v>
                </c:pt>
                <c:pt idx="473">
                  <c:v>1.061048291307146</c:v>
                </c:pt>
                <c:pt idx="474">
                  <c:v>1.1265079075348843</c:v>
                </c:pt>
                <c:pt idx="475">
                  <c:v>1.1857604865390008</c:v>
                </c:pt>
                <c:pt idx="476">
                  <c:v>1.1432919857975699</c:v>
                </c:pt>
                <c:pt idx="477">
                  <c:v>1.1038569116576196</c:v>
                </c:pt>
                <c:pt idx="478">
                  <c:v>1.0140839357273603</c:v>
                </c:pt>
                <c:pt idx="479">
                  <c:v>0.98076869188533422</c:v>
                </c:pt>
                <c:pt idx="480">
                  <c:v>1.0222216666666664</c:v>
                </c:pt>
                <c:pt idx="481">
                  <c:v>0.97267704918032782</c:v>
                </c:pt>
                <c:pt idx="482">
                  <c:v>0.96195704454187192</c:v>
                </c:pt>
                <c:pt idx="483">
                  <c:v>0.99442952335906587</c:v>
                </c:pt>
                <c:pt idx="484">
                  <c:v>1.063954106950062</c:v>
                </c:pt>
                <c:pt idx="485">
                  <c:v>1.1104484241483128</c:v>
                </c:pt>
                <c:pt idx="486">
                  <c:v>1.0919868890285525</c:v>
                </c:pt>
                <c:pt idx="487">
                  <c:v>1.0466460369410862</c:v>
                </c:pt>
                <c:pt idx="488">
                  <c:v>1.0333333333333332</c:v>
                </c:pt>
                <c:pt idx="489">
                  <c:v>1.165681754841275</c:v>
                </c:pt>
                <c:pt idx="490">
                  <c:v>1.2812520507825318</c:v>
                </c:pt>
                <c:pt idx="491">
                  <c:v>1.1741747747747748</c:v>
                </c:pt>
                <c:pt idx="492">
                  <c:v>1.016714772543049</c:v>
                </c:pt>
                <c:pt idx="493">
                  <c:v>0.91978765764045867</c:v>
                </c:pt>
                <c:pt idx="494">
                  <c:v>0.94535573770491821</c:v>
                </c:pt>
                <c:pt idx="495">
                  <c:v>1.0342874481642563</c:v>
                </c:pt>
                <c:pt idx="496">
                  <c:v>1.0294991150442478</c:v>
                </c:pt>
                <c:pt idx="497">
                  <c:v>1.0355047547365412</c:v>
                </c:pt>
                <c:pt idx="498">
                  <c:v>1.0175970777695471</c:v>
                </c:pt>
                <c:pt idx="499">
                  <c:v>1.0000017291076251</c:v>
                </c:pt>
                <c:pt idx="500">
                  <c:v>1.0000016997176768</c:v>
                </c:pt>
                <c:pt idx="501">
                  <c:v>1.033709569499758</c:v>
                </c:pt>
                <c:pt idx="502">
                  <c:v>1.0473549010333709</c:v>
                </c:pt>
                <c:pt idx="503">
                  <c:v>1.0635370516779292</c:v>
                </c:pt>
                <c:pt idx="504">
                  <c:v>0.92265299594088179</c:v>
                </c:pt>
                <c:pt idx="505">
                  <c:v>0.92200664178642988</c:v>
                </c:pt>
                <c:pt idx="506">
                  <c:v>0.8950281188000655</c:v>
                </c:pt>
                <c:pt idx="507">
                  <c:v>0.85026783436782583</c:v>
                </c:pt>
                <c:pt idx="508">
                  <c:v>0.86052676869829914</c:v>
                </c:pt>
                <c:pt idx="509">
                  <c:v>0.89920472106351235</c:v>
                </c:pt>
                <c:pt idx="510">
                  <c:v>0.96961379536673764</c:v>
                </c:pt>
                <c:pt idx="511">
                  <c:v>1.0288190367833066</c:v>
                </c:pt>
                <c:pt idx="512">
                  <c:v>1.0594918184089623</c:v>
                </c:pt>
                <c:pt idx="513">
                  <c:v>0.99164512069366051</c:v>
                </c:pt>
                <c:pt idx="514">
                  <c:v>0.89488026678181498</c:v>
                </c:pt>
                <c:pt idx="515">
                  <c:v>0.85676544125487597</c:v>
                </c:pt>
                <c:pt idx="516">
                  <c:v>0.92370521868925426</c:v>
                </c:pt>
                <c:pt idx="517">
                  <c:v>0.99715852434174757</c:v>
                </c:pt>
                <c:pt idx="518">
                  <c:v>1.0712147945312793</c:v>
                </c:pt>
                <c:pt idx="519">
                  <c:v>1.110767316450882</c:v>
                </c:pt>
                <c:pt idx="520">
                  <c:v>1.1370710280373832</c:v>
                </c:pt>
                <c:pt idx="521">
                  <c:v>1.2376537037037036</c:v>
                </c:pt>
                <c:pt idx="522">
                  <c:v>1.2629963302752292</c:v>
                </c:pt>
                <c:pt idx="523">
                  <c:v>1.1321315315315315</c:v>
                </c:pt>
                <c:pt idx="524">
                  <c:v>1.0419155437631478</c:v>
                </c:pt>
                <c:pt idx="525">
                  <c:v>1.0147052854674792</c:v>
                </c:pt>
                <c:pt idx="526">
                  <c:v>1.0233230184705433</c:v>
                </c:pt>
                <c:pt idx="527">
                  <c:v>1.0087446013151014</c:v>
                </c:pt>
                <c:pt idx="528">
                  <c:v>0.98538070175438608</c:v>
                </c:pt>
                <c:pt idx="529">
                  <c:v>1.0240234234234231</c:v>
                </c:pt>
                <c:pt idx="530">
                  <c:v>1.0361464073171129</c:v>
                </c:pt>
                <c:pt idx="531">
                  <c:v>1.0443804996334318</c:v>
                </c:pt>
                <c:pt idx="532">
                  <c:v>0.98319327731092443</c:v>
                </c:pt>
                <c:pt idx="533">
                  <c:v>0.95901639344262302</c:v>
                </c:pt>
                <c:pt idx="534">
                  <c:v>0.90933279999999983</c:v>
                </c:pt>
                <c:pt idx="535">
                  <c:v>0.89247258064516122</c:v>
                </c:pt>
                <c:pt idx="536">
                  <c:v>0.89544080673415194</c:v>
                </c:pt>
                <c:pt idx="537">
                  <c:v>0.93513354857646025</c:v>
                </c:pt>
                <c:pt idx="538">
                  <c:v>1.0305550000000001</c:v>
                </c:pt>
                <c:pt idx="539">
                  <c:v>1.0903949152542372</c:v>
                </c:pt>
                <c:pt idx="540">
                  <c:v>1.0883196581196581</c:v>
                </c:pt>
                <c:pt idx="541">
                  <c:v>1.0197745762711867</c:v>
                </c:pt>
                <c:pt idx="542">
                  <c:v>0.95454491219039084</c:v>
                </c:pt>
                <c:pt idx="543">
                  <c:v>0.88483195777076262</c:v>
                </c:pt>
                <c:pt idx="544">
                  <c:v>1.0574706896551724</c:v>
                </c:pt>
                <c:pt idx="545">
                  <c:v>0.99719213325400746</c:v>
                </c:pt>
                <c:pt idx="546">
                  <c:v>0.90322580645161299</c:v>
                </c:pt>
                <c:pt idx="547">
                  <c:v>0.88203652437719882</c:v>
                </c:pt>
                <c:pt idx="548">
                  <c:v>0.89344262295081966</c:v>
                </c:pt>
                <c:pt idx="549">
                  <c:v>0.89560335406409131</c:v>
                </c:pt>
                <c:pt idx="550">
                  <c:v>0.86486385683034772</c:v>
                </c:pt>
                <c:pt idx="551">
                  <c:v>0.82712668769857034</c:v>
                </c:pt>
                <c:pt idx="552">
                  <c:v>0.73968982490215196</c:v>
                </c:pt>
                <c:pt idx="553">
                  <c:v>0.81266395110081735</c:v>
                </c:pt>
                <c:pt idx="554">
                  <c:v>0.89645673217616784</c:v>
                </c:pt>
                <c:pt idx="555">
                  <c:v>0.96610169491525433</c:v>
                </c:pt>
                <c:pt idx="556">
                  <c:v>0.99421850045173388</c:v>
                </c:pt>
                <c:pt idx="557">
                  <c:v>1</c:v>
                </c:pt>
                <c:pt idx="558">
                  <c:v>1.0236698364910275</c:v>
                </c:pt>
                <c:pt idx="559">
                  <c:v>1.0205284577879516</c:v>
                </c:pt>
                <c:pt idx="560">
                  <c:v>0.92520613561986931</c:v>
                </c:pt>
                <c:pt idx="561">
                  <c:v>0.95592231404958672</c:v>
                </c:pt>
                <c:pt idx="562">
                  <c:v>0.97527309050929079</c:v>
                </c:pt>
                <c:pt idx="563">
                  <c:v>0.97527309050929079</c:v>
                </c:pt>
                <c:pt idx="564">
                  <c:v>1.005649152542373</c:v>
                </c:pt>
                <c:pt idx="565">
                  <c:v>1.0377913010414539</c:v>
                </c:pt>
                <c:pt idx="566">
                  <c:v>1.1077825701900776</c:v>
                </c:pt>
                <c:pt idx="567">
                  <c:v>1.1737785525740532</c:v>
                </c:pt>
                <c:pt idx="568">
                  <c:v>1.1321315315315315</c:v>
                </c:pt>
                <c:pt idx="569">
                  <c:v>1.1635796296296297</c:v>
                </c:pt>
                <c:pt idx="570">
                  <c:v>1.1803777339381432</c:v>
                </c:pt>
                <c:pt idx="571">
                  <c:v>1.1651084112149532</c:v>
                </c:pt>
                <c:pt idx="572">
                  <c:v>1.0882334775097191</c:v>
                </c:pt>
                <c:pt idx="573">
                  <c:v>0.98618839015933135</c:v>
                </c:pt>
                <c:pt idx="574">
                  <c:v>0.92183338104225387</c:v>
                </c:pt>
                <c:pt idx="575">
                  <c:v>0.90566086558537218</c:v>
                </c:pt>
                <c:pt idx="576">
                  <c:v>0.89645673217616784</c:v>
                </c:pt>
                <c:pt idx="577">
                  <c:v>0.97167250519688686</c:v>
                </c:pt>
                <c:pt idx="578">
                  <c:v>1.0714285714285716</c:v>
                </c:pt>
                <c:pt idx="579">
                  <c:v>1.0714285714285716</c:v>
                </c:pt>
                <c:pt idx="580">
                  <c:v>1.0470576193778709</c:v>
                </c:pt>
                <c:pt idx="581">
                  <c:v>0.99426819812710709</c:v>
                </c:pt>
                <c:pt idx="582">
                  <c:v>1.0350877192982457</c:v>
                </c:pt>
                <c:pt idx="583">
                  <c:v>1.0530973451327434</c:v>
                </c:pt>
                <c:pt idx="584">
                  <c:v>0.90830836200093867</c:v>
                </c:pt>
                <c:pt idx="585">
                  <c:v>1.0058662791004571</c:v>
                </c:pt>
                <c:pt idx="586">
                  <c:v>1.0494197961743001</c:v>
                </c:pt>
                <c:pt idx="587">
                  <c:v>1.0372481161901912</c:v>
                </c:pt>
                <c:pt idx="588">
                  <c:v>0.97765252645110268</c:v>
                </c:pt>
                <c:pt idx="589">
                  <c:v>0.98866968196582539</c:v>
                </c:pt>
                <c:pt idx="590">
                  <c:v>1.0796460176991149</c:v>
                </c:pt>
                <c:pt idx="591">
                  <c:v>1.1585352691858115</c:v>
                </c:pt>
                <c:pt idx="592">
                  <c:v>1.0818719298245614</c:v>
                </c:pt>
                <c:pt idx="593">
                  <c:v>1.0697692266100156</c:v>
                </c:pt>
                <c:pt idx="594">
                  <c:v>1.0697692266100156</c:v>
                </c:pt>
                <c:pt idx="595">
                  <c:v>1.1046529678214929</c:v>
                </c:pt>
                <c:pt idx="596">
                  <c:v>1.1037481865983785</c:v>
                </c:pt>
                <c:pt idx="597">
                  <c:v>1.0771446155112088</c:v>
                </c:pt>
                <c:pt idx="598">
                  <c:v>1.0257160146948654</c:v>
                </c:pt>
                <c:pt idx="599">
                  <c:v>0.98285884734791273</c:v>
                </c:pt>
                <c:pt idx="600">
                  <c:v>0.98314774334142885</c:v>
                </c:pt>
                <c:pt idx="601">
                  <c:v>0.98328857007719783</c:v>
                </c:pt>
                <c:pt idx="602">
                  <c:v>0.95890573090724995</c:v>
                </c:pt>
                <c:pt idx="603">
                  <c:v>0.94246736573554291</c:v>
                </c:pt>
                <c:pt idx="604">
                  <c:v>0.93370327828910415</c:v>
                </c:pt>
                <c:pt idx="605">
                  <c:v>0.97450593456426904</c:v>
                </c:pt>
                <c:pt idx="606">
                  <c:v>1.0791806916015787</c:v>
                </c:pt>
                <c:pt idx="607">
                  <c:v>1.1331379486023363</c:v>
                </c:pt>
                <c:pt idx="608">
                  <c:v>1.1592920353982299</c:v>
                </c:pt>
                <c:pt idx="609">
                  <c:v>1.1253631922080514</c:v>
                </c:pt>
                <c:pt idx="610">
                  <c:v>1.0835746879393016</c:v>
                </c:pt>
                <c:pt idx="611">
                  <c:v>1.0689655172413794</c:v>
                </c:pt>
                <c:pt idx="612">
                  <c:v>1.0544400834154248</c:v>
                </c:pt>
                <c:pt idx="613">
                  <c:v>1.0749291498150719</c:v>
                </c:pt>
                <c:pt idx="614">
                  <c:v>1.1147040501740881</c:v>
                </c:pt>
                <c:pt idx="615">
                  <c:v>1.1424313694769319</c:v>
                </c:pt>
                <c:pt idx="616">
                  <c:v>1.0480220338983051</c:v>
                </c:pt>
                <c:pt idx="617">
                  <c:v>1.0368277829052595</c:v>
                </c:pt>
                <c:pt idx="618">
                  <c:v>1.0429781988663618</c:v>
                </c:pt>
                <c:pt idx="619">
                  <c:v>1.0739651325237469</c:v>
                </c:pt>
                <c:pt idx="620">
                  <c:v>1.0660666666666669</c:v>
                </c:pt>
                <c:pt idx="621">
                  <c:v>0.9970839667148883</c:v>
                </c:pt>
                <c:pt idx="622">
                  <c:v>0.8513508911616805</c:v>
                </c:pt>
                <c:pt idx="623">
                  <c:v>0.77120862272936908</c:v>
                </c:pt>
                <c:pt idx="624">
                  <c:v>0.95786683026226416</c:v>
                </c:pt>
                <c:pt idx="625">
                  <c:v>1.0579704347826087</c:v>
                </c:pt>
                <c:pt idx="626">
                  <c:v>1.1130946428571429</c:v>
                </c:pt>
                <c:pt idx="627">
                  <c:v>1.076695575221239</c:v>
                </c:pt>
                <c:pt idx="628">
                  <c:v>0.97976821978715645</c:v>
                </c:pt>
                <c:pt idx="629">
                  <c:v>0.94000168000096007</c:v>
                </c:pt>
                <c:pt idx="630">
                  <c:v>1.0088775200458699</c:v>
                </c:pt>
                <c:pt idx="631">
                  <c:v>1.10030583605218</c:v>
                </c:pt>
                <c:pt idx="632">
                  <c:v>1.2809386494572905</c:v>
                </c:pt>
                <c:pt idx="633">
                  <c:v>1.1639891729833911</c:v>
                </c:pt>
                <c:pt idx="634">
                  <c:v>1.0304865667764838</c:v>
                </c:pt>
                <c:pt idx="635">
                  <c:v>0.89971237838832185</c:v>
                </c:pt>
                <c:pt idx="636">
                  <c:v>0.86554621848739499</c:v>
                </c:pt>
                <c:pt idx="637">
                  <c:v>0.90756302521008414</c:v>
                </c:pt>
                <c:pt idx="638">
                  <c:v>0.98567221451449027</c:v>
                </c:pt>
                <c:pt idx="639">
                  <c:v>1.0526315789473686</c:v>
                </c:pt>
                <c:pt idx="640">
                  <c:v>1.0678460176991149</c:v>
                </c:pt>
                <c:pt idx="641">
                  <c:v>1.0890189382676922</c:v>
                </c:pt>
                <c:pt idx="642">
                  <c:v>1.0773803571428568</c:v>
                </c:pt>
                <c:pt idx="643">
                  <c:v>1.0174909519003195</c:v>
                </c:pt>
                <c:pt idx="644">
                  <c:v>0.97694580803792963</c:v>
                </c:pt>
                <c:pt idx="645">
                  <c:v>0.9257148146941796</c:v>
                </c:pt>
                <c:pt idx="646">
                  <c:v>0.85555499999999984</c:v>
                </c:pt>
                <c:pt idx="647">
                  <c:v>0.83195537190082636</c:v>
                </c:pt>
                <c:pt idx="648">
                  <c:v>0.91714338122478911</c:v>
                </c:pt>
                <c:pt idx="649">
                  <c:v>1.1396819047619045</c:v>
                </c:pt>
                <c:pt idx="650">
                  <c:v>1.2222215686274507</c:v>
                </c:pt>
                <c:pt idx="651">
                  <c:v>1.1531257207035752</c:v>
                </c:pt>
                <c:pt idx="652">
                  <c:v>1.0656722780133001</c:v>
                </c:pt>
                <c:pt idx="653">
                  <c:v>1.1319025349095306</c:v>
                </c:pt>
                <c:pt idx="654">
                  <c:v>1.1437302752293577</c:v>
                </c:pt>
                <c:pt idx="655">
                  <c:v>1.0678460176991149</c:v>
                </c:pt>
                <c:pt idx="656">
                  <c:v>0.8543945854974806</c:v>
                </c:pt>
                <c:pt idx="657">
                  <c:v>0.80978359227369134</c:v>
                </c:pt>
                <c:pt idx="658">
                  <c:v>0.80163141393011617</c:v>
                </c:pt>
                <c:pt idx="659">
                  <c:v>0.81147540983606548</c:v>
                </c:pt>
                <c:pt idx="660">
                  <c:v>0.85123966942148765</c:v>
                </c:pt>
                <c:pt idx="661">
                  <c:v>0.92550032922617231</c:v>
                </c:pt>
                <c:pt idx="662">
                  <c:v>0.91836681144792354</c:v>
                </c:pt>
                <c:pt idx="663">
                  <c:v>0.91691340242528052</c:v>
                </c:pt>
                <c:pt idx="664">
                  <c:v>1.123839705163904</c:v>
                </c:pt>
                <c:pt idx="665">
                  <c:v>1.1595099138097629</c:v>
                </c:pt>
                <c:pt idx="666">
                  <c:v>1.1295187527221402</c:v>
                </c:pt>
                <c:pt idx="667">
                  <c:v>1.0557190942633983</c:v>
                </c:pt>
                <c:pt idx="668">
                  <c:v>1.0345838816045427</c:v>
                </c:pt>
                <c:pt idx="669">
                  <c:v>1.0424946416400238</c:v>
                </c:pt>
                <c:pt idx="670">
                  <c:v>0.9498623676113469</c:v>
                </c:pt>
                <c:pt idx="671">
                  <c:v>0.81768111474094751</c:v>
                </c:pt>
                <c:pt idx="672">
                  <c:v>0.87965451022664154</c:v>
                </c:pt>
                <c:pt idx="673">
                  <c:v>0.92329379358307184</c:v>
                </c:pt>
                <c:pt idx="674">
                  <c:v>0.95492903947659769</c:v>
                </c:pt>
                <c:pt idx="675">
                  <c:v>0.96337973894099238</c:v>
                </c:pt>
                <c:pt idx="676">
                  <c:v>0.91340731094563643</c:v>
                </c:pt>
                <c:pt idx="677">
                  <c:v>0.91267554215462421</c:v>
                </c:pt>
                <c:pt idx="678">
                  <c:v>0.96848024728925663</c:v>
                </c:pt>
                <c:pt idx="679">
                  <c:v>1.0202300461098002</c:v>
                </c:pt>
                <c:pt idx="680">
                  <c:v>1.0389209347778836</c:v>
                </c:pt>
                <c:pt idx="681">
                  <c:v>1.0389209347778836</c:v>
                </c:pt>
                <c:pt idx="682">
                  <c:v>1.0235288096889357</c:v>
                </c:pt>
                <c:pt idx="683">
                  <c:v>0.98853811545093695</c:v>
                </c:pt>
                <c:pt idx="684">
                  <c:v>0.97183043840538685</c:v>
                </c:pt>
                <c:pt idx="685">
                  <c:v>0.92307641589207923</c:v>
                </c:pt>
                <c:pt idx="686">
                  <c:v>0.90810761723912603</c:v>
                </c:pt>
                <c:pt idx="687">
                  <c:v>0.89785000000000004</c:v>
                </c:pt>
                <c:pt idx="688">
                  <c:v>1.0172928053560839</c:v>
                </c:pt>
                <c:pt idx="689">
                  <c:v>0.9607848739495799</c:v>
                </c:pt>
                <c:pt idx="690">
                  <c:v>0.91032766865634174</c:v>
                </c:pt>
                <c:pt idx="691">
                  <c:v>0.86472300515809297</c:v>
                </c:pt>
                <c:pt idx="692">
                  <c:v>0.85185238095238103</c:v>
                </c:pt>
                <c:pt idx="693">
                  <c:v>0.90514959349593505</c:v>
                </c:pt>
                <c:pt idx="694">
                  <c:v>0.93628701590747054</c:v>
                </c:pt>
                <c:pt idx="695">
                  <c:v>0.96901297520395757</c:v>
                </c:pt>
                <c:pt idx="696">
                  <c:v>1.0249999999999999</c:v>
                </c:pt>
                <c:pt idx="697">
                  <c:v>0.97478991596638664</c:v>
                </c:pt>
                <c:pt idx="698">
                  <c:v>0.91989001098895629</c:v>
                </c:pt>
                <c:pt idx="699">
                  <c:v>0.89037480768706279</c:v>
                </c:pt>
                <c:pt idx="700">
                  <c:v>0.8129855516958171</c:v>
                </c:pt>
                <c:pt idx="701">
                  <c:v>0.75654305940153943</c:v>
                </c:pt>
                <c:pt idx="702">
                  <c:v>0.82513606557377051</c:v>
                </c:pt>
                <c:pt idx="703">
                  <c:v>0.95701836274019314</c:v>
                </c:pt>
                <c:pt idx="704">
                  <c:v>1.0201734986590769</c:v>
                </c:pt>
                <c:pt idx="705">
                  <c:v>0.99428628244930417</c:v>
                </c:pt>
                <c:pt idx="706">
                  <c:v>0.94943985923587593</c:v>
                </c:pt>
                <c:pt idx="707">
                  <c:v>0.87671390504871516</c:v>
                </c:pt>
                <c:pt idx="708">
                  <c:v>0.82210394722584756</c:v>
                </c:pt>
                <c:pt idx="709">
                  <c:v>0.79784517404052524</c:v>
                </c:pt>
                <c:pt idx="710">
                  <c:v>0.79514921571386288</c:v>
                </c:pt>
                <c:pt idx="711">
                  <c:v>0.78532705724296581</c:v>
                </c:pt>
                <c:pt idx="712">
                  <c:v>1.1761207021616134</c:v>
                </c:pt>
                <c:pt idx="713">
                  <c:v>1.0762475520513499</c:v>
                </c:pt>
                <c:pt idx="714">
                  <c:v>0.98271065285916603</c:v>
                </c:pt>
                <c:pt idx="715">
                  <c:v>0.94000168000096007</c:v>
                </c:pt>
                <c:pt idx="716">
                  <c:v>0.96541957661070699</c:v>
                </c:pt>
                <c:pt idx="717">
                  <c:v>1.0351923960072704</c:v>
                </c:pt>
                <c:pt idx="718">
                  <c:v>1.0903633074477757</c:v>
                </c:pt>
                <c:pt idx="719">
                  <c:v>1.1362242329561814</c:v>
                </c:pt>
                <c:pt idx="720">
                  <c:v>0.85326242025131549</c:v>
                </c:pt>
                <c:pt idx="721">
                  <c:v>0.89722166666666658</c:v>
                </c:pt>
                <c:pt idx="722">
                  <c:v>0.91643616514549597</c:v>
                </c:pt>
                <c:pt idx="723">
                  <c:v>0.92837520661157025</c:v>
                </c:pt>
                <c:pt idx="724">
                  <c:v>0.86737446545064456</c:v>
                </c:pt>
                <c:pt idx="725">
                  <c:v>0.89333279999999982</c:v>
                </c:pt>
                <c:pt idx="726">
                  <c:v>0.93424818314968938</c:v>
                </c:pt>
                <c:pt idx="727">
                  <c:v>1.01994358974359</c:v>
                </c:pt>
                <c:pt idx="728">
                  <c:v>0.91160271359265921</c:v>
                </c:pt>
                <c:pt idx="729">
                  <c:v>0.90633553719008253</c:v>
                </c:pt>
                <c:pt idx="730">
                  <c:v>0.96910166803464493</c:v>
                </c:pt>
                <c:pt idx="731">
                  <c:v>1.0497070175438594</c:v>
                </c:pt>
                <c:pt idx="732">
                  <c:v>1.1144591050958463</c:v>
                </c:pt>
                <c:pt idx="733">
                  <c:v>1.0720720720720722</c:v>
                </c:pt>
                <c:pt idx="734">
                  <c:v>0.9490101694108608</c:v>
                </c:pt>
                <c:pt idx="735">
                  <c:v>0.83424012730441688</c:v>
                </c:pt>
                <c:pt idx="736">
                  <c:v>0.9731361033648378</c:v>
                </c:pt>
                <c:pt idx="737">
                  <c:v>1.0210849524608148</c:v>
                </c:pt>
                <c:pt idx="738">
                  <c:v>1.0548761860511062</c:v>
                </c:pt>
                <c:pt idx="739">
                  <c:v>1.0553827351490859</c:v>
                </c:pt>
                <c:pt idx="740">
                  <c:v>0.99093474867991005</c:v>
                </c:pt>
                <c:pt idx="741">
                  <c:v>0.98203414249452536</c:v>
                </c:pt>
                <c:pt idx="742">
                  <c:v>0.95930288331562963</c:v>
                </c:pt>
                <c:pt idx="743">
                  <c:v>0.99423688428638846</c:v>
                </c:pt>
                <c:pt idx="744">
                  <c:v>0.88483195777076262</c:v>
                </c:pt>
                <c:pt idx="745">
                  <c:v>0.87016622661117471</c:v>
                </c:pt>
                <c:pt idx="746">
                  <c:v>0.85988853852278102</c:v>
                </c:pt>
                <c:pt idx="747">
                  <c:v>0.84281788617886177</c:v>
                </c:pt>
                <c:pt idx="748">
                  <c:v>0.85094796747967472</c:v>
                </c:pt>
                <c:pt idx="749">
                  <c:v>0.90858564621293825</c:v>
                </c:pt>
                <c:pt idx="750">
                  <c:v>0.99428628244930417</c:v>
                </c:pt>
                <c:pt idx="751">
                  <c:v>1.0377913010414539</c:v>
                </c:pt>
                <c:pt idx="752">
                  <c:v>1.1402425974130503</c:v>
                </c:pt>
                <c:pt idx="753">
                  <c:v>1.103657253867528</c:v>
                </c:pt>
                <c:pt idx="754">
                  <c:v>1.0579255744356253</c:v>
                </c:pt>
                <c:pt idx="755">
                  <c:v>1.0579255744356253</c:v>
                </c:pt>
                <c:pt idx="756">
                  <c:v>1.0853645820947673</c:v>
                </c:pt>
                <c:pt idx="757">
                  <c:v>1.103657253867528</c:v>
                </c:pt>
                <c:pt idx="758">
                  <c:v>1.0823151937102478</c:v>
                </c:pt>
                <c:pt idx="759">
                  <c:v>1.0640225219374866</c:v>
                </c:pt>
                <c:pt idx="760">
                  <c:v>0.96583728829982096</c:v>
                </c:pt>
                <c:pt idx="761">
                  <c:v>0.99378758149839652</c:v>
                </c:pt>
                <c:pt idx="762">
                  <c:v>1.1012651257815662</c:v>
                </c:pt>
                <c:pt idx="763">
                  <c:v>1.1789129847201378</c:v>
                </c:pt>
                <c:pt idx="764">
                  <c:v>1.217251618369573</c:v>
                </c:pt>
                <c:pt idx="765">
                  <c:v>1.2151891043106935</c:v>
                </c:pt>
                <c:pt idx="766">
                  <c:v>1.1849522351396646</c:v>
                </c:pt>
                <c:pt idx="767">
                  <c:v>1.1419759259259261</c:v>
                </c:pt>
                <c:pt idx="768">
                  <c:v>1.0029245614035087</c:v>
                </c:pt>
                <c:pt idx="769">
                  <c:v>0.95786683026226416</c:v>
                </c:pt>
                <c:pt idx="770">
                  <c:v>0.9080796145290333</c:v>
                </c:pt>
                <c:pt idx="771">
                  <c:v>0.92012007107696525</c:v>
                </c:pt>
                <c:pt idx="772">
                  <c:v>1.057879779986997</c:v>
                </c:pt>
                <c:pt idx="773">
                  <c:v>1.2259128067024543</c:v>
                </c:pt>
                <c:pt idx="774">
                  <c:v>1.1892764601113313</c:v>
                </c:pt>
                <c:pt idx="775">
                  <c:v>1.0710077343241031</c:v>
                </c:pt>
                <c:pt idx="776">
                  <c:v>0.91279239115836708</c:v>
                </c:pt>
                <c:pt idx="777">
                  <c:v>0.97660877192982465</c:v>
                </c:pt>
                <c:pt idx="778">
                  <c:v>1.0621319894272125</c:v>
                </c:pt>
                <c:pt idx="779">
                  <c:v>1.0993994574695529</c:v>
                </c:pt>
                <c:pt idx="780">
                  <c:v>1.0480486486486487</c:v>
                </c:pt>
                <c:pt idx="781">
                  <c:v>1.0120126126126125</c:v>
                </c:pt>
                <c:pt idx="782">
                  <c:v>0.94411709169582858</c:v>
                </c:pt>
                <c:pt idx="783">
                  <c:v>0.9358595126183602</c:v>
                </c:pt>
                <c:pt idx="784">
                  <c:v>0.97947330174387193</c:v>
                </c:pt>
                <c:pt idx="785">
                  <c:v>0.89428679673531231</c:v>
                </c:pt>
                <c:pt idx="786">
                  <c:v>0.93660053982740044</c:v>
                </c:pt>
                <c:pt idx="787">
                  <c:v>1.0686579514375829</c:v>
                </c:pt>
                <c:pt idx="788">
                  <c:v>1.1792452830188678</c:v>
                </c:pt>
                <c:pt idx="789">
                  <c:v>1.1538461538461537</c:v>
                </c:pt>
                <c:pt idx="790">
                  <c:v>1.091483969390517</c:v>
                </c:pt>
                <c:pt idx="791">
                  <c:v>1.0516729797404132</c:v>
                </c:pt>
                <c:pt idx="792">
                  <c:v>1.1934440612747941</c:v>
                </c:pt>
                <c:pt idx="793">
                  <c:v>1.1198751544953653</c:v>
                </c:pt>
                <c:pt idx="794">
                  <c:v>1.0360360360360361</c:v>
                </c:pt>
                <c:pt idx="795">
                  <c:v>0.9568965517241379</c:v>
                </c:pt>
                <c:pt idx="796">
                  <c:v>0.9431807141018671</c:v>
                </c:pt>
                <c:pt idx="797">
                  <c:v>0.94269229645140618</c:v>
                </c:pt>
                <c:pt idx="798">
                  <c:v>0.97067564262501027</c:v>
                </c:pt>
                <c:pt idx="799">
                  <c:v>0.96764590138476403</c:v>
                </c:pt>
                <c:pt idx="800">
                  <c:v>0.95058194801276041</c:v>
                </c:pt>
                <c:pt idx="801">
                  <c:v>0.9767447539213685</c:v>
                </c:pt>
                <c:pt idx="802">
                  <c:v>0.99132775067760082</c:v>
                </c:pt>
                <c:pt idx="803">
                  <c:v>0.97694580803792963</c:v>
                </c:pt>
                <c:pt idx="804">
                  <c:v>0.92329379358307184</c:v>
                </c:pt>
                <c:pt idx="805">
                  <c:v>0.92329379358307184</c:v>
                </c:pt>
                <c:pt idx="806">
                  <c:v>0.93239271414494973</c:v>
                </c:pt>
                <c:pt idx="807">
                  <c:v>0.94971902250333939</c:v>
                </c:pt>
                <c:pt idx="808">
                  <c:v>1.0538903868919838</c:v>
                </c:pt>
                <c:pt idx="809">
                  <c:v>1.009061625944637</c:v>
                </c:pt>
                <c:pt idx="810">
                  <c:v>0.96941834862385301</c:v>
                </c:pt>
                <c:pt idx="811">
                  <c:v>0.96024403669724756</c:v>
                </c:pt>
                <c:pt idx="812">
                  <c:v>0.97878727272727262</c:v>
                </c:pt>
                <c:pt idx="813">
                  <c:v>0.99702321428571428</c:v>
                </c:pt>
                <c:pt idx="814">
                  <c:v>0.98830350877192963</c:v>
                </c:pt>
                <c:pt idx="815">
                  <c:v>0.94602218976011954</c:v>
                </c:pt>
                <c:pt idx="816">
                  <c:v>0.96694214876033069</c:v>
                </c:pt>
                <c:pt idx="817">
                  <c:v>0.97733766421397394</c:v>
                </c:pt>
                <c:pt idx="818">
                  <c:v>1.0207106631424039</c:v>
                </c:pt>
                <c:pt idx="819">
                  <c:v>1.0628724174416662</c:v>
                </c:pt>
                <c:pt idx="820">
                  <c:v>1.0429781988663618</c:v>
                </c:pt>
                <c:pt idx="821">
                  <c:v>1.0392151260504199</c:v>
                </c:pt>
                <c:pt idx="822">
                  <c:v>1.0480220338983051</c:v>
                </c:pt>
                <c:pt idx="823">
                  <c:v>1.0666660869565217</c:v>
                </c:pt>
                <c:pt idx="824">
                  <c:v>0.95965473178947058</c:v>
                </c:pt>
                <c:pt idx="825">
                  <c:v>1.002833429367382</c:v>
                </c:pt>
                <c:pt idx="826">
                  <c:v>0.99438258111380939</c:v>
                </c:pt>
                <c:pt idx="827">
                  <c:v>0.91086401719443844</c:v>
                </c:pt>
                <c:pt idx="828">
                  <c:v>0.89325892879715085</c:v>
                </c:pt>
                <c:pt idx="829">
                  <c:v>0.94334331067609667</c:v>
                </c:pt>
                <c:pt idx="830">
                  <c:v>0.99423688428638846</c:v>
                </c:pt>
                <c:pt idx="831">
                  <c:v>0.96541957661070699</c:v>
                </c:pt>
                <c:pt idx="832">
                  <c:v>0.84269710263882147</c:v>
                </c:pt>
                <c:pt idx="833">
                  <c:v>0.86629686144671947</c:v>
                </c:pt>
                <c:pt idx="834">
                  <c:v>0.88397949391132258</c:v>
                </c:pt>
                <c:pt idx="835">
                  <c:v>0.89226679130761966</c:v>
                </c:pt>
                <c:pt idx="836">
                  <c:v>0.8997230639125704</c:v>
                </c:pt>
                <c:pt idx="837">
                  <c:v>0.94857311347035056</c:v>
                </c:pt>
                <c:pt idx="838">
                  <c:v>1.0115947826086957</c:v>
                </c:pt>
                <c:pt idx="839">
                  <c:v>1.1101196428571432</c:v>
                </c:pt>
                <c:pt idx="840">
                  <c:v>0.9295769410834136</c:v>
                </c:pt>
                <c:pt idx="841">
                  <c:v>0.95454491219039084</c:v>
                </c:pt>
                <c:pt idx="842">
                  <c:v>0.99135619098339545</c:v>
                </c:pt>
                <c:pt idx="843">
                  <c:v>1.0261645500956686</c:v>
                </c:pt>
                <c:pt idx="844">
                  <c:v>1.0144502806645779</c:v>
                </c:pt>
                <c:pt idx="845">
                  <c:v>0.99713409906355377</c:v>
                </c:pt>
                <c:pt idx="846">
                  <c:v>0.96337973894099238</c:v>
                </c:pt>
                <c:pt idx="847">
                  <c:v>0.95224772598186846</c:v>
                </c:pt>
                <c:pt idx="848">
                  <c:v>0.87323781789418708</c:v>
                </c:pt>
                <c:pt idx="849">
                  <c:v>0.82833633333169843</c:v>
                </c:pt>
                <c:pt idx="850">
                  <c:v>0.79894126984126967</c:v>
                </c:pt>
                <c:pt idx="851">
                  <c:v>0.87945253668632128</c:v>
                </c:pt>
                <c:pt idx="852">
                  <c:v>0.98559134616215904</c:v>
                </c:pt>
                <c:pt idx="853">
                  <c:v>1.0753018525914775</c:v>
                </c:pt>
                <c:pt idx="854">
                  <c:v>1.110767316450882</c:v>
                </c:pt>
                <c:pt idx="855">
                  <c:v>1.0543788191064536</c:v>
                </c:pt>
                <c:pt idx="856">
                  <c:v>1.0386910714285715</c:v>
                </c:pt>
                <c:pt idx="857">
                  <c:v>0.99425344827586226</c:v>
                </c:pt>
                <c:pt idx="858">
                  <c:v>1.0056812467720189</c:v>
                </c:pt>
                <c:pt idx="859">
                  <c:v>1.0401140171266379</c:v>
                </c:pt>
                <c:pt idx="860">
                  <c:v>1.0997073898577066</c:v>
                </c:pt>
                <c:pt idx="861">
                  <c:v>1.1104484241483128</c:v>
                </c:pt>
                <c:pt idx="862">
                  <c:v>1.0469214351445366</c:v>
                </c:pt>
                <c:pt idx="863">
                  <c:v>1.0029075598299766</c:v>
                </c:pt>
                <c:pt idx="864">
                  <c:v>0.83739837398373984</c:v>
                </c:pt>
                <c:pt idx="865">
                  <c:v>0.86575444698873794</c:v>
                </c:pt>
                <c:pt idx="866">
                  <c:v>0.82400000000000007</c:v>
                </c:pt>
                <c:pt idx="867">
                  <c:v>0.83200000000000007</c:v>
                </c:pt>
                <c:pt idx="868">
                  <c:v>0.83200000000000007</c:v>
                </c:pt>
                <c:pt idx="869">
                  <c:v>0.85365853658536595</c:v>
                </c:pt>
                <c:pt idx="870">
                  <c:v>0.87087809292412488</c:v>
                </c:pt>
                <c:pt idx="871">
                  <c:v>0.89385369058453046</c:v>
                </c:pt>
                <c:pt idx="872">
                  <c:v>0.87911984663744702</c:v>
                </c:pt>
                <c:pt idx="873">
                  <c:v>0.8637592023110614</c:v>
                </c:pt>
                <c:pt idx="874">
                  <c:v>0.90163934426229497</c:v>
                </c:pt>
                <c:pt idx="875">
                  <c:v>1.0341880341880341</c:v>
                </c:pt>
                <c:pt idx="876">
                  <c:v>1.1607142857142856</c:v>
                </c:pt>
                <c:pt idx="877">
                  <c:v>1.2110091743119265</c:v>
                </c:pt>
                <c:pt idx="878">
                  <c:v>1.0741827452921395</c:v>
                </c:pt>
                <c:pt idx="879">
                  <c:v>0.95953643957431245</c:v>
                </c:pt>
                <c:pt idx="880">
                  <c:v>0.83193277310924363</c:v>
                </c:pt>
                <c:pt idx="881">
                  <c:v>0.86187892921487785</c:v>
                </c:pt>
                <c:pt idx="882">
                  <c:v>0.89890655737704916</c:v>
                </c:pt>
                <c:pt idx="883">
                  <c:v>0.87634354838709672</c:v>
                </c:pt>
                <c:pt idx="884">
                  <c:v>0.82702657998563267</c:v>
                </c:pt>
                <c:pt idx="885">
                  <c:v>0.83241712504553589</c:v>
                </c:pt>
                <c:pt idx="886">
                  <c:v>0.87394957983193278</c:v>
                </c:pt>
                <c:pt idx="887">
                  <c:v>0.92372881355932202</c:v>
                </c:pt>
                <c:pt idx="888">
                  <c:v>1.1376146788990824</c:v>
                </c:pt>
                <c:pt idx="889">
                  <c:v>1.0178571428571428</c:v>
                </c:pt>
                <c:pt idx="890">
                  <c:v>0.91836681144792354</c:v>
                </c:pt>
                <c:pt idx="891">
                  <c:v>0.87896419536841242</c:v>
                </c:pt>
                <c:pt idx="892">
                  <c:v>0.92507257929255271</c:v>
                </c:pt>
                <c:pt idx="893">
                  <c:v>1.0029331395502283</c:v>
                </c:pt>
                <c:pt idx="894">
                  <c:v>1.0963868050522922</c:v>
                </c:pt>
                <c:pt idx="895">
                  <c:v>1.1588785046728973</c:v>
                </c:pt>
                <c:pt idx="896">
                  <c:v>1.1272727272727274</c:v>
                </c:pt>
                <c:pt idx="897">
                  <c:v>1.1467889908256881</c:v>
                </c:pt>
                <c:pt idx="898">
                  <c:v>1.175925925925926</c:v>
                </c:pt>
                <c:pt idx="899">
                  <c:v>1.1962616822429908</c:v>
                </c:pt>
                <c:pt idx="900">
                  <c:v>1.1775700934579438</c:v>
                </c:pt>
                <c:pt idx="901">
                  <c:v>1.0909090909090908</c:v>
                </c:pt>
                <c:pt idx="902">
                  <c:v>1.0148361929755532</c:v>
                </c:pt>
                <c:pt idx="903">
                  <c:v>0.9620985643740152</c:v>
                </c:pt>
                <c:pt idx="904">
                  <c:v>0.91105278223869668</c:v>
                </c:pt>
                <c:pt idx="905">
                  <c:v>1.0000016853942055</c:v>
                </c:pt>
                <c:pt idx="906">
                  <c:v>1.0550730434782611</c:v>
                </c:pt>
                <c:pt idx="907">
                  <c:v>0.98563275862068966</c:v>
                </c:pt>
                <c:pt idx="908">
                  <c:v>0.84021983471074368</c:v>
                </c:pt>
                <c:pt idx="909">
                  <c:v>0.75925873015873013</c:v>
                </c:pt>
                <c:pt idx="910">
                  <c:v>0.76302031249999991</c:v>
                </c:pt>
                <c:pt idx="911">
                  <c:v>0.79112312852382671</c:v>
                </c:pt>
                <c:pt idx="912">
                  <c:v>0.74933279999999991</c:v>
                </c:pt>
                <c:pt idx="913">
                  <c:v>0.78474071676255241</c:v>
                </c:pt>
                <c:pt idx="914">
                  <c:v>0.8885730791846167</c:v>
                </c:pt>
                <c:pt idx="915">
                  <c:v>0.98225028535519843</c:v>
                </c:pt>
                <c:pt idx="916">
                  <c:v>1.038462152936185</c:v>
                </c:pt>
                <c:pt idx="917">
                  <c:v>1.0584789473684211</c:v>
                </c:pt>
                <c:pt idx="918">
                  <c:v>1.0313384615384615</c:v>
                </c:pt>
                <c:pt idx="919">
                  <c:v>1.0083782076099399</c:v>
                </c:pt>
                <c:pt idx="920">
                  <c:v>1.0282491525423731</c:v>
                </c:pt>
                <c:pt idx="921">
                  <c:v>0.96600734617979955</c:v>
                </c:pt>
                <c:pt idx="922">
                  <c:v>0.91061345775784486</c:v>
                </c:pt>
                <c:pt idx="923">
                  <c:v>0.93036319240289256</c:v>
                </c:pt>
                <c:pt idx="924">
                  <c:v>0.88524590163934436</c:v>
                </c:pt>
                <c:pt idx="925">
                  <c:v>0.81793577061726652</c:v>
                </c:pt>
                <c:pt idx="926">
                  <c:v>0.79679240470182067</c:v>
                </c:pt>
                <c:pt idx="927">
                  <c:v>0.86898495667644737</c:v>
                </c:pt>
                <c:pt idx="928">
                  <c:v>0.98882626322555134</c:v>
                </c:pt>
                <c:pt idx="929">
                  <c:v>1.0000016853942055</c:v>
                </c:pt>
                <c:pt idx="930">
                  <c:v>0.96408948292236629</c:v>
                </c:pt>
                <c:pt idx="931">
                  <c:v>0.89945755405301853</c:v>
                </c:pt>
                <c:pt idx="932">
                  <c:v>0.84266720000000017</c:v>
                </c:pt>
                <c:pt idx="933">
                  <c:v>0.90884138610021337</c:v>
                </c:pt>
                <c:pt idx="934">
                  <c:v>1.0884955752212391</c:v>
                </c:pt>
                <c:pt idx="935">
                  <c:v>1.2857142857142856</c:v>
                </c:pt>
                <c:pt idx="936">
                  <c:v>1.1626525076219925</c:v>
                </c:pt>
                <c:pt idx="937">
                  <c:v>1.1071428571428572</c:v>
                </c:pt>
                <c:pt idx="938">
                  <c:v>1.049854574694765</c:v>
                </c:pt>
                <c:pt idx="939">
                  <c:v>0.96561434635280996</c:v>
                </c:pt>
                <c:pt idx="940">
                  <c:v>0.85285948073052809</c:v>
                </c:pt>
                <c:pt idx="941">
                  <c:v>0.81866720000000015</c:v>
                </c:pt>
                <c:pt idx="942">
                  <c:v>0.758973846153846</c:v>
                </c:pt>
                <c:pt idx="943">
                  <c:v>0.73803438889955197</c:v>
                </c:pt>
                <c:pt idx="944">
                  <c:v>0.8783063492063492</c:v>
                </c:pt>
                <c:pt idx="945">
                  <c:v>0.87268056906130997</c:v>
                </c:pt>
                <c:pt idx="946">
                  <c:v>0.86631062369552048</c:v>
                </c:pt>
                <c:pt idx="947">
                  <c:v>0.88858743944969532</c:v>
                </c:pt>
                <c:pt idx="948">
                  <c:v>0.90137145280627551</c:v>
                </c:pt>
                <c:pt idx="949">
                  <c:v>0.9498623676113469</c:v>
                </c:pt>
                <c:pt idx="950">
                  <c:v>0.99999830986010707</c:v>
                </c:pt>
                <c:pt idx="951">
                  <c:v>1.0168997087888965</c:v>
                </c:pt>
                <c:pt idx="952">
                  <c:v>1.0833339285714287</c:v>
                </c:pt>
                <c:pt idx="953">
                  <c:v>1.1212127272727272</c:v>
                </c:pt>
                <c:pt idx="954">
                  <c:v>1.1857604865390008</c:v>
                </c:pt>
                <c:pt idx="955">
                  <c:v>1.2062520039075024</c:v>
                </c:pt>
                <c:pt idx="956">
                  <c:v>1.1840510331601433</c:v>
                </c:pt>
                <c:pt idx="957">
                  <c:v>1.1153864588085556</c:v>
                </c:pt>
                <c:pt idx="958">
                  <c:v>1.0368277829052595</c:v>
                </c:pt>
                <c:pt idx="959">
                  <c:v>1.0140050420168065</c:v>
                </c:pt>
                <c:pt idx="960">
                  <c:v>0.9222216666666665</c:v>
                </c:pt>
                <c:pt idx="961">
                  <c:v>0.9719882352941176</c:v>
                </c:pt>
                <c:pt idx="962">
                  <c:v>0.99431704868349513</c:v>
                </c:pt>
                <c:pt idx="963">
                  <c:v>0.97727160382295231</c:v>
                </c:pt>
                <c:pt idx="964">
                  <c:v>1.0550730434782611</c:v>
                </c:pt>
                <c:pt idx="965">
                  <c:v>1.0985513043478261</c:v>
                </c:pt>
                <c:pt idx="966">
                  <c:v>1.023055921069695</c:v>
                </c:pt>
                <c:pt idx="967">
                  <c:v>0.87818803296772407</c:v>
                </c:pt>
                <c:pt idx="968">
                  <c:v>0.98028113786978155</c:v>
                </c:pt>
                <c:pt idx="969">
                  <c:v>0.99442952335906587</c:v>
                </c:pt>
                <c:pt idx="970">
                  <c:v>0.98641357957259745</c:v>
                </c:pt>
                <c:pt idx="971">
                  <c:v>0.97026920525988913</c:v>
                </c:pt>
                <c:pt idx="972">
                  <c:v>0.94505387634402394</c:v>
                </c:pt>
                <c:pt idx="973">
                  <c:v>0.94617674004347863</c:v>
                </c:pt>
                <c:pt idx="974">
                  <c:v>0.99115044247787609</c:v>
                </c:pt>
                <c:pt idx="975">
                  <c:v>1.0180180180180178</c:v>
                </c:pt>
                <c:pt idx="976">
                  <c:v>1.1402425974130503</c:v>
                </c:pt>
                <c:pt idx="977">
                  <c:v>1.0593465523165864</c:v>
                </c:pt>
                <c:pt idx="978">
                  <c:v>0.98271065285916603</c:v>
                </c:pt>
                <c:pt idx="979">
                  <c:v>0.93016707811895083</c:v>
                </c:pt>
                <c:pt idx="980">
                  <c:v>0.92602900056383608</c:v>
                </c:pt>
                <c:pt idx="981">
                  <c:v>0.92896229508196737</c:v>
                </c:pt>
                <c:pt idx="982">
                  <c:v>0.92307641589207923</c:v>
                </c:pt>
                <c:pt idx="983">
                  <c:v>0.91111166666666676</c:v>
                </c:pt>
                <c:pt idx="984">
                  <c:v>0.91327967479674799</c:v>
                </c:pt>
                <c:pt idx="985">
                  <c:v>0.97814262295081966</c:v>
                </c:pt>
                <c:pt idx="986">
                  <c:v>1.0189707317073173</c:v>
                </c:pt>
                <c:pt idx="987">
                  <c:v>0.96325511811023623</c:v>
                </c:pt>
                <c:pt idx="988">
                  <c:v>0.82338358208955231</c:v>
                </c:pt>
                <c:pt idx="989">
                  <c:v>0.7555008530558176</c:v>
                </c:pt>
                <c:pt idx="990">
                  <c:v>0.72087343646920554</c:v>
                </c:pt>
                <c:pt idx="991">
                  <c:v>0.77192932330827069</c:v>
                </c:pt>
                <c:pt idx="992">
                  <c:v>0.83333333333333326</c:v>
                </c:pt>
                <c:pt idx="993">
                  <c:v>0.92042595248061154</c:v>
                </c:pt>
                <c:pt idx="994">
                  <c:v>1.0421365405261462</c:v>
                </c:pt>
                <c:pt idx="995">
                  <c:v>1.1319666463147486</c:v>
                </c:pt>
                <c:pt idx="996">
                  <c:v>1.1445433628318584</c:v>
                </c:pt>
                <c:pt idx="997">
                  <c:v>1.1766460020083822</c:v>
                </c:pt>
                <c:pt idx="998">
                  <c:v>1.1611959171318911</c:v>
                </c:pt>
                <c:pt idx="999">
                  <c:v>1.2345685185185187</c:v>
                </c:pt>
                <c:pt idx="1000">
                  <c:v>1.111111711711712</c:v>
                </c:pt>
                <c:pt idx="1001">
                  <c:v>1.0744053571428571</c:v>
                </c:pt>
                <c:pt idx="1002">
                  <c:v>1.0380122807017544</c:v>
                </c:pt>
                <c:pt idx="1003">
                  <c:v>1.0113000000000003</c:v>
                </c:pt>
                <c:pt idx="1004">
                  <c:v>1.0000016438365171</c:v>
                </c:pt>
                <c:pt idx="1005">
                  <c:v>1.0244581654663945</c:v>
                </c:pt>
                <c:pt idx="1006">
                  <c:v>0.98927560896750211</c:v>
                </c:pt>
                <c:pt idx="1007">
                  <c:v>0.9731898267078678</c:v>
                </c:pt>
                <c:pt idx="1008">
                  <c:v>0.87771895528204102</c:v>
                </c:pt>
                <c:pt idx="1009">
                  <c:v>0.99718253679857094</c:v>
                </c:pt>
                <c:pt idx="1010">
                  <c:v>1.0712256410256411</c:v>
                </c:pt>
                <c:pt idx="1011">
                  <c:v>1.1063224137931034</c:v>
                </c:pt>
                <c:pt idx="1012">
                  <c:v>1.0598290598290596</c:v>
                </c:pt>
                <c:pt idx="1013">
                  <c:v>0.99159663865546221</c:v>
                </c:pt>
                <c:pt idx="1014">
                  <c:v>0.90133279999999982</c:v>
                </c:pt>
                <c:pt idx="1015">
                  <c:v>0.86458281249999991</c:v>
                </c:pt>
                <c:pt idx="1016">
                  <c:v>1.0634920634920637</c:v>
                </c:pt>
                <c:pt idx="1017">
                  <c:v>0.92266720000000002</c:v>
                </c:pt>
                <c:pt idx="1018">
                  <c:v>0.77211754846244074</c:v>
                </c:pt>
                <c:pt idx="1019">
                  <c:v>0.75066876639744429</c:v>
                </c:pt>
                <c:pt idx="1020">
                  <c:v>0.8453328</c:v>
                </c:pt>
                <c:pt idx="1021">
                  <c:v>0.94933279999999987</c:v>
                </c:pt>
                <c:pt idx="1022">
                  <c:v>0.92125984251968496</c:v>
                </c:pt>
                <c:pt idx="1023">
                  <c:v>0.86387389325974184</c:v>
                </c:pt>
                <c:pt idx="1024">
                  <c:v>0.65071691353257721</c:v>
                </c:pt>
                <c:pt idx="1025">
                  <c:v>0.71601809902033997</c:v>
                </c:pt>
                <c:pt idx="1026">
                  <c:v>0.81840746268656717</c:v>
                </c:pt>
                <c:pt idx="1027">
                  <c:v>0.79753037037037022</c:v>
                </c:pt>
                <c:pt idx="1028">
                  <c:v>0.72616101410219347</c:v>
                </c:pt>
                <c:pt idx="1029">
                  <c:v>0.70812146795864561</c:v>
                </c:pt>
                <c:pt idx="1030">
                  <c:v>0.75945850840080631</c:v>
                </c:pt>
                <c:pt idx="1031">
                  <c:v>0.84681974172269259</c:v>
                </c:pt>
                <c:pt idx="1032">
                  <c:v>1.1069351983033537</c:v>
                </c:pt>
                <c:pt idx="1033">
                  <c:v>1.0724245528827594</c:v>
                </c:pt>
                <c:pt idx="1034">
                  <c:v>0.96266720000000006</c:v>
                </c:pt>
                <c:pt idx="1035">
                  <c:v>0.97493201946073516</c:v>
                </c:pt>
                <c:pt idx="1036">
                  <c:v>1.1014931949213103</c:v>
                </c:pt>
                <c:pt idx="1037">
                  <c:v>1.2036481481143757</c:v>
                </c:pt>
                <c:pt idx="1038">
                  <c:v>1.1399398600933761</c:v>
                </c:pt>
                <c:pt idx="1039">
                  <c:v>0.97808272771656291</c:v>
                </c:pt>
                <c:pt idx="1040">
                  <c:v>0.9460921542275762</c:v>
                </c:pt>
                <c:pt idx="1041">
                  <c:v>1.0055090909090909</c:v>
                </c:pt>
                <c:pt idx="1042">
                  <c:v>1.0392151260504199</c:v>
                </c:pt>
                <c:pt idx="1043">
                  <c:v>0.97245123966942137</c:v>
                </c:pt>
                <c:pt idx="1044">
                  <c:v>0.83989448818897627</c:v>
                </c:pt>
                <c:pt idx="1045">
                  <c:v>0.78974307692307688</c:v>
                </c:pt>
                <c:pt idx="1046">
                  <c:v>0.84237674418604636</c:v>
                </c:pt>
                <c:pt idx="1047">
                  <c:v>0.90288661417322835</c:v>
                </c:pt>
                <c:pt idx="1048">
                  <c:v>0.98879495798319317</c:v>
                </c:pt>
                <c:pt idx="1049">
                  <c:v>0.98039159663865538</c:v>
                </c:pt>
                <c:pt idx="1050">
                  <c:v>0.93939338842975206</c:v>
                </c:pt>
                <c:pt idx="1051">
                  <c:v>0.86933280000000002</c:v>
                </c:pt>
                <c:pt idx="1052">
                  <c:v>0.84656031746031735</c:v>
                </c:pt>
                <c:pt idx="1053">
                  <c:v>0.89890655737704916</c:v>
                </c:pt>
                <c:pt idx="1054">
                  <c:v>1.0712147945312793</c:v>
                </c:pt>
                <c:pt idx="1055">
                  <c:v>1.1875019921887451</c:v>
                </c:pt>
                <c:pt idx="1056">
                  <c:v>1.3003180189661223</c:v>
                </c:pt>
                <c:pt idx="1057">
                  <c:v>1.3616358490566038</c:v>
                </c:pt>
                <c:pt idx="1058">
                  <c:v>1.315951727577747</c:v>
                </c:pt>
                <c:pt idx="1059">
                  <c:v>1.2000007164183382</c:v>
                </c:pt>
                <c:pt idx="1060">
                  <c:v>1.0623235480586675</c:v>
                </c:pt>
                <c:pt idx="1061">
                  <c:v>0.98128448197031126</c:v>
                </c:pt>
                <c:pt idx="1062">
                  <c:v>0.8787878787878789</c:v>
                </c:pt>
                <c:pt idx="1063">
                  <c:v>0.79166617647058812</c:v>
                </c:pt>
                <c:pt idx="1064">
                  <c:v>0.81296898402443118</c:v>
                </c:pt>
                <c:pt idx="1065">
                  <c:v>0.82262355918949082</c:v>
                </c:pt>
                <c:pt idx="1066">
                  <c:v>0.85039370078740162</c:v>
                </c:pt>
                <c:pt idx="1067">
                  <c:v>0.91269841269841279</c:v>
                </c:pt>
                <c:pt idx="1068">
                  <c:v>0.86649064581641566</c:v>
                </c:pt>
                <c:pt idx="1069">
                  <c:v>0.77402453297426832</c:v>
                </c:pt>
                <c:pt idx="1070">
                  <c:v>0.80696900430616392</c:v>
                </c:pt>
                <c:pt idx="1071">
                  <c:v>0.88555701059563452</c:v>
                </c:pt>
                <c:pt idx="1072">
                  <c:v>0.75457010682512093</c:v>
                </c:pt>
                <c:pt idx="1073">
                  <c:v>0.76785804482553321</c:v>
                </c:pt>
                <c:pt idx="1074">
                  <c:v>0.73566171354698939</c:v>
                </c:pt>
                <c:pt idx="1075">
                  <c:v>0.7544312680664651</c:v>
                </c:pt>
                <c:pt idx="1076">
                  <c:v>0.80102183725603959</c:v>
                </c:pt>
                <c:pt idx="1077">
                  <c:v>0.87272681936269114</c:v>
                </c:pt>
                <c:pt idx="1078">
                  <c:v>0.79695340256172442</c:v>
                </c:pt>
                <c:pt idx="1079">
                  <c:v>0.69172932330827064</c:v>
                </c:pt>
                <c:pt idx="1080">
                  <c:v>0.79743538461538455</c:v>
                </c:pt>
                <c:pt idx="1081">
                  <c:v>0.87233889769207562</c:v>
                </c:pt>
                <c:pt idx="1082">
                  <c:v>0.99441229362441708</c:v>
                </c:pt>
                <c:pt idx="1083">
                  <c:v>1.0884955752212391</c:v>
                </c:pt>
                <c:pt idx="1084">
                  <c:v>1.1081081081081079</c:v>
                </c:pt>
                <c:pt idx="1085">
                  <c:v>1.112427285459932</c:v>
                </c:pt>
                <c:pt idx="1086">
                  <c:v>1.1095113023119896</c:v>
                </c:pt>
                <c:pt idx="1087">
                  <c:v>1.0957734671698778</c:v>
                </c:pt>
                <c:pt idx="1088">
                  <c:v>0.90384510777741345</c:v>
                </c:pt>
                <c:pt idx="1089">
                  <c:v>0.81768111474094751</c:v>
                </c:pt>
                <c:pt idx="1090">
                  <c:v>0.853591631818581</c:v>
                </c:pt>
                <c:pt idx="1091">
                  <c:v>1.0740735042735041</c:v>
                </c:pt>
                <c:pt idx="1092">
                  <c:v>1.13450350877193</c:v>
                </c:pt>
                <c:pt idx="1093">
                  <c:v>0.98546568922423772</c:v>
                </c:pt>
                <c:pt idx="1094">
                  <c:v>0.80277833333333337</c:v>
                </c:pt>
                <c:pt idx="1095">
                  <c:v>0.77066720000000011</c:v>
                </c:pt>
                <c:pt idx="1096">
                  <c:v>0.8627963784715682</c:v>
                </c:pt>
                <c:pt idx="1097">
                  <c:v>0.75773156817960396</c:v>
                </c:pt>
                <c:pt idx="1098">
                  <c:v>0.76262575757575757</c:v>
                </c:pt>
                <c:pt idx="1099">
                  <c:v>0.88630542635658927</c:v>
                </c:pt>
                <c:pt idx="1100">
                  <c:v>0.92934833116757121</c:v>
                </c:pt>
                <c:pt idx="1101">
                  <c:v>0.80222885918042275</c:v>
                </c:pt>
                <c:pt idx="1102">
                  <c:v>0.72404426229508201</c:v>
                </c:pt>
                <c:pt idx="1103">
                  <c:v>0.77628074193031904</c:v>
                </c:pt>
                <c:pt idx="1104">
                  <c:v>1.0813959775558009</c:v>
                </c:pt>
                <c:pt idx="1105">
                  <c:v>1.1575763636363638</c:v>
                </c:pt>
                <c:pt idx="1106">
                  <c:v>1.1641356620885484</c:v>
                </c:pt>
                <c:pt idx="1107">
                  <c:v>1.1508894383961175</c:v>
                </c:pt>
                <c:pt idx="1108">
                  <c:v>1.0875711864406781</c:v>
                </c:pt>
                <c:pt idx="1109">
                  <c:v>0.98645040650406512</c:v>
                </c:pt>
                <c:pt idx="1110">
                  <c:v>0.92722529769557838</c:v>
                </c:pt>
                <c:pt idx="1111">
                  <c:v>0.90137145280627551</c:v>
                </c:pt>
                <c:pt idx="1112">
                  <c:v>0.92541598089280708</c:v>
                </c:pt>
                <c:pt idx="1113">
                  <c:v>0.94150581699488423</c:v>
                </c:pt>
                <c:pt idx="1114">
                  <c:v>0.93611166666666668</c:v>
                </c:pt>
                <c:pt idx="1115">
                  <c:v>0.87262926829268306</c:v>
                </c:pt>
                <c:pt idx="1116">
                  <c:v>0.81052779501462902</c:v>
                </c:pt>
                <c:pt idx="1117">
                  <c:v>0.82841778637116015</c:v>
                </c:pt>
                <c:pt idx="1118">
                  <c:v>0.89664754377232203</c:v>
                </c:pt>
                <c:pt idx="1119">
                  <c:v>0.97084491495923331</c:v>
                </c:pt>
                <c:pt idx="1120">
                  <c:v>1.0917166223175276</c:v>
                </c:pt>
                <c:pt idx="1121">
                  <c:v>1.0116284951328458</c:v>
                </c:pt>
                <c:pt idx="1122">
                  <c:v>0.97183043840538685</c:v>
                </c:pt>
                <c:pt idx="1123">
                  <c:v>0.96457713102063725</c:v>
                </c:pt>
                <c:pt idx="1124">
                  <c:v>0.93297537105878248</c:v>
                </c:pt>
                <c:pt idx="1125">
                  <c:v>0.86968038846787854</c:v>
                </c:pt>
                <c:pt idx="1126">
                  <c:v>0.88297772182036072</c:v>
                </c:pt>
                <c:pt idx="1127">
                  <c:v>0.8955623475521397</c:v>
                </c:pt>
                <c:pt idx="1128">
                  <c:v>0.94794627284727273</c:v>
                </c:pt>
                <c:pt idx="1129">
                  <c:v>1.0843035373857774</c:v>
                </c:pt>
                <c:pt idx="1130">
                  <c:v>1.1508894383961175</c:v>
                </c:pt>
                <c:pt idx="1131">
                  <c:v>1.0509932300244929</c:v>
                </c:pt>
                <c:pt idx="1132">
                  <c:v>0.98891911971239921</c:v>
                </c:pt>
                <c:pt idx="1133">
                  <c:v>0.98873183733417624</c:v>
                </c:pt>
                <c:pt idx="1134">
                  <c:v>0.88378330606307798</c:v>
                </c:pt>
                <c:pt idx="1135">
                  <c:v>0.76923076923076916</c:v>
                </c:pt>
                <c:pt idx="1136">
                  <c:v>0.92032861520405751</c:v>
                </c:pt>
                <c:pt idx="1137">
                  <c:v>0.82880588522058996</c:v>
                </c:pt>
                <c:pt idx="1138">
                  <c:v>0.94555819738785263</c:v>
                </c:pt>
                <c:pt idx="1139">
                  <c:v>1.1317358492599707</c:v>
                </c:pt>
                <c:pt idx="1140">
                  <c:v>0.92612088331351816</c:v>
                </c:pt>
                <c:pt idx="1141">
                  <c:v>0.65819831030101139</c:v>
                </c:pt>
                <c:pt idx="1142">
                  <c:v>0.71186475150835427</c:v>
                </c:pt>
                <c:pt idx="1143">
                  <c:v>1.0813959775558009</c:v>
                </c:pt>
                <c:pt idx="1144">
                  <c:v>0.95108856037421763</c:v>
                </c:pt>
                <c:pt idx="1145">
                  <c:v>0.9278090523043061</c:v>
                </c:pt>
                <c:pt idx="1146">
                  <c:v>1.0052765143659554</c:v>
                </c:pt>
                <c:pt idx="1147">
                  <c:v>1.0789489889205202</c:v>
                </c:pt>
                <c:pt idx="1148">
                  <c:v>0.9866315436532318</c:v>
                </c:pt>
                <c:pt idx="1149">
                  <c:v>0.7686155486087507</c:v>
                </c:pt>
                <c:pt idx="1150">
                  <c:v>0.68393817820631009</c:v>
                </c:pt>
                <c:pt idx="1151">
                  <c:v>0.72999863500068218</c:v>
                </c:pt>
                <c:pt idx="1152">
                  <c:v>0.79336877212692491</c:v>
                </c:pt>
                <c:pt idx="1153">
                  <c:v>0.63209925925925936</c:v>
                </c:pt>
                <c:pt idx="1154">
                  <c:v>0.58722485858715423</c:v>
                </c:pt>
                <c:pt idx="1155">
                  <c:v>0.75063664122137408</c:v>
                </c:pt>
                <c:pt idx="1156">
                  <c:v>1.002717936259748</c:v>
                </c:pt>
                <c:pt idx="1157">
                  <c:v>1.0218573770491801</c:v>
                </c:pt>
                <c:pt idx="1158">
                  <c:v>0.87179538461538475</c:v>
                </c:pt>
                <c:pt idx="1159">
                  <c:v>0.77615620437956223</c:v>
                </c:pt>
                <c:pt idx="1160">
                  <c:v>0.78109402985074627</c:v>
                </c:pt>
                <c:pt idx="1161">
                  <c:v>0.76081374045801509</c:v>
                </c:pt>
                <c:pt idx="1162">
                  <c:v>0.78215275590551192</c:v>
                </c:pt>
                <c:pt idx="1163">
                  <c:v>0.8364606775009773</c:v>
                </c:pt>
                <c:pt idx="1164">
                  <c:v>0.94324165230180945</c:v>
                </c:pt>
                <c:pt idx="1165">
                  <c:v>1.0081064821046044</c:v>
                </c:pt>
                <c:pt idx="1166">
                  <c:v>0.94778117377606974</c:v>
                </c:pt>
                <c:pt idx="1167">
                  <c:v>0.91884768646717996</c:v>
                </c:pt>
                <c:pt idx="1168">
                  <c:v>1.0754172763031975</c:v>
                </c:pt>
                <c:pt idx="1169">
                  <c:v>0.9838291017946641</c:v>
                </c:pt>
                <c:pt idx="1170">
                  <c:v>0.86224635828895857</c:v>
                </c:pt>
                <c:pt idx="1171">
                  <c:v>0.83830895522388071</c:v>
                </c:pt>
                <c:pt idx="1172">
                  <c:v>0.86815970149253729</c:v>
                </c:pt>
                <c:pt idx="1173">
                  <c:v>0.86815970149253729</c:v>
                </c:pt>
                <c:pt idx="1174">
                  <c:v>0.80147058823529416</c:v>
                </c:pt>
                <c:pt idx="1175">
                  <c:v>0.73913043478260865</c:v>
                </c:pt>
                <c:pt idx="1176">
                  <c:v>0.64539007092198575</c:v>
                </c:pt>
                <c:pt idx="1177">
                  <c:v>0.77272727272727271</c:v>
                </c:pt>
                <c:pt idx="1178">
                  <c:v>0.89757460785693133</c:v>
                </c:pt>
                <c:pt idx="1179">
                  <c:v>0.98595561008742116</c:v>
                </c:pt>
                <c:pt idx="1180">
                  <c:v>0.93698681478729573</c:v>
                </c:pt>
                <c:pt idx="1181">
                  <c:v>0.85263202770106705</c:v>
                </c:pt>
                <c:pt idx="1182">
                  <c:v>0.76708899599442848</c:v>
                </c:pt>
                <c:pt idx="1183">
                  <c:v>0.74623153076961346</c:v>
                </c:pt>
                <c:pt idx="1184">
                  <c:v>0.68550402236069896</c:v>
                </c:pt>
                <c:pt idx="1185">
                  <c:v>0.63981072976811837</c:v>
                </c:pt>
                <c:pt idx="1186">
                  <c:v>0.67464082553070548</c:v>
                </c:pt>
                <c:pt idx="1187">
                  <c:v>0.86772539682539684</c:v>
                </c:pt>
                <c:pt idx="1188">
                  <c:v>1.0000016713101232</c:v>
                </c:pt>
                <c:pt idx="1189">
                  <c:v>0.95430161290322579</c:v>
                </c:pt>
                <c:pt idx="1190">
                  <c:v>0.92146443902385378</c:v>
                </c:pt>
                <c:pt idx="1191">
                  <c:v>0.96782682690250565</c:v>
                </c:pt>
                <c:pt idx="1192">
                  <c:v>0.77970335628879028</c:v>
                </c:pt>
                <c:pt idx="1193">
                  <c:v>0.74818438168735191</c:v>
                </c:pt>
                <c:pt idx="1194">
                  <c:v>0.74038593287785259</c:v>
                </c:pt>
                <c:pt idx="1195">
                  <c:v>0.77073257108905913</c:v>
                </c:pt>
                <c:pt idx="1196">
                  <c:v>0.8426386585590564</c:v>
                </c:pt>
                <c:pt idx="1197">
                  <c:v>0.85166196845935116</c:v>
                </c:pt>
                <c:pt idx="1198">
                  <c:v>0.79156189004372668</c:v>
                </c:pt>
                <c:pt idx="1199">
                  <c:v>0.72946811594202887</c:v>
                </c:pt>
                <c:pt idx="1200">
                  <c:v>0.71969696969696972</c:v>
                </c:pt>
                <c:pt idx="1201">
                  <c:v>0.82539682539682535</c:v>
                </c:pt>
                <c:pt idx="1202">
                  <c:v>0.94765785123966939</c:v>
                </c:pt>
                <c:pt idx="1203">
                  <c:v>1.0113320177518514</c:v>
                </c:pt>
                <c:pt idx="1204">
                  <c:v>0.95342517995900256</c:v>
                </c:pt>
                <c:pt idx="1205">
                  <c:v>0.88311538539460477</c:v>
                </c:pt>
                <c:pt idx="1206">
                  <c:v>0.79758901321011377</c:v>
                </c:pt>
                <c:pt idx="1207">
                  <c:v>0.7454115846735847</c:v>
                </c:pt>
                <c:pt idx="1208">
                  <c:v>0.8841305369619461</c:v>
                </c:pt>
                <c:pt idx="1209">
                  <c:v>0.9182053202082745</c:v>
                </c:pt>
                <c:pt idx="1210">
                  <c:v>0.93388429752066116</c:v>
                </c:pt>
                <c:pt idx="1211">
                  <c:v>0.9327731092436975</c:v>
                </c:pt>
                <c:pt idx="1212">
                  <c:v>0.86021451612903221</c:v>
                </c:pt>
                <c:pt idx="1213">
                  <c:v>0.83862380952380944</c:v>
                </c:pt>
                <c:pt idx="1214">
                  <c:v>0.79328217054263583</c:v>
                </c:pt>
                <c:pt idx="1215">
                  <c:v>0.7953377177915637</c:v>
                </c:pt>
                <c:pt idx="1216">
                  <c:v>0.88533279999999981</c:v>
                </c:pt>
                <c:pt idx="1217">
                  <c:v>0.97771642212614029</c:v>
                </c:pt>
                <c:pt idx="1218">
                  <c:v>1.06647337198071</c:v>
                </c:pt>
                <c:pt idx="1219">
                  <c:v>1.1130434782608694</c:v>
                </c:pt>
                <c:pt idx="1220">
                  <c:v>1.0273229508196722</c:v>
                </c:pt>
                <c:pt idx="1221">
                  <c:v>0.93915396825396824</c:v>
                </c:pt>
                <c:pt idx="1222">
                  <c:v>0.89501259842519665</c:v>
                </c:pt>
                <c:pt idx="1223">
                  <c:v>0.84696525226108066</c:v>
                </c:pt>
                <c:pt idx="1224">
                  <c:v>0.73115614630962122</c:v>
                </c:pt>
                <c:pt idx="1225">
                  <c:v>0.73924138695766439</c:v>
                </c:pt>
                <c:pt idx="1226">
                  <c:v>0.81579042936338375</c:v>
                </c:pt>
                <c:pt idx="1227">
                  <c:v>0.92977636504290162</c:v>
                </c:pt>
                <c:pt idx="1228">
                  <c:v>1.0686579514375829</c:v>
                </c:pt>
                <c:pt idx="1229">
                  <c:v>1.086568409891588</c:v>
                </c:pt>
                <c:pt idx="1230">
                  <c:v>0.98888833333333315</c:v>
                </c:pt>
                <c:pt idx="1231">
                  <c:v>0.92146443902385378</c:v>
                </c:pt>
                <c:pt idx="1232">
                  <c:v>0.86005038167938919</c:v>
                </c:pt>
                <c:pt idx="1233">
                  <c:v>0.82908256585845219</c:v>
                </c:pt>
                <c:pt idx="1234">
                  <c:v>0.87012889863433829</c:v>
                </c:pt>
                <c:pt idx="1235">
                  <c:v>1.0190724691703164</c:v>
                </c:pt>
                <c:pt idx="1236">
                  <c:v>1.1598843952816251</c:v>
                </c:pt>
                <c:pt idx="1237">
                  <c:v>1.1580554152312552</c:v>
                </c:pt>
                <c:pt idx="1238">
                  <c:v>1.0993994574695529</c:v>
                </c:pt>
                <c:pt idx="1239">
                  <c:v>1.0798834792209937</c:v>
                </c:pt>
                <c:pt idx="1240">
                  <c:v>0.90551181102362199</c:v>
                </c:pt>
                <c:pt idx="1241">
                  <c:v>0.92682926829268286</c:v>
                </c:pt>
                <c:pt idx="1242">
                  <c:v>0.91086401719443844</c:v>
                </c:pt>
                <c:pt idx="1243">
                  <c:v>0.82872973962969021</c:v>
                </c:pt>
                <c:pt idx="1244">
                  <c:v>0.71767719383789252</c:v>
                </c:pt>
                <c:pt idx="1245">
                  <c:v>0.61881268258053601</c:v>
                </c:pt>
                <c:pt idx="1246">
                  <c:v>0.60817385008358182</c:v>
                </c:pt>
                <c:pt idx="1247">
                  <c:v>0.64182723164770761</c:v>
                </c:pt>
                <c:pt idx="1248">
                  <c:v>0.84938222222222204</c:v>
                </c:pt>
                <c:pt idx="1249">
                  <c:v>0.92249953875023039</c:v>
                </c:pt>
                <c:pt idx="1250">
                  <c:v>0.97461879460974865</c:v>
                </c:pt>
                <c:pt idx="1251">
                  <c:v>0.94329848283583351</c:v>
                </c:pt>
                <c:pt idx="1252">
                  <c:v>0.85454449114571873</c:v>
                </c:pt>
                <c:pt idx="1253">
                  <c:v>0.83769537293435969</c:v>
                </c:pt>
                <c:pt idx="1254">
                  <c:v>0.94133279999999986</c:v>
                </c:pt>
                <c:pt idx="1255">
                  <c:v>1.037633870967742</c:v>
                </c:pt>
                <c:pt idx="1256">
                  <c:v>0.92348183457422972</c:v>
                </c:pt>
                <c:pt idx="1257">
                  <c:v>0.74816589331741157</c:v>
                </c:pt>
                <c:pt idx="1258">
                  <c:v>0.68674665698956283</c:v>
                </c:pt>
                <c:pt idx="1259">
                  <c:v>0.77577176506610024</c:v>
                </c:pt>
                <c:pt idx="1260">
                  <c:v>0.85869666233514264</c:v>
                </c:pt>
                <c:pt idx="1261">
                  <c:v>0.84615482554632648</c:v>
                </c:pt>
                <c:pt idx="1262">
                  <c:v>0.87105361634400857</c:v>
                </c:pt>
                <c:pt idx="1263">
                  <c:v>0.92991963877069472</c:v>
                </c:pt>
                <c:pt idx="1264">
                  <c:v>0.88533279999999981</c:v>
                </c:pt>
                <c:pt idx="1265">
                  <c:v>0.82864407741990909</c:v>
                </c:pt>
                <c:pt idx="1266">
                  <c:v>0.759214132291957</c:v>
                </c:pt>
                <c:pt idx="1267">
                  <c:v>0.72127006294862417</c:v>
                </c:pt>
                <c:pt idx="1268">
                  <c:v>0.7092736842105265</c:v>
                </c:pt>
                <c:pt idx="1269">
                  <c:v>0.75191777395510284</c:v>
                </c:pt>
                <c:pt idx="1270">
                  <c:v>0.81377643560022239</c:v>
                </c:pt>
                <c:pt idx="1271">
                  <c:v>0.86363636363636354</c:v>
                </c:pt>
                <c:pt idx="1272">
                  <c:v>0.82070757575757591</c:v>
                </c:pt>
                <c:pt idx="1273">
                  <c:v>0.88688991613877444</c:v>
                </c:pt>
                <c:pt idx="1274">
                  <c:v>0.96569869883973691</c:v>
                </c:pt>
                <c:pt idx="1275">
                  <c:v>1.040983606557377</c:v>
                </c:pt>
                <c:pt idx="1276">
                  <c:v>1.0384609678785894</c:v>
                </c:pt>
                <c:pt idx="1277">
                  <c:v>0.95856517047799472</c:v>
                </c:pt>
                <c:pt idx="1278">
                  <c:v>0.85988853852278102</c:v>
                </c:pt>
                <c:pt idx="1279">
                  <c:v>0.77777723577235758</c:v>
                </c:pt>
                <c:pt idx="1280">
                  <c:v>0.63684349307552268</c:v>
                </c:pt>
                <c:pt idx="1281">
                  <c:v>0.76501449870208815</c:v>
                </c:pt>
                <c:pt idx="1282">
                  <c:v>0.90104218750000009</c:v>
                </c:pt>
                <c:pt idx="1283">
                  <c:v>0.93472685886520046</c:v>
                </c:pt>
                <c:pt idx="1284">
                  <c:v>0.89893516014087238</c:v>
                </c:pt>
                <c:pt idx="1285">
                  <c:v>0.83597936507936521</c:v>
                </c:pt>
                <c:pt idx="1286">
                  <c:v>0.87071194157681187</c:v>
                </c:pt>
                <c:pt idx="1287">
                  <c:v>0.90052256517143192</c:v>
                </c:pt>
                <c:pt idx="1288">
                  <c:v>0.76999911500044238</c:v>
                </c:pt>
                <c:pt idx="1289">
                  <c:v>0.74623153076961346</c:v>
                </c:pt>
                <c:pt idx="1290">
                  <c:v>0.61743371304296035</c:v>
                </c:pt>
                <c:pt idx="1291">
                  <c:v>0.5103919120591629</c:v>
                </c:pt>
                <c:pt idx="1292">
                  <c:v>0.64492753623188404</c:v>
                </c:pt>
                <c:pt idx="1293">
                  <c:v>0.86649064581641566</c:v>
                </c:pt>
                <c:pt idx="1294">
                  <c:v>0.83989448818897627</c:v>
                </c:pt>
                <c:pt idx="1295">
                  <c:v>0.65249967375016316</c:v>
                </c:pt>
                <c:pt idx="1296">
                  <c:v>0.55048151465457451</c:v>
                </c:pt>
                <c:pt idx="1297">
                  <c:v>0.75949405544002824</c:v>
                </c:pt>
                <c:pt idx="1298">
                  <c:v>0.94892419354838697</c:v>
                </c:pt>
                <c:pt idx="1299">
                  <c:v>0.9189173411257614</c:v>
                </c:pt>
                <c:pt idx="1300">
                  <c:v>0.78036124031007748</c:v>
                </c:pt>
                <c:pt idx="1301">
                  <c:v>0.71287164003546533</c:v>
                </c:pt>
                <c:pt idx="1302">
                  <c:v>0.69586423357664251</c:v>
                </c:pt>
                <c:pt idx="1303">
                  <c:v>0.66504724997706299</c:v>
                </c:pt>
                <c:pt idx="1304">
                  <c:v>0.62918582335606521</c:v>
                </c:pt>
                <c:pt idx="1305">
                  <c:v>0.68735116341344327</c:v>
                </c:pt>
                <c:pt idx="1306">
                  <c:v>0.77163498636297434</c:v>
                </c:pt>
                <c:pt idx="1307">
                  <c:v>0.83373993460149887</c:v>
                </c:pt>
                <c:pt idx="1308">
                  <c:v>0.86466165413533824</c:v>
                </c:pt>
                <c:pt idx="1309">
                  <c:v>0.88860201481969692</c:v>
                </c:pt>
                <c:pt idx="1310">
                  <c:v>0.87894835734124066</c:v>
                </c:pt>
                <c:pt idx="1311">
                  <c:v>0.91847984699991692</c:v>
                </c:pt>
                <c:pt idx="1312">
                  <c:v>1.0886844036697245</c:v>
                </c:pt>
                <c:pt idx="1313">
                  <c:v>1.166143469502527</c:v>
                </c:pt>
                <c:pt idx="1314">
                  <c:v>1.1021691035102807</c:v>
                </c:pt>
                <c:pt idx="1315">
                  <c:v>0.98809464285714266</c:v>
                </c:pt>
                <c:pt idx="1316">
                  <c:v>0.89473579239014267</c:v>
                </c:pt>
                <c:pt idx="1317">
                  <c:v>0.87894835734124066</c:v>
                </c:pt>
                <c:pt idx="1318">
                  <c:v>0.84654585854431752</c:v>
                </c:pt>
                <c:pt idx="1319">
                  <c:v>0.80878604651162789</c:v>
                </c:pt>
                <c:pt idx="1320">
                  <c:v>0.67401911764705869</c:v>
                </c:pt>
                <c:pt idx="1321">
                  <c:v>0.71568676470588244</c:v>
                </c:pt>
                <c:pt idx="1322">
                  <c:v>0.73607832255608852</c:v>
                </c:pt>
                <c:pt idx="1323">
                  <c:v>0.74757196719807406</c:v>
                </c:pt>
                <c:pt idx="1324">
                  <c:v>0.77419316417212691</c:v>
                </c:pt>
                <c:pt idx="1325">
                  <c:v>0.81218182122750182</c:v>
                </c:pt>
                <c:pt idx="1326">
                  <c:v>0.83887322819783705</c:v>
                </c:pt>
                <c:pt idx="1327">
                  <c:v>0.8894752049869501</c:v>
                </c:pt>
                <c:pt idx="1328">
                  <c:v>0.70241141961854181</c:v>
                </c:pt>
                <c:pt idx="1329">
                  <c:v>0.74114346531691266</c:v>
                </c:pt>
                <c:pt idx="1330">
                  <c:v>0.79836414258084876</c:v>
                </c:pt>
                <c:pt idx="1331">
                  <c:v>0.86486385683034772</c:v>
                </c:pt>
                <c:pt idx="1332">
                  <c:v>0.95405299780919051</c:v>
                </c:pt>
                <c:pt idx="1333">
                  <c:v>0.97050832680518684</c:v>
                </c:pt>
                <c:pt idx="1334">
                  <c:v>0.90263258033293692</c:v>
                </c:pt>
                <c:pt idx="1335">
                  <c:v>0.87105361634400857</c:v>
                </c:pt>
                <c:pt idx="1336">
                  <c:v>0.66097641998849777</c:v>
                </c:pt>
                <c:pt idx="1337">
                  <c:v>0.7110561362091139</c:v>
                </c:pt>
                <c:pt idx="1338">
                  <c:v>0.66097641998849777</c:v>
                </c:pt>
                <c:pt idx="1339">
                  <c:v>0.59813158791195709</c:v>
                </c:pt>
                <c:pt idx="1340">
                  <c:v>0.63507186496296941</c:v>
                </c:pt>
                <c:pt idx="1341">
                  <c:v>0.80462817718672364</c:v>
                </c:pt>
                <c:pt idx="1342">
                  <c:v>0.92452933936891601</c:v>
                </c:pt>
                <c:pt idx="1343">
                  <c:v>0.9182053202082745</c:v>
                </c:pt>
                <c:pt idx="1344">
                  <c:v>0.83207969924812031</c:v>
                </c:pt>
                <c:pt idx="1345">
                  <c:v>0.77073257108905913</c:v>
                </c:pt>
                <c:pt idx="1346">
                  <c:v>0.76558691550469615</c:v>
                </c:pt>
                <c:pt idx="1347">
                  <c:v>0.75835565982296149</c:v>
                </c:pt>
                <c:pt idx="1348">
                  <c:v>0.64851566758201384</c:v>
                </c:pt>
                <c:pt idx="1349">
                  <c:v>0.50000069124455826</c:v>
                </c:pt>
                <c:pt idx="1350">
                  <c:v>0.47247638877229869</c:v>
                </c:pt>
                <c:pt idx="1351">
                  <c:v>0.53995231958950107</c:v>
                </c:pt>
                <c:pt idx="1352">
                  <c:v>0.51441130181316974</c:v>
                </c:pt>
                <c:pt idx="1353">
                  <c:v>0.59607012928826619</c:v>
                </c:pt>
                <c:pt idx="1354">
                  <c:v>0.61228702869193685</c:v>
                </c:pt>
                <c:pt idx="1355">
                  <c:v>0.58723429244012459</c:v>
                </c:pt>
                <c:pt idx="1356">
                  <c:v>0.57700762559983776</c:v>
                </c:pt>
                <c:pt idx="1357">
                  <c:v>0.66820399456405299</c:v>
                </c:pt>
                <c:pt idx="1358">
                  <c:v>0.77150013341529911</c:v>
                </c:pt>
                <c:pt idx="1359">
                  <c:v>0.85863724678678177</c:v>
                </c:pt>
                <c:pt idx="1360">
                  <c:v>0.90414606432438593</c:v>
                </c:pt>
                <c:pt idx="1361">
                  <c:v>0.99180327868852469</c:v>
                </c:pt>
                <c:pt idx="1362">
                  <c:v>1.0028157730615361</c:v>
                </c:pt>
                <c:pt idx="1363">
                  <c:v>0.89945755405301853</c:v>
                </c:pt>
                <c:pt idx="1364">
                  <c:v>0.75628228958909038</c:v>
                </c:pt>
                <c:pt idx="1365">
                  <c:v>0.71116421788144746</c:v>
                </c:pt>
                <c:pt idx="1366">
                  <c:v>0.76732760758792473</c:v>
                </c:pt>
                <c:pt idx="1367">
                  <c:v>0.83673563098756709</c:v>
                </c:pt>
                <c:pt idx="1368">
                  <c:v>0.77377983227754887</c:v>
                </c:pt>
                <c:pt idx="1369">
                  <c:v>0.74120690512909815</c:v>
                </c:pt>
                <c:pt idx="1370">
                  <c:v>0.66987871331146343</c:v>
                </c:pt>
                <c:pt idx="1371">
                  <c:v>0.60000000000000009</c:v>
                </c:pt>
                <c:pt idx="1372">
                  <c:v>0.5464608612658679</c:v>
                </c:pt>
                <c:pt idx="1373">
                  <c:v>0.54966887417218535</c:v>
                </c:pt>
                <c:pt idx="1374">
                  <c:v>0.65034965034965042</c:v>
                </c:pt>
                <c:pt idx="1375">
                  <c:v>0.7407407407407407</c:v>
                </c:pt>
                <c:pt idx="1376">
                  <c:v>0.70646716417910449</c:v>
                </c:pt>
                <c:pt idx="1377">
                  <c:v>0.72727272727272729</c:v>
                </c:pt>
                <c:pt idx="1378">
                  <c:v>0.76590381679389319</c:v>
                </c:pt>
                <c:pt idx="1379">
                  <c:v>0.75939849624060152</c:v>
                </c:pt>
                <c:pt idx="1380">
                  <c:v>0.78960484633903305</c:v>
                </c:pt>
                <c:pt idx="1381">
                  <c:v>0.82382043482856826</c:v>
                </c:pt>
                <c:pt idx="1382">
                  <c:v>0.9149469510582724</c:v>
                </c:pt>
                <c:pt idx="1383">
                  <c:v>0.97606224677540054</c:v>
                </c:pt>
                <c:pt idx="1384">
                  <c:v>0.80352503600753833</c:v>
                </c:pt>
                <c:pt idx="1385">
                  <c:v>0.77994974085587221</c:v>
                </c:pt>
                <c:pt idx="1386">
                  <c:v>0.71729052209837496</c:v>
                </c:pt>
                <c:pt idx="1387">
                  <c:v>0.67045530475241133</c:v>
                </c:pt>
                <c:pt idx="1388">
                  <c:v>0.65681893491769783</c:v>
                </c:pt>
                <c:pt idx="1389">
                  <c:v>0.6744178258521738</c:v>
                </c:pt>
                <c:pt idx="1390">
                  <c:v>0.78973017617106289</c:v>
                </c:pt>
                <c:pt idx="1391">
                  <c:v>0.85894112899691222</c:v>
                </c:pt>
                <c:pt idx="1392">
                  <c:v>0.64220062284375068</c:v>
                </c:pt>
                <c:pt idx="1393">
                  <c:v>0.61627785289402159</c:v>
                </c:pt>
                <c:pt idx="1394">
                  <c:v>0.58254595162926792</c:v>
                </c:pt>
                <c:pt idx="1395">
                  <c:v>0.58432276279203665</c:v>
                </c:pt>
                <c:pt idx="1396">
                  <c:v>0.58392482269503554</c:v>
                </c:pt>
                <c:pt idx="1397">
                  <c:v>0.59906713286713287</c:v>
                </c:pt>
                <c:pt idx="1398">
                  <c:v>0.58675753424657517</c:v>
                </c:pt>
                <c:pt idx="1399">
                  <c:v>0.56152080536912741</c:v>
                </c:pt>
                <c:pt idx="1400">
                  <c:v>0.60224602146246209</c:v>
                </c:pt>
                <c:pt idx="1401">
                  <c:v>0.59275900780135382</c:v>
                </c:pt>
                <c:pt idx="1402">
                  <c:v>0.59122282160608686</c:v>
                </c:pt>
                <c:pt idx="1403">
                  <c:v>0.63325054608775222</c:v>
                </c:pt>
                <c:pt idx="1404">
                  <c:v>0.6476692474970196</c:v>
                </c:pt>
                <c:pt idx="1405">
                  <c:v>0.60742790844981887</c:v>
                </c:pt>
                <c:pt idx="1406">
                  <c:v>0.4870479207502183</c:v>
                </c:pt>
                <c:pt idx="1407">
                  <c:v>0.38944843690876252</c:v>
                </c:pt>
                <c:pt idx="1408">
                  <c:v>0.68939393939393945</c:v>
                </c:pt>
                <c:pt idx="1409">
                  <c:v>0.60679485107046038</c:v>
                </c:pt>
                <c:pt idx="1410">
                  <c:v>0.63325054608775222</c:v>
                </c:pt>
                <c:pt idx="1411">
                  <c:v>0.75584376319804503</c:v>
                </c:pt>
                <c:pt idx="1412">
                  <c:v>0.79842837778618958</c:v>
                </c:pt>
                <c:pt idx="1413">
                  <c:v>0.72864458725858672</c:v>
                </c:pt>
                <c:pt idx="1414">
                  <c:v>0.7063294715592261</c:v>
                </c:pt>
                <c:pt idx="1415">
                  <c:v>0.74210565373981763</c:v>
                </c:pt>
                <c:pt idx="1416">
                  <c:v>0.67519147049029637</c:v>
                </c:pt>
                <c:pt idx="1417">
                  <c:v>0.66994991628082934</c:v>
                </c:pt>
                <c:pt idx="1418">
                  <c:v>0.66037610359617727</c:v>
                </c:pt>
                <c:pt idx="1419">
                  <c:v>0.60321027375675507</c:v>
                </c:pt>
                <c:pt idx="1420">
                  <c:v>0.57308657683831887</c:v>
                </c:pt>
                <c:pt idx="1421">
                  <c:v>0.60817385008358182</c:v>
                </c:pt>
                <c:pt idx="1422">
                  <c:v>0.735896923076923</c:v>
                </c:pt>
                <c:pt idx="1423">
                  <c:v>0.82849507731130489</c:v>
                </c:pt>
                <c:pt idx="1424">
                  <c:v>1.106510713911665</c:v>
                </c:pt>
                <c:pt idx="1425">
                  <c:v>1.112758983525826</c:v>
                </c:pt>
                <c:pt idx="1426">
                  <c:v>1.053410650794866</c:v>
                </c:pt>
                <c:pt idx="1427">
                  <c:v>0.86072471349566193</c:v>
                </c:pt>
                <c:pt idx="1428">
                  <c:v>0.73779061068926022</c:v>
                </c:pt>
                <c:pt idx="1429">
                  <c:v>0.68269359744884506</c:v>
                </c:pt>
                <c:pt idx="1430">
                  <c:v>0.63849718309859149</c:v>
                </c:pt>
                <c:pt idx="1431">
                  <c:v>0.57808811188811182</c:v>
                </c:pt>
                <c:pt idx="1432">
                  <c:v>0.52488573534582095</c:v>
                </c:pt>
                <c:pt idx="1433">
                  <c:v>0.47461324503311242</c:v>
                </c:pt>
                <c:pt idx="1434">
                  <c:v>0.42241440621310633</c:v>
                </c:pt>
                <c:pt idx="1435">
                  <c:v>0.44155844155844148</c:v>
                </c:pt>
                <c:pt idx="1436">
                  <c:v>0.54919933601800275</c:v>
                </c:pt>
                <c:pt idx="1437">
                  <c:v>0.66259038504137635</c:v>
                </c:pt>
                <c:pt idx="1438">
                  <c:v>0.71501221374045798</c:v>
                </c:pt>
                <c:pt idx="1439">
                  <c:v>0.73821950878559761</c:v>
                </c:pt>
              </c:numCache>
            </c:numRef>
          </c:yVal>
        </c:ser>
        <c:axId val="205948416"/>
        <c:axId val="205949952"/>
      </c:scatterChart>
      <c:valAx>
        <c:axId val="205948416"/>
        <c:scaling>
          <c:orientation val="minMax"/>
        </c:scaling>
        <c:axPos val="b"/>
        <c:numFmt formatCode="General" sourceLinked="1"/>
        <c:tickLblPos val="nextTo"/>
        <c:crossAx val="205949952"/>
        <c:crosses val="autoZero"/>
        <c:crossBetween val="midCat"/>
      </c:valAx>
      <c:valAx>
        <c:axId val="205949952"/>
        <c:scaling>
          <c:orientation val="minMax"/>
        </c:scaling>
        <c:axPos val="l"/>
        <c:majorGridlines/>
        <c:numFmt formatCode="General" sourceLinked="1"/>
        <c:tickLblPos val="nextTo"/>
        <c:crossAx val="205948416"/>
        <c:crosses val="autoZero"/>
        <c:crossBetween val="midCat"/>
      </c:valAx>
    </c:plotArea>
    <c:legend>
      <c:legendPos val="r"/>
    </c:legend>
    <c:plotVisOnly val="1"/>
  </c:chart>
  <c:printSettings>
    <c:headerFooter/>
    <c:pageMargins b="0.75000000000000178" l="0.70000000000000062" r="0.70000000000000062" t="0.750000000000001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7.9002187226596896E-2"/>
          <c:y val="0.17335189808591001"/>
          <c:w val="0.87000612423447166"/>
          <c:h val="0.71066833109275951"/>
        </c:manualLayout>
      </c:layout>
      <c:scatterChart>
        <c:scatterStyle val="lineMarker"/>
        <c:ser>
          <c:idx val="0"/>
          <c:order val="0"/>
          <c:tx>
            <c:v>mean ratio</c:v>
          </c:tx>
          <c:spPr>
            <a:ln>
              <a:solidFill>
                <a:srgbClr val="4102BE"/>
              </a:solidFill>
            </a:ln>
          </c:spPr>
          <c:marker>
            <c:symbol val="none"/>
          </c:marker>
          <c:xVal>
            <c:numRef>
              <c:f>Sheet21!$A$31:$A$75</c:f>
              <c:numCache>
                <c:formatCode>General</c:formatCod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numCache>
            </c:numRef>
          </c:xVal>
          <c:yVal>
            <c:numRef>
              <c:f>Sheet21!$J$31:$J$75</c:f>
              <c:numCache>
                <c:formatCode>General</c:formatCode>
                <c:ptCount val="45"/>
                <c:pt idx="0">
                  <c:v>1.6832067493155534</c:v>
                </c:pt>
                <c:pt idx="1">
                  <c:v>1.614286647959517</c:v>
                </c:pt>
                <c:pt idx="2">
                  <c:v>1.5170071428571428</c:v>
                </c:pt>
                <c:pt idx="3">
                  <c:v>1.7245892706264687</c:v>
                </c:pt>
                <c:pt idx="4">
                  <c:v>1.7192426753177679</c:v>
                </c:pt>
                <c:pt idx="5">
                  <c:v>1.8369908579908647</c:v>
                </c:pt>
                <c:pt idx="6">
                  <c:v>1.8463952496536835</c:v>
                </c:pt>
                <c:pt idx="7">
                  <c:v>1.5873015873015872</c:v>
                </c:pt>
                <c:pt idx="8">
                  <c:v>1.4938274074074074</c:v>
                </c:pt>
                <c:pt idx="9">
                  <c:v>1.4829267114812898</c:v>
                </c:pt>
                <c:pt idx="10">
                  <c:v>1.4597150569395601</c:v>
                </c:pt>
                <c:pt idx="11">
                  <c:v>1.4834122077222256</c:v>
                </c:pt>
                <c:pt idx="12">
                  <c:v>1.4742984873134377</c:v>
                </c:pt>
                <c:pt idx="13">
                  <c:v>1.4825982638983146</c:v>
                </c:pt>
                <c:pt idx="14">
                  <c:v>1.5243615952757321</c:v>
                </c:pt>
                <c:pt idx="15">
                  <c:v>1.5092590277777778</c:v>
                </c:pt>
                <c:pt idx="16">
                  <c:v>1.5128202797202799</c:v>
                </c:pt>
                <c:pt idx="17">
                  <c:v>1.5283022472410959</c:v>
                </c:pt>
                <c:pt idx="18">
                  <c:v>1.5357142857142858</c:v>
                </c:pt>
                <c:pt idx="19">
                  <c:v>1.5679613029032289</c:v>
                </c:pt>
                <c:pt idx="20">
                  <c:v>1.5804874193933125</c:v>
                </c:pt>
                <c:pt idx="21">
                  <c:v>1.6019902985074626</c:v>
                </c:pt>
                <c:pt idx="22">
                  <c:v>1.5975003993750998</c:v>
                </c:pt>
                <c:pt idx="23">
                  <c:v>1.6384615384615384</c:v>
                </c:pt>
                <c:pt idx="24">
                  <c:v>1.686170395258084</c:v>
                </c:pt>
                <c:pt idx="25">
                  <c:v>1.7507000000000001</c:v>
                </c:pt>
                <c:pt idx="26">
                  <c:v>1.7965621193587735</c:v>
                </c:pt>
                <c:pt idx="27">
                  <c:v>1.8090909090909091</c:v>
                </c:pt>
                <c:pt idx="28">
                  <c:v>1.6975305555555555</c:v>
                </c:pt>
                <c:pt idx="29">
                  <c:v>1.6913174625988867</c:v>
                </c:pt>
                <c:pt idx="30">
                  <c:v>1.8691284795733154</c:v>
                </c:pt>
                <c:pt idx="31">
                  <c:v>1.8905120038364978</c:v>
                </c:pt>
                <c:pt idx="32">
                  <c:v>1.875968604651163</c:v>
                </c:pt>
                <c:pt idx="33">
                  <c:v>1.9917691358024692</c:v>
                </c:pt>
                <c:pt idx="34">
                  <c:v>1.9666662500000001</c:v>
                </c:pt>
                <c:pt idx="35">
                  <c:v>1.9641264413123056</c:v>
                </c:pt>
                <c:pt idx="36">
                  <c:v>2.1095890410958904</c:v>
                </c:pt>
                <c:pt idx="37">
                  <c:v>2.1698098255614031</c:v>
                </c:pt>
                <c:pt idx="38">
                  <c:v>2.2842627998665987</c:v>
                </c:pt>
                <c:pt idx="39">
                  <c:v>1.8888888888888888</c:v>
                </c:pt>
                <c:pt idx="40">
                  <c:v>1.8645828124999999</c:v>
                </c:pt>
                <c:pt idx="41">
                  <c:v>1.9368436509703426</c:v>
                </c:pt>
                <c:pt idx="42">
                  <c:v>1.8587576271186441</c:v>
                </c:pt>
                <c:pt idx="43">
                  <c:v>2.1045745098039212</c:v>
                </c:pt>
                <c:pt idx="44">
                  <c:v>1.9517247942929614</c:v>
                </c:pt>
              </c:numCache>
            </c:numRef>
          </c:yVal>
        </c:ser>
        <c:ser>
          <c:idx val="1"/>
          <c:order val="1"/>
          <c:tx>
            <c:v>red ratio</c:v>
          </c:tx>
          <c:marker>
            <c:symbol val="none"/>
          </c:marker>
          <c:xVal>
            <c:numRef>
              <c:f>Sheet21!$A$31:$A$75</c:f>
              <c:numCache>
                <c:formatCode>General</c:formatCod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numCache>
            </c:numRef>
          </c:xVal>
          <c:yVal>
            <c:numRef>
              <c:f>Sheet21!$K$31:$K$75</c:f>
              <c:numCache>
                <c:formatCode>General</c:formatCode>
                <c:ptCount val="45"/>
                <c:pt idx="0">
                  <c:v>1.7327586206896552</c:v>
                </c:pt>
                <c:pt idx="1">
                  <c:v>1.6885245901639345</c:v>
                </c:pt>
                <c:pt idx="2">
                  <c:v>1.5648854961832062</c:v>
                </c:pt>
                <c:pt idx="3">
                  <c:v>1.6934306569343065</c:v>
                </c:pt>
                <c:pt idx="4">
                  <c:v>1.6783216783216783</c:v>
                </c:pt>
                <c:pt idx="5">
                  <c:v>1.7708333333333333</c:v>
                </c:pt>
                <c:pt idx="6">
                  <c:v>1.7708333333333333</c:v>
                </c:pt>
                <c:pt idx="7">
                  <c:v>1.5740740740740742</c:v>
                </c:pt>
                <c:pt idx="8">
                  <c:v>1.4912280701754386</c:v>
                </c:pt>
                <c:pt idx="9">
                  <c:v>1.4739884393063585</c:v>
                </c:pt>
                <c:pt idx="10">
                  <c:v>1.4406779661016949</c:v>
                </c:pt>
                <c:pt idx="11">
                  <c:v>1.4406779661016949</c:v>
                </c:pt>
                <c:pt idx="12">
                  <c:v>1.4245810055865922</c:v>
                </c:pt>
                <c:pt idx="13">
                  <c:v>1.4245810055865922</c:v>
                </c:pt>
                <c:pt idx="14">
                  <c:v>1.4488636363636365</c:v>
                </c:pt>
                <c:pt idx="15">
                  <c:v>1.4571428571428571</c:v>
                </c:pt>
                <c:pt idx="16">
                  <c:v>1.4825581395348837</c:v>
                </c:pt>
                <c:pt idx="17">
                  <c:v>1.5178571428571428</c:v>
                </c:pt>
                <c:pt idx="18">
                  <c:v>1.5269461077844311</c:v>
                </c:pt>
                <c:pt idx="19">
                  <c:v>1.5548780487804879</c:v>
                </c:pt>
                <c:pt idx="20">
                  <c:v>1.5548780487804879</c:v>
                </c:pt>
                <c:pt idx="21">
                  <c:v>1.5548780487804879</c:v>
                </c:pt>
                <c:pt idx="22">
                  <c:v>1.5740740740740742</c:v>
                </c:pt>
                <c:pt idx="23">
                  <c:v>1.6139240506329113</c:v>
                </c:pt>
                <c:pt idx="24">
                  <c:v>1.6666666666666667</c:v>
                </c:pt>
                <c:pt idx="25">
                  <c:v>1.7346938775510203</c:v>
                </c:pt>
                <c:pt idx="26">
                  <c:v>1.7708333333333333</c:v>
                </c:pt>
                <c:pt idx="27">
                  <c:v>1.7971014492753623</c:v>
                </c:pt>
                <c:pt idx="28">
                  <c:v>1.6985294117647058</c:v>
                </c:pt>
                <c:pt idx="29">
                  <c:v>1.6946564885496183</c:v>
                </c:pt>
                <c:pt idx="30">
                  <c:v>1.8629032258064515</c:v>
                </c:pt>
                <c:pt idx="31">
                  <c:v>1.8695652173913044</c:v>
                </c:pt>
                <c:pt idx="32">
                  <c:v>1.8703703703703705</c:v>
                </c:pt>
                <c:pt idx="33">
                  <c:v>1.9803921568627452</c:v>
                </c:pt>
                <c:pt idx="34">
                  <c:v>1.9603960396039604</c:v>
                </c:pt>
                <c:pt idx="35">
                  <c:v>1.9473684210526316</c:v>
                </c:pt>
                <c:pt idx="36">
                  <c:v>2.0531914893617023</c:v>
                </c:pt>
                <c:pt idx="37">
                  <c:v>2.087912087912088</c:v>
                </c:pt>
                <c:pt idx="38">
                  <c:v>2.1744186046511627</c:v>
                </c:pt>
                <c:pt idx="39">
                  <c:v>1.8452380952380953</c:v>
                </c:pt>
                <c:pt idx="40">
                  <c:v>1.8333333333333333</c:v>
                </c:pt>
                <c:pt idx="41">
                  <c:v>1.9135802469135803</c:v>
                </c:pt>
                <c:pt idx="42">
                  <c:v>1.8311688311688312</c:v>
                </c:pt>
                <c:pt idx="43">
                  <c:v>1.9710144927536233</c:v>
                </c:pt>
                <c:pt idx="44">
                  <c:v>1.8059701492537314</c:v>
                </c:pt>
              </c:numCache>
            </c:numRef>
          </c:yVal>
        </c:ser>
        <c:ser>
          <c:idx val="2"/>
          <c:order val="2"/>
          <c:tx>
            <c:v>green ratio</c:v>
          </c:tx>
          <c:marker>
            <c:symbol val="none"/>
          </c:marker>
          <c:xVal>
            <c:numRef>
              <c:f>Sheet21!$A$31:$A$75</c:f>
              <c:numCache>
                <c:formatCode>General</c:formatCod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numCache>
            </c:numRef>
          </c:xVal>
          <c:yVal>
            <c:numRef>
              <c:f>Sheet21!$L$31:$L$75</c:f>
              <c:numCache>
                <c:formatCode>General</c:formatCode>
                <c:ptCount val="45"/>
                <c:pt idx="0">
                  <c:v>1.7066666666666668</c:v>
                </c:pt>
                <c:pt idx="1">
                  <c:v>1.6219512195121952</c:v>
                </c:pt>
                <c:pt idx="2">
                  <c:v>1.5232558139534884</c:v>
                </c:pt>
                <c:pt idx="3">
                  <c:v>1.797752808988764</c:v>
                </c:pt>
                <c:pt idx="4">
                  <c:v>1.7934782608695652</c:v>
                </c:pt>
                <c:pt idx="5">
                  <c:v>1.8829787234042554</c:v>
                </c:pt>
                <c:pt idx="6">
                  <c:v>1.9361702127659575</c:v>
                </c:pt>
                <c:pt idx="7">
                  <c:v>1.6521739130434783</c:v>
                </c:pt>
                <c:pt idx="8">
                  <c:v>1.5241935483870968</c:v>
                </c:pt>
                <c:pt idx="9">
                  <c:v>1.504</c:v>
                </c:pt>
                <c:pt idx="10">
                  <c:v>1.4806201550387597</c:v>
                </c:pt>
                <c:pt idx="11">
                  <c:v>1.5193798449612403</c:v>
                </c:pt>
                <c:pt idx="12">
                  <c:v>1.5038167938931297</c:v>
                </c:pt>
                <c:pt idx="13">
                  <c:v>1.5037593984962405</c:v>
                </c:pt>
                <c:pt idx="14">
                  <c:v>1.5597014925373134</c:v>
                </c:pt>
                <c:pt idx="15">
                  <c:v>1.5294117647058822</c:v>
                </c:pt>
                <c:pt idx="16">
                  <c:v>1.5147058823529411</c:v>
                </c:pt>
                <c:pt idx="17">
                  <c:v>1.5220588235294117</c:v>
                </c:pt>
                <c:pt idx="18">
                  <c:v>1.5373134328358209</c:v>
                </c:pt>
                <c:pt idx="19">
                  <c:v>1.5606060606060606</c:v>
                </c:pt>
                <c:pt idx="20">
                  <c:v>1.609375</c:v>
                </c:pt>
                <c:pt idx="21">
                  <c:v>1.6451612903225807</c:v>
                </c:pt>
                <c:pt idx="22">
                  <c:v>1.6341463414634145</c:v>
                </c:pt>
                <c:pt idx="23">
                  <c:v>1.7118644067796611</c:v>
                </c:pt>
                <c:pt idx="24">
                  <c:v>1.7767857142857142</c:v>
                </c:pt>
                <c:pt idx="25">
                  <c:v>1.8396226415094339</c:v>
                </c:pt>
                <c:pt idx="26">
                  <c:v>1.8932038834951457</c:v>
                </c:pt>
                <c:pt idx="27">
                  <c:v>1.9072164948453609</c:v>
                </c:pt>
                <c:pt idx="28">
                  <c:v>1.8064516129032258</c:v>
                </c:pt>
                <c:pt idx="29">
                  <c:v>1.7865168539325842</c:v>
                </c:pt>
                <c:pt idx="30">
                  <c:v>1.9647058823529411</c:v>
                </c:pt>
                <c:pt idx="31">
                  <c:v>1.9615384615384615</c:v>
                </c:pt>
                <c:pt idx="32">
                  <c:v>1.9583333333333333</c:v>
                </c:pt>
                <c:pt idx="33">
                  <c:v>2.0735294117647061</c:v>
                </c:pt>
                <c:pt idx="34">
                  <c:v>2.0298507462686568</c:v>
                </c:pt>
                <c:pt idx="35">
                  <c:v>1.9841269841269842</c:v>
                </c:pt>
                <c:pt idx="36">
                  <c:v>2.2166666666666668</c:v>
                </c:pt>
                <c:pt idx="37">
                  <c:v>2.3103448275862069</c:v>
                </c:pt>
                <c:pt idx="38">
                  <c:v>2.5192307692307692</c:v>
                </c:pt>
                <c:pt idx="39">
                  <c:v>2.06</c:v>
                </c:pt>
                <c:pt idx="40">
                  <c:v>2.02</c:v>
                </c:pt>
                <c:pt idx="41">
                  <c:v>2.0196078431372548</c:v>
                </c:pt>
                <c:pt idx="42">
                  <c:v>1.9565217391304348</c:v>
                </c:pt>
                <c:pt idx="43">
                  <c:v>2.3157894736842106</c:v>
                </c:pt>
                <c:pt idx="44">
                  <c:v>2.1714285714285713</c:v>
                </c:pt>
              </c:numCache>
            </c:numRef>
          </c:yVal>
        </c:ser>
        <c:ser>
          <c:idx val="3"/>
          <c:order val="3"/>
          <c:tx>
            <c:v>blue ratio</c:v>
          </c:tx>
          <c:spPr>
            <a:ln>
              <a:solidFill>
                <a:schemeClr val="accent1"/>
              </a:solidFill>
            </a:ln>
          </c:spPr>
          <c:marker>
            <c:symbol val="none"/>
          </c:marker>
          <c:xVal>
            <c:numRef>
              <c:f>Sheet21!$A$31:$A$75</c:f>
              <c:numCache>
                <c:formatCode>General</c:formatCod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numCache>
            </c:numRef>
          </c:xVal>
          <c:yVal>
            <c:numRef>
              <c:f>Sheet21!$M$31:$M$75</c:f>
              <c:numCache>
                <c:formatCode>General</c:formatCode>
                <c:ptCount val="45"/>
                <c:pt idx="0">
                  <c:v>1.5774647887323943</c:v>
                </c:pt>
                <c:pt idx="1">
                  <c:v>1.486842105263158</c:v>
                </c:pt>
                <c:pt idx="2">
                  <c:v>1.4285714285714286</c:v>
                </c:pt>
                <c:pt idx="3">
                  <c:v>1.6962025316455696</c:v>
                </c:pt>
                <c:pt idx="4">
                  <c:v>1.7073170731707317</c:v>
                </c:pt>
                <c:pt idx="5">
                  <c:v>1.9012345679012346</c:v>
                </c:pt>
                <c:pt idx="6">
                  <c:v>1.8765432098765431</c:v>
                </c:pt>
                <c:pt idx="7">
                  <c:v>1.5346534653465347</c:v>
                </c:pt>
                <c:pt idx="8">
                  <c:v>1.4636363636363636</c:v>
                </c:pt>
                <c:pt idx="9">
                  <c:v>1.4732142857142858</c:v>
                </c:pt>
                <c:pt idx="10">
                  <c:v>1.4655172413793103</c:v>
                </c:pt>
                <c:pt idx="11">
                  <c:v>1.5086206896551724</c:v>
                </c:pt>
                <c:pt idx="12">
                  <c:v>1.5169491525423728</c:v>
                </c:pt>
                <c:pt idx="13">
                  <c:v>1.546218487394958</c:v>
                </c:pt>
                <c:pt idx="14">
                  <c:v>1.5950413223140496</c:v>
                </c:pt>
                <c:pt idx="15">
                  <c:v>1.5619834710743801</c:v>
                </c:pt>
                <c:pt idx="16">
                  <c:v>1.5537190082644627</c:v>
                </c:pt>
                <c:pt idx="17">
                  <c:v>1.55</c:v>
                </c:pt>
                <c:pt idx="18">
                  <c:v>1.546218487394958</c:v>
                </c:pt>
                <c:pt idx="19">
                  <c:v>1.5948275862068966</c:v>
                </c:pt>
                <c:pt idx="20">
                  <c:v>1.5847457627118644</c:v>
                </c:pt>
                <c:pt idx="21">
                  <c:v>1.6228070175438596</c:v>
                </c:pt>
                <c:pt idx="22">
                  <c:v>1.5913043478260869</c:v>
                </c:pt>
                <c:pt idx="23">
                  <c:v>1.5964912280701755</c:v>
                </c:pt>
                <c:pt idx="24">
                  <c:v>1.6216216216216217</c:v>
                </c:pt>
                <c:pt idx="25">
                  <c:v>1.6826923076923077</c:v>
                </c:pt>
                <c:pt idx="26">
                  <c:v>1.7352941176470589</c:v>
                </c:pt>
                <c:pt idx="27">
                  <c:v>1.7263157894736842</c:v>
                </c:pt>
                <c:pt idx="28">
                  <c:v>1.5894736842105264</c:v>
                </c:pt>
                <c:pt idx="29">
                  <c:v>1.5934065934065933</c:v>
                </c:pt>
                <c:pt idx="30">
                  <c:v>1.7865168539325842</c:v>
                </c:pt>
                <c:pt idx="31">
                  <c:v>1.8518518518518519</c:v>
                </c:pt>
                <c:pt idx="32">
                  <c:v>1.8076923076923077</c:v>
                </c:pt>
                <c:pt idx="33">
                  <c:v>1.9315068493150684</c:v>
                </c:pt>
                <c:pt idx="34">
                  <c:v>1.9166666666666667</c:v>
                </c:pt>
                <c:pt idx="35">
                  <c:v>1.9692307692307693</c:v>
                </c:pt>
                <c:pt idx="36">
                  <c:v>2.0923076923076924</c:v>
                </c:pt>
                <c:pt idx="37">
                  <c:v>2.1587301587301586</c:v>
                </c:pt>
                <c:pt idx="38">
                  <c:v>2.2372881355932202</c:v>
                </c:pt>
                <c:pt idx="39">
                  <c:v>1.8</c:v>
                </c:pt>
                <c:pt idx="40">
                  <c:v>1.7758620689655173</c:v>
                </c:pt>
                <c:pt idx="41">
                  <c:v>1.896551724137931</c:v>
                </c:pt>
                <c:pt idx="42">
                  <c:v>1.8148148148148149</c:v>
                </c:pt>
                <c:pt idx="43">
                  <c:v>2.1304347826086958</c:v>
                </c:pt>
                <c:pt idx="44">
                  <c:v>2</c:v>
                </c:pt>
              </c:numCache>
            </c:numRef>
          </c:yVal>
        </c:ser>
        <c:axId val="231345152"/>
        <c:axId val="231376000"/>
      </c:scatterChart>
      <c:valAx>
        <c:axId val="231345152"/>
        <c:scaling>
          <c:orientation val="minMax"/>
        </c:scaling>
        <c:axPos val="b"/>
        <c:title>
          <c:tx>
            <c:rich>
              <a:bodyPr/>
              <a:lstStyle/>
              <a:p>
                <a:pPr>
                  <a:defRPr/>
                </a:pPr>
                <a:r>
                  <a:rPr lang="en-US"/>
                  <a:t>Column</a:t>
                </a:r>
                <a:r>
                  <a:rPr lang="en-US" baseline="0"/>
                  <a:t> in ROI</a:t>
                </a:r>
                <a:endParaRPr lang="en-US"/>
              </a:p>
            </c:rich>
          </c:tx>
        </c:title>
        <c:numFmt formatCode="General" sourceLinked="1"/>
        <c:tickLblPos val="nextTo"/>
        <c:crossAx val="231376000"/>
        <c:crosses val="autoZero"/>
        <c:crossBetween val="midCat"/>
      </c:valAx>
      <c:valAx>
        <c:axId val="231376000"/>
        <c:scaling>
          <c:orientation val="minMax"/>
          <c:min val="1.3"/>
        </c:scaling>
        <c:axPos val="l"/>
        <c:majorGridlines/>
        <c:numFmt formatCode="General" sourceLinked="1"/>
        <c:tickLblPos val="nextTo"/>
        <c:crossAx val="231345152"/>
        <c:crosses val="autoZero"/>
        <c:crossBetween val="midCat"/>
      </c:valAx>
    </c:plotArea>
    <c:legend>
      <c:legendPos val="r"/>
      <c:layout>
        <c:manualLayout>
          <c:xMode val="edge"/>
          <c:yMode val="edge"/>
          <c:x val="0.24641797900262519"/>
          <c:y val="0.19444785865181491"/>
          <c:w val="0.20791666666666692"/>
          <c:h val="0.29403111196466375"/>
        </c:manualLayout>
      </c:layout>
    </c:legend>
    <c:plotVisOnly val="1"/>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0.10400218722659672"/>
          <c:y val="0.12037427524949212"/>
          <c:w val="0.8544365704286967"/>
          <c:h val="0.73444808982210552"/>
        </c:manualLayout>
      </c:layout>
      <c:scatterChart>
        <c:scatterStyle val="lineMarker"/>
        <c:ser>
          <c:idx val="0"/>
          <c:order val="0"/>
          <c:tx>
            <c:v>red ratio</c:v>
          </c:tx>
          <c:spPr>
            <a:ln w="28575">
              <a:noFill/>
            </a:ln>
          </c:spPr>
          <c:marker>
            <c:spPr>
              <a:solidFill>
                <a:srgbClr val="FF0000"/>
              </a:solidFill>
            </c:spPr>
          </c:marker>
          <c:xVal>
            <c:numRef>
              <c:f>Sheet21!$B$31:$B$75</c:f>
              <c:numCache>
                <c:formatCode>General</c:formatCode>
                <c:ptCount val="45"/>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numCache>
            </c:numRef>
          </c:xVal>
          <c:yVal>
            <c:numRef>
              <c:f>Sheet21!$K$31:$K$75</c:f>
              <c:numCache>
                <c:formatCode>General</c:formatCode>
                <c:ptCount val="45"/>
                <c:pt idx="0">
                  <c:v>1.7327586206896552</c:v>
                </c:pt>
                <c:pt idx="1">
                  <c:v>1.6885245901639345</c:v>
                </c:pt>
                <c:pt idx="2">
                  <c:v>1.5648854961832062</c:v>
                </c:pt>
                <c:pt idx="3">
                  <c:v>1.6934306569343065</c:v>
                </c:pt>
                <c:pt idx="4">
                  <c:v>1.6783216783216783</c:v>
                </c:pt>
                <c:pt idx="5">
                  <c:v>1.7708333333333333</c:v>
                </c:pt>
                <c:pt idx="6">
                  <c:v>1.7708333333333333</c:v>
                </c:pt>
                <c:pt idx="7">
                  <c:v>1.5740740740740742</c:v>
                </c:pt>
                <c:pt idx="8">
                  <c:v>1.4912280701754386</c:v>
                </c:pt>
                <c:pt idx="9">
                  <c:v>1.4739884393063585</c:v>
                </c:pt>
                <c:pt idx="10">
                  <c:v>1.4406779661016949</c:v>
                </c:pt>
                <c:pt idx="11">
                  <c:v>1.4406779661016949</c:v>
                </c:pt>
                <c:pt idx="12">
                  <c:v>1.4245810055865922</c:v>
                </c:pt>
                <c:pt idx="13">
                  <c:v>1.4245810055865922</c:v>
                </c:pt>
                <c:pt idx="14">
                  <c:v>1.4488636363636365</c:v>
                </c:pt>
                <c:pt idx="15">
                  <c:v>1.4571428571428571</c:v>
                </c:pt>
                <c:pt idx="16">
                  <c:v>1.4825581395348837</c:v>
                </c:pt>
                <c:pt idx="17">
                  <c:v>1.5178571428571428</c:v>
                </c:pt>
                <c:pt idx="18">
                  <c:v>1.5269461077844311</c:v>
                </c:pt>
                <c:pt idx="19">
                  <c:v>1.5548780487804879</c:v>
                </c:pt>
                <c:pt idx="20">
                  <c:v>1.5548780487804879</c:v>
                </c:pt>
                <c:pt idx="21">
                  <c:v>1.5548780487804879</c:v>
                </c:pt>
                <c:pt idx="22">
                  <c:v>1.5740740740740742</c:v>
                </c:pt>
                <c:pt idx="23">
                  <c:v>1.6139240506329113</c:v>
                </c:pt>
                <c:pt idx="24">
                  <c:v>1.6666666666666667</c:v>
                </c:pt>
                <c:pt idx="25">
                  <c:v>1.7346938775510203</c:v>
                </c:pt>
                <c:pt idx="26">
                  <c:v>1.7708333333333333</c:v>
                </c:pt>
                <c:pt idx="27">
                  <c:v>1.7971014492753623</c:v>
                </c:pt>
                <c:pt idx="28">
                  <c:v>1.6985294117647058</c:v>
                </c:pt>
                <c:pt idx="29">
                  <c:v>1.6946564885496183</c:v>
                </c:pt>
                <c:pt idx="30">
                  <c:v>1.8629032258064515</c:v>
                </c:pt>
                <c:pt idx="31">
                  <c:v>1.8695652173913044</c:v>
                </c:pt>
                <c:pt idx="32">
                  <c:v>1.8703703703703705</c:v>
                </c:pt>
                <c:pt idx="33">
                  <c:v>1.9803921568627452</c:v>
                </c:pt>
                <c:pt idx="34">
                  <c:v>1.9603960396039604</c:v>
                </c:pt>
                <c:pt idx="35">
                  <c:v>1.9473684210526316</c:v>
                </c:pt>
                <c:pt idx="36">
                  <c:v>2.0531914893617023</c:v>
                </c:pt>
                <c:pt idx="37">
                  <c:v>2.087912087912088</c:v>
                </c:pt>
                <c:pt idx="38">
                  <c:v>2.1744186046511627</c:v>
                </c:pt>
                <c:pt idx="39">
                  <c:v>1.8452380952380953</c:v>
                </c:pt>
                <c:pt idx="40">
                  <c:v>1.8333333333333333</c:v>
                </c:pt>
                <c:pt idx="41">
                  <c:v>1.9135802469135803</c:v>
                </c:pt>
                <c:pt idx="42">
                  <c:v>1.8311688311688312</c:v>
                </c:pt>
                <c:pt idx="43">
                  <c:v>1.9710144927536233</c:v>
                </c:pt>
                <c:pt idx="44">
                  <c:v>1.8059701492537314</c:v>
                </c:pt>
              </c:numCache>
            </c:numRef>
          </c:yVal>
        </c:ser>
        <c:ser>
          <c:idx val="1"/>
          <c:order val="1"/>
          <c:tx>
            <c:v>green ratio</c:v>
          </c:tx>
          <c:spPr>
            <a:ln w="28575">
              <a:noFill/>
            </a:ln>
          </c:spPr>
          <c:marker>
            <c:spPr>
              <a:solidFill>
                <a:srgbClr val="00B050"/>
              </a:solidFill>
            </c:spPr>
          </c:marker>
          <c:xVal>
            <c:numRef>
              <c:f>Sheet21!$B$31:$B$75</c:f>
              <c:numCache>
                <c:formatCode>General</c:formatCode>
                <c:ptCount val="45"/>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numCache>
            </c:numRef>
          </c:xVal>
          <c:yVal>
            <c:numRef>
              <c:f>Sheet21!$L$31:$L$75</c:f>
              <c:numCache>
                <c:formatCode>General</c:formatCode>
                <c:ptCount val="45"/>
                <c:pt idx="0">
                  <c:v>1.7066666666666668</c:v>
                </c:pt>
                <c:pt idx="1">
                  <c:v>1.6219512195121952</c:v>
                </c:pt>
                <c:pt idx="2">
                  <c:v>1.5232558139534884</c:v>
                </c:pt>
                <c:pt idx="3">
                  <c:v>1.797752808988764</c:v>
                </c:pt>
                <c:pt idx="4">
                  <c:v>1.7934782608695652</c:v>
                </c:pt>
                <c:pt idx="5">
                  <c:v>1.8829787234042554</c:v>
                </c:pt>
                <c:pt idx="6">
                  <c:v>1.9361702127659575</c:v>
                </c:pt>
                <c:pt idx="7">
                  <c:v>1.6521739130434783</c:v>
                </c:pt>
                <c:pt idx="8">
                  <c:v>1.5241935483870968</c:v>
                </c:pt>
                <c:pt idx="9">
                  <c:v>1.504</c:v>
                </c:pt>
                <c:pt idx="10">
                  <c:v>1.4806201550387597</c:v>
                </c:pt>
                <c:pt idx="11">
                  <c:v>1.5193798449612403</c:v>
                </c:pt>
                <c:pt idx="12">
                  <c:v>1.5038167938931297</c:v>
                </c:pt>
                <c:pt idx="13">
                  <c:v>1.5037593984962405</c:v>
                </c:pt>
                <c:pt idx="14">
                  <c:v>1.5597014925373134</c:v>
                </c:pt>
                <c:pt idx="15">
                  <c:v>1.5294117647058822</c:v>
                </c:pt>
                <c:pt idx="16">
                  <c:v>1.5147058823529411</c:v>
                </c:pt>
                <c:pt idx="17">
                  <c:v>1.5220588235294117</c:v>
                </c:pt>
                <c:pt idx="18">
                  <c:v>1.5373134328358209</c:v>
                </c:pt>
                <c:pt idx="19">
                  <c:v>1.5606060606060606</c:v>
                </c:pt>
                <c:pt idx="20">
                  <c:v>1.609375</c:v>
                </c:pt>
                <c:pt idx="21">
                  <c:v>1.6451612903225807</c:v>
                </c:pt>
                <c:pt idx="22">
                  <c:v>1.6341463414634145</c:v>
                </c:pt>
                <c:pt idx="23">
                  <c:v>1.7118644067796611</c:v>
                </c:pt>
                <c:pt idx="24">
                  <c:v>1.7767857142857142</c:v>
                </c:pt>
                <c:pt idx="25">
                  <c:v>1.8396226415094339</c:v>
                </c:pt>
                <c:pt idx="26">
                  <c:v>1.8932038834951457</c:v>
                </c:pt>
                <c:pt idx="27">
                  <c:v>1.9072164948453609</c:v>
                </c:pt>
                <c:pt idx="28">
                  <c:v>1.8064516129032258</c:v>
                </c:pt>
                <c:pt idx="29">
                  <c:v>1.7865168539325842</c:v>
                </c:pt>
                <c:pt idx="30">
                  <c:v>1.9647058823529411</c:v>
                </c:pt>
                <c:pt idx="31">
                  <c:v>1.9615384615384615</c:v>
                </c:pt>
                <c:pt idx="32">
                  <c:v>1.9583333333333333</c:v>
                </c:pt>
                <c:pt idx="33">
                  <c:v>2.0735294117647061</c:v>
                </c:pt>
                <c:pt idx="34">
                  <c:v>2.0298507462686568</c:v>
                </c:pt>
                <c:pt idx="35">
                  <c:v>1.9841269841269842</c:v>
                </c:pt>
                <c:pt idx="36">
                  <c:v>2.2166666666666668</c:v>
                </c:pt>
                <c:pt idx="37">
                  <c:v>2.3103448275862069</c:v>
                </c:pt>
                <c:pt idx="38">
                  <c:v>2.5192307692307692</c:v>
                </c:pt>
                <c:pt idx="39">
                  <c:v>2.06</c:v>
                </c:pt>
                <c:pt idx="40">
                  <c:v>2.02</c:v>
                </c:pt>
                <c:pt idx="41">
                  <c:v>2.0196078431372548</c:v>
                </c:pt>
                <c:pt idx="42">
                  <c:v>1.9565217391304348</c:v>
                </c:pt>
                <c:pt idx="43">
                  <c:v>2.3157894736842106</c:v>
                </c:pt>
                <c:pt idx="44">
                  <c:v>2.1714285714285713</c:v>
                </c:pt>
              </c:numCache>
            </c:numRef>
          </c:yVal>
        </c:ser>
        <c:ser>
          <c:idx val="2"/>
          <c:order val="2"/>
          <c:tx>
            <c:v>blue ratio</c:v>
          </c:tx>
          <c:spPr>
            <a:ln w="28575">
              <a:noFill/>
            </a:ln>
          </c:spPr>
          <c:marker>
            <c:spPr>
              <a:solidFill>
                <a:srgbClr val="0070C0"/>
              </a:solidFill>
            </c:spPr>
          </c:marker>
          <c:xVal>
            <c:numRef>
              <c:f>Sheet21!$B$31:$B$75</c:f>
              <c:numCache>
                <c:formatCode>General</c:formatCode>
                <c:ptCount val="45"/>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numCache>
            </c:numRef>
          </c:xVal>
          <c:yVal>
            <c:numRef>
              <c:f>Sheet21!$M$31:$M$75</c:f>
              <c:numCache>
                <c:formatCode>General</c:formatCode>
                <c:ptCount val="45"/>
                <c:pt idx="0">
                  <c:v>1.5774647887323943</c:v>
                </c:pt>
                <c:pt idx="1">
                  <c:v>1.486842105263158</c:v>
                </c:pt>
                <c:pt idx="2">
                  <c:v>1.4285714285714286</c:v>
                </c:pt>
                <c:pt idx="3">
                  <c:v>1.6962025316455696</c:v>
                </c:pt>
                <c:pt idx="4">
                  <c:v>1.7073170731707317</c:v>
                </c:pt>
                <c:pt idx="5">
                  <c:v>1.9012345679012346</c:v>
                </c:pt>
                <c:pt idx="6">
                  <c:v>1.8765432098765431</c:v>
                </c:pt>
                <c:pt idx="7">
                  <c:v>1.5346534653465347</c:v>
                </c:pt>
                <c:pt idx="8">
                  <c:v>1.4636363636363636</c:v>
                </c:pt>
                <c:pt idx="9">
                  <c:v>1.4732142857142858</c:v>
                </c:pt>
                <c:pt idx="10">
                  <c:v>1.4655172413793103</c:v>
                </c:pt>
                <c:pt idx="11">
                  <c:v>1.5086206896551724</c:v>
                </c:pt>
                <c:pt idx="12">
                  <c:v>1.5169491525423728</c:v>
                </c:pt>
                <c:pt idx="13">
                  <c:v>1.546218487394958</c:v>
                </c:pt>
                <c:pt idx="14">
                  <c:v>1.5950413223140496</c:v>
                </c:pt>
                <c:pt idx="15">
                  <c:v>1.5619834710743801</c:v>
                </c:pt>
                <c:pt idx="16">
                  <c:v>1.5537190082644627</c:v>
                </c:pt>
                <c:pt idx="17">
                  <c:v>1.55</c:v>
                </c:pt>
                <c:pt idx="18">
                  <c:v>1.546218487394958</c:v>
                </c:pt>
                <c:pt idx="19">
                  <c:v>1.5948275862068966</c:v>
                </c:pt>
                <c:pt idx="20">
                  <c:v>1.5847457627118644</c:v>
                </c:pt>
                <c:pt idx="21">
                  <c:v>1.6228070175438596</c:v>
                </c:pt>
                <c:pt idx="22">
                  <c:v>1.5913043478260869</c:v>
                </c:pt>
                <c:pt idx="23">
                  <c:v>1.5964912280701755</c:v>
                </c:pt>
                <c:pt idx="24">
                  <c:v>1.6216216216216217</c:v>
                </c:pt>
                <c:pt idx="25">
                  <c:v>1.6826923076923077</c:v>
                </c:pt>
                <c:pt idx="26">
                  <c:v>1.7352941176470589</c:v>
                </c:pt>
                <c:pt idx="27">
                  <c:v>1.7263157894736842</c:v>
                </c:pt>
                <c:pt idx="28">
                  <c:v>1.5894736842105264</c:v>
                </c:pt>
                <c:pt idx="29">
                  <c:v>1.5934065934065933</c:v>
                </c:pt>
                <c:pt idx="30">
                  <c:v>1.7865168539325842</c:v>
                </c:pt>
                <c:pt idx="31">
                  <c:v>1.8518518518518519</c:v>
                </c:pt>
                <c:pt idx="32">
                  <c:v>1.8076923076923077</c:v>
                </c:pt>
                <c:pt idx="33">
                  <c:v>1.9315068493150684</c:v>
                </c:pt>
                <c:pt idx="34">
                  <c:v>1.9166666666666667</c:v>
                </c:pt>
                <c:pt idx="35">
                  <c:v>1.9692307692307693</c:v>
                </c:pt>
                <c:pt idx="36">
                  <c:v>2.0923076923076924</c:v>
                </c:pt>
                <c:pt idx="37">
                  <c:v>2.1587301587301586</c:v>
                </c:pt>
                <c:pt idx="38">
                  <c:v>2.2372881355932202</c:v>
                </c:pt>
                <c:pt idx="39">
                  <c:v>1.8</c:v>
                </c:pt>
                <c:pt idx="40">
                  <c:v>1.7758620689655173</c:v>
                </c:pt>
                <c:pt idx="41">
                  <c:v>1.896551724137931</c:v>
                </c:pt>
                <c:pt idx="42">
                  <c:v>1.8148148148148149</c:v>
                </c:pt>
                <c:pt idx="43">
                  <c:v>2.1304347826086958</c:v>
                </c:pt>
                <c:pt idx="44">
                  <c:v>2</c:v>
                </c:pt>
              </c:numCache>
            </c:numRef>
          </c:yVal>
        </c:ser>
        <c:ser>
          <c:idx val="3"/>
          <c:order val="3"/>
          <c:tx>
            <c:v>means ratio</c:v>
          </c:tx>
          <c:spPr>
            <a:ln w="28575">
              <a:noFill/>
            </a:ln>
          </c:spPr>
          <c:marker>
            <c:spPr>
              <a:solidFill>
                <a:srgbClr val="7030A0"/>
              </a:solidFill>
            </c:spPr>
          </c:marker>
          <c:xVal>
            <c:numRef>
              <c:f>Sheet21!$C$31:$C$75</c:f>
              <c:numCache>
                <c:formatCode>General</c:formatCode>
                <c:ptCount val="45"/>
                <c:pt idx="0">
                  <c:v>116</c:v>
                </c:pt>
                <c:pt idx="1">
                  <c:v>122</c:v>
                </c:pt>
                <c:pt idx="2">
                  <c:v>131</c:v>
                </c:pt>
                <c:pt idx="3">
                  <c:v>137</c:v>
                </c:pt>
                <c:pt idx="4">
                  <c:v>143</c:v>
                </c:pt>
                <c:pt idx="5">
                  <c:v>144</c:v>
                </c:pt>
                <c:pt idx="6">
                  <c:v>144</c:v>
                </c:pt>
                <c:pt idx="7">
                  <c:v>162</c:v>
                </c:pt>
                <c:pt idx="8">
                  <c:v>171</c:v>
                </c:pt>
                <c:pt idx="9">
                  <c:v>173</c:v>
                </c:pt>
                <c:pt idx="10">
                  <c:v>177</c:v>
                </c:pt>
                <c:pt idx="11">
                  <c:v>177</c:v>
                </c:pt>
                <c:pt idx="12">
                  <c:v>179</c:v>
                </c:pt>
                <c:pt idx="13">
                  <c:v>179</c:v>
                </c:pt>
                <c:pt idx="14">
                  <c:v>176</c:v>
                </c:pt>
                <c:pt idx="15">
                  <c:v>175</c:v>
                </c:pt>
                <c:pt idx="16">
                  <c:v>172</c:v>
                </c:pt>
                <c:pt idx="17">
                  <c:v>168</c:v>
                </c:pt>
                <c:pt idx="18">
                  <c:v>167</c:v>
                </c:pt>
                <c:pt idx="19">
                  <c:v>164</c:v>
                </c:pt>
                <c:pt idx="20">
                  <c:v>164</c:v>
                </c:pt>
                <c:pt idx="21">
                  <c:v>164</c:v>
                </c:pt>
                <c:pt idx="22">
                  <c:v>162</c:v>
                </c:pt>
                <c:pt idx="23">
                  <c:v>158</c:v>
                </c:pt>
                <c:pt idx="24">
                  <c:v>153</c:v>
                </c:pt>
                <c:pt idx="25">
                  <c:v>147</c:v>
                </c:pt>
                <c:pt idx="26">
                  <c:v>144</c:v>
                </c:pt>
                <c:pt idx="27">
                  <c:v>138</c:v>
                </c:pt>
                <c:pt idx="28">
                  <c:v>136</c:v>
                </c:pt>
                <c:pt idx="29">
                  <c:v>131</c:v>
                </c:pt>
                <c:pt idx="30">
                  <c:v>124</c:v>
                </c:pt>
                <c:pt idx="31">
                  <c:v>115</c:v>
                </c:pt>
                <c:pt idx="32">
                  <c:v>108</c:v>
                </c:pt>
                <c:pt idx="33">
                  <c:v>102</c:v>
                </c:pt>
                <c:pt idx="34">
                  <c:v>101</c:v>
                </c:pt>
                <c:pt idx="35">
                  <c:v>95</c:v>
                </c:pt>
                <c:pt idx="36">
                  <c:v>94</c:v>
                </c:pt>
                <c:pt idx="37">
                  <c:v>91</c:v>
                </c:pt>
                <c:pt idx="38">
                  <c:v>86</c:v>
                </c:pt>
                <c:pt idx="39">
                  <c:v>84</c:v>
                </c:pt>
                <c:pt idx="40">
                  <c:v>84</c:v>
                </c:pt>
                <c:pt idx="41">
                  <c:v>81</c:v>
                </c:pt>
                <c:pt idx="42">
                  <c:v>77</c:v>
                </c:pt>
                <c:pt idx="43">
                  <c:v>69</c:v>
                </c:pt>
                <c:pt idx="44">
                  <c:v>67</c:v>
                </c:pt>
              </c:numCache>
            </c:numRef>
          </c:xVal>
          <c:yVal>
            <c:numRef>
              <c:f>Sheet21!$J$31:$J$75</c:f>
              <c:numCache>
                <c:formatCode>General</c:formatCode>
                <c:ptCount val="45"/>
                <c:pt idx="0">
                  <c:v>1.6832067493155534</c:v>
                </c:pt>
                <c:pt idx="1">
                  <c:v>1.614286647959517</c:v>
                </c:pt>
                <c:pt idx="2">
                  <c:v>1.5170071428571428</c:v>
                </c:pt>
                <c:pt idx="3">
                  <c:v>1.7245892706264687</c:v>
                </c:pt>
                <c:pt idx="4">
                  <c:v>1.7192426753177679</c:v>
                </c:pt>
                <c:pt idx="5">
                  <c:v>1.8369908579908647</c:v>
                </c:pt>
                <c:pt idx="6">
                  <c:v>1.8463952496536835</c:v>
                </c:pt>
                <c:pt idx="7">
                  <c:v>1.5873015873015872</c:v>
                </c:pt>
                <c:pt idx="8">
                  <c:v>1.4938274074074074</c:v>
                </c:pt>
                <c:pt idx="9">
                  <c:v>1.4829267114812898</c:v>
                </c:pt>
                <c:pt idx="10">
                  <c:v>1.4597150569395601</c:v>
                </c:pt>
                <c:pt idx="11">
                  <c:v>1.4834122077222256</c:v>
                </c:pt>
                <c:pt idx="12">
                  <c:v>1.4742984873134377</c:v>
                </c:pt>
                <c:pt idx="13">
                  <c:v>1.4825982638983146</c:v>
                </c:pt>
                <c:pt idx="14">
                  <c:v>1.5243615952757321</c:v>
                </c:pt>
                <c:pt idx="15">
                  <c:v>1.5092590277777778</c:v>
                </c:pt>
                <c:pt idx="16">
                  <c:v>1.5128202797202799</c:v>
                </c:pt>
                <c:pt idx="17">
                  <c:v>1.5283022472410959</c:v>
                </c:pt>
                <c:pt idx="18">
                  <c:v>1.5357142857142858</c:v>
                </c:pt>
                <c:pt idx="19">
                  <c:v>1.5679613029032289</c:v>
                </c:pt>
                <c:pt idx="20">
                  <c:v>1.5804874193933125</c:v>
                </c:pt>
                <c:pt idx="21">
                  <c:v>1.6019902985074626</c:v>
                </c:pt>
                <c:pt idx="22">
                  <c:v>1.5975003993750998</c:v>
                </c:pt>
                <c:pt idx="23">
                  <c:v>1.6384615384615384</c:v>
                </c:pt>
                <c:pt idx="24">
                  <c:v>1.686170395258084</c:v>
                </c:pt>
                <c:pt idx="25">
                  <c:v>1.7507000000000001</c:v>
                </c:pt>
                <c:pt idx="26">
                  <c:v>1.7965621193587735</c:v>
                </c:pt>
                <c:pt idx="27">
                  <c:v>1.8090909090909091</c:v>
                </c:pt>
                <c:pt idx="28">
                  <c:v>1.6975305555555555</c:v>
                </c:pt>
                <c:pt idx="29">
                  <c:v>1.6913174625988867</c:v>
                </c:pt>
                <c:pt idx="30">
                  <c:v>1.8691284795733154</c:v>
                </c:pt>
                <c:pt idx="31">
                  <c:v>1.8905120038364978</c:v>
                </c:pt>
                <c:pt idx="32">
                  <c:v>1.875968604651163</c:v>
                </c:pt>
                <c:pt idx="33">
                  <c:v>1.9917691358024692</c:v>
                </c:pt>
                <c:pt idx="34">
                  <c:v>1.9666662500000001</c:v>
                </c:pt>
                <c:pt idx="35">
                  <c:v>1.9641264413123056</c:v>
                </c:pt>
                <c:pt idx="36">
                  <c:v>2.1095890410958904</c:v>
                </c:pt>
                <c:pt idx="37">
                  <c:v>2.1698098255614031</c:v>
                </c:pt>
                <c:pt idx="38">
                  <c:v>2.2842627998665987</c:v>
                </c:pt>
                <c:pt idx="39">
                  <c:v>1.8888888888888888</c:v>
                </c:pt>
                <c:pt idx="40">
                  <c:v>1.8645828124999999</c:v>
                </c:pt>
                <c:pt idx="41">
                  <c:v>1.9368436509703426</c:v>
                </c:pt>
                <c:pt idx="42">
                  <c:v>1.8587576271186441</c:v>
                </c:pt>
                <c:pt idx="43">
                  <c:v>2.1045745098039212</c:v>
                </c:pt>
                <c:pt idx="44">
                  <c:v>1.9517247942929614</c:v>
                </c:pt>
              </c:numCache>
            </c:numRef>
          </c:yVal>
        </c:ser>
        <c:axId val="231396096"/>
        <c:axId val="231403520"/>
      </c:scatterChart>
      <c:valAx>
        <c:axId val="231396096"/>
        <c:scaling>
          <c:orientation val="minMax"/>
          <c:max val="160"/>
          <c:min val="40"/>
        </c:scaling>
        <c:axPos val="b"/>
        <c:title>
          <c:tx>
            <c:rich>
              <a:bodyPr/>
              <a:lstStyle/>
              <a:p>
                <a:pPr>
                  <a:defRPr/>
                </a:pPr>
                <a:r>
                  <a:rPr lang="en-US"/>
                  <a:t>Mean</a:t>
                </a:r>
                <a:r>
                  <a:rPr lang="en-US" baseline="0"/>
                  <a:t> when row at Pk center</a:t>
                </a:r>
                <a:endParaRPr lang="en-US"/>
              </a:p>
            </c:rich>
          </c:tx>
        </c:title>
        <c:numFmt formatCode="General" sourceLinked="1"/>
        <c:tickLblPos val="nextTo"/>
        <c:crossAx val="231403520"/>
        <c:crosses val="autoZero"/>
        <c:crossBetween val="midCat"/>
      </c:valAx>
      <c:valAx>
        <c:axId val="231403520"/>
        <c:scaling>
          <c:orientation val="minMax"/>
          <c:min val="1.3"/>
        </c:scaling>
        <c:axPos val="l"/>
        <c:majorGridlines/>
        <c:title>
          <c:tx>
            <c:rich>
              <a:bodyPr rot="-5400000" vert="horz"/>
              <a:lstStyle/>
              <a:p>
                <a:pPr>
                  <a:defRPr/>
                </a:pPr>
                <a:r>
                  <a:rPr lang="en-US"/>
                  <a:t>Lum.</a:t>
                </a:r>
                <a:r>
                  <a:rPr lang="en-US" baseline="0"/>
                  <a:t> PSI min/PSI max.</a:t>
                </a:r>
                <a:endParaRPr lang="en-US"/>
              </a:p>
            </c:rich>
          </c:tx>
        </c:title>
        <c:numFmt formatCode="General" sourceLinked="1"/>
        <c:tickLblPos val="nextTo"/>
        <c:crossAx val="231396096"/>
        <c:crosses val="autoZero"/>
        <c:crossBetween val="midCat"/>
      </c:valAx>
    </c:plotArea>
    <c:legend>
      <c:legendPos val="r"/>
      <c:layout>
        <c:manualLayout>
          <c:xMode val="edge"/>
          <c:yMode val="edge"/>
          <c:x val="0.71844575678040379"/>
          <c:y val="0.11034339457567795"/>
          <c:w val="0.18155424321959759"/>
          <c:h val="0.2724356065661277"/>
        </c:manualLayout>
      </c:layout>
    </c:legend>
    <c:plotVisOnly val="1"/>
  </c:chart>
  <c:printSettings>
    <c:headerFooter/>
    <c:pageMargins b="0.75000000000000111" l="0.70000000000000062" r="0.70000000000000062" t="0.7500000000000011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0.14497462817147871"/>
          <c:y val="0.18565981335666376"/>
          <c:w val="0.76285170603674646"/>
          <c:h val="0.60018883056284722"/>
        </c:manualLayout>
      </c:layout>
      <c:scatterChart>
        <c:scatterStyle val="lineMarker"/>
        <c:ser>
          <c:idx val="0"/>
          <c:order val="0"/>
          <c:tx>
            <c:strRef>
              <c:f>Sheet21!$O$30</c:f>
              <c:strCache>
                <c:ptCount val="1"/>
                <c:pt idx="0">
                  <c:v>r</c:v>
                </c:pt>
              </c:strCache>
            </c:strRef>
          </c:tx>
          <c:spPr>
            <a:ln w="28575">
              <a:noFill/>
            </a:ln>
          </c:spPr>
          <c:marker>
            <c:spPr>
              <a:solidFill>
                <a:srgbClr val="FF0000"/>
              </a:solidFill>
            </c:spPr>
          </c:marker>
          <c:trendline>
            <c:trendlineType val="linear"/>
            <c:dispEq val="1"/>
            <c:trendlineLbl>
              <c:layout>
                <c:manualLayout>
                  <c:x val="-0.148877296587927"/>
                  <c:y val="-4.7462817147856697E-4"/>
                </c:manualLayout>
              </c:layout>
              <c:numFmt formatCode="General" sourceLinked="0"/>
            </c:trendlineLbl>
          </c:trendline>
          <c:xVal>
            <c:numRef>
              <c:f>Sheet21!$N$31:$N$75</c:f>
              <c:numCache>
                <c:formatCode>General</c:formatCode>
                <c:ptCount val="45"/>
                <c:pt idx="0">
                  <c:v>59.666700000000006</c:v>
                </c:pt>
                <c:pt idx="1">
                  <c:v>57.333399999999997</c:v>
                </c:pt>
                <c:pt idx="2">
                  <c:v>50.666699999999992</c:v>
                </c:pt>
                <c:pt idx="3">
                  <c:v>73.666600000000003</c:v>
                </c:pt>
                <c:pt idx="4">
                  <c:v>75.999999999999986</c:v>
                </c:pt>
                <c:pt idx="5">
                  <c:v>89.000000000000014</c:v>
                </c:pt>
                <c:pt idx="6">
                  <c:v>90.000000000000014</c:v>
                </c:pt>
                <c:pt idx="7">
                  <c:v>74</c:v>
                </c:pt>
                <c:pt idx="8">
                  <c:v>66.666699999999992</c:v>
                </c:pt>
                <c:pt idx="9">
                  <c:v>66</c:v>
                </c:pt>
                <c:pt idx="10">
                  <c:v>64.666600000000017</c:v>
                </c:pt>
                <c:pt idx="11">
                  <c:v>68</c:v>
                </c:pt>
                <c:pt idx="12">
                  <c:v>67.666600000000017</c:v>
                </c:pt>
                <c:pt idx="13">
                  <c:v>69.333300000000008</c:v>
                </c:pt>
                <c:pt idx="14">
                  <c:v>75.333300000000008</c:v>
                </c:pt>
                <c:pt idx="15">
                  <c:v>73.333300000000008</c:v>
                </c:pt>
                <c:pt idx="16">
                  <c:v>73.333300000000008</c:v>
                </c:pt>
                <c:pt idx="17">
                  <c:v>74.666699999999992</c:v>
                </c:pt>
                <c:pt idx="18">
                  <c:v>75</c:v>
                </c:pt>
                <c:pt idx="19">
                  <c:v>78</c:v>
                </c:pt>
                <c:pt idx="20">
                  <c:v>79.333300000000008</c:v>
                </c:pt>
                <c:pt idx="21">
                  <c:v>80.666699999999992</c:v>
                </c:pt>
                <c:pt idx="22">
                  <c:v>79.666699999999992</c:v>
                </c:pt>
                <c:pt idx="23">
                  <c:v>83</c:v>
                </c:pt>
                <c:pt idx="24">
                  <c:v>86.000000000000014</c:v>
                </c:pt>
                <c:pt idx="25">
                  <c:v>89.333300000000008</c:v>
                </c:pt>
                <c:pt idx="26">
                  <c:v>92.666700000000006</c:v>
                </c:pt>
                <c:pt idx="27">
                  <c:v>89</c:v>
                </c:pt>
                <c:pt idx="28">
                  <c:v>75.333300000000008</c:v>
                </c:pt>
                <c:pt idx="29">
                  <c:v>71.666600000000003</c:v>
                </c:pt>
                <c:pt idx="30">
                  <c:v>86.333399999999997</c:v>
                </c:pt>
                <c:pt idx="31">
                  <c:v>81.333399999999997</c:v>
                </c:pt>
                <c:pt idx="32">
                  <c:v>75.333300000000008</c:v>
                </c:pt>
                <c:pt idx="33">
                  <c:v>80.333300000000008</c:v>
                </c:pt>
                <c:pt idx="34">
                  <c:v>77.333300000000008</c:v>
                </c:pt>
                <c:pt idx="35">
                  <c:v>71.666700000000006</c:v>
                </c:pt>
                <c:pt idx="36">
                  <c:v>81</c:v>
                </c:pt>
                <c:pt idx="37">
                  <c:v>82.666600000000003</c:v>
                </c:pt>
                <c:pt idx="38">
                  <c:v>84.333299999999994</c:v>
                </c:pt>
                <c:pt idx="39">
                  <c:v>56</c:v>
                </c:pt>
                <c:pt idx="40">
                  <c:v>55.333299999999994</c:v>
                </c:pt>
                <c:pt idx="41">
                  <c:v>59.333400000000005</c:v>
                </c:pt>
                <c:pt idx="42">
                  <c:v>50.666700000000006</c:v>
                </c:pt>
                <c:pt idx="43">
                  <c:v>56.333299999999994</c:v>
                </c:pt>
                <c:pt idx="44">
                  <c:v>45.999999999999993</c:v>
                </c:pt>
              </c:numCache>
            </c:numRef>
          </c:xVal>
          <c:yVal>
            <c:numRef>
              <c:f>Sheet21!$O$31:$O$75</c:f>
              <c:numCache>
                <c:formatCode>General</c:formatCode>
                <c:ptCount val="45"/>
                <c:pt idx="0">
                  <c:v>85</c:v>
                </c:pt>
                <c:pt idx="1">
                  <c:v>84</c:v>
                </c:pt>
                <c:pt idx="2">
                  <c:v>74</c:v>
                </c:pt>
                <c:pt idx="3">
                  <c:v>95</c:v>
                </c:pt>
                <c:pt idx="4">
                  <c:v>97</c:v>
                </c:pt>
                <c:pt idx="5">
                  <c:v>111</c:v>
                </c:pt>
                <c:pt idx="6">
                  <c:v>111</c:v>
                </c:pt>
                <c:pt idx="7">
                  <c:v>93</c:v>
                </c:pt>
                <c:pt idx="8">
                  <c:v>84</c:v>
                </c:pt>
                <c:pt idx="9">
                  <c:v>82</c:v>
                </c:pt>
                <c:pt idx="10">
                  <c:v>78</c:v>
                </c:pt>
                <c:pt idx="11">
                  <c:v>78</c:v>
                </c:pt>
                <c:pt idx="12">
                  <c:v>76</c:v>
                </c:pt>
                <c:pt idx="13">
                  <c:v>76</c:v>
                </c:pt>
                <c:pt idx="14">
                  <c:v>79</c:v>
                </c:pt>
                <c:pt idx="15">
                  <c:v>80</c:v>
                </c:pt>
                <c:pt idx="16">
                  <c:v>83</c:v>
                </c:pt>
                <c:pt idx="17">
                  <c:v>87</c:v>
                </c:pt>
                <c:pt idx="18">
                  <c:v>88</c:v>
                </c:pt>
                <c:pt idx="19">
                  <c:v>91</c:v>
                </c:pt>
                <c:pt idx="20">
                  <c:v>91</c:v>
                </c:pt>
                <c:pt idx="21">
                  <c:v>91</c:v>
                </c:pt>
                <c:pt idx="22">
                  <c:v>93</c:v>
                </c:pt>
                <c:pt idx="23">
                  <c:v>97</c:v>
                </c:pt>
                <c:pt idx="24">
                  <c:v>102</c:v>
                </c:pt>
                <c:pt idx="25">
                  <c:v>108</c:v>
                </c:pt>
                <c:pt idx="26">
                  <c:v>111</c:v>
                </c:pt>
                <c:pt idx="27">
                  <c:v>110</c:v>
                </c:pt>
                <c:pt idx="28">
                  <c:v>95</c:v>
                </c:pt>
                <c:pt idx="29">
                  <c:v>91</c:v>
                </c:pt>
                <c:pt idx="30">
                  <c:v>107</c:v>
                </c:pt>
                <c:pt idx="31">
                  <c:v>100</c:v>
                </c:pt>
                <c:pt idx="32">
                  <c:v>94</c:v>
                </c:pt>
                <c:pt idx="33">
                  <c:v>100</c:v>
                </c:pt>
                <c:pt idx="34">
                  <c:v>97</c:v>
                </c:pt>
                <c:pt idx="35">
                  <c:v>90</c:v>
                </c:pt>
                <c:pt idx="36">
                  <c:v>99</c:v>
                </c:pt>
                <c:pt idx="37">
                  <c:v>99</c:v>
                </c:pt>
                <c:pt idx="38">
                  <c:v>101</c:v>
                </c:pt>
                <c:pt idx="39">
                  <c:v>71</c:v>
                </c:pt>
                <c:pt idx="40">
                  <c:v>70</c:v>
                </c:pt>
                <c:pt idx="41">
                  <c:v>74</c:v>
                </c:pt>
                <c:pt idx="42">
                  <c:v>64</c:v>
                </c:pt>
                <c:pt idx="43">
                  <c:v>67</c:v>
                </c:pt>
                <c:pt idx="44">
                  <c:v>54</c:v>
                </c:pt>
              </c:numCache>
            </c:numRef>
          </c:yVal>
        </c:ser>
        <c:ser>
          <c:idx val="1"/>
          <c:order val="1"/>
          <c:tx>
            <c:strRef>
              <c:f>Sheet21!$P$30</c:f>
              <c:strCache>
                <c:ptCount val="1"/>
                <c:pt idx="0">
                  <c:v>g</c:v>
                </c:pt>
              </c:strCache>
            </c:strRef>
          </c:tx>
          <c:spPr>
            <a:ln w="28575">
              <a:noFill/>
            </a:ln>
          </c:spPr>
          <c:marker>
            <c:spPr>
              <a:solidFill>
                <a:srgbClr val="00B050"/>
              </a:solidFill>
            </c:spPr>
          </c:marker>
          <c:trendline>
            <c:trendlineType val="linear"/>
            <c:dispEq val="1"/>
            <c:trendlineLbl>
              <c:layout>
                <c:manualLayout>
                  <c:x val="-0.37662707786526772"/>
                  <c:y val="-3.2374599008457281E-3"/>
                </c:manualLayout>
              </c:layout>
              <c:numFmt formatCode="General" sourceLinked="0"/>
            </c:trendlineLbl>
          </c:trendline>
          <c:xVal>
            <c:numRef>
              <c:f>Sheet21!$N$31:$N$75</c:f>
              <c:numCache>
                <c:formatCode>General</c:formatCode>
                <c:ptCount val="45"/>
                <c:pt idx="0">
                  <c:v>59.666700000000006</c:v>
                </c:pt>
                <c:pt idx="1">
                  <c:v>57.333399999999997</c:v>
                </c:pt>
                <c:pt idx="2">
                  <c:v>50.666699999999992</c:v>
                </c:pt>
                <c:pt idx="3">
                  <c:v>73.666600000000003</c:v>
                </c:pt>
                <c:pt idx="4">
                  <c:v>75.999999999999986</c:v>
                </c:pt>
                <c:pt idx="5">
                  <c:v>89.000000000000014</c:v>
                </c:pt>
                <c:pt idx="6">
                  <c:v>90.000000000000014</c:v>
                </c:pt>
                <c:pt idx="7">
                  <c:v>74</c:v>
                </c:pt>
                <c:pt idx="8">
                  <c:v>66.666699999999992</c:v>
                </c:pt>
                <c:pt idx="9">
                  <c:v>66</c:v>
                </c:pt>
                <c:pt idx="10">
                  <c:v>64.666600000000017</c:v>
                </c:pt>
                <c:pt idx="11">
                  <c:v>68</c:v>
                </c:pt>
                <c:pt idx="12">
                  <c:v>67.666600000000017</c:v>
                </c:pt>
                <c:pt idx="13">
                  <c:v>69.333300000000008</c:v>
                </c:pt>
                <c:pt idx="14">
                  <c:v>75.333300000000008</c:v>
                </c:pt>
                <c:pt idx="15">
                  <c:v>73.333300000000008</c:v>
                </c:pt>
                <c:pt idx="16">
                  <c:v>73.333300000000008</c:v>
                </c:pt>
                <c:pt idx="17">
                  <c:v>74.666699999999992</c:v>
                </c:pt>
                <c:pt idx="18">
                  <c:v>75</c:v>
                </c:pt>
                <c:pt idx="19">
                  <c:v>78</c:v>
                </c:pt>
                <c:pt idx="20">
                  <c:v>79.333300000000008</c:v>
                </c:pt>
                <c:pt idx="21">
                  <c:v>80.666699999999992</c:v>
                </c:pt>
                <c:pt idx="22">
                  <c:v>79.666699999999992</c:v>
                </c:pt>
                <c:pt idx="23">
                  <c:v>83</c:v>
                </c:pt>
                <c:pt idx="24">
                  <c:v>86.000000000000014</c:v>
                </c:pt>
                <c:pt idx="25">
                  <c:v>89.333300000000008</c:v>
                </c:pt>
                <c:pt idx="26">
                  <c:v>92.666700000000006</c:v>
                </c:pt>
                <c:pt idx="27">
                  <c:v>89</c:v>
                </c:pt>
                <c:pt idx="28">
                  <c:v>75.333300000000008</c:v>
                </c:pt>
                <c:pt idx="29">
                  <c:v>71.666600000000003</c:v>
                </c:pt>
                <c:pt idx="30">
                  <c:v>86.333399999999997</c:v>
                </c:pt>
                <c:pt idx="31">
                  <c:v>81.333399999999997</c:v>
                </c:pt>
                <c:pt idx="32">
                  <c:v>75.333300000000008</c:v>
                </c:pt>
                <c:pt idx="33">
                  <c:v>80.333300000000008</c:v>
                </c:pt>
                <c:pt idx="34">
                  <c:v>77.333300000000008</c:v>
                </c:pt>
                <c:pt idx="35">
                  <c:v>71.666700000000006</c:v>
                </c:pt>
                <c:pt idx="36">
                  <c:v>81</c:v>
                </c:pt>
                <c:pt idx="37">
                  <c:v>82.666600000000003</c:v>
                </c:pt>
                <c:pt idx="38">
                  <c:v>84.333299999999994</c:v>
                </c:pt>
                <c:pt idx="39">
                  <c:v>56</c:v>
                </c:pt>
                <c:pt idx="40">
                  <c:v>55.333299999999994</c:v>
                </c:pt>
                <c:pt idx="41">
                  <c:v>59.333400000000005</c:v>
                </c:pt>
                <c:pt idx="42">
                  <c:v>50.666700000000006</c:v>
                </c:pt>
                <c:pt idx="43">
                  <c:v>56.333299999999994</c:v>
                </c:pt>
                <c:pt idx="44">
                  <c:v>45.999999999999993</c:v>
                </c:pt>
              </c:numCache>
            </c:numRef>
          </c:xVal>
          <c:yVal>
            <c:numRef>
              <c:f>Sheet21!$P$31:$P$75</c:f>
              <c:numCache>
                <c:formatCode>General</c:formatCode>
                <c:ptCount val="45"/>
                <c:pt idx="0">
                  <c:v>53</c:v>
                </c:pt>
                <c:pt idx="1">
                  <c:v>51</c:v>
                </c:pt>
                <c:pt idx="2">
                  <c:v>45</c:v>
                </c:pt>
                <c:pt idx="3">
                  <c:v>71</c:v>
                </c:pt>
                <c:pt idx="4">
                  <c:v>73</c:v>
                </c:pt>
                <c:pt idx="5">
                  <c:v>83</c:v>
                </c:pt>
                <c:pt idx="6">
                  <c:v>88</c:v>
                </c:pt>
                <c:pt idx="7">
                  <c:v>75</c:v>
                </c:pt>
                <c:pt idx="8">
                  <c:v>65</c:v>
                </c:pt>
                <c:pt idx="9">
                  <c:v>63</c:v>
                </c:pt>
                <c:pt idx="10">
                  <c:v>62</c:v>
                </c:pt>
                <c:pt idx="11">
                  <c:v>67</c:v>
                </c:pt>
                <c:pt idx="12">
                  <c:v>66</c:v>
                </c:pt>
                <c:pt idx="13">
                  <c:v>67</c:v>
                </c:pt>
                <c:pt idx="14">
                  <c:v>75</c:v>
                </c:pt>
                <c:pt idx="15">
                  <c:v>72</c:v>
                </c:pt>
                <c:pt idx="16">
                  <c:v>70</c:v>
                </c:pt>
                <c:pt idx="17">
                  <c:v>71</c:v>
                </c:pt>
                <c:pt idx="18">
                  <c:v>72</c:v>
                </c:pt>
                <c:pt idx="19">
                  <c:v>74</c:v>
                </c:pt>
                <c:pt idx="20">
                  <c:v>78</c:v>
                </c:pt>
                <c:pt idx="21">
                  <c:v>80</c:v>
                </c:pt>
                <c:pt idx="22">
                  <c:v>78</c:v>
                </c:pt>
                <c:pt idx="23">
                  <c:v>84</c:v>
                </c:pt>
                <c:pt idx="24">
                  <c:v>87</c:v>
                </c:pt>
                <c:pt idx="25">
                  <c:v>89</c:v>
                </c:pt>
                <c:pt idx="26">
                  <c:v>92</c:v>
                </c:pt>
                <c:pt idx="27">
                  <c:v>88</c:v>
                </c:pt>
                <c:pt idx="28">
                  <c:v>75</c:v>
                </c:pt>
                <c:pt idx="29">
                  <c:v>70</c:v>
                </c:pt>
                <c:pt idx="30">
                  <c:v>82</c:v>
                </c:pt>
                <c:pt idx="31">
                  <c:v>75</c:v>
                </c:pt>
                <c:pt idx="32">
                  <c:v>69</c:v>
                </c:pt>
                <c:pt idx="33">
                  <c:v>73</c:v>
                </c:pt>
                <c:pt idx="34">
                  <c:v>69</c:v>
                </c:pt>
                <c:pt idx="35">
                  <c:v>62</c:v>
                </c:pt>
                <c:pt idx="36">
                  <c:v>73</c:v>
                </c:pt>
                <c:pt idx="37">
                  <c:v>76</c:v>
                </c:pt>
                <c:pt idx="38">
                  <c:v>79</c:v>
                </c:pt>
                <c:pt idx="39">
                  <c:v>53</c:v>
                </c:pt>
                <c:pt idx="40">
                  <c:v>51</c:v>
                </c:pt>
                <c:pt idx="41">
                  <c:v>52</c:v>
                </c:pt>
                <c:pt idx="42">
                  <c:v>44</c:v>
                </c:pt>
                <c:pt idx="43">
                  <c:v>50</c:v>
                </c:pt>
                <c:pt idx="44">
                  <c:v>41</c:v>
                </c:pt>
              </c:numCache>
            </c:numRef>
          </c:yVal>
        </c:ser>
        <c:ser>
          <c:idx val="2"/>
          <c:order val="2"/>
          <c:tx>
            <c:strRef>
              <c:f>Sheet21!$Q$30</c:f>
              <c:strCache>
                <c:ptCount val="1"/>
                <c:pt idx="0">
                  <c:v>b</c:v>
                </c:pt>
              </c:strCache>
            </c:strRef>
          </c:tx>
          <c:spPr>
            <a:ln w="28575">
              <a:noFill/>
            </a:ln>
          </c:spPr>
          <c:marker>
            <c:spPr>
              <a:solidFill>
                <a:srgbClr val="0070C0"/>
              </a:solidFill>
            </c:spPr>
          </c:marker>
          <c:trendline>
            <c:trendlineType val="linear"/>
            <c:dispEq val="1"/>
            <c:trendlineLbl>
              <c:layout>
                <c:manualLayout>
                  <c:x val="7.0789370078740171E-2"/>
                  <c:y val="0.16816127150772842"/>
                </c:manualLayout>
              </c:layout>
              <c:numFmt formatCode="General" sourceLinked="0"/>
            </c:trendlineLbl>
          </c:trendline>
          <c:xVal>
            <c:numRef>
              <c:f>Sheet21!$N$31:$N$75</c:f>
              <c:numCache>
                <c:formatCode>General</c:formatCode>
                <c:ptCount val="45"/>
                <c:pt idx="0">
                  <c:v>59.666700000000006</c:v>
                </c:pt>
                <c:pt idx="1">
                  <c:v>57.333399999999997</c:v>
                </c:pt>
                <c:pt idx="2">
                  <c:v>50.666699999999992</c:v>
                </c:pt>
                <c:pt idx="3">
                  <c:v>73.666600000000003</c:v>
                </c:pt>
                <c:pt idx="4">
                  <c:v>75.999999999999986</c:v>
                </c:pt>
                <c:pt idx="5">
                  <c:v>89.000000000000014</c:v>
                </c:pt>
                <c:pt idx="6">
                  <c:v>90.000000000000014</c:v>
                </c:pt>
                <c:pt idx="7">
                  <c:v>74</c:v>
                </c:pt>
                <c:pt idx="8">
                  <c:v>66.666699999999992</c:v>
                </c:pt>
                <c:pt idx="9">
                  <c:v>66</c:v>
                </c:pt>
                <c:pt idx="10">
                  <c:v>64.666600000000017</c:v>
                </c:pt>
                <c:pt idx="11">
                  <c:v>68</c:v>
                </c:pt>
                <c:pt idx="12">
                  <c:v>67.666600000000017</c:v>
                </c:pt>
                <c:pt idx="13">
                  <c:v>69.333300000000008</c:v>
                </c:pt>
                <c:pt idx="14">
                  <c:v>75.333300000000008</c:v>
                </c:pt>
                <c:pt idx="15">
                  <c:v>73.333300000000008</c:v>
                </c:pt>
                <c:pt idx="16">
                  <c:v>73.333300000000008</c:v>
                </c:pt>
                <c:pt idx="17">
                  <c:v>74.666699999999992</c:v>
                </c:pt>
                <c:pt idx="18">
                  <c:v>75</c:v>
                </c:pt>
                <c:pt idx="19">
                  <c:v>78</c:v>
                </c:pt>
                <c:pt idx="20">
                  <c:v>79.333300000000008</c:v>
                </c:pt>
                <c:pt idx="21">
                  <c:v>80.666699999999992</c:v>
                </c:pt>
                <c:pt idx="22">
                  <c:v>79.666699999999992</c:v>
                </c:pt>
                <c:pt idx="23">
                  <c:v>83</c:v>
                </c:pt>
                <c:pt idx="24">
                  <c:v>86.000000000000014</c:v>
                </c:pt>
                <c:pt idx="25">
                  <c:v>89.333300000000008</c:v>
                </c:pt>
                <c:pt idx="26">
                  <c:v>92.666700000000006</c:v>
                </c:pt>
                <c:pt idx="27">
                  <c:v>89</c:v>
                </c:pt>
                <c:pt idx="28">
                  <c:v>75.333300000000008</c:v>
                </c:pt>
                <c:pt idx="29">
                  <c:v>71.666600000000003</c:v>
                </c:pt>
                <c:pt idx="30">
                  <c:v>86.333399999999997</c:v>
                </c:pt>
                <c:pt idx="31">
                  <c:v>81.333399999999997</c:v>
                </c:pt>
                <c:pt idx="32">
                  <c:v>75.333300000000008</c:v>
                </c:pt>
                <c:pt idx="33">
                  <c:v>80.333300000000008</c:v>
                </c:pt>
                <c:pt idx="34">
                  <c:v>77.333300000000008</c:v>
                </c:pt>
                <c:pt idx="35">
                  <c:v>71.666700000000006</c:v>
                </c:pt>
                <c:pt idx="36">
                  <c:v>81</c:v>
                </c:pt>
                <c:pt idx="37">
                  <c:v>82.666600000000003</c:v>
                </c:pt>
                <c:pt idx="38">
                  <c:v>84.333299999999994</c:v>
                </c:pt>
                <c:pt idx="39">
                  <c:v>56</c:v>
                </c:pt>
                <c:pt idx="40">
                  <c:v>55.333299999999994</c:v>
                </c:pt>
                <c:pt idx="41">
                  <c:v>59.333400000000005</c:v>
                </c:pt>
                <c:pt idx="42">
                  <c:v>50.666700000000006</c:v>
                </c:pt>
                <c:pt idx="43">
                  <c:v>56.333299999999994</c:v>
                </c:pt>
                <c:pt idx="44">
                  <c:v>45.999999999999993</c:v>
                </c:pt>
              </c:numCache>
            </c:numRef>
          </c:xVal>
          <c:yVal>
            <c:numRef>
              <c:f>Sheet21!$Q$31:$Q$75</c:f>
              <c:numCache>
                <c:formatCode>General</c:formatCode>
                <c:ptCount val="45"/>
                <c:pt idx="0">
                  <c:v>41</c:v>
                </c:pt>
                <c:pt idx="1">
                  <c:v>37</c:v>
                </c:pt>
                <c:pt idx="2">
                  <c:v>33</c:v>
                </c:pt>
                <c:pt idx="3">
                  <c:v>55</c:v>
                </c:pt>
                <c:pt idx="4">
                  <c:v>58</c:v>
                </c:pt>
                <c:pt idx="5">
                  <c:v>73</c:v>
                </c:pt>
                <c:pt idx="6">
                  <c:v>71</c:v>
                </c:pt>
                <c:pt idx="7">
                  <c:v>54</c:v>
                </c:pt>
                <c:pt idx="8">
                  <c:v>51</c:v>
                </c:pt>
                <c:pt idx="9">
                  <c:v>53</c:v>
                </c:pt>
                <c:pt idx="10">
                  <c:v>54</c:v>
                </c:pt>
                <c:pt idx="11">
                  <c:v>59</c:v>
                </c:pt>
                <c:pt idx="12">
                  <c:v>61</c:v>
                </c:pt>
                <c:pt idx="13">
                  <c:v>65</c:v>
                </c:pt>
                <c:pt idx="14">
                  <c:v>72</c:v>
                </c:pt>
                <c:pt idx="15">
                  <c:v>68</c:v>
                </c:pt>
                <c:pt idx="16">
                  <c:v>67</c:v>
                </c:pt>
                <c:pt idx="17">
                  <c:v>66</c:v>
                </c:pt>
                <c:pt idx="18">
                  <c:v>65</c:v>
                </c:pt>
                <c:pt idx="19">
                  <c:v>69</c:v>
                </c:pt>
                <c:pt idx="20">
                  <c:v>69</c:v>
                </c:pt>
                <c:pt idx="21">
                  <c:v>71</c:v>
                </c:pt>
                <c:pt idx="22">
                  <c:v>68</c:v>
                </c:pt>
                <c:pt idx="23">
                  <c:v>68</c:v>
                </c:pt>
                <c:pt idx="24">
                  <c:v>69</c:v>
                </c:pt>
                <c:pt idx="25">
                  <c:v>71</c:v>
                </c:pt>
                <c:pt idx="26">
                  <c:v>75</c:v>
                </c:pt>
                <c:pt idx="27">
                  <c:v>69</c:v>
                </c:pt>
                <c:pt idx="28">
                  <c:v>56</c:v>
                </c:pt>
                <c:pt idx="29">
                  <c:v>54</c:v>
                </c:pt>
                <c:pt idx="30">
                  <c:v>70</c:v>
                </c:pt>
                <c:pt idx="31">
                  <c:v>69</c:v>
                </c:pt>
                <c:pt idx="32">
                  <c:v>63</c:v>
                </c:pt>
                <c:pt idx="33">
                  <c:v>68</c:v>
                </c:pt>
                <c:pt idx="34">
                  <c:v>66</c:v>
                </c:pt>
                <c:pt idx="35">
                  <c:v>63</c:v>
                </c:pt>
                <c:pt idx="36">
                  <c:v>71</c:v>
                </c:pt>
                <c:pt idx="37">
                  <c:v>73</c:v>
                </c:pt>
                <c:pt idx="38">
                  <c:v>73</c:v>
                </c:pt>
                <c:pt idx="39">
                  <c:v>44</c:v>
                </c:pt>
                <c:pt idx="40">
                  <c:v>45</c:v>
                </c:pt>
                <c:pt idx="41">
                  <c:v>52</c:v>
                </c:pt>
                <c:pt idx="42">
                  <c:v>44</c:v>
                </c:pt>
                <c:pt idx="43">
                  <c:v>52</c:v>
                </c:pt>
                <c:pt idx="44">
                  <c:v>43</c:v>
                </c:pt>
              </c:numCache>
            </c:numRef>
          </c:yVal>
        </c:ser>
        <c:axId val="231435648"/>
        <c:axId val="231446016"/>
      </c:scatterChart>
      <c:valAx>
        <c:axId val="231435648"/>
        <c:scaling>
          <c:orientation val="minMax"/>
          <c:max val="100"/>
          <c:min val="45"/>
        </c:scaling>
        <c:axPos val="b"/>
        <c:title>
          <c:tx>
            <c:rich>
              <a:bodyPr/>
              <a:lstStyle/>
              <a:p>
                <a:pPr>
                  <a:defRPr/>
                </a:pPr>
                <a:r>
                  <a:rPr lang="en-US"/>
                  <a:t>Mean</a:t>
                </a:r>
                <a:r>
                  <a:rPr lang="en-US" baseline="0"/>
                  <a:t> rgb value</a:t>
                </a:r>
                <a:endParaRPr lang="en-US"/>
              </a:p>
            </c:rich>
          </c:tx>
        </c:title>
        <c:numFmt formatCode="General" sourceLinked="1"/>
        <c:tickLblPos val="nextTo"/>
        <c:crossAx val="231446016"/>
        <c:crosses val="autoZero"/>
        <c:crossBetween val="midCat"/>
      </c:valAx>
      <c:valAx>
        <c:axId val="231446016"/>
        <c:scaling>
          <c:orientation val="minMax"/>
          <c:min val="20"/>
        </c:scaling>
        <c:axPos val="l"/>
        <c:majorGridlines/>
        <c:title>
          <c:tx>
            <c:rich>
              <a:bodyPr rot="-5400000" vert="horz"/>
              <a:lstStyle/>
              <a:p>
                <a:pPr>
                  <a:defRPr/>
                </a:pPr>
                <a:r>
                  <a:rPr lang="en-US"/>
                  <a:t>Lum.</a:t>
                </a:r>
                <a:r>
                  <a:rPr lang="en-US" baseline="0"/>
                  <a:t>, rgb units</a:t>
                </a:r>
                <a:endParaRPr lang="en-US"/>
              </a:p>
            </c:rich>
          </c:tx>
        </c:title>
        <c:numFmt formatCode="General" sourceLinked="1"/>
        <c:tickLblPos val="nextTo"/>
        <c:crossAx val="231435648"/>
        <c:crosses val="autoZero"/>
        <c:crossBetween val="midCat"/>
      </c:valAx>
      <c:spPr>
        <a:noFill/>
        <a:ln>
          <a:solidFill>
            <a:schemeClr val="tx1"/>
          </a:solidFill>
        </a:ln>
      </c:spPr>
    </c:plotArea>
    <c:legend>
      <c:legendPos val="t"/>
      <c:layout>
        <c:manualLayout>
          <c:xMode val="edge"/>
          <c:yMode val="edge"/>
          <c:x val="6.666666666666668E-2"/>
          <c:y val="7.407407407407407E-2"/>
          <c:w val="0.9"/>
          <c:h val="7.4645669291338576E-2"/>
        </c:manualLayout>
      </c:layout>
    </c:legend>
    <c:plotVisOnly val="1"/>
  </c:chart>
  <c:printSettings>
    <c:headerFooter/>
    <c:pageMargins b="0.750000000000001" l="0.70000000000000062" r="0.70000000000000062" t="0.75000000000000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200"/>
              <a:t>Calculated rgb</a:t>
            </a:r>
            <a:r>
              <a:rPr lang="en-US" sz="1200" baseline="0"/>
              <a:t> Value versus measured </a:t>
            </a:r>
            <a:endParaRPr lang="en-US" sz="1200"/>
          </a:p>
        </c:rich>
      </c:tx>
      <c:layout>
        <c:manualLayout>
          <c:xMode val="edge"/>
          <c:yMode val="edge"/>
          <c:x val="0.22203477690288712"/>
          <c:y val="3.2407407407407468E-2"/>
        </c:manualLayout>
      </c:layout>
      <c:overlay val="1"/>
    </c:title>
    <c:plotArea>
      <c:layout>
        <c:manualLayout>
          <c:layoutTarget val="inner"/>
          <c:xMode val="edge"/>
          <c:yMode val="edge"/>
          <c:x val="8.6071741032370933E-2"/>
          <c:y val="0.11621536891221951"/>
          <c:w val="0.84214479440070089"/>
          <c:h val="0.66037401574803245"/>
        </c:manualLayout>
      </c:layout>
      <c:scatterChart>
        <c:scatterStyle val="lineMarker"/>
        <c:ser>
          <c:idx val="0"/>
          <c:order val="0"/>
          <c:tx>
            <c:v>r</c:v>
          </c:tx>
          <c:spPr>
            <a:ln w="28575">
              <a:noFill/>
            </a:ln>
          </c:spPr>
          <c:marker>
            <c:spPr>
              <a:solidFill>
                <a:srgbClr val="FF0000"/>
              </a:solidFill>
            </c:spPr>
          </c:marker>
          <c:xVal>
            <c:numRef>
              <c:f>Sheet21!$G$31:$G$75</c:f>
              <c:numCache>
                <c:formatCode>General</c:formatCode>
                <c:ptCount val="45"/>
                <c:pt idx="0">
                  <c:v>201</c:v>
                </c:pt>
                <c:pt idx="1">
                  <c:v>206</c:v>
                </c:pt>
                <c:pt idx="2">
                  <c:v>205</c:v>
                </c:pt>
                <c:pt idx="3">
                  <c:v>232</c:v>
                </c:pt>
                <c:pt idx="4">
                  <c:v>240</c:v>
                </c:pt>
                <c:pt idx="5">
                  <c:v>255</c:v>
                </c:pt>
                <c:pt idx="6">
                  <c:v>255</c:v>
                </c:pt>
                <c:pt idx="7">
                  <c:v>255</c:v>
                </c:pt>
                <c:pt idx="8">
                  <c:v>255</c:v>
                </c:pt>
                <c:pt idx="9">
                  <c:v>255</c:v>
                </c:pt>
                <c:pt idx="10">
                  <c:v>255</c:v>
                </c:pt>
                <c:pt idx="11">
                  <c:v>255</c:v>
                </c:pt>
                <c:pt idx="12">
                  <c:v>255</c:v>
                </c:pt>
                <c:pt idx="13">
                  <c:v>255</c:v>
                </c:pt>
                <c:pt idx="14">
                  <c:v>255</c:v>
                </c:pt>
                <c:pt idx="15">
                  <c:v>255</c:v>
                </c:pt>
                <c:pt idx="16">
                  <c:v>255</c:v>
                </c:pt>
                <c:pt idx="17">
                  <c:v>255</c:v>
                </c:pt>
                <c:pt idx="18">
                  <c:v>255</c:v>
                </c:pt>
                <c:pt idx="19">
                  <c:v>255</c:v>
                </c:pt>
                <c:pt idx="20">
                  <c:v>255</c:v>
                </c:pt>
                <c:pt idx="21">
                  <c:v>255</c:v>
                </c:pt>
                <c:pt idx="22">
                  <c:v>255</c:v>
                </c:pt>
                <c:pt idx="23">
                  <c:v>255</c:v>
                </c:pt>
                <c:pt idx="24">
                  <c:v>255</c:v>
                </c:pt>
                <c:pt idx="25">
                  <c:v>255</c:v>
                </c:pt>
                <c:pt idx="26">
                  <c:v>255</c:v>
                </c:pt>
                <c:pt idx="27">
                  <c:v>248</c:v>
                </c:pt>
                <c:pt idx="28">
                  <c:v>231</c:v>
                </c:pt>
                <c:pt idx="29">
                  <c:v>222</c:v>
                </c:pt>
                <c:pt idx="30">
                  <c:v>231</c:v>
                </c:pt>
                <c:pt idx="31">
                  <c:v>215</c:v>
                </c:pt>
                <c:pt idx="32">
                  <c:v>202</c:v>
                </c:pt>
                <c:pt idx="33">
                  <c:v>202</c:v>
                </c:pt>
                <c:pt idx="34">
                  <c:v>198</c:v>
                </c:pt>
                <c:pt idx="35">
                  <c:v>185</c:v>
                </c:pt>
                <c:pt idx="36">
                  <c:v>193</c:v>
                </c:pt>
                <c:pt idx="37">
                  <c:v>190</c:v>
                </c:pt>
                <c:pt idx="38">
                  <c:v>187</c:v>
                </c:pt>
                <c:pt idx="39">
                  <c:v>155</c:v>
                </c:pt>
                <c:pt idx="40">
                  <c:v>154</c:v>
                </c:pt>
                <c:pt idx="41">
                  <c:v>155</c:v>
                </c:pt>
                <c:pt idx="42">
                  <c:v>141</c:v>
                </c:pt>
                <c:pt idx="43">
                  <c:v>136</c:v>
                </c:pt>
                <c:pt idx="44">
                  <c:v>121</c:v>
                </c:pt>
              </c:numCache>
            </c:numRef>
          </c:xVal>
          <c:yVal>
            <c:numRef>
              <c:f>Sheet21!$S$31:$S$75</c:f>
              <c:numCache>
                <c:formatCode>General</c:formatCode>
                <c:ptCount val="45"/>
                <c:pt idx="0">
                  <c:v>195.25198292060418</c:v>
                </c:pt>
                <c:pt idx="1">
                  <c:v>196.94297105106108</c:v>
                </c:pt>
                <c:pt idx="2">
                  <c:v>198.72793571428571</c:v>
                </c:pt>
                <c:pt idx="3">
                  <c:v>236.26873007582623</c:v>
                </c:pt>
                <c:pt idx="4">
                  <c:v>245.85170257044081</c:v>
                </c:pt>
                <c:pt idx="5">
                  <c:v>264.52668355068454</c:v>
                </c:pt>
                <c:pt idx="6">
                  <c:v>265.88091595013043</c:v>
                </c:pt>
                <c:pt idx="7">
                  <c:v>257.14285714285711</c:v>
                </c:pt>
                <c:pt idx="8">
                  <c:v>255.44448666666665</c:v>
                </c:pt>
                <c:pt idx="9">
                  <c:v>256.54632108626316</c:v>
                </c:pt>
                <c:pt idx="10">
                  <c:v>258.36956507830212</c:v>
                </c:pt>
                <c:pt idx="11">
                  <c:v>262.56396076683393</c:v>
                </c:pt>
                <c:pt idx="12">
                  <c:v>263.89942922910535</c:v>
                </c:pt>
                <c:pt idx="13">
                  <c:v>265.3850892377983</c:v>
                </c:pt>
                <c:pt idx="14">
                  <c:v>268.28764076852883</c:v>
                </c:pt>
                <c:pt idx="15">
                  <c:v>264.12032986111109</c:v>
                </c:pt>
                <c:pt idx="16">
                  <c:v>260.20508811188813</c:v>
                </c:pt>
                <c:pt idx="17">
                  <c:v>256.75477753650409</c:v>
                </c:pt>
                <c:pt idx="18">
                  <c:v>256.46428571428572</c:v>
                </c:pt>
                <c:pt idx="19">
                  <c:v>257.14565367612954</c:v>
                </c:pt>
                <c:pt idx="20">
                  <c:v>259.19993678050326</c:v>
                </c:pt>
                <c:pt idx="21">
                  <c:v>262.72640895522386</c:v>
                </c:pt>
                <c:pt idx="22">
                  <c:v>258.79506469876617</c:v>
                </c:pt>
                <c:pt idx="23">
                  <c:v>258.87692307692305</c:v>
                </c:pt>
                <c:pt idx="24">
                  <c:v>257.98407047448683</c:v>
                </c:pt>
                <c:pt idx="25">
                  <c:v>257.35290000000003</c:v>
                </c:pt>
                <c:pt idx="26">
                  <c:v>258.70494518766338</c:v>
                </c:pt>
                <c:pt idx="27">
                  <c:v>249.65454545454546</c:v>
                </c:pt>
                <c:pt idx="28">
                  <c:v>230.86415555555556</c:v>
                </c:pt>
                <c:pt idx="29">
                  <c:v>221.56258760045415</c:v>
                </c:pt>
                <c:pt idx="30">
                  <c:v>231.77193146709112</c:v>
                </c:pt>
                <c:pt idx="31">
                  <c:v>217.40888044119725</c:v>
                </c:pt>
                <c:pt idx="32">
                  <c:v>202.6046093023256</c:v>
                </c:pt>
                <c:pt idx="33">
                  <c:v>203.16045185185186</c:v>
                </c:pt>
                <c:pt idx="34">
                  <c:v>198.63329125000001</c:v>
                </c:pt>
                <c:pt idx="35">
                  <c:v>186.59201192466904</c:v>
                </c:pt>
                <c:pt idx="36">
                  <c:v>198.30136986301369</c:v>
                </c:pt>
                <c:pt idx="37">
                  <c:v>197.45269412608769</c:v>
                </c:pt>
                <c:pt idx="38">
                  <c:v>196.44660078852749</c:v>
                </c:pt>
                <c:pt idx="39">
                  <c:v>158.66666666666666</c:v>
                </c:pt>
                <c:pt idx="40">
                  <c:v>156.62495625</c:v>
                </c:pt>
                <c:pt idx="41">
                  <c:v>156.88433572859776</c:v>
                </c:pt>
                <c:pt idx="42">
                  <c:v>143.12433728813559</c:v>
                </c:pt>
                <c:pt idx="43">
                  <c:v>145.21564117647057</c:v>
                </c:pt>
                <c:pt idx="44">
                  <c:v>130.7655612176284</c:v>
                </c:pt>
              </c:numCache>
            </c:numRef>
          </c:yVal>
        </c:ser>
        <c:ser>
          <c:idx val="1"/>
          <c:order val="1"/>
          <c:tx>
            <c:v>g</c:v>
          </c:tx>
          <c:spPr>
            <a:ln w="28575">
              <a:noFill/>
            </a:ln>
          </c:spPr>
          <c:marker>
            <c:spPr>
              <a:solidFill>
                <a:srgbClr val="00B050"/>
              </a:solidFill>
            </c:spPr>
          </c:marker>
          <c:trendline>
            <c:trendlineType val="linear"/>
            <c:dispEq val="1"/>
            <c:trendlineLbl>
              <c:layout>
                <c:manualLayout>
                  <c:x val="-6.9307742782152237E-2"/>
                  <c:y val="-3.219925634295713E-2"/>
                </c:manualLayout>
              </c:layout>
              <c:numFmt formatCode="General" sourceLinked="0"/>
            </c:trendlineLbl>
          </c:trendline>
          <c:xVal>
            <c:numRef>
              <c:f>Sheet21!$H$31:$H$75</c:f>
              <c:numCache>
                <c:formatCode>General</c:formatCode>
                <c:ptCount val="45"/>
                <c:pt idx="0">
                  <c:v>128</c:v>
                </c:pt>
                <c:pt idx="1">
                  <c:v>133</c:v>
                </c:pt>
                <c:pt idx="2">
                  <c:v>131</c:v>
                </c:pt>
                <c:pt idx="3">
                  <c:v>160</c:v>
                </c:pt>
                <c:pt idx="4">
                  <c:v>165</c:v>
                </c:pt>
                <c:pt idx="5">
                  <c:v>177</c:v>
                </c:pt>
                <c:pt idx="6">
                  <c:v>182</c:v>
                </c:pt>
                <c:pt idx="7">
                  <c:v>190</c:v>
                </c:pt>
                <c:pt idx="8">
                  <c:v>189</c:v>
                </c:pt>
                <c:pt idx="9">
                  <c:v>188</c:v>
                </c:pt>
                <c:pt idx="10">
                  <c:v>191</c:v>
                </c:pt>
                <c:pt idx="11">
                  <c:v>196</c:v>
                </c:pt>
                <c:pt idx="12">
                  <c:v>197</c:v>
                </c:pt>
                <c:pt idx="13">
                  <c:v>200</c:v>
                </c:pt>
                <c:pt idx="14">
                  <c:v>209</c:v>
                </c:pt>
                <c:pt idx="15">
                  <c:v>208</c:v>
                </c:pt>
                <c:pt idx="16">
                  <c:v>206</c:v>
                </c:pt>
                <c:pt idx="17">
                  <c:v>207</c:v>
                </c:pt>
                <c:pt idx="18">
                  <c:v>206</c:v>
                </c:pt>
                <c:pt idx="19">
                  <c:v>206</c:v>
                </c:pt>
                <c:pt idx="20">
                  <c:v>206</c:v>
                </c:pt>
                <c:pt idx="21">
                  <c:v>204</c:v>
                </c:pt>
                <c:pt idx="22">
                  <c:v>201</c:v>
                </c:pt>
                <c:pt idx="23">
                  <c:v>202</c:v>
                </c:pt>
                <c:pt idx="24">
                  <c:v>199</c:v>
                </c:pt>
                <c:pt idx="25">
                  <c:v>195</c:v>
                </c:pt>
                <c:pt idx="26">
                  <c:v>195</c:v>
                </c:pt>
                <c:pt idx="27">
                  <c:v>185</c:v>
                </c:pt>
                <c:pt idx="28">
                  <c:v>168</c:v>
                </c:pt>
                <c:pt idx="29">
                  <c:v>159</c:v>
                </c:pt>
                <c:pt idx="30">
                  <c:v>167</c:v>
                </c:pt>
                <c:pt idx="31">
                  <c:v>153</c:v>
                </c:pt>
                <c:pt idx="32">
                  <c:v>141</c:v>
                </c:pt>
                <c:pt idx="33">
                  <c:v>141</c:v>
                </c:pt>
                <c:pt idx="34">
                  <c:v>136</c:v>
                </c:pt>
                <c:pt idx="35">
                  <c:v>125</c:v>
                </c:pt>
                <c:pt idx="36">
                  <c:v>133</c:v>
                </c:pt>
                <c:pt idx="37">
                  <c:v>134</c:v>
                </c:pt>
                <c:pt idx="38">
                  <c:v>131</c:v>
                </c:pt>
                <c:pt idx="39">
                  <c:v>103</c:v>
                </c:pt>
                <c:pt idx="40">
                  <c:v>101</c:v>
                </c:pt>
                <c:pt idx="41">
                  <c:v>103</c:v>
                </c:pt>
                <c:pt idx="42">
                  <c:v>90</c:v>
                </c:pt>
                <c:pt idx="43">
                  <c:v>88</c:v>
                </c:pt>
                <c:pt idx="44">
                  <c:v>76</c:v>
                </c:pt>
              </c:numCache>
            </c:numRef>
          </c:xVal>
          <c:yVal>
            <c:numRef>
              <c:f>Sheet21!$T$31:$T$75</c:f>
              <c:numCache>
                <c:formatCode>General</c:formatCode>
                <c:ptCount val="45"/>
                <c:pt idx="0">
                  <c:v>126.24050619866651</c:v>
                </c:pt>
                <c:pt idx="1">
                  <c:v>132.3715051326804</c:v>
                </c:pt>
                <c:pt idx="2">
                  <c:v>130.46261428571427</c:v>
                </c:pt>
                <c:pt idx="3">
                  <c:v>153.48844508575573</c:v>
                </c:pt>
                <c:pt idx="4">
                  <c:v>158.17032612923464</c:v>
                </c:pt>
                <c:pt idx="5">
                  <c:v>172.67714065114129</c:v>
                </c:pt>
                <c:pt idx="6">
                  <c:v>173.56115346744625</c:v>
                </c:pt>
                <c:pt idx="7">
                  <c:v>182.53968253968253</c:v>
                </c:pt>
                <c:pt idx="8">
                  <c:v>185.23459851851851</c:v>
                </c:pt>
                <c:pt idx="9">
                  <c:v>185.36583893516124</c:v>
                </c:pt>
                <c:pt idx="10">
                  <c:v>188.30324234520324</c:v>
                </c:pt>
                <c:pt idx="11">
                  <c:v>191.36017479616712</c:v>
                </c:pt>
                <c:pt idx="12">
                  <c:v>193.13310183806033</c:v>
                </c:pt>
                <c:pt idx="13">
                  <c:v>197.18556909847584</c:v>
                </c:pt>
                <c:pt idx="14">
                  <c:v>204.26445376694809</c:v>
                </c:pt>
                <c:pt idx="15">
                  <c:v>205.25922777777777</c:v>
                </c:pt>
                <c:pt idx="16">
                  <c:v>205.74355804195807</c:v>
                </c:pt>
                <c:pt idx="17">
                  <c:v>207.84910562478905</c:v>
                </c:pt>
                <c:pt idx="18">
                  <c:v>205.78571428571431</c:v>
                </c:pt>
                <c:pt idx="19">
                  <c:v>206.97089198322621</c:v>
                </c:pt>
                <c:pt idx="20">
                  <c:v>202.302389682344</c:v>
                </c:pt>
                <c:pt idx="21">
                  <c:v>198.64679701492537</c:v>
                </c:pt>
                <c:pt idx="22">
                  <c:v>196.49254912313728</c:v>
                </c:pt>
                <c:pt idx="23">
                  <c:v>193.33846153846153</c:v>
                </c:pt>
                <c:pt idx="24">
                  <c:v>188.8510842689054</c:v>
                </c:pt>
                <c:pt idx="25">
                  <c:v>185.57420000000002</c:v>
                </c:pt>
                <c:pt idx="26">
                  <c:v>185.04589829395368</c:v>
                </c:pt>
                <c:pt idx="27">
                  <c:v>175.48181818181817</c:v>
                </c:pt>
                <c:pt idx="28">
                  <c:v>157.87034166666666</c:v>
                </c:pt>
                <c:pt idx="29">
                  <c:v>150.52725417130091</c:v>
                </c:pt>
                <c:pt idx="30">
                  <c:v>158.87592076373181</c:v>
                </c:pt>
                <c:pt idx="31">
                  <c:v>147.45993629924683</c:v>
                </c:pt>
                <c:pt idx="32">
                  <c:v>135.06973953488372</c:v>
                </c:pt>
                <c:pt idx="33">
                  <c:v>135.4403012345679</c:v>
                </c:pt>
                <c:pt idx="34">
                  <c:v>131.76663875</c:v>
                </c:pt>
                <c:pt idx="35">
                  <c:v>123.73996580267526</c:v>
                </c:pt>
                <c:pt idx="36">
                  <c:v>126.57534246575342</c:v>
                </c:pt>
                <c:pt idx="37">
                  <c:v>125.84896988256138</c:v>
                </c:pt>
                <c:pt idx="38">
                  <c:v>118.78166559306314</c:v>
                </c:pt>
                <c:pt idx="39">
                  <c:v>94.444444444444443</c:v>
                </c:pt>
                <c:pt idx="40">
                  <c:v>93.229140624999999</c:v>
                </c:pt>
                <c:pt idx="41">
                  <c:v>98.779026199487475</c:v>
                </c:pt>
                <c:pt idx="42">
                  <c:v>85.502850847457623</c:v>
                </c:pt>
                <c:pt idx="43">
                  <c:v>79.973831372549</c:v>
                </c:pt>
                <c:pt idx="44">
                  <c:v>68.310367800253644</c:v>
                </c:pt>
              </c:numCache>
            </c:numRef>
          </c:yVal>
        </c:ser>
        <c:ser>
          <c:idx val="2"/>
          <c:order val="2"/>
          <c:tx>
            <c:v>b</c:v>
          </c:tx>
          <c:spPr>
            <a:ln w="28575">
              <a:noFill/>
            </a:ln>
          </c:spPr>
          <c:marker>
            <c:spPr>
              <a:solidFill>
                <a:srgbClr val="0070C0"/>
              </a:solidFill>
            </c:spPr>
          </c:marker>
          <c:xVal>
            <c:numRef>
              <c:f>Sheet21!$I$31:$I$75</c:f>
              <c:numCache>
                <c:formatCode>General</c:formatCode>
                <c:ptCount val="45"/>
                <c:pt idx="0">
                  <c:v>112</c:v>
                </c:pt>
                <c:pt idx="1">
                  <c:v>113</c:v>
                </c:pt>
                <c:pt idx="2">
                  <c:v>110</c:v>
                </c:pt>
                <c:pt idx="3">
                  <c:v>134</c:v>
                </c:pt>
                <c:pt idx="4">
                  <c:v>140</c:v>
                </c:pt>
                <c:pt idx="5">
                  <c:v>154</c:v>
                </c:pt>
                <c:pt idx="6">
                  <c:v>152</c:v>
                </c:pt>
                <c:pt idx="7">
                  <c:v>155</c:v>
                </c:pt>
                <c:pt idx="8">
                  <c:v>161</c:v>
                </c:pt>
                <c:pt idx="9">
                  <c:v>165</c:v>
                </c:pt>
                <c:pt idx="10">
                  <c:v>170</c:v>
                </c:pt>
                <c:pt idx="11">
                  <c:v>175</c:v>
                </c:pt>
                <c:pt idx="12">
                  <c:v>179</c:v>
                </c:pt>
                <c:pt idx="13">
                  <c:v>184</c:v>
                </c:pt>
                <c:pt idx="14">
                  <c:v>193</c:v>
                </c:pt>
                <c:pt idx="15">
                  <c:v>189</c:v>
                </c:pt>
                <c:pt idx="16">
                  <c:v>188</c:v>
                </c:pt>
                <c:pt idx="17">
                  <c:v>186</c:v>
                </c:pt>
                <c:pt idx="18">
                  <c:v>184</c:v>
                </c:pt>
                <c:pt idx="19">
                  <c:v>185</c:v>
                </c:pt>
                <c:pt idx="20">
                  <c:v>187</c:v>
                </c:pt>
                <c:pt idx="21">
                  <c:v>185</c:v>
                </c:pt>
                <c:pt idx="22">
                  <c:v>183</c:v>
                </c:pt>
                <c:pt idx="23">
                  <c:v>182</c:v>
                </c:pt>
                <c:pt idx="24">
                  <c:v>180</c:v>
                </c:pt>
                <c:pt idx="25">
                  <c:v>175</c:v>
                </c:pt>
                <c:pt idx="26">
                  <c:v>177</c:v>
                </c:pt>
                <c:pt idx="27">
                  <c:v>164</c:v>
                </c:pt>
                <c:pt idx="28">
                  <c:v>151</c:v>
                </c:pt>
                <c:pt idx="29">
                  <c:v>145</c:v>
                </c:pt>
                <c:pt idx="30">
                  <c:v>159</c:v>
                </c:pt>
                <c:pt idx="31">
                  <c:v>150</c:v>
                </c:pt>
                <c:pt idx="32">
                  <c:v>141</c:v>
                </c:pt>
                <c:pt idx="33">
                  <c:v>141</c:v>
                </c:pt>
                <c:pt idx="34">
                  <c:v>138</c:v>
                </c:pt>
                <c:pt idx="35">
                  <c:v>128</c:v>
                </c:pt>
                <c:pt idx="36">
                  <c:v>136</c:v>
                </c:pt>
                <c:pt idx="37">
                  <c:v>136</c:v>
                </c:pt>
                <c:pt idx="38">
                  <c:v>132</c:v>
                </c:pt>
                <c:pt idx="39">
                  <c:v>99</c:v>
                </c:pt>
                <c:pt idx="40">
                  <c:v>103</c:v>
                </c:pt>
                <c:pt idx="41">
                  <c:v>110</c:v>
                </c:pt>
                <c:pt idx="42">
                  <c:v>98</c:v>
                </c:pt>
                <c:pt idx="43">
                  <c:v>98</c:v>
                </c:pt>
                <c:pt idx="44">
                  <c:v>86</c:v>
                </c:pt>
              </c:numCache>
            </c:numRef>
          </c:xVal>
          <c:yVal>
            <c:numRef>
              <c:f>Sheet21!$U$31:$U$75</c:f>
              <c:numCache>
                <c:formatCode>General</c:formatCode>
                <c:ptCount val="45"/>
                <c:pt idx="0">
                  <c:v>119.50767920140429</c:v>
                </c:pt>
                <c:pt idx="1">
                  <c:v>122.6857852449233</c:v>
                </c:pt>
                <c:pt idx="2">
                  <c:v>116.80954999999999</c:v>
                </c:pt>
                <c:pt idx="3">
                  <c:v>136.24255237949103</c:v>
                </c:pt>
                <c:pt idx="4">
                  <c:v>140.97789937605697</c:v>
                </c:pt>
                <c:pt idx="5">
                  <c:v>148.79625949726005</c:v>
                </c:pt>
                <c:pt idx="6">
                  <c:v>149.55801522194835</c:v>
                </c:pt>
                <c:pt idx="7">
                  <c:v>160.3174603174603</c:v>
                </c:pt>
                <c:pt idx="8">
                  <c:v>164.32101481481482</c:v>
                </c:pt>
                <c:pt idx="9">
                  <c:v>166.08779168590445</c:v>
                </c:pt>
                <c:pt idx="10">
                  <c:v>169.32694660498896</c:v>
                </c:pt>
                <c:pt idx="11">
                  <c:v>172.07581609577818</c:v>
                </c:pt>
                <c:pt idx="12">
                  <c:v>173.96722150298564</c:v>
                </c:pt>
                <c:pt idx="13">
                  <c:v>176.42919340389943</c:v>
                </c:pt>
                <c:pt idx="14">
                  <c:v>184.44775302836359</c:v>
                </c:pt>
                <c:pt idx="15">
                  <c:v>182.62034236111111</c:v>
                </c:pt>
                <c:pt idx="16">
                  <c:v>183.05125384615386</c:v>
                </c:pt>
                <c:pt idx="17">
                  <c:v>183.3962696689315</c:v>
                </c:pt>
                <c:pt idx="18">
                  <c:v>182.75</c:v>
                </c:pt>
                <c:pt idx="19">
                  <c:v>181.88351113677456</c:v>
                </c:pt>
                <c:pt idx="20">
                  <c:v>186.49751548841087</c:v>
                </c:pt>
                <c:pt idx="21">
                  <c:v>182.62689402985072</c:v>
                </c:pt>
                <c:pt idx="22">
                  <c:v>183.71254592813648</c:v>
                </c:pt>
                <c:pt idx="23">
                  <c:v>186.78461538461539</c:v>
                </c:pt>
                <c:pt idx="24">
                  <c:v>187.16491387364732</c:v>
                </c:pt>
                <c:pt idx="25">
                  <c:v>182.07280000000003</c:v>
                </c:pt>
                <c:pt idx="26">
                  <c:v>183.2493361745949</c:v>
                </c:pt>
                <c:pt idx="27">
                  <c:v>171.86363636363637</c:v>
                </c:pt>
                <c:pt idx="28">
                  <c:v>161.26540277777778</c:v>
                </c:pt>
                <c:pt idx="29">
                  <c:v>153.90988909649869</c:v>
                </c:pt>
                <c:pt idx="30">
                  <c:v>166.35243468202506</c:v>
                </c:pt>
                <c:pt idx="31">
                  <c:v>153.13147231075632</c:v>
                </c:pt>
                <c:pt idx="32">
                  <c:v>146.3255511627907</c:v>
                </c:pt>
                <c:pt idx="33">
                  <c:v>145.39914691358024</c:v>
                </c:pt>
                <c:pt idx="34">
                  <c:v>141.59997000000001</c:v>
                </c:pt>
                <c:pt idx="35">
                  <c:v>127.66821868529986</c:v>
                </c:pt>
                <c:pt idx="36">
                  <c:v>137.12328767123287</c:v>
                </c:pt>
                <c:pt idx="37">
                  <c:v>136.6980190103684</c:v>
                </c:pt>
                <c:pt idx="38">
                  <c:v>134.77150519212933</c:v>
                </c:pt>
                <c:pt idx="39">
                  <c:v>103.88888888888889</c:v>
                </c:pt>
                <c:pt idx="40">
                  <c:v>108.145803125</c:v>
                </c:pt>
                <c:pt idx="41">
                  <c:v>112.33693175627987</c:v>
                </c:pt>
                <c:pt idx="42">
                  <c:v>100.37291186440679</c:v>
                </c:pt>
                <c:pt idx="43">
                  <c:v>96.81042745098037</c:v>
                </c:pt>
                <c:pt idx="44">
                  <c:v>83.924166154597344</c:v>
                </c:pt>
              </c:numCache>
            </c:numRef>
          </c:yVal>
        </c:ser>
        <c:axId val="231781120"/>
        <c:axId val="231792640"/>
      </c:scatterChart>
      <c:valAx>
        <c:axId val="231781120"/>
        <c:scaling>
          <c:orientation val="minMax"/>
        </c:scaling>
        <c:axPos val="b"/>
        <c:title>
          <c:tx>
            <c:rich>
              <a:bodyPr/>
              <a:lstStyle/>
              <a:p>
                <a:pPr>
                  <a:defRPr/>
                </a:pPr>
                <a:r>
                  <a:rPr lang="en-US"/>
                  <a:t>Mean</a:t>
                </a:r>
                <a:r>
                  <a:rPr lang="en-US" baseline="0"/>
                  <a:t> rgb @ PSI center</a:t>
                </a:r>
                <a:endParaRPr lang="en-US"/>
              </a:p>
            </c:rich>
          </c:tx>
        </c:title>
        <c:numFmt formatCode="General" sourceLinked="1"/>
        <c:tickLblPos val="nextTo"/>
        <c:crossAx val="231792640"/>
        <c:crosses val="autoZero"/>
        <c:crossBetween val="midCat"/>
      </c:valAx>
      <c:valAx>
        <c:axId val="231792640"/>
        <c:scaling>
          <c:orientation val="minMax"/>
        </c:scaling>
        <c:axPos val="l"/>
        <c:numFmt formatCode="General" sourceLinked="1"/>
        <c:tickLblPos val="nextTo"/>
        <c:crossAx val="231781120"/>
        <c:crosses val="autoZero"/>
        <c:crossBetween val="midCat"/>
      </c:valAx>
      <c:spPr>
        <a:ln>
          <a:solidFill>
            <a:sysClr val="windowText" lastClr="000000"/>
          </a:solidFill>
        </a:ln>
      </c:spPr>
    </c:plotArea>
    <c:legend>
      <c:legendPos val="r"/>
      <c:layout>
        <c:manualLayout>
          <c:xMode val="edge"/>
          <c:yMode val="edge"/>
          <c:x val="0.72491666666666676"/>
          <c:y val="0.40201006124234573"/>
          <c:w val="0.16492121212121233"/>
          <c:h val="0.30423398354521686"/>
        </c:manualLayout>
      </c:layout>
    </c:legend>
    <c:plotVisOnly val="1"/>
  </c:chart>
  <c:printSettings>
    <c:headerFooter/>
    <c:pageMargins b="0.750000000000001" l="0.70000000000000062" r="0.70000000000000062" t="0.750000000000001"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3402544978907353E-2"/>
          <c:y val="0.18646517374743243"/>
          <c:w val="0.88011570428696306"/>
          <c:h val="0.72029494750656164"/>
        </c:manualLayout>
      </c:layout>
      <c:scatterChart>
        <c:scatterStyle val="lineMarker"/>
        <c:ser>
          <c:idx val="0"/>
          <c:order val="0"/>
          <c:tx>
            <c:v> F722/F724</c:v>
          </c:tx>
          <c:spPr>
            <a:ln w="28575">
              <a:noFill/>
            </a:ln>
          </c:spPr>
          <c:marker>
            <c:symbol val="diamond"/>
            <c:size val="2"/>
          </c:marker>
          <c:xVal>
            <c:numRef>
              <c:f>Sheet21!$B$31:$B$75</c:f>
              <c:numCache>
                <c:formatCode>General</c:formatCode>
                <c:ptCount val="45"/>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numCache>
            </c:numRef>
          </c:xVal>
          <c:yVal>
            <c:numRef>
              <c:f>Sheet21!$J$31:$J$75</c:f>
              <c:numCache>
                <c:formatCode>General</c:formatCode>
                <c:ptCount val="45"/>
                <c:pt idx="0">
                  <c:v>1.6832067493155534</c:v>
                </c:pt>
                <c:pt idx="1">
                  <c:v>1.614286647959517</c:v>
                </c:pt>
                <c:pt idx="2">
                  <c:v>1.5170071428571428</c:v>
                </c:pt>
                <c:pt idx="3">
                  <c:v>1.7245892706264687</c:v>
                </c:pt>
                <c:pt idx="4">
                  <c:v>1.7192426753177679</c:v>
                </c:pt>
                <c:pt idx="5">
                  <c:v>1.8369908579908647</c:v>
                </c:pt>
                <c:pt idx="6">
                  <c:v>1.8463952496536835</c:v>
                </c:pt>
                <c:pt idx="7">
                  <c:v>1.5873015873015872</c:v>
                </c:pt>
                <c:pt idx="8">
                  <c:v>1.4938274074074074</c:v>
                </c:pt>
                <c:pt idx="9">
                  <c:v>1.4829267114812898</c:v>
                </c:pt>
                <c:pt idx="10">
                  <c:v>1.4597150569395601</c:v>
                </c:pt>
                <c:pt idx="11">
                  <c:v>1.4834122077222256</c:v>
                </c:pt>
                <c:pt idx="12">
                  <c:v>1.4742984873134377</c:v>
                </c:pt>
                <c:pt idx="13">
                  <c:v>1.4825982638983146</c:v>
                </c:pt>
                <c:pt idx="14">
                  <c:v>1.5243615952757321</c:v>
                </c:pt>
                <c:pt idx="15">
                  <c:v>1.5092590277777778</c:v>
                </c:pt>
                <c:pt idx="16">
                  <c:v>1.5128202797202799</c:v>
                </c:pt>
                <c:pt idx="17">
                  <c:v>1.5283022472410959</c:v>
                </c:pt>
                <c:pt idx="18">
                  <c:v>1.5357142857142858</c:v>
                </c:pt>
                <c:pt idx="19">
                  <c:v>1.5679613029032289</c:v>
                </c:pt>
                <c:pt idx="20">
                  <c:v>1.5804874193933125</c:v>
                </c:pt>
                <c:pt idx="21">
                  <c:v>1.6019902985074626</c:v>
                </c:pt>
                <c:pt idx="22">
                  <c:v>1.5975003993750998</c:v>
                </c:pt>
                <c:pt idx="23">
                  <c:v>1.6384615384615384</c:v>
                </c:pt>
                <c:pt idx="24">
                  <c:v>1.686170395258084</c:v>
                </c:pt>
                <c:pt idx="25">
                  <c:v>1.7507000000000001</c:v>
                </c:pt>
                <c:pt idx="26">
                  <c:v>1.7965621193587735</c:v>
                </c:pt>
                <c:pt idx="27">
                  <c:v>1.8090909090909091</c:v>
                </c:pt>
                <c:pt idx="28">
                  <c:v>1.6975305555555555</c:v>
                </c:pt>
                <c:pt idx="29">
                  <c:v>1.6913174625988867</c:v>
                </c:pt>
                <c:pt idx="30">
                  <c:v>1.8691284795733154</c:v>
                </c:pt>
                <c:pt idx="31">
                  <c:v>1.8905120038364978</c:v>
                </c:pt>
                <c:pt idx="32">
                  <c:v>1.875968604651163</c:v>
                </c:pt>
                <c:pt idx="33">
                  <c:v>1.9917691358024692</c:v>
                </c:pt>
                <c:pt idx="34">
                  <c:v>1.9666662500000001</c:v>
                </c:pt>
                <c:pt idx="35">
                  <c:v>1.9641264413123056</c:v>
                </c:pt>
                <c:pt idx="36">
                  <c:v>2.1095890410958904</c:v>
                </c:pt>
                <c:pt idx="37">
                  <c:v>2.1698098255614031</c:v>
                </c:pt>
                <c:pt idx="38">
                  <c:v>2.2842627998665987</c:v>
                </c:pt>
                <c:pt idx="39">
                  <c:v>1.8888888888888888</c:v>
                </c:pt>
                <c:pt idx="40">
                  <c:v>1.8645828124999999</c:v>
                </c:pt>
                <c:pt idx="41">
                  <c:v>1.9368436509703426</c:v>
                </c:pt>
                <c:pt idx="42">
                  <c:v>1.8587576271186441</c:v>
                </c:pt>
                <c:pt idx="43">
                  <c:v>2.1045745098039212</c:v>
                </c:pt>
                <c:pt idx="44">
                  <c:v>1.9517247942929614</c:v>
                </c:pt>
              </c:numCache>
            </c:numRef>
          </c:yVal>
        </c:ser>
        <c:ser>
          <c:idx val="1"/>
          <c:order val="1"/>
          <c:tx>
            <c:v>F618/F616</c:v>
          </c:tx>
          <c:spPr>
            <a:ln w="28575">
              <a:noFill/>
            </a:ln>
          </c:spPr>
          <c:marker>
            <c:symbol val="square"/>
            <c:size val="2"/>
          </c:marker>
          <c:xVal>
            <c:numRef>
              <c:f>Sheet21!$B$77:$B$133</c:f>
              <c:numCache>
                <c:formatCode>General</c:formatCode>
                <c:ptCount val="57"/>
                <c:pt idx="0">
                  <c:v>134.66669999999999</c:v>
                </c:pt>
                <c:pt idx="1">
                  <c:v>123.66670000000001</c:v>
                </c:pt>
                <c:pt idx="2">
                  <c:v>114</c:v>
                </c:pt>
                <c:pt idx="3">
                  <c:v>102</c:v>
                </c:pt>
                <c:pt idx="4">
                  <c:v>88.666700000000006</c:v>
                </c:pt>
                <c:pt idx="5">
                  <c:v>83</c:v>
                </c:pt>
                <c:pt idx="6">
                  <c:v>68.333299999999994</c:v>
                </c:pt>
                <c:pt idx="7">
                  <c:v>85.333299999999994</c:v>
                </c:pt>
                <c:pt idx="8">
                  <c:v>97.666700000000006</c:v>
                </c:pt>
                <c:pt idx="9">
                  <c:v>107.66670000000001</c:v>
                </c:pt>
                <c:pt idx="10">
                  <c:v>113.66670000000001</c:v>
                </c:pt>
                <c:pt idx="11">
                  <c:v>126.66670000000001</c:v>
                </c:pt>
                <c:pt idx="12">
                  <c:v>133.66669999999999</c:v>
                </c:pt>
                <c:pt idx="13">
                  <c:v>147</c:v>
                </c:pt>
                <c:pt idx="14">
                  <c:v>154</c:v>
                </c:pt>
                <c:pt idx="15">
                  <c:v>162</c:v>
                </c:pt>
                <c:pt idx="16">
                  <c:v>167.66669999999999</c:v>
                </c:pt>
                <c:pt idx="17">
                  <c:v>165</c:v>
                </c:pt>
                <c:pt idx="18">
                  <c:v>157</c:v>
                </c:pt>
                <c:pt idx="19">
                  <c:v>157</c:v>
                </c:pt>
                <c:pt idx="20">
                  <c:v>140.33330000000001</c:v>
                </c:pt>
                <c:pt idx="21">
                  <c:v>115.33329999999999</c:v>
                </c:pt>
                <c:pt idx="22">
                  <c:v>100</c:v>
                </c:pt>
                <c:pt idx="23">
                  <c:v>88.666700000000006</c:v>
                </c:pt>
                <c:pt idx="24">
                  <c:v>78</c:v>
                </c:pt>
                <c:pt idx="25">
                  <c:v>64</c:v>
                </c:pt>
                <c:pt idx="26">
                  <c:v>52</c:v>
                </c:pt>
                <c:pt idx="27">
                  <c:v>55.666699999999999</c:v>
                </c:pt>
                <c:pt idx="28">
                  <c:v>57.666699999999999</c:v>
                </c:pt>
                <c:pt idx="29">
                  <c:v>63.333300000000001</c:v>
                </c:pt>
                <c:pt idx="30">
                  <c:v>68</c:v>
                </c:pt>
                <c:pt idx="31">
                  <c:v>76.666700000000006</c:v>
                </c:pt>
                <c:pt idx="32">
                  <c:v>107.33329999999999</c:v>
                </c:pt>
                <c:pt idx="33">
                  <c:v>115.33329999999999</c:v>
                </c:pt>
                <c:pt idx="34">
                  <c:v>106</c:v>
                </c:pt>
                <c:pt idx="35">
                  <c:v>125.66670000000001</c:v>
                </c:pt>
                <c:pt idx="36">
                  <c:v>136.33330000000001</c:v>
                </c:pt>
                <c:pt idx="37">
                  <c:v>136.33330000000001</c:v>
                </c:pt>
                <c:pt idx="38">
                  <c:v>133</c:v>
                </c:pt>
                <c:pt idx="39">
                  <c:v>136.33330000000001</c:v>
                </c:pt>
                <c:pt idx="40">
                  <c:v>132</c:v>
                </c:pt>
                <c:pt idx="41">
                  <c:v>133.33330000000001</c:v>
                </c:pt>
                <c:pt idx="42">
                  <c:v>144</c:v>
                </c:pt>
                <c:pt idx="43">
                  <c:v>135.33330000000001</c:v>
                </c:pt>
                <c:pt idx="44">
                  <c:v>135.33330000000001</c:v>
                </c:pt>
                <c:pt idx="45">
                  <c:v>137.33330000000001</c:v>
                </c:pt>
                <c:pt idx="46">
                  <c:v>137.33330000000001</c:v>
                </c:pt>
                <c:pt idx="47">
                  <c:v>137.33330000000001</c:v>
                </c:pt>
                <c:pt idx="48">
                  <c:v>138.33330000000001</c:v>
                </c:pt>
                <c:pt idx="49">
                  <c:v>138.33330000000001</c:v>
                </c:pt>
                <c:pt idx="50">
                  <c:v>138.33330000000001</c:v>
                </c:pt>
                <c:pt idx="51">
                  <c:v>149</c:v>
                </c:pt>
                <c:pt idx="52">
                  <c:v>140.66669999999999</c:v>
                </c:pt>
                <c:pt idx="53">
                  <c:v>138.33330000000001</c:v>
                </c:pt>
                <c:pt idx="54">
                  <c:v>142.33330000000001</c:v>
                </c:pt>
                <c:pt idx="55">
                  <c:v>143.33330000000001</c:v>
                </c:pt>
                <c:pt idx="56">
                  <c:v>149</c:v>
                </c:pt>
              </c:numCache>
            </c:numRef>
          </c:xVal>
          <c:yVal>
            <c:numRef>
              <c:f>Sheet21!$J$77:$J$133</c:f>
              <c:numCache>
                <c:formatCode>General</c:formatCode>
                <c:ptCount val="57"/>
                <c:pt idx="0">
                  <c:v>1.8316829624547124</c:v>
                </c:pt>
                <c:pt idx="1">
                  <c:v>1.7735841580635692</c:v>
                </c:pt>
                <c:pt idx="2">
                  <c:v>1.7777780701754384</c:v>
                </c:pt>
                <c:pt idx="3">
                  <c:v>1.859477450980392</c:v>
                </c:pt>
                <c:pt idx="4">
                  <c:v>1.9774424896832745</c:v>
                </c:pt>
                <c:pt idx="5">
                  <c:v>1.8995987951807227</c:v>
                </c:pt>
                <c:pt idx="6">
                  <c:v>2.3121962498518296</c:v>
                </c:pt>
                <c:pt idx="7">
                  <c:v>1.8554690841676111</c:v>
                </c:pt>
                <c:pt idx="8">
                  <c:v>1.5904428018966545</c:v>
                </c:pt>
                <c:pt idx="9">
                  <c:v>1.603714983369974</c:v>
                </c:pt>
                <c:pt idx="10">
                  <c:v>1.7302050644559928</c:v>
                </c:pt>
                <c:pt idx="11">
                  <c:v>1.7315782285320451</c:v>
                </c:pt>
                <c:pt idx="12">
                  <c:v>1.8079798483840777</c:v>
                </c:pt>
                <c:pt idx="13">
                  <c:v>1.6439911564625849</c:v>
                </c:pt>
                <c:pt idx="14">
                  <c:v>1.5735928571428572</c:v>
                </c:pt>
                <c:pt idx="15">
                  <c:v>1.4979425925925924</c:v>
                </c:pt>
                <c:pt idx="16">
                  <c:v>1.4493038868183128</c:v>
                </c:pt>
                <c:pt idx="17">
                  <c:v>1.4727272727272727</c:v>
                </c:pt>
                <c:pt idx="18">
                  <c:v>1.5520171974522292</c:v>
                </c:pt>
                <c:pt idx="19">
                  <c:v>1.5371547770700638</c:v>
                </c:pt>
                <c:pt idx="20">
                  <c:v>1.7244659678066432</c:v>
                </c:pt>
                <c:pt idx="21">
                  <c:v>1.8236996600288036</c:v>
                </c:pt>
                <c:pt idx="22">
                  <c:v>1.8466669999999998</c:v>
                </c:pt>
                <c:pt idx="23">
                  <c:v>1.6428569011816159</c:v>
                </c:pt>
                <c:pt idx="24">
                  <c:v>1.7564102564102564</c:v>
                </c:pt>
                <c:pt idx="25">
                  <c:v>2.1041671874999999</c:v>
                </c:pt>
                <c:pt idx="26">
                  <c:v>2.2435903846153846</c:v>
                </c:pt>
                <c:pt idx="27">
                  <c:v>2.0718544479913485</c:v>
                </c:pt>
                <c:pt idx="28">
                  <c:v>2.2369929265936843</c:v>
                </c:pt>
                <c:pt idx="29">
                  <c:v>2.2842122548485548</c:v>
                </c:pt>
                <c:pt idx="30">
                  <c:v>2.1274514705882352</c:v>
                </c:pt>
                <c:pt idx="31">
                  <c:v>2.2695642306242472</c:v>
                </c:pt>
                <c:pt idx="32">
                  <c:v>1.9658391198258136</c:v>
                </c:pt>
                <c:pt idx="33">
                  <c:v>1.9710985465602737</c:v>
                </c:pt>
                <c:pt idx="34">
                  <c:v>2.1886792452830188</c:v>
                </c:pt>
                <c:pt idx="35">
                  <c:v>1.9522538588186051</c:v>
                </c:pt>
                <c:pt idx="36">
                  <c:v>1.7995111979244982</c:v>
                </c:pt>
                <c:pt idx="37">
                  <c:v>1.7872867450578838</c:v>
                </c:pt>
                <c:pt idx="38">
                  <c:v>1.8320804511278195</c:v>
                </c:pt>
                <c:pt idx="39">
                  <c:v>1.7872867450578838</c:v>
                </c:pt>
                <c:pt idx="40">
                  <c:v>1.8459598484848485</c:v>
                </c:pt>
                <c:pt idx="41">
                  <c:v>1.8250002062500514</c:v>
                </c:pt>
                <c:pt idx="42">
                  <c:v>1.6944444444444444</c:v>
                </c:pt>
                <c:pt idx="43">
                  <c:v>1.8054189175908664</c:v>
                </c:pt>
                <c:pt idx="44">
                  <c:v>1.8029561091024897</c:v>
                </c:pt>
                <c:pt idx="45">
                  <c:v>1.77427251802731</c:v>
                </c:pt>
                <c:pt idx="46">
                  <c:v>1.77427251802731</c:v>
                </c:pt>
                <c:pt idx="47">
                  <c:v>1.77427251802731</c:v>
                </c:pt>
                <c:pt idx="48">
                  <c:v>1.7614464485413128</c:v>
                </c:pt>
                <c:pt idx="49">
                  <c:v>1.7614464485413128</c:v>
                </c:pt>
                <c:pt idx="50">
                  <c:v>1.763855846712252</c:v>
                </c:pt>
                <c:pt idx="51">
                  <c:v>1.6353469798657718</c:v>
                </c:pt>
                <c:pt idx="52">
                  <c:v>1.7322273146380771</c:v>
                </c:pt>
                <c:pt idx="53">
                  <c:v>1.7566269293076937</c:v>
                </c:pt>
                <c:pt idx="54">
                  <c:v>1.7002345902188736</c:v>
                </c:pt>
                <c:pt idx="55">
                  <c:v>1.690697835046008</c:v>
                </c:pt>
                <c:pt idx="56">
                  <c:v>1.6219241610738255</c:v>
                </c:pt>
              </c:numCache>
            </c:numRef>
          </c:yVal>
        </c:ser>
        <c:ser>
          <c:idx val="2"/>
          <c:order val="2"/>
          <c:tx>
            <c:v>F2289/F2287</c:v>
          </c:tx>
          <c:spPr>
            <a:ln w="28575">
              <a:noFill/>
            </a:ln>
          </c:spPr>
          <c:marker>
            <c:symbol val="triangle"/>
            <c:size val="2"/>
          </c:marker>
          <c:xVal>
            <c:numRef>
              <c:f>Sheet21!$B$137:$B$191</c:f>
              <c:numCache>
                <c:formatCode>General</c:formatCode>
                <c:ptCount val="55"/>
                <c:pt idx="0">
                  <c:v>32</c:v>
                </c:pt>
                <c:pt idx="1">
                  <c:v>31.666699999999999</c:v>
                </c:pt>
                <c:pt idx="2">
                  <c:v>31.666699999999999</c:v>
                </c:pt>
                <c:pt idx="3">
                  <c:v>31.666699999999999</c:v>
                </c:pt>
                <c:pt idx="4">
                  <c:v>32.666699999999999</c:v>
                </c:pt>
                <c:pt idx="5">
                  <c:v>34</c:v>
                </c:pt>
                <c:pt idx="6">
                  <c:v>36</c:v>
                </c:pt>
                <c:pt idx="7">
                  <c:v>37</c:v>
                </c:pt>
                <c:pt idx="8">
                  <c:v>38.333300000000001</c:v>
                </c:pt>
                <c:pt idx="9">
                  <c:v>41</c:v>
                </c:pt>
                <c:pt idx="10">
                  <c:v>39.333300000000001</c:v>
                </c:pt>
                <c:pt idx="11">
                  <c:v>45</c:v>
                </c:pt>
                <c:pt idx="12">
                  <c:v>41.333300000000001</c:v>
                </c:pt>
                <c:pt idx="13">
                  <c:v>44</c:v>
                </c:pt>
                <c:pt idx="14">
                  <c:v>51.333300000000001</c:v>
                </c:pt>
                <c:pt idx="15">
                  <c:v>53.333300000000001</c:v>
                </c:pt>
                <c:pt idx="16">
                  <c:v>56.333300000000001</c:v>
                </c:pt>
                <c:pt idx="17">
                  <c:v>61</c:v>
                </c:pt>
                <c:pt idx="18">
                  <c:v>64.333299999999994</c:v>
                </c:pt>
                <c:pt idx="19">
                  <c:v>63.333300000000001</c:v>
                </c:pt>
                <c:pt idx="20">
                  <c:v>75.666700000000006</c:v>
                </c:pt>
                <c:pt idx="21">
                  <c:v>88</c:v>
                </c:pt>
                <c:pt idx="22">
                  <c:v>95</c:v>
                </c:pt>
                <c:pt idx="23">
                  <c:v>104</c:v>
                </c:pt>
                <c:pt idx="24">
                  <c:v>136.33330000000001</c:v>
                </c:pt>
                <c:pt idx="25">
                  <c:v>147</c:v>
                </c:pt>
                <c:pt idx="26">
                  <c:v>142.66669999999999</c:v>
                </c:pt>
                <c:pt idx="27">
                  <c:v>168</c:v>
                </c:pt>
                <c:pt idx="28">
                  <c:v>166.66669999999999</c:v>
                </c:pt>
                <c:pt idx="29">
                  <c:v>166.66669999999999</c:v>
                </c:pt>
                <c:pt idx="30">
                  <c:v>168</c:v>
                </c:pt>
                <c:pt idx="31">
                  <c:v>171.66669999999999</c:v>
                </c:pt>
                <c:pt idx="32">
                  <c:v>168.33330000000001</c:v>
                </c:pt>
                <c:pt idx="33">
                  <c:v>159.33330000000001</c:v>
                </c:pt>
                <c:pt idx="34">
                  <c:v>142.66669999999999</c:v>
                </c:pt>
                <c:pt idx="35">
                  <c:v>142.66669999999999</c:v>
                </c:pt>
                <c:pt idx="36">
                  <c:v>115</c:v>
                </c:pt>
                <c:pt idx="37">
                  <c:v>101</c:v>
                </c:pt>
                <c:pt idx="38">
                  <c:v>99.666700000000006</c:v>
                </c:pt>
                <c:pt idx="39">
                  <c:v>84.666700000000006</c:v>
                </c:pt>
                <c:pt idx="40">
                  <c:v>59.333300000000001</c:v>
                </c:pt>
                <c:pt idx="41">
                  <c:v>51.666699999999999</c:v>
                </c:pt>
                <c:pt idx="42">
                  <c:v>57.666699999999999</c:v>
                </c:pt>
                <c:pt idx="43">
                  <c:v>49.666699999999999</c:v>
                </c:pt>
                <c:pt idx="44">
                  <c:v>45.333300000000001</c:v>
                </c:pt>
                <c:pt idx="45">
                  <c:v>42</c:v>
                </c:pt>
                <c:pt idx="46">
                  <c:v>40</c:v>
                </c:pt>
                <c:pt idx="47">
                  <c:v>52</c:v>
                </c:pt>
                <c:pt idx="48">
                  <c:v>53</c:v>
                </c:pt>
                <c:pt idx="49">
                  <c:v>53</c:v>
                </c:pt>
                <c:pt idx="50">
                  <c:v>58</c:v>
                </c:pt>
                <c:pt idx="51">
                  <c:v>63</c:v>
                </c:pt>
                <c:pt idx="52">
                  <c:v>68.666700000000006</c:v>
                </c:pt>
                <c:pt idx="53">
                  <c:v>73.333299999999994</c:v>
                </c:pt>
                <c:pt idx="54">
                  <c:v>74.333299999999994</c:v>
                </c:pt>
              </c:numCache>
            </c:numRef>
          </c:xVal>
          <c:yVal>
            <c:numRef>
              <c:f>Sheet21!$J$137:$J$191</c:f>
              <c:numCache>
                <c:formatCode>General</c:formatCode>
                <c:ptCount val="55"/>
                <c:pt idx="0">
                  <c:v>2.0625</c:v>
                </c:pt>
                <c:pt idx="1">
                  <c:v>2.1368409085885176</c:v>
                </c:pt>
                <c:pt idx="2">
                  <c:v>2.1684198227159763</c:v>
                </c:pt>
                <c:pt idx="3">
                  <c:v>2.1999987368434351</c:v>
                </c:pt>
                <c:pt idx="4">
                  <c:v>2.1836702207446725</c:v>
                </c:pt>
                <c:pt idx="5">
                  <c:v>2.0980382352941174</c:v>
                </c:pt>
                <c:pt idx="6">
                  <c:v>1.9814805555555555</c:v>
                </c:pt>
                <c:pt idx="7">
                  <c:v>1.882883783783784</c:v>
                </c:pt>
                <c:pt idx="8">
                  <c:v>1.8608703138002727</c:v>
                </c:pt>
                <c:pt idx="9">
                  <c:v>1.8211390243902441</c:v>
                </c:pt>
                <c:pt idx="10">
                  <c:v>2.033900028728838</c:v>
                </c:pt>
                <c:pt idx="11">
                  <c:v>1.8296288888888887</c:v>
                </c:pt>
                <c:pt idx="12">
                  <c:v>2.0967766909489445</c:v>
                </c:pt>
                <c:pt idx="13">
                  <c:v>2.0606068181818182</c:v>
                </c:pt>
                <c:pt idx="14">
                  <c:v>1.7987018173388423</c:v>
                </c:pt>
                <c:pt idx="15">
                  <c:v>2.0000018750011721</c:v>
                </c:pt>
                <c:pt idx="16">
                  <c:v>1.8284034487594372</c:v>
                </c:pt>
                <c:pt idx="17">
                  <c:v>1.9180327868852458</c:v>
                </c:pt>
                <c:pt idx="18">
                  <c:v>2.1036275148329096</c:v>
                </c:pt>
                <c:pt idx="19">
                  <c:v>1.9210541689758784</c:v>
                </c:pt>
                <c:pt idx="20">
                  <c:v>1.828192586699301</c:v>
                </c:pt>
                <c:pt idx="21">
                  <c:v>1.6590909090909092</c:v>
                </c:pt>
                <c:pt idx="22">
                  <c:v>1.729824210526316</c:v>
                </c:pt>
                <c:pt idx="23">
                  <c:v>1.7179490384615383</c:v>
                </c:pt>
                <c:pt idx="24">
                  <c:v>1.5110028144261158</c:v>
                </c:pt>
                <c:pt idx="25">
                  <c:v>1.4829931972789117</c:v>
                </c:pt>
                <c:pt idx="26">
                  <c:v>1.5771024352564404</c:v>
                </c:pt>
                <c:pt idx="27">
                  <c:v>1.4861113095238094</c:v>
                </c:pt>
                <c:pt idx="28">
                  <c:v>1.5179996964000608</c:v>
                </c:pt>
                <c:pt idx="29">
                  <c:v>1.5119996976000605</c:v>
                </c:pt>
                <c:pt idx="30">
                  <c:v>1.4980160714285713</c:v>
                </c:pt>
                <c:pt idx="31">
                  <c:v>1.4737861215949279</c:v>
                </c:pt>
                <c:pt idx="32">
                  <c:v>1.4811882140966761</c:v>
                </c:pt>
                <c:pt idx="33">
                  <c:v>1.5502095293325375</c:v>
                </c:pt>
                <c:pt idx="34">
                  <c:v>1.7242986625470416</c:v>
                </c:pt>
                <c:pt idx="35">
                  <c:v>1.7172893183903464</c:v>
                </c:pt>
                <c:pt idx="36">
                  <c:v>2</c:v>
                </c:pt>
                <c:pt idx="37">
                  <c:v>1.9966999999999999</c:v>
                </c:pt>
                <c:pt idx="38">
                  <c:v>1.8929762899744849</c:v>
                </c:pt>
                <c:pt idx="39">
                  <c:v>1.9448815177631817</c:v>
                </c:pt>
                <c:pt idx="40">
                  <c:v>2.3820232483276675</c:v>
                </c:pt>
                <c:pt idx="41">
                  <c:v>2.3548378355884934</c:v>
                </c:pt>
                <c:pt idx="42">
                  <c:v>1.8959520832646917</c:v>
                </c:pt>
                <c:pt idx="43">
                  <c:v>2.0872475924512806</c:v>
                </c:pt>
                <c:pt idx="44">
                  <c:v>2.1617662954163936</c:v>
                </c:pt>
                <c:pt idx="45">
                  <c:v>2.2380952380952381</c:v>
                </c:pt>
                <c:pt idx="46">
                  <c:v>2.2999999999999998</c:v>
                </c:pt>
                <c:pt idx="47">
                  <c:v>1.641025</c:v>
                </c:pt>
                <c:pt idx="48">
                  <c:v>1.679245283018868</c:v>
                </c:pt>
                <c:pt idx="49">
                  <c:v>1.7610056603773583</c:v>
                </c:pt>
                <c:pt idx="50">
                  <c:v>1.7183913793103449</c:v>
                </c:pt>
                <c:pt idx="51">
                  <c:v>1.7037031746031746</c:v>
                </c:pt>
                <c:pt idx="52">
                  <c:v>1.6747564685648209</c:v>
                </c:pt>
                <c:pt idx="53">
                  <c:v>1.6636371198350546</c:v>
                </c:pt>
                <c:pt idx="54">
                  <c:v>1.6816151038632754</c:v>
                </c:pt>
              </c:numCache>
            </c:numRef>
          </c:yVal>
        </c:ser>
        <c:ser>
          <c:idx val="3"/>
          <c:order val="3"/>
          <c:tx>
            <c:v>2552/2550</c:v>
          </c:tx>
          <c:spPr>
            <a:ln w="28575">
              <a:noFill/>
            </a:ln>
          </c:spPr>
          <c:marker>
            <c:symbol val="x"/>
            <c:size val="2"/>
          </c:marker>
          <c:xVal>
            <c:numRef>
              <c:f>Sheet21!$B$197:$B$279</c:f>
              <c:numCache>
                <c:formatCode>General</c:formatCode>
                <c:ptCount val="83"/>
                <c:pt idx="0">
                  <c:v>74.666700000000006</c:v>
                </c:pt>
                <c:pt idx="1">
                  <c:v>91</c:v>
                </c:pt>
                <c:pt idx="2">
                  <c:v>100</c:v>
                </c:pt>
                <c:pt idx="3">
                  <c:v>101</c:v>
                </c:pt>
                <c:pt idx="4">
                  <c:v>107.66670000000001</c:v>
                </c:pt>
                <c:pt idx="5">
                  <c:v>111</c:v>
                </c:pt>
                <c:pt idx="6">
                  <c:v>115.66670000000001</c:v>
                </c:pt>
                <c:pt idx="7">
                  <c:v>126.66670000000001</c:v>
                </c:pt>
                <c:pt idx="8">
                  <c:v>130</c:v>
                </c:pt>
                <c:pt idx="9">
                  <c:v>130</c:v>
                </c:pt>
                <c:pt idx="10">
                  <c:v>130.33330000000001</c:v>
                </c:pt>
                <c:pt idx="11">
                  <c:v>128.33330000000001</c:v>
                </c:pt>
                <c:pt idx="12">
                  <c:v>128.33330000000001</c:v>
                </c:pt>
                <c:pt idx="13">
                  <c:v>127</c:v>
                </c:pt>
                <c:pt idx="14">
                  <c:v>125.66670000000001</c:v>
                </c:pt>
                <c:pt idx="15">
                  <c:v>127.33329999999999</c:v>
                </c:pt>
                <c:pt idx="16">
                  <c:v>127</c:v>
                </c:pt>
                <c:pt idx="17">
                  <c:v>125.66670000000001</c:v>
                </c:pt>
                <c:pt idx="18">
                  <c:v>126.66670000000001</c:v>
                </c:pt>
                <c:pt idx="19">
                  <c:v>118.66670000000001</c:v>
                </c:pt>
                <c:pt idx="20">
                  <c:v>110.33329999999999</c:v>
                </c:pt>
                <c:pt idx="21">
                  <c:v>106</c:v>
                </c:pt>
                <c:pt idx="22">
                  <c:v>97.666700000000006</c:v>
                </c:pt>
                <c:pt idx="23">
                  <c:v>89.333299999999994</c:v>
                </c:pt>
                <c:pt idx="24">
                  <c:v>83.666700000000006</c:v>
                </c:pt>
                <c:pt idx="25">
                  <c:v>79</c:v>
                </c:pt>
                <c:pt idx="26">
                  <c:v>74</c:v>
                </c:pt>
                <c:pt idx="27">
                  <c:v>60.666699999999999</c:v>
                </c:pt>
                <c:pt idx="28">
                  <c:v>60.666699999999999</c:v>
                </c:pt>
                <c:pt idx="29">
                  <c:v>51.666699999999999</c:v>
                </c:pt>
                <c:pt idx="30">
                  <c:v>47.666699999999999</c:v>
                </c:pt>
                <c:pt idx="31">
                  <c:v>41.666699999999999</c:v>
                </c:pt>
                <c:pt idx="32">
                  <c:v>42.333300000000001</c:v>
                </c:pt>
                <c:pt idx="33">
                  <c:v>42</c:v>
                </c:pt>
                <c:pt idx="34">
                  <c:v>42</c:v>
                </c:pt>
                <c:pt idx="35">
                  <c:v>40.333300000000001</c:v>
                </c:pt>
                <c:pt idx="36">
                  <c:v>41</c:v>
                </c:pt>
                <c:pt idx="37">
                  <c:v>36.666699999999999</c:v>
                </c:pt>
                <c:pt idx="38">
                  <c:v>36.666699999999999</c:v>
                </c:pt>
                <c:pt idx="39">
                  <c:v>36.666699999999999</c:v>
                </c:pt>
                <c:pt idx="40">
                  <c:v>36.666699999999999</c:v>
                </c:pt>
                <c:pt idx="41">
                  <c:v>36.666699999999999</c:v>
                </c:pt>
                <c:pt idx="42">
                  <c:v>36.666699999999999</c:v>
                </c:pt>
                <c:pt idx="43">
                  <c:v>36.666699999999999</c:v>
                </c:pt>
                <c:pt idx="44">
                  <c:v>36.666699999999999</c:v>
                </c:pt>
                <c:pt idx="45">
                  <c:v>36.666699999999999</c:v>
                </c:pt>
                <c:pt idx="46">
                  <c:v>36.666699999999999</c:v>
                </c:pt>
                <c:pt idx="47">
                  <c:v>36.666699999999999</c:v>
                </c:pt>
                <c:pt idx="48">
                  <c:v>36.666699999999999</c:v>
                </c:pt>
                <c:pt idx="49">
                  <c:v>36.666699999999999</c:v>
                </c:pt>
                <c:pt idx="50">
                  <c:v>36.666699999999999</c:v>
                </c:pt>
                <c:pt idx="51">
                  <c:v>38.666699999999999</c:v>
                </c:pt>
                <c:pt idx="52">
                  <c:v>38.666699999999999</c:v>
                </c:pt>
                <c:pt idx="53">
                  <c:v>39.666699999999999</c:v>
                </c:pt>
                <c:pt idx="54">
                  <c:v>43</c:v>
                </c:pt>
                <c:pt idx="55">
                  <c:v>45</c:v>
                </c:pt>
                <c:pt idx="56">
                  <c:v>46</c:v>
                </c:pt>
                <c:pt idx="57">
                  <c:v>48</c:v>
                </c:pt>
                <c:pt idx="58">
                  <c:v>50.333300000000001</c:v>
                </c:pt>
                <c:pt idx="59">
                  <c:v>51.666699999999999</c:v>
                </c:pt>
                <c:pt idx="60">
                  <c:v>54.333300000000001</c:v>
                </c:pt>
                <c:pt idx="61">
                  <c:v>54.333300000000001</c:v>
                </c:pt>
                <c:pt idx="62">
                  <c:v>55.333300000000001</c:v>
                </c:pt>
                <c:pt idx="63">
                  <c:v>58.666699999999999</c:v>
                </c:pt>
                <c:pt idx="64">
                  <c:v>64.333299999999994</c:v>
                </c:pt>
                <c:pt idx="65">
                  <c:v>62.333300000000001</c:v>
                </c:pt>
                <c:pt idx="66">
                  <c:v>62.333300000000001</c:v>
                </c:pt>
                <c:pt idx="67">
                  <c:v>64</c:v>
                </c:pt>
                <c:pt idx="68">
                  <c:v>61.333300000000001</c:v>
                </c:pt>
                <c:pt idx="69">
                  <c:v>57</c:v>
                </c:pt>
                <c:pt idx="70">
                  <c:v>51.666699999999999</c:v>
                </c:pt>
                <c:pt idx="71">
                  <c:v>55</c:v>
                </c:pt>
                <c:pt idx="72">
                  <c:v>61.333300000000001</c:v>
                </c:pt>
                <c:pt idx="73">
                  <c:v>63</c:v>
                </c:pt>
                <c:pt idx="74">
                  <c:v>74.666700000000006</c:v>
                </c:pt>
                <c:pt idx="75">
                  <c:v>94.666700000000006</c:v>
                </c:pt>
                <c:pt idx="76">
                  <c:v>114.33329999999999</c:v>
                </c:pt>
                <c:pt idx="77">
                  <c:v>135.66669999999999</c:v>
                </c:pt>
                <c:pt idx="78">
                  <c:v>151.33330000000001</c:v>
                </c:pt>
                <c:pt idx="79">
                  <c:v>167</c:v>
                </c:pt>
                <c:pt idx="80">
                  <c:v>174.66669999999999</c:v>
                </c:pt>
                <c:pt idx="81">
                  <c:v>182</c:v>
                </c:pt>
                <c:pt idx="82">
                  <c:v>185.66669999999999</c:v>
                </c:pt>
              </c:numCache>
            </c:numRef>
          </c:xVal>
          <c:yVal>
            <c:numRef>
              <c:f>Sheet21!$J$197:$J$279</c:f>
              <c:numCache>
                <c:formatCode>General</c:formatCode>
                <c:ptCount val="83"/>
                <c:pt idx="0">
                  <c:v>1.6562497070313806</c:v>
                </c:pt>
                <c:pt idx="1">
                  <c:v>1.578754945054945</c:v>
                </c:pt>
                <c:pt idx="2">
                  <c:v>1.5</c:v>
                </c:pt>
                <c:pt idx="3">
                  <c:v>1.6831683168316831</c:v>
                </c:pt>
                <c:pt idx="4">
                  <c:v>1.6811140306148511</c:v>
                </c:pt>
                <c:pt idx="5">
                  <c:v>1.7927927927927927</c:v>
                </c:pt>
                <c:pt idx="6">
                  <c:v>1.7982703751382203</c:v>
                </c:pt>
                <c:pt idx="7">
                  <c:v>1.8131576807479786</c:v>
                </c:pt>
                <c:pt idx="8">
                  <c:v>1.7717946153846154</c:v>
                </c:pt>
                <c:pt idx="9">
                  <c:v>1.7743592307692306</c:v>
                </c:pt>
                <c:pt idx="10">
                  <c:v>1.7698216802612992</c:v>
                </c:pt>
                <c:pt idx="11">
                  <c:v>1.8311693067972223</c:v>
                </c:pt>
                <c:pt idx="12">
                  <c:v>1.8259742405127897</c:v>
                </c:pt>
                <c:pt idx="13">
                  <c:v>1.8398952755905511</c:v>
                </c:pt>
                <c:pt idx="14">
                  <c:v>1.8567631679673295</c:v>
                </c:pt>
                <c:pt idx="15">
                  <c:v>1.8350792761987633</c:v>
                </c:pt>
                <c:pt idx="16">
                  <c:v>1.829396062992126</c:v>
                </c:pt>
                <c:pt idx="17">
                  <c:v>1.8435011025196013</c:v>
                </c:pt>
                <c:pt idx="18">
                  <c:v>1.8184203109420234</c:v>
                </c:pt>
                <c:pt idx="19">
                  <c:v>1.89606688312728</c:v>
                </c:pt>
                <c:pt idx="20">
                  <c:v>2.0181278000386103</c:v>
                </c:pt>
                <c:pt idx="21">
                  <c:v>2.053459433962264</c:v>
                </c:pt>
                <c:pt idx="22">
                  <c:v>2.1501699146177766</c:v>
                </c:pt>
                <c:pt idx="23">
                  <c:v>2.2164187374696782</c:v>
                </c:pt>
                <c:pt idx="24">
                  <c:v>2.2828676163874038</c:v>
                </c:pt>
                <c:pt idx="25">
                  <c:v>2.2658227848101267</c:v>
                </c:pt>
                <c:pt idx="26">
                  <c:v>2.2567567567567566</c:v>
                </c:pt>
                <c:pt idx="27">
                  <c:v>2.5274705893018741</c:v>
                </c:pt>
                <c:pt idx="28">
                  <c:v>2.4285695447420084</c:v>
                </c:pt>
                <c:pt idx="29">
                  <c:v>2.6516111925089083</c:v>
                </c:pt>
                <c:pt idx="30">
                  <c:v>2.6503470976593722</c:v>
                </c:pt>
                <c:pt idx="31">
                  <c:v>2.6319986944010445</c:v>
                </c:pt>
                <c:pt idx="32">
                  <c:v>2.4015774815570721</c:v>
                </c:pt>
                <c:pt idx="33">
                  <c:v>2.2460309523809521</c:v>
                </c:pt>
                <c:pt idx="34">
                  <c:v>2.0238095238095237</c:v>
                </c:pt>
                <c:pt idx="35">
                  <c:v>2.4462838399039999</c:v>
                </c:pt>
                <c:pt idx="36">
                  <c:v>2.1707317073170733</c:v>
                </c:pt>
                <c:pt idx="37">
                  <c:v>2.1545434958695493</c:v>
                </c:pt>
                <c:pt idx="38">
                  <c:v>2.1818161983489106</c:v>
                </c:pt>
                <c:pt idx="39">
                  <c:v>1.9545445867776485</c:v>
                </c:pt>
                <c:pt idx="40">
                  <c:v>1.9999972727297519</c:v>
                </c:pt>
                <c:pt idx="41">
                  <c:v>1.8909064628123065</c:v>
                </c:pt>
                <c:pt idx="42">
                  <c:v>1.781815652894861</c:v>
                </c:pt>
                <c:pt idx="43">
                  <c:v>1.8999991818189259</c:v>
                </c:pt>
                <c:pt idx="44">
                  <c:v>1.9272718842982872</c:v>
                </c:pt>
                <c:pt idx="45">
                  <c:v>1.9272718842982872</c:v>
                </c:pt>
                <c:pt idx="46">
                  <c:v>1.9272718842982872</c:v>
                </c:pt>
                <c:pt idx="47">
                  <c:v>1.9272718842982872</c:v>
                </c:pt>
                <c:pt idx="48">
                  <c:v>1.9272718842982872</c:v>
                </c:pt>
                <c:pt idx="49">
                  <c:v>1.9636345785140197</c:v>
                </c:pt>
                <c:pt idx="50">
                  <c:v>1.990907280993381</c:v>
                </c:pt>
                <c:pt idx="51">
                  <c:v>1.9224112737833845</c:v>
                </c:pt>
                <c:pt idx="52">
                  <c:v>2.0086198201553276</c:v>
                </c:pt>
                <c:pt idx="53">
                  <c:v>2.0252075418424016</c:v>
                </c:pt>
                <c:pt idx="54">
                  <c:v>1.8372093023255813</c:v>
                </c:pt>
                <c:pt idx="55">
                  <c:v>1.8296288888888887</c:v>
                </c:pt>
                <c:pt idx="56">
                  <c:v>1.8405804347826089</c:v>
                </c:pt>
                <c:pt idx="57">
                  <c:v>1.7916666666666667</c:v>
                </c:pt>
                <c:pt idx="58">
                  <c:v>1.695364698917019</c:v>
                </c:pt>
                <c:pt idx="59">
                  <c:v>1.9290316586892526</c:v>
                </c:pt>
                <c:pt idx="60">
                  <c:v>1.9754607211415465</c:v>
                </c:pt>
                <c:pt idx="61">
                  <c:v>2.0245411193503799</c:v>
                </c:pt>
                <c:pt idx="62">
                  <c:v>2.1084356074913297</c:v>
                </c:pt>
                <c:pt idx="63">
                  <c:v>1.8636347365711723</c:v>
                </c:pt>
                <c:pt idx="64">
                  <c:v>1.5906738811781769</c:v>
                </c:pt>
                <c:pt idx="65">
                  <c:v>1.9197876576404587</c:v>
                </c:pt>
                <c:pt idx="66">
                  <c:v>1.9679160256235431</c:v>
                </c:pt>
                <c:pt idx="67">
                  <c:v>1.6979171875000001</c:v>
                </c:pt>
                <c:pt idx="68">
                  <c:v>1.4456535030725561</c:v>
                </c:pt>
                <c:pt idx="69">
                  <c:v>1.3625736842105265</c:v>
                </c:pt>
                <c:pt idx="70">
                  <c:v>1.6387092653488613</c:v>
                </c:pt>
                <c:pt idx="71">
                  <c:v>1.509090909090909</c:v>
                </c:pt>
                <c:pt idx="72">
                  <c:v>1.6467400254021878</c:v>
                </c:pt>
                <c:pt idx="73">
                  <c:v>2.0846555555555555</c:v>
                </c:pt>
                <c:pt idx="74">
                  <c:v>1.8124987444202034</c:v>
                </c:pt>
                <c:pt idx="75">
                  <c:v>1.6408441405478378</c:v>
                </c:pt>
                <c:pt idx="76">
                  <c:v>1.6034987182212008</c:v>
                </c:pt>
                <c:pt idx="77">
                  <c:v>1.6339064781556565</c:v>
                </c:pt>
                <c:pt idx="78">
                  <c:v>1.6497803193348719</c:v>
                </c:pt>
                <c:pt idx="79">
                  <c:v>1.4890221556886227</c:v>
                </c:pt>
                <c:pt idx="80">
                  <c:v>1.4255722470281973</c:v>
                </c:pt>
                <c:pt idx="81">
                  <c:v>1.3571428571428572</c:v>
                </c:pt>
                <c:pt idx="82">
                  <c:v>1.3393177128693514</c:v>
                </c:pt>
              </c:numCache>
            </c:numRef>
          </c:yVal>
        </c:ser>
        <c:ser>
          <c:idx val="4"/>
          <c:order val="4"/>
          <c:tx>
            <c:v>2552/2550:2</c:v>
          </c:tx>
          <c:spPr>
            <a:ln w="28575">
              <a:noFill/>
            </a:ln>
          </c:spPr>
          <c:marker>
            <c:symbol val="star"/>
            <c:size val="2"/>
          </c:marker>
          <c:xVal>
            <c:numRef>
              <c:f>Sheet21!$B$285:$B$377</c:f>
              <c:numCache>
                <c:formatCode>General</c:formatCode>
                <c:ptCount val="93"/>
                <c:pt idx="0">
                  <c:v>95.666700000000006</c:v>
                </c:pt>
                <c:pt idx="1">
                  <c:v>96</c:v>
                </c:pt>
                <c:pt idx="2">
                  <c:v>96</c:v>
                </c:pt>
                <c:pt idx="3">
                  <c:v>94</c:v>
                </c:pt>
                <c:pt idx="4">
                  <c:v>94</c:v>
                </c:pt>
                <c:pt idx="5">
                  <c:v>94</c:v>
                </c:pt>
                <c:pt idx="6">
                  <c:v>94</c:v>
                </c:pt>
                <c:pt idx="7">
                  <c:v>94</c:v>
                </c:pt>
                <c:pt idx="8">
                  <c:v>94</c:v>
                </c:pt>
                <c:pt idx="9">
                  <c:v>94</c:v>
                </c:pt>
                <c:pt idx="10">
                  <c:v>94</c:v>
                </c:pt>
                <c:pt idx="11">
                  <c:v>95.666700000000006</c:v>
                </c:pt>
                <c:pt idx="12">
                  <c:v>94</c:v>
                </c:pt>
                <c:pt idx="13">
                  <c:v>94</c:v>
                </c:pt>
                <c:pt idx="14">
                  <c:v>92.666700000000006</c:v>
                </c:pt>
                <c:pt idx="15">
                  <c:v>92.666700000000006</c:v>
                </c:pt>
                <c:pt idx="16">
                  <c:v>92.666700000000006</c:v>
                </c:pt>
                <c:pt idx="17">
                  <c:v>90.666700000000006</c:v>
                </c:pt>
                <c:pt idx="18">
                  <c:v>90.666700000000006</c:v>
                </c:pt>
                <c:pt idx="19">
                  <c:v>90.666700000000006</c:v>
                </c:pt>
                <c:pt idx="20">
                  <c:v>89.666700000000006</c:v>
                </c:pt>
                <c:pt idx="21">
                  <c:v>89.666700000000006</c:v>
                </c:pt>
                <c:pt idx="22">
                  <c:v>89.666700000000006</c:v>
                </c:pt>
                <c:pt idx="23">
                  <c:v>90</c:v>
                </c:pt>
                <c:pt idx="24">
                  <c:v>91.333299999999994</c:v>
                </c:pt>
                <c:pt idx="25">
                  <c:v>91.666700000000006</c:v>
                </c:pt>
                <c:pt idx="26">
                  <c:v>92.666700000000006</c:v>
                </c:pt>
                <c:pt idx="27">
                  <c:v>92.666700000000006</c:v>
                </c:pt>
                <c:pt idx="28">
                  <c:v>92.666700000000006</c:v>
                </c:pt>
                <c:pt idx="29">
                  <c:v>93.666700000000006</c:v>
                </c:pt>
                <c:pt idx="30">
                  <c:v>95</c:v>
                </c:pt>
                <c:pt idx="31">
                  <c:v>95</c:v>
                </c:pt>
                <c:pt idx="32">
                  <c:v>93</c:v>
                </c:pt>
                <c:pt idx="33">
                  <c:v>93</c:v>
                </c:pt>
                <c:pt idx="34">
                  <c:v>91.666700000000006</c:v>
                </c:pt>
                <c:pt idx="35">
                  <c:v>91.666700000000006</c:v>
                </c:pt>
                <c:pt idx="36">
                  <c:v>90.333299999999994</c:v>
                </c:pt>
                <c:pt idx="37">
                  <c:v>90.333299999999994</c:v>
                </c:pt>
                <c:pt idx="38">
                  <c:v>90.333299999999994</c:v>
                </c:pt>
                <c:pt idx="39">
                  <c:v>88</c:v>
                </c:pt>
                <c:pt idx="40">
                  <c:v>89.666700000000006</c:v>
                </c:pt>
                <c:pt idx="41">
                  <c:v>89</c:v>
                </c:pt>
                <c:pt idx="42">
                  <c:v>90</c:v>
                </c:pt>
                <c:pt idx="43">
                  <c:v>90</c:v>
                </c:pt>
                <c:pt idx="44">
                  <c:v>89</c:v>
                </c:pt>
                <c:pt idx="45">
                  <c:v>89</c:v>
                </c:pt>
                <c:pt idx="46">
                  <c:v>89</c:v>
                </c:pt>
                <c:pt idx="47">
                  <c:v>89</c:v>
                </c:pt>
                <c:pt idx="48">
                  <c:v>87.666700000000006</c:v>
                </c:pt>
                <c:pt idx="49">
                  <c:v>87.666700000000006</c:v>
                </c:pt>
                <c:pt idx="50">
                  <c:v>86.666700000000006</c:v>
                </c:pt>
                <c:pt idx="51">
                  <c:v>85</c:v>
                </c:pt>
                <c:pt idx="52">
                  <c:v>85</c:v>
                </c:pt>
                <c:pt idx="53">
                  <c:v>85</c:v>
                </c:pt>
                <c:pt idx="54">
                  <c:v>85</c:v>
                </c:pt>
                <c:pt idx="55">
                  <c:v>85</c:v>
                </c:pt>
                <c:pt idx="56">
                  <c:v>84</c:v>
                </c:pt>
                <c:pt idx="57">
                  <c:v>84</c:v>
                </c:pt>
                <c:pt idx="58">
                  <c:v>83.666700000000006</c:v>
                </c:pt>
                <c:pt idx="59">
                  <c:v>83.666700000000006</c:v>
                </c:pt>
                <c:pt idx="60">
                  <c:v>82.333299999999994</c:v>
                </c:pt>
                <c:pt idx="61">
                  <c:v>82.333299999999994</c:v>
                </c:pt>
                <c:pt idx="62">
                  <c:v>81.666700000000006</c:v>
                </c:pt>
                <c:pt idx="63">
                  <c:v>81.666700000000006</c:v>
                </c:pt>
                <c:pt idx="64">
                  <c:v>79.666700000000006</c:v>
                </c:pt>
                <c:pt idx="65">
                  <c:v>80.666700000000006</c:v>
                </c:pt>
                <c:pt idx="66">
                  <c:v>80.666700000000006</c:v>
                </c:pt>
                <c:pt idx="67">
                  <c:v>80.666700000000006</c:v>
                </c:pt>
                <c:pt idx="68">
                  <c:v>79</c:v>
                </c:pt>
                <c:pt idx="69">
                  <c:v>79</c:v>
                </c:pt>
                <c:pt idx="70">
                  <c:v>79</c:v>
                </c:pt>
                <c:pt idx="71">
                  <c:v>79</c:v>
                </c:pt>
                <c:pt idx="72">
                  <c:v>79</c:v>
                </c:pt>
                <c:pt idx="73">
                  <c:v>80</c:v>
                </c:pt>
                <c:pt idx="74">
                  <c:v>80</c:v>
                </c:pt>
                <c:pt idx="75">
                  <c:v>80</c:v>
                </c:pt>
                <c:pt idx="76">
                  <c:v>80</c:v>
                </c:pt>
                <c:pt idx="77">
                  <c:v>80</c:v>
                </c:pt>
                <c:pt idx="78">
                  <c:v>78.333299999999994</c:v>
                </c:pt>
                <c:pt idx="79">
                  <c:v>76.666700000000006</c:v>
                </c:pt>
                <c:pt idx="80">
                  <c:v>76.666700000000006</c:v>
                </c:pt>
                <c:pt idx="81">
                  <c:v>76.666700000000006</c:v>
                </c:pt>
                <c:pt idx="82">
                  <c:v>76.666700000000006</c:v>
                </c:pt>
                <c:pt idx="83">
                  <c:v>75.666700000000006</c:v>
                </c:pt>
                <c:pt idx="84">
                  <c:v>75.666700000000006</c:v>
                </c:pt>
                <c:pt idx="85">
                  <c:v>75.666700000000006</c:v>
                </c:pt>
                <c:pt idx="86">
                  <c:v>73</c:v>
                </c:pt>
                <c:pt idx="87">
                  <c:v>72</c:v>
                </c:pt>
                <c:pt idx="88">
                  <c:v>72</c:v>
                </c:pt>
                <c:pt idx="89">
                  <c:v>72</c:v>
                </c:pt>
                <c:pt idx="90">
                  <c:v>72.666700000000006</c:v>
                </c:pt>
                <c:pt idx="91">
                  <c:v>72.666700000000006</c:v>
                </c:pt>
                <c:pt idx="92">
                  <c:v>69.333299999999994</c:v>
                </c:pt>
              </c:numCache>
            </c:numRef>
          </c:xVal>
          <c:yVal>
            <c:numRef>
              <c:f>Sheet21!$J$285:$J$377</c:f>
              <c:numCache>
                <c:formatCode>General</c:formatCode>
                <c:ptCount val="93"/>
                <c:pt idx="0">
                  <c:v>1.9337972356107191</c:v>
                </c:pt>
                <c:pt idx="1">
                  <c:v>1.940971875</c:v>
                </c:pt>
                <c:pt idx="2">
                  <c:v>1.9270833333333333</c:v>
                </c:pt>
                <c:pt idx="3">
                  <c:v>1.9503542553191491</c:v>
                </c:pt>
                <c:pt idx="4">
                  <c:v>1.9042553191489362</c:v>
                </c:pt>
                <c:pt idx="5">
                  <c:v>1.9148936170212767</c:v>
                </c:pt>
                <c:pt idx="6">
                  <c:v>1.9432627659574466</c:v>
                </c:pt>
                <c:pt idx="7">
                  <c:v>1.8723404255319149</c:v>
                </c:pt>
                <c:pt idx="8">
                  <c:v>1.8865244680851065</c:v>
                </c:pt>
                <c:pt idx="9">
                  <c:v>1.925531914893617</c:v>
                </c:pt>
                <c:pt idx="10">
                  <c:v>1.9007095744680851</c:v>
                </c:pt>
                <c:pt idx="11">
                  <c:v>1.8885014325778979</c:v>
                </c:pt>
                <c:pt idx="12">
                  <c:v>1.8617021276595744</c:v>
                </c:pt>
                <c:pt idx="13">
                  <c:v>1.8687946808510638</c:v>
                </c:pt>
                <c:pt idx="14">
                  <c:v>1.8776971662959832</c:v>
                </c:pt>
                <c:pt idx="15">
                  <c:v>1.8597112015427333</c:v>
                </c:pt>
                <c:pt idx="16">
                  <c:v>1.9424453444441205</c:v>
                </c:pt>
                <c:pt idx="17">
                  <c:v>1.9852933877597838</c:v>
                </c:pt>
                <c:pt idx="18">
                  <c:v>1.9852933877597838</c:v>
                </c:pt>
                <c:pt idx="19">
                  <c:v>1.9852933877597838</c:v>
                </c:pt>
                <c:pt idx="20">
                  <c:v>1.9888464725477797</c:v>
                </c:pt>
                <c:pt idx="21">
                  <c:v>1.951672136924856</c:v>
                </c:pt>
                <c:pt idx="22">
                  <c:v>1.8698881524579356</c:v>
                </c:pt>
                <c:pt idx="23">
                  <c:v>1.9037033333333335</c:v>
                </c:pt>
                <c:pt idx="24">
                  <c:v>1.8357674583092913</c:v>
                </c:pt>
                <c:pt idx="25">
                  <c:v>1.818181520661265</c:v>
                </c:pt>
                <c:pt idx="26">
                  <c:v>1.7985608638270272</c:v>
                </c:pt>
                <c:pt idx="27">
                  <c:v>1.7985608638270272</c:v>
                </c:pt>
                <c:pt idx="28">
                  <c:v>1.7985608638270272</c:v>
                </c:pt>
                <c:pt idx="29">
                  <c:v>1.7864758766989763</c:v>
                </c:pt>
                <c:pt idx="30">
                  <c:v>1.7824557894736843</c:v>
                </c:pt>
                <c:pt idx="31">
                  <c:v>1.7684210526315789</c:v>
                </c:pt>
                <c:pt idx="32">
                  <c:v>1.8064516129032258</c:v>
                </c:pt>
                <c:pt idx="33">
                  <c:v>1.8207881720430108</c:v>
                </c:pt>
                <c:pt idx="34">
                  <c:v>1.8072724337191148</c:v>
                </c:pt>
                <c:pt idx="35">
                  <c:v>1.7745451728926642</c:v>
                </c:pt>
                <c:pt idx="36">
                  <c:v>1.7453884669330137</c:v>
                </c:pt>
                <c:pt idx="37">
                  <c:v>1.7601482509772144</c:v>
                </c:pt>
                <c:pt idx="38">
                  <c:v>1.7933585953352751</c:v>
                </c:pt>
                <c:pt idx="39">
                  <c:v>1.8295454545454546</c:v>
                </c:pt>
                <c:pt idx="40">
                  <c:v>1.817843190392866</c:v>
                </c:pt>
                <c:pt idx="41">
                  <c:v>1.8501876404494382</c:v>
                </c:pt>
                <c:pt idx="42">
                  <c:v>1.8148144444444445</c:v>
                </c:pt>
                <c:pt idx="43">
                  <c:v>1.8296299999999999</c:v>
                </c:pt>
                <c:pt idx="44">
                  <c:v>1.8352056179775282</c:v>
                </c:pt>
                <c:pt idx="45">
                  <c:v>1.8202247191011236</c:v>
                </c:pt>
                <c:pt idx="46">
                  <c:v>1.805243820224719</c:v>
                </c:pt>
                <c:pt idx="47">
                  <c:v>1.805243820224719</c:v>
                </c:pt>
                <c:pt idx="48">
                  <c:v>1.8365012028512535</c:v>
                </c:pt>
                <c:pt idx="49">
                  <c:v>1.9125471815409953</c:v>
                </c:pt>
                <c:pt idx="50">
                  <c:v>1.8769227396450998</c:v>
                </c:pt>
                <c:pt idx="51">
                  <c:v>1.8941176470588235</c:v>
                </c:pt>
                <c:pt idx="52">
                  <c:v>1.9137258823529411</c:v>
                </c:pt>
                <c:pt idx="53">
                  <c:v>1.9372552941176469</c:v>
                </c:pt>
                <c:pt idx="54">
                  <c:v>1.9725494117647058</c:v>
                </c:pt>
                <c:pt idx="55">
                  <c:v>1.9137258823529411</c:v>
                </c:pt>
                <c:pt idx="56">
                  <c:v>1.9166666666666667</c:v>
                </c:pt>
                <c:pt idx="57">
                  <c:v>1.9166666666666667</c:v>
                </c:pt>
                <c:pt idx="58">
                  <c:v>1.8764932762974993</c:v>
                </c:pt>
                <c:pt idx="59">
                  <c:v>1.8645410898242669</c:v>
                </c:pt>
                <c:pt idx="60">
                  <c:v>1.8947376092055099</c:v>
                </c:pt>
                <c:pt idx="61">
                  <c:v>1.9028351833340824</c:v>
                </c:pt>
                <c:pt idx="62">
                  <c:v>1.9183669720951131</c:v>
                </c:pt>
                <c:pt idx="63">
                  <c:v>1.9061220791338449</c:v>
                </c:pt>
                <c:pt idx="64">
                  <c:v>1.9539744962449803</c:v>
                </c:pt>
                <c:pt idx="65">
                  <c:v>1.9297516819207923</c:v>
                </c:pt>
                <c:pt idx="66">
                  <c:v>1.9173549928285152</c:v>
                </c:pt>
                <c:pt idx="67">
                  <c:v>1.9586768765798028</c:v>
                </c:pt>
                <c:pt idx="68">
                  <c:v>1.91983164556962</c:v>
                </c:pt>
                <c:pt idx="69">
                  <c:v>1.8312240506329114</c:v>
                </c:pt>
                <c:pt idx="70">
                  <c:v>1.8902949367088608</c:v>
                </c:pt>
                <c:pt idx="71">
                  <c:v>1.8860759493670887</c:v>
                </c:pt>
                <c:pt idx="72">
                  <c:v>1.8860759493670887</c:v>
                </c:pt>
                <c:pt idx="73">
                  <c:v>1.8374999999999999</c:v>
                </c:pt>
                <c:pt idx="74">
                  <c:v>1.8625</c:v>
                </c:pt>
                <c:pt idx="75">
                  <c:v>1.8625</c:v>
                </c:pt>
                <c:pt idx="76">
                  <c:v>1.8583337499999999</c:v>
                </c:pt>
                <c:pt idx="77">
                  <c:v>1.8625</c:v>
                </c:pt>
                <c:pt idx="78">
                  <c:v>1.8765965432325717</c:v>
                </c:pt>
                <c:pt idx="79">
                  <c:v>1.9434774158793842</c:v>
                </c:pt>
                <c:pt idx="80">
                  <c:v>1.9565208884691787</c:v>
                </c:pt>
                <c:pt idx="81">
                  <c:v>1.9434774158793842</c:v>
                </c:pt>
                <c:pt idx="82">
                  <c:v>1.9782604442345892</c:v>
                </c:pt>
                <c:pt idx="83">
                  <c:v>1.9251097246212665</c:v>
                </c:pt>
                <c:pt idx="84">
                  <c:v>1.8942718527436773</c:v>
                </c:pt>
                <c:pt idx="85">
                  <c:v>1.9251097246212665</c:v>
                </c:pt>
                <c:pt idx="86">
                  <c:v>1.9132424657534246</c:v>
                </c:pt>
                <c:pt idx="87">
                  <c:v>1.8657402777777778</c:v>
                </c:pt>
                <c:pt idx="88">
                  <c:v>1.8657402777777778</c:v>
                </c:pt>
                <c:pt idx="89">
                  <c:v>1.851851388888889</c:v>
                </c:pt>
                <c:pt idx="90">
                  <c:v>1.7935767001941743</c:v>
                </c:pt>
                <c:pt idx="91">
                  <c:v>1.7110079307303068</c:v>
                </c:pt>
                <c:pt idx="92">
                  <c:v>1.9086542830068671</c:v>
                </c:pt>
              </c:numCache>
            </c:numRef>
          </c:yVal>
        </c:ser>
        <c:ser>
          <c:idx val="5"/>
          <c:order val="5"/>
          <c:tx>
            <c:v>2552/2550 dark</c:v>
          </c:tx>
          <c:spPr>
            <a:ln w="28575">
              <a:noFill/>
            </a:ln>
          </c:spPr>
          <c:marker>
            <c:symbol val="circle"/>
            <c:size val="2"/>
          </c:marker>
          <c:xVal>
            <c:numRef>
              <c:f>Sheet21!$B$384:$B$450</c:f>
              <c:numCache>
                <c:formatCode>General</c:formatCode>
                <c:ptCount val="67"/>
                <c:pt idx="0">
                  <c:v>32</c:v>
                </c:pt>
                <c:pt idx="1">
                  <c:v>29.333300000000001</c:v>
                </c:pt>
                <c:pt idx="2">
                  <c:v>27</c:v>
                </c:pt>
                <c:pt idx="3">
                  <c:v>24.666699999999999</c:v>
                </c:pt>
                <c:pt idx="4">
                  <c:v>24.666699999999999</c:v>
                </c:pt>
                <c:pt idx="5">
                  <c:v>22.333300000000001</c:v>
                </c:pt>
                <c:pt idx="6">
                  <c:v>22.333300000000001</c:v>
                </c:pt>
                <c:pt idx="7">
                  <c:v>22</c:v>
                </c:pt>
                <c:pt idx="8">
                  <c:v>22</c:v>
                </c:pt>
                <c:pt idx="9">
                  <c:v>22</c:v>
                </c:pt>
                <c:pt idx="10">
                  <c:v>22</c:v>
                </c:pt>
                <c:pt idx="11">
                  <c:v>22.666699999999999</c:v>
                </c:pt>
                <c:pt idx="12">
                  <c:v>23.333300000000001</c:v>
                </c:pt>
                <c:pt idx="13">
                  <c:v>23.333300000000001</c:v>
                </c:pt>
                <c:pt idx="14">
                  <c:v>23.333300000000001</c:v>
                </c:pt>
                <c:pt idx="15">
                  <c:v>23.333300000000001</c:v>
                </c:pt>
                <c:pt idx="16">
                  <c:v>22.666699999999999</c:v>
                </c:pt>
                <c:pt idx="17">
                  <c:v>22.666699999999999</c:v>
                </c:pt>
                <c:pt idx="18">
                  <c:v>22.666699999999999</c:v>
                </c:pt>
                <c:pt idx="19">
                  <c:v>22</c:v>
                </c:pt>
                <c:pt idx="20">
                  <c:v>22.333300000000001</c:v>
                </c:pt>
                <c:pt idx="21">
                  <c:v>22.333300000000001</c:v>
                </c:pt>
                <c:pt idx="22">
                  <c:v>22.333300000000001</c:v>
                </c:pt>
                <c:pt idx="23">
                  <c:v>22.333300000000001</c:v>
                </c:pt>
                <c:pt idx="24">
                  <c:v>22.333300000000001</c:v>
                </c:pt>
                <c:pt idx="25">
                  <c:v>22.333300000000001</c:v>
                </c:pt>
                <c:pt idx="26">
                  <c:v>22.333300000000001</c:v>
                </c:pt>
                <c:pt idx="27">
                  <c:v>21.666699999999999</c:v>
                </c:pt>
                <c:pt idx="28">
                  <c:v>23.333300000000001</c:v>
                </c:pt>
                <c:pt idx="29">
                  <c:v>22.333300000000001</c:v>
                </c:pt>
                <c:pt idx="30">
                  <c:v>22.333300000000001</c:v>
                </c:pt>
                <c:pt idx="31">
                  <c:v>22.333300000000001</c:v>
                </c:pt>
                <c:pt idx="32">
                  <c:v>21</c:v>
                </c:pt>
                <c:pt idx="33">
                  <c:v>20</c:v>
                </c:pt>
                <c:pt idx="34">
                  <c:v>20</c:v>
                </c:pt>
                <c:pt idx="35">
                  <c:v>20</c:v>
                </c:pt>
                <c:pt idx="36">
                  <c:v>19.666699999999999</c:v>
                </c:pt>
                <c:pt idx="37">
                  <c:v>21</c:v>
                </c:pt>
                <c:pt idx="38">
                  <c:v>21</c:v>
                </c:pt>
                <c:pt idx="39">
                  <c:v>22</c:v>
                </c:pt>
                <c:pt idx="40">
                  <c:v>22</c:v>
                </c:pt>
                <c:pt idx="41">
                  <c:v>23</c:v>
                </c:pt>
                <c:pt idx="42">
                  <c:v>23</c:v>
                </c:pt>
                <c:pt idx="43">
                  <c:v>22.666699999999999</c:v>
                </c:pt>
                <c:pt idx="44">
                  <c:v>24</c:v>
                </c:pt>
                <c:pt idx="45">
                  <c:v>23.333300000000001</c:v>
                </c:pt>
                <c:pt idx="46">
                  <c:v>23.333300000000001</c:v>
                </c:pt>
                <c:pt idx="47">
                  <c:v>23.333300000000001</c:v>
                </c:pt>
                <c:pt idx="48">
                  <c:v>23.333300000000001</c:v>
                </c:pt>
                <c:pt idx="49">
                  <c:v>23.333300000000001</c:v>
                </c:pt>
                <c:pt idx="50">
                  <c:v>24</c:v>
                </c:pt>
                <c:pt idx="51">
                  <c:v>24</c:v>
                </c:pt>
                <c:pt idx="52">
                  <c:v>24</c:v>
                </c:pt>
                <c:pt idx="53">
                  <c:v>24</c:v>
                </c:pt>
                <c:pt idx="54">
                  <c:v>24</c:v>
                </c:pt>
                <c:pt idx="55">
                  <c:v>24</c:v>
                </c:pt>
                <c:pt idx="56">
                  <c:v>24</c:v>
                </c:pt>
                <c:pt idx="57">
                  <c:v>24</c:v>
                </c:pt>
                <c:pt idx="58">
                  <c:v>22.666699999999999</c:v>
                </c:pt>
                <c:pt idx="59">
                  <c:v>22.666699999999999</c:v>
                </c:pt>
                <c:pt idx="60">
                  <c:v>22.666699999999999</c:v>
                </c:pt>
                <c:pt idx="61">
                  <c:v>21.666699999999999</c:v>
                </c:pt>
                <c:pt idx="62">
                  <c:v>21.666699999999999</c:v>
                </c:pt>
                <c:pt idx="63">
                  <c:v>21.666699999999999</c:v>
                </c:pt>
                <c:pt idx="64">
                  <c:v>21.666699999999999</c:v>
                </c:pt>
                <c:pt idx="65">
                  <c:v>21.666699999999999</c:v>
                </c:pt>
                <c:pt idx="66">
                  <c:v>22</c:v>
                </c:pt>
              </c:numCache>
            </c:numRef>
          </c:xVal>
          <c:yVal>
            <c:numRef>
              <c:f>Sheet21!$J$384:$J$450</c:f>
              <c:numCache>
                <c:formatCode>General</c:formatCode>
                <c:ptCount val="67"/>
                <c:pt idx="0">
                  <c:v>2.0729156249999998</c:v>
                </c:pt>
                <c:pt idx="1">
                  <c:v>1.9886374870880534</c:v>
                </c:pt>
                <c:pt idx="2">
                  <c:v>1.9506185185185185</c:v>
                </c:pt>
                <c:pt idx="3">
                  <c:v>2.1756740869269096</c:v>
                </c:pt>
                <c:pt idx="4">
                  <c:v>2.1351336011708093</c:v>
                </c:pt>
                <c:pt idx="5">
                  <c:v>2.3582139674835334</c:v>
                </c:pt>
                <c:pt idx="6">
                  <c:v>2.2985094007602997</c:v>
                </c:pt>
                <c:pt idx="7">
                  <c:v>2.2878772727272727</c:v>
                </c:pt>
                <c:pt idx="8">
                  <c:v>2.2121227272727273</c:v>
                </c:pt>
                <c:pt idx="9">
                  <c:v>2.2121227272727273</c:v>
                </c:pt>
                <c:pt idx="10">
                  <c:v>2.1212136363636365</c:v>
                </c:pt>
                <c:pt idx="11">
                  <c:v>2.0588219723206289</c:v>
                </c:pt>
                <c:pt idx="12">
                  <c:v>2.1714331020472883</c:v>
                </c:pt>
                <c:pt idx="13">
                  <c:v>2.1285758979655682</c:v>
                </c:pt>
                <c:pt idx="14">
                  <c:v>1.9142898775569679</c:v>
                </c:pt>
                <c:pt idx="15">
                  <c:v>1.9142898775569679</c:v>
                </c:pt>
                <c:pt idx="16">
                  <c:v>2.0882307526018344</c:v>
                </c:pt>
                <c:pt idx="17">
                  <c:v>2.014704390140603</c:v>
                </c:pt>
                <c:pt idx="18">
                  <c:v>1.7941164792404718</c:v>
                </c:pt>
                <c:pt idx="19">
                  <c:v>1.8636363636363635</c:v>
                </c:pt>
                <c:pt idx="20">
                  <c:v>1.8656759189192818</c:v>
                </c:pt>
                <c:pt idx="21">
                  <c:v>1.8358236355576649</c:v>
                </c:pt>
                <c:pt idx="22">
                  <c:v>1.8656759189192818</c:v>
                </c:pt>
                <c:pt idx="23">
                  <c:v>1.8656759189192818</c:v>
                </c:pt>
                <c:pt idx="24">
                  <c:v>1.8805998217907787</c:v>
                </c:pt>
                <c:pt idx="25">
                  <c:v>1.8805998217907787</c:v>
                </c:pt>
                <c:pt idx="26">
                  <c:v>1.9104521051523955</c:v>
                </c:pt>
                <c:pt idx="27">
                  <c:v>1.969229278108803</c:v>
                </c:pt>
                <c:pt idx="28">
                  <c:v>1.8571440816344023</c:v>
                </c:pt>
                <c:pt idx="29">
                  <c:v>2.000004477618623</c:v>
                </c:pt>
                <c:pt idx="30">
                  <c:v>2.000004477618623</c:v>
                </c:pt>
                <c:pt idx="31">
                  <c:v>2.000004477618623</c:v>
                </c:pt>
                <c:pt idx="32">
                  <c:v>2.1428571428571428</c:v>
                </c:pt>
                <c:pt idx="33">
                  <c:v>2.2833350000000001</c:v>
                </c:pt>
                <c:pt idx="34">
                  <c:v>2.3333349999999999</c:v>
                </c:pt>
                <c:pt idx="35">
                  <c:v>2.2833350000000001</c:v>
                </c:pt>
                <c:pt idx="36">
                  <c:v>2.389826457921258</c:v>
                </c:pt>
                <c:pt idx="37">
                  <c:v>2.2698428571428573</c:v>
                </c:pt>
                <c:pt idx="38">
                  <c:v>2.2698428571428573</c:v>
                </c:pt>
                <c:pt idx="39">
                  <c:v>2.2575772727272727</c:v>
                </c:pt>
                <c:pt idx="40">
                  <c:v>2.2575772727272727</c:v>
                </c:pt>
                <c:pt idx="41">
                  <c:v>2.2029000000000001</c:v>
                </c:pt>
                <c:pt idx="42">
                  <c:v>2.2029000000000001</c:v>
                </c:pt>
                <c:pt idx="43">
                  <c:v>2.1911747188607076</c:v>
                </c:pt>
                <c:pt idx="44">
                  <c:v>2.0694458333333334</c:v>
                </c:pt>
                <c:pt idx="45">
                  <c:v>2.1285758979655682</c:v>
                </c:pt>
                <c:pt idx="46">
                  <c:v>2.1714331020472883</c:v>
                </c:pt>
                <c:pt idx="47">
                  <c:v>2.1714331020472883</c:v>
                </c:pt>
                <c:pt idx="48">
                  <c:v>2.1714331020472883</c:v>
                </c:pt>
                <c:pt idx="49">
                  <c:v>2.1714331020472883</c:v>
                </c:pt>
                <c:pt idx="50">
                  <c:v>2.125</c:v>
                </c:pt>
                <c:pt idx="51">
                  <c:v>2.125</c:v>
                </c:pt>
                <c:pt idx="52">
                  <c:v>2.125</c:v>
                </c:pt>
                <c:pt idx="53">
                  <c:v>2.125</c:v>
                </c:pt>
                <c:pt idx="54">
                  <c:v>2.1527791666666665</c:v>
                </c:pt>
                <c:pt idx="55">
                  <c:v>2.1527791666666665</c:v>
                </c:pt>
                <c:pt idx="56">
                  <c:v>2.1527791666666665</c:v>
                </c:pt>
                <c:pt idx="57">
                  <c:v>2.125</c:v>
                </c:pt>
                <c:pt idx="58">
                  <c:v>2.235292301040734</c:v>
                </c:pt>
                <c:pt idx="59">
                  <c:v>2.1911747188607076</c:v>
                </c:pt>
                <c:pt idx="60">
                  <c:v>2.1911747188607076</c:v>
                </c:pt>
                <c:pt idx="61">
                  <c:v>2.2769180355107146</c:v>
                </c:pt>
                <c:pt idx="62">
                  <c:v>2.1999981538489943</c:v>
                </c:pt>
                <c:pt idx="63">
                  <c:v>2.1999981538489943</c:v>
                </c:pt>
                <c:pt idx="64">
                  <c:v>2.1230736568097588</c:v>
                </c:pt>
                <c:pt idx="65">
                  <c:v>2.0615368284048796</c:v>
                </c:pt>
                <c:pt idx="66">
                  <c:v>2.0303045454545452</c:v>
                </c:pt>
              </c:numCache>
            </c:numRef>
          </c:yVal>
        </c:ser>
        <c:ser>
          <c:idx val="6"/>
          <c:order val="6"/>
          <c:tx>
            <c:v>5719/5717 645</c:v>
          </c:tx>
          <c:spPr>
            <a:ln w="28575">
              <a:noFill/>
            </a:ln>
          </c:spPr>
          <c:xVal>
            <c:numRef>
              <c:f>Sheet21!$B$453:$B$579</c:f>
              <c:numCache>
                <c:formatCode>General</c:formatCode>
                <c:ptCount val="127"/>
                <c:pt idx="0">
                  <c:v>33</c:v>
                </c:pt>
                <c:pt idx="1">
                  <c:v>35</c:v>
                </c:pt>
                <c:pt idx="2">
                  <c:v>40.333300000000001</c:v>
                </c:pt>
                <c:pt idx="3">
                  <c:v>34</c:v>
                </c:pt>
                <c:pt idx="4">
                  <c:v>34</c:v>
                </c:pt>
                <c:pt idx="5">
                  <c:v>35</c:v>
                </c:pt>
                <c:pt idx="6">
                  <c:v>33.333300000000001</c:v>
                </c:pt>
                <c:pt idx="7">
                  <c:v>33.333300000000001</c:v>
                </c:pt>
                <c:pt idx="8">
                  <c:v>29</c:v>
                </c:pt>
                <c:pt idx="9">
                  <c:v>32.333300000000001</c:v>
                </c:pt>
                <c:pt idx="10">
                  <c:v>37</c:v>
                </c:pt>
                <c:pt idx="11">
                  <c:v>37</c:v>
                </c:pt>
                <c:pt idx="12">
                  <c:v>38</c:v>
                </c:pt>
                <c:pt idx="13">
                  <c:v>37.333300000000001</c:v>
                </c:pt>
                <c:pt idx="14">
                  <c:v>42.333300000000001</c:v>
                </c:pt>
                <c:pt idx="15">
                  <c:v>40</c:v>
                </c:pt>
                <c:pt idx="16">
                  <c:v>38.333300000000001</c:v>
                </c:pt>
                <c:pt idx="17">
                  <c:v>37.333300000000001</c:v>
                </c:pt>
                <c:pt idx="18">
                  <c:v>45.333300000000001</c:v>
                </c:pt>
                <c:pt idx="19">
                  <c:v>48</c:v>
                </c:pt>
                <c:pt idx="20">
                  <c:v>48</c:v>
                </c:pt>
                <c:pt idx="21">
                  <c:v>46.666699999999999</c:v>
                </c:pt>
                <c:pt idx="22">
                  <c:v>44</c:v>
                </c:pt>
                <c:pt idx="23">
                  <c:v>44</c:v>
                </c:pt>
                <c:pt idx="24">
                  <c:v>46</c:v>
                </c:pt>
                <c:pt idx="25">
                  <c:v>44.666699999999999</c:v>
                </c:pt>
                <c:pt idx="26">
                  <c:v>48.666699999999999</c:v>
                </c:pt>
                <c:pt idx="27">
                  <c:v>49.666699999999999</c:v>
                </c:pt>
                <c:pt idx="28">
                  <c:v>47.333300000000001</c:v>
                </c:pt>
                <c:pt idx="29">
                  <c:v>49</c:v>
                </c:pt>
                <c:pt idx="30">
                  <c:v>49.333300000000001</c:v>
                </c:pt>
                <c:pt idx="31">
                  <c:v>49.666699999999999</c:v>
                </c:pt>
                <c:pt idx="32">
                  <c:v>52</c:v>
                </c:pt>
                <c:pt idx="33">
                  <c:v>50</c:v>
                </c:pt>
                <c:pt idx="34">
                  <c:v>50.666699999999999</c:v>
                </c:pt>
                <c:pt idx="35">
                  <c:v>52</c:v>
                </c:pt>
                <c:pt idx="36">
                  <c:v>52</c:v>
                </c:pt>
                <c:pt idx="37">
                  <c:v>52</c:v>
                </c:pt>
                <c:pt idx="38">
                  <c:v>52</c:v>
                </c:pt>
                <c:pt idx="39">
                  <c:v>50</c:v>
                </c:pt>
                <c:pt idx="40">
                  <c:v>51.666699999999999</c:v>
                </c:pt>
                <c:pt idx="41">
                  <c:v>52.666699999999999</c:v>
                </c:pt>
                <c:pt idx="42">
                  <c:v>54</c:v>
                </c:pt>
                <c:pt idx="43">
                  <c:v>56.666699999999999</c:v>
                </c:pt>
                <c:pt idx="44">
                  <c:v>57.666699999999999</c:v>
                </c:pt>
                <c:pt idx="45">
                  <c:v>59.666699999999999</c:v>
                </c:pt>
                <c:pt idx="46">
                  <c:v>61</c:v>
                </c:pt>
                <c:pt idx="47">
                  <c:v>48.333300000000001</c:v>
                </c:pt>
                <c:pt idx="48">
                  <c:v>53</c:v>
                </c:pt>
                <c:pt idx="49">
                  <c:v>55.333300000000001</c:v>
                </c:pt>
                <c:pt idx="50">
                  <c:v>57</c:v>
                </c:pt>
                <c:pt idx="51">
                  <c:v>57</c:v>
                </c:pt>
                <c:pt idx="52">
                  <c:v>60.333300000000001</c:v>
                </c:pt>
                <c:pt idx="53">
                  <c:v>58</c:v>
                </c:pt>
                <c:pt idx="54">
                  <c:v>66</c:v>
                </c:pt>
                <c:pt idx="55">
                  <c:v>60.333300000000001</c:v>
                </c:pt>
                <c:pt idx="56">
                  <c:v>62</c:v>
                </c:pt>
                <c:pt idx="57">
                  <c:v>65.666700000000006</c:v>
                </c:pt>
                <c:pt idx="58">
                  <c:v>65.333299999999994</c:v>
                </c:pt>
                <c:pt idx="59">
                  <c:v>64.333299999999994</c:v>
                </c:pt>
                <c:pt idx="60">
                  <c:v>64.333299999999994</c:v>
                </c:pt>
                <c:pt idx="61">
                  <c:v>64.333299999999994</c:v>
                </c:pt>
                <c:pt idx="62">
                  <c:v>68.666700000000006</c:v>
                </c:pt>
                <c:pt idx="63">
                  <c:v>57</c:v>
                </c:pt>
                <c:pt idx="64">
                  <c:v>51.666699999999999</c:v>
                </c:pt>
                <c:pt idx="65">
                  <c:v>46.333300000000001</c:v>
                </c:pt>
                <c:pt idx="66">
                  <c:v>42.333300000000001</c:v>
                </c:pt>
                <c:pt idx="67">
                  <c:v>40.333300000000001</c:v>
                </c:pt>
                <c:pt idx="68">
                  <c:v>38</c:v>
                </c:pt>
                <c:pt idx="69">
                  <c:v>36.333300000000001</c:v>
                </c:pt>
                <c:pt idx="70">
                  <c:v>36.333300000000001</c:v>
                </c:pt>
                <c:pt idx="71">
                  <c:v>34</c:v>
                </c:pt>
                <c:pt idx="72">
                  <c:v>30</c:v>
                </c:pt>
                <c:pt idx="73">
                  <c:v>29.333300000000001</c:v>
                </c:pt>
                <c:pt idx="74">
                  <c:v>29.333300000000001</c:v>
                </c:pt>
                <c:pt idx="75">
                  <c:v>29.333300000000001</c:v>
                </c:pt>
                <c:pt idx="76">
                  <c:v>30.333300000000001</c:v>
                </c:pt>
                <c:pt idx="77">
                  <c:v>30.333300000000001</c:v>
                </c:pt>
                <c:pt idx="78">
                  <c:v>30.333300000000001</c:v>
                </c:pt>
                <c:pt idx="79">
                  <c:v>28.666699999999999</c:v>
                </c:pt>
                <c:pt idx="80">
                  <c:v>28.666699999999999</c:v>
                </c:pt>
                <c:pt idx="81">
                  <c:v>28.666699999999999</c:v>
                </c:pt>
                <c:pt idx="82">
                  <c:v>28.666699999999999</c:v>
                </c:pt>
                <c:pt idx="83">
                  <c:v>28.666699999999999</c:v>
                </c:pt>
                <c:pt idx="86">
                  <c:v>35.666699999999999</c:v>
                </c:pt>
                <c:pt idx="87">
                  <c:v>43</c:v>
                </c:pt>
                <c:pt idx="88">
                  <c:v>44.666699999999999</c:v>
                </c:pt>
                <c:pt idx="89">
                  <c:v>44.666699999999999</c:v>
                </c:pt>
                <c:pt idx="90">
                  <c:v>38.333300000000001</c:v>
                </c:pt>
                <c:pt idx="91">
                  <c:v>43.666699999999999</c:v>
                </c:pt>
                <c:pt idx="92">
                  <c:v>50</c:v>
                </c:pt>
                <c:pt idx="93">
                  <c:v>29.666699999999999</c:v>
                </c:pt>
                <c:pt idx="94">
                  <c:v>22</c:v>
                </c:pt>
                <c:pt idx="95">
                  <c:v>29.666699999999999</c:v>
                </c:pt>
                <c:pt idx="96">
                  <c:v>32</c:v>
                </c:pt>
                <c:pt idx="97">
                  <c:v>36.666699999999999</c:v>
                </c:pt>
                <c:pt idx="98">
                  <c:v>40</c:v>
                </c:pt>
                <c:pt idx="99">
                  <c:v>40</c:v>
                </c:pt>
                <c:pt idx="100">
                  <c:v>36.666699999999999</c:v>
                </c:pt>
                <c:pt idx="101">
                  <c:v>32</c:v>
                </c:pt>
                <c:pt idx="102">
                  <c:v>29.666699999999999</c:v>
                </c:pt>
                <c:pt idx="103">
                  <c:v>29.666699999999999</c:v>
                </c:pt>
                <c:pt idx="104">
                  <c:v>31</c:v>
                </c:pt>
                <c:pt idx="105">
                  <c:v>32</c:v>
                </c:pt>
                <c:pt idx="106">
                  <c:v>34</c:v>
                </c:pt>
                <c:pt idx="107">
                  <c:v>35.666699999999999</c:v>
                </c:pt>
                <c:pt idx="108">
                  <c:v>38.666699999999999</c:v>
                </c:pt>
                <c:pt idx="109">
                  <c:v>41.666699999999999</c:v>
                </c:pt>
                <c:pt idx="110">
                  <c:v>43</c:v>
                </c:pt>
                <c:pt idx="111">
                  <c:v>45</c:v>
                </c:pt>
                <c:pt idx="112">
                  <c:v>48.333300000000001</c:v>
                </c:pt>
                <c:pt idx="113">
                  <c:v>50.666699999999999</c:v>
                </c:pt>
                <c:pt idx="114">
                  <c:v>55.333300000000001</c:v>
                </c:pt>
                <c:pt idx="115">
                  <c:v>59.666699999999999</c:v>
                </c:pt>
                <c:pt idx="116">
                  <c:v>63</c:v>
                </c:pt>
                <c:pt idx="117">
                  <c:v>68.333299999999994</c:v>
                </c:pt>
                <c:pt idx="118">
                  <c:v>75.333299999999994</c:v>
                </c:pt>
                <c:pt idx="119">
                  <c:v>78.333299999999994</c:v>
                </c:pt>
                <c:pt idx="120">
                  <c:v>79.666700000000006</c:v>
                </c:pt>
                <c:pt idx="121">
                  <c:v>82.333299999999994</c:v>
                </c:pt>
                <c:pt idx="122">
                  <c:v>79.666700000000006</c:v>
                </c:pt>
                <c:pt idx="123">
                  <c:v>78.333299999999994</c:v>
                </c:pt>
                <c:pt idx="124">
                  <c:v>74.333299999999994</c:v>
                </c:pt>
                <c:pt idx="125">
                  <c:v>70.333299999999994</c:v>
                </c:pt>
                <c:pt idx="126">
                  <c:v>68</c:v>
                </c:pt>
              </c:numCache>
            </c:numRef>
          </c:xVal>
          <c:yVal>
            <c:numRef>
              <c:f>Sheet21!$J$453:$J$538</c:f>
              <c:numCache>
                <c:formatCode>General</c:formatCode>
                <c:ptCount val="86"/>
                <c:pt idx="0">
                  <c:v>2.0101</c:v>
                </c:pt>
                <c:pt idx="1">
                  <c:v>1.9523799999999998</c:v>
                </c:pt>
                <c:pt idx="2">
                  <c:v>1.7272749812189929</c:v>
                </c:pt>
                <c:pt idx="3">
                  <c:v>1.6078441176470588</c:v>
                </c:pt>
                <c:pt idx="4">
                  <c:v>1.5294117647058822</c:v>
                </c:pt>
                <c:pt idx="5">
                  <c:v>1.9142857142857144</c:v>
                </c:pt>
                <c:pt idx="6">
                  <c:v>2.2300012300012297</c:v>
                </c:pt>
                <c:pt idx="7">
                  <c:v>1.5400005400005399</c:v>
                </c:pt>
                <c:pt idx="8">
                  <c:v>2.195403448275862</c:v>
                </c:pt>
                <c:pt idx="9">
                  <c:v>2.515465479861319</c:v>
                </c:pt>
                <c:pt idx="10">
                  <c:v>2.1621621621621623</c:v>
                </c:pt>
                <c:pt idx="11">
                  <c:v>2.2522513513513513</c:v>
                </c:pt>
                <c:pt idx="12">
                  <c:v>2.3859657894736843</c:v>
                </c:pt>
                <c:pt idx="13">
                  <c:v>2.2857154336744943</c:v>
                </c:pt>
                <c:pt idx="14">
                  <c:v>1.8188990699992678</c:v>
                </c:pt>
                <c:pt idx="15">
                  <c:v>1.8583324999999999</c:v>
                </c:pt>
                <c:pt idx="16">
                  <c:v>2.1913062533097856</c:v>
                </c:pt>
                <c:pt idx="17">
                  <c:v>2.3035734853334691</c:v>
                </c:pt>
                <c:pt idx="18">
                  <c:v>1.9485301092133154</c:v>
                </c:pt>
                <c:pt idx="19">
                  <c:v>1.8888895833333335</c:v>
                </c:pt>
                <c:pt idx="20">
                  <c:v>1.8888895833333335</c:v>
                </c:pt>
                <c:pt idx="21">
                  <c:v>2.1571420306128353</c:v>
                </c:pt>
                <c:pt idx="22">
                  <c:v>1.9469704545454547</c:v>
                </c:pt>
                <c:pt idx="23">
                  <c:v>1.9848477272727272</c:v>
                </c:pt>
                <c:pt idx="24">
                  <c:v>2.1666673913043479</c:v>
                </c:pt>
                <c:pt idx="25">
                  <c:v>2.2089543216758796</c:v>
                </c:pt>
                <c:pt idx="26">
                  <c:v>2.1506841433670254</c:v>
                </c:pt>
                <c:pt idx="27">
                  <c:v>2.3624138507289594</c:v>
                </c:pt>
                <c:pt idx="28">
                  <c:v>2.1267627653258909</c:v>
                </c:pt>
                <c:pt idx="29">
                  <c:v>1.7755102040816326</c:v>
                </c:pt>
                <c:pt idx="30">
                  <c:v>2.0945953341860366</c:v>
                </c:pt>
                <c:pt idx="31">
                  <c:v>2.328858168551565</c:v>
                </c:pt>
                <c:pt idx="32">
                  <c:v>1.9294865384615383</c:v>
                </c:pt>
                <c:pt idx="33">
                  <c:v>2.386666</c:v>
                </c:pt>
                <c:pt idx="34">
                  <c:v>2.5460509565454235</c:v>
                </c:pt>
                <c:pt idx="35">
                  <c:v>2.166667307692308</c:v>
                </c:pt>
                <c:pt idx="36">
                  <c:v>2.2948711538461537</c:v>
                </c:pt>
                <c:pt idx="37">
                  <c:v>2.525640384615385</c:v>
                </c:pt>
                <c:pt idx="38">
                  <c:v>2.2243596153846155</c:v>
                </c:pt>
                <c:pt idx="39">
                  <c:v>2.16</c:v>
                </c:pt>
                <c:pt idx="40">
                  <c:v>2.5548370613954443</c:v>
                </c:pt>
                <c:pt idx="41">
                  <c:v>2.1835429218082774</c:v>
                </c:pt>
                <c:pt idx="42">
                  <c:v>1.8765425925925925</c:v>
                </c:pt>
                <c:pt idx="43">
                  <c:v>2.0705864290668066</c:v>
                </c:pt>
                <c:pt idx="44">
                  <c:v>2.0867034180905097</c:v>
                </c:pt>
                <c:pt idx="45">
                  <c:v>1.9832385568499682</c:v>
                </c:pt>
                <c:pt idx="46">
                  <c:v>1.9890704918032787</c:v>
                </c:pt>
                <c:pt idx="47">
                  <c:v>2.5103458692040475</c:v>
                </c:pt>
                <c:pt idx="48">
                  <c:v>2.2641509433962264</c:v>
                </c:pt>
                <c:pt idx="49">
                  <c:v>2.3313267056184972</c:v>
                </c:pt>
                <c:pt idx="50">
                  <c:v>2.3742684210526317</c:v>
                </c:pt>
                <c:pt idx="51">
                  <c:v>2.2865491228070178</c:v>
                </c:pt>
                <c:pt idx="52">
                  <c:v>2.1049735386594137</c:v>
                </c:pt>
                <c:pt idx="53">
                  <c:v>2.2528741379310344</c:v>
                </c:pt>
                <c:pt idx="54">
                  <c:v>2.0606060606060606</c:v>
                </c:pt>
                <c:pt idx="55">
                  <c:v>2.1491730105928233</c:v>
                </c:pt>
                <c:pt idx="56">
                  <c:v>2.2150532258064519</c:v>
                </c:pt>
                <c:pt idx="57">
                  <c:v>2.0101512638826069</c:v>
                </c:pt>
                <c:pt idx="58">
                  <c:v>1.9387770095801071</c:v>
                </c:pt>
                <c:pt idx="59">
                  <c:v>1.984457504900262</c:v>
                </c:pt>
                <c:pt idx="60">
                  <c:v>2.0259072673094654</c:v>
                </c:pt>
                <c:pt idx="61">
                  <c:v>1.9637310692907095</c:v>
                </c:pt>
                <c:pt idx="62">
                  <c:v>1.8155335846924345</c:v>
                </c:pt>
                <c:pt idx="63">
                  <c:v>2.0350877192982457</c:v>
                </c:pt>
                <c:pt idx="64">
                  <c:v>2.2451598418323599</c:v>
                </c:pt>
                <c:pt idx="65">
                  <c:v>2.4100743957369755</c:v>
                </c:pt>
                <c:pt idx="66">
                  <c:v>2.5118122140253654</c:v>
                </c:pt>
                <c:pt idx="67">
                  <c:v>2.3553738474164025</c:v>
                </c:pt>
                <c:pt idx="68">
                  <c:v>2.3859657894736843</c:v>
                </c:pt>
                <c:pt idx="69">
                  <c:v>2.3944976096308346</c:v>
                </c:pt>
                <c:pt idx="70">
                  <c:v>1.880734752967663</c:v>
                </c:pt>
                <c:pt idx="71">
                  <c:v>1.8627441176470589</c:v>
                </c:pt>
                <c:pt idx="72">
                  <c:v>1.8555566666666665</c:v>
                </c:pt>
                <c:pt idx="73">
                  <c:v>1.5568210872966901</c:v>
                </c:pt>
                <c:pt idx="74">
                  <c:v>1.4318198088861465</c:v>
                </c:pt>
                <c:pt idx="75">
                  <c:v>1.4772732696287154</c:v>
                </c:pt>
                <c:pt idx="76">
                  <c:v>1.8351679507340117</c:v>
                </c:pt>
                <c:pt idx="77">
                  <c:v>1.9670362275123379</c:v>
                </c:pt>
                <c:pt idx="78">
                  <c:v>1.7472546673128211</c:v>
                </c:pt>
                <c:pt idx="79">
                  <c:v>1.6744166576550492</c:v>
                </c:pt>
                <c:pt idx="80">
                  <c:v>1.6162760275860146</c:v>
                </c:pt>
                <c:pt idx="81">
                  <c:v>1.6976736073562706</c:v>
                </c:pt>
                <c:pt idx="82">
                  <c:v>1.6162760275860146</c:v>
                </c:pt>
                <c:pt idx="83">
                  <c:v>1.4302308950803546</c:v>
                </c:pt>
              </c:numCache>
            </c:numRef>
          </c:yVal>
        </c:ser>
        <c:ser>
          <c:idx val="7"/>
          <c:order val="7"/>
          <c:tx>
            <c:v>5719/5717 645-2</c:v>
          </c:tx>
          <c:spPr>
            <a:ln w="28575">
              <a:noFill/>
            </a:ln>
          </c:spPr>
          <c:xVal>
            <c:numRef>
              <c:f>Sheet21!$B$539:$B$619</c:f>
              <c:numCache>
                <c:formatCode>General</c:formatCode>
                <c:ptCount val="81"/>
                <c:pt idx="0">
                  <c:v>35.666699999999999</c:v>
                </c:pt>
                <c:pt idx="1">
                  <c:v>43</c:v>
                </c:pt>
                <c:pt idx="2">
                  <c:v>44.666699999999999</c:v>
                </c:pt>
                <c:pt idx="3">
                  <c:v>44.666699999999999</c:v>
                </c:pt>
                <c:pt idx="4">
                  <c:v>38.333300000000001</c:v>
                </c:pt>
                <c:pt idx="5">
                  <c:v>43.666699999999999</c:v>
                </c:pt>
                <c:pt idx="6">
                  <c:v>50</c:v>
                </c:pt>
                <c:pt idx="7">
                  <c:v>29.666699999999999</c:v>
                </c:pt>
                <c:pt idx="8">
                  <c:v>22</c:v>
                </c:pt>
                <c:pt idx="9">
                  <c:v>29.666699999999999</c:v>
                </c:pt>
                <c:pt idx="10">
                  <c:v>32</c:v>
                </c:pt>
                <c:pt idx="11">
                  <c:v>36.666699999999999</c:v>
                </c:pt>
                <c:pt idx="12">
                  <c:v>40</c:v>
                </c:pt>
                <c:pt idx="13">
                  <c:v>40</c:v>
                </c:pt>
                <c:pt idx="14">
                  <c:v>36.666699999999999</c:v>
                </c:pt>
                <c:pt idx="15">
                  <c:v>32</c:v>
                </c:pt>
                <c:pt idx="16">
                  <c:v>29.666699999999999</c:v>
                </c:pt>
                <c:pt idx="17">
                  <c:v>29.666699999999999</c:v>
                </c:pt>
                <c:pt idx="18">
                  <c:v>31</c:v>
                </c:pt>
                <c:pt idx="19">
                  <c:v>32</c:v>
                </c:pt>
                <c:pt idx="20">
                  <c:v>34</c:v>
                </c:pt>
                <c:pt idx="21">
                  <c:v>35.666699999999999</c:v>
                </c:pt>
                <c:pt idx="22">
                  <c:v>38.666699999999999</c:v>
                </c:pt>
                <c:pt idx="23">
                  <c:v>41.666699999999999</c:v>
                </c:pt>
                <c:pt idx="24">
                  <c:v>43</c:v>
                </c:pt>
                <c:pt idx="25">
                  <c:v>45</c:v>
                </c:pt>
                <c:pt idx="26">
                  <c:v>48.333300000000001</c:v>
                </c:pt>
                <c:pt idx="27">
                  <c:v>50.666699999999999</c:v>
                </c:pt>
                <c:pt idx="28">
                  <c:v>55.333300000000001</c:v>
                </c:pt>
                <c:pt idx="29">
                  <c:v>59.666699999999999</c:v>
                </c:pt>
                <c:pt idx="30">
                  <c:v>63</c:v>
                </c:pt>
                <c:pt idx="31">
                  <c:v>68.333299999999994</c:v>
                </c:pt>
                <c:pt idx="32">
                  <c:v>75.333299999999994</c:v>
                </c:pt>
                <c:pt idx="33">
                  <c:v>78.333299999999994</c:v>
                </c:pt>
                <c:pt idx="34">
                  <c:v>79.666700000000006</c:v>
                </c:pt>
                <c:pt idx="35">
                  <c:v>82.333299999999994</c:v>
                </c:pt>
                <c:pt idx="36">
                  <c:v>79.666700000000006</c:v>
                </c:pt>
                <c:pt idx="37">
                  <c:v>78.333299999999994</c:v>
                </c:pt>
                <c:pt idx="38">
                  <c:v>74.333299999999994</c:v>
                </c:pt>
                <c:pt idx="39">
                  <c:v>70.333299999999994</c:v>
                </c:pt>
                <c:pt idx="40">
                  <c:v>68</c:v>
                </c:pt>
                <c:pt idx="41">
                  <c:v>63</c:v>
                </c:pt>
                <c:pt idx="42">
                  <c:v>60.666699999999999</c:v>
                </c:pt>
                <c:pt idx="43">
                  <c:v>48</c:v>
                </c:pt>
                <c:pt idx="44">
                  <c:v>45.666699999999999</c:v>
                </c:pt>
                <c:pt idx="45">
                  <c:v>44.333300000000001</c:v>
                </c:pt>
                <c:pt idx="46">
                  <c:v>47</c:v>
                </c:pt>
                <c:pt idx="47">
                  <c:v>48.333300000000001</c:v>
                </c:pt>
                <c:pt idx="48">
                  <c:v>39.333300000000001</c:v>
                </c:pt>
                <c:pt idx="49">
                  <c:v>33</c:v>
                </c:pt>
                <c:pt idx="50">
                  <c:v>36</c:v>
                </c:pt>
                <c:pt idx="51">
                  <c:v>38.333300000000001</c:v>
                </c:pt>
                <c:pt idx="52">
                  <c:v>34.666699999999999</c:v>
                </c:pt>
                <c:pt idx="53">
                  <c:v>33.333300000000001</c:v>
                </c:pt>
                <c:pt idx="54">
                  <c:v>39.333300000000001</c:v>
                </c:pt>
                <c:pt idx="55">
                  <c:v>49</c:v>
                </c:pt>
                <c:pt idx="56">
                  <c:v>37.333300000000001</c:v>
                </c:pt>
                <c:pt idx="57">
                  <c:v>38.333300000000001</c:v>
                </c:pt>
                <c:pt idx="58">
                  <c:v>37.333300000000001</c:v>
                </c:pt>
                <c:pt idx="59">
                  <c:v>35.333300000000001</c:v>
                </c:pt>
                <c:pt idx="60">
                  <c:v>30.666699999999999</c:v>
                </c:pt>
                <c:pt idx="61">
                  <c:v>32</c:v>
                </c:pt>
                <c:pt idx="62">
                  <c:v>33.666699999999999</c:v>
                </c:pt>
                <c:pt idx="63">
                  <c:v>32</c:v>
                </c:pt>
                <c:pt idx="64">
                  <c:v>33.666699999999999</c:v>
                </c:pt>
                <c:pt idx="65">
                  <c:v>35.666699999999999</c:v>
                </c:pt>
                <c:pt idx="66">
                  <c:v>35.666699999999999</c:v>
                </c:pt>
                <c:pt idx="67">
                  <c:v>32.333300000000001</c:v>
                </c:pt>
                <c:pt idx="68">
                  <c:v>31.333300000000001</c:v>
                </c:pt>
                <c:pt idx="69">
                  <c:v>32.333300000000001</c:v>
                </c:pt>
                <c:pt idx="70">
                  <c:v>36.333300000000001</c:v>
                </c:pt>
                <c:pt idx="71">
                  <c:v>33</c:v>
                </c:pt>
                <c:pt idx="72">
                  <c:v>33</c:v>
                </c:pt>
                <c:pt idx="73">
                  <c:v>29.666699999999999</c:v>
                </c:pt>
                <c:pt idx="74">
                  <c:v>28</c:v>
                </c:pt>
                <c:pt idx="75">
                  <c:v>32.333300000000001</c:v>
                </c:pt>
                <c:pt idx="76">
                  <c:v>35.666699999999999</c:v>
                </c:pt>
                <c:pt idx="77">
                  <c:v>31.333300000000001</c:v>
                </c:pt>
                <c:pt idx="78">
                  <c:v>33.666699999999999</c:v>
                </c:pt>
                <c:pt idx="79">
                  <c:v>32.666699999999999</c:v>
                </c:pt>
                <c:pt idx="80">
                  <c:v>32.666699999999999</c:v>
                </c:pt>
              </c:numCache>
            </c:numRef>
          </c:xVal>
          <c:yVal>
            <c:numRef>
              <c:f>Sheet21!$J$539:$J$619</c:f>
              <c:numCache>
                <c:formatCode>General</c:formatCode>
                <c:ptCount val="81"/>
                <c:pt idx="0">
                  <c:v>1.9719598392898696</c:v>
                </c:pt>
                <c:pt idx="1">
                  <c:v>1.8914720930232556</c:v>
                </c:pt>
                <c:pt idx="2">
                  <c:v>1.7014912675438303</c:v>
                </c:pt>
                <c:pt idx="3">
                  <c:v>1.343282579639866</c:v>
                </c:pt>
                <c:pt idx="4">
                  <c:v>1.4869578147459259</c:v>
                </c:pt>
                <c:pt idx="5">
                  <c:v>1.5801514655332325</c:v>
                </c:pt>
                <c:pt idx="6">
                  <c:v>1.34</c:v>
                </c:pt>
                <c:pt idx="7">
                  <c:v>1.5730330640077932</c:v>
                </c:pt>
                <c:pt idx="8">
                  <c:v>2.3333318181818181</c:v>
                </c:pt>
                <c:pt idx="9">
                  <c:v>2.4044905567521835</c:v>
                </c:pt>
                <c:pt idx="10">
                  <c:v>2.1979156249999998</c:v>
                </c:pt>
                <c:pt idx="11">
                  <c:v>1.5181813471078662</c:v>
                </c:pt>
                <c:pt idx="12">
                  <c:v>1.3916675000000001</c:v>
                </c:pt>
                <c:pt idx="13">
                  <c:v>1.4583325</c:v>
                </c:pt>
                <c:pt idx="14">
                  <c:v>1.5727267520665891</c:v>
                </c:pt>
                <c:pt idx="15">
                  <c:v>1.708334375</c:v>
                </c:pt>
                <c:pt idx="16">
                  <c:v>1.4494365736667711</c:v>
                </c:pt>
                <c:pt idx="17">
                  <c:v>1.6067408913023693</c:v>
                </c:pt>
                <c:pt idx="18">
                  <c:v>1.4086032258064516</c:v>
                </c:pt>
                <c:pt idx="19">
                  <c:v>1.427084375</c:v>
                </c:pt>
                <c:pt idx="20">
                  <c:v>1.4705882352941178</c:v>
                </c:pt>
                <c:pt idx="21">
                  <c:v>1.2523362127698947</c:v>
                </c:pt>
                <c:pt idx="22">
                  <c:v>1.4482746135563678</c:v>
                </c:pt>
                <c:pt idx="23">
                  <c:v>1.9759976192019046</c:v>
                </c:pt>
                <c:pt idx="24">
                  <c:v>1.6434116279069768</c:v>
                </c:pt>
                <c:pt idx="25">
                  <c:v>1.548148888888889</c:v>
                </c:pt>
                <c:pt idx="26">
                  <c:v>1.7586219024978638</c:v>
                </c:pt>
                <c:pt idx="27">
                  <c:v>2.1447360889894154</c:v>
                </c:pt>
                <c:pt idx="28">
                  <c:v>2.0000018072300043</c:v>
                </c:pt>
                <c:pt idx="29">
                  <c:v>1.9553067288789225</c:v>
                </c:pt>
                <c:pt idx="30">
                  <c:v>2.2433857142857145</c:v>
                </c:pt>
                <c:pt idx="31">
                  <c:v>2.2634162260566959</c:v>
                </c:pt>
                <c:pt idx="32">
                  <c:v>2.0398243539045815</c:v>
                </c:pt>
                <c:pt idx="33">
                  <c:v>1.902128468990838</c:v>
                </c:pt>
                <c:pt idx="34">
                  <c:v>1.853556128219193</c:v>
                </c:pt>
                <c:pt idx="35">
                  <c:v>1.8299606599031013</c:v>
                </c:pt>
                <c:pt idx="36">
                  <c:v>1.9414222002417569</c:v>
                </c:pt>
                <c:pt idx="37">
                  <c:v>1.9744693508380218</c:v>
                </c:pt>
                <c:pt idx="38">
                  <c:v>2.2242157956124649</c:v>
                </c:pt>
                <c:pt idx="39">
                  <c:v>2.3127977785771465</c:v>
                </c:pt>
                <c:pt idx="40">
                  <c:v>2.1421573529411764</c:v>
                </c:pt>
                <c:pt idx="41">
                  <c:v>2.1904761904761907</c:v>
                </c:pt>
                <c:pt idx="42">
                  <c:v>2.0494488739291903</c:v>
                </c:pt>
                <c:pt idx="43">
                  <c:v>2.5902770833333331</c:v>
                </c:pt>
                <c:pt idx="44">
                  <c:v>2.1605830944648949</c:v>
                </c:pt>
                <c:pt idx="45">
                  <c:v>1.6691741873490129</c:v>
                </c:pt>
                <c:pt idx="46">
                  <c:v>1.7588659574468086</c:v>
                </c:pt>
                <c:pt idx="47">
                  <c:v>1.7379322330567124</c:v>
                </c:pt>
                <c:pt idx="48">
                  <c:v>1.5762725222648493</c:v>
                </c:pt>
                <c:pt idx="49">
                  <c:v>2.1212121212121211</c:v>
                </c:pt>
                <c:pt idx="50">
                  <c:v>1.7314805555555557</c:v>
                </c:pt>
                <c:pt idx="51">
                  <c:v>1.6000005217395841</c:v>
                </c:pt>
                <c:pt idx="52">
                  <c:v>1.5673052237449772</c:v>
                </c:pt>
                <c:pt idx="53">
                  <c:v>1.7000027000026998</c:v>
                </c:pt>
                <c:pt idx="54">
                  <c:v>1.6355937589777616</c:v>
                </c:pt>
                <c:pt idx="55">
                  <c:v>1.2040816326530612</c:v>
                </c:pt>
                <c:pt idx="56">
                  <c:v>1.2767877471319169</c:v>
                </c:pt>
                <c:pt idx="57">
                  <c:v>1.5913057315702013</c:v>
                </c:pt>
                <c:pt idx="58">
                  <c:v>1.4732156010853581</c:v>
                </c:pt>
                <c:pt idx="59">
                  <c:v>1.4528306158779396</c:v>
                </c:pt>
                <c:pt idx="60">
                  <c:v>1.891302292062726</c:v>
                </c:pt>
                <c:pt idx="61">
                  <c:v>1.53125</c:v>
                </c:pt>
                <c:pt idx="62">
                  <c:v>1.4653440937187192</c:v>
                </c:pt>
                <c:pt idx="63">
                  <c:v>1.6875</c:v>
                </c:pt>
                <c:pt idx="64">
                  <c:v>1.5841558572714285</c:v>
                </c:pt>
                <c:pt idx="65">
                  <c:v>1.2990632719034843</c:v>
                </c:pt>
                <c:pt idx="66">
                  <c:v>1.2897184208239059</c:v>
                </c:pt>
                <c:pt idx="67">
                  <c:v>1.5979408226194047</c:v>
                </c:pt>
                <c:pt idx="68">
                  <c:v>1.7553210162989534</c:v>
                </c:pt>
                <c:pt idx="69">
                  <c:v>1.7216522903631859</c:v>
                </c:pt>
                <c:pt idx="70">
                  <c:v>1.5045894537517923</c:v>
                </c:pt>
                <c:pt idx="71">
                  <c:v>1.313130303030303</c:v>
                </c:pt>
                <c:pt idx="72">
                  <c:v>1.2020212121212122</c:v>
                </c:pt>
                <c:pt idx="73">
                  <c:v>1.6516835374342276</c:v>
                </c:pt>
                <c:pt idx="74">
                  <c:v>1.75</c:v>
                </c:pt>
                <c:pt idx="75">
                  <c:v>1.57732121373321</c:v>
                </c:pt>
                <c:pt idx="76">
                  <c:v>1.1682241418465964</c:v>
                </c:pt>
                <c:pt idx="77">
                  <c:v>1.2021300022659598</c:v>
                </c:pt>
                <c:pt idx="78">
                  <c:v>1.1485147044408868</c:v>
                </c:pt>
                <c:pt idx="79">
                  <c:v>1.1530610683050324</c:v>
                </c:pt>
                <c:pt idx="80">
                  <c:v>1.2142854956270452</c:v>
                </c:pt>
              </c:numCache>
            </c:numRef>
          </c:yVal>
        </c:ser>
        <c:ser>
          <c:idx val="8"/>
          <c:order val="8"/>
          <c:tx>
            <c:v>5729/54720 light</c:v>
          </c:tx>
          <c:spPr>
            <a:ln w="28575">
              <a:noFill/>
            </a:ln>
          </c:spPr>
          <c:xVal>
            <c:numRef>
              <c:f>Sheet21!$B$622:$B$736</c:f>
              <c:numCache>
                <c:formatCode>General</c:formatCode>
                <c:ptCount val="115"/>
                <c:pt idx="0">
                  <c:v>52.333300000000001</c:v>
                </c:pt>
                <c:pt idx="1">
                  <c:v>53.333300000000001</c:v>
                </c:pt>
                <c:pt idx="2">
                  <c:v>54.666699999999999</c:v>
                </c:pt>
                <c:pt idx="3">
                  <c:v>53.333300000000001</c:v>
                </c:pt>
                <c:pt idx="4">
                  <c:v>51.333300000000001</c:v>
                </c:pt>
                <c:pt idx="5">
                  <c:v>62</c:v>
                </c:pt>
                <c:pt idx="6">
                  <c:v>57</c:v>
                </c:pt>
                <c:pt idx="7">
                  <c:v>49</c:v>
                </c:pt>
                <c:pt idx="8">
                  <c:v>44.333300000000001</c:v>
                </c:pt>
                <c:pt idx="9">
                  <c:v>44.333300000000001</c:v>
                </c:pt>
                <c:pt idx="10">
                  <c:v>48</c:v>
                </c:pt>
                <c:pt idx="11">
                  <c:v>55</c:v>
                </c:pt>
                <c:pt idx="12">
                  <c:v>58.333300000000001</c:v>
                </c:pt>
                <c:pt idx="13">
                  <c:v>39</c:v>
                </c:pt>
                <c:pt idx="14">
                  <c:v>44.333300000000001</c:v>
                </c:pt>
                <c:pt idx="15">
                  <c:v>44.333300000000001</c:v>
                </c:pt>
                <c:pt idx="16">
                  <c:v>41</c:v>
                </c:pt>
                <c:pt idx="17">
                  <c:v>44.333300000000001</c:v>
                </c:pt>
                <c:pt idx="18">
                  <c:v>49</c:v>
                </c:pt>
                <c:pt idx="19">
                  <c:v>48.666699999999999</c:v>
                </c:pt>
                <c:pt idx="20">
                  <c:v>48.666699999999999</c:v>
                </c:pt>
                <c:pt idx="21">
                  <c:v>49.333300000000001</c:v>
                </c:pt>
                <c:pt idx="22">
                  <c:v>54</c:v>
                </c:pt>
                <c:pt idx="23">
                  <c:v>55.333300000000001</c:v>
                </c:pt>
                <c:pt idx="24">
                  <c:v>58.666699999999999</c:v>
                </c:pt>
                <c:pt idx="25">
                  <c:v>60</c:v>
                </c:pt>
                <c:pt idx="26">
                  <c:v>62.666699999999999</c:v>
                </c:pt>
                <c:pt idx="27">
                  <c:v>67.333299999999994</c:v>
                </c:pt>
                <c:pt idx="28">
                  <c:v>71.666700000000006</c:v>
                </c:pt>
                <c:pt idx="29">
                  <c:v>77</c:v>
                </c:pt>
                <c:pt idx="30">
                  <c:v>82</c:v>
                </c:pt>
                <c:pt idx="31">
                  <c:v>85.666700000000006</c:v>
                </c:pt>
                <c:pt idx="32">
                  <c:v>88.333299999999994</c:v>
                </c:pt>
                <c:pt idx="33">
                  <c:v>87.333299999999994</c:v>
                </c:pt>
                <c:pt idx="34">
                  <c:v>84</c:v>
                </c:pt>
                <c:pt idx="35">
                  <c:v>82</c:v>
                </c:pt>
                <c:pt idx="36">
                  <c:v>80</c:v>
                </c:pt>
                <c:pt idx="37">
                  <c:v>91.666700000000006</c:v>
                </c:pt>
                <c:pt idx="38">
                  <c:v>104.66670000000001</c:v>
                </c:pt>
                <c:pt idx="39">
                  <c:v>108.33329999999999</c:v>
                </c:pt>
                <c:pt idx="40">
                  <c:v>98.666700000000006</c:v>
                </c:pt>
                <c:pt idx="41">
                  <c:v>98.666700000000006</c:v>
                </c:pt>
                <c:pt idx="42">
                  <c:v>108.33329999999999</c:v>
                </c:pt>
                <c:pt idx="43">
                  <c:v>104.66670000000001</c:v>
                </c:pt>
                <c:pt idx="44">
                  <c:v>91.666700000000006</c:v>
                </c:pt>
                <c:pt idx="45">
                  <c:v>90.666700000000006</c:v>
                </c:pt>
                <c:pt idx="46">
                  <c:v>95.333299999999994</c:v>
                </c:pt>
                <c:pt idx="47">
                  <c:v>100.33329999999999</c:v>
                </c:pt>
                <c:pt idx="48">
                  <c:v>100.33329999999999</c:v>
                </c:pt>
                <c:pt idx="49">
                  <c:v>90.666700000000006</c:v>
                </c:pt>
                <c:pt idx="50">
                  <c:v>81</c:v>
                </c:pt>
                <c:pt idx="51">
                  <c:v>87.333299999999994</c:v>
                </c:pt>
                <c:pt idx="52">
                  <c:v>101.66670000000001</c:v>
                </c:pt>
                <c:pt idx="53">
                  <c:v>92.666700000000006</c:v>
                </c:pt>
                <c:pt idx="54">
                  <c:v>101.66670000000001</c:v>
                </c:pt>
                <c:pt idx="55">
                  <c:v>98.666700000000006</c:v>
                </c:pt>
                <c:pt idx="56">
                  <c:v>97.666700000000006</c:v>
                </c:pt>
                <c:pt idx="57">
                  <c:v>106</c:v>
                </c:pt>
                <c:pt idx="58">
                  <c:v>103</c:v>
                </c:pt>
                <c:pt idx="59">
                  <c:v>97.666700000000006</c:v>
                </c:pt>
                <c:pt idx="60">
                  <c:v>104</c:v>
                </c:pt>
                <c:pt idx="61">
                  <c:v>103.33329999999999</c:v>
                </c:pt>
                <c:pt idx="62">
                  <c:v>104.66670000000001</c:v>
                </c:pt>
                <c:pt idx="63">
                  <c:v>108</c:v>
                </c:pt>
                <c:pt idx="64">
                  <c:v>107.33329999999999</c:v>
                </c:pt>
                <c:pt idx="65">
                  <c:v>106.33329999999999</c:v>
                </c:pt>
                <c:pt idx="66">
                  <c:v>114.33329999999999</c:v>
                </c:pt>
                <c:pt idx="67">
                  <c:v>112.33329999999999</c:v>
                </c:pt>
                <c:pt idx="68">
                  <c:v>104.33329999999999</c:v>
                </c:pt>
                <c:pt idx="69">
                  <c:v>108.33329999999999</c:v>
                </c:pt>
                <c:pt idx="70">
                  <c:v>110.66670000000001</c:v>
                </c:pt>
                <c:pt idx="71">
                  <c:v>103.33329999999999</c:v>
                </c:pt>
                <c:pt idx="72">
                  <c:v>104.33329999999999</c:v>
                </c:pt>
                <c:pt idx="73">
                  <c:v>116.33329999999999</c:v>
                </c:pt>
                <c:pt idx="74">
                  <c:v>123.66670000000001</c:v>
                </c:pt>
                <c:pt idx="75">
                  <c:v>113</c:v>
                </c:pt>
                <c:pt idx="76">
                  <c:v>98.666700000000006</c:v>
                </c:pt>
                <c:pt idx="77">
                  <c:v>111.33329999999999</c:v>
                </c:pt>
                <c:pt idx="78">
                  <c:v>110.33329999999999</c:v>
                </c:pt>
                <c:pt idx="79">
                  <c:v>107.33329999999999</c:v>
                </c:pt>
                <c:pt idx="80">
                  <c:v>106.33329999999999</c:v>
                </c:pt>
                <c:pt idx="81">
                  <c:v>104</c:v>
                </c:pt>
                <c:pt idx="82">
                  <c:v>102.66670000000001</c:v>
                </c:pt>
                <c:pt idx="83">
                  <c:v>99.666700000000006</c:v>
                </c:pt>
                <c:pt idx="84">
                  <c:v>99.666700000000006</c:v>
                </c:pt>
                <c:pt idx="85">
                  <c:v>101.33329999999999</c:v>
                </c:pt>
                <c:pt idx="86">
                  <c:v>102.66670000000001</c:v>
                </c:pt>
                <c:pt idx="87">
                  <c:v>104</c:v>
                </c:pt>
                <c:pt idx="88">
                  <c:v>99.666700000000006</c:v>
                </c:pt>
                <c:pt idx="89">
                  <c:v>98.666700000000006</c:v>
                </c:pt>
                <c:pt idx="90">
                  <c:v>99.666700000000006</c:v>
                </c:pt>
                <c:pt idx="91">
                  <c:v>99.666700000000006</c:v>
                </c:pt>
                <c:pt idx="92">
                  <c:v>101.33329999999999</c:v>
                </c:pt>
                <c:pt idx="93">
                  <c:v>102.66670000000001</c:v>
                </c:pt>
                <c:pt idx="94">
                  <c:v>104</c:v>
                </c:pt>
                <c:pt idx="95">
                  <c:v>104</c:v>
                </c:pt>
                <c:pt idx="96">
                  <c:v>102.66670000000001</c:v>
                </c:pt>
                <c:pt idx="97">
                  <c:v>93</c:v>
                </c:pt>
                <c:pt idx="98">
                  <c:v>88.666700000000006</c:v>
                </c:pt>
                <c:pt idx="99">
                  <c:v>90.666700000000006</c:v>
                </c:pt>
                <c:pt idx="100">
                  <c:v>91.666700000000006</c:v>
                </c:pt>
                <c:pt idx="101">
                  <c:v>95.666700000000006</c:v>
                </c:pt>
                <c:pt idx="102">
                  <c:v>95.666700000000006</c:v>
                </c:pt>
                <c:pt idx="103">
                  <c:v>96.666700000000006</c:v>
                </c:pt>
                <c:pt idx="104">
                  <c:v>94.666700000000006</c:v>
                </c:pt>
                <c:pt idx="105">
                  <c:v>92</c:v>
                </c:pt>
                <c:pt idx="106">
                  <c:v>90.666700000000006</c:v>
                </c:pt>
                <c:pt idx="107">
                  <c:v>89.666700000000006</c:v>
                </c:pt>
                <c:pt idx="108">
                  <c:v>89.666700000000006</c:v>
                </c:pt>
                <c:pt idx="109">
                  <c:v>109.66670000000001</c:v>
                </c:pt>
                <c:pt idx="110">
                  <c:v>77.666700000000006</c:v>
                </c:pt>
                <c:pt idx="111">
                  <c:v>59.666699999999999</c:v>
                </c:pt>
                <c:pt idx="112">
                  <c:v>74.333299999999994</c:v>
                </c:pt>
                <c:pt idx="113">
                  <c:v>86.333299999999994</c:v>
                </c:pt>
                <c:pt idx="114">
                  <c:v>83.666700000000006</c:v>
                </c:pt>
              </c:numCache>
            </c:numRef>
          </c:xVal>
          <c:yVal>
            <c:numRef>
              <c:f>Sheet21!$J$622:$J$736</c:f>
              <c:numCache>
                <c:formatCode>General</c:formatCode>
                <c:ptCount val="115"/>
                <c:pt idx="0">
                  <c:v>2.2356702138026838</c:v>
                </c:pt>
                <c:pt idx="1">
                  <c:v>2.2187507617192259</c:v>
                </c:pt>
                <c:pt idx="2">
                  <c:v>2.1707309934567114</c:v>
                </c:pt>
                <c:pt idx="3">
                  <c:v>2.2500014062508789</c:v>
                </c:pt>
                <c:pt idx="4">
                  <c:v>2.3701320585273109</c:v>
                </c:pt>
                <c:pt idx="5">
                  <c:v>1.9731177419354837</c:v>
                </c:pt>
                <c:pt idx="6">
                  <c:v>2.1228070175438596</c:v>
                </c:pt>
                <c:pt idx="7">
                  <c:v>2.4693877551020407</c:v>
                </c:pt>
                <c:pt idx="8">
                  <c:v>2.7593998190976081</c:v>
                </c:pt>
                <c:pt idx="9">
                  <c:v>2.7593998190976081</c:v>
                </c:pt>
                <c:pt idx="10">
                  <c:v>2.5347229166666669</c:v>
                </c:pt>
                <c:pt idx="11">
                  <c:v>2.0727272727272728</c:v>
                </c:pt>
                <c:pt idx="12">
                  <c:v>1.8742862138778364</c:v>
                </c:pt>
                <c:pt idx="13">
                  <c:v>3</c:v>
                </c:pt>
                <c:pt idx="14">
                  <c:v>2.5714305048349662</c:v>
                </c:pt>
                <c:pt idx="15">
                  <c:v>2.3759408841660781</c:v>
                </c:pt>
                <c:pt idx="16">
                  <c:v>2.4308951219512198</c:v>
                </c:pt>
                <c:pt idx="17">
                  <c:v>2.1654151619662869</c:v>
                </c:pt>
                <c:pt idx="18">
                  <c:v>1.9863938775510204</c:v>
                </c:pt>
                <c:pt idx="19">
                  <c:v>2.1164369065500641</c:v>
                </c:pt>
                <c:pt idx="20">
                  <c:v>2.3013682867340504</c:v>
                </c:pt>
                <c:pt idx="21">
                  <c:v>2.2297312363048891</c:v>
                </c:pt>
                <c:pt idx="22">
                  <c:v>2.1543203703703702</c:v>
                </c:pt>
                <c:pt idx="23">
                  <c:v>2.2048206053136177</c:v>
                </c:pt>
                <c:pt idx="24">
                  <c:v>2.1988623870100072</c:v>
                </c:pt>
                <c:pt idx="25">
                  <c:v>2.2666666666666666</c:v>
                </c:pt>
                <c:pt idx="26">
                  <c:v>2.2872322940253755</c:v>
                </c:pt>
                <c:pt idx="27">
                  <c:v>2.237625365161072</c:v>
                </c:pt>
                <c:pt idx="28">
                  <c:v>2.1348827279615219</c:v>
                </c:pt>
                <c:pt idx="29">
                  <c:v>2.1471857142857145</c:v>
                </c:pt>
                <c:pt idx="30">
                  <c:v>2.0853658536585367</c:v>
                </c:pt>
                <c:pt idx="31">
                  <c:v>2.0700377159386321</c:v>
                </c:pt>
                <c:pt idx="32">
                  <c:v>2.0528305859738061</c:v>
                </c:pt>
                <c:pt idx="33">
                  <c:v>2.106871033156883</c:v>
                </c:pt>
                <c:pt idx="34">
                  <c:v>2.2380952380952381</c:v>
                </c:pt>
                <c:pt idx="35">
                  <c:v>2.3333329268292684</c:v>
                </c:pt>
                <c:pt idx="36">
                  <c:v>2.4208337499999999</c:v>
                </c:pt>
                <c:pt idx="37">
                  <c:v>2.1381810406614394</c:v>
                </c:pt>
                <c:pt idx="38">
                  <c:v>1.8726108685952647</c:v>
                </c:pt>
                <c:pt idx="39">
                  <c:v>1.8307694863906114</c:v>
                </c:pt>
                <c:pt idx="40">
                  <c:v>1.9999989864868288</c:v>
                </c:pt>
                <c:pt idx="41">
                  <c:v>1.9932429076882066</c:v>
                </c:pt>
                <c:pt idx="42">
                  <c:v>1.8153854816570714</c:v>
                </c:pt>
                <c:pt idx="43">
                  <c:v>1.878980611789614</c:v>
                </c:pt>
                <c:pt idx="44">
                  <c:v>2.1636352132235586</c:v>
                </c:pt>
                <c:pt idx="45">
                  <c:v>2.19117603265587</c:v>
                </c:pt>
                <c:pt idx="46">
                  <c:v>2.0979028314345567</c:v>
                </c:pt>
                <c:pt idx="47">
                  <c:v>1.993356143972141</c:v>
                </c:pt>
                <c:pt idx="48">
                  <c:v>2.0066448527059313</c:v>
                </c:pt>
                <c:pt idx="49">
                  <c:v>2.2205870512547605</c:v>
                </c:pt>
                <c:pt idx="50">
                  <c:v>2.4897123456790125</c:v>
                </c:pt>
                <c:pt idx="51">
                  <c:v>2.3091615683822782</c:v>
                </c:pt>
                <c:pt idx="52">
                  <c:v>2.0295072034402613</c:v>
                </c:pt>
                <c:pt idx="53">
                  <c:v>2.2266175443821781</c:v>
                </c:pt>
                <c:pt idx="54">
                  <c:v>2.0426226089761936</c:v>
                </c:pt>
                <c:pt idx="55">
                  <c:v>2.1182425276207675</c:v>
                </c:pt>
                <c:pt idx="56">
                  <c:v>2.1535825414394054</c:v>
                </c:pt>
                <c:pt idx="57">
                  <c:v>1.9968556603773584</c:v>
                </c:pt>
                <c:pt idx="58">
                  <c:v>2.0647252427184464</c:v>
                </c:pt>
                <c:pt idx="59">
                  <c:v>2.1774740008621154</c:v>
                </c:pt>
                <c:pt idx="60">
                  <c:v>2.0737182692307692</c:v>
                </c:pt>
                <c:pt idx="61">
                  <c:v>2.1225810072841962</c:v>
                </c:pt>
                <c:pt idx="62">
                  <c:v>2.0796174905676779</c:v>
                </c:pt>
                <c:pt idx="63">
                  <c:v>1.9969138888888889</c:v>
                </c:pt>
                <c:pt idx="64">
                  <c:v>2.062112131090724</c:v>
                </c:pt>
                <c:pt idx="65">
                  <c:v>2.1097182162126074</c:v>
                </c:pt>
                <c:pt idx="66">
                  <c:v>1.9766769611303094</c:v>
                </c:pt>
                <c:pt idx="67">
                  <c:v>2.0000008902079793</c:v>
                </c:pt>
                <c:pt idx="68">
                  <c:v>2.1501601118722404</c:v>
                </c:pt>
                <c:pt idx="69">
                  <c:v>2.0584621718345146</c:v>
                </c:pt>
                <c:pt idx="70">
                  <c:v>2.018071380098982</c:v>
                </c:pt>
                <c:pt idx="71">
                  <c:v>2.1612906971905477</c:v>
                </c:pt>
                <c:pt idx="72">
                  <c:v>2.1405754442733049</c:v>
                </c:pt>
                <c:pt idx="73">
                  <c:v>1.9197710371836785</c:v>
                </c:pt>
                <c:pt idx="74">
                  <c:v>1.7951477641111147</c:v>
                </c:pt>
                <c:pt idx="75">
                  <c:v>1.9646017699115044</c:v>
                </c:pt>
                <c:pt idx="76">
                  <c:v>2.2398641081540176</c:v>
                </c:pt>
                <c:pt idx="77">
                  <c:v>1.9610781320593211</c:v>
                </c:pt>
                <c:pt idx="78">
                  <c:v>1.978852259471982</c:v>
                </c:pt>
                <c:pt idx="79">
                  <c:v>2.0248450387717511</c:v>
                </c:pt>
                <c:pt idx="80">
                  <c:v>2.0344830829100577</c:v>
                </c:pt>
                <c:pt idx="81">
                  <c:v>2.0801278846153846</c:v>
                </c:pt>
                <c:pt idx="82">
                  <c:v>2.1071418483305688</c:v>
                </c:pt>
                <c:pt idx="83">
                  <c:v>2.1772567969040812</c:v>
                </c:pt>
                <c:pt idx="84">
                  <c:v>2.1772567969040812</c:v>
                </c:pt>
                <c:pt idx="85">
                  <c:v>2.1546056429623826</c:v>
                </c:pt>
                <c:pt idx="86">
                  <c:v>2.1266223614862461</c:v>
                </c:pt>
                <c:pt idx="87">
                  <c:v>2.0993586538461537</c:v>
                </c:pt>
                <c:pt idx="88">
                  <c:v>2.1772567969040812</c:v>
                </c:pt>
                <c:pt idx="89">
                  <c:v>2.1858104101991853</c:v>
                </c:pt>
                <c:pt idx="90">
                  <c:v>2.150500618561666</c:v>
                </c:pt>
                <c:pt idx="91">
                  <c:v>2.1404671771012787</c:v>
                </c:pt>
                <c:pt idx="92">
                  <c:v>2.101974375649466</c:v>
                </c:pt>
                <c:pt idx="93">
                  <c:v>2.0519477104065875</c:v>
                </c:pt>
                <c:pt idx="94">
                  <c:v>2.0256413461538463</c:v>
                </c:pt>
                <c:pt idx="95">
                  <c:v>2.0256413461538463</c:v>
                </c:pt>
                <c:pt idx="96">
                  <c:v>2.0519477104065875</c:v>
                </c:pt>
                <c:pt idx="97">
                  <c:v>2.2831537634408603</c:v>
                </c:pt>
                <c:pt idx="98">
                  <c:v>2.3947355658888849</c:v>
                </c:pt>
                <c:pt idx="99">
                  <c:v>2.3419105360623029</c:v>
                </c:pt>
                <c:pt idx="100">
                  <c:v>2.3163624304136614</c:v>
                </c:pt>
                <c:pt idx="101">
                  <c:v>2.2020901734877443</c:v>
                </c:pt>
                <c:pt idx="102">
                  <c:v>2.1811842574270877</c:v>
                </c:pt>
                <c:pt idx="103">
                  <c:v>2.1068961700358031</c:v>
                </c:pt>
                <c:pt idx="104">
                  <c:v>2.1056327092842571</c:v>
                </c:pt>
                <c:pt idx="105">
                  <c:v>2.1413043478260869</c:v>
                </c:pt>
                <c:pt idx="106">
                  <c:v>2.1727933188259856</c:v>
                </c:pt>
                <c:pt idx="107">
                  <c:v>2.1970252055668378</c:v>
                </c:pt>
                <c:pt idx="108">
                  <c:v>2.1858727933558386</c:v>
                </c:pt>
                <c:pt idx="109">
                  <c:v>1.7568386757329251</c:v>
                </c:pt>
                <c:pt idx="110">
                  <c:v>2.454934997881975</c:v>
                </c:pt>
                <c:pt idx="111">
                  <c:v>3.1787697325308755</c:v>
                </c:pt>
                <c:pt idx="112">
                  <c:v>2.5336329747233073</c:v>
                </c:pt>
                <c:pt idx="113">
                  <c:v>2.1621633830746654</c:v>
                </c:pt>
                <c:pt idx="114">
                  <c:v>2.2071708337964804</c:v>
                </c:pt>
              </c:numCache>
            </c:numRef>
          </c:yVal>
        </c:ser>
        <c:ser>
          <c:idx val="9"/>
          <c:order val="9"/>
          <c:tx>
            <c:v>F5720/F5718 345</c:v>
          </c:tx>
          <c:spPr>
            <a:ln w="28575">
              <a:noFill/>
            </a:ln>
          </c:spPr>
          <c:marker>
            <c:symbol val="diamond"/>
            <c:size val="2"/>
          </c:marker>
          <c:xVal>
            <c:numRef>
              <c:f>Sheet21!$B$739:$B$825</c:f>
              <c:numCache>
                <c:formatCode>General</c:formatCode>
                <c:ptCount val="87"/>
                <c:pt idx="0">
                  <c:v>91</c:v>
                </c:pt>
                <c:pt idx="1">
                  <c:v>95.333299999999994</c:v>
                </c:pt>
                <c:pt idx="2">
                  <c:v>99.666700000000006</c:v>
                </c:pt>
                <c:pt idx="3">
                  <c:v>104.33329999999999</c:v>
                </c:pt>
                <c:pt idx="4">
                  <c:v>107.33329999999999</c:v>
                </c:pt>
                <c:pt idx="5">
                  <c:v>104.33329999999999</c:v>
                </c:pt>
                <c:pt idx="6">
                  <c:v>101.66670000000001</c:v>
                </c:pt>
                <c:pt idx="7">
                  <c:v>100.33329999999999</c:v>
                </c:pt>
                <c:pt idx="8">
                  <c:v>100.33329999999999</c:v>
                </c:pt>
                <c:pt idx="9">
                  <c:v>102.33329999999999</c:v>
                </c:pt>
                <c:pt idx="10">
                  <c:v>106</c:v>
                </c:pt>
                <c:pt idx="11">
                  <c:v>107</c:v>
                </c:pt>
                <c:pt idx="12">
                  <c:v>108.66670000000001</c:v>
                </c:pt>
                <c:pt idx="13">
                  <c:v>114</c:v>
                </c:pt>
                <c:pt idx="14">
                  <c:v>113</c:v>
                </c:pt>
                <c:pt idx="15">
                  <c:v>104.33329999999999</c:v>
                </c:pt>
                <c:pt idx="16">
                  <c:v>99</c:v>
                </c:pt>
                <c:pt idx="17">
                  <c:v>102.66670000000001</c:v>
                </c:pt>
                <c:pt idx="18">
                  <c:v>106.66670000000001</c:v>
                </c:pt>
                <c:pt idx="19">
                  <c:v>110.66670000000001</c:v>
                </c:pt>
                <c:pt idx="20">
                  <c:v>116.66670000000001</c:v>
                </c:pt>
                <c:pt idx="21">
                  <c:v>120</c:v>
                </c:pt>
                <c:pt idx="22">
                  <c:v>121</c:v>
                </c:pt>
                <c:pt idx="23">
                  <c:v>120</c:v>
                </c:pt>
                <c:pt idx="24">
                  <c:v>118</c:v>
                </c:pt>
                <c:pt idx="25">
                  <c:v>113.33329999999999</c:v>
                </c:pt>
                <c:pt idx="26">
                  <c:v>108.66670000000001</c:v>
                </c:pt>
                <c:pt idx="27">
                  <c:v>110.33329999999999</c:v>
                </c:pt>
                <c:pt idx="28">
                  <c:v>113.33329999999999</c:v>
                </c:pt>
                <c:pt idx="29">
                  <c:v>116.66670000000001</c:v>
                </c:pt>
                <c:pt idx="30">
                  <c:v>120</c:v>
                </c:pt>
                <c:pt idx="31">
                  <c:v>119</c:v>
                </c:pt>
                <c:pt idx="32">
                  <c:v>120</c:v>
                </c:pt>
                <c:pt idx="33">
                  <c:v>118</c:v>
                </c:pt>
                <c:pt idx="34">
                  <c:v>114.66670000000001</c:v>
                </c:pt>
                <c:pt idx="35">
                  <c:v>114.66670000000001</c:v>
                </c:pt>
                <c:pt idx="36">
                  <c:v>114.66670000000001</c:v>
                </c:pt>
                <c:pt idx="37">
                  <c:v>114.66670000000001</c:v>
                </c:pt>
                <c:pt idx="38">
                  <c:v>117.66670000000001</c:v>
                </c:pt>
                <c:pt idx="39">
                  <c:v>117.66670000000001</c:v>
                </c:pt>
                <c:pt idx="40">
                  <c:v>119.66670000000001</c:v>
                </c:pt>
                <c:pt idx="41">
                  <c:v>119.66670000000001</c:v>
                </c:pt>
                <c:pt idx="42">
                  <c:v>118.33329999999999</c:v>
                </c:pt>
                <c:pt idx="43">
                  <c:v>118.33329999999999</c:v>
                </c:pt>
                <c:pt idx="44">
                  <c:v>123.66670000000001</c:v>
                </c:pt>
                <c:pt idx="45">
                  <c:v>115.66670000000001</c:v>
                </c:pt>
                <c:pt idx="46">
                  <c:v>115</c:v>
                </c:pt>
                <c:pt idx="47">
                  <c:v>123</c:v>
                </c:pt>
                <c:pt idx="48">
                  <c:v>123</c:v>
                </c:pt>
                <c:pt idx="49">
                  <c:v>114</c:v>
                </c:pt>
                <c:pt idx="50">
                  <c:v>115</c:v>
                </c:pt>
                <c:pt idx="51">
                  <c:v>124.33329999999999</c:v>
                </c:pt>
                <c:pt idx="52">
                  <c:v>120.66670000000001</c:v>
                </c:pt>
                <c:pt idx="53">
                  <c:v>128</c:v>
                </c:pt>
                <c:pt idx="54">
                  <c:v>123</c:v>
                </c:pt>
                <c:pt idx="55">
                  <c:v>108.66670000000001</c:v>
                </c:pt>
                <c:pt idx="56">
                  <c:v>106</c:v>
                </c:pt>
                <c:pt idx="57">
                  <c:v>118</c:v>
                </c:pt>
                <c:pt idx="58">
                  <c:v>119.66670000000001</c:v>
                </c:pt>
                <c:pt idx="59">
                  <c:v>111.33329999999999</c:v>
                </c:pt>
                <c:pt idx="60">
                  <c:v>111.33329999999999</c:v>
                </c:pt>
                <c:pt idx="61">
                  <c:v>112.33329999999999</c:v>
                </c:pt>
                <c:pt idx="62">
                  <c:v>111</c:v>
                </c:pt>
                <c:pt idx="63">
                  <c:v>109.66670000000001</c:v>
                </c:pt>
                <c:pt idx="64">
                  <c:v>108.33329999999999</c:v>
                </c:pt>
                <c:pt idx="65">
                  <c:v>106.66670000000001</c:v>
                </c:pt>
                <c:pt idx="66">
                  <c:v>105.66670000000001</c:v>
                </c:pt>
                <c:pt idx="67">
                  <c:v>105.66670000000001</c:v>
                </c:pt>
                <c:pt idx="68">
                  <c:v>104.33329999999999</c:v>
                </c:pt>
                <c:pt idx="69">
                  <c:v>104.33329999999999</c:v>
                </c:pt>
                <c:pt idx="70">
                  <c:v>102</c:v>
                </c:pt>
                <c:pt idx="71">
                  <c:v>97.666700000000006</c:v>
                </c:pt>
                <c:pt idx="72">
                  <c:v>99.333299999999994</c:v>
                </c:pt>
                <c:pt idx="73">
                  <c:v>96.666700000000006</c:v>
                </c:pt>
                <c:pt idx="74">
                  <c:v>92.666700000000006</c:v>
                </c:pt>
                <c:pt idx="75">
                  <c:v>94</c:v>
                </c:pt>
                <c:pt idx="76">
                  <c:v>101</c:v>
                </c:pt>
                <c:pt idx="77">
                  <c:v>85.666700000000006</c:v>
                </c:pt>
                <c:pt idx="78">
                  <c:v>99.333299999999994</c:v>
                </c:pt>
                <c:pt idx="79">
                  <c:v>115.33329999999999</c:v>
                </c:pt>
                <c:pt idx="80">
                  <c:v>105.66670000000001</c:v>
                </c:pt>
                <c:pt idx="81">
                  <c:v>93.666700000000006</c:v>
                </c:pt>
                <c:pt idx="82">
                  <c:v>94.666700000000006</c:v>
                </c:pt>
                <c:pt idx="83">
                  <c:v>91.333299999999994</c:v>
                </c:pt>
                <c:pt idx="84">
                  <c:v>83</c:v>
                </c:pt>
                <c:pt idx="85">
                  <c:v>78.666700000000006</c:v>
                </c:pt>
                <c:pt idx="86">
                  <c:v>83</c:v>
                </c:pt>
              </c:numCache>
            </c:numRef>
          </c:xVal>
          <c:yVal>
            <c:numRef>
              <c:f>Sheet21!$J$739:$J$825</c:f>
              <c:numCache>
                <c:formatCode>General</c:formatCode>
                <c:ptCount val="87"/>
                <c:pt idx="0">
                  <c:v>2.0036626373626376</c:v>
                </c:pt>
                <c:pt idx="1">
                  <c:v>1.930070604919792</c:v>
                </c:pt>
                <c:pt idx="2">
                  <c:v>1.856186670171682</c:v>
                </c:pt>
                <c:pt idx="3">
                  <c:v>1.7476040727169564</c:v>
                </c:pt>
                <c:pt idx="4">
                  <c:v>1.7981372043904362</c:v>
                </c:pt>
                <c:pt idx="5">
                  <c:v>1.7827481734019723</c:v>
                </c:pt>
                <c:pt idx="6">
                  <c:v>1.829507596882755</c:v>
                </c:pt>
                <c:pt idx="7">
                  <c:v>1.923588678933116</c:v>
                </c:pt>
                <c:pt idx="8">
                  <c:v>1.923588678933116</c:v>
                </c:pt>
                <c:pt idx="9">
                  <c:v>1.8175901685961462</c:v>
                </c:pt>
                <c:pt idx="10">
                  <c:v>1.7798745283018866</c:v>
                </c:pt>
                <c:pt idx="11">
                  <c:v>1.8286607476635512</c:v>
                </c:pt>
                <c:pt idx="12">
                  <c:v>1.8159500564570379</c:v>
                </c:pt>
                <c:pt idx="13">
                  <c:v>1.7222219298245616</c:v>
                </c:pt>
                <c:pt idx="14">
                  <c:v>1.7256637168141593</c:v>
                </c:pt>
                <c:pt idx="15">
                  <c:v>1.8562309444827298</c:v>
                </c:pt>
                <c:pt idx="16">
                  <c:v>1.9393939393939394</c:v>
                </c:pt>
                <c:pt idx="17">
                  <c:v>1.8571425788498119</c:v>
                </c:pt>
                <c:pt idx="18">
                  <c:v>1.774999132812771</c:v>
                </c:pt>
                <c:pt idx="19">
                  <c:v>1.7379509825448847</c:v>
                </c:pt>
                <c:pt idx="20">
                  <c:v>1.6885709461225868</c:v>
                </c:pt>
                <c:pt idx="21">
                  <c:v>1.6583333333333334</c:v>
                </c:pt>
                <c:pt idx="22">
                  <c:v>1.6528925619834711</c:v>
                </c:pt>
                <c:pt idx="23">
                  <c:v>1.6833333333333333</c:v>
                </c:pt>
                <c:pt idx="24">
                  <c:v>1.723163559322034</c:v>
                </c:pt>
                <c:pt idx="25">
                  <c:v>1.8029414126298273</c:v>
                </c:pt>
                <c:pt idx="26">
                  <c:v>1.8803672146112838</c:v>
                </c:pt>
                <c:pt idx="27">
                  <c:v>1.8519640036145029</c:v>
                </c:pt>
                <c:pt idx="28">
                  <c:v>1.7823534653980782</c:v>
                </c:pt>
                <c:pt idx="29">
                  <c:v>1.745714072653122</c:v>
                </c:pt>
                <c:pt idx="30">
                  <c:v>1.6972224999999999</c:v>
                </c:pt>
                <c:pt idx="31">
                  <c:v>1.7114848739495798</c:v>
                </c:pt>
                <c:pt idx="32">
                  <c:v>1.7222225</c:v>
                </c:pt>
                <c:pt idx="33">
                  <c:v>1.7514127118644067</c:v>
                </c:pt>
                <c:pt idx="34">
                  <c:v>1.8110462758586405</c:v>
                </c:pt>
                <c:pt idx="35">
                  <c:v>1.8110462758586405</c:v>
                </c:pt>
                <c:pt idx="36">
                  <c:v>1.8110462758586405</c:v>
                </c:pt>
                <c:pt idx="37">
                  <c:v>1.8110462758586405</c:v>
                </c:pt>
                <c:pt idx="38">
                  <c:v>1.7733708857306272</c:v>
                </c:pt>
                <c:pt idx="39">
                  <c:v>1.7733708857306272</c:v>
                </c:pt>
                <c:pt idx="40">
                  <c:v>1.7325897680808446</c:v>
                </c:pt>
                <c:pt idx="41">
                  <c:v>1.7325897680808446</c:v>
                </c:pt>
                <c:pt idx="42">
                  <c:v>1.7436621813132906</c:v>
                </c:pt>
                <c:pt idx="43">
                  <c:v>1.7436621813132906</c:v>
                </c:pt>
                <c:pt idx="44">
                  <c:v>1.6684628925976031</c:v>
                </c:pt>
                <c:pt idx="45">
                  <c:v>1.7838608692043605</c:v>
                </c:pt>
                <c:pt idx="46">
                  <c:v>1.7942026086956522</c:v>
                </c:pt>
                <c:pt idx="47">
                  <c:v>1.6775065040650408</c:v>
                </c:pt>
                <c:pt idx="48">
                  <c:v>1.6775065040650408</c:v>
                </c:pt>
                <c:pt idx="49">
                  <c:v>1.8099412280701754</c:v>
                </c:pt>
                <c:pt idx="50">
                  <c:v>1.7942026086956522</c:v>
                </c:pt>
                <c:pt idx="51">
                  <c:v>1.6407511101209411</c:v>
                </c:pt>
                <c:pt idx="52">
                  <c:v>1.6243089435610651</c:v>
                </c:pt>
                <c:pt idx="53">
                  <c:v>1.5130210937499999</c:v>
                </c:pt>
                <c:pt idx="54">
                  <c:v>1.6043357723577236</c:v>
                </c:pt>
                <c:pt idx="55">
                  <c:v>1.8374230560051974</c:v>
                </c:pt>
                <c:pt idx="56">
                  <c:v>1.9245283018867925</c:v>
                </c:pt>
                <c:pt idx="57">
                  <c:v>1.7485872881355933</c:v>
                </c:pt>
                <c:pt idx="58">
                  <c:v>1.7548741629876983</c:v>
                </c:pt>
                <c:pt idx="59">
                  <c:v>1.9101805120300934</c:v>
                </c:pt>
                <c:pt idx="60">
                  <c:v>1.8233538393274968</c:v>
                </c:pt>
                <c:pt idx="61">
                  <c:v>1.7893180383733052</c:v>
                </c:pt>
                <c:pt idx="62">
                  <c:v>1.798799099099099</c:v>
                </c:pt>
                <c:pt idx="63">
                  <c:v>1.8206684435658225</c:v>
                </c:pt>
                <c:pt idx="64">
                  <c:v>1.8092313259173312</c:v>
                </c:pt>
                <c:pt idx="65">
                  <c:v>1.8374994257814294</c:v>
                </c:pt>
                <c:pt idx="66">
                  <c:v>1.8454252853547994</c:v>
                </c:pt>
                <c:pt idx="67">
                  <c:v>1.8012609459744651</c:v>
                </c:pt>
                <c:pt idx="68">
                  <c:v>1.7220455980976352</c:v>
                </c:pt>
                <c:pt idx="69">
                  <c:v>1.6837069277018939</c:v>
                </c:pt>
                <c:pt idx="70">
                  <c:v>1.7483656862745098</c:v>
                </c:pt>
                <c:pt idx="71">
                  <c:v>1.8259376020690778</c:v>
                </c:pt>
                <c:pt idx="72">
                  <c:v>1.82214826246586</c:v>
                </c:pt>
                <c:pt idx="73">
                  <c:v>1.8724131474437422</c:v>
                </c:pt>
                <c:pt idx="74">
                  <c:v>1.9640280704934996</c:v>
                </c:pt>
                <c:pt idx="75">
                  <c:v>1.9787234042553192</c:v>
                </c:pt>
                <c:pt idx="76">
                  <c:v>1.8547851485148517</c:v>
                </c:pt>
                <c:pt idx="77">
                  <c:v>2.186769188027553</c:v>
                </c:pt>
                <c:pt idx="78">
                  <c:v>1.8557049851359013</c:v>
                </c:pt>
                <c:pt idx="79">
                  <c:v>1.58670566089759</c:v>
                </c:pt>
                <c:pt idx="80">
                  <c:v>1.700315236493616</c:v>
                </c:pt>
                <c:pt idx="81">
                  <c:v>1.900355195603133</c:v>
                </c:pt>
                <c:pt idx="82">
                  <c:v>1.8485908983834864</c:v>
                </c:pt>
                <c:pt idx="83">
                  <c:v>1.9087594557516263</c:v>
                </c:pt>
                <c:pt idx="84">
                  <c:v>2.0281120481927712</c:v>
                </c:pt>
                <c:pt idx="85">
                  <c:v>2.207626606937878</c:v>
                </c:pt>
                <c:pt idx="86">
                  <c:v>2.0562253012048193</c:v>
                </c:pt>
              </c:numCache>
            </c:numRef>
          </c:yVal>
        </c:ser>
        <c:ser>
          <c:idx val="10"/>
          <c:order val="10"/>
          <c:tx>
            <c:v>5720/5718</c:v>
          </c:tx>
          <c:spPr>
            <a:ln w="28575">
              <a:noFill/>
            </a:ln>
          </c:spPr>
          <c:marker>
            <c:symbol val="square"/>
            <c:size val="2"/>
          </c:marker>
          <c:xVal>
            <c:numRef>
              <c:f>Sheet21!$B$828:$B$919</c:f>
              <c:numCache>
                <c:formatCode>General</c:formatCode>
                <c:ptCount val="92"/>
                <c:pt idx="0">
                  <c:v>71</c:v>
                </c:pt>
                <c:pt idx="1">
                  <c:v>85.666700000000006</c:v>
                </c:pt>
                <c:pt idx="2">
                  <c:v>79.333299999999994</c:v>
                </c:pt>
                <c:pt idx="3">
                  <c:v>76</c:v>
                </c:pt>
                <c:pt idx="4">
                  <c:v>76</c:v>
                </c:pt>
                <c:pt idx="5">
                  <c:v>78.333299999999994</c:v>
                </c:pt>
                <c:pt idx="6">
                  <c:v>79.333299999999994</c:v>
                </c:pt>
                <c:pt idx="7">
                  <c:v>77.333299999999994</c:v>
                </c:pt>
                <c:pt idx="8">
                  <c:v>73.333299999999994</c:v>
                </c:pt>
                <c:pt idx="9">
                  <c:v>81.333299999999994</c:v>
                </c:pt>
                <c:pt idx="10">
                  <c:v>79.333299999999994</c:v>
                </c:pt>
                <c:pt idx="11">
                  <c:v>79.333299999999994</c:v>
                </c:pt>
                <c:pt idx="12">
                  <c:v>81.333299999999994</c:v>
                </c:pt>
                <c:pt idx="13">
                  <c:v>81.333299999999994</c:v>
                </c:pt>
                <c:pt idx="14">
                  <c:v>79.333299999999994</c:v>
                </c:pt>
                <c:pt idx="15">
                  <c:v>81.333299999999994</c:v>
                </c:pt>
                <c:pt idx="16">
                  <c:v>81.333299999999994</c:v>
                </c:pt>
                <c:pt idx="17">
                  <c:v>75.666700000000006</c:v>
                </c:pt>
                <c:pt idx="18">
                  <c:v>68.333299999999994</c:v>
                </c:pt>
                <c:pt idx="19">
                  <c:v>61</c:v>
                </c:pt>
                <c:pt idx="20">
                  <c:v>63.333300000000001</c:v>
                </c:pt>
                <c:pt idx="21">
                  <c:v>69.666700000000006</c:v>
                </c:pt>
                <c:pt idx="22">
                  <c:v>74.333299999999994</c:v>
                </c:pt>
                <c:pt idx="23">
                  <c:v>71</c:v>
                </c:pt>
                <c:pt idx="24">
                  <c:v>65.666700000000006</c:v>
                </c:pt>
                <c:pt idx="25">
                  <c:v>63.333300000000001</c:v>
                </c:pt>
                <c:pt idx="26">
                  <c:v>68.333299999999994</c:v>
                </c:pt>
                <c:pt idx="27">
                  <c:v>72</c:v>
                </c:pt>
                <c:pt idx="28">
                  <c:v>74.333299999999994</c:v>
                </c:pt>
                <c:pt idx="29">
                  <c:v>74.333299999999994</c:v>
                </c:pt>
                <c:pt idx="30">
                  <c:v>74.333299999999994</c:v>
                </c:pt>
                <c:pt idx="31">
                  <c:v>75.333299999999994</c:v>
                </c:pt>
                <c:pt idx="32">
                  <c:v>75.333299999999994</c:v>
                </c:pt>
                <c:pt idx="33">
                  <c:v>74.333299999999994</c:v>
                </c:pt>
                <c:pt idx="34">
                  <c:v>75.333299999999994</c:v>
                </c:pt>
                <c:pt idx="35">
                  <c:v>76.333299999999994</c:v>
                </c:pt>
                <c:pt idx="36">
                  <c:v>76.333299999999994</c:v>
                </c:pt>
                <c:pt idx="37">
                  <c:v>74.333299999999994</c:v>
                </c:pt>
                <c:pt idx="38">
                  <c:v>74.333299999999994</c:v>
                </c:pt>
                <c:pt idx="39">
                  <c:v>74</c:v>
                </c:pt>
                <c:pt idx="40">
                  <c:v>76.333299999999994</c:v>
                </c:pt>
                <c:pt idx="41">
                  <c:v>68.666700000000006</c:v>
                </c:pt>
                <c:pt idx="42">
                  <c:v>80.333299999999994</c:v>
                </c:pt>
                <c:pt idx="43">
                  <c:v>76</c:v>
                </c:pt>
                <c:pt idx="44">
                  <c:v>71.333299999999994</c:v>
                </c:pt>
                <c:pt idx="45">
                  <c:v>77.333299999999994</c:v>
                </c:pt>
                <c:pt idx="46">
                  <c:v>71.333299999999994</c:v>
                </c:pt>
                <c:pt idx="47">
                  <c:v>67.333299999999994</c:v>
                </c:pt>
                <c:pt idx="48">
                  <c:v>79.666700000000006</c:v>
                </c:pt>
                <c:pt idx="49">
                  <c:v>75</c:v>
                </c:pt>
                <c:pt idx="50">
                  <c:v>79.666700000000006</c:v>
                </c:pt>
                <c:pt idx="51">
                  <c:v>76</c:v>
                </c:pt>
                <c:pt idx="52">
                  <c:v>67.333299999999994</c:v>
                </c:pt>
                <c:pt idx="53">
                  <c:v>69.666700000000006</c:v>
                </c:pt>
                <c:pt idx="54">
                  <c:v>79.666700000000006</c:v>
                </c:pt>
                <c:pt idx="55">
                  <c:v>86</c:v>
                </c:pt>
                <c:pt idx="56">
                  <c:v>83.666700000000006</c:v>
                </c:pt>
                <c:pt idx="57">
                  <c:v>82.333299999999994</c:v>
                </c:pt>
                <c:pt idx="58">
                  <c:v>81</c:v>
                </c:pt>
                <c:pt idx="59">
                  <c:v>83.666700000000006</c:v>
                </c:pt>
                <c:pt idx="60">
                  <c:v>82.333299999999994</c:v>
                </c:pt>
                <c:pt idx="61">
                  <c:v>88</c:v>
                </c:pt>
                <c:pt idx="62">
                  <c:v>89</c:v>
                </c:pt>
                <c:pt idx="63">
                  <c:v>89</c:v>
                </c:pt>
                <c:pt idx="64">
                  <c:v>89</c:v>
                </c:pt>
                <c:pt idx="65">
                  <c:v>89.333299999999994</c:v>
                </c:pt>
                <c:pt idx="66">
                  <c:v>89.333299999999994</c:v>
                </c:pt>
                <c:pt idx="67">
                  <c:v>89.333299999999994</c:v>
                </c:pt>
                <c:pt idx="68">
                  <c:v>90.666700000000006</c:v>
                </c:pt>
                <c:pt idx="69">
                  <c:v>93.333299999999994</c:v>
                </c:pt>
                <c:pt idx="70">
                  <c:v>93.333299999999994</c:v>
                </c:pt>
                <c:pt idx="71">
                  <c:v>95.666700000000006</c:v>
                </c:pt>
                <c:pt idx="72">
                  <c:v>98.333299999999994</c:v>
                </c:pt>
                <c:pt idx="73">
                  <c:v>99.666700000000006</c:v>
                </c:pt>
                <c:pt idx="74">
                  <c:v>99.666700000000006</c:v>
                </c:pt>
                <c:pt idx="75">
                  <c:v>99.666700000000006</c:v>
                </c:pt>
                <c:pt idx="76">
                  <c:v>98.333299999999994</c:v>
                </c:pt>
                <c:pt idx="77">
                  <c:v>97</c:v>
                </c:pt>
                <c:pt idx="78">
                  <c:v>97</c:v>
                </c:pt>
                <c:pt idx="79">
                  <c:v>96</c:v>
                </c:pt>
                <c:pt idx="80">
                  <c:v>93.333299999999994</c:v>
                </c:pt>
                <c:pt idx="81">
                  <c:v>103</c:v>
                </c:pt>
                <c:pt idx="82">
                  <c:v>109.66670000000001</c:v>
                </c:pt>
                <c:pt idx="83">
                  <c:v>110</c:v>
                </c:pt>
                <c:pt idx="84">
                  <c:v>104.33329999999999</c:v>
                </c:pt>
                <c:pt idx="85">
                  <c:v>104.33329999999999</c:v>
                </c:pt>
                <c:pt idx="86">
                  <c:v>113.33329999999999</c:v>
                </c:pt>
                <c:pt idx="87">
                  <c:v>118.66670000000001</c:v>
                </c:pt>
                <c:pt idx="88">
                  <c:v>114.33329999999999</c:v>
                </c:pt>
                <c:pt idx="89">
                  <c:v>118</c:v>
                </c:pt>
                <c:pt idx="90">
                  <c:v>103</c:v>
                </c:pt>
                <c:pt idx="91">
                  <c:v>100.33329999999999</c:v>
                </c:pt>
              </c:numCache>
            </c:numRef>
          </c:xVal>
          <c:yVal>
            <c:numRef>
              <c:f>Sheet21!$J$828:$J$919</c:f>
              <c:numCache>
                <c:formatCode>General</c:formatCode>
                <c:ptCount val="92"/>
                <c:pt idx="0">
                  <c:v>2.004694366197183</c:v>
                </c:pt>
                <c:pt idx="1">
                  <c:v>1.5447460915384859</c:v>
                </c:pt>
                <c:pt idx="2">
                  <c:v>1.7310927441566155</c:v>
                </c:pt>
                <c:pt idx="3">
                  <c:v>1.9210526315789473</c:v>
                </c:pt>
                <c:pt idx="4">
                  <c:v>1.9692986842105262</c:v>
                </c:pt>
                <c:pt idx="5">
                  <c:v>1.9106395364423561</c:v>
                </c:pt>
                <c:pt idx="6">
                  <c:v>1.8403369077045832</c:v>
                </c:pt>
                <c:pt idx="7">
                  <c:v>1.7758624033889672</c:v>
                </c:pt>
                <c:pt idx="8">
                  <c:v>1.8045458202481004</c:v>
                </c:pt>
                <c:pt idx="9">
                  <c:v>1.721312180865648</c:v>
                </c:pt>
                <c:pt idx="10">
                  <c:v>1.7310927441566155</c:v>
                </c:pt>
                <c:pt idx="11">
                  <c:v>1.7310927441566155</c:v>
                </c:pt>
                <c:pt idx="12">
                  <c:v>1.6885248723462594</c:v>
                </c:pt>
                <c:pt idx="13">
                  <c:v>1.6557387933355709</c:v>
                </c:pt>
                <c:pt idx="14">
                  <c:v>1.7310927441566155</c:v>
                </c:pt>
                <c:pt idx="15">
                  <c:v>1.7049191413603038</c:v>
                </c:pt>
                <c:pt idx="16">
                  <c:v>1.7049191413603038</c:v>
                </c:pt>
                <c:pt idx="17">
                  <c:v>1.8502194492425332</c:v>
                </c:pt>
                <c:pt idx="18">
                  <c:v>2.0487814872104817</c:v>
                </c:pt>
                <c:pt idx="19">
                  <c:v>2.3114754098360657</c:v>
                </c:pt>
                <c:pt idx="20">
                  <c:v>2.2263169612194531</c:v>
                </c:pt>
                <c:pt idx="21">
                  <c:v>2.0239224765921162</c:v>
                </c:pt>
                <c:pt idx="22">
                  <c:v>1.8968618371577746</c:v>
                </c:pt>
                <c:pt idx="23">
                  <c:v>1.9859154929577465</c:v>
                </c:pt>
                <c:pt idx="24">
                  <c:v>2.1573598185990766</c:v>
                </c:pt>
                <c:pt idx="25">
                  <c:v>2.0736847756235663</c:v>
                </c:pt>
                <c:pt idx="26">
                  <c:v>2.1073181011307813</c:v>
                </c:pt>
                <c:pt idx="27">
                  <c:v>2.0555555555555554</c:v>
                </c:pt>
                <c:pt idx="28">
                  <c:v>2.0089690623179655</c:v>
                </c:pt>
                <c:pt idx="29">
                  <c:v>2.1031395081343089</c:v>
                </c:pt>
                <c:pt idx="30">
                  <c:v>2.0224219831488717</c:v>
                </c:pt>
                <c:pt idx="31">
                  <c:v>1.7964605294073142</c:v>
                </c:pt>
                <c:pt idx="32">
                  <c:v>1.8362835558776798</c:v>
                </c:pt>
                <c:pt idx="33">
                  <c:v>1.8744398540089033</c:v>
                </c:pt>
                <c:pt idx="34">
                  <c:v>1.9247796127343422</c:v>
                </c:pt>
                <c:pt idx="35">
                  <c:v>1.8253278713222147</c:v>
                </c:pt>
                <c:pt idx="36">
                  <c:v>1.8122274289202749</c:v>
                </c:pt>
                <c:pt idx="37">
                  <c:v>1.923767678819587</c:v>
                </c:pt>
                <c:pt idx="38">
                  <c:v>1.8071752498543723</c:v>
                </c:pt>
                <c:pt idx="39">
                  <c:v>1.8153148648648649</c:v>
                </c:pt>
                <c:pt idx="40">
                  <c:v>1.8122274289202749</c:v>
                </c:pt>
                <c:pt idx="41">
                  <c:v>2.043687842869979</c:v>
                </c:pt>
                <c:pt idx="42">
                  <c:v>1.5726143454831309</c:v>
                </c:pt>
                <c:pt idx="43">
                  <c:v>1.7894736842105263</c:v>
                </c:pt>
                <c:pt idx="44">
                  <c:v>2.0186925320993141</c:v>
                </c:pt>
                <c:pt idx="45">
                  <c:v>1.9137939283594521</c:v>
                </c:pt>
                <c:pt idx="46">
                  <c:v>2.0420574962885496</c:v>
                </c:pt>
                <c:pt idx="47">
                  <c:v>2.1386149201063964</c:v>
                </c:pt>
                <c:pt idx="48">
                  <c:v>1.8075306244641738</c:v>
                </c:pt>
                <c:pt idx="49">
                  <c:v>1.9422226666666667</c:v>
                </c:pt>
                <c:pt idx="50">
                  <c:v>1.828451536212746</c:v>
                </c:pt>
                <c:pt idx="51">
                  <c:v>1.9298249999999999</c:v>
                </c:pt>
                <c:pt idx="52">
                  <c:v>2.1980208901093516</c:v>
                </c:pt>
                <c:pt idx="53">
                  <c:v>2.162678869531641</c:v>
                </c:pt>
                <c:pt idx="54">
                  <c:v>1.8912130162288632</c:v>
                </c:pt>
                <c:pt idx="55">
                  <c:v>1.7751941860465115</c:v>
                </c:pt>
                <c:pt idx="56">
                  <c:v>1.8525889033510343</c:v>
                </c:pt>
                <c:pt idx="57">
                  <c:v>1.8947376092055099</c:v>
                </c:pt>
                <c:pt idx="58">
                  <c:v>1.9423864197530865</c:v>
                </c:pt>
                <c:pt idx="59">
                  <c:v>1.9402378724151903</c:v>
                </c:pt>
                <c:pt idx="60">
                  <c:v>1.9514181989547366</c:v>
                </c:pt>
                <c:pt idx="61">
                  <c:v>1.8560602272727273</c:v>
                </c:pt>
                <c:pt idx="62">
                  <c:v>1.861423595505618</c:v>
                </c:pt>
                <c:pt idx="63">
                  <c:v>1.861423595505618</c:v>
                </c:pt>
                <c:pt idx="64">
                  <c:v>1.8764044943820224</c:v>
                </c:pt>
                <c:pt idx="65">
                  <c:v>1.9104488471824057</c:v>
                </c:pt>
                <c:pt idx="66">
                  <c:v>1.9701499888619363</c:v>
                </c:pt>
                <c:pt idx="67">
                  <c:v>1.9962690284585929</c:v>
                </c:pt>
                <c:pt idx="68">
                  <c:v>1.9411757569206776</c:v>
                </c:pt>
                <c:pt idx="69">
                  <c:v>1.8178581492350534</c:v>
                </c:pt>
                <c:pt idx="70">
                  <c:v>1.7750009910717826</c:v>
                </c:pt>
                <c:pt idx="71">
                  <c:v>1.7735188942442874</c:v>
                </c:pt>
                <c:pt idx="72">
                  <c:v>1.7796616202242781</c:v>
                </c:pt>
                <c:pt idx="73">
                  <c:v>1.7558522555678073</c:v>
                </c:pt>
                <c:pt idx="74">
                  <c:v>1.6889623113838423</c:v>
                </c:pt>
                <c:pt idx="75">
                  <c:v>1.7157184897262576</c:v>
                </c:pt>
                <c:pt idx="76">
                  <c:v>1.8203396001151189</c:v>
                </c:pt>
                <c:pt idx="77">
                  <c:v>1.8797247422680414</c:v>
                </c:pt>
                <c:pt idx="78">
                  <c:v>1.8316154639175257</c:v>
                </c:pt>
                <c:pt idx="79">
                  <c:v>1.8854166666666667</c:v>
                </c:pt>
                <c:pt idx="80">
                  <c:v>1.992857854592091</c:v>
                </c:pt>
                <c:pt idx="81">
                  <c:v>1.8220067961165047</c:v>
                </c:pt>
                <c:pt idx="82">
                  <c:v>1.714285193226385</c:v>
                </c:pt>
                <c:pt idx="83">
                  <c:v>1.6909090909090909</c:v>
                </c:pt>
                <c:pt idx="84">
                  <c:v>1.7348248354072957</c:v>
                </c:pt>
                <c:pt idx="85">
                  <c:v>1.7635788382041018</c:v>
                </c:pt>
                <c:pt idx="86">
                  <c:v>1.6558831340832747</c:v>
                </c:pt>
                <c:pt idx="87">
                  <c:v>1.6685388571520063</c:v>
                </c:pt>
                <c:pt idx="88">
                  <c:v>1.740525288782883</c:v>
                </c:pt>
                <c:pt idx="89">
                  <c:v>1.6158194915254236</c:v>
                </c:pt>
                <c:pt idx="90">
                  <c:v>1.9061485436893204</c:v>
                </c:pt>
                <c:pt idx="91">
                  <c:v>1.9800674352383507</c:v>
                </c:pt>
              </c:numCache>
            </c:numRef>
          </c:yVal>
        </c:ser>
        <c:axId val="234164992"/>
        <c:axId val="234166528"/>
      </c:scatterChart>
      <c:valAx>
        <c:axId val="234164992"/>
        <c:scaling>
          <c:orientation val="minMax"/>
        </c:scaling>
        <c:axPos val="b"/>
        <c:numFmt formatCode="General" sourceLinked="1"/>
        <c:tickLblPos val="nextTo"/>
        <c:crossAx val="234166528"/>
        <c:crosses val="autoZero"/>
        <c:crossBetween val="midCat"/>
      </c:valAx>
      <c:valAx>
        <c:axId val="234166528"/>
        <c:scaling>
          <c:orientation val="minMax"/>
          <c:min val="0"/>
        </c:scaling>
        <c:axPos val="l"/>
        <c:majorGridlines/>
        <c:numFmt formatCode="General" sourceLinked="1"/>
        <c:tickLblPos val="nextTo"/>
        <c:crossAx val="234164992"/>
        <c:crosses val="autoZero"/>
        <c:crossBetween val="midCat"/>
      </c:valAx>
    </c:plotArea>
    <c:legend>
      <c:legendPos val="r"/>
      <c:layout>
        <c:manualLayout>
          <c:xMode val="edge"/>
          <c:yMode val="edge"/>
          <c:x val="0.72033505712775991"/>
          <c:y val="4.7922268769328633E-2"/>
          <c:w val="0.19376125014076234"/>
          <c:h val="0.82789989691400134"/>
        </c:manualLayout>
      </c:layout>
    </c:legend>
    <c:plotVisOnly val="1"/>
  </c:chart>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plotArea>
      <c:layout>
        <c:manualLayout>
          <c:layoutTarget val="inner"/>
          <c:xMode val="edge"/>
          <c:yMode val="edge"/>
          <c:x val="7.9002187226596868E-2"/>
          <c:y val="5.1400554097404488E-2"/>
          <c:w val="0.88321303587051558"/>
          <c:h val="0.7770640128317301"/>
        </c:manualLayout>
      </c:layout>
      <c:scatterChart>
        <c:scatterStyle val="lineMarker"/>
        <c:ser>
          <c:idx val="0"/>
          <c:order val="0"/>
          <c:tx>
            <c:v>mean ratio - all data</c:v>
          </c:tx>
          <c:spPr>
            <a:ln w="28575">
              <a:noFill/>
            </a:ln>
          </c:spPr>
          <c:trendline>
            <c:trendlineType val="poly"/>
            <c:order val="3"/>
            <c:dispEq val="1"/>
            <c:trendlineLbl>
              <c:layout>
                <c:manualLayout>
                  <c:x val="4.0456474190726274E-2"/>
                  <c:y val="6.6703120443277919E-2"/>
                </c:manualLayout>
              </c:layout>
              <c:numFmt formatCode="0.0000E+00" sourceLinked="0"/>
            </c:trendlineLbl>
          </c:trendline>
          <c:xVal>
            <c:numRef>
              <c:f>Sheet21!$B$31:$B$919</c:f>
              <c:numCache>
                <c:formatCode>General</c:formatCode>
                <c:ptCount val="889"/>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pt idx="46">
                  <c:v>134.66669999999999</c:v>
                </c:pt>
                <c:pt idx="47">
                  <c:v>123.66670000000001</c:v>
                </c:pt>
                <c:pt idx="48">
                  <c:v>114</c:v>
                </c:pt>
                <c:pt idx="49">
                  <c:v>102</c:v>
                </c:pt>
                <c:pt idx="50">
                  <c:v>88.666700000000006</c:v>
                </c:pt>
                <c:pt idx="51">
                  <c:v>83</c:v>
                </c:pt>
                <c:pt idx="52">
                  <c:v>68.333299999999994</c:v>
                </c:pt>
                <c:pt idx="53">
                  <c:v>85.333299999999994</c:v>
                </c:pt>
                <c:pt idx="54">
                  <c:v>97.666700000000006</c:v>
                </c:pt>
                <c:pt idx="55">
                  <c:v>107.66670000000001</c:v>
                </c:pt>
                <c:pt idx="56">
                  <c:v>113.66670000000001</c:v>
                </c:pt>
                <c:pt idx="57">
                  <c:v>126.66670000000001</c:v>
                </c:pt>
                <c:pt idx="58">
                  <c:v>133.66669999999999</c:v>
                </c:pt>
                <c:pt idx="59">
                  <c:v>147</c:v>
                </c:pt>
                <c:pt idx="60">
                  <c:v>154</c:v>
                </c:pt>
                <c:pt idx="61">
                  <c:v>162</c:v>
                </c:pt>
                <c:pt idx="62">
                  <c:v>167.66669999999999</c:v>
                </c:pt>
                <c:pt idx="63">
                  <c:v>165</c:v>
                </c:pt>
                <c:pt idx="64">
                  <c:v>157</c:v>
                </c:pt>
                <c:pt idx="65">
                  <c:v>157</c:v>
                </c:pt>
                <c:pt idx="66">
                  <c:v>140.33330000000001</c:v>
                </c:pt>
                <c:pt idx="67">
                  <c:v>115.33329999999999</c:v>
                </c:pt>
                <c:pt idx="68">
                  <c:v>100</c:v>
                </c:pt>
                <c:pt idx="69">
                  <c:v>88.666700000000006</c:v>
                </c:pt>
                <c:pt idx="70">
                  <c:v>78</c:v>
                </c:pt>
                <c:pt idx="71">
                  <c:v>64</c:v>
                </c:pt>
                <c:pt idx="72">
                  <c:v>52</c:v>
                </c:pt>
                <c:pt idx="73">
                  <c:v>55.666699999999999</c:v>
                </c:pt>
                <c:pt idx="74">
                  <c:v>57.666699999999999</c:v>
                </c:pt>
                <c:pt idx="75">
                  <c:v>63.333300000000001</c:v>
                </c:pt>
                <c:pt idx="76">
                  <c:v>68</c:v>
                </c:pt>
                <c:pt idx="77">
                  <c:v>76.666700000000006</c:v>
                </c:pt>
                <c:pt idx="78">
                  <c:v>107.33329999999999</c:v>
                </c:pt>
                <c:pt idx="79">
                  <c:v>115.33329999999999</c:v>
                </c:pt>
                <c:pt idx="80">
                  <c:v>106</c:v>
                </c:pt>
                <c:pt idx="81">
                  <c:v>125.66670000000001</c:v>
                </c:pt>
                <c:pt idx="82">
                  <c:v>136.33330000000001</c:v>
                </c:pt>
                <c:pt idx="83">
                  <c:v>136.33330000000001</c:v>
                </c:pt>
                <c:pt idx="84">
                  <c:v>133</c:v>
                </c:pt>
                <c:pt idx="85">
                  <c:v>136.33330000000001</c:v>
                </c:pt>
                <c:pt idx="86">
                  <c:v>132</c:v>
                </c:pt>
                <c:pt idx="87">
                  <c:v>133.33330000000001</c:v>
                </c:pt>
                <c:pt idx="88">
                  <c:v>144</c:v>
                </c:pt>
                <c:pt idx="89">
                  <c:v>135.33330000000001</c:v>
                </c:pt>
                <c:pt idx="90">
                  <c:v>135.33330000000001</c:v>
                </c:pt>
                <c:pt idx="91">
                  <c:v>137.33330000000001</c:v>
                </c:pt>
                <c:pt idx="92">
                  <c:v>137.33330000000001</c:v>
                </c:pt>
                <c:pt idx="93">
                  <c:v>137.33330000000001</c:v>
                </c:pt>
                <c:pt idx="94">
                  <c:v>138.33330000000001</c:v>
                </c:pt>
                <c:pt idx="95">
                  <c:v>138.33330000000001</c:v>
                </c:pt>
                <c:pt idx="96">
                  <c:v>138.33330000000001</c:v>
                </c:pt>
                <c:pt idx="97">
                  <c:v>149</c:v>
                </c:pt>
                <c:pt idx="98">
                  <c:v>140.66669999999999</c:v>
                </c:pt>
                <c:pt idx="99">
                  <c:v>138.33330000000001</c:v>
                </c:pt>
                <c:pt idx="100">
                  <c:v>142.33330000000001</c:v>
                </c:pt>
                <c:pt idx="101">
                  <c:v>143.33330000000001</c:v>
                </c:pt>
                <c:pt idx="102">
                  <c:v>149</c:v>
                </c:pt>
                <c:pt idx="106">
                  <c:v>32</c:v>
                </c:pt>
                <c:pt idx="107">
                  <c:v>31.666699999999999</c:v>
                </c:pt>
                <c:pt idx="108">
                  <c:v>31.666699999999999</c:v>
                </c:pt>
                <c:pt idx="109">
                  <c:v>31.666699999999999</c:v>
                </c:pt>
                <c:pt idx="110">
                  <c:v>32.666699999999999</c:v>
                </c:pt>
                <c:pt idx="111">
                  <c:v>34</c:v>
                </c:pt>
                <c:pt idx="112">
                  <c:v>36</c:v>
                </c:pt>
                <c:pt idx="113">
                  <c:v>37</c:v>
                </c:pt>
                <c:pt idx="114">
                  <c:v>38.333300000000001</c:v>
                </c:pt>
                <c:pt idx="115">
                  <c:v>41</c:v>
                </c:pt>
                <c:pt idx="116">
                  <c:v>39.333300000000001</c:v>
                </c:pt>
                <c:pt idx="117">
                  <c:v>45</c:v>
                </c:pt>
                <c:pt idx="118">
                  <c:v>41.333300000000001</c:v>
                </c:pt>
                <c:pt idx="119">
                  <c:v>44</c:v>
                </c:pt>
                <c:pt idx="120">
                  <c:v>51.333300000000001</c:v>
                </c:pt>
                <c:pt idx="121">
                  <c:v>53.333300000000001</c:v>
                </c:pt>
                <c:pt idx="122">
                  <c:v>56.333300000000001</c:v>
                </c:pt>
                <c:pt idx="123">
                  <c:v>61</c:v>
                </c:pt>
                <c:pt idx="124">
                  <c:v>64.333299999999994</c:v>
                </c:pt>
                <c:pt idx="125">
                  <c:v>63.333300000000001</c:v>
                </c:pt>
                <c:pt idx="126">
                  <c:v>75.666700000000006</c:v>
                </c:pt>
                <c:pt idx="127">
                  <c:v>88</c:v>
                </c:pt>
                <c:pt idx="128">
                  <c:v>95</c:v>
                </c:pt>
                <c:pt idx="129">
                  <c:v>104</c:v>
                </c:pt>
                <c:pt idx="130">
                  <c:v>136.33330000000001</c:v>
                </c:pt>
                <c:pt idx="131">
                  <c:v>147</c:v>
                </c:pt>
                <c:pt idx="132">
                  <c:v>142.66669999999999</c:v>
                </c:pt>
                <c:pt idx="133">
                  <c:v>168</c:v>
                </c:pt>
                <c:pt idx="134">
                  <c:v>166.66669999999999</c:v>
                </c:pt>
                <c:pt idx="135">
                  <c:v>166.66669999999999</c:v>
                </c:pt>
                <c:pt idx="136">
                  <c:v>168</c:v>
                </c:pt>
                <c:pt idx="137">
                  <c:v>171.66669999999999</c:v>
                </c:pt>
                <c:pt idx="138">
                  <c:v>168.33330000000001</c:v>
                </c:pt>
                <c:pt idx="139">
                  <c:v>159.33330000000001</c:v>
                </c:pt>
                <c:pt idx="140">
                  <c:v>142.66669999999999</c:v>
                </c:pt>
                <c:pt idx="141">
                  <c:v>142.66669999999999</c:v>
                </c:pt>
                <c:pt idx="142">
                  <c:v>115</c:v>
                </c:pt>
                <c:pt idx="143">
                  <c:v>101</c:v>
                </c:pt>
                <c:pt idx="144">
                  <c:v>99.666700000000006</c:v>
                </c:pt>
                <c:pt idx="145">
                  <c:v>84.666700000000006</c:v>
                </c:pt>
                <c:pt idx="146">
                  <c:v>59.333300000000001</c:v>
                </c:pt>
                <c:pt idx="147">
                  <c:v>51.666699999999999</c:v>
                </c:pt>
                <c:pt idx="148">
                  <c:v>57.666699999999999</c:v>
                </c:pt>
                <c:pt idx="149">
                  <c:v>49.666699999999999</c:v>
                </c:pt>
                <c:pt idx="150">
                  <c:v>45.333300000000001</c:v>
                </c:pt>
                <c:pt idx="151">
                  <c:v>42</c:v>
                </c:pt>
                <c:pt idx="152">
                  <c:v>40</c:v>
                </c:pt>
                <c:pt idx="153">
                  <c:v>52</c:v>
                </c:pt>
                <c:pt idx="154">
                  <c:v>53</c:v>
                </c:pt>
                <c:pt idx="155">
                  <c:v>53</c:v>
                </c:pt>
                <c:pt idx="156">
                  <c:v>58</c:v>
                </c:pt>
                <c:pt idx="157">
                  <c:v>63</c:v>
                </c:pt>
                <c:pt idx="158">
                  <c:v>68.666700000000006</c:v>
                </c:pt>
                <c:pt idx="159">
                  <c:v>73.333299999999994</c:v>
                </c:pt>
                <c:pt idx="160">
                  <c:v>74.333299999999994</c:v>
                </c:pt>
                <c:pt idx="166">
                  <c:v>74.666700000000006</c:v>
                </c:pt>
                <c:pt idx="167">
                  <c:v>91</c:v>
                </c:pt>
                <c:pt idx="168">
                  <c:v>100</c:v>
                </c:pt>
                <c:pt idx="169">
                  <c:v>101</c:v>
                </c:pt>
                <c:pt idx="170">
                  <c:v>107.66670000000001</c:v>
                </c:pt>
                <c:pt idx="171">
                  <c:v>111</c:v>
                </c:pt>
                <c:pt idx="172">
                  <c:v>115.66670000000001</c:v>
                </c:pt>
                <c:pt idx="173">
                  <c:v>126.66670000000001</c:v>
                </c:pt>
                <c:pt idx="174">
                  <c:v>130</c:v>
                </c:pt>
                <c:pt idx="175">
                  <c:v>130</c:v>
                </c:pt>
                <c:pt idx="176">
                  <c:v>130.33330000000001</c:v>
                </c:pt>
                <c:pt idx="177">
                  <c:v>128.33330000000001</c:v>
                </c:pt>
                <c:pt idx="178">
                  <c:v>128.33330000000001</c:v>
                </c:pt>
                <c:pt idx="179">
                  <c:v>127</c:v>
                </c:pt>
                <c:pt idx="180">
                  <c:v>125.66670000000001</c:v>
                </c:pt>
                <c:pt idx="181">
                  <c:v>127.33329999999999</c:v>
                </c:pt>
                <c:pt idx="182">
                  <c:v>127</c:v>
                </c:pt>
                <c:pt idx="183">
                  <c:v>125.66670000000001</c:v>
                </c:pt>
                <c:pt idx="184">
                  <c:v>126.66670000000001</c:v>
                </c:pt>
                <c:pt idx="185">
                  <c:v>118.66670000000001</c:v>
                </c:pt>
                <c:pt idx="186">
                  <c:v>110.33329999999999</c:v>
                </c:pt>
                <c:pt idx="187">
                  <c:v>106</c:v>
                </c:pt>
                <c:pt idx="188">
                  <c:v>97.666700000000006</c:v>
                </c:pt>
                <c:pt idx="189">
                  <c:v>89.333299999999994</c:v>
                </c:pt>
                <c:pt idx="190">
                  <c:v>83.666700000000006</c:v>
                </c:pt>
                <c:pt idx="191">
                  <c:v>79</c:v>
                </c:pt>
                <c:pt idx="192">
                  <c:v>74</c:v>
                </c:pt>
                <c:pt idx="193">
                  <c:v>60.666699999999999</c:v>
                </c:pt>
                <c:pt idx="194">
                  <c:v>60.666699999999999</c:v>
                </c:pt>
                <c:pt idx="195">
                  <c:v>51.666699999999999</c:v>
                </c:pt>
                <c:pt idx="196">
                  <c:v>47.666699999999999</c:v>
                </c:pt>
                <c:pt idx="197">
                  <c:v>41.666699999999999</c:v>
                </c:pt>
                <c:pt idx="198">
                  <c:v>42.333300000000001</c:v>
                </c:pt>
                <c:pt idx="199">
                  <c:v>42</c:v>
                </c:pt>
                <c:pt idx="200">
                  <c:v>42</c:v>
                </c:pt>
                <c:pt idx="201">
                  <c:v>40.333300000000001</c:v>
                </c:pt>
                <c:pt idx="202">
                  <c:v>41</c:v>
                </c:pt>
                <c:pt idx="203">
                  <c:v>36.666699999999999</c:v>
                </c:pt>
                <c:pt idx="204">
                  <c:v>36.666699999999999</c:v>
                </c:pt>
                <c:pt idx="205">
                  <c:v>36.666699999999999</c:v>
                </c:pt>
                <c:pt idx="206">
                  <c:v>36.666699999999999</c:v>
                </c:pt>
                <c:pt idx="207">
                  <c:v>36.666699999999999</c:v>
                </c:pt>
                <c:pt idx="208">
                  <c:v>36.666699999999999</c:v>
                </c:pt>
                <c:pt idx="209">
                  <c:v>36.666699999999999</c:v>
                </c:pt>
                <c:pt idx="210">
                  <c:v>36.666699999999999</c:v>
                </c:pt>
                <c:pt idx="211">
                  <c:v>36.666699999999999</c:v>
                </c:pt>
                <c:pt idx="212">
                  <c:v>36.666699999999999</c:v>
                </c:pt>
                <c:pt idx="213">
                  <c:v>36.666699999999999</c:v>
                </c:pt>
                <c:pt idx="214">
                  <c:v>36.666699999999999</c:v>
                </c:pt>
                <c:pt idx="215">
                  <c:v>36.666699999999999</c:v>
                </c:pt>
                <c:pt idx="216">
                  <c:v>36.666699999999999</c:v>
                </c:pt>
                <c:pt idx="217">
                  <c:v>38.666699999999999</c:v>
                </c:pt>
                <c:pt idx="218">
                  <c:v>38.666699999999999</c:v>
                </c:pt>
                <c:pt idx="219">
                  <c:v>39.666699999999999</c:v>
                </c:pt>
                <c:pt idx="220">
                  <c:v>43</c:v>
                </c:pt>
                <c:pt idx="221">
                  <c:v>45</c:v>
                </c:pt>
                <c:pt idx="222">
                  <c:v>46</c:v>
                </c:pt>
                <c:pt idx="223">
                  <c:v>48</c:v>
                </c:pt>
                <c:pt idx="224">
                  <c:v>50.333300000000001</c:v>
                </c:pt>
                <c:pt idx="225">
                  <c:v>51.666699999999999</c:v>
                </c:pt>
                <c:pt idx="226">
                  <c:v>54.333300000000001</c:v>
                </c:pt>
                <c:pt idx="227">
                  <c:v>54.333300000000001</c:v>
                </c:pt>
                <c:pt idx="228">
                  <c:v>55.333300000000001</c:v>
                </c:pt>
                <c:pt idx="229">
                  <c:v>58.666699999999999</c:v>
                </c:pt>
                <c:pt idx="230">
                  <c:v>64.333299999999994</c:v>
                </c:pt>
                <c:pt idx="231">
                  <c:v>62.333300000000001</c:v>
                </c:pt>
                <c:pt idx="232">
                  <c:v>62.333300000000001</c:v>
                </c:pt>
                <c:pt idx="233">
                  <c:v>64</c:v>
                </c:pt>
                <c:pt idx="234">
                  <c:v>61.333300000000001</c:v>
                </c:pt>
                <c:pt idx="235">
                  <c:v>57</c:v>
                </c:pt>
                <c:pt idx="236">
                  <c:v>51.666699999999999</c:v>
                </c:pt>
                <c:pt idx="237">
                  <c:v>55</c:v>
                </c:pt>
                <c:pt idx="238">
                  <c:v>61.333300000000001</c:v>
                </c:pt>
                <c:pt idx="239">
                  <c:v>63</c:v>
                </c:pt>
                <c:pt idx="240">
                  <c:v>74.666700000000006</c:v>
                </c:pt>
                <c:pt idx="241">
                  <c:v>94.666700000000006</c:v>
                </c:pt>
                <c:pt idx="242">
                  <c:v>114.33329999999999</c:v>
                </c:pt>
                <c:pt idx="243">
                  <c:v>135.66669999999999</c:v>
                </c:pt>
                <c:pt idx="244">
                  <c:v>151.33330000000001</c:v>
                </c:pt>
                <c:pt idx="245">
                  <c:v>167</c:v>
                </c:pt>
                <c:pt idx="246">
                  <c:v>174.66669999999999</c:v>
                </c:pt>
                <c:pt idx="247">
                  <c:v>182</c:v>
                </c:pt>
                <c:pt idx="248">
                  <c:v>185.66669999999999</c:v>
                </c:pt>
                <c:pt idx="254">
                  <c:v>95.666700000000006</c:v>
                </c:pt>
                <c:pt idx="255">
                  <c:v>96</c:v>
                </c:pt>
                <c:pt idx="256">
                  <c:v>96</c:v>
                </c:pt>
                <c:pt idx="257">
                  <c:v>94</c:v>
                </c:pt>
                <c:pt idx="258">
                  <c:v>94</c:v>
                </c:pt>
                <c:pt idx="259">
                  <c:v>94</c:v>
                </c:pt>
                <c:pt idx="260">
                  <c:v>94</c:v>
                </c:pt>
                <c:pt idx="261">
                  <c:v>94</c:v>
                </c:pt>
                <c:pt idx="262">
                  <c:v>94</c:v>
                </c:pt>
                <c:pt idx="263">
                  <c:v>94</c:v>
                </c:pt>
                <c:pt idx="264">
                  <c:v>94</c:v>
                </c:pt>
                <c:pt idx="265">
                  <c:v>95.666700000000006</c:v>
                </c:pt>
                <c:pt idx="266">
                  <c:v>94</c:v>
                </c:pt>
                <c:pt idx="267">
                  <c:v>94</c:v>
                </c:pt>
                <c:pt idx="268">
                  <c:v>92.666700000000006</c:v>
                </c:pt>
                <c:pt idx="269">
                  <c:v>92.666700000000006</c:v>
                </c:pt>
                <c:pt idx="270">
                  <c:v>92.666700000000006</c:v>
                </c:pt>
                <c:pt idx="271">
                  <c:v>90.666700000000006</c:v>
                </c:pt>
                <c:pt idx="272">
                  <c:v>90.666700000000006</c:v>
                </c:pt>
                <c:pt idx="273">
                  <c:v>90.666700000000006</c:v>
                </c:pt>
                <c:pt idx="274">
                  <c:v>89.666700000000006</c:v>
                </c:pt>
                <c:pt idx="275">
                  <c:v>89.666700000000006</c:v>
                </c:pt>
                <c:pt idx="276">
                  <c:v>89.666700000000006</c:v>
                </c:pt>
                <c:pt idx="277">
                  <c:v>90</c:v>
                </c:pt>
                <c:pt idx="278">
                  <c:v>91.333299999999994</c:v>
                </c:pt>
                <c:pt idx="279">
                  <c:v>91.666700000000006</c:v>
                </c:pt>
                <c:pt idx="280">
                  <c:v>92.666700000000006</c:v>
                </c:pt>
                <c:pt idx="281">
                  <c:v>92.666700000000006</c:v>
                </c:pt>
                <c:pt idx="282">
                  <c:v>92.666700000000006</c:v>
                </c:pt>
                <c:pt idx="283">
                  <c:v>93.666700000000006</c:v>
                </c:pt>
                <c:pt idx="284">
                  <c:v>95</c:v>
                </c:pt>
                <c:pt idx="285">
                  <c:v>95</c:v>
                </c:pt>
                <c:pt idx="286">
                  <c:v>93</c:v>
                </c:pt>
                <c:pt idx="287">
                  <c:v>93</c:v>
                </c:pt>
                <c:pt idx="288">
                  <c:v>91.666700000000006</c:v>
                </c:pt>
                <c:pt idx="289">
                  <c:v>91.666700000000006</c:v>
                </c:pt>
                <c:pt idx="290">
                  <c:v>90.333299999999994</c:v>
                </c:pt>
                <c:pt idx="291">
                  <c:v>90.333299999999994</c:v>
                </c:pt>
                <c:pt idx="292">
                  <c:v>90.333299999999994</c:v>
                </c:pt>
                <c:pt idx="293">
                  <c:v>88</c:v>
                </c:pt>
                <c:pt idx="294">
                  <c:v>89.666700000000006</c:v>
                </c:pt>
                <c:pt idx="295">
                  <c:v>89</c:v>
                </c:pt>
                <c:pt idx="296">
                  <c:v>90</c:v>
                </c:pt>
                <c:pt idx="297">
                  <c:v>90</c:v>
                </c:pt>
                <c:pt idx="298">
                  <c:v>89</c:v>
                </c:pt>
                <c:pt idx="299">
                  <c:v>89</c:v>
                </c:pt>
                <c:pt idx="300">
                  <c:v>89</c:v>
                </c:pt>
                <c:pt idx="301">
                  <c:v>89</c:v>
                </c:pt>
                <c:pt idx="302">
                  <c:v>87.666700000000006</c:v>
                </c:pt>
                <c:pt idx="303">
                  <c:v>87.666700000000006</c:v>
                </c:pt>
                <c:pt idx="304">
                  <c:v>86.666700000000006</c:v>
                </c:pt>
                <c:pt idx="305">
                  <c:v>85</c:v>
                </c:pt>
                <c:pt idx="306">
                  <c:v>85</c:v>
                </c:pt>
                <c:pt idx="307">
                  <c:v>85</c:v>
                </c:pt>
                <c:pt idx="308">
                  <c:v>85</c:v>
                </c:pt>
                <c:pt idx="309">
                  <c:v>85</c:v>
                </c:pt>
                <c:pt idx="310">
                  <c:v>84</c:v>
                </c:pt>
                <c:pt idx="311">
                  <c:v>84</c:v>
                </c:pt>
                <c:pt idx="312">
                  <c:v>83.666700000000006</c:v>
                </c:pt>
                <c:pt idx="313">
                  <c:v>83.666700000000006</c:v>
                </c:pt>
                <c:pt idx="314">
                  <c:v>82.333299999999994</c:v>
                </c:pt>
                <c:pt idx="315">
                  <c:v>82.333299999999994</c:v>
                </c:pt>
                <c:pt idx="316">
                  <c:v>81.666700000000006</c:v>
                </c:pt>
                <c:pt idx="317">
                  <c:v>81.666700000000006</c:v>
                </c:pt>
                <c:pt idx="318">
                  <c:v>79.666700000000006</c:v>
                </c:pt>
                <c:pt idx="319">
                  <c:v>80.666700000000006</c:v>
                </c:pt>
                <c:pt idx="320">
                  <c:v>80.666700000000006</c:v>
                </c:pt>
                <c:pt idx="321">
                  <c:v>80.666700000000006</c:v>
                </c:pt>
                <c:pt idx="322">
                  <c:v>79</c:v>
                </c:pt>
                <c:pt idx="323">
                  <c:v>79</c:v>
                </c:pt>
                <c:pt idx="324">
                  <c:v>79</c:v>
                </c:pt>
                <c:pt idx="325">
                  <c:v>79</c:v>
                </c:pt>
                <c:pt idx="326">
                  <c:v>79</c:v>
                </c:pt>
                <c:pt idx="327">
                  <c:v>80</c:v>
                </c:pt>
                <c:pt idx="328">
                  <c:v>80</c:v>
                </c:pt>
                <c:pt idx="329">
                  <c:v>80</c:v>
                </c:pt>
                <c:pt idx="330">
                  <c:v>80</c:v>
                </c:pt>
                <c:pt idx="331">
                  <c:v>80</c:v>
                </c:pt>
                <c:pt idx="332">
                  <c:v>78.333299999999994</c:v>
                </c:pt>
                <c:pt idx="333">
                  <c:v>76.666700000000006</c:v>
                </c:pt>
                <c:pt idx="334">
                  <c:v>76.666700000000006</c:v>
                </c:pt>
                <c:pt idx="335">
                  <c:v>76.666700000000006</c:v>
                </c:pt>
                <c:pt idx="336">
                  <c:v>76.666700000000006</c:v>
                </c:pt>
                <c:pt idx="337">
                  <c:v>75.666700000000006</c:v>
                </c:pt>
                <c:pt idx="338">
                  <c:v>75.666700000000006</c:v>
                </c:pt>
                <c:pt idx="339">
                  <c:v>75.666700000000006</c:v>
                </c:pt>
                <c:pt idx="340">
                  <c:v>73</c:v>
                </c:pt>
                <c:pt idx="341">
                  <c:v>72</c:v>
                </c:pt>
                <c:pt idx="342">
                  <c:v>72</c:v>
                </c:pt>
                <c:pt idx="343">
                  <c:v>72</c:v>
                </c:pt>
                <c:pt idx="344">
                  <c:v>72.666700000000006</c:v>
                </c:pt>
                <c:pt idx="345">
                  <c:v>72.666700000000006</c:v>
                </c:pt>
                <c:pt idx="346">
                  <c:v>69.333299999999994</c:v>
                </c:pt>
                <c:pt idx="353">
                  <c:v>32</c:v>
                </c:pt>
                <c:pt idx="354">
                  <c:v>29.333300000000001</c:v>
                </c:pt>
                <c:pt idx="355">
                  <c:v>27</c:v>
                </c:pt>
                <c:pt idx="356">
                  <c:v>24.666699999999999</c:v>
                </c:pt>
                <c:pt idx="357">
                  <c:v>24.666699999999999</c:v>
                </c:pt>
                <c:pt idx="358">
                  <c:v>22.333300000000001</c:v>
                </c:pt>
                <c:pt idx="359">
                  <c:v>22.333300000000001</c:v>
                </c:pt>
                <c:pt idx="360">
                  <c:v>22</c:v>
                </c:pt>
                <c:pt idx="361">
                  <c:v>22</c:v>
                </c:pt>
                <c:pt idx="362">
                  <c:v>22</c:v>
                </c:pt>
                <c:pt idx="363">
                  <c:v>22</c:v>
                </c:pt>
                <c:pt idx="364">
                  <c:v>22.666699999999999</c:v>
                </c:pt>
                <c:pt idx="365">
                  <c:v>23.333300000000001</c:v>
                </c:pt>
                <c:pt idx="366">
                  <c:v>23.333300000000001</c:v>
                </c:pt>
                <c:pt idx="367">
                  <c:v>23.333300000000001</c:v>
                </c:pt>
                <c:pt idx="368">
                  <c:v>23.333300000000001</c:v>
                </c:pt>
                <c:pt idx="369">
                  <c:v>22.666699999999999</c:v>
                </c:pt>
                <c:pt idx="370">
                  <c:v>22.666699999999999</c:v>
                </c:pt>
                <c:pt idx="371">
                  <c:v>22.666699999999999</c:v>
                </c:pt>
                <c:pt idx="372">
                  <c:v>22</c:v>
                </c:pt>
                <c:pt idx="373">
                  <c:v>22.333300000000001</c:v>
                </c:pt>
                <c:pt idx="374">
                  <c:v>22.333300000000001</c:v>
                </c:pt>
                <c:pt idx="375">
                  <c:v>22.333300000000001</c:v>
                </c:pt>
                <c:pt idx="376">
                  <c:v>22.333300000000001</c:v>
                </c:pt>
                <c:pt idx="377">
                  <c:v>22.333300000000001</c:v>
                </c:pt>
                <c:pt idx="378">
                  <c:v>22.333300000000001</c:v>
                </c:pt>
                <c:pt idx="379">
                  <c:v>22.333300000000001</c:v>
                </c:pt>
                <c:pt idx="380">
                  <c:v>21.666699999999999</c:v>
                </c:pt>
                <c:pt idx="381">
                  <c:v>23.333300000000001</c:v>
                </c:pt>
                <c:pt idx="382">
                  <c:v>22.333300000000001</c:v>
                </c:pt>
                <c:pt idx="383">
                  <c:v>22.333300000000001</c:v>
                </c:pt>
                <c:pt idx="384">
                  <c:v>22.333300000000001</c:v>
                </c:pt>
                <c:pt idx="385">
                  <c:v>21</c:v>
                </c:pt>
                <c:pt idx="386">
                  <c:v>20</c:v>
                </c:pt>
                <c:pt idx="387">
                  <c:v>20</c:v>
                </c:pt>
                <c:pt idx="388">
                  <c:v>20</c:v>
                </c:pt>
                <c:pt idx="389">
                  <c:v>19.666699999999999</c:v>
                </c:pt>
                <c:pt idx="390">
                  <c:v>21</c:v>
                </c:pt>
                <c:pt idx="391">
                  <c:v>21</c:v>
                </c:pt>
                <c:pt idx="392">
                  <c:v>22</c:v>
                </c:pt>
                <c:pt idx="393">
                  <c:v>22</c:v>
                </c:pt>
                <c:pt idx="394">
                  <c:v>23</c:v>
                </c:pt>
                <c:pt idx="395">
                  <c:v>23</c:v>
                </c:pt>
                <c:pt idx="396">
                  <c:v>22.666699999999999</c:v>
                </c:pt>
                <c:pt idx="397">
                  <c:v>24</c:v>
                </c:pt>
                <c:pt idx="398">
                  <c:v>23.333300000000001</c:v>
                </c:pt>
                <c:pt idx="399">
                  <c:v>23.333300000000001</c:v>
                </c:pt>
                <c:pt idx="400">
                  <c:v>23.333300000000001</c:v>
                </c:pt>
                <c:pt idx="401">
                  <c:v>23.333300000000001</c:v>
                </c:pt>
                <c:pt idx="402">
                  <c:v>23.333300000000001</c:v>
                </c:pt>
                <c:pt idx="403">
                  <c:v>24</c:v>
                </c:pt>
                <c:pt idx="404">
                  <c:v>24</c:v>
                </c:pt>
                <c:pt idx="405">
                  <c:v>24</c:v>
                </c:pt>
                <c:pt idx="406">
                  <c:v>24</c:v>
                </c:pt>
                <c:pt idx="407">
                  <c:v>24</c:v>
                </c:pt>
                <c:pt idx="408">
                  <c:v>24</c:v>
                </c:pt>
                <c:pt idx="409">
                  <c:v>24</c:v>
                </c:pt>
                <c:pt idx="410">
                  <c:v>24</c:v>
                </c:pt>
                <c:pt idx="411">
                  <c:v>22.666699999999999</c:v>
                </c:pt>
                <c:pt idx="412">
                  <c:v>22.666699999999999</c:v>
                </c:pt>
                <c:pt idx="413">
                  <c:v>22.666699999999999</c:v>
                </c:pt>
                <c:pt idx="414">
                  <c:v>21.666699999999999</c:v>
                </c:pt>
                <c:pt idx="415">
                  <c:v>21.666699999999999</c:v>
                </c:pt>
                <c:pt idx="416">
                  <c:v>21.666699999999999</c:v>
                </c:pt>
                <c:pt idx="417">
                  <c:v>21.666699999999999</c:v>
                </c:pt>
                <c:pt idx="418">
                  <c:v>21.666699999999999</c:v>
                </c:pt>
                <c:pt idx="419">
                  <c:v>22</c:v>
                </c:pt>
                <c:pt idx="422">
                  <c:v>33</c:v>
                </c:pt>
                <c:pt idx="423">
                  <c:v>35</c:v>
                </c:pt>
                <c:pt idx="424">
                  <c:v>40.333300000000001</c:v>
                </c:pt>
                <c:pt idx="425">
                  <c:v>34</c:v>
                </c:pt>
                <c:pt idx="426">
                  <c:v>34</c:v>
                </c:pt>
                <c:pt idx="427">
                  <c:v>35</c:v>
                </c:pt>
                <c:pt idx="428">
                  <c:v>33.333300000000001</c:v>
                </c:pt>
                <c:pt idx="429">
                  <c:v>33.333300000000001</c:v>
                </c:pt>
                <c:pt idx="430">
                  <c:v>29</c:v>
                </c:pt>
                <c:pt idx="431">
                  <c:v>32.333300000000001</c:v>
                </c:pt>
                <c:pt idx="432">
                  <c:v>37</c:v>
                </c:pt>
                <c:pt idx="433">
                  <c:v>37</c:v>
                </c:pt>
                <c:pt idx="434">
                  <c:v>38</c:v>
                </c:pt>
                <c:pt idx="435">
                  <c:v>37.333300000000001</c:v>
                </c:pt>
                <c:pt idx="436">
                  <c:v>42.333300000000001</c:v>
                </c:pt>
                <c:pt idx="437">
                  <c:v>40</c:v>
                </c:pt>
                <c:pt idx="438">
                  <c:v>38.333300000000001</c:v>
                </c:pt>
                <c:pt idx="439">
                  <c:v>37.333300000000001</c:v>
                </c:pt>
                <c:pt idx="440">
                  <c:v>45.333300000000001</c:v>
                </c:pt>
                <c:pt idx="441">
                  <c:v>48</c:v>
                </c:pt>
                <c:pt idx="442">
                  <c:v>48</c:v>
                </c:pt>
                <c:pt idx="443">
                  <c:v>46.666699999999999</c:v>
                </c:pt>
                <c:pt idx="444">
                  <c:v>44</c:v>
                </c:pt>
                <c:pt idx="445">
                  <c:v>44</c:v>
                </c:pt>
                <c:pt idx="446">
                  <c:v>46</c:v>
                </c:pt>
                <c:pt idx="447">
                  <c:v>44.666699999999999</c:v>
                </c:pt>
                <c:pt idx="448">
                  <c:v>48.666699999999999</c:v>
                </c:pt>
                <c:pt idx="449">
                  <c:v>49.666699999999999</c:v>
                </c:pt>
                <c:pt idx="450">
                  <c:v>47.333300000000001</c:v>
                </c:pt>
                <c:pt idx="451">
                  <c:v>49</c:v>
                </c:pt>
                <c:pt idx="452">
                  <c:v>49.333300000000001</c:v>
                </c:pt>
                <c:pt idx="453">
                  <c:v>49.666699999999999</c:v>
                </c:pt>
                <c:pt idx="454">
                  <c:v>52</c:v>
                </c:pt>
                <c:pt idx="455">
                  <c:v>50</c:v>
                </c:pt>
                <c:pt idx="456">
                  <c:v>50.666699999999999</c:v>
                </c:pt>
                <c:pt idx="457">
                  <c:v>52</c:v>
                </c:pt>
                <c:pt idx="458">
                  <c:v>52</c:v>
                </c:pt>
                <c:pt idx="459">
                  <c:v>52</c:v>
                </c:pt>
                <c:pt idx="460">
                  <c:v>52</c:v>
                </c:pt>
                <c:pt idx="461">
                  <c:v>50</c:v>
                </c:pt>
                <c:pt idx="462">
                  <c:v>51.666699999999999</c:v>
                </c:pt>
                <c:pt idx="463">
                  <c:v>52.666699999999999</c:v>
                </c:pt>
                <c:pt idx="464">
                  <c:v>54</c:v>
                </c:pt>
                <c:pt idx="465">
                  <c:v>56.666699999999999</c:v>
                </c:pt>
                <c:pt idx="466">
                  <c:v>57.666699999999999</c:v>
                </c:pt>
                <c:pt idx="467">
                  <c:v>59.666699999999999</c:v>
                </c:pt>
                <c:pt idx="468">
                  <c:v>61</c:v>
                </c:pt>
                <c:pt idx="469">
                  <c:v>48.333300000000001</c:v>
                </c:pt>
                <c:pt idx="470">
                  <c:v>53</c:v>
                </c:pt>
                <c:pt idx="471">
                  <c:v>55.333300000000001</c:v>
                </c:pt>
                <c:pt idx="472">
                  <c:v>57</c:v>
                </c:pt>
                <c:pt idx="473">
                  <c:v>57</c:v>
                </c:pt>
                <c:pt idx="474">
                  <c:v>60.333300000000001</c:v>
                </c:pt>
                <c:pt idx="475">
                  <c:v>58</c:v>
                </c:pt>
                <c:pt idx="476">
                  <c:v>66</c:v>
                </c:pt>
                <c:pt idx="477">
                  <c:v>60.333300000000001</c:v>
                </c:pt>
                <c:pt idx="478">
                  <c:v>62</c:v>
                </c:pt>
                <c:pt idx="479">
                  <c:v>65.666700000000006</c:v>
                </c:pt>
                <c:pt idx="480">
                  <c:v>65.333299999999994</c:v>
                </c:pt>
                <c:pt idx="481">
                  <c:v>64.333299999999994</c:v>
                </c:pt>
                <c:pt idx="482">
                  <c:v>64.333299999999994</c:v>
                </c:pt>
                <c:pt idx="483">
                  <c:v>64.333299999999994</c:v>
                </c:pt>
                <c:pt idx="484">
                  <c:v>68.666700000000006</c:v>
                </c:pt>
                <c:pt idx="485">
                  <c:v>57</c:v>
                </c:pt>
                <c:pt idx="486">
                  <c:v>51.666699999999999</c:v>
                </c:pt>
                <c:pt idx="487">
                  <c:v>46.333300000000001</c:v>
                </c:pt>
                <c:pt idx="488">
                  <c:v>42.333300000000001</c:v>
                </c:pt>
                <c:pt idx="489">
                  <c:v>40.333300000000001</c:v>
                </c:pt>
                <c:pt idx="490">
                  <c:v>38</c:v>
                </c:pt>
                <c:pt idx="491">
                  <c:v>36.333300000000001</c:v>
                </c:pt>
                <c:pt idx="492">
                  <c:v>36.333300000000001</c:v>
                </c:pt>
                <c:pt idx="493">
                  <c:v>34</c:v>
                </c:pt>
                <c:pt idx="494">
                  <c:v>30</c:v>
                </c:pt>
                <c:pt idx="495">
                  <c:v>29.333300000000001</c:v>
                </c:pt>
                <c:pt idx="496">
                  <c:v>29.333300000000001</c:v>
                </c:pt>
                <c:pt idx="497">
                  <c:v>29.333300000000001</c:v>
                </c:pt>
                <c:pt idx="498">
                  <c:v>30.333300000000001</c:v>
                </c:pt>
                <c:pt idx="499">
                  <c:v>30.333300000000001</c:v>
                </c:pt>
                <c:pt idx="500">
                  <c:v>30.333300000000001</c:v>
                </c:pt>
                <c:pt idx="501">
                  <c:v>28.666699999999999</c:v>
                </c:pt>
                <c:pt idx="502">
                  <c:v>28.666699999999999</c:v>
                </c:pt>
                <c:pt idx="503">
                  <c:v>28.666699999999999</c:v>
                </c:pt>
                <c:pt idx="504">
                  <c:v>28.666699999999999</c:v>
                </c:pt>
                <c:pt idx="505">
                  <c:v>28.666699999999999</c:v>
                </c:pt>
                <c:pt idx="508">
                  <c:v>35.666699999999999</c:v>
                </c:pt>
                <c:pt idx="509">
                  <c:v>43</c:v>
                </c:pt>
                <c:pt idx="510">
                  <c:v>44.666699999999999</c:v>
                </c:pt>
                <c:pt idx="511">
                  <c:v>44.666699999999999</c:v>
                </c:pt>
                <c:pt idx="512">
                  <c:v>38.333300000000001</c:v>
                </c:pt>
                <c:pt idx="513">
                  <c:v>43.666699999999999</c:v>
                </c:pt>
                <c:pt idx="514">
                  <c:v>50</c:v>
                </c:pt>
                <c:pt idx="515">
                  <c:v>29.666699999999999</c:v>
                </c:pt>
                <c:pt idx="516">
                  <c:v>22</c:v>
                </c:pt>
                <c:pt idx="517">
                  <c:v>29.666699999999999</c:v>
                </c:pt>
                <c:pt idx="518">
                  <c:v>32</c:v>
                </c:pt>
                <c:pt idx="519">
                  <c:v>36.666699999999999</c:v>
                </c:pt>
                <c:pt idx="520">
                  <c:v>40</c:v>
                </c:pt>
                <c:pt idx="521">
                  <c:v>40</c:v>
                </c:pt>
                <c:pt idx="522">
                  <c:v>36.666699999999999</c:v>
                </c:pt>
                <c:pt idx="523">
                  <c:v>32</c:v>
                </c:pt>
                <c:pt idx="524">
                  <c:v>29.666699999999999</c:v>
                </c:pt>
                <c:pt idx="525">
                  <c:v>29.666699999999999</c:v>
                </c:pt>
                <c:pt idx="526">
                  <c:v>31</c:v>
                </c:pt>
                <c:pt idx="527">
                  <c:v>32</c:v>
                </c:pt>
                <c:pt idx="528">
                  <c:v>34</c:v>
                </c:pt>
                <c:pt idx="529">
                  <c:v>35.666699999999999</c:v>
                </c:pt>
                <c:pt idx="530">
                  <c:v>38.666699999999999</c:v>
                </c:pt>
                <c:pt idx="531">
                  <c:v>41.666699999999999</c:v>
                </c:pt>
                <c:pt idx="532">
                  <c:v>43</c:v>
                </c:pt>
                <c:pt idx="533">
                  <c:v>45</c:v>
                </c:pt>
                <c:pt idx="534">
                  <c:v>48.333300000000001</c:v>
                </c:pt>
                <c:pt idx="535">
                  <c:v>50.666699999999999</c:v>
                </c:pt>
                <c:pt idx="536">
                  <c:v>55.333300000000001</c:v>
                </c:pt>
                <c:pt idx="537">
                  <c:v>59.666699999999999</c:v>
                </c:pt>
                <c:pt idx="538">
                  <c:v>63</c:v>
                </c:pt>
                <c:pt idx="539">
                  <c:v>68.333299999999994</c:v>
                </c:pt>
                <c:pt idx="540">
                  <c:v>75.333299999999994</c:v>
                </c:pt>
                <c:pt idx="541">
                  <c:v>78.333299999999994</c:v>
                </c:pt>
                <c:pt idx="542">
                  <c:v>79.666700000000006</c:v>
                </c:pt>
                <c:pt idx="543">
                  <c:v>82.333299999999994</c:v>
                </c:pt>
                <c:pt idx="544">
                  <c:v>79.666700000000006</c:v>
                </c:pt>
                <c:pt idx="545">
                  <c:v>78.333299999999994</c:v>
                </c:pt>
                <c:pt idx="546">
                  <c:v>74.333299999999994</c:v>
                </c:pt>
                <c:pt idx="547">
                  <c:v>70.333299999999994</c:v>
                </c:pt>
                <c:pt idx="548">
                  <c:v>68</c:v>
                </c:pt>
                <c:pt idx="549">
                  <c:v>63</c:v>
                </c:pt>
                <c:pt idx="550">
                  <c:v>60.666699999999999</c:v>
                </c:pt>
                <c:pt idx="551">
                  <c:v>48</c:v>
                </c:pt>
                <c:pt idx="552">
                  <c:v>45.666699999999999</c:v>
                </c:pt>
                <c:pt idx="553">
                  <c:v>44.333300000000001</c:v>
                </c:pt>
                <c:pt idx="554">
                  <c:v>47</c:v>
                </c:pt>
                <c:pt idx="555">
                  <c:v>48.333300000000001</c:v>
                </c:pt>
                <c:pt idx="556">
                  <c:v>39.333300000000001</c:v>
                </c:pt>
                <c:pt idx="557">
                  <c:v>33</c:v>
                </c:pt>
                <c:pt idx="558">
                  <c:v>36</c:v>
                </c:pt>
                <c:pt idx="559">
                  <c:v>38.333300000000001</c:v>
                </c:pt>
                <c:pt idx="560">
                  <c:v>34.666699999999999</c:v>
                </c:pt>
                <c:pt idx="561">
                  <c:v>33.333300000000001</c:v>
                </c:pt>
                <c:pt idx="562">
                  <c:v>39.333300000000001</c:v>
                </c:pt>
                <c:pt idx="563">
                  <c:v>49</c:v>
                </c:pt>
                <c:pt idx="564">
                  <c:v>37.333300000000001</c:v>
                </c:pt>
                <c:pt idx="565">
                  <c:v>38.333300000000001</c:v>
                </c:pt>
                <c:pt idx="566">
                  <c:v>37.333300000000001</c:v>
                </c:pt>
                <c:pt idx="567">
                  <c:v>35.333300000000001</c:v>
                </c:pt>
                <c:pt idx="568">
                  <c:v>30.666699999999999</c:v>
                </c:pt>
                <c:pt idx="569">
                  <c:v>32</c:v>
                </c:pt>
                <c:pt idx="570">
                  <c:v>33.666699999999999</c:v>
                </c:pt>
                <c:pt idx="571">
                  <c:v>32</c:v>
                </c:pt>
                <c:pt idx="572">
                  <c:v>33.666699999999999</c:v>
                </c:pt>
                <c:pt idx="573">
                  <c:v>35.666699999999999</c:v>
                </c:pt>
                <c:pt idx="574">
                  <c:v>35.666699999999999</c:v>
                </c:pt>
                <c:pt idx="575">
                  <c:v>32.333300000000001</c:v>
                </c:pt>
                <c:pt idx="576">
                  <c:v>31.333300000000001</c:v>
                </c:pt>
                <c:pt idx="577">
                  <c:v>32.333300000000001</c:v>
                </c:pt>
                <c:pt idx="578">
                  <c:v>36.333300000000001</c:v>
                </c:pt>
                <c:pt idx="579">
                  <c:v>33</c:v>
                </c:pt>
                <c:pt idx="580">
                  <c:v>33</c:v>
                </c:pt>
                <c:pt idx="581">
                  <c:v>29.666699999999999</c:v>
                </c:pt>
                <c:pt idx="582">
                  <c:v>28</c:v>
                </c:pt>
                <c:pt idx="583">
                  <c:v>32.333300000000001</c:v>
                </c:pt>
                <c:pt idx="584">
                  <c:v>35.666699999999999</c:v>
                </c:pt>
                <c:pt idx="585">
                  <c:v>31.333300000000001</c:v>
                </c:pt>
                <c:pt idx="586">
                  <c:v>33.666699999999999</c:v>
                </c:pt>
                <c:pt idx="587">
                  <c:v>32.666699999999999</c:v>
                </c:pt>
                <c:pt idx="588">
                  <c:v>32.666699999999999</c:v>
                </c:pt>
                <c:pt idx="591">
                  <c:v>52.333300000000001</c:v>
                </c:pt>
                <c:pt idx="592">
                  <c:v>53.333300000000001</c:v>
                </c:pt>
                <c:pt idx="593">
                  <c:v>54.666699999999999</c:v>
                </c:pt>
                <c:pt idx="594">
                  <c:v>53.333300000000001</c:v>
                </c:pt>
                <c:pt idx="595">
                  <c:v>51.333300000000001</c:v>
                </c:pt>
                <c:pt idx="596">
                  <c:v>62</c:v>
                </c:pt>
                <c:pt idx="597">
                  <c:v>57</c:v>
                </c:pt>
                <c:pt idx="598">
                  <c:v>49</c:v>
                </c:pt>
                <c:pt idx="599">
                  <c:v>44.333300000000001</c:v>
                </c:pt>
                <c:pt idx="600">
                  <c:v>44.333300000000001</c:v>
                </c:pt>
                <c:pt idx="601">
                  <c:v>48</c:v>
                </c:pt>
                <c:pt idx="602">
                  <c:v>55</c:v>
                </c:pt>
                <c:pt idx="603">
                  <c:v>58.333300000000001</c:v>
                </c:pt>
                <c:pt idx="604">
                  <c:v>39</c:v>
                </c:pt>
                <c:pt idx="605">
                  <c:v>44.333300000000001</c:v>
                </c:pt>
                <c:pt idx="606">
                  <c:v>44.333300000000001</c:v>
                </c:pt>
                <c:pt idx="607">
                  <c:v>41</c:v>
                </c:pt>
                <c:pt idx="608">
                  <c:v>44.333300000000001</c:v>
                </c:pt>
                <c:pt idx="609">
                  <c:v>49</c:v>
                </c:pt>
                <c:pt idx="610">
                  <c:v>48.666699999999999</c:v>
                </c:pt>
                <c:pt idx="611">
                  <c:v>48.666699999999999</c:v>
                </c:pt>
                <c:pt idx="612">
                  <c:v>49.333300000000001</c:v>
                </c:pt>
                <c:pt idx="613">
                  <c:v>54</c:v>
                </c:pt>
                <c:pt idx="614">
                  <c:v>55.333300000000001</c:v>
                </c:pt>
                <c:pt idx="615">
                  <c:v>58.666699999999999</c:v>
                </c:pt>
                <c:pt idx="616">
                  <c:v>60</c:v>
                </c:pt>
                <c:pt idx="617">
                  <c:v>62.666699999999999</c:v>
                </c:pt>
                <c:pt idx="618">
                  <c:v>67.333299999999994</c:v>
                </c:pt>
                <c:pt idx="619">
                  <c:v>71.666700000000006</c:v>
                </c:pt>
                <c:pt idx="620">
                  <c:v>77</c:v>
                </c:pt>
                <c:pt idx="621">
                  <c:v>82</c:v>
                </c:pt>
                <c:pt idx="622">
                  <c:v>85.666700000000006</c:v>
                </c:pt>
                <c:pt idx="623">
                  <c:v>88.333299999999994</c:v>
                </c:pt>
                <c:pt idx="624">
                  <c:v>87.333299999999994</c:v>
                </c:pt>
                <c:pt idx="625">
                  <c:v>84</c:v>
                </c:pt>
                <c:pt idx="626">
                  <c:v>82</c:v>
                </c:pt>
                <c:pt idx="627">
                  <c:v>80</c:v>
                </c:pt>
                <c:pt idx="628">
                  <c:v>91.666700000000006</c:v>
                </c:pt>
                <c:pt idx="629">
                  <c:v>104.66670000000001</c:v>
                </c:pt>
                <c:pt idx="630">
                  <c:v>108.33329999999999</c:v>
                </c:pt>
                <c:pt idx="631">
                  <c:v>98.666700000000006</c:v>
                </c:pt>
                <c:pt idx="632">
                  <c:v>98.666700000000006</c:v>
                </c:pt>
                <c:pt idx="633">
                  <c:v>108.33329999999999</c:v>
                </c:pt>
                <c:pt idx="634">
                  <c:v>104.66670000000001</c:v>
                </c:pt>
                <c:pt idx="635">
                  <c:v>91.666700000000006</c:v>
                </c:pt>
                <c:pt idx="636">
                  <c:v>90.666700000000006</c:v>
                </c:pt>
                <c:pt idx="637">
                  <c:v>95.333299999999994</c:v>
                </c:pt>
                <c:pt idx="638">
                  <c:v>100.33329999999999</c:v>
                </c:pt>
                <c:pt idx="639">
                  <c:v>100.33329999999999</c:v>
                </c:pt>
                <c:pt idx="640">
                  <c:v>90.666700000000006</c:v>
                </c:pt>
                <c:pt idx="641">
                  <c:v>81</c:v>
                </c:pt>
                <c:pt idx="642">
                  <c:v>87.333299999999994</c:v>
                </c:pt>
                <c:pt idx="643">
                  <c:v>101.66670000000001</c:v>
                </c:pt>
                <c:pt idx="644">
                  <c:v>92.666700000000006</c:v>
                </c:pt>
                <c:pt idx="645">
                  <c:v>101.66670000000001</c:v>
                </c:pt>
                <c:pt idx="646">
                  <c:v>98.666700000000006</c:v>
                </c:pt>
                <c:pt idx="647">
                  <c:v>97.666700000000006</c:v>
                </c:pt>
                <c:pt idx="648">
                  <c:v>106</c:v>
                </c:pt>
                <c:pt idx="649">
                  <c:v>103</c:v>
                </c:pt>
                <c:pt idx="650">
                  <c:v>97.666700000000006</c:v>
                </c:pt>
                <c:pt idx="651">
                  <c:v>104</c:v>
                </c:pt>
                <c:pt idx="652">
                  <c:v>103.33329999999999</c:v>
                </c:pt>
                <c:pt idx="653">
                  <c:v>104.66670000000001</c:v>
                </c:pt>
                <c:pt idx="654">
                  <c:v>108</c:v>
                </c:pt>
                <c:pt idx="655">
                  <c:v>107.33329999999999</c:v>
                </c:pt>
                <c:pt idx="656">
                  <c:v>106.33329999999999</c:v>
                </c:pt>
                <c:pt idx="657">
                  <c:v>114.33329999999999</c:v>
                </c:pt>
                <c:pt idx="658">
                  <c:v>112.33329999999999</c:v>
                </c:pt>
                <c:pt idx="659">
                  <c:v>104.33329999999999</c:v>
                </c:pt>
                <c:pt idx="660">
                  <c:v>108.33329999999999</c:v>
                </c:pt>
                <c:pt idx="661">
                  <c:v>110.66670000000001</c:v>
                </c:pt>
                <c:pt idx="662">
                  <c:v>103.33329999999999</c:v>
                </c:pt>
                <c:pt idx="663">
                  <c:v>104.33329999999999</c:v>
                </c:pt>
                <c:pt idx="664">
                  <c:v>116.33329999999999</c:v>
                </c:pt>
                <c:pt idx="665">
                  <c:v>123.66670000000001</c:v>
                </c:pt>
                <c:pt idx="666">
                  <c:v>113</c:v>
                </c:pt>
                <c:pt idx="667">
                  <c:v>98.666700000000006</c:v>
                </c:pt>
                <c:pt idx="668">
                  <c:v>111.33329999999999</c:v>
                </c:pt>
                <c:pt idx="669">
                  <c:v>110.33329999999999</c:v>
                </c:pt>
                <c:pt idx="670">
                  <c:v>107.33329999999999</c:v>
                </c:pt>
                <c:pt idx="671">
                  <c:v>106.33329999999999</c:v>
                </c:pt>
                <c:pt idx="672">
                  <c:v>104</c:v>
                </c:pt>
                <c:pt idx="673">
                  <c:v>102.66670000000001</c:v>
                </c:pt>
                <c:pt idx="674">
                  <c:v>99.666700000000006</c:v>
                </c:pt>
                <c:pt idx="675">
                  <c:v>99.666700000000006</c:v>
                </c:pt>
                <c:pt idx="676">
                  <c:v>101.33329999999999</c:v>
                </c:pt>
                <c:pt idx="677">
                  <c:v>102.66670000000001</c:v>
                </c:pt>
                <c:pt idx="678">
                  <c:v>104</c:v>
                </c:pt>
                <c:pt idx="679">
                  <c:v>99.666700000000006</c:v>
                </c:pt>
                <c:pt idx="680">
                  <c:v>98.666700000000006</c:v>
                </c:pt>
                <c:pt idx="681">
                  <c:v>99.666700000000006</c:v>
                </c:pt>
                <c:pt idx="682">
                  <c:v>99.666700000000006</c:v>
                </c:pt>
                <c:pt idx="683">
                  <c:v>101.33329999999999</c:v>
                </c:pt>
                <c:pt idx="684">
                  <c:v>102.66670000000001</c:v>
                </c:pt>
                <c:pt idx="685">
                  <c:v>104</c:v>
                </c:pt>
                <c:pt idx="686">
                  <c:v>104</c:v>
                </c:pt>
                <c:pt idx="687">
                  <c:v>102.66670000000001</c:v>
                </c:pt>
                <c:pt idx="688">
                  <c:v>93</c:v>
                </c:pt>
                <c:pt idx="689">
                  <c:v>88.666700000000006</c:v>
                </c:pt>
                <c:pt idx="690">
                  <c:v>90.666700000000006</c:v>
                </c:pt>
                <c:pt idx="691">
                  <c:v>91.666700000000006</c:v>
                </c:pt>
                <c:pt idx="692">
                  <c:v>95.666700000000006</c:v>
                </c:pt>
                <c:pt idx="693">
                  <c:v>95.666700000000006</c:v>
                </c:pt>
                <c:pt idx="694">
                  <c:v>96.666700000000006</c:v>
                </c:pt>
                <c:pt idx="695">
                  <c:v>94.666700000000006</c:v>
                </c:pt>
                <c:pt idx="696">
                  <c:v>92</c:v>
                </c:pt>
                <c:pt idx="697">
                  <c:v>90.666700000000006</c:v>
                </c:pt>
                <c:pt idx="698">
                  <c:v>89.666700000000006</c:v>
                </c:pt>
                <c:pt idx="699">
                  <c:v>89.666700000000006</c:v>
                </c:pt>
                <c:pt idx="700">
                  <c:v>109.66670000000001</c:v>
                </c:pt>
                <c:pt idx="701">
                  <c:v>77.666700000000006</c:v>
                </c:pt>
                <c:pt idx="702">
                  <c:v>59.666699999999999</c:v>
                </c:pt>
                <c:pt idx="703">
                  <c:v>74.333299999999994</c:v>
                </c:pt>
                <c:pt idx="704">
                  <c:v>86.333299999999994</c:v>
                </c:pt>
                <c:pt idx="705">
                  <c:v>83.666700000000006</c:v>
                </c:pt>
                <c:pt idx="708">
                  <c:v>91</c:v>
                </c:pt>
                <c:pt idx="709">
                  <c:v>95.333299999999994</c:v>
                </c:pt>
                <c:pt idx="710">
                  <c:v>99.666700000000006</c:v>
                </c:pt>
                <c:pt idx="711">
                  <c:v>104.33329999999999</c:v>
                </c:pt>
                <c:pt idx="712">
                  <c:v>107.33329999999999</c:v>
                </c:pt>
                <c:pt idx="713">
                  <c:v>104.33329999999999</c:v>
                </c:pt>
                <c:pt idx="714">
                  <c:v>101.66670000000001</c:v>
                </c:pt>
                <c:pt idx="715">
                  <c:v>100.33329999999999</c:v>
                </c:pt>
                <c:pt idx="716">
                  <c:v>100.33329999999999</c:v>
                </c:pt>
                <c:pt idx="717">
                  <c:v>102.33329999999999</c:v>
                </c:pt>
                <c:pt idx="718">
                  <c:v>106</c:v>
                </c:pt>
                <c:pt idx="719">
                  <c:v>107</c:v>
                </c:pt>
                <c:pt idx="720">
                  <c:v>108.66670000000001</c:v>
                </c:pt>
                <c:pt idx="721">
                  <c:v>114</c:v>
                </c:pt>
                <c:pt idx="722">
                  <c:v>113</c:v>
                </c:pt>
                <c:pt idx="723">
                  <c:v>104.33329999999999</c:v>
                </c:pt>
                <c:pt idx="724">
                  <c:v>99</c:v>
                </c:pt>
                <c:pt idx="725">
                  <c:v>102.66670000000001</c:v>
                </c:pt>
                <c:pt idx="726">
                  <c:v>106.66670000000001</c:v>
                </c:pt>
                <c:pt idx="727">
                  <c:v>110.66670000000001</c:v>
                </c:pt>
                <c:pt idx="728">
                  <c:v>116.66670000000001</c:v>
                </c:pt>
                <c:pt idx="729">
                  <c:v>120</c:v>
                </c:pt>
                <c:pt idx="730">
                  <c:v>121</c:v>
                </c:pt>
                <c:pt idx="731">
                  <c:v>120</c:v>
                </c:pt>
                <c:pt idx="732">
                  <c:v>118</c:v>
                </c:pt>
                <c:pt idx="733">
                  <c:v>113.33329999999999</c:v>
                </c:pt>
                <c:pt idx="734">
                  <c:v>108.66670000000001</c:v>
                </c:pt>
                <c:pt idx="735">
                  <c:v>110.33329999999999</c:v>
                </c:pt>
                <c:pt idx="736">
                  <c:v>113.33329999999999</c:v>
                </c:pt>
                <c:pt idx="737">
                  <c:v>116.66670000000001</c:v>
                </c:pt>
                <c:pt idx="738">
                  <c:v>120</c:v>
                </c:pt>
                <c:pt idx="739">
                  <c:v>119</c:v>
                </c:pt>
                <c:pt idx="740">
                  <c:v>120</c:v>
                </c:pt>
                <c:pt idx="741">
                  <c:v>118</c:v>
                </c:pt>
                <c:pt idx="742">
                  <c:v>114.66670000000001</c:v>
                </c:pt>
                <c:pt idx="743">
                  <c:v>114.66670000000001</c:v>
                </c:pt>
                <c:pt idx="744">
                  <c:v>114.66670000000001</c:v>
                </c:pt>
                <c:pt idx="745">
                  <c:v>114.66670000000001</c:v>
                </c:pt>
                <c:pt idx="746">
                  <c:v>117.66670000000001</c:v>
                </c:pt>
                <c:pt idx="747">
                  <c:v>117.66670000000001</c:v>
                </c:pt>
                <c:pt idx="748">
                  <c:v>119.66670000000001</c:v>
                </c:pt>
                <c:pt idx="749">
                  <c:v>119.66670000000001</c:v>
                </c:pt>
                <c:pt idx="750">
                  <c:v>118.33329999999999</c:v>
                </c:pt>
                <c:pt idx="751">
                  <c:v>118.33329999999999</c:v>
                </c:pt>
                <c:pt idx="752">
                  <c:v>123.66670000000001</c:v>
                </c:pt>
                <c:pt idx="753">
                  <c:v>115.66670000000001</c:v>
                </c:pt>
                <c:pt idx="754">
                  <c:v>115</c:v>
                </c:pt>
                <c:pt idx="755">
                  <c:v>123</c:v>
                </c:pt>
                <c:pt idx="756">
                  <c:v>123</c:v>
                </c:pt>
                <c:pt idx="757">
                  <c:v>114</c:v>
                </c:pt>
                <c:pt idx="758">
                  <c:v>115</c:v>
                </c:pt>
                <c:pt idx="759">
                  <c:v>124.33329999999999</c:v>
                </c:pt>
                <c:pt idx="760">
                  <c:v>120.66670000000001</c:v>
                </c:pt>
                <c:pt idx="761">
                  <c:v>128</c:v>
                </c:pt>
                <c:pt idx="762">
                  <c:v>123</c:v>
                </c:pt>
                <c:pt idx="763">
                  <c:v>108.66670000000001</c:v>
                </c:pt>
                <c:pt idx="764">
                  <c:v>106</c:v>
                </c:pt>
                <c:pt idx="765">
                  <c:v>118</c:v>
                </c:pt>
                <c:pt idx="766">
                  <c:v>119.66670000000001</c:v>
                </c:pt>
                <c:pt idx="767">
                  <c:v>111.33329999999999</c:v>
                </c:pt>
                <c:pt idx="768">
                  <c:v>111.33329999999999</c:v>
                </c:pt>
                <c:pt idx="769">
                  <c:v>112.33329999999999</c:v>
                </c:pt>
                <c:pt idx="770">
                  <c:v>111</c:v>
                </c:pt>
                <c:pt idx="771">
                  <c:v>109.66670000000001</c:v>
                </c:pt>
                <c:pt idx="772">
                  <c:v>108.33329999999999</c:v>
                </c:pt>
                <c:pt idx="773">
                  <c:v>106.66670000000001</c:v>
                </c:pt>
                <c:pt idx="774">
                  <c:v>105.66670000000001</c:v>
                </c:pt>
                <c:pt idx="775">
                  <c:v>105.66670000000001</c:v>
                </c:pt>
                <c:pt idx="776">
                  <c:v>104.33329999999999</c:v>
                </c:pt>
                <c:pt idx="777">
                  <c:v>104.33329999999999</c:v>
                </c:pt>
                <c:pt idx="778">
                  <c:v>102</c:v>
                </c:pt>
                <c:pt idx="779">
                  <c:v>97.666700000000006</c:v>
                </c:pt>
                <c:pt idx="780">
                  <c:v>99.333299999999994</c:v>
                </c:pt>
                <c:pt idx="781">
                  <c:v>96.666700000000006</c:v>
                </c:pt>
                <c:pt idx="782">
                  <c:v>92.666700000000006</c:v>
                </c:pt>
                <c:pt idx="783">
                  <c:v>94</c:v>
                </c:pt>
                <c:pt idx="784">
                  <c:v>101</c:v>
                </c:pt>
                <c:pt idx="785">
                  <c:v>85.666700000000006</c:v>
                </c:pt>
                <c:pt idx="786">
                  <c:v>99.333299999999994</c:v>
                </c:pt>
                <c:pt idx="787">
                  <c:v>115.33329999999999</c:v>
                </c:pt>
                <c:pt idx="788">
                  <c:v>105.66670000000001</c:v>
                </c:pt>
                <c:pt idx="789">
                  <c:v>93.666700000000006</c:v>
                </c:pt>
                <c:pt idx="790">
                  <c:v>94.666700000000006</c:v>
                </c:pt>
                <c:pt idx="791">
                  <c:v>91.333299999999994</c:v>
                </c:pt>
                <c:pt idx="792">
                  <c:v>83</c:v>
                </c:pt>
                <c:pt idx="793">
                  <c:v>78.666700000000006</c:v>
                </c:pt>
                <c:pt idx="794">
                  <c:v>83</c:v>
                </c:pt>
                <c:pt idx="797">
                  <c:v>71</c:v>
                </c:pt>
                <c:pt idx="798">
                  <c:v>85.666700000000006</c:v>
                </c:pt>
                <c:pt idx="799">
                  <c:v>79.333299999999994</c:v>
                </c:pt>
                <c:pt idx="800">
                  <c:v>76</c:v>
                </c:pt>
                <c:pt idx="801">
                  <c:v>76</c:v>
                </c:pt>
                <c:pt idx="802">
                  <c:v>78.333299999999994</c:v>
                </c:pt>
                <c:pt idx="803">
                  <c:v>79.333299999999994</c:v>
                </c:pt>
                <c:pt idx="804">
                  <c:v>77.333299999999994</c:v>
                </c:pt>
                <c:pt idx="805">
                  <c:v>73.333299999999994</c:v>
                </c:pt>
                <c:pt idx="806">
                  <c:v>81.333299999999994</c:v>
                </c:pt>
                <c:pt idx="807">
                  <c:v>79.333299999999994</c:v>
                </c:pt>
                <c:pt idx="808">
                  <c:v>79.333299999999994</c:v>
                </c:pt>
                <c:pt idx="809">
                  <c:v>81.333299999999994</c:v>
                </c:pt>
                <c:pt idx="810">
                  <c:v>81.333299999999994</c:v>
                </c:pt>
                <c:pt idx="811">
                  <c:v>79.333299999999994</c:v>
                </c:pt>
                <c:pt idx="812">
                  <c:v>81.333299999999994</c:v>
                </c:pt>
                <c:pt idx="813">
                  <c:v>81.333299999999994</c:v>
                </c:pt>
                <c:pt idx="814">
                  <c:v>75.666700000000006</c:v>
                </c:pt>
                <c:pt idx="815">
                  <c:v>68.333299999999994</c:v>
                </c:pt>
                <c:pt idx="816">
                  <c:v>61</c:v>
                </c:pt>
                <c:pt idx="817">
                  <c:v>63.333300000000001</c:v>
                </c:pt>
                <c:pt idx="818">
                  <c:v>69.666700000000006</c:v>
                </c:pt>
                <c:pt idx="819">
                  <c:v>74.333299999999994</c:v>
                </c:pt>
                <c:pt idx="820">
                  <c:v>71</c:v>
                </c:pt>
                <c:pt idx="821">
                  <c:v>65.666700000000006</c:v>
                </c:pt>
                <c:pt idx="822">
                  <c:v>63.333300000000001</c:v>
                </c:pt>
                <c:pt idx="823">
                  <c:v>68.333299999999994</c:v>
                </c:pt>
                <c:pt idx="824">
                  <c:v>72</c:v>
                </c:pt>
                <c:pt idx="825">
                  <c:v>74.333299999999994</c:v>
                </c:pt>
                <c:pt idx="826">
                  <c:v>74.333299999999994</c:v>
                </c:pt>
                <c:pt idx="827">
                  <c:v>74.333299999999994</c:v>
                </c:pt>
                <c:pt idx="828">
                  <c:v>75.333299999999994</c:v>
                </c:pt>
                <c:pt idx="829">
                  <c:v>75.333299999999994</c:v>
                </c:pt>
                <c:pt idx="830">
                  <c:v>74.333299999999994</c:v>
                </c:pt>
                <c:pt idx="831">
                  <c:v>75.333299999999994</c:v>
                </c:pt>
                <c:pt idx="832">
                  <c:v>76.333299999999994</c:v>
                </c:pt>
                <c:pt idx="833">
                  <c:v>76.333299999999994</c:v>
                </c:pt>
                <c:pt idx="834">
                  <c:v>74.333299999999994</c:v>
                </c:pt>
                <c:pt idx="835">
                  <c:v>74.333299999999994</c:v>
                </c:pt>
                <c:pt idx="836">
                  <c:v>74</c:v>
                </c:pt>
                <c:pt idx="837">
                  <c:v>76.333299999999994</c:v>
                </c:pt>
                <c:pt idx="838">
                  <c:v>68.666700000000006</c:v>
                </c:pt>
                <c:pt idx="839">
                  <c:v>80.333299999999994</c:v>
                </c:pt>
                <c:pt idx="840">
                  <c:v>76</c:v>
                </c:pt>
                <c:pt idx="841">
                  <c:v>71.333299999999994</c:v>
                </c:pt>
                <c:pt idx="842">
                  <c:v>77.333299999999994</c:v>
                </c:pt>
                <c:pt idx="843">
                  <c:v>71.333299999999994</c:v>
                </c:pt>
                <c:pt idx="844">
                  <c:v>67.333299999999994</c:v>
                </c:pt>
                <c:pt idx="845">
                  <c:v>79.666700000000006</c:v>
                </c:pt>
                <c:pt idx="846">
                  <c:v>75</c:v>
                </c:pt>
                <c:pt idx="847">
                  <c:v>79.666700000000006</c:v>
                </c:pt>
                <c:pt idx="848">
                  <c:v>76</c:v>
                </c:pt>
                <c:pt idx="849">
                  <c:v>67.333299999999994</c:v>
                </c:pt>
                <c:pt idx="850">
                  <c:v>69.666700000000006</c:v>
                </c:pt>
                <c:pt idx="851">
                  <c:v>79.666700000000006</c:v>
                </c:pt>
                <c:pt idx="852">
                  <c:v>86</c:v>
                </c:pt>
                <c:pt idx="853">
                  <c:v>83.666700000000006</c:v>
                </c:pt>
                <c:pt idx="854">
                  <c:v>82.333299999999994</c:v>
                </c:pt>
                <c:pt idx="855">
                  <c:v>81</c:v>
                </c:pt>
                <c:pt idx="856">
                  <c:v>83.666700000000006</c:v>
                </c:pt>
                <c:pt idx="857">
                  <c:v>82.333299999999994</c:v>
                </c:pt>
                <c:pt idx="858">
                  <c:v>88</c:v>
                </c:pt>
                <c:pt idx="859">
                  <c:v>89</c:v>
                </c:pt>
                <c:pt idx="860">
                  <c:v>89</c:v>
                </c:pt>
                <c:pt idx="861">
                  <c:v>89</c:v>
                </c:pt>
                <c:pt idx="862">
                  <c:v>89.333299999999994</c:v>
                </c:pt>
                <c:pt idx="863">
                  <c:v>89.333299999999994</c:v>
                </c:pt>
                <c:pt idx="864">
                  <c:v>89.333299999999994</c:v>
                </c:pt>
                <c:pt idx="865">
                  <c:v>90.666700000000006</c:v>
                </c:pt>
                <c:pt idx="866">
                  <c:v>93.333299999999994</c:v>
                </c:pt>
                <c:pt idx="867">
                  <c:v>93.333299999999994</c:v>
                </c:pt>
                <c:pt idx="868">
                  <c:v>95.666700000000006</c:v>
                </c:pt>
                <c:pt idx="869">
                  <c:v>98.333299999999994</c:v>
                </c:pt>
                <c:pt idx="870">
                  <c:v>99.666700000000006</c:v>
                </c:pt>
                <c:pt idx="871">
                  <c:v>99.666700000000006</c:v>
                </c:pt>
                <c:pt idx="872">
                  <c:v>99.666700000000006</c:v>
                </c:pt>
                <c:pt idx="873">
                  <c:v>98.333299999999994</c:v>
                </c:pt>
                <c:pt idx="874">
                  <c:v>97</c:v>
                </c:pt>
                <c:pt idx="875">
                  <c:v>97</c:v>
                </c:pt>
                <c:pt idx="876">
                  <c:v>96</c:v>
                </c:pt>
                <c:pt idx="877">
                  <c:v>93.333299999999994</c:v>
                </c:pt>
                <c:pt idx="878">
                  <c:v>103</c:v>
                </c:pt>
                <c:pt idx="879">
                  <c:v>109.66670000000001</c:v>
                </c:pt>
                <c:pt idx="880">
                  <c:v>110</c:v>
                </c:pt>
                <c:pt idx="881">
                  <c:v>104.33329999999999</c:v>
                </c:pt>
                <c:pt idx="882">
                  <c:v>104.33329999999999</c:v>
                </c:pt>
                <c:pt idx="883">
                  <c:v>113.33329999999999</c:v>
                </c:pt>
                <c:pt idx="884">
                  <c:v>118.66670000000001</c:v>
                </c:pt>
                <c:pt idx="885">
                  <c:v>114.33329999999999</c:v>
                </c:pt>
                <c:pt idx="886">
                  <c:v>118</c:v>
                </c:pt>
                <c:pt idx="887">
                  <c:v>103</c:v>
                </c:pt>
                <c:pt idx="888">
                  <c:v>100.33329999999999</c:v>
                </c:pt>
              </c:numCache>
            </c:numRef>
          </c:xVal>
          <c:yVal>
            <c:numRef>
              <c:f>Sheet21!$J$31:$J$919</c:f>
              <c:numCache>
                <c:formatCode>General</c:formatCode>
                <c:ptCount val="889"/>
                <c:pt idx="0">
                  <c:v>1.6832067493155534</c:v>
                </c:pt>
                <c:pt idx="1">
                  <c:v>1.614286647959517</c:v>
                </c:pt>
                <c:pt idx="2">
                  <c:v>1.5170071428571428</c:v>
                </c:pt>
                <c:pt idx="3">
                  <c:v>1.7245892706264687</c:v>
                </c:pt>
                <c:pt idx="4">
                  <c:v>1.7192426753177679</c:v>
                </c:pt>
                <c:pt idx="5">
                  <c:v>1.8369908579908647</c:v>
                </c:pt>
                <c:pt idx="6">
                  <c:v>1.8463952496536835</c:v>
                </c:pt>
                <c:pt idx="7">
                  <c:v>1.5873015873015872</c:v>
                </c:pt>
                <c:pt idx="8">
                  <c:v>1.4938274074074074</c:v>
                </c:pt>
                <c:pt idx="9">
                  <c:v>1.4829267114812898</c:v>
                </c:pt>
                <c:pt idx="10">
                  <c:v>1.4597150569395601</c:v>
                </c:pt>
                <c:pt idx="11">
                  <c:v>1.4834122077222256</c:v>
                </c:pt>
                <c:pt idx="12">
                  <c:v>1.4742984873134377</c:v>
                </c:pt>
                <c:pt idx="13">
                  <c:v>1.4825982638983146</c:v>
                </c:pt>
                <c:pt idx="14">
                  <c:v>1.5243615952757321</c:v>
                </c:pt>
                <c:pt idx="15">
                  <c:v>1.5092590277777778</c:v>
                </c:pt>
                <c:pt idx="16">
                  <c:v>1.5128202797202799</c:v>
                </c:pt>
                <c:pt idx="17">
                  <c:v>1.5283022472410959</c:v>
                </c:pt>
                <c:pt idx="18">
                  <c:v>1.5357142857142858</c:v>
                </c:pt>
                <c:pt idx="19">
                  <c:v>1.5679613029032289</c:v>
                </c:pt>
                <c:pt idx="20">
                  <c:v>1.5804874193933125</c:v>
                </c:pt>
                <c:pt idx="21">
                  <c:v>1.6019902985074626</c:v>
                </c:pt>
                <c:pt idx="22">
                  <c:v>1.5975003993750998</c:v>
                </c:pt>
                <c:pt idx="23">
                  <c:v>1.6384615384615384</c:v>
                </c:pt>
                <c:pt idx="24">
                  <c:v>1.686170395258084</c:v>
                </c:pt>
                <c:pt idx="25">
                  <c:v>1.7507000000000001</c:v>
                </c:pt>
                <c:pt idx="26">
                  <c:v>1.7965621193587735</c:v>
                </c:pt>
                <c:pt idx="27">
                  <c:v>1.8090909090909091</c:v>
                </c:pt>
                <c:pt idx="28">
                  <c:v>1.6975305555555555</c:v>
                </c:pt>
                <c:pt idx="29">
                  <c:v>1.6913174625988867</c:v>
                </c:pt>
                <c:pt idx="30">
                  <c:v>1.8691284795733154</c:v>
                </c:pt>
                <c:pt idx="31">
                  <c:v>1.8905120038364978</c:v>
                </c:pt>
                <c:pt idx="32">
                  <c:v>1.875968604651163</c:v>
                </c:pt>
                <c:pt idx="33">
                  <c:v>1.9917691358024692</c:v>
                </c:pt>
                <c:pt idx="34">
                  <c:v>1.9666662500000001</c:v>
                </c:pt>
                <c:pt idx="35">
                  <c:v>1.9641264413123056</c:v>
                </c:pt>
                <c:pt idx="36">
                  <c:v>2.1095890410958904</c:v>
                </c:pt>
                <c:pt idx="37">
                  <c:v>2.1698098255614031</c:v>
                </c:pt>
                <c:pt idx="38">
                  <c:v>2.2842627998665987</c:v>
                </c:pt>
                <c:pt idx="39">
                  <c:v>1.8888888888888888</c:v>
                </c:pt>
                <c:pt idx="40">
                  <c:v>1.8645828124999999</c:v>
                </c:pt>
                <c:pt idx="41">
                  <c:v>1.9368436509703426</c:v>
                </c:pt>
                <c:pt idx="42">
                  <c:v>1.8587576271186441</c:v>
                </c:pt>
                <c:pt idx="43">
                  <c:v>2.1045745098039212</c:v>
                </c:pt>
                <c:pt idx="44">
                  <c:v>1.9517247942929614</c:v>
                </c:pt>
                <c:pt idx="46">
                  <c:v>1.8316829624547124</c:v>
                </c:pt>
                <c:pt idx="47">
                  <c:v>1.7735841580635692</c:v>
                </c:pt>
                <c:pt idx="48">
                  <c:v>1.7777780701754384</c:v>
                </c:pt>
                <c:pt idx="49">
                  <c:v>1.859477450980392</c:v>
                </c:pt>
                <c:pt idx="50">
                  <c:v>1.9774424896832745</c:v>
                </c:pt>
                <c:pt idx="51">
                  <c:v>1.8995987951807227</c:v>
                </c:pt>
                <c:pt idx="52">
                  <c:v>2.3121962498518296</c:v>
                </c:pt>
                <c:pt idx="53">
                  <c:v>1.8554690841676111</c:v>
                </c:pt>
                <c:pt idx="54">
                  <c:v>1.5904428018966545</c:v>
                </c:pt>
                <c:pt idx="55">
                  <c:v>1.603714983369974</c:v>
                </c:pt>
                <c:pt idx="56">
                  <c:v>1.7302050644559928</c:v>
                </c:pt>
                <c:pt idx="57">
                  <c:v>1.7315782285320451</c:v>
                </c:pt>
                <c:pt idx="58">
                  <c:v>1.8079798483840777</c:v>
                </c:pt>
                <c:pt idx="59">
                  <c:v>1.6439911564625849</c:v>
                </c:pt>
                <c:pt idx="60">
                  <c:v>1.5735928571428572</c:v>
                </c:pt>
                <c:pt idx="61">
                  <c:v>1.4979425925925924</c:v>
                </c:pt>
                <c:pt idx="62">
                  <c:v>1.4493038868183128</c:v>
                </c:pt>
                <c:pt idx="63">
                  <c:v>1.4727272727272727</c:v>
                </c:pt>
                <c:pt idx="64">
                  <c:v>1.5520171974522292</c:v>
                </c:pt>
                <c:pt idx="65">
                  <c:v>1.5371547770700638</c:v>
                </c:pt>
                <c:pt idx="66">
                  <c:v>1.7244659678066432</c:v>
                </c:pt>
                <c:pt idx="67">
                  <c:v>1.8236996600288036</c:v>
                </c:pt>
                <c:pt idx="68">
                  <c:v>1.8466669999999998</c:v>
                </c:pt>
                <c:pt idx="69">
                  <c:v>1.6428569011816159</c:v>
                </c:pt>
                <c:pt idx="70">
                  <c:v>1.7564102564102564</c:v>
                </c:pt>
                <c:pt idx="71">
                  <c:v>2.1041671874999999</c:v>
                </c:pt>
                <c:pt idx="72">
                  <c:v>2.2435903846153846</c:v>
                </c:pt>
                <c:pt idx="73">
                  <c:v>2.0718544479913485</c:v>
                </c:pt>
                <c:pt idx="74">
                  <c:v>2.2369929265936843</c:v>
                </c:pt>
                <c:pt idx="75">
                  <c:v>2.2842122548485548</c:v>
                </c:pt>
                <c:pt idx="76">
                  <c:v>2.1274514705882352</c:v>
                </c:pt>
                <c:pt idx="77">
                  <c:v>2.2695642306242472</c:v>
                </c:pt>
                <c:pt idx="78">
                  <c:v>1.9658391198258136</c:v>
                </c:pt>
                <c:pt idx="79">
                  <c:v>1.9710985465602737</c:v>
                </c:pt>
                <c:pt idx="80">
                  <c:v>2.1886792452830188</c:v>
                </c:pt>
                <c:pt idx="81">
                  <c:v>1.9522538588186051</c:v>
                </c:pt>
                <c:pt idx="82">
                  <c:v>1.7995111979244982</c:v>
                </c:pt>
                <c:pt idx="83">
                  <c:v>1.7872867450578838</c:v>
                </c:pt>
                <c:pt idx="84">
                  <c:v>1.8320804511278195</c:v>
                </c:pt>
                <c:pt idx="85">
                  <c:v>1.7872867450578838</c:v>
                </c:pt>
                <c:pt idx="86">
                  <c:v>1.8459598484848485</c:v>
                </c:pt>
                <c:pt idx="87">
                  <c:v>1.8250002062500514</c:v>
                </c:pt>
                <c:pt idx="88">
                  <c:v>1.6944444444444444</c:v>
                </c:pt>
                <c:pt idx="89">
                  <c:v>1.8054189175908664</c:v>
                </c:pt>
                <c:pt idx="90">
                  <c:v>1.8029561091024897</c:v>
                </c:pt>
                <c:pt idx="91">
                  <c:v>1.77427251802731</c:v>
                </c:pt>
                <c:pt idx="92">
                  <c:v>1.77427251802731</c:v>
                </c:pt>
                <c:pt idx="93">
                  <c:v>1.77427251802731</c:v>
                </c:pt>
                <c:pt idx="94">
                  <c:v>1.7614464485413128</c:v>
                </c:pt>
                <c:pt idx="95">
                  <c:v>1.7614464485413128</c:v>
                </c:pt>
                <c:pt idx="96">
                  <c:v>1.763855846712252</c:v>
                </c:pt>
                <c:pt idx="97">
                  <c:v>1.6353469798657718</c:v>
                </c:pt>
                <c:pt idx="98">
                  <c:v>1.7322273146380771</c:v>
                </c:pt>
                <c:pt idx="99">
                  <c:v>1.7566269293076937</c:v>
                </c:pt>
                <c:pt idx="100">
                  <c:v>1.7002345902188736</c:v>
                </c:pt>
                <c:pt idx="101">
                  <c:v>1.690697835046008</c:v>
                </c:pt>
                <c:pt idx="102">
                  <c:v>1.6219241610738255</c:v>
                </c:pt>
                <c:pt idx="106">
                  <c:v>2.0625</c:v>
                </c:pt>
                <c:pt idx="107">
                  <c:v>2.1368409085885176</c:v>
                </c:pt>
                <c:pt idx="108">
                  <c:v>2.1684198227159763</c:v>
                </c:pt>
                <c:pt idx="109">
                  <c:v>2.1999987368434351</c:v>
                </c:pt>
                <c:pt idx="110">
                  <c:v>2.1836702207446725</c:v>
                </c:pt>
                <c:pt idx="111">
                  <c:v>2.0980382352941174</c:v>
                </c:pt>
                <c:pt idx="112">
                  <c:v>1.9814805555555555</c:v>
                </c:pt>
                <c:pt idx="113">
                  <c:v>1.882883783783784</c:v>
                </c:pt>
                <c:pt idx="114">
                  <c:v>1.8608703138002727</c:v>
                </c:pt>
                <c:pt idx="115">
                  <c:v>1.8211390243902441</c:v>
                </c:pt>
                <c:pt idx="116">
                  <c:v>2.033900028728838</c:v>
                </c:pt>
                <c:pt idx="117">
                  <c:v>1.8296288888888887</c:v>
                </c:pt>
                <c:pt idx="118">
                  <c:v>2.0967766909489445</c:v>
                </c:pt>
                <c:pt idx="119">
                  <c:v>2.0606068181818182</c:v>
                </c:pt>
                <c:pt idx="120">
                  <c:v>1.7987018173388423</c:v>
                </c:pt>
                <c:pt idx="121">
                  <c:v>2.0000018750011721</c:v>
                </c:pt>
                <c:pt idx="122">
                  <c:v>1.8284034487594372</c:v>
                </c:pt>
                <c:pt idx="123">
                  <c:v>1.9180327868852458</c:v>
                </c:pt>
                <c:pt idx="124">
                  <c:v>2.1036275148329096</c:v>
                </c:pt>
                <c:pt idx="125">
                  <c:v>1.9210541689758784</c:v>
                </c:pt>
                <c:pt idx="126">
                  <c:v>1.828192586699301</c:v>
                </c:pt>
                <c:pt idx="127">
                  <c:v>1.6590909090909092</c:v>
                </c:pt>
                <c:pt idx="128">
                  <c:v>1.729824210526316</c:v>
                </c:pt>
                <c:pt idx="129">
                  <c:v>1.7179490384615383</c:v>
                </c:pt>
                <c:pt idx="130">
                  <c:v>1.5110028144261158</c:v>
                </c:pt>
                <c:pt idx="131">
                  <c:v>1.4829931972789117</c:v>
                </c:pt>
                <c:pt idx="132">
                  <c:v>1.5771024352564404</c:v>
                </c:pt>
                <c:pt idx="133">
                  <c:v>1.4861113095238094</c:v>
                </c:pt>
                <c:pt idx="134">
                  <c:v>1.5179996964000608</c:v>
                </c:pt>
                <c:pt idx="135">
                  <c:v>1.5119996976000605</c:v>
                </c:pt>
                <c:pt idx="136">
                  <c:v>1.4980160714285713</c:v>
                </c:pt>
                <c:pt idx="137">
                  <c:v>1.4737861215949279</c:v>
                </c:pt>
                <c:pt idx="138">
                  <c:v>1.4811882140966761</c:v>
                </c:pt>
                <c:pt idx="139">
                  <c:v>1.5502095293325375</c:v>
                </c:pt>
                <c:pt idx="140">
                  <c:v>1.7242986625470416</c:v>
                </c:pt>
                <c:pt idx="141">
                  <c:v>1.7172893183903464</c:v>
                </c:pt>
                <c:pt idx="142">
                  <c:v>2</c:v>
                </c:pt>
                <c:pt idx="143">
                  <c:v>1.9966999999999999</c:v>
                </c:pt>
                <c:pt idx="144">
                  <c:v>1.8929762899744849</c:v>
                </c:pt>
                <c:pt idx="145">
                  <c:v>1.9448815177631817</c:v>
                </c:pt>
                <c:pt idx="146">
                  <c:v>2.3820232483276675</c:v>
                </c:pt>
                <c:pt idx="147">
                  <c:v>2.3548378355884934</c:v>
                </c:pt>
                <c:pt idx="148">
                  <c:v>1.8959520832646917</c:v>
                </c:pt>
                <c:pt idx="149">
                  <c:v>2.0872475924512806</c:v>
                </c:pt>
                <c:pt idx="150">
                  <c:v>2.1617662954163936</c:v>
                </c:pt>
                <c:pt idx="151">
                  <c:v>2.2380952380952381</c:v>
                </c:pt>
                <c:pt idx="152">
                  <c:v>2.2999999999999998</c:v>
                </c:pt>
                <c:pt idx="153">
                  <c:v>1.641025</c:v>
                </c:pt>
                <c:pt idx="154">
                  <c:v>1.679245283018868</c:v>
                </c:pt>
                <c:pt idx="155">
                  <c:v>1.7610056603773583</c:v>
                </c:pt>
                <c:pt idx="156">
                  <c:v>1.7183913793103449</c:v>
                </c:pt>
                <c:pt idx="157">
                  <c:v>1.7037031746031746</c:v>
                </c:pt>
                <c:pt idx="158">
                  <c:v>1.6747564685648209</c:v>
                </c:pt>
                <c:pt idx="159">
                  <c:v>1.6636371198350546</c:v>
                </c:pt>
                <c:pt idx="160">
                  <c:v>1.6816151038632754</c:v>
                </c:pt>
                <c:pt idx="166">
                  <c:v>1.6562497070313806</c:v>
                </c:pt>
                <c:pt idx="167">
                  <c:v>1.578754945054945</c:v>
                </c:pt>
                <c:pt idx="168">
                  <c:v>1.5</c:v>
                </c:pt>
                <c:pt idx="169">
                  <c:v>1.6831683168316831</c:v>
                </c:pt>
                <c:pt idx="170">
                  <c:v>1.6811140306148511</c:v>
                </c:pt>
                <c:pt idx="171">
                  <c:v>1.7927927927927927</c:v>
                </c:pt>
                <c:pt idx="172">
                  <c:v>1.7982703751382203</c:v>
                </c:pt>
                <c:pt idx="173">
                  <c:v>1.8131576807479786</c:v>
                </c:pt>
                <c:pt idx="174">
                  <c:v>1.7717946153846154</c:v>
                </c:pt>
                <c:pt idx="175">
                  <c:v>1.7743592307692306</c:v>
                </c:pt>
                <c:pt idx="176">
                  <c:v>1.7698216802612992</c:v>
                </c:pt>
                <c:pt idx="177">
                  <c:v>1.8311693067972223</c:v>
                </c:pt>
                <c:pt idx="178">
                  <c:v>1.8259742405127897</c:v>
                </c:pt>
                <c:pt idx="179">
                  <c:v>1.8398952755905511</c:v>
                </c:pt>
                <c:pt idx="180">
                  <c:v>1.8567631679673295</c:v>
                </c:pt>
                <c:pt idx="181">
                  <c:v>1.8350792761987633</c:v>
                </c:pt>
                <c:pt idx="182">
                  <c:v>1.829396062992126</c:v>
                </c:pt>
                <c:pt idx="183">
                  <c:v>1.8435011025196013</c:v>
                </c:pt>
                <c:pt idx="184">
                  <c:v>1.8184203109420234</c:v>
                </c:pt>
                <c:pt idx="185">
                  <c:v>1.89606688312728</c:v>
                </c:pt>
                <c:pt idx="186">
                  <c:v>2.0181278000386103</c:v>
                </c:pt>
                <c:pt idx="187">
                  <c:v>2.053459433962264</c:v>
                </c:pt>
                <c:pt idx="188">
                  <c:v>2.1501699146177766</c:v>
                </c:pt>
                <c:pt idx="189">
                  <c:v>2.2164187374696782</c:v>
                </c:pt>
                <c:pt idx="190">
                  <c:v>2.2828676163874038</c:v>
                </c:pt>
                <c:pt idx="191">
                  <c:v>2.2658227848101267</c:v>
                </c:pt>
                <c:pt idx="192">
                  <c:v>2.2567567567567566</c:v>
                </c:pt>
                <c:pt idx="193">
                  <c:v>2.5274705893018741</c:v>
                </c:pt>
                <c:pt idx="194">
                  <c:v>2.4285695447420084</c:v>
                </c:pt>
                <c:pt idx="195">
                  <c:v>2.6516111925089083</c:v>
                </c:pt>
                <c:pt idx="196">
                  <c:v>2.6503470976593722</c:v>
                </c:pt>
                <c:pt idx="197">
                  <c:v>2.6319986944010445</c:v>
                </c:pt>
                <c:pt idx="198">
                  <c:v>2.4015774815570721</c:v>
                </c:pt>
                <c:pt idx="199">
                  <c:v>2.2460309523809521</c:v>
                </c:pt>
                <c:pt idx="200">
                  <c:v>2.0238095238095237</c:v>
                </c:pt>
                <c:pt idx="201">
                  <c:v>2.4462838399039999</c:v>
                </c:pt>
                <c:pt idx="202">
                  <c:v>2.1707317073170733</c:v>
                </c:pt>
                <c:pt idx="203">
                  <c:v>2.1545434958695493</c:v>
                </c:pt>
                <c:pt idx="204">
                  <c:v>2.1818161983489106</c:v>
                </c:pt>
                <c:pt idx="205">
                  <c:v>1.9545445867776485</c:v>
                </c:pt>
                <c:pt idx="206">
                  <c:v>1.9999972727297519</c:v>
                </c:pt>
                <c:pt idx="207">
                  <c:v>1.8909064628123065</c:v>
                </c:pt>
                <c:pt idx="208">
                  <c:v>1.781815652894861</c:v>
                </c:pt>
                <c:pt idx="209">
                  <c:v>1.8999991818189259</c:v>
                </c:pt>
                <c:pt idx="210">
                  <c:v>1.9272718842982872</c:v>
                </c:pt>
                <c:pt idx="211">
                  <c:v>1.9272718842982872</c:v>
                </c:pt>
                <c:pt idx="212">
                  <c:v>1.9272718842982872</c:v>
                </c:pt>
                <c:pt idx="213">
                  <c:v>1.9272718842982872</c:v>
                </c:pt>
                <c:pt idx="214">
                  <c:v>1.9272718842982872</c:v>
                </c:pt>
                <c:pt idx="215">
                  <c:v>1.9636345785140197</c:v>
                </c:pt>
                <c:pt idx="216">
                  <c:v>1.990907280993381</c:v>
                </c:pt>
                <c:pt idx="217">
                  <c:v>1.9224112737833845</c:v>
                </c:pt>
                <c:pt idx="218">
                  <c:v>2.0086198201553276</c:v>
                </c:pt>
                <c:pt idx="219">
                  <c:v>2.0252075418424016</c:v>
                </c:pt>
                <c:pt idx="220">
                  <c:v>1.8372093023255813</c:v>
                </c:pt>
                <c:pt idx="221">
                  <c:v>1.8296288888888887</c:v>
                </c:pt>
                <c:pt idx="222">
                  <c:v>1.8405804347826089</c:v>
                </c:pt>
                <c:pt idx="223">
                  <c:v>1.7916666666666667</c:v>
                </c:pt>
                <c:pt idx="224">
                  <c:v>1.695364698917019</c:v>
                </c:pt>
                <c:pt idx="225">
                  <c:v>1.9290316586892526</c:v>
                </c:pt>
                <c:pt idx="226">
                  <c:v>1.9754607211415465</c:v>
                </c:pt>
                <c:pt idx="227">
                  <c:v>2.0245411193503799</c:v>
                </c:pt>
                <c:pt idx="228">
                  <c:v>2.1084356074913297</c:v>
                </c:pt>
                <c:pt idx="229">
                  <c:v>1.8636347365711723</c:v>
                </c:pt>
                <c:pt idx="230">
                  <c:v>1.5906738811781769</c:v>
                </c:pt>
                <c:pt idx="231">
                  <c:v>1.9197876576404587</c:v>
                </c:pt>
                <c:pt idx="232">
                  <c:v>1.9679160256235431</c:v>
                </c:pt>
                <c:pt idx="233">
                  <c:v>1.6979171875000001</c:v>
                </c:pt>
                <c:pt idx="234">
                  <c:v>1.4456535030725561</c:v>
                </c:pt>
                <c:pt idx="235">
                  <c:v>1.3625736842105265</c:v>
                </c:pt>
                <c:pt idx="236">
                  <c:v>1.6387092653488613</c:v>
                </c:pt>
                <c:pt idx="237">
                  <c:v>1.509090909090909</c:v>
                </c:pt>
                <c:pt idx="238">
                  <c:v>1.6467400254021878</c:v>
                </c:pt>
                <c:pt idx="239">
                  <c:v>2.0846555555555555</c:v>
                </c:pt>
                <c:pt idx="240">
                  <c:v>1.8124987444202034</c:v>
                </c:pt>
                <c:pt idx="241">
                  <c:v>1.6408441405478378</c:v>
                </c:pt>
                <c:pt idx="242">
                  <c:v>1.6034987182212008</c:v>
                </c:pt>
                <c:pt idx="243">
                  <c:v>1.6339064781556565</c:v>
                </c:pt>
                <c:pt idx="244">
                  <c:v>1.6497803193348719</c:v>
                </c:pt>
                <c:pt idx="245">
                  <c:v>1.4890221556886227</c:v>
                </c:pt>
                <c:pt idx="246">
                  <c:v>1.4255722470281973</c:v>
                </c:pt>
                <c:pt idx="247">
                  <c:v>1.3571428571428572</c:v>
                </c:pt>
                <c:pt idx="248">
                  <c:v>1.3393177128693514</c:v>
                </c:pt>
                <c:pt idx="254">
                  <c:v>1.9337972356107191</c:v>
                </c:pt>
                <c:pt idx="255">
                  <c:v>1.940971875</c:v>
                </c:pt>
                <c:pt idx="256">
                  <c:v>1.9270833333333333</c:v>
                </c:pt>
                <c:pt idx="257">
                  <c:v>1.9503542553191491</c:v>
                </c:pt>
                <c:pt idx="258">
                  <c:v>1.9042553191489362</c:v>
                </c:pt>
                <c:pt idx="259">
                  <c:v>1.9148936170212767</c:v>
                </c:pt>
                <c:pt idx="260">
                  <c:v>1.9432627659574466</c:v>
                </c:pt>
                <c:pt idx="261">
                  <c:v>1.8723404255319149</c:v>
                </c:pt>
                <c:pt idx="262">
                  <c:v>1.8865244680851065</c:v>
                </c:pt>
                <c:pt idx="263">
                  <c:v>1.925531914893617</c:v>
                </c:pt>
                <c:pt idx="264">
                  <c:v>1.9007095744680851</c:v>
                </c:pt>
                <c:pt idx="265">
                  <c:v>1.8885014325778979</c:v>
                </c:pt>
                <c:pt idx="266">
                  <c:v>1.8617021276595744</c:v>
                </c:pt>
                <c:pt idx="267">
                  <c:v>1.8687946808510638</c:v>
                </c:pt>
                <c:pt idx="268">
                  <c:v>1.8776971662959832</c:v>
                </c:pt>
                <c:pt idx="269">
                  <c:v>1.8597112015427333</c:v>
                </c:pt>
                <c:pt idx="270">
                  <c:v>1.9424453444441205</c:v>
                </c:pt>
                <c:pt idx="271">
                  <c:v>1.9852933877597838</c:v>
                </c:pt>
                <c:pt idx="272">
                  <c:v>1.9852933877597838</c:v>
                </c:pt>
                <c:pt idx="273">
                  <c:v>1.9852933877597838</c:v>
                </c:pt>
                <c:pt idx="274">
                  <c:v>1.9888464725477797</c:v>
                </c:pt>
                <c:pt idx="275">
                  <c:v>1.951672136924856</c:v>
                </c:pt>
                <c:pt idx="276">
                  <c:v>1.8698881524579356</c:v>
                </c:pt>
                <c:pt idx="277">
                  <c:v>1.9037033333333335</c:v>
                </c:pt>
                <c:pt idx="278">
                  <c:v>1.8357674583092913</c:v>
                </c:pt>
                <c:pt idx="279">
                  <c:v>1.818181520661265</c:v>
                </c:pt>
                <c:pt idx="280">
                  <c:v>1.7985608638270272</c:v>
                </c:pt>
                <c:pt idx="281">
                  <c:v>1.7985608638270272</c:v>
                </c:pt>
                <c:pt idx="282">
                  <c:v>1.7985608638270272</c:v>
                </c:pt>
                <c:pt idx="283">
                  <c:v>1.7864758766989763</c:v>
                </c:pt>
                <c:pt idx="284">
                  <c:v>1.7824557894736843</c:v>
                </c:pt>
                <c:pt idx="285">
                  <c:v>1.7684210526315789</c:v>
                </c:pt>
                <c:pt idx="286">
                  <c:v>1.8064516129032258</c:v>
                </c:pt>
                <c:pt idx="287">
                  <c:v>1.8207881720430108</c:v>
                </c:pt>
                <c:pt idx="288">
                  <c:v>1.8072724337191148</c:v>
                </c:pt>
                <c:pt idx="289">
                  <c:v>1.7745451728926642</c:v>
                </c:pt>
                <c:pt idx="290">
                  <c:v>1.7453884669330137</c:v>
                </c:pt>
                <c:pt idx="291">
                  <c:v>1.7601482509772144</c:v>
                </c:pt>
                <c:pt idx="292">
                  <c:v>1.7933585953352751</c:v>
                </c:pt>
                <c:pt idx="293">
                  <c:v>1.8295454545454546</c:v>
                </c:pt>
                <c:pt idx="294">
                  <c:v>1.817843190392866</c:v>
                </c:pt>
                <c:pt idx="295">
                  <c:v>1.8501876404494382</c:v>
                </c:pt>
                <c:pt idx="296">
                  <c:v>1.8148144444444445</c:v>
                </c:pt>
                <c:pt idx="297">
                  <c:v>1.8296299999999999</c:v>
                </c:pt>
                <c:pt idx="298">
                  <c:v>1.8352056179775282</c:v>
                </c:pt>
                <c:pt idx="299">
                  <c:v>1.8202247191011236</c:v>
                </c:pt>
                <c:pt idx="300">
                  <c:v>1.805243820224719</c:v>
                </c:pt>
                <c:pt idx="301">
                  <c:v>1.805243820224719</c:v>
                </c:pt>
                <c:pt idx="302">
                  <c:v>1.8365012028512535</c:v>
                </c:pt>
                <c:pt idx="303">
                  <c:v>1.9125471815409953</c:v>
                </c:pt>
                <c:pt idx="304">
                  <c:v>1.8769227396450998</c:v>
                </c:pt>
                <c:pt idx="305">
                  <c:v>1.8941176470588235</c:v>
                </c:pt>
                <c:pt idx="306">
                  <c:v>1.9137258823529411</c:v>
                </c:pt>
                <c:pt idx="307">
                  <c:v>1.9372552941176469</c:v>
                </c:pt>
                <c:pt idx="308">
                  <c:v>1.9725494117647058</c:v>
                </c:pt>
                <c:pt idx="309">
                  <c:v>1.9137258823529411</c:v>
                </c:pt>
                <c:pt idx="310">
                  <c:v>1.9166666666666667</c:v>
                </c:pt>
                <c:pt idx="311">
                  <c:v>1.9166666666666667</c:v>
                </c:pt>
                <c:pt idx="312">
                  <c:v>1.8764932762974993</c:v>
                </c:pt>
                <c:pt idx="313">
                  <c:v>1.8645410898242669</c:v>
                </c:pt>
                <c:pt idx="314">
                  <c:v>1.8947376092055099</c:v>
                </c:pt>
                <c:pt idx="315">
                  <c:v>1.9028351833340824</c:v>
                </c:pt>
                <c:pt idx="316">
                  <c:v>1.9183669720951131</c:v>
                </c:pt>
                <c:pt idx="317">
                  <c:v>1.9061220791338449</c:v>
                </c:pt>
                <c:pt idx="318">
                  <c:v>1.9539744962449803</c:v>
                </c:pt>
                <c:pt idx="319">
                  <c:v>1.9297516819207923</c:v>
                </c:pt>
                <c:pt idx="320">
                  <c:v>1.9173549928285152</c:v>
                </c:pt>
                <c:pt idx="321">
                  <c:v>1.9586768765798028</c:v>
                </c:pt>
                <c:pt idx="322">
                  <c:v>1.91983164556962</c:v>
                </c:pt>
                <c:pt idx="323">
                  <c:v>1.8312240506329114</c:v>
                </c:pt>
                <c:pt idx="324">
                  <c:v>1.8902949367088608</c:v>
                </c:pt>
                <c:pt idx="325">
                  <c:v>1.8860759493670887</c:v>
                </c:pt>
                <c:pt idx="326">
                  <c:v>1.8860759493670887</c:v>
                </c:pt>
                <c:pt idx="327">
                  <c:v>1.8374999999999999</c:v>
                </c:pt>
                <c:pt idx="328">
                  <c:v>1.8625</c:v>
                </c:pt>
                <c:pt idx="329">
                  <c:v>1.8625</c:v>
                </c:pt>
                <c:pt idx="330">
                  <c:v>1.8583337499999999</c:v>
                </c:pt>
                <c:pt idx="331">
                  <c:v>1.8625</c:v>
                </c:pt>
                <c:pt idx="332">
                  <c:v>1.8765965432325717</c:v>
                </c:pt>
                <c:pt idx="333">
                  <c:v>1.9434774158793842</c:v>
                </c:pt>
                <c:pt idx="334">
                  <c:v>1.9565208884691787</c:v>
                </c:pt>
                <c:pt idx="335">
                  <c:v>1.9434774158793842</c:v>
                </c:pt>
                <c:pt idx="336">
                  <c:v>1.9782604442345892</c:v>
                </c:pt>
                <c:pt idx="337">
                  <c:v>1.9251097246212665</c:v>
                </c:pt>
                <c:pt idx="338">
                  <c:v>1.8942718527436773</c:v>
                </c:pt>
                <c:pt idx="339">
                  <c:v>1.9251097246212665</c:v>
                </c:pt>
                <c:pt idx="340">
                  <c:v>1.9132424657534246</c:v>
                </c:pt>
                <c:pt idx="341">
                  <c:v>1.8657402777777778</c:v>
                </c:pt>
                <c:pt idx="342">
                  <c:v>1.8657402777777778</c:v>
                </c:pt>
                <c:pt idx="343">
                  <c:v>1.851851388888889</c:v>
                </c:pt>
                <c:pt idx="344">
                  <c:v>1.7935767001941743</c:v>
                </c:pt>
                <c:pt idx="345">
                  <c:v>1.7110079307303068</c:v>
                </c:pt>
                <c:pt idx="346">
                  <c:v>1.9086542830068671</c:v>
                </c:pt>
                <c:pt idx="353">
                  <c:v>2.0729156249999998</c:v>
                </c:pt>
                <c:pt idx="354">
                  <c:v>1.9886374870880534</c:v>
                </c:pt>
                <c:pt idx="355">
                  <c:v>1.9506185185185185</c:v>
                </c:pt>
                <c:pt idx="356">
                  <c:v>2.1756740869269096</c:v>
                </c:pt>
                <c:pt idx="357">
                  <c:v>2.1351336011708093</c:v>
                </c:pt>
                <c:pt idx="358">
                  <c:v>2.3582139674835334</c:v>
                </c:pt>
                <c:pt idx="359">
                  <c:v>2.2985094007602997</c:v>
                </c:pt>
                <c:pt idx="360">
                  <c:v>2.2878772727272727</c:v>
                </c:pt>
                <c:pt idx="361">
                  <c:v>2.2121227272727273</c:v>
                </c:pt>
                <c:pt idx="362">
                  <c:v>2.2121227272727273</c:v>
                </c:pt>
                <c:pt idx="363">
                  <c:v>2.1212136363636365</c:v>
                </c:pt>
                <c:pt idx="364">
                  <c:v>2.0588219723206289</c:v>
                </c:pt>
                <c:pt idx="365">
                  <c:v>2.1714331020472883</c:v>
                </c:pt>
                <c:pt idx="366">
                  <c:v>2.1285758979655682</c:v>
                </c:pt>
                <c:pt idx="367">
                  <c:v>1.9142898775569679</c:v>
                </c:pt>
                <c:pt idx="368">
                  <c:v>1.9142898775569679</c:v>
                </c:pt>
                <c:pt idx="369">
                  <c:v>2.0882307526018344</c:v>
                </c:pt>
                <c:pt idx="370">
                  <c:v>2.014704390140603</c:v>
                </c:pt>
                <c:pt idx="371">
                  <c:v>1.7941164792404718</c:v>
                </c:pt>
                <c:pt idx="372">
                  <c:v>1.8636363636363635</c:v>
                </c:pt>
                <c:pt idx="373">
                  <c:v>1.8656759189192818</c:v>
                </c:pt>
                <c:pt idx="374">
                  <c:v>1.8358236355576649</c:v>
                </c:pt>
                <c:pt idx="375">
                  <c:v>1.8656759189192818</c:v>
                </c:pt>
                <c:pt idx="376">
                  <c:v>1.8656759189192818</c:v>
                </c:pt>
                <c:pt idx="377">
                  <c:v>1.8805998217907787</c:v>
                </c:pt>
                <c:pt idx="378">
                  <c:v>1.8805998217907787</c:v>
                </c:pt>
                <c:pt idx="379">
                  <c:v>1.9104521051523955</c:v>
                </c:pt>
                <c:pt idx="380">
                  <c:v>1.969229278108803</c:v>
                </c:pt>
                <c:pt idx="381">
                  <c:v>1.8571440816344023</c:v>
                </c:pt>
                <c:pt idx="382">
                  <c:v>2.000004477618623</c:v>
                </c:pt>
                <c:pt idx="383">
                  <c:v>2.000004477618623</c:v>
                </c:pt>
                <c:pt idx="384">
                  <c:v>2.000004477618623</c:v>
                </c:pt>
                <c:pt idx="385">
                  <c:v>2.1428571428571428</c:v>
                </c:pt>
                <c:pt idx="386">
                  <c:v>2.2833350000000001</c:v>
                </c:pt>
                <c:pt idx="387">
                  <c:v>2.3333349999999999</c:v>
                </c:pt>
                <c:pt idx="388">
                  <c:v>2.2833350000000001</c:v>
                </c:pt>
                <c:pt idx="389">
                  <c:v>2.389826457921258</c:v>
                </c:pt>
                <c:pt idx="390">
                  <c:v>2.2698428571428573</c:v>
                </c:pt>
                <c:pt idx="391">
                  <c:v>2.2698428571428573</c:v>
                </c:pt>
                <c:pt idx="392">
                  <c:v>2.2575772727272727</c:v>
                </c:pt>
                <c:pt idx="393">
                  <c:v>2.2575772727272727</c:v>
                </c:pt>
                <c:pt idx="394">
                  <c:v>2.2029000000000001</c:v>
                </c:pt>
                <c:pt idx="395">
                  <c:v>2.2029000000000001</c:v>
                </c:pt>
                <c:pt idx="396">
                  <c:v>2.1911747188607076</c:v>
                </c:pt>
                <c:pt idx="397">
                  <c:v>2.0694458333333334</c:v>
                </c:pt>
                <c:pt idx="398">
                  <c:v>2.1285758979655682</c:v>
                </c:pt>
                <c:pt idx="399">
                  <c:v>2.1714331020472883</c:v>
                </c:pt>
                <c:pt idx="400">
                  <c:v>2.1714331020472883</c:v>
                </c:pt>
                <c:pt idx="401">
                  <c:v>2.1714331020472883</c:v>
                </c:pt>
                <c:pt idx="402">
                  <c:v>2.1714331020472883</c:v>
                </c:pt>
                <c:pt idx="403">
                  <c:v>2.125</c:v>
                </c:pt>
                <c:pt idx="404">
                  <c:v>2.125</c:v>
                </c:pt>
                <c:pt idx="405">
                  <c:v>2.125</c:v>
                </c:pt>
                <c:pt idx="406">
                  <c:v>2.125</c:v>
                </c:pt>
                <c:pt idx="407">
                  <c:v>2.1527791666666665</c:v>
                </c:pt>
                <c:pt idx="408">
                  <c:v>2.1527791666666665</c:v>
                </c:pt>
                <c:pt idx="409">
                  <c:v>2.1527791666666665</c:v>
                </c:pt>
                <c:pt idx="410">
                  <c:v>2.125</c:v>
                </c:pt>
                <c:pt idx="411">
                  <c:v>2.235292301040734</c:v>
                </c:pt>
                <c:pt idx="412">
                  <c:v>2.1911747188607076</c:v>
                </c:pt>
                <c:pt idx="413">
                  <c:v>2.1911747188607076</c:v>
                </c:pt>
                <c:pt idx="414">
                  <c:v>2.2769180355107146</c:v>
                </c:pt>
                <c:pt idx="415">
                  <c:v>2.1999981538489943</c:v>
                </c:pt>
                <c:pt idx="416">
                  <c:v>2.1999981538489943</c:v>
                </c:pt>
                <c:pt idx="417">
                  <c:v>2.1230736568097588</c:v>
                </c:pt>
                <c:pt idx="418">
                  <c:v>2.0615368284048796</c:v>
                </c:pt>
                <c:pt idx="419">
                  <c:v>2.0303045454545452</c:v>
                </c:pt>
                <c:pt idx="422">
                  <c:v>2.0101</c:v>
                </c:pt>
                <c:pt idx="423">
                  <c:v>1.9523799999999998</c:v>
                </c:pt>
                <c:pt idx="424">
                  <c:v>1.7272749812189929</c:v>
                </c:pt>
                <c:pt idx="425">
                  <c:v>1.6078441176470588</c:v>
                </c:pt>
                <c:pt idx="426">
                  <c:v>1.5294117647058822</c:v>
                </c:pt>
                <c:pt idx="427">
                  <c:v>1.9142857142857144</c:v>
                </c:pt>
                <c:pt idx="428">
                  <c:v>2.2300012300012297</c:v>
                </c:pt>
                <c:pt idx="429">
                  <c:v>1.5400005400005399</c:v>
                </c:pt>
                <c:pt idx="430">
                  <c:v>2.195403448275862</c:v>
                </c:pt>
                <c:pt idx="431">
                  <c:v>2.515465479861319</c:v>
                </c:pt>
                <c:pt idx="432">
                  <c:v>2.1621621621621623</c:v>
                </c:pt>
                <c:pt idx="433">
                  <c:v>2.2522513513513513</c:v>
                </c:pt>
                <c:pt idx="434">
                  <c:v>2.3859657894736843</c:v>
                </c:pt>
                <c:pt idx="435">
                  <c:v>2.2857154336744943</c:v>
                </c:pt>
                <c:pt idx="436">
                  <c:v>1.8188990699992678</c:v>
                </c:pt>
                <c:pt idx="437">
                  <c:v>1.8583324999999999</c:v>
                </c:pt>
                <c:pt idx="438">
                  <c:v>2.1913062533097856</c:v>
                </c:pt>
                <c:pt idx="439">
                  <c:v>2.3035734853334691</c:v>
                </c:pt>
                <c:pt idx="440">
                  <c:v>1.9485301092133154</c:v>
                </c:pt>
                <c:pt idx="441">
                  <c:v>1.8888895833333335</c:v>
                </c:pt>
                <c:pt idx="442">
                  <c:v>1.8888895833333335</c:v>
                </c:pt>
                <c:pt idx="443">
                  <c:v>2.1571420306128353</c:v>
                </c:pt>
                <c:pt idx="444">
                  <c:v>1.9469704545454547</c:v>
                </c:pt>
                <c:pt idx="445">
                  <c:v>1.9848477272727272</c:v>
                </c:pt>
                <c:pt idx="446">
                  <c:v>2.1666673913043479</c:v>
                </c:pt>
                <c:pt idx="447">
                  <c:v>2.2089543216758796</c:v>
                </c:pt>
                <c:pt idx="448">
                  <c:v>2.1506841433670254</c:v>
                </c:pt>
                <c:pt idx="449">
                  <c:v>2.3624138507289594</c:v>
                </c:pt>
                <c:pt idx="450">
                  <c:v>2.1267627653258909</c:v>
                </c:pt>
                <c:pt idx="451">
                  <c:v>1.7755102040816326</c:v>
                </c:pt>
                <c:pt idx="452">
                  <c:v>2.0945953341860366</c:v>
                </c:pt>
                <c:pt idx="453">
                  <c:v>2.328858168551565</c:v>
                </c:pt>
                <c:pt idx="454">
                  <c:v>1.9294865384615383</c:v>
                </c:pt>
                <c:pt idx="455">
                  <c:v>2.386666</c:v>
                </c:pt>
                <c:pt idx="456">
                  <c:v>2.5460509565454235</c:v>
                </c:pt>
                <c:pt idx="457">
                  <c:v>2.166667307692308</c:v>
                </c:pt>
                <c:pt idx="458">
                  <c:v>2.2948711538461537</c:v>
                </c:pt>
                <c:pt idx="459">
                  <c:v>2.525640384615385</c:v>
                </c:pt>
                <c:pt idx="460">
                  <c:v>2.2243596153846155</c:v>
                </c:pt>
                <c:pt idx="461">
                  <c:v>2.16</c:v>
                </c:pt>
                <c:pt idx="462">
                  <c:v>2.5548370613954443</c:v>
                </c:pt>
                <c:pt idx="463">
                  <c:v>2.1835429218082774</c:v>
                </c:pt>
                <c:pt idx="464">
                  <c:v>1.8765425925925925</c:v>
                </c:pt>
                <c:pt idx="465">
                  <c:v>2.0705864290668066</c:v>
                </c:pt>
                <c:pt idx="466">
                  <c:v>2.0867034180905097</c:v>
                </c:pt>
                <c:pt idx="467">
                  <c:v>1.9832385568499682</c:v>
                </c:pt>
                <c:pt idx="468">
                  <c:v>1.9890704918032787</c:v>
                </c:pt>
                <c:pt idx="469">
                  <c:v>2.5103458692040475</c:v>
                </c:pt>
                <c:pt idx="470">
                  <c:v>2.2641509433962264</c:v>
                </c:pt>
                <c:pt idx="471">
                  <c:v>2.3313267056184972</c:v>
                </c:pt>
                <c:pt idx="472">
                  <c:v>2.3742684210526317</c:v>
                </c:pt>
                <c:pt idx="473">
                  <c:v>2.2865491228070178</c:v>
                </c:pt>
                <c:pt idx="474">
                  <c:v>2.1049735386594137</c:v>
                </c:pt>
                <c:pt idx="475">
                  <c:v>2.2528741379310344</c:v>
                </c:pt>
                <c:pt idx="476">
                  <c:v>2.0606060606060606</c:v>
                </c:pt>
                <c:pt idx="477">
                  <c:v>2.1491730105928233</c:v>
                </c:pt>
                <c:pt idx="478">
                  <c:v>2.2150532258064519</c:v>
                </c:pt>
                <c:pt idx="479">
                  <c:v>2.0101512638826069</c:v>
                </c:pt>
                <c:pt idx="480">
                  <c:v>1.9387770095801071</c:v>
                </c:pt>
                <c:pt idx="481">
                  <c:v>1.984457504900262</c:v>
                </c:pt>
                <c:pt idx="482">
                  <c:v>2.0259072673094654</c:v>
                </c:pt>
                <c:pt idx="483">
                  <c:v>1.9637310692907095</c:v>
                </c:pt>
                <c:pt idx="484">
                  <c:v>1.8155335846924345</c:v>
                </c:pt>
                <c:pt idx="485">
                  <c:v>2.0350877192982457</c:v>
                </c:pt>
                <c:pt idx="486">
                  <c:v>2.2451598418323599</c:v>
                </c:pt>
                <c:pt idx="487">
                  <c:v>2.4100743957369755</c:v>
                </c:pt>
                <c:pt idx="488">
                  <c:v>2.5118122140253654</c:v>
                </c:pt>
                <c:pt idx="489">
                  <c:v>2.3553738474164025</c:v>
                </c:pt>
                <c:pt idx="490">
                  <c:v>2.3859657894736843</c:v>
                </c:pt>
                <c:pt idx="491">
                  <c:v>2.3944976096308346</c:v>
                </c:pt>
                <c:pt idx="492">
                  <c:v>1.880734752967663</c:v>
                </c:pt>
                <c:pt idx="493">
                  <c:v>1.8627441176470589</c:v>
                </c:pt>
                <c:pt idx="494">
                  <c:v>1.8555566666666665</c:v>
                </c:pt>
                <c:pt idx="495">
                  <c:v>1.5568210872966901</c:v>
                </c:pt>
                <c:pt idx="496">
                  <c:v>1.4318198088861465</c:v>
                </c:pt>
                <c:pt idx="497">
                  <c:v>1.4772732696287154</c:v>
                </c:pt>
                <c:pt idx="498">
                  <c:v>1.8351679507340117</c:v>
                </c:pt>
                <c:pt idx="499">
                  <c:v>1.9670362275123379</c:v>
                </c:pt>
                <c:pt idx="500">
                  <c:v>1.7472546673128211</c:v>
                </c:pt>
                <c:pt idx="501">
                  <c:v>1.6744166576550492</c:v>
                </c:pt>
                <c:pt idx="502">
                  <c:v>1.6162760275860146</c:v>
                </c:pt>
                <c:pt idx="503">
                  <c:v>1.6976736073562706</c:v>
                </c:pt>
                <c:pt idx="504">
                  <c:v>1.6162760275860146</c:v>
                </c:pt>
                <c:pt idx="505">
                  <c:v>1.4302308950803546</c:v>
                </c:pt>
                <c:pt idx="508">
                  <c:v>1.9719598392898696</c:v>
                </c:pt>
                <c:pt idx="509">
                  <c:v>1.8914720930232556</c:v>
                </c:pt>
                <c:pt idx="510">
                  <c:v>1.7014912675438303</c:v>
                </c:pt>
                <c:pt idx="511">
                  <c:v>1.343282579639866</c:v>
                </c:pt>
                <c:pt idx="512">
                  <c:v>1.4869578147459259</c:v>
                </c:pt>
                <c:pt idx="513">
                  <c:v>1.5801514655332325</c:v>
                </c:pt>
                <c:pt idx="514">
                  <c:v>1.34</c:v>
                </c:pt>
                <c:pt idx="515">
                  <c:v>1.5730330640077932</c:v>
                </c:pt>
                <c:pt idx="516">
                  <c:v>2.3333318181818181</c:v>
                </c:pt>
                <c:pt idx="517">
                  <c:v>2.4044905567521835</c:v>
                </c:pt>
                <c:pt idx="518">
                  <c:v>2.1979156249999998</c:v>
                </c:pt>
                <c:pt idx="519">
                  <c:v>1.5181813471078662</c:v>
                </c:pt>
                <c:pt idx="520">
                  <c:v>1.3916675000000001</c:v>
                </c:pt>
                <c:pt idx="521">
                  <c:v>1.4583325</c:v>
                </c:pt>
                <c:pt idx="522">
                  <c:v>1.5727267520665891</c:v>
                </c:pt>
                <c:pt idx="523">
                  <c:v>1.708334375</c:v>
                </c:pt>
                <c:pt idx="524">
                  <c:v>1.4494365736667711</c:v>
                </c:pt>
                <c:pt idx="525">
                  <c:v>1.6067408913023693</c:v>
                </c:pt>
                <c:pt idx="526">
                  <c:v>1.4086032258064516</c:v>
                </c:pt>
                <c:pt idx="527">
                  <c:v>1.427084375</c:v>
                </c:pt>
                <c:pt idx="528">
                  <c:v>1.4705882352941178</c:v>
                </c:pt>
                <c:pt idx="529">
                  <c:v>1.2523362127698947</c:v>
                </c:pt>
                <c:pt idx="530">
                  <c:v>1.4482746135563678</c:v>
                </c:pt>
                <c:pt idx="531">
                  <c:v>1.9759976192019046</c:v>
                </c:pt>
                <c:pt idx="532">
                  <c:v>1.6434116279069768</c:v>
                </c:pt>
                <c:pt idx="533">
                  <c:v>1.548148888888889</c:v>
                </c:pt>
                <c:pt idx="534">
                  <c:v>1.7586219024978638</c:v>
                </c:pt>
                <c:pt idx="535">
                  <c:v>2.1447360889894154</c:v>
                </c:pt>
                <c:pt idx="536">
                  <c:v>2.0000018072300043</c:v>
                </c:pt>
                <c:pt idx="537">
                  <c:v>1.9553067288789225</c:v>
                </c:pt>
                <c:pt idx="538">
                  <c:v>2.2433857142857145</c:v>
                </c:pt>
                <c:pt idx="539">
                  <c:v>2.2634162260566959</c:v>
                </c:pt>
                <c:pt idx="540">
                  <c:v>2.0398243539045815</c:v>
                </c:pt>
                <c:pt idx="541">
                  <c:v>1.902128468990838</c:v>
                </c:pt>
                <c:pt idx="542">
                  <c:v>1.853556128219193</c:v>
                </c:pt>
                <c:pt idx="543">
                  <c:v>1.8299606599031013</c:v>
                </c:pt>
                <c:pt idx="544">
                  <c:v>1.9414222002417569</c:v>
                </c:pt>
                <c:pt idx="545">
                  <c:v>1.9744693508380218</c:v>
                </c:pt>
                <c:pt idx="546">
                  <c:v>2.2242157956124649</c:v>
                </c:pt>
                <c:pt idx="547">
                  <c:v>2.3127977785771465</c:v>
                </c:pt>
                <c:pt idx="548">
                  <c:v>2.1421573529411764</c:v>
                </c:pt>
                <c:pt idx="549">
                  <c:v>2.1904761904761907</c:v>
                </c:pt>
                <c:pt idx="550">
                  <c:v>2.0494488739291903</c:v>
                </c:pt>
                <c:pt idx="551">
                  <c:v>2.5902770833333331</c:v>
                </c:pt>
                <c:pt idx="552">
                  <c:v>2.1605830944648949</c:v>
                </c:pt>
                <c:pt idx="553">
                  <c:v>1.6691741873490129</c:v>
                </c:pt>
                <c:pt idx="554">
                  <c:v>1.7588659574468086</c:v>
                </c:pt>
                <c:pt idx="555">
                  <c:v>1.7379322330567124</c:v>
                </c:pt>
                <c:pt idx="556">
                  <c:v>1.5762725222648493</c:v>
                </c:pt>
                <c:pt idx="557">
                  <c:v>2.1212121212121211</c:v>
                </c:pt>
                <c:pt idx="558">
                  <c:v>1.7314805555555557</c:v>
                </c:pt>
                <c:pt idx="559">
                  <c:v>1.6000005217395841</c:v>
                </c:pt>
                <c:pt idx="560">
                  <c:v>1.5673052237449772</c:v>
                </c:pt>
                <c:pt idx="561">
                  <c:v>1.7000027000026998</c:v>
                </c:pt>
                <c:pt idx="562">
                  <c:v>1.6355937589777616</c:v>
                </c:pt>
                <c:pt idx="563">
                  <c:v>1.2040816326530612</c:v>
                </c:pt>
                <c:pt idx="564">
                  <c:v>1.2767877471319169</c:v>
                </c:pt>
                <c:pt idx="565">
                  <c:v>1.5913057315702013</c:v>
                </c:pt>
                <c:pt idx="566">
                  <c:v>1.4732156010853581</c:v>
                </c:pt>
                <c:pt idx="567">
                  <c:v>1.4528306158779396</c:v>
                </c:pt>
                <c:pt idx="568">
                  <c:v>1.891302292062726</c:v>
                </c:pt>
                <c:pt idx="569">
                  <c:v>1.53125</c:v>
                </c:pt>
                <c:pt idx="570">
                  <c:v>1.4653440937187192</c:v>
                </c:pt>
                <c:pt idx="571">
                  <c:v>1.6875</c:v>
                </c:pt>
                <c:pt idx="572">
                  <c:v>1.5841558572714285</c:v>
                </c:pt>
                <c:pt idx="573">
                  <c:v>1.2990632719034843</c:v>
                </c:pt>
                <c:pt idx="574">
                  <c:v>1.2897184208239059</c:v>
                </c:pt>
                <c:pt idx="575">
                  <c:v>1.5979408226194047</c:v>
                </c:pt>
                <c:pt idx="576">
                  <c:v>1.7553210162989534</c:v>
                </c:pt>
                <c:pt idx="577">
                  <c:v>1.7216522903631859</c:v>
                </c:pt>
                <c:pt idx="578">
                  <c:v>1.5045894537517923</c:v>
                </c:pt>
                <c:pt idx="579">
                  <c:v>1.313130303030303</c:v>
                </c:pt>
                <c:pt idx="580">
                  <c:v>1.2020212121212122</c:v>
                </c:pt>
                <c:pt idx="581">
                  <c:v>1.6516835374342276</c:v>
                </c:pt>
                <c:pt idx="582">
                  <c:v>1.75</c:v>
                </c:pt>
                <c:pt idx="583">
                  <c:v>1.57732121373321</c:v>
                </c:pt>
                <c:pt idx="584">
                  <c:v>1.1682241418465964</c:v>
                </c:pt>
                <c:pt idx="585">
                  <c:v>1.2021300022659598</c:v>
                </c:pt>
                <c:pt idx="586">
                  <c:v>1.1485147044408868</c:v>
                </c:pt>
                <c:pt idx="587">
                  <c:v>1.1530610683050324</c:v>
                </c:pt>
                <c:pt idx="588">
                  <c:v>1.2142854956270452</c:v>
                </c:pt>
                <c:pt idx="591">
                  <c:v>2.2356702138026838</c:v>
                </c:pt>
                <c:pt idx="592">
                  <c:v>2.2187507617192259</c:v>
                </c:pt>
                <c:pt idx="593">
                  <c:v>2.1707309934567114</c:v>
                </c:pt>
                <c:pt idx="594">
                  <c:v>2.2500014062508789</c:v>
                </c:pt>
                <c:pt idx="595">
                  <c:v>2.3701320585273109</c:v>
                </c:pt>
                <c:pt idx="596">
                  <c:v>1.9731177419354837</c:v>
                </c:pt>
                <c:pt idx="597">
                  <c:v>2.1228070175438596</c:v>
                </c:pt>
                <c:pt idx="598">
                  <c:v>2.4693877551020407</c:v>
                </c:pt>
                <c:pt idx="599">
                  <c:v>2.7593998190976081</c:v>
                </c:pt>
                <c:pt idx="600">
                  <c:v>2.7593998190976081</c:v>
                </c:pt>
                <c:pt idx="601">
                  <c:v>2.5347229166666669</c:v>
                </c:pt>
                <c:pt idx="602">
                  <c:v>2.0727272727272728</c:v>
                </c:pt>
                <c:pt idx="603">
                  <c:v>1.8742862138778364</c:v>
                </c:pt>
                <c:pt idx="604">
                  <c:v>3</c:v>
                </c:pt>
                <c:pt idx="605">
                  <c:v>2.5714305048349662</c:v>
                </c:pt>
                <c:pt idx="606">
                  <c:v>2.3759408841660781</c:v>
                </c:pt>
                <c:pt idx="607">
                  <c:v>2.4308951219512198</c:v>
                </c:pt>
                <c:pt idx="608">
                  <c:v>2.1654151619662869</c:v>
                </c:pt>
                <c:pt idx="609">
                  <c:v>1.9863938775510204</c:v>
                </c:pt>
                <c:pt idx="610">
                  <c:v>2.1164369065500641</c:v>
                </c:pt>
                <c:pt idx="611">
                  <c:v>2.3013682867340504</c:v>
                </c:pt>
                <c:pt idx="612">
                  <c:v>2.2297312363048891</c:v>
                </c:pt>
                <c:pt idx="613">
                  <c:v>2.1543203703703702</c:v>
                </c:pt>
                <c:pt idx="614">
                  <c:v>2.2048206053136177</c:v>
                </c:pt>
                <c:pt idx="615">
                  <c:v>2.1988623870100072</c:v>
                </c:pt>
                <c:pt idx="616">
                  <c:v>2.2666666666666666</c:v>
                </c:pt>
                <c:pt idx="617">
                  <c:v>2.2872322940253755</c:v>
                </c:pt>
                <c:pt idx="618">
                  <c:v>2.237625365161072</c:v>
                </c:pt>
                <c:pt idx="619">
                  <c:v>2.1348827279615219</c:v>
                </c:pt>
                <c:pt idx="620">
                  <c:v>2.1471857142857145</c:v>
                </c:pt>
                <c:pt idx="621">
                  <c:v>2.0853658536585367</c:v>
                </c:pt>
                <c:pt idx="622">
                  <c:v>2.0700377159386321</c:v>
                </c:pt>
                <c:pt idx="623">
                  <c:v>2.0528305859738061</c:v>
                </c:pt>
                <c:pt idx="624">
                  <c:v>2.106871033156883</c:v>
                </c:pt>
                <c:pt idx="625">
                  <c:v>2.2380952380952381</c:v>
                </c:pt>
                <c:pt idx="626">
                  <c:v>2.3333329268292684</c:v>
                </c:pt>
                <c:pt idx="627">
                  <c:v>2.4208337499999999</c:v>
                </c:pt>
                <c:pt idx="628">
                  <c:v>2.1381810406614394</c:v>
                </c:pt>
                <c:pt idx="629">
                  <c:v>1.8726108685952647</c:v>
                </c:pt>
                <c:pt idx="630">
                  <c:v>1.8307694863906114</c:v>
                </c:pt>
                <c:pt idx="631">
                  <c:v>1.9999989864868288</c:v>
                </c:pt>
                <c:pt idx="632">
                  <c:v>1.9932429076882066</c:v>
                </c:pt>
                <c:pt idx="633">
                  <c:v>1.8153854816570714</c:v>
                </c:pt>
                <c:pt idx="634">
                  <c:v>1.878980611789614</c:v>
                </c:pt>
                <c:pt idx="635">
                  <c:v>2.1636352132235586</c:v>
                </c:pt>
                <c:pt idx="636">
                  <c:v>2.19117603265587</c:v>
                </c:pt>
                <c:pt idx="637">
                  <c:v>2.0979028314345567</c:v>
                </c:pt>
                <c:pt idx="638">
                  <c:v>1.993356143972141</c:v>
                </c:pt>
                <c:pt idx="639">
                  <c:v>2.0066448527059313</c:v>
                </c:pt>
                <c:pt idx="640">
                  <c:v>2.2205870512547605</c:v>
                </c:pt>
                <c:pt idx="641">
                  <c:v>2.4897123456790125</c:v>
                </c:pt>
                <c:pt idx="642">
                  <c:v>2.3091615683822782</c:v>
                </c:pt>
                <c:pt idx="643">
                  <c:v>2.0295072034402613</c:v>
                </c:pt>
                <c:pt idx="644">
                  <c:v>2.2266175443821781</c:v>
                </c:pt>
                <c:pt idx="645">
                  <c:v>2.0426226089761936</c:v>
                </c:pt>
                <c:pt idx="646">
                  <c:v>2.1182425276207675</c:v>
                </c:pt>
                <c:pt idx="647">
                  <c:v>2.1535825414394054</c:v>
                </c:pt>
                <c:pt idx="648">
                  <c:v>1.9968556603773584</c:v>
                </c:pt>
                <c:pt idx="649">
                  <c:v>2.0647252427184464</c:v>
                </c:pt>
                <c:pt idx="650">
                  <c:v>2.1774740008621154</c:v>
                </c:pt>
                <c:pt idx="651">
                  <c:v>2.0737182692307692</c:v>
                </c:pt>
                <c:pt idx="652">
                  <c:v>2.1225810072841962</c:v>
                </c:pt>
                <c:pt idx="653">
                  <c:v>2.0796174905676779</c:v>
                </c:pt>
                <c:pt idx="654">
                  <c:v>1.9969138888888889</c:v>
                </c:pt>
                <c:pt idx="655">
                  <c:v>2.062112131090724</c:v>
                </c:pt>
                <c:pt idx="656">
                  <c:v>2.1097182162126074</c:v>
                </c:pt>
                <c:pt idx="657">
                  <c:v>1.9766769611303094</c:v>
                </c:pt>
                <c:pt idx="658">
                  <c:v>2.0000008902079793</c:v>
                </c:pt>
                <c:pt idx="659">
                  <c:v>2.1501601118722404</c:v>
                </c:pt>
                <c:pt idx="660">
                  <c:v>2.0584621718345146</c:v>
                </c:pt>
                <c:pt idx="661">
                  <c:v>2.018071380098982</c:v>
                </c:pt>
                <c:pt idx="662">
                  <c:v>2.1612906971905477</c:v>
                </c:pt>
                <c:pt idx="663">
                  <c:v>2.1405754442733049</c:v>
                </c:pt>
                <c:pt idx="664">
                  <c:v>1.9197710371836785</c:v>
                </c:pt>
                <c:pt idx="665">
                  <c:v>1.7951477641111147</c:v>
                </c:pt>
                <c:pt idx="666">
                  <c:v>1.9646017699115044</c:v>
                </c:pt>
                <c:pt idx="667">
                  <c:v>2.2398641081540176</c:v>
                </c:pt>
                <c:pt idx="668">
                  <c:v>1.9610781320593211</c:v>
                </c:pt>
                <c:pt idx="669">
                  <c:v>1.978852259471982</c:v>
                </c:pt>
                <c:pt idx="670">
                  <c:v>2.0248450387717511</c:v>
                </c:pt>
                <c:pt idx="671">
                  <c:v>2.0344830829100577</c:v>
                </c:pt>
                <c:pt idx="672">
                  <c:v>2.0801278846153846</c:v>
                </c:pt>
                <c:pt idx="673">
                  <c:v>2.1071418483305688</c:v>
                </c:pt>
                <c:pt idx="674">
                  <c:v>2.1772567969040812</c:v>
                </c:pt>
                <c:pt idx="675">
                  <c:v>2.1772567969040812</c:v>
                </c:pt>
                <c:pt idx="676">
                  <c:v>2.1546056429623826</c:v>
                </c:pt>
                <c:pt idx="677">
                  <c:v>2.1266223614862461</c:v>
                </c:pt>
                <c:pt idx="678">
                  <c:v>2.0993586538461537</c:v>
                </c:pt>
                <c:pt idx="679">
                  <c:v>2.1772567969040812</c:v>
                </c:pt>
                <c:pt idx="680">
                  <c:v>2.1858104101991853</c:v>
                </c:pt>
                <c:pt idx="681">
                  <c:v>2.150500618561666</c:v>
                </c:pt>
                <c:pt idx="682">
                  <c:v>2.1404671771012787</c:v>
                </c:pt>
                <c:pt idx="683">
                  <c:v>2.101974375649466</c:v>
                </c:pt>
                <c:pt idx="684">
                  <c:v>2.0519477104065875</c:v>
                </c:pt>
                <c:pt idx="685">
                  <c:v>2.0256413461538463</c:v>
                </c:pt>
                <c:pt idx="686">
                  <c:v>2.0256413461538463</c:v>
                </c:pt>
                <c:pt idx="687">
                  <c:v>2.0519477104065875</c:v>
                </c:pt>
                <c:pt idx="688">
                  <c:v>2.2831537634408603</c:v>
                </c:pt>
                <c:pt idx="689">
                  <c:v>2.3947355658888849</c:v>
                </c:pt>
                <c:pt idx="690">
                  <c:v>2.3419105360623029</c:v>
                </c:pt>
                <c:pt idx="691">
                  <c:v>2.3163624304136614</c:v>
                </c:pt>
                <c:pt idx="692">
                  <c:v>2.2020901734877443</c:v>
                </c:pt>
                <c:pt idx="693">
                  <c:v>2.1811842574270877</c:v>
                </c:pt>
                <c:pt idx="694">
                  <c:v>2.1068961700358031</c:v>
                </c:pt>
                <c:pt idx="695">
                  <c:v>2.1056327092842571</c:v>
                </c:pt>
                <c:pt idx="696">
                  <c:v>2.1413043478260869</c:v>
                </c:pt>
                <c:pt idx="697">
                  <c:v>2.1727933188259856</c:v>
                </c:pt>
                <c:pt idx="698">
                  <c:v>2.1970252055668378</c:v>
                </c:pt>
                <c:pt idx="699">
                  <c:v>2.1858727933558386</c:v>
                </c:pt>
                <c:pt idx="700">
                  <c:v>1.7568386757329251</c:v>
                </c:pt>
                <c:pt idx="701">
                  <c:v>2.454934997881975</c:v>
                </c:pt>
                <c:pt idx="702">
                  <c:v>3.1787697325308755</c:v>
                </c:pt>
                <c:pt idx="703">
                  <c:v>2.5336329747233073</c:v>
                </c:pt>
                <c:pt idx="704">
                  <c:v>2.1621633830746654</c:v>
                </c:pt>
                <c:pt idx="705">
                  <c:v>2.2071708337964804</c:v>
                </c:pt>
                <c:pt idx="708">
                  <c:v>2.0036626373626376</c:v>
                </c:pt>
                <c:pt idx="709">
                  <c:v>1.930070604919792</c:v>
                </c:pt>
                <c:pt idx="710">
                  <c:v>1.856186670171682</c:v>
                </c:pt>
                <c:pt idx="711">
                  <c:v>1.7476040727169564</c:v>
                </c:pt>
                <c:pt idx="712">
                  <c:v>1.7981372043904362</c:v>
                </c:pt>
                <c:pt idx="713">
                  <c:v>1.7827481734019723</c:v>
                </c:pt>
                <c:pt idx="714">
                  <c:v>1.829507596882755</c:v>
                </c:pt>
                <c:pt idx="715">
                  <c:v>1.923588678933116</c:v>
                </c:pt>
                <c:pt idx="716">
                  <c:v>1.923588678933116</c:v>
                </c:pt>
                <c:pt idx="717">
                  <c:v>1.8175901685961462</c:v>
                </c:pt>
                <c:pt idx="718">
                  <c:v>1.7798745283018866</c:v>
                </c:pt>
                <c:pt idx="719">
                  <c:v>1.8286607476635512</c:v>
                </c:pt>
                <c:pt idx="720">
                  <c:v>1.8159500564570379</c:v>
                </c:pt>
                <c:pt idx="721">
                  <c:v>1.7222219298245616</c:v>
                </c:pt>
                <c:pt idx="722">
                  <c:v>1.7256637168141593</c:v>
                </c:pt>
                <c:pt idx="723">
                  <c:v>1.8562309444827298</c:v>
                </c:pt>
                <c:pt idx="724">
                  <c:v>1.9393939393939394</c:v>
                </c:pt>
                <c:pt idx="725">
                  <c:v>1.8571425788498119</c:v>
                </c:pt>
                <c:pt idx="726">
                  <c:v>1.774999132812771</c:v>
                </c:pt>
                <c:pt idx="727">
                  <c:v>1.7379509825448847</c:v>
                </c:pt>
                <c:pt idx="728">
                  <c:v>1.6885709461225868</c:v>
                </c:pt>
                <c:pt idx="729">
                  <c:v>1.6583333333333334</c:v>
                </c:pt>
                <c:pt idx="730">
                  <c:v>1.6528925619834711</c:v>
                </c:pt>
                <c:pt idx="731">
                  <c:v>1.6833333333333333</c:v>
                </c:pt>
                <c:pt idx="732">
                  <c:v>1.723163559322034</c:v>
                </c:pt>
                <c:pt idx="733">
                  <c:v>1.8029414126298273</c:v>
                </c:pt>
                <c:pt idx="734">
                  <c:v>1.8803672146112838</c:v>
                </c:pt>
                <c:pt idx="735">
                  <c:v>1.8519640036145029</c:v>
                </c:pt>
                <c:pt idx="736">
                  <c:v>1.7823534653980782</c:v>
                </c:pt>
                <c:pt idx="737">
                  <c:v>1.745714072653122</c:v>
                </c:pt>
                <c:pt idx="738">
                  <c:v>1.6972224999999999</c:v>
                </c:pt>
                <c:pt idx="739">
                  <c:v>1.7114848739495798</c:v>
                </c:pt>
                <c:pt idx="740">
                  <c:v>1.7222225</c:v>
                </c:pt>
                <c:pt idx="741">
                  <c:v>1.7514127118644067</c:v>
                </c:pt>
                <c:pt idx="742">
                  <c:v>1.8110462758586405</c:v>
                </c:pt>
                <c:pt idx="743">
                  <c:v>1.8110462758586405</c:v>
                </c:pt>
                <c:pt idx="744">
                  <c:v>1.8110462758586405</c:v>
                </c:pt>
                <c:pt idx="745">
                  <c:v>1.8110462758586405</c:v>
                </c:pt>
                <c:pt idx="746">
                  <c:v>1.7733708857306272</c:v>
                </c:pt>
                <c:pt idx="747">
                  <c:v>1.7733708857306272</c:v>
                </c:pt>
                <c:pt idx="748">
                  <c:v>1.7325897680808446</c:v>
                </c:pt>
                <c:pt idx="749">
                  <c:v>1.7325897680808446</c:v>
                </c:pt>
                <c:pt idx="750">
                  <c:v>1.7436621813132906</c:v>
                </c:pt>
                <c:pt idx="751">
                  <c:v>1.7436621813132906</c:v>
                </c:pt>
                <c:pt idx="752">
                  <c:v>1.6684628925976031</c:v>
                </c:pt>
                <c:pt idx="753">
                  <c:v>1.7838608692043605</c:v>
                </c:pt>
                <c:pt idx="754">
                  <c:v>1.7942026086956522</c:v>
                </c:pt>
                <c:pt idx="755">
                  <c:v>1.6775065040650408</c:v>
                </c:pt>
                <c:pt idx="756">
                  <c:v>1.6775065040650408</c:v>
                </c:pt>
                <c:pt idx="757">
                  <c:v>1.8099412280701754</c:v>
                </c:pt>
                <c:pt idx="758">
                  <c:v>1.7942026086956522</c:v>
                </c:pt>
                <c:pt idx="759">
                  <c:v>1.6407511101209411</c:v>
                </c:pt>
                <c:pt idx="760">
                  <c:v>1.6243089435610651</c:v>
                </c:pt>
                <c:pt idx="761">
                  <c:v>1.5130210937499999</c:v>
                </c:pt>
                <c:pt idx="762">
                  <c:v>1.6043357723577236</c:v>
                </c:pt>
                <c:pt idx="763">
                  <c:v>1.8374230560051974</c:v>
                </c:pt>
                <c:pt idx="764">
                  <c:v>1.9245283018867925</c:v>
                </c:pt>
                <c:pt idx="765">
                  <c:v>1.7485872881355933</c:v>
                </c:pt>
                <c:pt idx="766">
                  <c:v>1.7548741629876983</c:v>
                </c:pt>
                <c:pt idx="767">
                  <c:v>1.9101805120300934</c:v>
                </c:pt>
                <c:pt idx="768">
                  <c:v>1.8233538393274968</c:v>
                </c:pt>
                <c:pt idx="769">
                  <c:v>1.7893180383733052</c:v>
                </c:pt>
                <c:pt idx="770">
                  <c:v>1.798799099099099</c:v>
                </c:pt>
                <c:pt idx="771">
                  <c:v>1.8206684435658225</c:v>
                </c:pt>
                <c:pt idx="772">
                  <c:v>1.8092313259173312</c:v>
                </c:pt>
                <c:pt idx="773">
                  <c:v>1.8374994257814294</c:v>
                </c:pt>
                <c:pt idx="774">
                  <c:v>1.8454252853547994</c:v>
                </c:pt>
                <c:pt idx="775">
                  <c:v>1.8012609459744651</c:v>
                </c:pt>
                <c:pt idx="776">
                  <c:v>1.7220455980976352</c:v>
                </c:pt>
                <c:pt idx="777">
                  <c:v>1.6837069277018939</c:v>
                </c:pt>
                <c:pt idx="778">
                  <c:v>1.7483656862745098</c:v>
                </c:pt>
                <c:pt idx="779">
                  <c:v>1.8259376020690778</c:v>
                </c:pt>
                <c:pt idx="780">
                  <c:v>1.82214826246586</c:v>
                </c:pt>
                <c:pt idx="781">
                  <c:v>1.8724131474437422</c:v>
                </c:pt>
                <c:pt idx="782">
                  <c:v>1.9640280704934996</c:v>
                </c:pt>
                <c:pt idx="783">
                  <c:v>1.9787234042553192</c:v>
                </c:pt>
                <c:pt idx="784">
                  <c:v>1.8547851485148517</c:v>
                </c:pt>
                <c:pt idx="785">
                  <c:v>2.186769188027553</c:v>
                </c:pt>
                <c:pt idx="786">
                  <c:v>1.8557049851359013</c:v>
                </c:pt>
                <c:pt idx="787">
                  <c:v>1.58670566089759</c:v>
                </c:pt>
                <c:pt idx="788">
                  <c:v>1.700315236493616</c:v>
                </c:pt>
                <c:pt idx="789">
                  <c:v>1.900355195603133</c:v>
                </c:pt>
                <c:pt idx="790">
                  <c:v>1.8485908983834864</c:v>
                </c:pt>
                <c:pt idx="791">
                  <c:v>1.9087594557516263</c:v>
                </c:pt>
                <c:pt idx="792">
                  <c:v>2.0281120481927712</c:v>
                </c:pt>
                <c:pt idx="793">
                  <c:v>2.207626606937878</c:v>
                </c:pt>
                <c:pt idx="794">
                  <c:v>2.0562253012048193</c:v>
                </c:pt>
                <c:pt idx="797">
                  <c:v>2.004694366197183</c:v>
                </c:pt>
                <c:pt idx="798">
                  <c:v>1.5447460915384859</c:v>
                </c:pt>
                <c:pt idx="799">
                  <c:v>1.7310927441566155</c:v>
                </c:pt>
                <c:pt idx="800">
                  <c:v>1.9210526315789473</c:v>
                </c:pt>
                <c:pt idx="801">
                  <c:v>1.9692986842105262</c:v>
                </c:pt>
                <c:pt idx="802">
                  <c:v>1.9106395364423561</c:v>
                </c:pt>
                <c:pt idx="803">
                  <c:v>1.8403369077045832</c:v>
                </c:pt>
                <c:pt idx="804">
                  <c:v>1.7758624033889672</c:v>
                </c:pt>
                <c:pt idx="805">
                  <c:v>1.8045458202481004</c:v>
                </c:pt>
                <c:pt idx="806">
                  <c:v>1.721312180865648</c:v>
                </c:pt>
                <c:pt idx="807">
                  <c:v>1.7310927441566155</c:v>
                </c:pt>
                <c:pt idx="808">
                  <c:v>1.7310927441566155</c:v>
                </c:pt>
                <c:pt idx="809">
                  <c:v>1.6885248723462594</c:v>
                </c:pt>
                <c:pt idx="810">
                  <c:v>1.6557387933355709</c:v>
                </c:pt>
                <c:pt idx="811">
                  <c:v>1.7310927441566155</c:v>
                </c:pt>
                <c:pt idx="812">
                  <c:v>1.7049191413603038</c:v>
                </c:pt>
                <c:pt idx="813">
                  <c:v>1.7049191413603038</c:v>
                </c:pt>
                <c:pt idx="814">
                  <c:v>1.8502194492425332</c:v>
                </c:pt>
                <c:pt idx="815">
                  <c:v>2.0487814872104817</c:v>
                </c:pt>
                <c:pt idx="816">
                  <c:v>2.3114754098360657</c:v>
                </c:pt>
                <c:pt idx="817">
                  <c:v>2.2263169612194531</c:v>
                </c:pt>
                <c:pt idx="818">
                  <c:v>2.0239224765921162</c:v>
                </c:pt>
                <c:pt idx="819">
                  <c:v>1.8968618371577746</c:v>
                </c:pt>
                <c:pt idx="820">
                  <c:v>1.9859154929577465</c:v>
                </c:pt>
                <c:pt idx="821">
                  <c:v>2.1573598185990766</c:v>
                </c:pt>
                <c:pt idx="822">
                  <c:v>2.0736847756235663</c:v>
                </c:pt>
                <c:pt idx="823">
                  <c:v>2.1073181011307813</c:v>
                </c:pt>
                <c:pt idx="824">
                  <c:v>2.0555555555555554</c:v>
                </c:pt>
                <c:pt idx="825">
                  <c:v>2.0089690623179655</c:v>
                </c:pt>
                <c:pt idx="826">
                  <c:v>2.1031395081343089</c:v>
                </c:pt>
                <c:pt idx="827">
                  <c:v>2.0224219831488717</c:v>
                </c:pt>
                <c:pt idx="828">
                  <c:v>1.7964605294073142</c:v>
                </c:pt>
                <c:pt idx="829">
                  <c:v>1.8362835558776798</c:v>
                </c:pt>
                <c:pt idx="830">
                  <c:v>1.8744398540089033</c:v>
                </c:pt>
                <c:pt idx="831">
                  <c:v>1.9247796127343422</c:v>
                </c:pt>
                <c:pt idx="832">
                  <c:v>1.8253278713222147</c:v>
                </c:pt>
                <c:pt idx="833">
                  <c:v>1.8122274289202749</c:v>
                </c:pt>
                <c:pt idx="834">
                  <c:v>1.923767678819587</c:v>
                </c:pt>
                <c:pt idx="835">
                  <c:v>1.8071752498543723</c:v>
                </c:pt>
                <c:pt idx="836">
                  <c:v>1.8153148648648649</c:v>
                </c:pt>
                <c:pt idx="837">
                  <c:v>1.8122274289202749</c:v>
                </c:pt>
                <c:pt idx="838">
                  <c:v>2.043687842869979</c:v>
                </c:pt>
                <c:pt idx="839">
                  <c:v>1.5726143454831309</c:v>
                </c:pt>
                <c:pt idx="840">
                  <c:v>1.7894736842105263</c:v>
                </c:pt>
                <c:pt idx="841">
                  <c:v>2.0186925320993141</c:v>
                </c:pt>
                <c:pt idx="842">
                  <c:v>1.9137939283594521</c:v>
                </c:pt>
                <c:pt idx="843">
                  <c:v>2.0420574962885496</c:v>
                </c:pt>
                <c:pt idx="844">
                  <c:v>2.1386149201063964</c:v>
                </c:pt>
                <c:pt idx="845">
                  <c:v>1.8075306244641738</c:v>
                </c:pt>
                <c:pt idx="846">
                  <c:v>1.9422226666666667</c:v>
                </c:pt>
                <c:pt idx="847">
                  <c:v>1.828451536212746</c:v>
                </c:pt>
                <c:pt idx="848">
                  <c:v>1.9298249999999999</c:v>
                </c:pt>
                <c:pt idx="849">
                  <c:v>2.1980208901093516</c:v>
                </c:pt>
                <c:pt idx="850">
                  <c:v>2.162678869531641</c:v>
                </c:pt>
                <c:pt idx="851">
                  <c:v>1.8912130162288632</c:v>
                </c:pt>
                <c:pt idx="852">
                  <c:v>1.7751941860465115</c:v>
                </c:pt>
                <c:pt idx="853">
                  <c:v>1.8525889033510343</c:v>
                </c:pt>
                <c:pt idx="854">
                  <c:v>1.8947376092055099</c:v>
                </c:pt>
                <c:pt idx="855">
                  <c:v>1.9423864197530865</c:v>
                </c:pt>
                <c:pt idx="856">
                  <c:v>1.9402378724151903</c:v>
                </c:pt>
                <c:pt idx="857">
                  <c:v>1.9514181989547366</c:v>
                </c:pt>
                <c:pt idx="858">
                  <c:v>1.8560602272727273</c:v>
                </c:pt>
                <c:pt idx="859">
                  <c:v>1.861423595505618</c:v>
                </c:pt>
                <c:pt idx="860">
                  <c:v>1.861423595505618</c:v>
                </c:pt>
                <c:pt idx="861">
                  <c:v>1.8764044943820224</c:v>
                </c:pt>
                <c:pt idx="862">
                  <c:v>1.9104488471824057</c:v>
                </c:pt>
                <c:pt idx="863">
                  <c:v>1.9701499888619363</c:v>
                </c:pt>
                <c:pt idx="864">
                  <c:v>1.9962690284585929</c:v>
                </c:pt>
                <c:pt idx="865">
                  <c:v>1.9411757569206776</c:v>
                </c:pt>
                <c:pt idx="866">
                  <c:v>1.8178581492350534</c:v>
                </c:pt>
                <c:pt idx="867">
                  <c:v>1.7750009910717826</c:v>
                </c:pt>
                <c:pt idx="868">
                  <c:v>1.7735188942442874</c:v>
                </c:pt>
                <c:pt idx="869">
                  <c:v>1.7796616202242781</c:v>
                </c:pt>
                <c:pt idx="870">
                  <c:v>1.7558522555678073</c:v>
                </c:pt>
                <c:pt idx="871">
                  <c:v>1.6889623113838423</c:v>
                </c:pt>
                <c:pt idx="872">
                  <c:v>1.7157184897262576</c:v>
                </c:pt>
                <c:pt idx="873">
                  <c:v>1.8203396001151189</c:v>
                </c:pt>
                <c:pt idx="874">
                  <c:v>1.8797247422680414</c:v>
                </c:pt>
                <c:pt idx="875">
                  <c:v>1.8316154639175257</c:v>
                </c:pt>
                <c:pt idx="876">
                  <c:v>1.8854166666666667</c:v>
                </c:pt>
                <c:pt idx="877">
                  <c:v>1.992857854592091</c:v>
                </c:pt>
                <c:pt idx="878">
                  <c:v>1.8220067961165047</c:v>
                </c:pt>
                <c:pt idx="879">
                  <c:v>1.714285193226385</c:v>
                </c:pt>
                <c:pt idx="880">
                  <c:v>1.6909090909090909</c:v>
                </c:pt>
                <c:pt idx="881">
                  <c:v>1.7348248354072957</c:v>
                </c:pt>
                <c:pt idx="882">
                  <c:v>1.7635788382041018</c:v>
                </c:pt>
                <c:pt idx="883">
                  <c:v>1.6558831340832747</c:v>
                </c:pt>
                <c:pt idx="884">
                  <c:v>1.6685388571520063</c:v>
                </c:pt>
                <c:pt idx="885">
                  <c:v>1.740525288782883</c:v>
                </c:pt>
                <c:pt idx="886">
                  <c:v>1.6158194915254236</c:v>
                </c:pt>
                <c:pt idx="887">
                  <c:v>1.9061485436893204</c:v>
                </c:pt>
                <c:pt idx="888">
                  <c:v>1.9800674352383507</c:v>
                </c:pt>
              </c:numCache>
            </c:numRef>
          </c:yVal>
        </c:ser>
        <c:axId val="234199296"/>
        <c:axId val="234201088"/>
      </c:scatterChart>
      <c:valAx>
        <c:axId val="234199296"/>
        <c:scaling>
          <c:orientation val="minMax"/>
        </c:scaling>
        <c:axPos val="b"/>
        <c:numFmt formatCode="General" sourceLinked="1"/>
        <c:tickLblPos val="nextTo"/>
        <c:crossAx val="234201088"/>
        <c:crosses val="autoZero"/>
        <c:crossBetween val="midCat"/>
      </c:valAx>
      <c:valAx>
        <c:axId val="234201088"/>
        <c:scaling>
          <c:orientation val="minMax"/>
          <c:max val="2.5"/>
          <c:min val="1"/>
        </c:scaling>
        <c:axPos val="l"/>
        <c:majorGridlines/>
        <c:numFmt formatCode="General" sourceLinked="1"/>
        <c:tickLblPos val="nextTo"/>
        <c:crossAx val="234199296"/>
        <c:crosses val="autoZero"/>
        <c:crossBetween val="midCat"/>
      </c:valAx>
    </c:plotArea>
    <c:legend>
      <c:legendPos val="r"/>
      <c:layout>
        <c:manualLayout>
          <c:xMode val="edge"/>
          <c:yMode val="edge"/>
          <c:x val="0.58472222222222159"/>
          <c:y val="0.14500765529308837"/>
          <c:w val="0.37638888888889016"/>
          <c:h val="0.17746135899679247"/>
        </c:manualLayout>
      </c:layout>
    </c:legend>
    <c:plotVisOnly val="1"/>
  </c:chart>
  <c:printSettings>
    <c:headerFooter/>
    <c:pageMargins b="0.750000000000001" l="0.70000000000000062" r="0.70000000000000062" t="0.750000000000001"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xVal>
            <c:numRef>
              <c:f>Sheet21!$B$384:$B$450</c:f>
              <c:numCache>
                <c:formatCode>General</c:formatCode>
                <c:ptCount val="67"/>
                <c:pt idx="0">
                  <c:v>32</c:v>
                </c:pt>
                <c:pt idx="1">
                  <c:v>29.333300000000001</c:v>
                </c:pt>
                <c:pt idx="2">
                  <c:v>27</c:v>
                </c:pt>
                <c:pt idx="3">
                  <c:v>24.666699999999999</c:v>
                </c:pt>
                <c:pt idx="4">
                  <c:v>24.666699999999999</c:v>
                </c:pt>
                <c:pt idx="5">
                  <c:v>22.333300000000001</c:v>
                </c:pt>
                <c:pt idx="6">
                  <c:v>22.333300000000001</c:v>
                </c:pt>
                <c:pt idx="7">
                  <c:v>22</c:v>
                </c:pt>
                <c:pt idx="8">
                  <c:v>22</c:v>
                </c:pt>
                <c:pt idx="9">
                  <c:v>22</c:v>
                </c:pt>
                <c:pt idx="10">
                  <c:v>22</c:v>
                </c:pt>
                <c:pt idx="11">
                  <c:v>22.666699999999999</c:v>
                </c:pt>
                <c:pt idx="12">
                  <c:v>23.333300000000001</c:v>
                </c:pt>
                <c:pt idx="13">
                  <c:v>23.333300000000001</c:v>
                </c:pt>
                <c:pt idx="14">
                  <c:v>23.333300000000001</c:v>
                </c:pt>
                <c:pt idx="15">
                  <c:v>23.333300000000001</c:v>
                </c:pt>
                <c:pt idx="16">
                  <c:v>22.666699999999999</c:v>
                </c:pt>
                <c:pt idx="17">
                  <c:v>22.666699999999999</c:v>
                </c:pt>
                <c:pt idx="18">
                  <c:v>22.666699999999999</c:v>
                </c:pt>
                <c:pt idx="19">
                  <c:v>22</c:v>
                </c:pt>
                <c:pt idx="20">
                  <c:v>22.333300000000001</c:v>
                </c:pt>
                <c:pt idx="21">
                  <c:v>22.333300000000001</c:v>
                </c:pt>
                <c:pt idx="22">
                  <c:v>22.333300000000001</c:v>
                </c:pt>
                <c:pt idx="23">
                  <c:v>22.333300000000001</c:v>
                </c:pt>
                <c:pt idx="24">
                  <c:v>22.333300000000001</c:v>
                </c:pt>
                <c:pt idx="25">
                  <c:v>22.333300000000001</c:v>
                </c:pt>
                <c:pt idx="26">
                  <c:v>22.333300000000001</c:v>
                </c:pt>
                <c:pt idx="27">
                  <c:v>21.666699999999999</c:v>
                </c:pt>
                <c:pt idx="28">
                  <c:v>23.333300000000001</c:v>
                </c:pt>
                <c:pt idx="29">
                  <c:v>22.333300000000001</c:v>
                </c:pt>
                <c:pt idx="30">
                  <c:v>22.333300000000001</c:v>
                </c:pt>
                <c:pt idx="31">
                  <c:v>22.333300000000001</c:v>
                </c:pt>
                <c:pt idx="32">
                  <c:v>21</c:v>
                </c:pt>
                <c:pt idx="33">
                  <c:v>20</c:v>
                </c:pt>
                <c:pt idx="34">
                  <c:v>20</c:v>
                </c:pt>
                <c:pt idx="35">
                  <c:v>20</c:v>
                </c:pt>
                <c:pt idx="36">
                  <c:v>19.666699999999999</c:v>
                </c:pt>
                <c:pt idx="37">
                  <c:v>21</c:v>
                </c:pt>
                <c:pt idx="38">
                  <c:v>21</c:v>
                </c:pt>
                <c:pt idx="39">
                  <c:v>22</c:v>
                </c:pt>
                <c:pt idx="40">
                  <c:v>22</c:v>
                </c:pt>
                <c:pt idx="41">
                  <c:v>23</c:v>
                </c:pt>
                <c:pt idx="42">
                  <c:v>23</c:v>
                </c:pt>
                <c:pt idx="43">
                  <c:v>22.666699999999999</c:v>
                </c:pt>
                <c:pt idx="44">
                  <c:v>24</c:v>
                </c:pt>
                <c:pt idx="45">
                  <c:v>23.333300000000001</c:v>
                </c:pt>
                <c:pt idx="46">
                  <c:v>23.333300000000001</c:v>
                </c:pt>
                <c:pt idx="47">
                  <c:v>23.333300000000001</c:v>
                </c:pt>
                <c:pt idx="48">
                  <c:v>23.333300000000001</c:v>
                </c:pt>
                <c:pt idx="49">
                  <c:v>23.333300000000001</c:v>
                </c:pt>
                <c:pt idx="50">
                  <c:v>24</c:v>
                </c:pt>
                <c:pt idx="51">
                  <c:v>24</c:v>
                </c:pt>
                <c:pt idx="52">
                  <c:v>24</c:v>
                </c:pt>
                <c:pt idx="53">
                  <c:v>24</c:v>
                </c:pt>
                <c:pt idx="54">
                  <c:v>24</c:v>
                </c:pt>
                <c:pt idx="55">
                  <c:v>24</c:v>
                </c:pt>
                <c:pt idx="56">
                  <c:v>24</c:v>
                </c:pt>
                <c:pt idx="57">
                  <c:v>24</c:v>
                </c:pt>
                <c:pt idx="58">
                  <c:v>22.666699999999999</c:v>
                </c:pt>
                <c:pt idx="59">
                  <c:v>22.666699999999999</c:v>
                </c:pt>
                <c:pt idx="60">
                  <c:v>22.666699999999999</c:v>
                </c:pt>
                <c:pt idx="61">
                  <c:v>21.666699999999999</c:v>
                </c:pt>
                <c:pt idx="62">
                  <c:v>21.666699999999999</c:v>
                </c:pt>
                <c:pt idx="63">
                  <c:v>21.666699999999999</c:v>
                </c:pt>
                <c:pt idx="64">
                  <c:v>21.666699999999999</c:v>
                </c:pt>
                <c:pt idx="65">
                  <c:v>21.666699999999999</c:v>
                </c:pt>
                <c:pt idx="66">
                  <c:v>22</c:v>
                </c:pt>
              </c:numCache>
            </c:numRef>
          </c:xVal>
          <c:yVal>
            <c:numRef>
              <c:f>Sheet21!$J$384:$J$450</c:f>
              <c:numCache>
                <c:formatCode>General</c:formatCode>
                <c:ptCount val="67"/>
                <c:pt idx="0">
                  <c:v>2.0729156249999998</c:v>
                </c:pt>
                <c:pt idx="1">
                  <c:v>1.9886374870880534</c:v>
                </c:pt>
                <c:pt idx="2">
                  <c:v>1.9506185185185185</c:v>
                </c:pt>
                <c:pt idx="3">
                  <c:v>2.1756740869269096</c:v>
                </c:pt>
                <c:pt idx="4">
                  <c:v>2.1351336011708093</c:v>
                </c:pt>
                <c:pt idx="5">
                  <c:v>2.3582139674835334</c:v>
                </c:pt>
                <c:pt idx="6">
                  <c:v>2.2985094007602997</c:v>
                </c:pt>
                <c:pt idx="7">
                  <c:v>2.2878772727272727</c:v>
                </c:pt>
                <c:pt idx="8">
                  <c:v>2.2121227272727273</c:v>
                </c:pt>
                <c:pt idx="9">
                  <c:v>2.2121227272727273</c:v>
                </c:pt>
                <c:pt idx="10">
                  <c:v>2.1212136363636365</c:v>
                </c:pt>
                <c:pt idx="11">
                  <c:v>2.0588219723206289</c:v>
                </c:pt>
                <c:pt idx="12">
                  <c:v>2.1714331020472883</c:v>
                </c:pt>
                <c:pt idx="13">
                  <c:v>2.1285758979655682</c:v>
                </c:pt>
                <c:pt idx="14">
                  <c:v>1.9142898775569679</c:v>
                </c:pt>
                <c:pt idx="15">
                  <c:v>1.9142898775569679</c:v>
                </c:pt>
                <c:pt idx="16">
                  <c:v>2.0882307526018344</c:v>
                </c:pt>
                <c:pt idx="17">
                  <c:v>2.014704390140603</c:v>
                </c:pt>
                <c:pt idx="18">
                  <c:v>1.7941164792404718</c:v>
                </c:pt>
                <c:pt idx="19">
                  <c:v>1.8636363636363635</c:v>
                </c:pt>
                <c:pt idx="20">
                  <c:v>1.8656759189192818</c:v>
                </c:pt>
                <c:pt idx="21">
                  <c:v>1.8358236355576649</c:v>
                </c:pt>
                <c:pt idx="22">
                  <c:v>1.8656759189192818</c:v>
                </c:pt>
                <c:pt idx="23">
                  <c:v>1.8656759189192818</c:v>
                </c:pt>
                <c:pt idx="24">
                  <c:v>1.8805998217907787</c:v>
                </c:pt>
                <c:pt idx="25">
                  <c:v>1.8805998217907787</c:v>
                </c:pt>
                <c:pt idx="26">
                  <c:v>1.9104521051523955</c:v>
                </c:pt>
                <c:pt idx="27">
                  <c:v>1.969229278108803</c:v>
                </c:pt>
                <c:pt idx="28">
                  <c:v>1.8571440816344023</c:v>
                </c:pt>
                <c:pt idx="29">
                  <c:v>2.000004477618623</c:v>
                </c:pt>
                <c:pt idx="30">
                  <c:v>2.000004477618623</c:v>
                </c:pt>
                <c:pt idx="31">
                  <c:v>2.000004477618623</c:v>
                </c:pt>
                <c:pt idx="32">
                  <c:v>2.1428571428571428</c:v>
                </c:pt>
                <c:pt idx="33">
                  <c:v>2.2833350000000001</c:v>
                </c:pt>
                <c:pt idx="34">
                  <c:v>2.3333349999999999</c:v>
                </c:pt>
                <c:pt idx="35">
                  <c:v>2.2833350000000001</c:v>
                </c:pt>
                <c:pt idx="36">
                  <c:v>2.389826457921258</c:v>
                </c:pt>
                <c:pt idx="37">
                  <c:v>2.2698428571428573</c:v>
                </c:pt>
                <c:pt idx="38">
                  <c:v>2.2698428571428573</c:v>
                </c:pt>
                <c:pt idx="39">
                  <c:v>2.2575772727272727</c:v>
                </c:pt>
                <c:pt idx="40">
                  <c:v>2.2575772727272727</c:v>
                </c:pt>
                <c:pt idx="41">
                  <c:v>2.2029000000000001</c:v>
                </c:pt>
                <c:pt idx="42">
                  <c:v>2.2029000000000001</c:v>
                </c:pt>
                <c:pt idx="43">
                  <c:v>2.1911747188607076</c:v>
                </c:pt>
                <c:pt idx="44">
                  <c:v>2.0694458333333334</c:v>
                </c:pt>
                <c:pt idx="45">
                  <c:v>2.1285758979655682</c:v>
                </c:pt>
                <c:pt idx="46">
                  <c:v>2.1714331020472883</c:v>
                </c:pt>
                <c:pt idx="47">
                  <c:v>2.1714331020472883</c:v>
                </c:pt>
                <c:pt idx="48">
                  <c:v>2.1714331020472883</c:v>
                </c:pt>
                <c:pt idx="49">
                  <c:v>2.1714331020472883</c:v>
                </c:pt>
                <c:pt idx="50">
                  <c:v>2.125</c:v>
                </c:pt>
                <c:pt idx="51">
                  <c:v>2.125</c:v>
                </c:pt>
                <c:pt idx="52">
                  <c:v>2.125</c:v>
                </c:pt>
                <c:pt idx="53">
                  <c:v>2.125</c:v>
                </c:pt>
                <c:pt idx="54">
                  <c:v>2.1527791666666665</c:v>
                </c:pt>
                <c:pt idx="55">
                  <c:v>2.1527791666666665</c:v>
                </c:pt>
                <c:pt idx="56">
                  <c:v>2.1527791666666665</c:v>
                </c:pt>
                <c:pt idx="57">
                  <c:v>2.125</c:v>
                </c:pt>
                <c:pt idx="58">
                  <c:v>2.235292301040734</c:v>
                </c:pt>
                <c:pt idx="59">
                  <c:v>2.1911747188607076</c:v>
                </c:pt>
                <c:pt idx="60">
                  <c:v>2.1911747188607076</c:v>
                </c:pt>
                <c:pt idx="61">
                  <c:v>2.2769180355107146</c:v>
                </c:pt>
                <c:pt idx="62">
                  <c:v>2.1999981538489943</c:v>
                </c:pt>
                <c:pt idx="63">
                  <c:v>2.1999981538489943</c:v>
                </c:pt>
                <c:pt idx="64">
                  <c:v>2.1230736568097588</c:v>
                </c:pt>
                <c:pt idx="65">
                  <c:v>2.0615368284048796</c:v>
                </c:pt>
                <c:pt idx="66">
                  <c:v>2.0303045454545452</c:v>
                </c:pt>
              </c:numCache>
            </c:numRef>
          </c:yVal>
        </c:ser>
        <c:axId val="234212736"/>
        <c:axId val="238556288"/>
      </c:scatterChart>
      <c:valAx>
        <c:axId val="234212736"/>
        <c:scaling>
          <c:orientation val="minMax"/>
          <c:min val="16"/>
        </c:scaling>
        <c:axPos val="b"/>
        <c:numFmt formatCode="General" sourceLinked="1"/>
        <c:tickLblPos val="nextTo"/>
        <c:crossAx val="238556288"/>
        <c:crosses val="autoZero"/>
        <c:crossBetween val="midCat"/>
      </c:valAx>
      <c:valAx>
        <c:axId val="238556288"/>
        <c:scaling>
          <c:orientation val="minMax"/>
        </c:scaling>
        <c:axPos val="l"/>
        <c:majorGridlines/>
        <c:numFmt formatCode="General" sourceLinked="1"/>
        <c:tickLblPos val="nextTo"/>
        <c:crossAx val="234212736"/>
        <c:crosses val="autoZero"/>
        <c:crossBetween val="midCat"/>
      </c:valAx>
    </c:plotArea>
    <c:legend>
      <c:legendPos val="r"/>
    </c:legend>
    <c:plotVisOnly val="1"/>
  </c:chart>
  <c:printSettings>
    <c:headerFooter/>
    <c:pageMargins b="0.75000000000000089" l="0.70000000000000062" r="0.70000000000000062" t="0.7500000000000008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7.9002187226596854E-2"/>
          <c:y val="5.1400554097404488E-2"/>
          <c:w val="0.86018657042869662"/>
          <c:h val="0.8326195683872849"/>
        </c:manualLayout>
      </c:layout>
      <c:scatterChart>
        <c:scatterStyle val="lineMarker"/>
        <c:ser>
          <c:idx val="0"/>
          <c:order val="0"/>
          <c:spPr>
            <a:ln w="28575">
              <a:noFill/>
            </a:ln>
          </c:spPr>
          <c:trendline>
            <c:trendlineType val="poly"/>
            <c:order val="2"/>
            <c:intercept val="0"/>
            <c:dispEq val="1"/>
            <c:trendlineLbl>
              <c:layout>
                <c:manualLayout>
                  <c:x val="-7.9706911636045746E-3"/>
                  <c:y val="0.30314413823272091"/>
                </c:manualLayout>
              </c:layout>
              <c:numFmt formatCode="0.0000E+00" sourceLinked="0"/>
            </c:trendlineLbl>
          </c:trendline>
          <c:xVal>
            <c:numRef>
              <c:f>Sheet21!$B$453:$B$536</c:f>
              <c:numCache>
                <c:formatCode>General</c:formatCode>
                <c:ptCount val="84"/>
                <c:pt idx="0">
                  <c:v>33</c:v>
                </c:pt>
                <c:pt idx="1">
                  <c:v>35</c:v>
                </c:pt>
                <c:pt idx="2">
                  <c:v>40.333300000000001</c:v>
                </c:pt>
                <c:pt idx="3">
                  <c:v>34</c:v>
                </c:pt>
                <c:pt idx="4">
                  <c:v>34</c:v>
                </c:pt>
                <c:pt idx="5">
                  <c:v>35</c:v>
                </c:pt>
                <c:pt idx="6">
                  <c:v>33.333300000000001</c:v>
                </c:pt>
                <c:pt idx="7">
                  <c:v>33.333300000000001</c:v>
                </c:pt>
                <c:pt idx="8">
                  <c:v>29</c:v>
                </c:pt>
                <c:pt idx="9">
                  <c:v>32.333300000000001</c:v>
                </c:pt>
                <c:pt idx="10">
                  <c:v>37</c:v>
                </c:pt>
                <c:pt idx="11">
                  <c:v>37</c:v>
                </c:pt>
                <c:pt idx="12">
                  <c:v>38</c:v>
                </c:pt>
                <c:pt idx="13">
                  <c:v>37.333300000000001</c:v>
                </c:pt>
                <c:pt idx="14">
                  <c:v>42.333300000000001</c:v>
                </c:pt>
                <c:pt idx="15">
                  <c:v>40</c:v>
                </c:pt>
                <c:pt idx="16">
                  <c:v>38.333300000000001</c:v>
                </c:pt>
                <c:pt idx="17">
                  <c:v>37.333300000000001</c:v>
                </c:pt>
                <c:pt idx="18">
                  <c:v>45.333300000000001</c:v>
                </c:pt>
                <c:pt idx="19">
                  <c:v>48</c:v>
                </c:pt>
                <c:pt idx="20">
                  <c:v>48</c:v>
                </c:pt>
                <c:pt idx="21">
                  <c:v>46.666699999999999</c:v>
                </c:pt>
                <c:pt idx="22">
                  <c:v>44</c:v>
                </c:pt>
                <c:pt idx="23">
                  <c:v>44</c:v>
                </c:pt>
                <c:pt idx="24">
                  <c:v>46</c:v>
                </c:pt>
                <c:pt idx="25">
                  <c:v>44.666699999999999</c:v>
                </c:pt>
                <c:pt idx="26">
                  <c:v>48.666699999999999</c:v>
                </c:pt>
                <c:pt idx="27">
                  <c:v>49.666699999999999</c:v>
                </c:pt>
                <c:pt idx="28">
                  <c:v>47.333300000000001</c:v>
                </c:pt>
                <c:pt idx="29">
                  <c:v>49</c:v>
                </c:pt>
                <c:pt idx="30">
                  <c:v>49.333300000000001</c:v>
                </c:pt>
                <c:pt idx="31">
                  <c:v>49.666699999999999</c:v>
                </c:pt>
                <c:pt idx="32">
                  <c:v>52</c:v>
                </c:pt>
                <c:pt idx="33">
                  <c:v>50</c:v>
                </c:pt>
                <c:pt idx="34">
                  <c:v>50.666699999999999</c:v>
                </c:pt>
                <c:pt idx="35">
                  <c:v>52</c:v>
                </c:pt>
                <c:pt idx="36">
                  <c:v>52</c:v>
                </c:pt>
                <c:pt idx="37">
                  <c:v>52</c:v>
                </c:pt>
                <c:pt idx="38">
                  <c:v>52</c:v>
                </c:pt>
                <c:pt idx="39">
                  <c:v>50</c:v>
                </c:pt>
                <c:pt idx="40">
                  <c:v>51.666699999999999</c:v>
                </c:pt>
                <c:pt idx="41">
                  <c:v>52.666699999999999</c:v>
                </c:pt>
                <c:pt idx="42">
                  <c:v>54</c:v>
                </c:pt>
                <c:pt idx="43">
                  <c:v>56.666699999999999</c:v>
                </c:pt>
                <c:pt idx="44">
                  <c:v>57.666699999999999</c:v>
                </c:pt>
                <c:pt idx="45">
                  <c:v>59.666699999999999</c:v>
                </c:pt>
                <c:pt idx="46">
                  <c:v>61</c:v>
                </c:pt>
                <c:pt idx="47">
                  <c:v>48.333300000000001</c:v>
                </c:pt>
                <c:pt idx="48">
                  <c:v>53</c:v>
                </c:pt>
                <c:pt idx="49">
                  <c:v>55.333300000000001</c:v>
                </c:pt>
                <c:pt idx="50">
                  <c:v>57</c:v>
                </c:pt>
                <c:pt idx="51">
                  <c:v>57</c:v>
                </c:pt>
                <c:pt idx="52">
                  <c:v>60.333300000000001</c:v>
                </c:pt>
                <c:pt idx="53">
                  <c:v>58</c:v>
                </c:pt>
                <c:pt idx="54">
                  <c:v>66</c:v>
                </c:pt>
                <c:pt idx="55">
                  <c:v>60.333300000000001</c:v>
                </c:pt>
                <c:pt idx="56">
                  <c:v>62</c:v>
                </c:pt>
                <c:pt idx="57">
                  <c:v>65.666700000000006</c:v>
                </c:pt>
                <c:pt idx="58">
                  <c:v>65.333299999999994</c:v>
                </c:pt>
                <c:pt idx="59">
                  <c:v>64.333299999999994</c:v>
                </c:pt>
                <c:pt idx="60">
                  <c:v>64.333299999999994</c:v>
                </c:pt>
                <c:pt idx="61">
                  <c:v>64.333299999999994</c:v>
                </c:pt>
                <c:pt idx="62">
                  <c:v>68.666700000000006</c:v>
                </c:pt>
                <c:pt idx="63">
                  <c:v>57</c:v>
                </c:pt>
                <c:pt idx="64">
                  <c:v>51.666699999999999</c:v>
                </c:pt>
                <c:pt idx="65">
                  <c:v>46.333300000000001</c:v>
                </c:pt>
                <c:pt idx="66">
                  <c:v>42.333300000000001</c:v>
                </c:pt>
                <c:pt idx="67">
                  <c:v>40.333300000000001</c:v>
                </c:pt>
                <c:pt idx="68">
                  <c:v>38</c:v>
                </c:pt>
                <c:pt idx="69">
                  <c:v>36.333300000000001</c:v>
                </c:pt>
                <c:pt idx="70">
                  <c:v>36.333300000000001</c:v>
                </c:pt>
                <c:pt idx="71">
                  <c:v>34</c:v>
                </c:pt>
                <c:pt idx="72">
                  <c:v>30</c:v>
                </c:pt>
                <c:pt idx="73">
                  <c:v>29.333300000000001</c:v>
                </c:pt>
                <c:pt idx="74">
                  <c:v>29.333300000000001</c:v>
                </c:pt>
                <c:pt idx="75">
                  <c:v>29.333300000000001</c:v>
                </c:pt>
                <c:pt idx="76">
                  <c:v>30.333300000000001</c:v>
                </c:pt>
                <c:pt idx="77">
                  <c:v>30.333300000000001</c:v>
                </c:pt>
                <c:pt idx="78">
                  <c:v>30.333300000000001</c:v>
                </c:pt>
                <c:pt idx="79">
                  <c:v>28.666699999999999</c:v>
                </c:pt>
                <c:pt idx="80">
                  <c:v>28.666699999999999</c:v>
                </c:pt>
                <c:pt idx="81">
                  <c:v>28.666699999999999</c:v>
                </c:pt>
                <c:pt idx="82">
                  <c:v>28.666699999999999</c:v>
                </c:pt>
                <c:pt idx="83">
                  <c:v>28.666699999999999</c:v>
                </c:pt>
              </c:numCache>
            </c:numRef>
          </c:xVal>
          <c:yVal>
            <c:numRef>
              <c:f>Sheet21!$J$453:$J$536</c:f>
              <c:numCache>
                <c:formatCode>General</c:formatCode>
                <c:ptCount val="84"/>
                <c:pt idx="0">
                  <c:v>2.0101</c:v>
                </c:pt>
                <c:pt idx="1">
                  <c:v>1.9523799999999998</c:v>
                </c:pt>
                <c:pt idx="2">
                  <c:v>1.7272749812189929</c:v>
                </c:pt>
                <c:pt idx="3">
                  <c:v>1.6078441176470588</c:v>
                </c:pt>
                <c:pt idx="4">
                  <c:v>1.5294117647058822</c:v>
                </c:pt>
                <c:pt idx="5">
                  <c:v>1.9142857142857144</c:v>
                </c:pt>
                <c:pt idx="6">
                  <c:v>2.2300012300012297</c:v>
                </c:pt>
                <c:pt idx="7">
                  <c:v>1.5400005400005399</c:v>
                </c:pt>
                <c:pt idx="8">
                  <c:v>2.195403448275862</c:v>
                </c:pt>
                <c:pt idx="9">
                  <c:v>2.515465479861319</c:v>
                </c:pt>
                <c:pt idx="10">
                  <c:v>2.1621621621621623</c:v>
                </c:pt>
                <c:pt idx="11">
                  <c:v>2.2522513513513513</c:v>
                </c:pt>
                <c:pt idx="12">
                  <c:v>2.3859657894736843</c:v>
                </c:pt>
                <c:pt idx="13">
                  <c:v>2.2857154336744943</c:v>
                </c:pt>
                <c:pt idx="14">
                  <c:v>1.8188990699992678</c:v>
                </c:pt>
                <c:pt idx="15">
                  <c:v>1.8583324999999999</c:v>
                </c:pt>
                <c:pt idx="16">
                  <c:v>2.1913062533097856</c:v>
                </c:pt>
                <c:pt idx="17">
                  <c:v>2.3035734853334691</c:v>
                </c:pt>
                <c:pt idx="18">
                  <c:v>1.9485301092133154</c:v>
                </c:pt>
                <c:pt idx="19">
                  <c:v>1.8888895833333335</c:v>
                </c:pt>
                <c:pt idx="20">
                  <c:v>1.8888895833333335</c:v>
                </c:pt>
                <c:pt idx="21">
                  <c:v>2.1571420306128353</c:v>
                </c:pt>
                <c:pt idx="22">
                  <c:v>1.9469704545454547</c:v>
                </c:pt>
                <c:pt idx="23">
                  <c:v>1.9848477272727272</c:v>
                </c:pt>
                <c:pt idx="24">
                  <c:v>2.1666673913043479</c:v>
                </c:pt>
                <c:pt idx="25">
                  <c:v>2.2089543216758796</c:v>
                </c:pt>
                <c:pt idx="26">
                  <c:v>2.1506841433670254</c:v>
                </c:pt>
                <c:pt idx="27">
                  <c:v>2.3624138507289594</c:v>
                </c:pt>
                <c:pt idx="28">
                  <c:v>2.1267627653258909</c:v>
                </c:pt>
                <c:pt idx="29">
                  <c:v>1.7755102040816326</c:v>
                </c:pt>
                <c:pt idx="30">
                  <c:v>2.0945953341860366</c:v>
                </c:pt>
                <c:pt idx="31">
                  <c:v>2.328858168551565</c:v>
                </c:pt>
                <c:pt idx="32">
                  <c:v>1.9294865384615383</c:v>
                </c:pt>
                <c:pt idx="33">
                  <c:v>2.386666</c:v>
                </c:pt>
                <c:pt idx="34">
                  <c:v>2.5460509565454235</c:v>
                </c:pt>
                <c:pt idx="35">
                  <c:v>2.166667307692308</c:v>
                </c:pt>
                <c:pt idx="36">
                  <c:v>2.2948711538461537</c:v>
                </c:pt>
                <c:pt idx="37">
                  <c:v>2.525640384615385</c:v>
                </c:pt>
                <c:pt idx="38">
                  <c:v>2.2243596153846155</c:v>
                </c:pt>
                <c:pt idx="39">
                  <c:v>2.16</c:v>
                </c:pt>
                <c:pt idx="40">
                  <c:v>2.5548370613954443</c:v>
                </c:pt>
                <c:pt idx="41">
                  <c:v>2.1835429218082774</c:v>
                </c:pt>
                <c:pt idx="42">
                  <c:v>1.8765425925925925</c:v>
                </c:pt>
                <c:pt idx="43">
                  <c:v>2.0705864290668066</c:v>
                </c:pt>
                <c:pt idx="44">
                  <c:v>2.0867034180905097</c:v>
                </c:pt>
                <c:pt idx="45">
                  <c:v>1.9832385568499682</c:v>
                </c:pt>
                <c:pt idx="46">
                  <c:v>1.9890704918032787</c:v>
                </c:pt>
                <c:pt idx="47">
                  <c:v>2.5103458692040475</c:v>
                </c:pt>
                <c:pt idx="48">
                  <c:v>2.2641509433962264</c:v>
                </c:pt>
                <c:pt idx="49">
                  <c:v>2.3313267056184972</c:v>
                </c:pt>
                <c:pt idx="50">
                  <c:v>2.3742684210526317</c:v>
                </c:pt>
                <c:pt idx="51">
                  <c:v>2.2865491228070178</c:v>
                </c:pt>
                <c:pt idx="52">
                  <c:v>2.1049735386594137</c:v>
                </c:pt>
                <c:pt idx="53">
                  <c:v>2.2528741379310344</c:v>
                </c:pt>
                <c:pt idx="54">
                  <c:v>2.0606060606060606</c:v>
                </c:pt>
                <c:pt idx="55">
                  <c:v>2.1491730105928233</c:v>
                </c:pt>
                <c:pt idx="56">
                  <c:v>2.2150532258064519</c:v>
                </c:pt>
                <c:pt idx="57">
                  <c:v>2.0101512638826069</c:v>
                </c:pt>
                <c:pt idx="58">
                  <c:v>1.9387770095801071</c:v>
                </c:pt>
                <c:pt idx="59">
                  <c:v>1.984457504900262</c:v>
                </c:pt>
                <c:pt idx="60">
                  <c:v>2.0259072673094654</c:v>
                </c:pt>
                <c:pt idx="61">
                  <c:v>1.9637310692907095</c:v>
                </c:pt>
                <c:pt idx="62">
                  <c:v>1.8155335846924345</c:v>
                </c:pt>
                <c:pt idx="63">
                  <c:v>2.0350877192982457</c:v>
                </c:pt>
                <c:pt idx="64">
                  <c:v>2.2451598418323599</c:v>
                </c:pt>
                <c:pt idx="65">
                  <c:v>2.4100743957369755</c:v>
                </c:pt>
                <c:pt idx="66">
                  <c:v>2.5118122140253654</c:v>
                </c:pt>
                <c:pt idx="67">
                  <c:v>2.3553738474164025</c:v>
                </c:pt>
                <c:pt idx="68">
                  <c:v>2.3859657894736843</c:v>
                </c:pt>
                <c:pt idx="69">
                  <c:v>2.3944976096308346</c:v>
                </c:pt>
                <c:pt idx="70">
                  <c:v>1.880734752967663</c:v>
                </c:pt>
                <c:pt idx="71">
                  <c:v>1.8627441176470589</c:v>
                </c:pt>
                <c:pt idx="72">
                  <c:v>1.8555566666666665</c:v>
                </c:pt>
                <c:pt idx="73">
                  <c:v>1.5568210872966901</c:v>
                </c:pt>
                <c:pt idx="74">
                  <c:v>1.4318198088861465</c:v>
                </c:pt>
                <c:pt idx="75">
                  <c:v>1.4772732696287154</c:v>
                </c:pt>
                <c:pt idx="76">
                  <c:v>1.8351679507340117</c:v>
                </c:pt>
                <c:pt idx="77">
                  <c:v>1.9670362275123379</c:v>
                </c:pt>
                <c:pt idx="78">
                  <c:v>1.7472546673128211</c:v>
                </c:pt>
                <c:pt idx="79">
                  <c:v>1.6744166576550492</c:v>
                </c:pt>
                <c:pt idx="80">
                  <c:v>1.6162760275860146</c:v>
                </c:pt>
                <c:pt idx="81">
                  <c:v>1.6976736073562706</c:v>
                </c:pt>
                <c:pt idx="82">
                  <c:v>1.6162760275860146</c:v>
                </c:pt>
                <c:pt idx="83">
                  <c:v>1.4302308950803546</c:v>
                </c:pt>
              </c:numCache>
            </c:numRef>
          </c:yVal>
        </c:ser>
        <c:axId val="238573440"/>
        <c:axId val="238574976"/>
      </c:scatterChart>
      <c:valAx>
        <c:axId val="238573440"/>
        <c:scaling>
          <c:orientation val="minMax"/>
        </c:scaling>
        <c:axPos val="b"/>
        <c:numFmt formatCode="General" sourceLinked="1"/>
        <c:tickLblPos val="nextTo"/>
        <c:crossAx val="238574976"/>
        <c:crosses val="autoZero"/>
        <c:crossBetween val="midCat"/>
      </c:valAx>
      <c:valAx>
        <c:axId val="238574976"/>
        <c:scaling>
          <c:orientation val="minMax"/>
        </c:scaling>
        <c:axPos val="l"/>
        <c:majorGridlines/>
        <c:numFmt formatCode="General" sourceLinked="1"/>
        <c:tickLblPos val="nextTo"/>
        <c:crossAx val="238573440"/>
        <c:crosses val="autoZero"/>
        <c:crossBetween val="midCat"/>
      </c:valAx>
    </c:plotArea>
    <c:legend>
      <c:legendPos val="r"/>
    </c:legend>
    <c:plotVisOnly val="1"/>
  </c:chart>
  <c:printSettings>
    <c:headerFooter/>
    <c:pageMargins b="0.75000000000000089" l="0.70000000000000062" r="0.70000000000000062" t="0.75000000000000089"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3402544978907353E-2"/>
          <c:y val="0.18646517374743254"/>
          <c:w val="0.88011570428696273"/>
          <c:h val="0.72029494750656164"/>
        </c:manualLayout>
      </c:layout>
      <c:scatterChart>
        <c:scatterStyle val="lineMarker"/>
        <c:ser>
          <c:idx val="6"/>
          <c:order val="0"/>
          <c:tx>
            <c:v>5719/5717 645</c:v>
          </c:tx>
          <c:spPr>
            <a:ln w="28575">
              <a:noFill/>
            </a:ln>
          </c:spPr>
          <c:xVal>
            <c:numRef>
              <c:f>Sheet21!$B$453:$B$579</c:f>
              <c:numCache>
                <c:formatCode>General</c:formatCode>
                <c:ptCount val="127"/>
                <c:pt idx="0">
                  <c:v>33</c:v>
                </c:pt>
                <c:pt idx="1">
                  <c:v>35</c:v>
                </c:pt>
                <c:pt idx="2">
                  <c:v>40.333300000000001</c:v>
                </c:pt>
                <c:pt idx="3">
                  <c:v>34</c:v>
                </c:pt>
                <c:pt idx="4">
                  <c:v>34</c:v>
                </c:pt>
                <c:pt idx="5">
                  <c:v>35</c:v>
                </c:pt>
                <c:pt idx="6">
                  <c:v>33.333300000000001</c:v>
                </c:pt>
                <c:pt idx="7">
                  <c:v>33.333300000000001</c:v>
                </c:pt>
                <c:pt idx="8">
                  <c:v>29</c:v>
                </c:pt>
                <c:pt idx="9">
                  <c:v>32.333300000000001</c:v>
                </c:pt>
                <c:pt idx="10">
                  <c:v>37</c:v>
                </c:pt>
                <c:pt idx="11">
                  <c:v>37</c:v>
                </c:pt>
                <c:pt idx="12">
                  <c:v>38</c:v>
                </c:pt>
                <c:pt idx="13">
                  <c:v>37.333300000000001</c:v>
                </c:pt>
                <c:pt idx="14">
                  <c:v>42.333300000000001</c:v>
                </c:pt>
                <c:pt idx="15">
                  <c:v>40</c:v>
                </c:pt>
                <c:pt idx="16">
                  <c:v>38.333300000000001</c:v>
                </c:pt>
                <c:pt idx="17">
                  <c:v>37.333300000000001</c:v>
                </c:pt>
                <c:pt idx="18">
                  <c:v>45.333300000000001</c:v>
                </c:pt>
                <c:pt idx="19">
                  <c:v>48</c:v>
                </c:pt>
                <c:pt idx="20">
                  <c:v>48</c:v>
                </c:pt>
                <c:pt idx="21">
                  <c:v>46.666699999999999</c:v>
                </c:pt>
                <c:pt idx="22">
                  <c:v>44</c:v>
                </c:pt>
                <c:pt idx="23">
                  <c:v>44</c:v>
                </c:pt>
                <c:pt idx="24">
                  <c:v>46</c:v>
                </c:pt>
                <c:pt idx="25">
                  <c:v>44.666699999999999</c:v>
                </c:pt>
                <c:pt idx="26">
                  <c:v>48.666699999999999</c:v>
                </c:pt>
                <c:pt idx="27">
                  <c:v>49.666699999999999</c:v>
                </c:pt>
                <c:pt idx="28">
                  <c:v>47.333300000000001</c:v>
                </c:pt>
                <c:pt idx="29">
                  <c:v>49</c:v>
                </c:pt>
                <c:pt idx="30">
                  <c:v>49.333300000000001</c:v>
                </c:pt>
                <c:pt idx="31">
                  <c:v>49.666699999999999</c:v>
                </c:pt>
                <c:pt idx="32">
                  <c:v>52</c:v>
                </c:pt>
                <c:pt idx="33">
                  <c:v>50</c:v>
                </c:pt>
                <c:pt idx="34">
                  <c:v>50.666699999999999</c:v>
                </c:pt>
                <c:pt idx="35">
                  <c:v>52</c:v>
                </c:pt>
                <c:pt idx="36">
                  <c:v>52</c:v>
                </c:pt>
                <c:pt idx="37">
                  <c:v>52</c:v>
                </c:pt>
                <c:pt idx="38">
                  <c:v>52</c:v>
                </c:pt>
                <c:pt idx="39">
                  <c:v>50</c:v>
                </c:pt>
                <c:pt idx="40">
                  <c:v>51.666699999999999</c:v>
                </c:pt>
                <c:pt idx="41">
                  <c:v>52.666699999999999</c:v>
                </c:pt>
                <c:pt idx="42">
                  <c:v>54</c:v>
                </c:pt>
                <c:pt idx="43">
                  <c:v>56.666699999999999</c:v>
                </c:pt>
                <c:pt idx="44">
                  <c:v>57.666699999999999</c:v>
                </c:pt>
                <c:pt idx="45">
                  <c:v>59.666699999999999</c:v>
                </c:pt>
                <c:pt idx="46">
                  <c:v>61</c:v>
                </c:pt>
                <c:pt idx="47">
                  <c:v>48.333300000000001</c:v>
                </c:pt>
                <c:pt idx="48">
                  <c:v>53</c:v>
                </c:pt>
                <c:pt idx="49">
                  <c:v>55.333300000000001</c:v>
                </c:pt>
                <c:pt idx="50">
                  <c:v>57</c:v>
                </c:pt>
                <c:pt idx="51">
                  <c:v>57</c:v>
                </c:pt>
                <c:pt idx="52">
                  <c:v>60.333300000000001</c:v>
                </c:pt>
                <c:pt idx="53">
                  <c:v>58</c:v>
                </c:pt>
                <c:pt idx="54">
                  <c:v>66</c:v>
                </c:pt>
                <c:pt idx="55">
                  <c:v>60.333300000000001</c:v>
                </c:pt>
                <c:pt idx="56">
                  <c:v>62</c:v>
                </c:pt>
                <c:pt idx="57">
                  <c:v>65.666700000000006</c:v>
                </c:pt>
                <c:pt idx="58">
                  <c:v>65.333299999999994</c:v>
                </c:pt>
                <c:pt idx="59">
                  <c:v>64.333299999999994</c:v>
                </c:pt>
                <c:pt idx="60">
                  <c:v>64.333299999999994</c:v>
                </c:pt>
                <c:pt idx="61">
                  <c:v>64.333299999999994</c:v>
                </c:pt>
                <c:pt idx="62">
                  <c:v>68.666700000000006</c:v>
                </c:pt>
                <c:pt idx="63">
                  <c:v>57</c:v>
                </c:pt>
                <c:pt idx="64">
                  <c:v>51.666699999999999</c:v>
                </c:pt>
                <c:pt idx="65">
                  <c:v>46.333300000000001</c:v>
                </c:pt>
                <c:pt idx="66">
                  <c:v>42.333300000000001</c:v>
                </c:pt>
                <c:pt idx="67">
                  <c:v>40.333300000000001</c:v>
                </c:pt>
                <c:pt idx="68">
                  <c:v>38</c:v>
                </c:pt>
                <c:pt idx="69">
                  <c:v>36.333300000000001</c:v>
                </c:pt>
                <c:pt idx="70">
                  <c:v>36.333300000000001</c:v>
                </c:pt>
                <c:pt idx="71">
                  <c:v>34</c:v>
                </c:pt>
                <c:pt idx="72">
                  <c:v>30</c:v>
                </c:pt>
                <c:pt idx="73">
                  <c:v>29.333300000000001</c:v>
                </c:pt>
                <c:pt idx="74">
                  <c:v>29.333300000000001</c:v>
                </c:pt>
                <c:pt idx="75">
                  <c:v>29.333300000000001</c:v>
                </c:pt>
                <c:pt idx="76">
                  <c:v>30.333300000000001</c:v>
                </c:pt>
                <c:pt idx="77">
                  <c:v>30.333300000000001</c:v>
                </c:pt>
                <c:pt idx="78">
                  <c:v>30.333300000000001</c:v>
                </c:pt>
                <c:pt idx="79">
                  <c:v>28.666699999999999</c:v>
                </c:pt>
                <c:pt idx="80">
                  <c:v>28.666699999999999</c:v>
                </c:pt>
                <c:pt idx="81">
                  <c:v>28.666699999999999</c:v>
                </c:pt>
                <c:pt idx="82">
                  <c:v>28.666699999999999</c:v>
                </c:pt>
                <c:pt idx="83">
                  <c:v>28.666699999999999</c:v>
                </c:pt>
                <c:pt idx="86">
                  <c:v>35.666699999999999</c:v>
                </c:pt>
                <c:pt idx="87">
                  <c:v>43</c:v>
                </c:pt>
                <c:pt idx="88">
                  <c:v>44.666699999999999</c:v>
                </c:pt>
                <c:pt idx="89">
                  <c:v>44.666699999999999</c:v>
                </c:pt>
                <c:pt idx="90">
                  <c:v>38.333300000000001</c:v>
                </c:pt>
                <c:pt idx="91">
                  <c:v>43.666699999999999</c:v>
                </c:pt>
                <c:pt idx="92">
                  <c:v>50</c:v>
                </c:pt>
                <c:pt idx="93">
                  <c:v>29.666699999999999</c:v>
                </c:pt>
                <c:pt idx="94">
                  <c:v>22</c:v>
                </c:pt>
                <c:pt idx="95">
                  <c:v>29.666699999999999</c:v>
                </c:pt>
                <c:pt idx="96">
                  <c:v>32</c:v>
                </c:pt>
                <c:pt idx="97">
                  <c:v>36.666699999999999</c:v>
                </c:pt>
                <c:pt idx="98">
                  <c:v>40</c:v>
                </c:pt>
                <c:pt idx="99">
                  <c:v>40</c:v>
                </c:pt>
                <c:pt idx="100">
                  <c:v>36.666699999999999</c:v>
                </c:pt>
                <c:pt idx="101">
                  <c:v>32</c:v>
                </c:pt>
                <c:pt idx="102">
                  <c:v>29.666699999999999</c:v>
                </c:pt>
                <c:pt idx="103">
                  <c:v>29.666699999999999</c:v>
                </c:pt>
                <c:pt idx="104">
                  <c:v>31</c:v>
                </c:pt>
                <c:pt idx="105">
                  <c:v>32</c:v>
                </c:pt>
                <c:pt idx="106">
                  <c:v>34</c:v>
                </c:pt>
                <c:pt idx="107">
                  <c:v>35.666699999999999</c:v>
                </c:pt>
                <c:pt idx="108">
                  <c:v>38.666699999999999</c:v>
                </c:pt>
                <c:pt idx="109">
                  <c:v>41.666699999999999</c:v>
                </c:pt>
                <c:pt idx="110">
                  <c:v>43</c:v>
                </c:pt>
                <c:pt idx="111">
                  <c:v>45</c:v>
                </c:pt>
                <c:pt idx="112">
                  <c:v>48.333300000000001</c:v>
                </c:pt>
                <c:pt idx="113">
                  <c:v>50.666699999999999</c:v>
                </c:pt>
                <c:pt idx="114">
                  <c:v>55.333300000000001</c:v>
                </c:pt>
                <c:pt idx="115">
                  <c:v>59.666699999999999</c:v>
                </c:pt>
                <c:pt idx="116">
                  <c:v>63</c:v>
                </c:pt>
                <c:pt idx="117">
                  <c:v>68.333299999999994</c:v>
                </c:pt>
                <c:pt idx="118">
                  <c:v>75.333299999999994</c:v>
                </c:pt>
                <c:pt idx="119">
                  <c:v>78.333299999999994</c:v>
                </c:pt>
                <c:pt idx="120">
                  <c:v>79.666700000000006</c:v>
                </c:pt>
                <c:pt idx="121">
                  <c:v>82.333299999999994</c:v>
                </c:pt>
                <c:pt idx="122">
                  <c:v>79.666700000000006</c:v>
                </c:pt>
                <c:pt idx="123">
                  <c:v>78.333299999999994</c:v>
                </c:pt>
                <c:pt idx="124">
                  <c:v>74.333299999999994</c:v>
                </c:pt>
                <c:pt idx="125">
                  <c:v>70.333299999999994</c:v>
                </c:pt>
                <c:pt idx="126">
                  <c:v>68</c:v>
                </c:pt>
              </c:numCache>
            </c:numRef>
          </c:xVal>
          <c:yVal>
            <c:numRef>
              <c:f>Sheet21!$J$453:$J$538</c:f>
              <c:numCache>
                <c:formatCode>General</c:formatCode>
                <c:ptCount val="86"/>
                <c:pt idx="0">
                  <c:v>2.0101</c:v>
                </c:pt>
                <c:pt idx="1">
                  <c:v>1.9523799999999998</c:v>
                </c:pt>
                <c:pt idx="2">
                  <c:v>1.7272749812189929</c:v>
                </c:pt>
                <c:pt idx="3">
                  <c:v>1.6078441176470588</c:v>
                </c:pt>
                <c:pt idx="4">
                  <c:v>1.5294117647058822</c:v>
                </c:pt>
                <c:pt idx="5">
                  <c:v>1.9142857142857144</c:v>
                </c:pt>
                <c:pt idx="6">
                  <c:v>2.2300012300012297</c:v>
                </c:pt>
                <c:pt idx="7">
                  <c:v>1.5400005400005399</c:v>
                </c:pt>
                <c:pt idx="8">
                  <c:v>2.195403448275862</c:v>
                </c:pt>
                <c:pt idx="9">
                  <c:v>2.515465479861319</c:v>
                </c:pt>
                <c:pt idx="10">
                  <c:v>2.1621621621621623</c:v>
                </c:pt>
                <c:pt idx="11">
                  <c:v>2.2522513513513513</c:v>
                </c:pt>
                <c:pt idx="12">
                  <c:v>2.3859657894736843</c:v>
                </c:pt>
                <c:pt idx="13">
                  <c:v>2.2857154336744943</c:v>
                </c:pt>
                <c:pt idx="14">
                  <c:v>1.8188990699992678</c:v>
                </c:pt>
                <c:pt idx="15">
                  <c:v>1.8583324999999999</c:v>
                </c:pt>
                <c:pt idx="16">
                  <c:v>2.1913062533097856</c:v>
                </c:pt>
                <c:pt idx="17">
                  <c:v>2.3035734853334691</c:v>
                </c:pt>
                <c:pt idx="18">
                  <c:v>1.9485301092133154</c:v>
                </c:pt>
                <c:pt idx="19">
                  <c:v>1.8888895833333335</c:v>
                </c:pt>
                <c:pt idx="20">
                  <c:v>1.8888895833333335</c:v>
                </c:pt>
                <c:pt idx="21">
                  <c:v>2.1571420306128353</c:v>
                </c:pt>
                <c:pt idx="22">
                  <c:v>1.9469704545454547</c:v>
                </c:pt>
                <c:pt idx="23">
                  <c:v>1.9848477272727272</c:v>
                </c:pt>
                <c:pt idx="24">
                  <c:v>2.1666673913043479</c:v>
                </c:pt>
                <c:pt idx="25">
                  <c:v>2.2089543216758796</c:v>
                </c:pt>
                <c:pt idx="26">
                  <c:v>2.1506841433670254</c:v>
                </c:pt>
                <c:pt idx="27">
                  <c:v>2.3624138507289594</c:v>
                </c:pt>
                <c:pt idx="28">
                  <c:v>2.1267627653258909</c:v>
                </c:pt>
                <c:pt idx="29">
                  <c:v>1.7755102040816326</c:v>
                </c:pt>
                <c:pt idx="30">
                  <c:v>2.0945953341860366</c:v>
                </c:pt>
                <c:pt idx="31">
                  <c:v>2.328858168551565</c:v>
                </c:pt>
                <c:pt idx="32">
                  <c:v>1.9294865384615383</c:v>
                </c:pt>
                <c:pt idx="33">
                  <c:v>2.386666</c:v>
                </c:pt>
                <c:pt idx="34">
                  <c:v>2.5460509565454235</c:v>
                </c:pt>
                <c:pt idx="35">
                  <c:v>2.166667307692308</c:v>
                </c:pt>
                <c:pt idx="36">
                  <c:v>2.2948711538461537</c:v>
                </c:pt>
                <c:pt idx="37">
                  <c:v>2.525640384615385</c:v>
                </c:pt>
                <c:pt idx="38">
                  <c:v>2.2243596153846155</c:v>
                </c:pt>
                <c:pt idx="39">
                  <c:v>2.16</c:v>
                </c:pt>
                <c:pt idx="40">
                  <c:v>2.5548370613954443</c:v>
                </c:pt>
                <c:pt idx="41">
                  <c:v>2.1835429218082774</c:v>
                </c:pt>
                <c:pt idx="42">
                  <c:v>1.8765425925925925</c:v>
                </c:pt>
                <c:pt idx="43">
                  <c:v>2.0705864290668066</c:v>
                </c:pt>
                <c:pt idx="44">
                  <c:v>2.0867034180905097</c:v>
                </c:pt>
                <c:pt idx="45">
                  <c:v>1.9832385568499682</c:v>
                </c:pt>
                <c:pt idx="46">
                  <c:v>1.9890704918032787</c:v>
                </c:pt>
                <c:pt idx="47">
                  <c:v>2.5103458692040475</c:v>
                </c:pt>
                <c:pt idx="48">
                  <c:v>2.2641509433962264</c:v>
                </c:pt>
                <c:pt idx="49">
                  <c:v>2.3313267056184972</c:v>
                </c:pt>
                <c:pt idx="50">
                  <c:v>2.3742684210526317</c:v>
                </c:pt>
                <c:pt idx="51">
                  <c:v>2.2865491228070178</c:v>
                </c:pt>
                <c:pt idx="52">
                  <c:v>2.1049735386594137</c:v>
                </c:pt>
                <c:pt idx="53">
                  <c:v>2.2528741379310344</c:v>
                </c:pt>
                <c:pt idx="54">
                  <c:v>2.0606060606060606</c:v>
                </c:pt>
                <c:pt idx="55">
                  <c:v>2.1491730105928233</c:v>
                </c:pt>
                <c:pt idx="56">
                  <c:v>2.2150532258064519</c:v>
                </c:pt>
                <c:pt idx="57">
                  <c:v>2.0101512638826069</c:v>
                </c:pt>
                <c:pt idx="58">
                  <c:v>1.9387770095801071</c:v>
                </c:pt>
                <c:pt idx="59">
                  <c:v>1.984457504900262</c:v>
                </c:pt>
                <c:pt idx="60">
                  <c:v>2.0259072673094654</c:v>
                </c:pt>
                <c:pt idx="61">
                  <c:v>1.9637310692907095</c:v>
                </c:pt>
                <c:pt idx="62">
                  <c:v>1.8155335846924345</c:v>
                </c:pt>
                <c:pt idx="63">
                  <c:v>2.0350877192982457</c:v>
                </c:pt>
                <c:pt idx="64">
                  <c:v>2.2451598418323599</c:v>
                </c:pt>
                <c:pt idx="65">
                  <c:v>2.4100743957369755</c:v>
                </c:pt>
                <c:pt idx="66">
                  <c:v>2.5118122140253654</c:v>
                </c:pt>
                <c:pt idx="67">
                  <c:v>2.3553738474164025</c:v>
                </c:pt>
                <c:pt idx="68">
                  <c:v>2.3859657894736843</c:v>
                </c:pt>
                <c:pt idx="69">
                  <c:v>2.3944976096308346</c:v>
                </c:pt>
                <c:pt idx="70">
                  <c:v>1.880734752967663</c:v>
                </c:pt>
                <c:pt idx="71">
                  <c:v>1.8627441176470589</c:v>
                </c:pt>
                <c:pt idx="72">
                  <c:v>1.8555566666666665</c:v>
                </c:pt>
                <c:pt idx="73">
                  <c:v>1.5568210872966901</c:v>
                </c:pt>
                <c:pt idx="74">
                  <c:v>1.4318198088861465</c:v>
                </c:pt>
                <c:pt idx="75">
                  <c:v>1.4772732696287154</c:v>
                </c:pt>
                <c:pt idx="76">
                  <c:v>1.8351679507340117</c:v>
                </c:pt>
                <c:pt idx="77">
                  <c:v>1.9670362275123379</c:v>
                </c:pt>
                <c:pt idx="78">
                  <c:v>1.7472546673128211</c:v>
                </c:pt>
                <c:pt idx="79">
                  <c:v>1.6744166576550492</c:v>
                </c:pt>
                <c:pt idx="80">
                  <c:v>1.6162760275860146</c:v>
                </c:pt>
                <c:pt idx="81">
                  <c:v>1.6976736073562706</c:v>
                </c:pt>
                <c:pt idx="82">
                  <c:v>1.6162760275860146</c:v>
                </c:pt>
                <c:pt idx="83">
                  <c:v>1.4302308950803546</c:v>
                </c:pt>
              </c:numCache>
            </c:numRef>
          </c:yVal>
        </c:ser>
        <c:ser>
          <c:idx val="7"/>
          <c:order val="1"/>
          <c:tx>
            <c:v>5719/5717 645-2</c:v>
          </c:tx>
          <c:spPr>
            <a:ln w="28575">
              <a:noFill/>
            </a:ln>
          </c:spPr>
          <c:xVal>
            <c:numRef>
              <c:f>Sheet21!$B$539:$B$619</c:f>
              <c:numCache>
                <c:formatCode>General</c:formatCode>
                <c:ptCount val="81"/>
                <c:pt idx="0">
                  <c:v>35.666699999999999</c:v>
                </c:pt>
                <c:pt idx="1">
                  <c:v>43</c:v>
                </c:pt>
                <c:pt idx="2">
                  <c:v>44.666699999999999</c:v>
                </c:pt>
                <c:pt idx="3">
                  <c:v>44.666699999999999</c:v>
                </c:pt>
                <c:pt idx="4">
                  <c:v>38.333300000000001</c:v>
                </c:pt>
                <c:pt idx="5">
                  <c:v>43.666699999999999</c:v>
                </c:pt>
                <c:pt idx="6">
                  <c:v>50</c:v>
                </c:pt>
                <c:pt idx="7">
                  <c:v>29.666699999999999</c:v>
                </c:pt>
                <c:pt idx="8">
                  <c:v>22</c:v>
                </c:pt>
                <c:pt idx="9">
                  <c:v>29.666699999999999</c:v>
                </c:pt>
                <c:pt idx="10">
                  <c:v>32</c:v>
                </c:pt>
                <c:pt idx="11">
                  <c:v>36.666699999999999</c:v>
                </c:pt>
                <c:pt idx="12">
                  <c:v>40</c:v>
                </c:pt>
                <c:pt idx="13">
                  <c:v>40</c:v>
                </c:pt>
                <c:pt idx="14">
                  <c:v>36.666699999999999</c:v>
                </c:pt>
                <c:pt idx="15">
                  <c:v>32</c:v>
                </c:pt>
                <c:pt idx="16">
                  <c:v>29.666699999999999</c:v>
                </c:pt>
                <c:pt idx="17">
                  <c:v>29.666699999999999</c:v>
                </c:pt>
                <c:pt idx="18">
                  <c:v>31</c:v>
                </c:pt>
                <c:pt idx="19">
                  <c:v>32</c:v>
                </c:pt>
                <c:pt idx="20">
                  <c:v>34</c:v>
                </c:pt>
                <c:pt idx="21">
                  <c:v>35.666699999999999</c:v>
                </c:pt>
                <c:pt idx="22">
                  <c:v>38.666699999999999</c:v>
                </c:pt>
                <c:pt idx="23">
                  <c:v>41.666699999999999</c:v>
                </c:pt>
                <c:pt idx="24">
                  <c:v>43</c:v>
                </c:pt>
                <c:pt idx="25">
                  <c:v>45</c:v>
                </c:pt>
                <c:pt idx="26">
                  <c:v>48.333300000000001</c:v>
                </c:pt>
                <c:pt idx="27">
                  <c:v>50.666699999999999</c:v>
                </c:pt>
                <c:pt idx="28">
                  <c:v>55.333300000000001</c:v>
                </c:pt>
                <c:pt idx="29">
                  <c:v>59.666699999999999</c:v>
                </c:pt>
                <c:pt idx="30">
                  <c:v>63</c:v>
                </c:pt>
                <c:pt idx="31">
                  <c:v>68.333299999999994</c:v>
                </c:pt>
                <c:pt idx="32">
                  <c:v>75.333299999999994</c:v>
                </c:pt>
                <c:pt idx="33">
                  <c:v>78.333299999999994</c:v>
                </c:pt>
                <c:pt idx="34">
                  <c:v>79.666700000000006</c:v>
                </c:pt>
                <c:pt idx="35">
                  <c:v>82.333299999999994</c:v>
                </c:pt>
                <c:pt idx="36">
                  <c:v>79.666700000000006</c:v>
                </c:pt>
                <c:pt idx="37">
                  <c:v>78.333299999999994</c:v>
                </c:pt>
                <c:pt idx="38">
                  <c:v>74.333299999999994</c:v>
                </c:pt>
                <c:pt idx="39">
                  <c:v>70.333299999999994</c:v>
                </c:pt>
                <c:pt idx="40">
                  <c:v>68</c:v>
                </c:pt>
                <c:pt idx="41">
                  <c:v>63</c:v>
                </c:pt>
                <c:pt idx="42">
                  <c:v>60.666699999999999</c:v>
                </c:pt>
                <c:pt idx="43">
                  <c:v>48</c:v>
                </c:pt>
                <c:pt idx="44">
                  <c:v>45.666699999999999</c:v>
                </c:pt>
                <c:pt idx="45">
                  <c:v>44.333300000000001</c:v>
                </c:pt>
                <c:pt idx="46">
                  <c:v>47</c:v>
                </c:pt>
                <c:pt idx="47">
                  <c:v>48.333300000000001</c:v>
                </c:pt>
                <c:pt idx="48">
                  <c:v>39.333300000000001</c:v>
                </c:pt>
                <c:pt idx="49">
                  <c:v>33</c:v>
                </c:pt>
                <c:pt idx="50">
                  <c:v>36</c:v>
                </c:pt>
                <c:pt idx="51">
                  <c:v>38.333300000000001</c:v>
                </c:pt>
                <c:pt idx="52">
                  <c:v>34.666699999999999</c:v>
                </c:pt>
                <c:pt idx="53">
                  <c:v>33.333300000000001</c:v>
                </c:pt>
                <c:pt idx="54">
                  <c:v>39.333300000000001</c:v>
                </c:pt>
                <c:pt idx="55">
                  <c:v>49</c:v>
                </c:pt>
                <c:pt idx="56">
                  <c:v>37.333300000000001</c:v>
                </c:pt>
                <c:pt idx="57">
                  <c:v>38.333300000000001</c:v>
                </c:pt>
                <c:pt idx="58">
                  <c:v>37.333300000000001</c:v>
                </c:pt>
                <c:pt idx="59">
                  <c:v>35.333300000000001</c:v>
                </c:pt>
                <c:pt idx="60">
                  <c:v>30.666699999999999</c:v>
                </c:pt>
                <c:pt idx="61">
                  <c:v>32</c:v>
                </c:pt>
                <c:pt idx="62">
                  <c:v>33.666699999999999</c:v>
                </c:pt>
                <c:pt idx="63">
                  <c:v>32</c:v>
                </c:pt>
                <c:pt idx="64">
                  <c:v>33.666699999999999</c:v>
                </c:pt>
                <c:pt idx="65">
                  <c:v>35.666699999999999</c:v>
                </c:pt>
                <c:pt idx="66">
                  <c:v>35.666699999999999</c:v>
                </c:pt>
                <c:pt idx="67">
                  <c:v>32.333300000000001</c:v>
                </c:pt>
                <c:pt idx="68">
                  <c:v>31.333300000000001</c:v>
                </c:pt>
                <c:pt idx="69">
                  <c:v>32.333300000000001</c:v>
                </c:pt>
                <c:pt idx="70">
                  <c:v>36.333300000000001</c:v>
                </c:pt>
                <c:pt idx="71">
                  <c:v>33</c:v>
                </c:pt>
                <c:pt idx="72">
                  <c:v>33</c:v>
                </c:pt>
                <c:pt idx="73">
                  <c:v>29.666699999999999</c:v>
                </c:pt>
                <c:pt idx="74">
                  <c:v>28</c:v>
                </c:pt>
                <c:pt idx="75">
                  <c:v>32.333300000000001</c:v>
                </c:pt>
                <c:pt idx="76">
                  <c:v>35.666699999999999</c:v>
                </c:pt>
                <c:pt idx="77">
                  <c:v>31.333300000000001</c:v>
                </c:pt>
                <c:pt idx="78">
                  <c:v>33.666699999999999</c:v>
                </c:pt>
                <c:pt idx="79">
                  <c:v>32.666699999999999</c:v>
                </c:pt>
                <c:pt idx="80">
                  <c:v>32.666699999999999</c:v>
                </c:pt>
              </c:numCache>
            </c:numRef>
          </c:xVal>
          <c:yVal>
            <c:numRef>
              <c:f>Sheet21!$J$539:$J$619</c:f>
              <c:numCache>
                <c:formatCode>General</c:formatCode>
                <c:ptCount val="81"/>
                <c:pt idx="0">
                  <c:v>1.9719598392898696</c:v>
                </c:pt>
                <c:pt idx="1">
                  <c:v>1.8914720930232556</c:v>
                </c:pt>
                <c:pt idx="2">
                  <c:v>1.7014912675438303</c:v>
                </c:pt>
                <c:pt idx="3">
                  <c:v>1.343282579639866</c:v>
                </c:pt>
                <c:pt idx="4">
                  <c:v>1.4869578147459259</c:v>
                </c:pt>
                <c:pt idx="5">
                  <c:v>1.5801514655332325</c:v>
                </c:pt>
                <c:pt idx="6">
                  <c:v>1.34</c:v>
                </c:pt>
                <c:pt idx="7">
                  <c:v>1.5730330640077932</c:v>
                </c:pt>
                <c:pt idx="8">
                  <c:v>2.3333318181818181</c:v>
                </c:pt>
                <c:pt idx="9">
                  <c:v>2.4044905567521835</c:v>
                </c:pt>
                <c:pt idx="10">
                  <c:v>2.1979156249999998</c:v>
                </c:pt>
                <c:pt idx="11">
                  <c:v>1.5181813471078662</c:v>
                </c:pt>
                <c:pt idx="12">
                  <c:v>1.3916675000000001</c:v>
                </c:pt>
                <c:pt idx="13">
                  <c:v>1.4583325</c:v>
                </c:pt>
                <c:pt idx="14">
                  <c:v>1.5727267520665891</c:v>
                </c:pt>
                <c:pt idx="15">
                  <c:v>1.708334375</c:v>
                </c:pt>
                <c:pt idx="16">
                  <c:v>1.4494365736667711</c:v>
                </c:pt>
                <c:pt idx="17">
                  <c:v>1.6067408913023693</c:v>
                </c:pt>
                <c:pt idx="18">
                  <c:v>1.4086032258064516</c:v>
                </c:pt>
                <c:pt idx="19">
                  <c:v>1.427084375</c:v>
                </c:pt>
                <c:pt idx="20">
                  <c:v>1.4705882352941178</c:v>
                </c:pt>
                <c:pt idx="21">
                  <c:v>1.2523362127698947</c:v>
                </c:pt>
                <c:pt idx="22">
                  <c:v>1.4482746135563678</c:v>
                </c:pt>
                <c:pt idx="23">
                  <c:v>1.9759976192019046</c:v>
                </c:pt>
                <c:pt idx="24">
                  <c:v>1.6434116279069768</c:v>
                </c:pt>
                <c:pt idx="25">
                  <c:v>1.548148888888889</c:v>
                </c:pt>
                <c:pt idx="26">
                  <c:v>1.7586219024978638</c:v>
                </c:pt>
                <c:pt idx="27">
                  <c:v>2.1447360889894154</c:v>
                </c:pt>
                <c:pt idx="28">
                  <c:v>2.0000018072300043</c:v>
                </c:pt>
                <c:pt idx="29">
                  <c:v>1.9553067288789225</c:v>
                </c:pt>
                <c:pt idx="30">
                  <c:v>2.2433857142857145</c:v>
                </c:pt>
                <c:pt idx="31">
                  <c:v>2.2634162260566959</c:v>
                </c:pt>
                <c:pt idx="32">
                  <c:v>2.0398243539045815</c:v>
                </c:pt>
                <c:pt idx="33">
                  <c:v>1.902128468990838</c:v>
                </c:pt>
                <c:pt idx="34">
                  <c:v>1.853556128219193</c:v>
                </c:pt>
                <c:pt idx="35">
                  <c:v>1.8299606599031013</c:v>
                </c:pt>
                <c:pt idx="36">
                  <c:v>1.9414222002417569</c:v>
                </c:pt>
                <c:pt idx="37">
                  <c:v>1.9744693508380218</c:v>
                </c:pt>
                <c:pt idx="38">
                  <c:v>2.2242157956124649</c:v>
                </c:pt>
                <c:pt idx="39">
                  <c:v>2.3127977785771465</c:v>
                </c:pt>
                <c:pt idx="40">
                  <c:v>2.1421573529411764</c:v>
                </c:pt>
                <c:pt idx="41">
                  <c:v>2.1904761904761907</c:v>
                </c:pt>
                <c:pt idx="42">
                  <c:v>2.0494488739291903</c:v>
                </c:pt>
                <c:pt idx="43">
                  <c:v>2.5902770833333331</c:v>
                </c:pt>
                <c:pt idx="44">
                  <c:v>2.1605830944648949</c:v>
                </c:pt>
                <c:pt idx="45">
                  <c:v>1.6691741873490129</c:v>
                </c:pt>
                <c:pt idx="46">
                  <c:v>1.7588659574468086</c:v>
                </c:pt>
                <c:pt idx="47">
                  <c:v>1.7379322330567124</c:v>
                </c:pt>
                <c:pt idx="48">
                  <c:v>1.5762725222648493</c:v>
                </c:pt>
                <c:pt idx="49">
                  <c:v>2.1212121212121211</c:v>
                </c:pt>
                <c:pt idx="50">
                  <c:v>1.7314805555555557</c:v>
                </c:pt>
                <c:pt idx="51">
                  <c:v>1.6000005217395841</c:v>
                </c:pt>
                <c:pt idx="52">
                  <c:v>1.5673052237449772</c:v>
                </c:pt>
                <c:pt idx="53">
                  <c:v>1.7000027000026998</c:v>
                </c:pt>
                <c:pt idx="54">
                  <c:v>1.6355937589777616</c:v>
                </c:pt>
                <c:pt idx="55">
                  <c:v>1.2040816326530612</c:v>
                </c:pt>
                <c:pt idx="56">
                  <c:v>1.2767877471319169</c:v>
                </c:pt>
                <c:pt idx="57">
                  <c:v>1.5913057315702013</c:v>
                </c:pt>
                <c:pt idx="58">
                  <c:v>1.4732156010853581</c:v>
                </c:pt>
                <c:pt idx="59">
                  <c:v>1.4528306158779396</c:v>
                </c:pt>
                <c:pt idx="60">
                  <c:v>1.891302292062726</c:v>
                </c:pt>
                <c:pt idx="61">
                  <c:v>1.53125</c:v>
                </c:pt>
                <c:pt idx="62">
                  <c:v>1.4653440937187192</c:v>
                </c:pt>
                <c:pt idx="63">
                  <c:v>1.6875</c:v>
                </c:pt>
                <c:pt idx="64">
                  <c:v>1.5841558572714285</c:v>
                </c:pt>
                <c:pt idx="65">
                  <c:v>1.2990632719034843</c:v>
                </c:pt>
                <c:pt idx="66">
                  <c:v>1.2897184208239059</c:v>
                </c:pt>
                <c:pt idx="67">
                  <c:v>1.5979408226194047</c:v>
                </c:pt>
                <c:pt idx="68">
                  <c:v>1.7553210162989534</c:v>
                </c:pt>
                <c:pt idx="69">
                  <c:v>1.7216522903631859</c:v>
                </c:pt>
                <c:pt idx="70">
                  <c:v>1.5045894537517923</c:v>
                </c:pt>
                <c:pt idx="71">
                  <c:v>1.313130303030303</c:v>
                </c:pt>
                <c:pt idx="72">
                  <c:v>1.2020212121212122</c:v>
                </c:pt>
                <c:pt idx="73">
                  <c:v>1.6516835374342276</c:v>
                </c:pt>
                <c:pt idx="74">
                  <c:v>1.75</c:v>
                </c:pt>
                <c:pt idx="75">
                  <c:v>1.57732121373321</c:v>
                </c:pt>
                <c:pt idx="76">
                  <c:v>1.1682241418465964</c:v>
                </c:pt>
                <c:pt idx="77">
                  <c:v>1.2021300022659598</c:v>
                </c:pt>
                <c:pt idx="78">
                  <c:v>1.1485147044408868</c:v>
                </c:pt>
                <c:pt idx="79">
                  <c:v>1.1530610683050324</c:v>
                </c:pt>
                <c:pt idx="80">
                  <c:v>1.2142854956270452</c:v>
                </c:pt>
              </c:numCache>
            </c:numRef>
          </c:yVal>
        </c:ser>
        <c:ser>
          <c:idx val="8"/>
          <c:order val="2"/>
          <c:tx>
            <c:v>5729/54720 light</c:v>
          </c:tx>
          <c:spPr>
            <a:ln w="28575">
              <a:noFill/>
            </a:ln>
          </c:spPr>
          <c:xVal>
            <c:numRef>
              <c:f>Sheet21!$B$622:$B$736</c:f>
              <c:numCache>
                <c:formatCode>General</c:formatCode>
                <c:ptCount val="115"/>
                <c:pt idx="0">
                  <c:v>52.333300000000001</c:v>
                </c:pt>
                <c:pt idx="1">
                  <c:v>53.333300000000001</c:v>
                </c:pt>
                <c:pt idx="2">
                  <c:v>54.666699999999999</c:v>
                </c:pt>
                <c:pt idx="3">
                  <c:v>53.333300000000001</c:v>
                </c:pt>
                <c:pt idx="4">
                  <c:v>51.333300000000001</c:v>
                </c:pt>
                <c:pt idx="5">
                  <c:v>62</c:v>
                </c:pt>
                <c:pt idx="6">
                  <c:v>57</c:v>
                </c:pt>
                <c:pt idx="7">
                  <c:v>49</c:v>
                </c:pt>
                <c:pt idx="8">
                  <c:v>44.333300000000001</c:v>
                </c:pt>
                <c:pt idx="9">
                  <c:v>44.333300000000001</c:v>
                </c:pt>
                <c:pt idx="10">
                  <c:v>48</c:v>
                </c:pt>
                <c:pt idx="11">
                  <c:v>55</c:v>
                </c:pt>
                <c:pt idx="12">
                  <c:v>58.333300000000001</c:v>
                </c:pt>
                <c:pt idx="13">
                  <c:v>39</c:v>
                </c:pt>
                <c:pt idx="14">
                  <c:v>44.333300000000001</c:v>
                </c:pt>
                <c:pt idx="15">
                  <c:v>44.333300000000001</c:v>
                </c:pt>
                <c:pt idx="16">
                  <c:v>41</c:v>
                </c:pt>
                <c:pt idx="17">
                  <c:v>44.333300000000001</c:v>
                </c:pt>
                <c:pt idx="18">
                  <c:v>49</c:v>
                </c:pt>
                <c:pt idx="19">
                  <c:v>48.666699999999999</c:v>
                </c:pt>
                <c:pt idx="20">
                  <c:v>48.666699999999999</c:v>
                </c:pt>
                <c:pt idx="21">
                  <c:v>49.333300000000001</c:v>
                </c:pt>
                <c:pt idx="22">
                  <c:v>54</c:v>
                </c:pt>
                <c:pt idx="23">
                  <c:v>55.333300000000001</c:v>
                </c:pt>
                <c:pt idx="24">
                  <c:v>58.666699999999999</c:v>
                </c:pt>
                <c:pt idx="25">
                  <c:v>60</c:v>
                </c:pt>
                <c:pt idx="26">
                  <c:v>62.666699999999999</c:v>
                </c:pt>
                <c:pt idx="27">
                  <c:v>67.333299999999994</c:v>
                </c:pt>
                <c:pt idx="28">
                  <c:v>71.666700000000006</c:v>
                </c:pt>
                <c:pt idx="29">
                  <c:v>77</c:v>
                </c:pt>
                <c:pt idx="30">
                  <c:v>82</c:v>
                </c:pt>
                <c:pt idx="31">
                  <c:v>85.666700000000006</c:v>
                </c:pt>
                <c:pt idx="32">
                  <c:v>88.333299999999994</c:v>
                </c:pt>
                <c:pt idx="33">
                  <c:v>87.333299999999994</c:v>
                </c:pt>
                <c:pt idx="34">
                  <c:v>84</c:v>
                </c:pt>
                <c:pt idx="35">
                  <c:v>82</c:v>
                </c:pt>
                <c:pt idx="36">
                  <c:v>80</c:v>
                </c:pt>
                <c:pt idx="37">
                  <c:v>91.666700000000006</c:v>
                </c:pt>
                <c:pt idx="38">
                  <c:v>104.66670000000001</c:v>
                </c:pt>
                <c:pt idx="39">
                  <c:v>108.33329999999999</c:v>
                </c:pt>
                <c:pt idx="40">
                  <c:v>98.666700000000006</c:v>
                </c:pt>
                <c:pt idx="41">
                  <c:v>98.666700000000006</c:v>
                </c:pt>
                <c:pt idx="42">
                  <c:v>108.33329999999999</c:v>
                </c:pt>
                <c:pt idx="43">
                  <c:v>104.66670000000001</c:v>
                </c:pt>
                <c:pt idx="44">
                  <c:v>91.666700000000006</c:v>
                </c:pt>
                <c:pt idx="45">
                  <c:v>90.666700000000006</c:v>
                </c:pt>
                <c:pt idx="46">
                  <c:v>95.333299999999994</c:v>
                </c:pt>
                <c:pt idx="47">
                  <c:v>100.33329999999999</c:v>
                </c:pt>
                <c:pt idx="48">
                  <c:v>100.33329999999999</c:v>
                </c:pt>
                <c:pt idx="49">
                  <c:v>90.666700000000006</c:v>
                </c:pt>
                <c:pt idx="50">
                  <c:v>81</c:v>
                </c:pt>
                <c:pt idx="51">
                  <c:v>87.333299999999994</c:v>
                </c:pt>
                <c:pt idx="52">
                  <c:v>101.66670000000001</c:v>
                </c:pt>
                <c:pt idx="53">
                  <c:v>92.666700000000006</c:v>
                </c:pt>
                <c:pt idx="54">
                  <c:v>101.66670000000001</c:v>
                </c:pt>
                <c:pt idx="55">
                  <c:v>98.666700000000006</c:v>
                </c:pt>
                <c:pt idx="56">
                  <c:v>97.666700000000006</c:v>
                </c:pt>
                <c:pt idx="57">
                  <c:v>106</c:v>
                </c:pt>
                <c:pt idx="58">
                  <c:v>103</c:v>
                </c:pt>
                <c:pt idx="59">
                  <c:v>97.666700000000006</c:v>
                </c:pt>
                <c:pt idx="60">
                  <c:v>104</c:v>
                </c:pt>
                <c:pt idx="61">
                  <c:v>103.33329999999999</c:v>
                </c:pt>
                <c:pt idx="62">
                  <c:v>104.66670000000001</c:v>
                </c:pt>
                <c:pt idx="63">
                  <c:v>108</c:v>
                </c:pt>
                <c:pt idx="64">
                  <c:v>107.33329999999999</c:v>
                </c:pt>
                <c:pt idx="65">
                  <c:v>106.33329999999999</c:v>
                </c:pt>
                <c:pt idx="66">
                  <c:v>114.33329999999999</c:v>
                </c:pt>
                <c:pt idx="67">
                  <c:v>112.33329999999999</c:v>
                </c:pt>
                <c:pt idx="68">
                  <c:v>104.33329999999999</c:v>
                </c:pt>
                <c:pt idx="69">
                  <c:v>108.33329999999999</c:v>
                </c:pt>
                <c:pt idx="70">
                  <c:v>110.66670000000001</c:v>
                </c:pt>
                <c:pt idx="71">
                  <c:v>103.33329999999999</c:v>
                </c:pt>
                <c:pt idx="72">
                  <c:v>104.33329999999999</c:v>
                </c:pt>
                <c:pt idx="73">
                  <c:v>116.33329999999999</c:v>
                </c:pt>
                <c:pt idx="74">
                  <c:v>123.66670000000001</c:v>
                </c:pt>
                <c:pt idx="75">
                  <c:v>113</c:v>
                </c:pt>
                <c:pt idx="76">
                  <c:v>98.666700000000006</c:v>
                </c:pt>
                <c:pt idx="77">
                  <c:v>111.33329999999999</c:v>
                </c:pt>
                <c:pt idx="78">
                  <c:v>110.33329999999999</c:v>
                </c:pt>
                <c:pt idx="79">
                  <c:v>107.33329999999999</c:v>
                </c:pt>
                <c:pt idx="80">
                  <c:v>106.33329999999999</c:v>
                </c:pt>
                <c:pt idx="81">
                  <c:v>104</c:v>
                </c:pt>
                <c:pt idx="82">
                  <c:v>102.66670000000001</c:v>
                </c:pt>
                <c:pt idx="83">
                  <c:v>99.666700000000006</c:v>
                </c:pt>
                <c:pt idx="84">
                  <c:v>99.666700000000006</c:v>
                </c:pt>
                <c:pt idx="85">
                  <c:v>101.33329999999999</c:v>
                </c:pt>
                <c:pt idx="86">
                  <c:v>102.66670000000001</c:v>
                </c:pt>
                <c:pt idx="87">
                  <c:v>104</c:v>
                </c:pt>
                <c:pt idx="88">
                  <c:v>99.666700000000006</c:v>
                </c:pt>
                <c:pt idx="89">
                  <c:v>98.666700000000006</c:v>
                </c:pt>
                <c:pt idx="90">
                  <c:v>99.666700000000006</c:v>
                </c:pt>
                <c:pt idx="91">
                  <c:v>99.666700000000006</c:v>
                </c:pt>
                <c:pt idx="92">
                  <c:v>101.33329999999999</c:v>
                </c:pt>
                <c:pt idx="93">
                  <c:v>102.66670000000001</c:v>
                </c:pt>
                <c:pt idx="94">
                  <c:v>104</c:v>
                </c:pt>
                <c:pt idx="95">
                  <c:v>104</c:v>
                </c:pt>
                <c:pt idx="96">
                  <c:v>102.66670000000001</c:v>
                </c:pt>
                <c:pt idx="97">
                  <c:v>93</c:v>
                </c:pt>
                <c:pt idx="98">
                  <c:v>88.666700000000006</c:v>
                </c:pt>
                <c:pt idx="99">
                  <c:v>90.666700000000006</c:v>
                </c:pt>
                <c:pt idx="100">
                  <c:v>91.666700000000006</c:v>
                </c:pt>
                <c:pt idx="101">
                  <c:v>95.666700000000006</c:v>
                </c:pt>
                <c:pt idx="102">
                  <c:v>95.666700000000006</c:v>
                </c:pt>
                <c:pt idx="103">
                  <c:v>96.666700000000006</c:v>
                </c:pt>
                <c:pt idx="104">
                  <c:v>94.666700000000006</c:v>
                </c:pt>
                <c:pt idx="105">
                  <c:v>92</c:v>
                </c:pt>
                <c:pt idx="106">
                  <c:v>90.666700000000006</c:v>
                </c:pt>
                <c:pt idx="107">
                  <c:v>89.666700000000006</c:v>
                </c:pt>
                <c:pt idx="108">
                  <c:v>89.666700000000006</c:v>
                </c:pt>
                <c:pt idx="109">
                  <c:v>109.66670000000001</c:v>
                </c:pt>
                <c:pt idx="110">
                  <c:v>77.666700000000006</c:v>
                </c:pt>
                <c:pt idx="111">
                  <c:v>59.666699999999999</c:v>
                </c:pt>
                <c:pt idx="112">
                  <c:v>74.333299999999994</c:v>
                </c:pt>
                <c:pt idx="113">
                  <c:v>86.333299999999994</c:v>
                </c:pt>
                <c:pt idx="114">
                  <c:v>83.666700000000006</c:v>
                </c:pt>
              </c:numCache>
            </c:numRef>
          </c:xVal>
          <c:yVal>
            <c:numRef>
              <c:f>Sheet21!$J$622:$J$736</c:f>
              <c:numCache>
                <c:formatCode>General</c:formatCode>
                <c:ptCount val="115"/>
                <c:pt idx="0">
                  <c:v>2.2356702138026838</c:v>
                </c:pt>
                <c:pt idx="1">
                  <c:v>2.2187507617192259</c:v>
                </c:pt>
                <c:pt idx="2">
                  <c:v>2.1707309934567114</c:v>
                </c:pt>
                <c:pt idx="3">
                  <c:v>2.2500014062508789</c:v>
                </c:pt>
                <c:pt idx="4">
                  <c:v>2.3701320585273109</c:v>
                </c:pt>
                <c:pt idx="5">
                  <c:v>1.9731177419354837</c:v>
                </c:pt>
                <c:pt idx="6">
                  <c:v>2.1228070175438596</c:v>
                </c:pt>
                <c:pt idx="7">
                  <c:v>2.4693877551020407</c:v>
                </c:pt>
                <c:pt idx="8">
                  <c:v>2.7593998190976081</c:v>
                </c:pt>
                <c:pt idx="9">
                  <c:v>2.7593998190976081</c:v>
                </c:pt>
                <c:pt idx="10">
                  <c:v>2.5347229166666669</c:v>
                </c:pt>
                <c:pt idx="11">
                  <c:v>2.0727272727272728</c:v>
                </c:pt>
                <c:pt idx="12">
                  <c:v>1.8742862138778364</c:v>
                </c:pt>
                <c:pt idx="13">
                  <c:v>3</c:v>
                </c:pt>
                <c:pt idx="14">
                  <c:v>2.5714305048349662</c:v>
                </c:pt>
                <c:pt idx="15">
                  <c:v>2.3759408841660781</c:v>
                </c:pt>
                <c:pt idx="16">
                  <c:v>2.4308951219512198</c:v>
                </c:pt>
                <c:pt idx="17">
                  <c:v>2.1654151619662869</c:v>
                </c:pt>
                <c:pt idx="18">
                  <c:v>1.9863938775510204</c:v>
                </c:pt>
                <c:pt idx="19">
                  <c:v>2.1164369065500641</c:v>
                </c:pt>
                <c:pt idx="20">
                  <c:v>2.3013682867340504</c:v>
                </c:pt>
                <c:pt idx="21">
                  <c:v>2.2297312363048891</c:v>
                </c:pt>
                <c:pt idx="22">
                  <c:v>2.1543203703703702</c:v>
                </c:pt>
                <c:pt idx="23">
                  <c:v>2.2048206053136177</c:v>
                </c:pt>
                <c:pt idx="24">
                  <c:v>2.1988623870100072</c:v>
                </c:pt>
                <c:pt idx="25">
                  <c:v>2.2666666666666666</c:v>
                </c:pt>
                <c:pt idx="26">
                  <c:v>2.2872322940253755</c:v>
                </c:pt>
                <c:pt idx="27">
                  <c:v>2.237625365161072</c:v>
                </c:pt>
                <c:pt idx="28">
                  <c:v>2.1348827279615219</c:v>
                </c:pt>
                <c:pt idx="29">
                  <c:v>2.1471857142857145</c:v>
                </c:pt>
                <c:pt idx="30">
                  <c:v>2.0853658536585367</c:v>
                </c:pt>
                <c:pt idx="31">
                  <c:v>2.0700377159386321</c:v>
                </c:pt>
                <c:pt idx="32">
                  <c:v>2.0528305859738061</c:v>
                </c:pt>
                <c:pt idx="33">
                  <c:v>2.106871033156883</c:v>
                </c:pt>
                <c:pt idx="34">
                  <c:v>2.2380952380952381</c:v>
                </c:pt>
                <c:pt idx="35">
                  <c:v>2.3333329268292684</c:v>
                </c:pt>
                <c:pt idx="36">
                  <c:v>2.4208337499999999</c:v>
                </c:pt>
                <c:pt idx="37">
                  <c:v>2.1381810406614394</c:v>
                </c:pt>
                <c:pt idx="38">
                  <c:v>1.8726108685952647</c:v>
                </c:pt>
                <c:pt idx="39">
                  <c:v>1.8307694863906114</c:v>
                </c:pt>
                <c:pt idx="40">
                  <c:v>1.9999989864868288</c:v>
                </c:pt>
                <c:pt idx="41">
                  <c:v>1.9932429076882066</c:v>
                </c:pt>
                <c:pt idx="42">
                  <c:v>1.8153854816570714</c:v>
                </c:pt>
                <c:pt idx="43">
                  <c:v>1.878980611789614</c:v>
                </c:pt>
                <c:pt idx="44">
                  <c:v>2.1636352132235586</c:v>
                </c:pt>
                <c:pt idx="45">
                  <c:v>2.19117603265587</c:v>
                </c:pt>
                <c:pt idx="46">
                  <c:v>2.0979028314345567</c:v>
                </c:pt>
                <c:pt idx="47">
                  <c:v>1.993356143972141</c:v>
                </c:pt>
                <c:pt idx="48">
                  <c:v>2.0066448527059313</c:v>
                </c:pt>
                <c:pt idx="49">
                  <c:v>2.2205870512547605</c:v>
                </c:pt>
                <c:pt idx="50">
                  <c:v>2.4897123456790125</c:v>
                </c:pt>
                <c:pt idx="51">
                  <c:v>2.3091615683822782</c:v>
                </c:pt>
                <c:pt idx="52">
                  <c:v>2.0295072034402613</c:v>
                </c:pt>
                <c:pt idx="53">
                  <c:v>2.2266175443821781</c:v>
                </c:pt>
                <c:pt idx="54">
                  <c:v>2.0426226089761936</c:v>
                </c:pt>
                <c:pt idx="55">
                  <c:v>2.1182425276207675</c:v>
                </c:pt>
                <c:pt idx="56">
                  <c:v>2.1535825414394054</c:v>
                </c:pt>
                <c:pt idx="57">
                  <c:v>1.9968556603773584</c:v>
                </c:pt>
                <c:pt idx="58">
                  <c:v>2.0647252427184464</c:v>
                </c:pt>
                <c:pt idx="59">
                  <c:v>2.1774740008621154</c:v>
                </c:pt>
                <c:pt idx="60">
                  <c:v>2.0737182692307692</c:v>
                </c:pt>
                <c:pt idx="61">
                  <c:v>2.1225810072841962</c:v>
                </c:pt>
                <c:pt idx="62">
                  <c:v>2.0796174905676779</c:v>
                </c:pt>
                <c:pt idx="63">
                  <c:v>1.9969138888888889</c:v>
                </c:pt>
                <c:pt idx="64">
                  <c:v>2.062112131090724</c:v>
                </c:pt>
                <c:pt idx="65">
                  <c:v>2.1097182162126074</c:v>
                </c:pt>
                <c:pt idx="66">
                  <c:v>1.9766769611303094</c:v>
                </c:pt>
                <c:pt idx="67">
                  <c:v>2.0000008902079793</c:v>
                </c:pt>
                <c:pt idx="68">
                  <c:v>2.1501601118722404</c:v>
                </c:pt>
                <c:pt idx="69">
                  <c:v>2.0584621718345146</c:v>
                </c:pt>
                <c:pt idx="70">
                  <c:v>2.018071380098982</c:v>
                </c:pt>
                <c:pt idx="71">
                  <c:v>2.1612906971905477</c:v>
                </c:pt>
                <c:pt idx="72">
                  <c:v>2.1405754442733049</c:v>
                </c:pt>
                <c:pt idx="73">
                  <c:v>1.9197710371836785</c:v>
                </c:pt>
                <c:pt idx="74">
                  <c:v>1.7951477641111147</c:v>
                </c:pt>
                <c:pt idx="75">
                  <c:v>1.9646017699115044</c:v>
                </c:pt>
                <c:pt idx="76">
                  <c:v>2.2398641081540176</c:v>
                </c:pt>
                <c:pt idx="77">
                  <c:v>1.9610781320593211</c:v>
                </c:pt>
                <c:pt idx="78">
                  <c:v>1.978852259471982</c:v>
                </c:pt>
                <c:pt idx="79">
                  <c:v>2.0248450387717511</c:v>
                </c:pt>
                <c:pt idx="80">
                  <c:v>2.0344830829100577</c:v>
                </c:pt>
                <c:pt idx="81">
                  <c:v>2.0801278846153846</c:v>
                </c:pt>
                <c:pt idx="82">
                  <c:v>2.1071418483305688</c:v>
                </c:pt>
                <c:pt idx="83">
                  <c:v>2.1772567969040812</c:v>
                </c:pt>
                <c:pt idx="84">
                  <c:v>2.1772567969040812</c:v>
                </c:pt>
                <c:pt idx="85">
                  <c:v>2.1546056429623826</c:v>
                </c:pt>
                <c:pt idx="86">
                  <c:v>2.1266223614862461</c:v>
                </c:pt>
                <c:pt idx="87">
                  <c:v>2.0993586538461537</c:v>
                </c:pt>
                <c:pt idx="88">
                  <c:v>2.1772567969040812</c:v>
                </c:pt>
                <c:pt idx="89">
                  <c:v>2.1858104101991853</c:v>
                </c:pt>
                <c:pt idx="90">
                  <c:v>2.150500618561666</c:v>
                </c:pt>
                <c:pt idx="91">
                  <c:v>2.1404671771012787</c:v>
                </c:pt>
                <c:pt idx="92">
                  <c:v>2.101974375649466</c:v>
                </c:pt>
                <c:pt idx="93">
                  <c:v>2.0519477104065875</c:v>
                </c:pt>
                <c:pt idx="94">
                  <c:v>2.0256413461538463</c:v>
                </c:pt>
                <c:pt idx="95">
                  <c:v>2.0256413461538463</c:v>
                </c:pt>
                <c:pt idx="96">
                  <c:v>2.0519477104065875</c:v>
                </c:pt>
                <c:pt idx="97">
                  <c:v>2.2831537634408603</c:v>
                </c:pt>
                <c:pt idx="98">
                  <c:v>2.3947355658888849</c:v>
                </c:pt>
                <c:pt idx="99">
                  <c:v>2.3419105360623029</c:v>
                </c:pt>
                <c:pt idx="100">
                  <c:v>2.3163624304136614</c:v>
                </c:pt>
                <c:pt idx="101">
                  <c:v>2.2020901734877443</c:v>
                </c:pt>
                <c:pt idx="102">
                  <c:v>2.1811842574270877</c:v>
                </c:pt>
                <c:pt idx="103">
                  <c:v>2.1068961700358031</c:v>
                </c:pt>
                <c:pt idx="104">
                  <c:v>2.1056327092842571</c:v>
                </c:pt>
                <c:pt idx="105">
                  <c:v>2.1413043478260869</c:v>
                </c:pt>
                <c:pt idx="106">
                  <c:v>2.1727933188259856</c:v>
                </c:pt>
                <c:pt idx="107">
                  <c:v>2.1970252055668378</c:v>
                </c:pt>
                <c:pt idx="108">
                  <c:v>2.1858727933558386</c:v>
                </c:pt>
                <c:pt idx="109">
                  <c:v>1.7568386757329251</c:v>
                </c:pt>
                <c:pt idx="110">
                  <c:v>2.454934997881975</c:v>
                </c:pt>
                <c:pt idx="111">
                  <c:v>3.1787697325308755</c:v>
                </c:pt>
                <c:pt idx="112">
                  <c:v>2.5336329747233073</c:v>
                </c:pt>
                <c:pt idx="113">
                  <c:v>2.1621633830746654</c:v>
                </c:pt>
                <c:pt idx="114">
                  <c:v>2.2071708337964804</c:v>
                </c:pt>
              </c:numCache>
            </c:numRef>
          </c:yVal>
        </c:ser>
        <c:ser>
          <c:idx val="9"/>
          <c:order val="3"/>
          <c:tx>
            <c:v>F5720/F5718 345</c:v>
          </c:tx>
          <c:spPr>
            <a:ln w="28575">
              <a:noFill/>
            </a:ln>
          </c:spPr>
          <c:marker>
            <c:symbol val="diamond"/>
            <c:size val="2"/>
          </c:marker>
          <c:xVal>
            <c:numRef>
              <c:f>Sheet21!$B$739:$B$825</c:f>
              <c:numCache>
                <c:formatCode>General</c:formatCode>
                <c:ptCount val="87"/>
                <c:pt idx="0">
                  <c:v>91</c:v>
                </c:pt>
                <c:pt idx="1">
                  <c:v>95.333299999999994</c:v>
                </c:pt>
                <c:pt idx="2">
                  <c:v>99.666700000000006</c:v>
                </c:pt>
                <c:pt idx="3">
                  <c:v>104.33329999999999</c:v>
                </c:pt>
                <c:pt idx="4">
                  <c:v>107.33329999999999</c:v>
                </c:pt>
                <c:pt idx="5">
                  <c:v>104.33329999999999</c:v>
                </c:pt>
                <c:pt idx="6">
                  <c:v>101.66670000000001</c:v>
                </c:pt>
                <c:pt idx="7">
                  <c:v>100.33329999999999</c:v>
                </c:pt>
                <c:pt idx="8">
                  <c:v>100.33329999999999</c:v>
                </c:pt>
                <c:pt idx="9">
                  <c:v>102.33329999999999</c:v>
                </c:pt>
                <c:pt idx="10">
                  <c:v>106</c:v>
                </c:pt>
                <c:pt idx="11">
                  <c:v>107</c:v>
                </c:pt>
                <c:pt idx="12">
                  <c:v>108.66670000000001</c:v>
                </c:pt>
                <c:pt idx="13">
                  <c:v>114</c:v>
                </c:pt>
                <c:pt idx="14">
                  <c:v>113</c:v>
                </c:pt>
                <c:pt idx="15">
                  <c:v>104.33329999999999</c:v>
                </c:pt>
                <c:pt idx="16">
                  <c:v>99</c:v>
                </c:pt>
                <c:pt idx="17">
                  <c:v>102.66670000000001</c:v>
                </c:pt>
                <c:pt idx="18">
                  <c:v>106.66670000000001</c:v>
                </c:pt>
                <c:pt idx="19">
                  <c:v>110.66670000000001</c:v>
                </c:pt>
                <c:pt idx="20">
                  <c:v>116.66670000000001</c:v>
                </c:pt>
                <c:pt idx="21">
                  <c:v>120</c:v>
                </c:pt>
                <c:pt idx="22">
                  <c:v>121</c:v>
                </c:pt>
                <c:pt idx="23">
                  <c:v>120</c:v>
                </c:pt>
                <c:pt idx="24">
                  <c:v>118</c:v>
                </c:pt>
                <c:pt idx="25">
                  <c:v>113.33329999999999</c:v>
                </c:pt>
                <c:pt idx="26">
                  <c:v>108.66670000000001</c:v>
                </c:pt>
                <c:pt idx="27">
                  <c:v>110.33329999999999</c:v>
                </c:pt>
                <c:pt idx="28">
                  <c:v>113.33329999999999</c:v>
                </c:pt>
                <c:pt idx="29">
                  <c:v>116.66670000000001</c:v>
                </c:pt>
                <c:pt idx="30">
                  <c:v>120</c:v>
                </c:pt>
                <c:pt idx="31">
                  <c:v>119</c:v>
                </c:pt>
                <c:pt idx="32">
                  <c:v>120</c:v>
                </c:pt>
                <c:pt idx="33">
                  <c:v>118</c:v>
                </c:pt>
                <c:pt idx="34">
                  <c:v>114.66670000000001</c:v>
                </c:pt>
                <c:pt idx="35">
                  <c:v>114.66670000000001</c:v>
                </c:pt>
                <c:pt idx="36">
                  <c:v>114.66670000000001</c:v>
                </c:pt>
                <c:pt idx="37">
                  <c:v>114.66670000000001</c:v>
                </c:pt>
                <c:pt idx="38">
                  <c:v>117.66670000000001</c:v>
                </c:pt>
                <c:pt idx="39">
                  <c:v>117.66670000000001</c:v>
                </c:pt>
                <c:pt idx="40">
                  <c:v>119.66670000000001</c:v>
                </c:pt>
                <c:pt idx="41">
                  <c:v>119.66670000000001</c:v>
                </c:pt>
                <c:pt idx="42">
                  <c:v>118.33329999999999</c:v>
                </c:pt>
                <c:pt idx="43">
                  <c:v>118.33329999999999</c:v>
                </c:pt>
                <c:pt idx="44">
                  <c:v>123.66670000000001</c:v>
                </c:pt>
                <c:pt idx="45">
                  <c:v>115.66670000000001</c:v>
                </c:pt>
                <c:pt idx="46">
                  <c:v>115</c:v>
                </c:pt>
                <c:pt idx="47">
                  <c:v>123</c:v>
                </c:pt>
                <c:pt idx="48">
                  <c:v>123</c:v>
                </c:pt>
                <c:pt idx="49">
                  <c:v>114</c:v>
                </c:pt>
                <c:pt idx="50">
                  <c:v>115</c:v>
                </c:pt>
                <c:pt idx="51">
                  <c:v>124.33329999999999</c:v>
                </c:pt>
                <c:pt idx="52">
                  <c:v>120.66670000000001</c:v>
                </c:pt>
                <c:pt idx="53">
                  <c:v>128</c:v>
                </c:pt>
                <c:pt idx="54">
                  <c:v>123</c:v>
                </c:pt>
                <c:pt idx="55">
                  <c:v>108.66670000000001</c:v>
                </c:pt>
                <c:pt idx="56">
                  <c:v>106</c:v>
                </c:pt>
                <c:pt idx="57">
                  <c:v>118</c:v>
                </c:pt>
                <c:pt idx="58">
                  <c:v>119.66670000000001</c:v>
                </c:pt>
                <c:pt idx="59">
                  <c:v>111.33329999999999</c:v>
                </c:pt>
                <c:pt idx="60">
                  <c:v>111.33329999999999</c:v>
                </c:pt>
                <c:pt idx="61">
                  <c:v>112.33329999999999</c:v>
                </c:pt>
                <c:pt idx="62">
                  <c:v>111</c:v>
                </c:pt>
                <c:pt idx="63">
                  <c:v>109.66670000000001</c:v>
                </c:pt>
                <c:pt idx="64">
                  <c:v>108.33329999999999</c:v>
                </c:pt>
                <c:pt idx="65">
                  <c:v>106.66670000000001</c:v>
                </c:pt>
                <c:pt idx="66">
                  <c:v>105.66670000000001</c:v>
                </c:pt>
                <c:pt idx="67">
                  <c:v>105.66670000000001</c:v>
                </c:pt>
                <c:pt idx="68">
                  <c:v>104.33329999999999</c:v>
                </c:pt>
                <c:pt idx="69">
                  <c:v>104.33329999999999</c:v>
                </c:pt>
                <c:pt idx="70">
                  <c:v>102</c:v>
                </c:pt>
                <c:pt idx="71">
                  <c:v>97.666700000000006</c:v>
                </c:pt>
                <c:pt idx="72">
                  <c:v>99.333299999999994</c:v>
                </c:pt>
                <c:pt idx="73">
                  <c:v>96.666700000000006</c:v>
                </c:pt>
                <c:pt idx="74">
                  <c:v>92.666700000000006</c:v>
                </c:pt>
                <c:pt idx="75">
                  <c:v>94</c:v>
                </c:pt>
                <c:pt idx="76">
                  <c:v>101</c:v>
                </c:pt>
                <c:pt idx="77">
                  <c:v>85.666700000000006</c:v>
                </c:pt>
                <c:pt idx="78">
                  <c:v>99.333299999999994</c:v>
                </c:pt>
                <c:pt idx="79">
                  <c:v>115.33329999999999</c:v>
                </c:pt>
                <c:pt idx="80">
                  <c:v>105.66670000000001</c:v>
                </c:pt>
                <c:pt idx="81">
                  <c:v>93.666700000000006</c:v>
                </c:pt>
                <c:pt idx="82">
                  <c:v>94.666700000000006</c:v>
                </c:pt>
                <c:pt idx="83">
                  <c:v>91.333299999999994</c:v>
                </c:pt>
                <c:pt idx="84">
                  <c:v>83</c:v>
                </c:pt>
                <c:pt idx="85">
                  <c:v>78.666700000000006</c:v>
                </c:pt>
                <c:pt idx="86">
                  <c:v>83</c:v>
                </c:pt>
              </c:numCache>
            </c:numRef>
          </c:xVal>
          <c:yVal>
            <c:numRef>
              <c:f>Sheet21!$J$739:$J$825</c:f>
              <c:numCache>
                <c:formatCode>General</c:formatCode>
                <c:ptCount val="87"/>
                <c:pt idx="0">
                  <c:v>2.0036626373626376</c:v>
                </c:pt>
                <c:pt idx="1">
                  <c:v>1.930070604919792</c:v>
                </c:pt>
                <c:pt idx="2">
                  <c:v>1.856186670171682</c:v>
                </c:pt>
                <c:pt idx="3">
                  <c:v>1.7476040727169564</c:v>
                </c:pt>
                <c:pt idx="4">
                  <c:v>1.7981372043904362</c:v>
                </c:pt>
                <c:pt idx="5">
                  <c:v>1.7827481734019723</c:v>
                </c:pt>
                <c:pt idx="6">
                  <c:v>1.829507596882755</c:v>
                </c:pt>
                <c:pt idx="7">
                  <c:v>1.923588678933116</c:v>
                </c:pt>
                <c:pt idx="8">
                  <c:v>1.923588678933116</c:v>
                </c:pt>
                <c:pt idx="9">
                  <c:v>1.8175901685961462</c:v>
                </c:pt>
                <c:pt idx="10">
                  <c:v>1.7798745283018866</c:v>
                </c:pt>
                <c:pt idx="11">
                  <c:v>1.8286607476635512</c:v>
                </c:pt>
                <c:pt idx="12">
                  <c:v>1.8159500564570379</c:v>
                </c:pt>
                <c:pt idx="13">
                  <c:v>1.7222219298245616</c:v>
                </c:pt>
                <c:pt idx="14">
                  <c:v>1.7256637168141593</c:v>
                </c:pt>
                <c:pt idx="15">
                  <c:v>1.8562309444827298</c:v>
                </c:pt>
                <c:pt idx="16">
                  <c:v>1.9393939393939394</c:v>
                </c:pt>
                <c:pt idx="17">
                  <c:v>1.8571425788498119</c:v>
                </c:pt>
                <c:pt idx="18">
                  <c:v>1.774999132812771</c:v>
                </c:pt>
                <c:pt idx="19">
                  <c:v>1.7379509825448847</c:v>
                </c:pt>
                <c:pt idx="20">
                  <c:v>1.6885709461225868</c:v>
                </c:pt>
                <c:pt idx="21">
                  <c:v>1.6583333333333334</c:v>
                </c:pt>
                <c:pt idx="22">
                  <c:v>1.6528925619834711</c:v>
                </c:pt>
                <c:pt idx="23">
                  <c:v>1.6833333333333333</c:v>
                </c:pt>
                <c:pt idx="24">
                  <c:v>1.723163559322034</c:v>
                </c:pt>
                <c:pt idx="25">
                  <c:v>1.8029414126298273</c:v>
                </c:pt>
                <c:pt idx="26">
                  <c:v>1.8803672146112838</c:v>
                </c:pt>
                <c:pt idx="27">
                  <c:v>1.8519640036145029</c:v>
                </c:pt>
                <c:pt idx="28">
                  <c:v>1.7823534653980782</c:v>
                </c:pt>
                <c:pt idx="29">
                  <c:v>1.745714072653122</c:v>
                </c:pt>
                <c:pt idx="30">
                  <c:v>1.6972224999999999</c:v>
                </c:pt>
                <c:pt idx="31">
                  <c:v>1.7114848739495798</c:v>
                </c:pt>
                <c:pt idx="32">
                  <c:v>1.7222225</c:v>
                </c:pt>
                <c:pt idx="33">
                  <c:v>1.7514127118644067</c:v>
                </c:pt>
                <c:pt idx="34">
                  <c:v>1.8110462758586405</c:v>
                </c:pt>
                <c:pt idx="35">
                  <c:v>1.8110462758586405</c:v>
                </c:pt>
                <c:pt idx="36">
                  <c:v>1.8110462758586405</c:v>
                </c:pt>
                <c:pt idx="37">
                  <c:v>1.8110462758586405</c:v>
                </c:pt>
                <c:pt idx="38">
                  <c:v>1.7733708857306272</c:v>
                </c:pt>
                <c:pt idx="39">
                  <c:v>1.7733708857306272</c:v>
                </c:pt>
                <c:pt idx="40">
                  <c:v>1.7325897680808446</c:v>
                </c:pt>
                <c:pt idx="41">
                  <c:v>1.7325897680808446</c:v>
                </c:pt>
                <c:pt idx="42">
                  <c:v>1.7436621813132906</c:v>
                </c:pt>
                <c:pt idx="43">
                  <c:v>1.7436621813132906</c:v>
                </c:pt>
                <c:pt idx="44">
                  <c:v>1.6684628925976031</c:v>
                </c:pt>
                <c:pt idx="45">
                  <c:v>1.7838608692043605</c:v>
                </c:pt>
                <c:pt idx="46">
                  <c:v>1.7942026086956522</c:v>
                </c:pt>
                <c:pt idx="47">
                  <c:v>1.6775065040650408</c:v>
                </c:pt>
                <c:pt idx="48">
                  <c:v>1.6775065040650408</c:v>
                </c:pt>
                <c:pt idx="49">
                  <c:v>1.8099412280701754</c:v>
                </c:pt>
                <c:pt idx="50">
                  <c:v>1.7942026086956522</c:v>
                </c:pt>
                <c:pt idx="51">
                  <c:v>1.6407511101209411</c:v>
                </c:pt>
                <c:pt idx="52">
                  <c:v>1.6243089435610651</c:v>
                </c:pt>
                <c:pt idx="53">
                  <c:v>1.5130210937499999</c:v>
                </c:pt>
                <c:pt idx="54">
                  <c:v>1.6043357723577236</c:v>
                </c:pt>
                <c:pt idx="55">
                  <c:v>1.8374230560051974</c:v>
                </c:pt>
                <c:pt idx="56">
                  <c:v>1.9245283018867925</c:v>
                </c:pt>
                <c:pt idx="57">
                  <c:v>1.7485872881355933</c:v>
                </c:pt>
                <c:pt idx="58">
                  <c:v>1.7548741629876983</c:v>
                </c:pt>
                <c:pt idx="59">
                  <c:v>1.9101805120300934</c:v>
                </c:pt>
                <c:pt idx="60">
                  <c:v>1.8233538393274968</c:v>
                </c:pt>
                <c:pt idx="61">
                  <c:v>1.7893180383733052</c:v>
                </c:pt>
                <c:pt idx="62">
                  <c:v>1.798799099099099</c:v>
                </c:pt>
                <c:pt idx="63">
                  <c:v>1.8206684435658225</c:v>
                </c:pt>
                <c:pt idx="64">
                  <c:v>1.8092313259173312</c:v>
                </c:pt>
                <c:pt idx="65">
                  <c:v>1.8374994257814294</c:v>
                </c:pt>
                <c:pt idx="66">
                  <c:v>1.8454252853547994</c:v>
                </c:pt>
                <c:pt idx="67">
                  <c:v>1.8012609459744651</c:v>
                </c:pt>
                <c:pt idx="68">
                  <c:v>1.7220455980976352</c:v>
                </c:pt>
                <c:pt idx="69">
                  <c:v>1.6837069277018939</c:v>
                </c:pt>
                <c:pt idx="70">
                  <c:v>1.7483656862745098</c:v>
                </c:pt>
                <c:pt idx="71">
                  <c:v>1.8259376020690778</c:v>
                </c:pt>
                <c:pt idx="72">
                  <c:v>1.82214826246586</c:v>
                </c:pt>
                <c:pt idx="73">
                  <c:v>1.8724131474437422</c:v>
                </c:pt>
                <c:pt idx="74">
                  <c:v>1.9640280704934996</c:v>
                </c:pt>
                <c:pt idx="75">
                  <c:v>1.9787234042553192</c:v>
                </c:pt>
                <c:pt idx="76">
                  <c:v>1.8547851485148517</c:v>
                </c:pt>
                <c:pt idx="77">
                  <c:v>2.186769188027553</c:v>
                </c:pt>
                <c:pt idx="78">
                  <c:v>1.8557049851359013</c:v>
                </c:pt>
                <c:pt idx="79">
                  <c:v>1.58670566089759</c:v>
                </c:pt>
                <c:pt idx="80">
                  <c:v>1.700315236493616</c:v>
                </c:pt>
                <c:pt idx="81">
                  <c:v>1.900355195603133</c:v>
                </c:pt>
                <c:pt idx="82">
                  <c:v>1.8485908983834864</c:v>
                </c:pt>
                <c:pt idx="83">
                  <c:v>1.9087594557516263</c:v>
                </c:pt>
                <c:pt idx="84">
                  <c:v>2.0281120481927712</c:v>
                </c:pt>
                <c:pt idx="85">
                  <c:v>2.207626606937878</c:v>
                </c:pt>
                <c:pt idx="86">
                  <c:v>2.0562253012048193</c:v>
                </c:pt>
              </c:numCache>
            </c:numRef>
          </c:yVal>
        </c:ser>
        <c:ser>
          <c:idx val="10"/>
          <c:order val="4"/>
          <c:tx>
            <c:v>5720/5718</c:v>
          </c:tx>
          <c:spPr>
            <a:ln w="28575">
              <a:noFill/>
            </a:ln>
          </c:spPr>
          <c:marker>
            <c:symbol val="square"/>
            <c:size val="2"/>
          </c:marker>
          <c:xVal>
            <c:numRef>
              <c:f>Sheet21!$B$828:$B$919</c:f>
              <c:numCache>
                <c:formatCode>General</c:formatCode>
                <c:ptCount val="92"/>
                <c:pt idx="0">
                  <c:v>71</c:v>
                </c:pt>
                <c:pt idx="1">
                  <c:v>85.666700000000006</c:v>
                </c:pt>
                <c:pt idx="2">
                  <c:v>79.333299999999994</c:v>
                </c:pt>
                <c:pt idx="3">
                  <c:v>76</c:v>
                </c:pt>
                <c:pt idx="4">
                  <c:v>76</c:v>
                </c:pt>
                <c:pt idx="5">
                  <c:v>78.333299999999994</c:v>
                </c:pt>
                <c:pt idx="6">
                  <c:v>79.333299999999994</c:v>
                </c:pt>
                <c:pt idx="7">
                  <c:v>77.333299999999994</c:v>
                </c:pt>
                <c:pt idx="8">
                  <c:v>73.333299999999994</c:v>
                </c:pt>
                <c:pt idx="9">
                  <c:v>81.333299999999994</c:v>
                </c:pt>
                <c:pt idx="10">
                  <c:v>79.333299999999994</c:v>
                </c:pt>
                <c:pt idx="11">
                  <c:v>79.333299999999994</c:v>
                </c:pt>
                <c:pt idx="12">
                  <c:v>81.333299999999994</c:v>
                </c:pt>
                <c:pt idx="13">
                  <c:v>81.333299999999994</c:v>
                </c:pt>
                <c:pt idx="14">
                  <c:v>79.333299999999994</c:v>
                </c:pt>
                <c:pt idx="15">
                  <c:v>81.333299999999994</c:v>
                </c:pt>
                <c:pt idx="16">
                  <c:v>81.333299999999994</c:v>
                </c:pt>
                <c:pt idx="17">
                  <c:v>75.666700000000006</c:v>
                </c:pt>
                <c:pt idx="18">
                  <c:v>68.333299999999994</c:v>
                </c:pt>
                <c:pt idx="19">
                  <c:v>61</c:v>
                </c:pt>
                <c:pt idx="20">
                  <c:v>63.333300000000001</c:v>
                </c:pt>
                <c:pt idx="21">
                  <c:v>69.666700000000006</c:v>
                </c:pt>
                <c:pt idx="22">
                  <c:v>74.333299999999994</c:v>
                </c:pt>
                <c:pt idx="23">
                  <c:v>71</c:v>
                </c:pt>
                <c:pt idx="24">
                  <c:v>65.666700000000006</c:v>
                </c:pt>
                <c:pt idx="25">
                  <c:v>63.333300000000001</c:v>
                </c:pt>
                <c:pt idx="26">
                  <c:v>68.333299999999994</c:v>
                </c:pt>
                <c:pt idx="27">
                  <c:v>72</c:v>
                </c:pt>
                <c:pt idx="28">
                  <c:v>74.333299999999994</c:v>
                </c:pt>
                <c:pt idx="29">
                  <c:v>74.333299999999994</c:v>
                </c:pt>
                <c:pt idx="30">
                  <c:v>74.333299999999994</c:v>
                </c:pt>
                <c:pt idx="31">
                  <c:v>75.333299999999994</c:v>
                </c:pt>
                <c:pt idx="32">
                  <c:v>75.333299999999994</c:v>
                </c:pt>
                <c:pt idx="33">
                  <c:v>74.333299999999994</c:v>
                </c:pt>
                <c:pt idx="34">
                  <c:v>75.333299999999994</c:v>
                </c:pt>
                <c:pt idx="35">
                  <c:v>76.333299999999994</c:v>
                </c:pt>
                <c:pt idx="36">
                  <c:v>76.333299999999994</c:v>
                </c:pt>
                <c:pt idx="37">
                  <c:v>74.333299999999994</c:v>
                </c:pt>
                <c:pt idx="38">
                  <c:v>74.333299999999994</c:v>
                </c:pt>
                <c:pt idx="39">
                  <c:v>74</c:v>
                </c:pt>
                <c:pt idx="40">
                  <c:v>76.333299999999994</c:v>
                </c:pt>
                <c:pt idx="41">
                  <c:v>68.666700000000006</c:v>
                </c:pt>
                <c:pt idx="42">
                  <c:v>80.333299999999994</c:v>
                </c:pt>
                <c:pt idx="43">
                  <c:v>76</c:v>
                </c:pt>
                <c:pt idx="44">
                  <c:v>71.333299999999994</c:v>
                </c:pt>
                <c:pt idx="45">
                  <c:v>77.333299999999994</c:v>
                </c:pt>
                <c:pt idx="46">
                  <c:v>71.333299999999994</c:v>
                </c:pt>
                <c:pt idx="47">
                  <c:v>67.333299999999994</c:v>
                </c:pt>
                <c:pt idx="48">
                  <c:v>79.666700000000006</c:v>
                </c:pt>
                <c:pt idx="49">
                  <c:v>75</c:v>
                </c:pt>
                <c:pt idx="50">
                  <c:v>79.666700000000006</c:v>
                </c:pt>
                <c:pt idx="51">
                  <c:v>76</c:v>
                </c:pt>
                <c:pt idx="52">
                  <c:v>67.333299999999994</c:v>
                </c:pt>
                <c:pt idx="53">
                  <c:v>69.666700000000006</c:v>
                </c:pt>
                <c:pt idx="54">
                  <c:v>79.666700000000006</c:v>
                </c:pt>
                <c:pt idx="55">
                  <c:v>86</c:v>
                </c:pt>
                <c:pt idx="56">
                  <c:v>83.666700000000006</c:v>
                </c:pt>
                <c:pt idx="57">
                  <c:v>82.333299999999994</c:v>
                </c:pt>
                <c:pt idx="58">
                  <c:v>81</c:v>
                </c:pt>
                <c:pt idx="59">
                  <c:v>83.666700000000006</c:v>
                </c:pt>
                <c:pt idx="60">
                  <c:v>82.333299999999994</c:v>
                </c:pt>
                <c:pt idx="61">
                  <c:v>88</c:v>
                </c:pt>
                <c:pt idx="62">
                  <c:v>89</c:v>
                </c:pt>
                <c:pt idx="63">
                  <c:v>89</c:v>
                </c:pt>
                <c:pt idx="64">
                  <c:v>89</c:v>
                </c:pt>
                <c:pt idx="65">
                  <c:v>89.333299999999994</c:v>
                </c:pt>
                <c:pt idx="66">
                  <c:v>89.333299999999994</c:v>
                </c:pt>
                <c:pt idx="67">
                  <c:v>89.333299999999994</c:v>
                </c:pt>
                <c:pt idx="68">
                  <c:v>90.666700000000006</c:v>
                </c:pt>
                <c:pt idx="69">
                  <c:v>93.333299999999994</c:v>
                </c:pt>
                <c:pt idx="70">
                  <c:v>93.333299999999994</c:v>
                </c:pt>
                <c:pt idx="71">
                  <c:v>95.666700000000006</c:v>
                </c:pt>
                <c:pt idx="72">
                  <c:v>98.333299999999994</c:v>
                </c:pt>
                <c:pt idx="73">
                  <c:v>99.666700000000006</c:v>
                </c:pt>
                <c:pt idx="74">
                  <c:v>99.666700000000006</c:v>
                </c:pt>
                <c:pt idx="75">
                  <c:v>99.666700000000006</c:v>
                </c:pt>
                <c:pt idx="76">
                  <c:v>98.333299999999994</c:v>
                </c:pt>
                <c:pt idx="77">
                  <c:v>97</c:v>
                </c:pt>
                <c:pt idx="78">
                  <c:v>97</c:v>
                </c:pt>
                <c:pt idx="79">
                  <c:v>96</c:v>
                </c:pt>
                <c:pt idx="80">
                  <c:v>93.333299999999994</c:v>
                </c:pt>
                <c:pt idx="81">
                  <c:v>103</c:v>
                </c:pt>
                <c:pt idx="82">
                  <c:v>109.66670000000001</c:v>
                </c:pt>
                <c:pt idx="83">
                  <c:v>110</c:v>
                </c:pt>
                <c:pt idx="84">
                  <c:v>104.33329999999999</c:v>
                </c:pt>
                <c:pt idx="85">
                  <c:v>104.33329999999999</c:v>
                </c:pt>
                <c:pt idx="86">
                  <c:v>113.33329999999999</c:v>
                </c:pt>
                <c:pt idx="87">
                  <c:v>118.66670000000001</c:v>
                </c:pt>
                <c:pt idx="88">
                  <c:v>114.33329999999999</c:v>
                </c:pt>
                <c:pt idx="89">
                  <c:v>118</c:v>
                </c:pt>
                <c:pt idx="90">
                  <c:v>103</c:v>
                </c:pt>
                <c:pt idx="91">
                  <c:v>100.33329999999999</c:v>
                </c:pt>
              </c:numCache>
            </c:numRef>
          </c:xVal>
          <c:yVal>
            <c:numRef>
              <c:f>Sheet21!$J$828:$J$919</c:f>
              <c:numCache>
                <c:formatCode>General</c:formatCode>
                <c:ptCount val="92"/>
                <c:pt idx="0">
                  <c:v>2.004694366197183</c:v>
                </c:pt>
                <c:pt idx="1">
                  <c:v>1.5447460915384859</c:v>
                </c:pt>
                <c:pt idx="2">
                  <c:v>1.7310927441566155</c:v>
                </c:pt>
                <c:pt idx="3">
                  <c:v>1.9210526315789473</c:v>
                </c:pt>
                <c:pt idx="4">
                  <c:v>1.9692986842105262</c:v>
                </c:pt>
                <c:pt idx="5">
                  <c:v>1.9106395364423561</c:v>
                </c:pt>
                <c:pt idx="6">
                  <c:v>1.8403369077045832</c:v>
                </c:pt>
                <c:pt idx="7">
                  <c:v>1.7758624033889672</c:v>
                </c:pt>
                <c:pt idx="8">
                  <c:v>1.8045458202481004</c:v>
                </c:pt>
                <c:pt idx="9">
                  <c:v>1.721312180865648</c:v>
                </c:pt>
                <c:pt idx="10">
                  <c:v>1.7310927441566155</c:v>
                </c:pt>
                <c:pt idx="11">
                  <c:v>1.7310927441566155</c:v>
                </c:pt>
                <c:pt idx="12">
                  <c:v>1.6885248723462594</c:v>
                </c:pt>
                <c:pt idx="13">
                  <c:v>1.6557387933355709</c:v>
                </c:pt>
                <c:pt idx="14">
                  <c:v>1.7310927441566155</c:v>
                </c:pt>
                <c:pt idx="15">
                  <c:v>1.7049191413603038</c:v>
                </c:pt>
                <c:pt idx="16">
                  <c:v>1.7049191413603038</c:v>
                </c:pt>
                <c:pt idx="17">
                  <c:v>1.8502194492425332</c:v>
                </c:pt>
                <c:pt idx="18">
                  <c:v>2.0487814872104817</c:v>
                </c:pt>
                <c:pt idx="19">
                  <c:v>2.3114754098360657</c:v>
                </c:pt>
                <c:pt idx="20">
                  <c:v>2.2263169612194531</c:v>
                </c:pt>
                <c:pt idx="21">
                  <c:v>2.0239224765921162</c:v>
                </c:pt>
                <c:pt idx="22">
                  <c:v>1.8968618371577746</c:v>
                </c:pt>
                <c:pt idx="23">
                  <c:v>1.9859154929577465</c:v>
                </c:pt>
                <c:pt idx="24">
                  <c:v>2.1573598185990766</c:v>
                </c:pt>
                <c:pt idx="25">
                  <c:v>2.0736847756235663</c:v>
                </c:pt>
                <c:pt idx="26">
                  <c:v>2.1073181011307813</c:v>
                </c:pt>
                <c:pt idx="27">
                  <c:v>2.0555555555555554</c:v>
                </c:pt>
                <c:pt idx="28">
                  <c:v>2.0089690623179655</c:v>
                </c:pt>
                <c:pt idx="29">
                  <c:v>2.1031395081343089</c:v>
                </c:pt>
                <c:pt idx="30">
                  <c:v>2.0224219831488717</c:v>
                </c:pt>
                <c:pt idx="31">
                  <c:v>1.7964605294073142</c:v>
                </c:pt>
                <c:pt idx="32">
                  <c:v>1.8362835558776798</c:v>
                </c:pt>
                <c:pt idx="33">
                  <c:v>1.8744398540089033</c:v>
                </c:pt>
                <c:pt idx="34">
                  <c:v>1.9247796127343422</c:v>
                </c:pt>
                <c:pt idx="35">
                  <c:v>1.8253278713222147</c:v>
                </c:pt>
                <c:pt idx="36">
                  <c:v>1.8122274289202749</c:v>
                </c:pt>
                <c:pt idx="37">
                  <c:v>1.923767678819587</c:v>
                </c:pt>
                <c:pt idx="38">
                  <c:v>1.8071752498543723</c:v>
                </c:pt>
                <c:pt idx="39">
                  <c:v>1.8153148648648649</c:v>
                </c:pt>
                <c:pt idx="40">
                  <c:v>1.8122274289202749</c:v>
                </c:pt>
                <c:pt idx="41">
                  <c:v>2.043687842869979</c:v>
                </c:pt>
                <c:pt idx="42">
                  <c:v>1.5726143454831309</c:v>
                </c:pt>
                <c:pt idx="43">
                  <c:v>1.7894736842105263</c:v>
                </c:pt>
                <c:pt idx="44">
                  <c:v>2.0186925320993141</c:v>
                </c:pt>
                <c:pt idx="45">
                  <c:v>1.9137939283594521</c:v>
                </c:pt>
                <c:pt idx="46">
                  <c:v>2.0420574962885496</c:v>
                </c:pt>
                <c:pt idx="47">
                  <c:v>2.1386149201063964</c:v>
                </c:pt>
                <c:pt idx="48">
                  <c:v>1.8075306244641738</c:v>
                </c:pt>
                <c:pt idx="49">
                  <c:v>1.9422226666666667</c:v>
                </c:pt>
                <c:pt idx="50">
                  <c:v>1.828451536212746</c:v>
                </c:pt>
                <c:pt idx="51">
                  <c:v>1.9298249999999999</c:v>
                </c:pt>
                <c:pt idx="52">
                  <c:v>2.1980208901093516</c:v>
                </c:pt>
                <c:pt idx="53">
                  <c:v>2.162678869531641</c:v>
                </c:pt>
                <c:pt idx="54">
                  <c:v>1.8912130162288632</c:v>
                </c:pt>
                <c:pt idx="55">
                  <c:v>1.7751941860465115</c:v>
                </c:pt>
                <c:pt idx="56">
                  <c:v>1.8525889033510343</c:v>
                </c:pt>
                <c:pt idx="57">
                  <c:v>1.8947376092055099</c:v>
                </c:pt>
                <c:pt idx="58">
                  <c:v>1.9423864197530865</c:v>
                </c:pt>
                <c:pt idx="59">
                  <c:v>1.9402378724151903</c:v>
                </c:pt>
                <c:pt idx="60">
                  <c:v>1.9514181989547366</c:v>
                </c:pt>
                <c:pt idx="61">
                  <c:v>1.8560602272727273</c:v>
                </c:pt>
                <c:pt idx="62">
                  <c:v>1.861423595505618</c:v>
                </c:pt>
                <c:pt idx="63">
                  <c:v>1.861423595505618</c:v>
                </c:pt>
                <c:pt idx="64">
                  <c:v>1.8764044943820224</c:v>
                </c:pt>
                <c:pt idx="65">
                  <c:v>1.9104488471824057</c:v>
                </c:pt>
                <c:pt idx="66">
                  <c:v>1.9701499888619363</c:v>
                </c:pt>
                <c:pt idx="67">
                  <c:v>1.9962690284585929</c:v>
                </c:pt>
                <c:pt idx="68">
                  <c:v>1.9411757569206776</c:v>
                </c:pt>
                <c:pt idx="69">
                  <c:v>1.8178581492350534</c:v>
                </c:pt>
                <c:pt idx="70">
                  <c:v>1.7750009910717826</c:v>
                </c:pt>
                <c:pt idx="71">
                  <c:v>1.7735188942442874</c:v>
                </c:pt>
                <c:pt idx="72">
                  <c:v>1.7796616202242781</c:v>
                </c:pt>
                <c:pt idx="73">
                  <c:v>1.7558522555678073</c:v>
                </c:pt>
                <c:pt idx="74">
                  <c:v>1.6889623113838423</c:v>
                </c:pt>
                <c:pt idx="75">
                  <c:v>1.7157184897262576</c:v>
                </c:pt>
                <c:pt idx="76">
                  <c:v>1.8203396001151189</c:v>
                </c:pt>
                <c:pt idx="77">
                  <c:v>1.8797247422680414</c:v>
                </c:pt>
                <c:pt idx="78">
                  <c:v>1.8316154639175257</c:v>
                </c:pt>
                <c:pt idx="79">
                  <c:v>1.8854166666666667</c:v>
                </c:pt>
                <c:pt idx="80">
                  <c:v>1.992857854592091</c:v>
                </c:pt>
                <c:pt idx="81">
                  <c:v>1.8220067961165047</c:v>
                </c:pt>
                <c:pt idx="82">
                  <c:v>1.714285193226385</c:v>
                </c:pt>
                <c:pt idx="83">
                  <c:v>1.6909090909090909</c:v>
                </c:pt>
                <c:pt idx="84">
                  <c:v>1.7348248354072957</c:v>
                </c:pt>
                <c:pt idx="85">
                  <c:v>1.7635788382041018</c:v>
                </c:pt>
                <c:pt idx="86">
                  <c:v>1.6558831340832747</c:v>
                </c:pt>
                <c:pt idx="87">
                  <c:v>1.6685388571520063</c:v>
                </c:pt>
                <c:pt idx="88">
                  <c:v>1.740525288782883</c:v>
                </c:pt>
                <c:pt idx="89">
                  <c:v>1.6158194915254236</c:v>
                </c:pt>
                <c:pt idx="90">
                  <c:v>1.9061485436893204</c:v>
                </c:pt>
                <c:pt idx="91">
                  <c:v>1.9800674352383507</c:v>
                </c:pt>
              </c:numCache>
            </c:numRef>
          </c:yVal>
        </c:ser>
        <c:axId val="238777088"/>
        <c:axId val="238778624"/>
      </c:scatterChart>
      <c:valAx>
        <c:axId val="238777088"/>
        <c:scaling>
          <c:orientation val="minMax"/>
        </c:scaling>
        <c:axPos val="b"/>
        <c:numFmt formatCode="General" sourceLinked="1"/>
        <c:tickLblPos val="nextTo"/>
        <c:crossAx val="238778624"/>
        <c:crosses val="autoZero"/>
        <c:crossBetween val="midCat"/>
      </c:valAx>
      <c:valAx>
        <c:axId val="238778624"/>
        <c:scaling>
          <c:orientation val="minMax"/>
          <c:min val="0"/>
        </c:scaling>
        <c:axPos val="l"/>
        <c:majorGridlines/>
        <c:numFmt formatCode="General" sourceLinked="1"/>
        <c:tickLblPos val="nextTo"/>
        <c:crossAx val="238777088"/>
        <c:crosses val="autoZero"/>
        <c:crossBetween val="midCat"/>
      </c:valAx>
    </c:plotArea>
    <c:legend>
      <c:legendPos val="r"/>
      <c:layout>
        <c:manualLayout>
          <c:xMode val="edge"/>
          <c:yMode val="edge"/>
          <c:x val="0.72033505712775991"/>
          <c:y val="4.7922268769328633E-2"/>
          <c:w val="0.19376125014076243"/>
          <c:h val="0.7387634066633052"/>
        </c:manualLayout>
      </c:layout>
    </c:legend>
    <c:plotVisOnly val="1"/>
  </c:chart>
  <c:printSettings>
    <c:headerFooter/>
    <c:pageMargins b="0.75000000000000122" l="0.70000000000000062" r="0.70000000000000062" t="0.75000000000000122"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7.9002187226596826E-2"/>
          <c:y val="4.2141294838145348E-2"/>
          <c:w val="0.86018657042869662"/>
          <c:h val="0.8326195683872849"/>
        </c:manualLayout>
      </c:layout>
      <c:scatterChart>
        <c:scatterStyle val="lineMarker"/>
        <c:ser>
          <c:idx val="1"/>
          <c:order val="0"/>
          <c:spPr>
            <a:ln w="28575">
              <a:noFill/>
            </a:ln>
          </c:spPr>
          <c:marker>
            <c:symbol val="square"/>
            <c:size val="2"/>
          </c:marker>
          <c:xVal>
            <c:numRef>
              <c:f>Sheet21!$B$31:$B$919</c:f>
              <c:numCache>
                <c:formatCode>General</c:formatCode>
                <c:ptCount val="889"/>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pt idx="46">
                  <c:v>134.66669999999999</c:v>
                </c:pt>
                <c:pt idx="47">
                  <c:v>123.66670000000001</c:v>
                </c:pt>
                <c:pt idx="48">
                  <c:v>114</c:v>
                </c:pt>
                <c:pt idx="49">
                  <c:v>102</c:v>
                </c:pt>
                <c:pt idx="50">
                  <c:v>88.666700000000006</c:v>
                </c:pt>
                <c:pt idx="51">
                  <c:v>83</c:v>
                </c:pt>
                <c:pt idx="52">
                  <c:v>68.333299999999994</c:v>
                </c:pt>
                <c:pt idx="53">
                  <c:v>85.333299999999994</c:v>
                </c:pt>
                <c:pt idx="54">
                  <c:v>97.666700000000006</c:v>
                </c:pt>
                <c:pt idx="55">
                  <c:v>107.66670000000001</c:v>
                </c:pt>
                <c:pt idx="56">
                  <c:v>113.66670000000001</c:v>
                </c:pt>
                <c:pt idx="57">
                  <c:v>126.66670000000001</c:v>
                </c:pt>
                <c:pt idx="58">
                  <c:v>133.66669999999999</c:v>
                </c:pt>
                <c:pt idx="59">
                  <c:v>147</c:v>
                </c:pt>
                <c:pt idx="60">
                  <c:v>154</c:v>
                </c:pt>
                <c:pt idx="61">
                  <c:v>162</c:v>
                </c:pt>
                <c:pt idx="62">
                  <c:v>167.66669999999999</c:v>
                </c:pt>
                <c:pt idx="63">
                  <c:v>165</c:v>
                </c:pt>
                <c:pt idx="64">
                  <c:v>157</c:v>
                </c:pt>
                <c:pt idx="65">
                  <c:v>157</c:v>
                </c:pt>
                <c:pt idx="66">
                  <c:v>140.33330000000001</c:v>
                </c:pt>
                <c:pt idx="67">
                  <c:v>115.33329999999999</c:v>
                </c:pt>
                <c:pt idx="68">
                  <c:v>100</c:v>
                </c:pt>
                <c:pt idx="69">
                  <c:v>88.666700000000006</c:v>
                </c:pt>
                <c:pt idx="70">
                  <c:v>78</c:v>
                </c:pt>
                <c:pt idx="71">
                  <c:v>64</c:v>
                </c:pt>
                <c:pt idx="72">
                  <c:v>52</c:v>
                </c:pt>
                <c:pt idx="73">
                  <c:v>55.666699999999999</c:v>
                </c:pt>
                <c:pt idx="74">
                  <c:v>57.666699999999999</c:v>
                </c:pt>
                <c:pt idx="75">
                  <c:v>63.333300000000001</c:v>
                </c:pt>
                <c:pt idx="76">
                  <c:v>68</c:v>
                </c:pt>
                <c:pt idx="77">
                  <c:v>76.666700000000006</c:v>
                </c:pt>
                <c:pt idx="78">
                  <c:v>107.33329999999999</c:v>
                </c:pt>
                <c:pt idx="79">
                  <c:v>115.33329999999999</c:v>
                </c:pt>
                <c:pt idx="80">
                  <c:v>106</c:v>
                </c:pt>
                <c:pt idx="81">
                  <c:v>125.66670000000001</c:v>
                </c:pt>
                <c:pt idx="82">
                  <c:v>136.33330000000001</c:v>
                </c:pt>
                <c:pt idx="83">
                  <c:v>136.33330000000001</c:v>
                </c:pt>
                <c:pt idx="84">
                  <c:v>133</c:v>
                </c:pt>
                <c:pt idx="85">
                  <c:v>136.33330000000001</c:v>
                </c:pt>
                <c:pt idx="86">
                  <c:v>132</c:v>
                </c:pt>
                <c:pt idx="87">
                  <c:v>133.33330000000001</c:v>
                </c:pt>
                <c:pt idx="88">
                  <c:v>144</c:v>
                </c:pt>
                <c:pt idx="89">
                  <c:v>135.33330000000001</c:v>
                </c:pt>
                <c:pt idx="90">
                  <c:v>135.33330000000001</c:v>
                </c:pt>
                <c:pt idx="91">
                  <c:v>137.33330000000001</c:v>
                </c:pt>
                <c:pt idx="92">
                  <c:v>137.33330000000001</c:v>
                </c:pt>
                <c:pt idx="93">
                  <c:v>137.33330000000001</c:v>
                </c:pt>
                <c:pt idx="94">
                  <c:v>138.33330000000001</c:v>
                </c:pt>
                <c:pt idx="95">
                  <c:v>138.33330000000001</c:v>
                </c:pt>
                <c:pt idx="96">
                  <c:v>138.33330000000001</c:v>
                </c:pt>
                <c:pt idx="97">
                  <c:v>149</c:v>
                </c:pt>
                <c:pt idx="98">
                  <c:v>140.66669999999999</c:v>
                </c:pt>
                <c:pt idx="99">
                  <c:v>138.33330000000001</c:v>
                </c:pt>
                <c:pt idx="100">
                  <c:v>142.33330000000001</c:v>
                </c:pt>
                <c:pt idx="101">
                  <c:v>143.33330000000001</c:v>
                </c:pt>
                <c:pt idx="102">
                  <c:v>149</c:v>
                </c:pt>
                <c:pt idx="106">
                  <c:v>32</c:v>
                </c:pt>
                <c:pt idx="107">
                  <c:v>31.666699999999999</c:v>
                </c:pt>
                <c:pt idx="108">
                  <c:v>31.666699999999999</c:v>
                </c:pt>
                <c:pt idx="109">
                  <c:v>31.666699999999999</c:v>
                </c:pt>
                <c:pt idx="110">
                  <c:v>32.666699999999999</c:v>
                </c:pt>
                <c:pt idx="111">
                  <c:v>34</c:v>
                </c:pt>
                <c:pt idx="112">
                  <c:v>36</c:v>
                </c:pt>
                <c:pt idx="113">
                  <c:v>37</c:v>
                </c:pt>
                <c:pt idx="114">
                  <c:v>38.333300000000001</c:v>
                </c:pt>
                <c:pt idx="115">
                  <c:v>41</c:v>
                </c:pt>
                <c:pt idx="116">
                  <c:v>39.333300000000001</c:v>
                </c:pt>
                <c:pt idx="117">
                  <c:v>45</c:v>
                </c:pt>
                <c:pt idx="118">
                  <c:v>41.333300000000001</c:v>
                </c:pt>
                <c:pt idx="119">
                  <c:v>44</c:v>
                </c:pt>
                <c:pt idx="120">
                  <c:v>51.333300000000001</c:v>
                </c:pt>
                <c:pt idx="121">
                  <c:v>53.333300000000001</c:v>
                </c:pt>
                <c:pt idx="122">
                  <c:v>56.333300000000001</c:v>
                </c:pt>
                <c:pt idx="123">
                  <c:v>61</c:v>
                </c:pt>
                <c:pt idx="124">
                  <c:v>64.333299999999994</c:v>
                </c:pt>
                <c:pt idx="125">
                  <c:v>63.333300000000001</c:v>
                </c:pt>
                <c:pt idx="126">
                  <c:v>75.666700000000006</c:v>
                </c:pt>
                <c:pt idx="127">
                  <c:v>88</c:v>
                </c:pt>
                <c:pt idx="128">
                  <c:v>95</c:v>
                </c:pt>
                <c:pt idx="129">
                  <c:v>104</c:v>
                </c:pt>
                <c:pt idx="130">
                  <c:v>136.33330000000001</c:v>
                </c:pt>
                <c:pt idx="131">
                  <c:v>147</c:v>
                </c:pt>
                <c:pt idx="132">
                  <c:v>142.66669999999999</c:v>
                </c:pt>
                <c:pt idx="133">
                  <c:v>168</c:v>
                </c:pt>
                <c:pt idx="134">
                  <c:v>166.66669999999999</c:v>
                </c:pt>
                <c:pt idx="135">
                  <c:v>166.66669999999999</c:v>
                </c:pt>
                <c:pt idx="136">
                  <c:v>168</c:v>
                </c:pt>
                <c:pt idx="137">
                  <c:v>171.66669999999999</c:v>
                </c:pt>
                <c:pt idx="138">
                  <c:v>168.33330000000001</c:v>
                </c:pt>
                <c:pt idx="139">
                  <c:v>159.33330000000001</c:v>
                </c:pt>
                <c:pt idx="140">
                  <c:v>142.66669999999999</c:v>
                </c:pt>
                <c:pt idx="141">
                  <c:v>142.66669999999999</c:v>
                </c:pt>
                <c:pt idx="142">
                  <c:v>115</c:v>
                </c:pt>
                <c:pt idx="143">
                  <c:v>101</c:v>
                </c:pt>
                <c:pt idx="144">
                  <c:v>99.666700000000006</c:v>
                </c:pt>
                <c:pt idx="145">
                  <c:v>84.666700000000006</c:v>
                </c:pt>
                <c:pt idx="146">
                  <c:v>59.333300000000001</c:v>
                </c:pt>
                <c:pt idx="147">
                  <c:v>51.666699999999999</c:v>
                </c:pt>
                <c:pt idx="148">
                  <c:v>57.666699999999999</c:v>
                </c:pt>
                <c:pt idx="149">
                  <c:v>49.666699999999999</c:v>
                </c:pt>
                <c:pt idx="150">
                  <c:v>45.333300000000001</c:v>
                </c:pt>
                <c:pt idx="151">
                  <c:v>42</c:v>
                </c:pt>
                <c:pt idx="152">
                  <c:v>40</c:v>
                </c:pt>
                <c:pt idx="153">
                  <c:v>52</c:v>
                </c:pt>
                <c:pt idx="154">
                  <c:v>53</c:v>
                </c:pt>
                <c:pt idx="155">
                  <c:v>53</c:v>
                </c:pt>
                <c:pt idx="156">
                  <c:v>58</c:v>
                </c:pt>
                <c:pt idx="157">
                  <c:v>63</c:v>
                </c:pt>
                <c:pt idx="158">
                  <c:v>68.666700000000006</c:v>
                </c:pt>
                <c:pt idx="159">
                  <c:v>73.333299999999994</c:v>
                </c:pt>
                <c:pt idx="160">
                  <c:v>74.333299999999994</c:v>
                </c:pt>
                <c:pt idx="166">
                  <c:v>74.666700000000006</c:v>
                </c:pt>
                <c:pt idx="167">
                  <c:v>91</c:v>
                </c:pt>
                <c:pt idx="168">
                  <c:v>100</c:v>
                </c:pt>
                <c:pt idx="169">
                  <c:v>101</c:v>
                </c:pt>
                <c:pt idx="170">
                  <c:v>107.66670000000001</c:v>
                </c:pt>
                <c:pt idx="171">
                  <c:v>111</c:v>
                </c:pt>
                <c:pt idx="172">
                  <c:v>115.66670000000001</c:v>
                </c:pt>
                <c:pt idx="173">
                  <c:v>126.66670000000001</c:v>
                </c:pt>
                <c:pt idx="174">
                  <c:v>130</c:v>
                </c:pt>
                <c:pt idx="175">
                  <c:v>130</c:v>
                </c:pt>
                <c:pt idx="176">
                  <c:v>130.33330000000001</c:v>
                </c:pt>
                <c:pt idx="177">
                  <c:v>128.33330000000001</c:v>
                </c:pt>
                <c:pt idx="178">
                  <c:v>128.33330000000001</c:v>
                </c:pt>
                <c:pt idx="179">
                  <c:v>127</c:v>
                </c:pt>
                <c:pt idx="180">
                  <c:v>125.66670000000001</c:v>
                </c:pt>
                <c:pt idx="181">
                  <c:v>127.33329999999999</c:v>
                </c:pt>
                <c:pt idx="182">
                  <c:v>127</c:v>
                </c:pt>
                <c:pt idx="183">
                  <c:v>125.66670000000001</c:v>
                </c:pt>
                <c:pt idx="184">
                  <c:v>126.66670000000001</c:v>
                </c:pt>
                <c:pt idx="185">
                  <c:v>118.66670000000001</c:v>
                </c:pt>
                <c:pt idx="186">
                  <c:v>110.33329999999999</c:v>
                </c:pt>
                <c:pt idx="187">
                  <c:v>106</c:v>
                </c:pt>
                <c:pt idx="188">
                  <c:v>97.666700000000006</c:v>
                </c:pt>
                <c:pt idx="189">
                  <c:v>89.333299999999994</c:v>
                </c:pt>
                <c:pt idx="190">
                  <c:v>83.666700000000006</c:v>
                </c:pt>
                <c:pt idx="191">
                  <c:v>79</c:v>
                </c:pt>
                <c:pt idx="192">
                  <c:v>74</c:v>
                </c:pt>
                <c:pt idx="193">
                  <c:v>60.666699999999999</c:v>
                </c:pt>
                <c:pt idx="194">
                  <c:v>60.666699999999999</c:v>
                </c:pt>
                <c:pt idx="195">
                  <c:v>51.666699999999999</c:v>
                </c:pt>
                <c:pt idx="196">
                  <c:v>47.666699999999999</c:v>
                </c:pt>
                <c:pt idx="197">
                  <c:v>41.666699999999999</c:v>
                </c:pt>
                <c:pt idx="198">
                  <c:v>42.333300000000001</c:v>
                </c:pt>
                <c:pt idx="199">
                  <c:v>42</c:v>
                </c:pt>
                <c:pt idx="200">
                  <c:v>42</c:v>
                </c:pt>
                <c:pt idx="201">
                  <c:v>40.333300000000001</c:v>
                </c:pt>
                <c:pt idx="202">
                  <c:v>41</c:v>
                </c:pt>
                <c:pt idx="203">
                  <c:v>36.666699999999999</c:v>
                </c:pt>
                <c:pt idx="204">
                  <c:v>36.666699999999999</c:v>
                </c:pt>
                <c:pt idx="205">
                  <c:v>36.666699999999999</c:v>
                </c:pt>
                <c:pt idx="206">
                  <c:v>36.666699999999999</c:v>
                </c:pt>
                <c:pt idx="207">
                  <c:v>36.666699999999999</c:v>
                </c:pt>
                <c:pt idx="208">
                  <c:v>36.666699999999999</c:v>
                </c:pt>
                <c:pt idx="209">
                  <c:v>36.666699999999999</c:v>
                </c:pt>
                <c:pt idx="210">
                  <c:v>36.666699999999999</c:v>
                </c:pt>
                <c:pt idx="211">
                  <c:v>36.666699999999999</c:v>
                </c:pt>
                <c:pt idx="212">
                  <c:v>36.666699999999999</c:v>
                </c:pt>
                <c:pt idx="213">
                  <c:v>36.666699999999999</c:v>
                </c:pt>
                <c:pt idx="214">
                  <c:v>36.666699999999999</c:v>
                </c:pt>
                <c:pt idx="215">
                  <c:v>36.666699999999999</c:v>
                </c:pt>
                <c:pt idx="216">
                  <c:v>36.666699999999999</c:v>
                </c:pt>
                <c:pt idx="217">
                  <c:v>38.666699999999999</c:v>
                </c:pt>
                <c:pt idx="218">
                  <c:v>38.666699999999999</c:v>
                </c:pt>
                <c:pt idx="219">
                  <c:v>39.666699999999999</c:v>
                </c:pt>
                <c:pt idx="220">
                  <c:v>43</c:v>
                </c:pt>
                <c:pt idx="221">
                  <c:v>45</c:v>
                </c:pt>
                <c:pt idx="222">
                  <c:v>46</c:v>
                </c:pt>
                <c:pt idx="223">
                  <c:v>48</c:v>
                </c:pt>
                <c:pt idx="224">
                  <c:v>50.333300000000001</c:v>
                </c:pt>
                <c:pt idx="225">
                  <c:v>51.666699999999999</c:v>
                </c:pt>
                <c:pt idx="226">
                  <c:v>54.333300000000001</c:v>
                </c:pt>
                <c:pt idx="227">
                  <c:v>54.333300000000001</c:v>
                </c:pt>
                <c:pt idx="228">
                  <c:v>55.333300000000001</c:v>
                </c:pt>
                <c:pt idx="229">
                  <c:v>58.666699999999999</c:v>
                </c:pt>
                <c:pt idx="230">
                  <c:v>64.333299999999994</c:v>
                </c:pt>
                <c:pt idx="231">
                  <c:v>62.333300000000001</c:v>
                </c:pt>
                <c:pt idx="232">
                  <c:v>62.333300000000001</c:v>
                </c:pt>
                <c:pt idx="233">
                  <c:v>64</c:v>
                </c:pt>
                <c:pt idx="234">
                  <c:v>61.333300000000001</c:v>
                </c:pt>
                <c:pt idx="235">
                  <c:v>57</c:v>
                </c:pt>
                <c:pt idx="236">
                  <c:v>51.666699999999999</c:v>
                </c:pt>
                <c:pt idx="237">
                  <c:v>55</c:v>
                </c:pt>
                <c:pt idx="238">
                  <c:v>61.333300000000001</c:v>
                </c:pt>
                <c:pt idx="239">
                  <c:v>63</c:v>
                </c:pt>
                <c:pt idx="240">
                  <c:v>74.666700000000006</c:v>
                </c:pt>
                <c:pt idx="241">
                  <c:v>94.666700000000006</c:v>
                </c:pt>
                <c:pt idx="242">
                  <c:v>114.33329999999999</c:v>
                </c:pt>
                <c:pt idx="243">
                  <c:v>135.66669999999999</c:v>
                </c:pt>
                <c:pt idx="244">
                  <c:v>151.33330000000001</c:v>
                </c:pt>
                <c:pt idx="245">
                  <c:v>167</c:v>
                </c:pt>
                <c:pt idx="246">
                  <c:v>174.66669999999999</c:v>
                </c:pt>
                <c:pt idx="247">
                  <c:v>182</c:v>
                </c:pt>
                <c:pt idx="248">
                  <c:v>185.66669999999999</c:v>
                </c:pt>
                <c:pt idx="254">
                  <c:v>95.666700000000006</c:v>
                </c:pt>
                <c:pt idx="255">
                  <c:v>96</c:v>
                </c:pt>
                <c:pt idx="256">
                  <c:v>96</c:v>
                </c:pt>
                <c:pt idx="257">
                  <c:v>94</c:v>
                </c:pt>
                <c:pt idx="258">
                  <c:v>94</c:v>
                </c:pt>
                <c:pt idx="259">
                  <c:v>94</c:v>
                </c:pt>
                <c:pt idx="260">
                  <c:v>94</c:v>
                </c:pt>
                <c:pt idx="261">
                  <c:v>94</c:v>
                </c:pt>
                <c:pt idx="262">
                  <c:v>94</c:v>
                </c:pt>
                <c:pt idx="263">
                  <c:v>94</c:v>
                </c:pt>
                <c:pt idx="264">
                  <c:v>94</c:v>
                </c:pt>
                <c:pt idx="265">
                  <c:v>95.666700000000006</c:v>
                </c:pt>
                <c:pt idx="266">
                  <c:v>94</c:v>
                </c:pt>
                <c:pt idx="267">
                  <c:v>94</c:v>
                </c:pt>
                <c:pt idx="268">
                  <c:v>92.666700000000006</c:v>
                </c:pt>
                <c:pt idx="269">
                  <c:v>92.666700000000006</c:v>
                </c:pt>
                <c:pt idx="270">
                  <c:v>92.666700000000006</c:v>
                </c:pt>
                <c:pt idx="271">
                  <c:v>90.666700000000006</c:v>
                </c:pt>
                <c:pt idx="272">
                  <c:v>90.666700000000006</c:v>
                </c:pt>
                <c:pt idx="273">
                  <c:v>90.666700000000006</c:v>
                </c:pt>
                <c:pt idx="274">
                  <c:v>89.666700000000006</c:v>
                </c:pt>
                <c:pt idx="275">
                  <c:v>89.666700000000006</c:v>
                </c:pt>
                <c:pt idx="276">
                  <c:v>89.666700000000006</c:v>
                </c:pt>
                <c:pt idx="277">
                  <c:v>90</c:v>
                </c:pt>
                <c:pt idx="278">
                  <c:v>91.333299999999994</c:v>
                </c:pt>
                <c:pt idx="279">
                  <c:v>91.666700000000006</c:v>
                </c:pt>
                <c:pt idx="280">
                  <c:v>92.666700000000006</c:v>
                </c:pt>
                <c:pt idx="281">
                  <c:v>92.666700000000006</c:v>
                </c:pt>
                <c:pt idx="282">
                  <c:v>92.666700000000006</c:v>
                </c:pt>
                <c:pt idx="283">
                  <c:v>93.666700000000006</c:v>
                </c:pt>
                <c:pt idx="284">
                  <c:v>95</c:v>
                </c:pt>
                <c:pt idx="285">
                  <c:v>95</c:v>
                </c:pt>
                <c:pt idx="286">
                  <c:v>93</c:v>
                </c:pt>
                <c:pt idx="287">
                  <c:v>93</c:v>
                </c:pt>
                <c:pt idx="288">
                  <c:v>91.666700000000006</c:v>
                </c:pt>
                <c:pt idx="289">
                  <c:v>91.666700000000006</c:v>
                </c:pt>
                <c:pt idx="290">
                  <c:v>90.333299999999994</c:v>
                </c:pt>
                <c:pt idx="291">
                  <c:v>90.333299999999994</c:v>
                </c:pt>
                <c:pt idx="292">
                  <c:v>90.333299999999994</c:v>
                </c:pt>
                <c:pt idx="293">
                  <c:v>88</c:v>
                </c:pt>
                <c:pt idx="294">
                  <c:v>89.666700000000006</c:v>
                </c:pt>
                <c:pt idx="295">
                  <c:v>89</c:v>
                </c:pt>
                <c:pt idx="296">
                  <c:v>90</c:v>
                </c:pt>
                <c:pt idx="297">
                  <c:v>90</c:v>
                </c:pt>
                <c:pt idx="298">
                  <c:v>89</c:v>
                </c:pt>
                <c:pt idx="299">
                  <c:v>89</c:v>
                </c:pt>
                <c:pt idx="300">
                  <c:v>89</c:v>
                </c:pt>
                <c:pt idx="301">
                  <c:v>89</c:v>
                </c:pt>
                <c:pt idx="302">
                  <c:v>87.666700000000006</c:v>
                </c:pt>
                <c:pt idx="303">
                  <c:v>87.666700000000006</c:v>
                </c:pt>
                <c:pt idx="304">
                  <c:v>86.666700000000006</c:v>
                </c:pt>
                <c:pt idx="305">
                  <c:v>85</c:v>
                </c:pt>
                <c:pt idx="306">
                  <c:v>85</c:v>
                </c:pt>
                <c:pt idx="307">
                  <c:v>85</c:v>
                </c:pt>
                <c:pt idx="308">
                  <c:v>85</c:v>
                </c:pt>
                <c:pt idx="309">
                  <c:v>85</c:v>
                </c:pt>
                <c:pt idx="310">
                  <c:v>84</c:v>
                </c:pt>
                <c:pt idx="311">
                  <c:v>84</c:v>
                </c:pt>
                <c:pt idx="312">
                  <c:v>83.666700000000006</c:v>
                </c:pt>
                <c:pt idx="313">
                  <c:v>83.666700000000006</c:v>
                </c:pt>
                <c:pt idx="314">
                  <c:v>82.333299999999994</c:v>
                </c:pt>
                <c:pt idx="315">
                  <c:v>82.333299999999994</c:v>
                </c:pt>
                <c:pt idx="316">
                  <c:v>81.666700000000006</c:v>
                </c:pt>
                <c:pt idx="317">
                  <c:v>81.666700000000006</c:v>
                </c:pt>
                <c:pt idx="318">
                  <c:v>79.666700000000006</c:v>
                </c:pt>
                <c:pt idx="319">
                  <c:v>80.666700000000006</c:v>
                </c:pt>
                <c:pt idx="320">
                  <c:v>80.666700000000006</c:v>
                </c:pt>
                <c:pt idx="321">
                  <c:v>80.666700000000006</c:v>
                </c:pt>
                <c:pt idx="322">
                  <c:v>79</c:v>
                </c:pt>
                <c:pt idx="323">
                  <c:v>79</c:v>
                </c:pt>
                <c:pt idx="324">
                  <c:v>79</c:v>
                </c:pt>
                <c:pt idx="325">
                  <c:v>79</c:v>
                </c:pt>
                <c:pt idx="326">
                  <c:v>79</c:v>
                </c:pt>
                <c:pt idx="327">
                  <c:v>80</c:v>
                </c:pt>
                <c:pt idx="328">
                  <c:v>80</c:v>
                </c:pt>
                <c:pt idx="329">
                  <c:v>80</c:v>
                </c:pt>
                <c:pt idx="330">
                  <c:v>80</c:v>
                </c:pt>
                <c:pt idx="331">
                  <c:v>80</c:v>
                </c:pt>
                <c:pt idx="332">
                  <c:v>78.333299999999994</c:v>
                </c:pt>
                <c:pt idx="333">
                  <c:v>76.666700000000006</c:v>
                </c:pt>
                <c:pt idx="334">
                  <c:v>76.666700000000006</c:v>
                </c:pt>
                <c:pt idx="335">
                  <c:v>76.666700000000006</c:v>
                </c:pt>
                <c:pt idx="336">
                  <c:v>76.666700000000006</c:v>
                </c:pt>
                <c:pt idx="337">
                  <c:v>75.666700000000006</c:v>
                </c:pt>
                <c:pt idx="338">
                  <c:v>75.666700000000006</c:v>
                </c:pt>
                <c:pt idx="339">
                  <c:v>75.666700000000006</c:v>
                </c:pt>
                <c:pt idx="340">
                  <c:v>73</c:v>
                </c:pt>
                <c:pt idx="341">
                  <c:v>72</c:v>
                </c:pt>
                <c:pt idx="342">
                  <c:v>72</c:v>
                </c:pt>
                <c:pt idx="343">
                  <c:v>72</c:v>
                </c:pt>
                <c:pt idx="344">
                  <c:v>72.666700000000006</c:v>
                </c:pt>
                <c:pt idx="345">
                  <c:v>72.666700000000006</c:v>
                </c:pt>
                <c:pt idx="346">
                  <c:v>69.333299999999994</c:v>
                </c:pt>
                <c:pt idx="353">
                  <c:v>32</c:v>
                </c:pt>
                <c:pt idx="354">
                  <c:v>29.333300000000001</c:v>
                </c:pt>
                <c:pt idx="355">
                  <c:v>27</c:v>
                </c:pt>
                <c:pt idx="356">
                  <c:v>24.666699999999999</c:v>
                </c:pt>
                <c:pt idx="357">
                  <c:v>24.666699999999999</c:v>
                </c:pt>
                <c:pt idx="358">
                  <c:v>22.333300000000001</c:v>
                </c:pt>
                <c:pt idx="359">
                  <c:v>22.333300000000001</c:v>
                </c:pt>
                <c:pt idx="360">
                  <c:v>22</c:v>
                </c:pt>
                <c:pt idx="361">
                  <c:v>22</c:v>
                </c:pt>
                <c:pt idx="362">
                  <c:v>22</c:v>
                </c:pt>
                <c:pt idx="363">
                  <c:v>22</c:v>
                </c:pt>
                <c:pt idx="364">
                  <c:v>22.666699999999999</c:v>
                </c:pt>
                <c:pt idx="365">
                  <c:v>23.333300000000001</c:v>
                </c:pt>
                <c:pt idx="366">
                  <c:v>23.333300000000001</c:v>
                </c:pt>
                <c:pt idx="367">
                  <c:v>23.333300000000001</c:v>
                </c:pt>
                <c:pt idx="368">
                  <c:v>23.333300000000001</c:v>
                </c:pt>
                <c:pt idx="369">
                  <c:v>22.666699999999999</c:v>
                </c:pt>
                <c:pt idx="370">
                  <c:v>22.666699999999999</c:v>
                </c:pt>
                <c:pt idx="371">
                  <c:v>22.666699999999999</c:v>
                </c:pt>
                <c:pt idx="372">
                  <c:v>22</c:v>
                </c:pt>
                <c:pt idx="373">
                  <c:v>22.333300000000001</c:v>
                </c:pt>
                <c:pt idx="374">
                  <c:v>22.333300000000001</c:v>
                </c:pt>
                <c:pt idx="375">
                  <c:v>22.333300000000001</c:v>
                </c:pt>
                <c:pt idx="376">
                  <c:v>22.333300000000001</c:v>
                </c:pt>
                <c:pt idx="377">
                  <c:v>22.333300000000001</c:v>
                </c:pt>
                <c:pt idx="378">
                  <c:v>22.333300000000001</c:v>
                </c:pt>
                <c:pt idx="379">
                  <c:v>22.333300000000001</c:v>
                </c:pt>
                <c:pt idx="380">
                  <c:v>21.666699999999999</c:v>
                </c:pt>
                <c:pt idx="381">
                  <c:v>23.333300000000001</c:v>
                </c:pt>
                <c:pt idx="382">
                  <c:v>22.333300000000001</c:v>
                </c:pt>
                <c:pt idx="383">
                  <c:v>22.333300000000001</c:v>
                </c:pt>
                <c:pt idx="384">
                  <c:v>22.333300000000001</c:v>
                </c:pt>
                <c:pt idx="385">
                  <c:v>21</c:v>
                </c:pt>
                <c:pt idx="386">
                  <c:v>20</c:v>
                </c:pt>
                <c:pt idx="387">
                  <c:v>20</c:v>
                </c:pt>
                <c:pt idx="388">
                  <c:v>20</c:v>
                </c:pt>
                <c:pt idx="389">
                  <c:v>19.666699999999999</c:v>
                </c:pt>
                <c:pt idx="390">
                  <c:v>21</c:v>
                </c:pt>
                <c:pt idx="391">
                  <c:v>21</c:v>
                </c:pt>
                <c:pt idx="392">
                  <c:v>22</c:v>
                </c:pt>
                <c:pt idx="393">
                  <c:v>22</c:v>
                </c:pt>
                <c:pt idx="394">
                  <c:v>23</c:v>
                </c:pt>
                <c:pt idx="395">
                  <c:v>23</c:v>
                </c:pt>
                <c:pt idx="396">
                  <c:v>22.666699999999999</c:v>
                </c:pt>
                <c:pt idx="397">
                  <c:v>24</c:v>
                </c:pt>
                <c:pt idx="398">
                  <c:v>23.333300000000001</c:v>
                </c:pt>
                <c:pt idx="399">
                  <c:v>23.333300000000001</c:v>
                </c:pt>
                <c:pt idx="400">
                  <c:v>23.333300000000001</c:v>
                </c:pt>
                <c:pt idx="401">
                  <c:v>23.333300000000001</c:v>
                </c:pt>
                <c:pt idx="402">
                  <c:v>23.333300000000001</c:v>
                </c:pt>
                <c:pt idx="403">
                  <c:v>24</c:v>
                </c:pt>
                <c:pt idx="404">
                  <c:v>24</c:v>
                </c:pt>
                <c:pt idx="405">
                  <c:v>24</c:v>
                </c:pt>
                <c:pt idx="406">
                  <c:v>24</c:v>
                </c:pt>
                <c:pt idx="407">
                  <c:v>24</c:v>
                </c:pt>
                <c:pt idx="408">
                  <c:v>24</c:v>
                </c:pt>
                <c:pt idx="409">
                  <c:v>24</c:v>
                </c:pt>
                <c:pt idx="410">
                  <c:v>24</c:v>
                </c:pt>
                <c:pt idx="411">
                  <c:v>22.666699999999999</c:v>
                </c:pt>
                <c:pt idx="412">
                  <c:v>22.666699999999999</c:v>
                </c:pt>
                <c:pt idx="413">
                  <c:v>22.666699999999999</c:v>
                </c:pt>
                <c:pt idx="414">
                  <c:v>21.666699999999999</c:v>
                </c:pt>
                <c:pt idx="415">
                  <c:v>21.666699999999999</c:v>
                </c:pt>
                <c:pt idx="416">
                  <c:v>21.666699999999999</c:v>
                </c:pt>
                <c:pt idx="417">
                  <c:v>21.666699999999999</c:v>
                </c:pt>
                <c:pt idx="418">
                  <c:v>21.666699999999999</c:v>
                </c:pt>
                <c:pt idx="419">
                  <c:v>22</c:v>
                </c:pt>
                <c:pt idx="422">
                  <c:v>33</c:v>
                </c:pt>
                <c:pt idx="423">
                  <c:v>35</c:v>
                </c:pt>
                <c:pt idx="424">
                  <c:v>40.333300000000001</c:v>
                </c:pt>
                <c:pt idx="425">
                  <c:v>34</c:v>
                </c:pt>
                <c:pt idx="426">
                  <c:v>34</c:v>
                </c:pt>
                <c:pt idx="427">
                  <c:v>35</c:v>
                </c:pt>
                <c:pt idx="428">
                  <c:v>33.333300000000001</c:v>
                </c:pt>
                <c:pt idx="429">
                  <c:v>33.333300000000001</c:v>
                </c:pt>
                <c:pt idx="430">
                  <c:v>29</c:v>
                </c:pt>
                <c:pt idx="431">
                  <c:v>32.333300000000001</c:v>
                </c:pt>
                <c:pt idx="432">
                  <c:v>37</c:v>
                </c:pt>
                <c:pt idx="433">
                  <c:v>37</c:v>
                </c:pt>
                <c:pt idx="434">
                  <c:v>38</c:v>
                </c:pt>
                <c:pt idx="435">
                  <c:v>37.333300000000001</c:v>
                </c:pt>
                <c:pt idx="436">
                  <c:v>42.333300000000001</c:v>
                </c:pt>
                <c:pt idx="437">
                  <c:v>40</c:v>
                </c:pt>
                <c:pt idx="438">
                  <c:v>38.333300000000001</c:v>
                </c:pt>
                <c:pt idx="439">
                  <c:v>37.333300000000001</c:v>
                </c:pt>
                <c:pt idx="440">
                  <c:v>45.333300000000001</c:v>
                </c:pt>
                <c:pt idx="441">
                  <c:v>48</c:v>
                </c:pt>
                <c:pt idx="442">
                  <c:v>48</c:v>
                </c:pt>
                <c:pt idx="443">
                  <c:v>46.666699999999999</c:v>
                </c:pt>
                <c:pt idx="444">
                  <c:v>44</c:v>
                </c:pt>
                <c:pt idx="445">
                  <c:v>44</c:v>
                </c:pt>
                <c:pt idx="446">
                  <c:v>46</c:v>
                </c:pt>
                <c:pt idx="447">
                  <c:v>44.666699999999999</c:v>
                </c:pt>
                <c:pt idx="448">
                  <c:v>48.666699999999999</c:v>
                </c:pt>
                <c:pt idx="449">
                  <c:v>49.666699999999999</c:v>
                </c:pt>
                <c:pt idx="450">
                  <c:v>47.333300000000001</c:v>
                </c:pt>
                <c:pt idx="451">
                  <c:v>49</c:v>
                </c:pt>
                <c:pt idx="452">
                  <c:v>49.333300000000001</c:v>
                </c:pt>
                <c:pt idx="453">
                  <c:v>49.666699999999999</c:v>
                </c:pt>
                <c:pt idx="454">
                  <c:v>52</c:v>
                </c:pt>
                <c:pt idx="455">
                  <c:v>50</c:v>
                </c:pt>
                <c:pt idx="456">
                  <c:v>50.666699999999999</c:v>
                </c:pt>
                <c:pt idx="457">
                  <c:v>52</c:v>
                </c:pt>
                <c:pt idx="458">
                  <c:v>52</c:v>
                </c:pt>
                <c:pt idx="459">
                  <c:v>52</c:v>
                </c:pt>
                <c:pt idx="460">
                  <c:v>52</c:v>
                </c:pt>
                <c:pt idx="461">
                  <c:v>50</c:v>
                </c:pt>
                <c:pt idx="462">
                  <c:v>51.666699999999999</c:v>
                </c:pt>
                <c:pt idx="463">
                  <c:v>52.666699999999999</c:v>
                </c:pt>
                <c:pt idx="464">
                  <c:v>54</c:v>
                </c:pt>
                <c:pt idx="465">
                  <c:v>56.666699999999999</c:v>
                </c:pt>
                <c:pt idx="466">
                  <c:v>57.666699999999999</c:v>
                </c:pt>
                <c:pt idx="467">
                  <c:v>59.666699999999999</c:v>
                </c:pt>
                <c:pt idx="468">
                  <c:v>61</c:v>
                </c:pt>
                <c:pt idx="469">
                  <c:v>48.333300000000001</c:v>
                </c:pt>
                <c:pt idx="470">
                  <c:v>53</c:v>
                </c:pt>
                <c:pt idx="471">
                  <c:v>55.333300000000001</c:v>
                </c:pt>
                <c:pt idx="472">
                  <c:v>57</c:v>
                </c:pt>
                <c:pt idx="473">
                  <c:v>57</c:v>
                </c:pt>
                <c:pt idx="474">
                  <c:v>60.333300000000001</c:v>
                </c:pt>
                <c:pt idx="475">
                  <c:v>58</c:v>
                </c:pt>
                <c:pt idx="476">
                  <c:v>66</c:v>
                </c:pt>
                <c:pt idx="477">
                  <c:v>60.333300000000001</c:v>
                </c:pt>
                <c:pt idx="478">
                  <c:v>62</c:v>
                </c:pt>
                <c:pt idx="479">
                  <c:v>65.666700000000006</c:v>
                </c:pt>
                <c:pt idx="480">
                  <c:v>65.333299999999994</c:v>
                </c:pt>
                <c:pt idx="481">
                  <c:v>64.333299999999994</c:v>
                </c:pt>
                <c:pt idx="482">
                  <c:v>64.333299999999994</c:v>
                </c:pt>
                <c:pt idx="483">
                  <c:v>64.333299999999994</c:v>
                </c:pt>
                <c:pt idx="484">
                  <c:v>68.666700000000006</c:v>
                </c:pt>
                <c:pt idx="485">
                  <c:v>57</c:v>
                </c:pt>
                <c:pt idx="486">
                  <c:v>51.666699999999999</c:v>
                </c:pt>
                <c:pt idx="487">
                  <c:v>46.333300000000001</c:v>
                </c:pt>
                <c:pt idx="488">
                  <c:v>42.333300000000001</c:v>
                </c:pt>
                <c:pt idx="489">
                  <c:v>40.333300000000001</c:v>
                </c:pt>
                <c:pt idx="490">
                  <c:v>38</c:v>
                </c:pt>
                <c:pt idx="491">
                  <c:v>36.333300000000001</c:v>
                </c:pt>
                <c:pt idx="492">
                  <c:v>36.333300000000001</c:v>
                </c:pt>
                <c:pt idx="493">
                  <c:v>34</c:v>
                </c:pt>
                <c:pt idx="494">
                  <c:v>30</c:v>
                </c:pt>
                <c:pt idx="495">
                  <c:v>29.333300000000001</c:v>
                </c:pt>
                <c:pt idx="496">
                  <c:v>29.333300000000001</c:v>
                </c:pt>
                <c:pt idx="497">
                  <c:v>29.333300000000001</c:v>
                </c:pt>
                <c:pt idx="498">
                  <c:v>30.333300000000001</c:v>
                </c:pt>
                <c:pt idx="499">
                  <c:v>30.333300000000001</c:v>
                </c:pt>
                <c:pt idx="500">
                  <c:v>30.333300000000001</c:v>
                </c:pt>
                <c:pt idx="501">
                  <c:v>28.666699999999999</c:v>
                </c:pt>
                <c:pt idx="502">
                  <c:v>28.666699999999999</c:v>
                </c:pt>
                <c:pt idx="503">
                  <c:v>28.666699999999999</c:v>
                </c:pt>
                <c:pt idx="504">
                  <c:v>28.666699999999999</c:v>
                </c:pt>
                <c:pt idx="505">
                  <c:v>28.666699999999999</c:v>
                </c:pt>
                <c:pt idx="508">
                  <c:v>35.666699999999999</c:v>
                </c:pt>
                <c:pt idx="509">
                  <c:v>43</c:v>
                </c:pt>
                <c:pt idx="510">
                  <c:v>44.666699999999999</c:v>
                </c:pt>
                <c:pt idx="511">
                  <c:v>44.666699999999999</c:v>
                </c:pt>
                <c:pt idx="512">
                  <c:v>38.333300000000001</c:v>
                </c:pt>
                <c:pt idx="513">
                  <c:v>43.666699999999999</c:v>
                </c:pt>
                <c:pt idx="514">
                  <c:v>50</c:v>
                </c:pt>
                <c:pt idx="515">
                  <c:v>29.666699999999999</c:v>
                </c:pt>
                <c:pt idx="516">
                  <c:v>22</c:v>
                </c:pt>
                <c:pt idx="517">
                  <c:v>29.666699999999999</c:v>
                </c:pt>
                <c:pt idx="518">
                  <c:v>32</c:v>
                </c:pt>
                <c:pt idx="519">
                  <c:v>36.666699999999999</c:v>
                </c:pt>
                <c:pt idx="520">
                  <c:v>40</c:v>
                </c:pt>
                <c:pt idx="521">
                  <c:v>40</c:v>
                </c:pt>
                <c:pt idx="522">
                  <c:v>36.666699999999999</c:v>
                </c:pt>
                <c:pt idx="523">
                  <c:v>32</c:v>
                </c:pt>
                <c:pt idx="524">
                  <c:v>29.666699999999999</c:v>
                </c:pt>
                <c:pt idx="525">
                  <c:v>29.666699999999999</c:v>
                </c:pt>
                <c:pt idx="526">
                  <c:v>31</c:v>
                </c:pt>
                <c:pt idx="527">
                  <c:v>32</c:v>
                </c:pt>
                <c:pt idx="528">
                  <c:v>34</c:v>
                </c:pt>
                <c:pt idx="529">
                  <c:v>35.666699999999999</c:v>
                </c:pt>
                <c:pt idx="530">
                  <c:v>38.666699999999999</c:v>
                </c:pt>
                <c:pt idx="531">
                  <c:v>41.666699999999999</c:v>
                </c:pt>
                <c:pt idx="532">
                  <c:v>43</c:v>
                </c:pt>
                <c:pt idx="533">
                  <c:v>45</c:v>
                </c:pt>
                <c:pt idx="534">
                  <c:v>48.333300000000001</c:v>
                </c:pt>
                <c:pt idx="535">
                  <c:v>50.666699999999999</c:v>
                </c:pt>
                <c:pt idx="536">
                  <c:v>55.333300000000001</c:v>
                </c:pt>
                <c:pt idx="537">
                  <c:v>59.666699999999999</c:v>
                </c:pt>
                <c:pt idx="538">
                  <c:v>63</c:v>
                </c:pt>
                <c:pt idx="539">
                  <c:v>68.333299999999994</c:v>
                </c:pt>
                <c:pt idx="540">
                  <c:v>75.333299999999994</c:v>
                </c:pt>
                <c:pt idx="541">
                  <c:v>78.333299999999994</c:v>
                </c:pt>
                <c:pt idx="542">
                  <c:v>79.666700000000006</c:v>
                </c:pt>
                <c:pt idx="543">
                  <c:v>82.333299999999994</c:v>
                </c:pt>
                <c:pt idx="544">
                  <c:v>79.666700000000006</c:v>
                </c:pt>
                <c:pt idx="545">
                  <c:v>78.333299999999994</c:v>
                </c:pt>
                <c:pt idx="546">
                  <c:v>74.333299999999994</c:v>
                </c:pt>
                <c:pt idx="547">
                  <c:v>70.333299999999994</c:v>
                </c:pt>
                <c:pt idx="548">
                  <c:v>68</c:v>
                </c:pt>
                <c:pt idx="549">
                  <c:v>63</c:v>
                </c:pt>
                <c:pt idx="550">
                  <c:v>60.666699999999999</c:v>
                </c:pt>
                <c:pt idx="551">
                  <c:v>48</c:v>
                </c:pt>
                <c:pt idx="552">
                  <c:v>45.666699999999999</c:v>
                </c:pt>
                <c:pt idx="553">
                  <c:v>44.333300000000001</c:v>
                </c:pt>
                <c:pt idx="554">
                  <c:v>47</c:v>
                </c:pt>
                <c:pt idx="555">
                  <c:v>48.333300000000001</c:v>
                </c:pt>
                <c:pt idx="556">
                  <c:v>39.333300000000001</c:v>
                </c:pt>
                <c:pt idx="557">
                  <c:v>33</c:v>
                </c:pt>
                <c:pt idx="558">
                  <c:v>36</c:v>
                </c:pt>
                <c:pt idx="559">
                  <c:v>38.333300000000001</c:v>
                </c:pt>
                <c:pt idx="560">
                  <c:v>34.666699999999999</c:v>
                </c:pt>
                <c:pt idx="561">
                  <c:v>33.333300000000001</c:v>
                </c:pt>
                <c:pt idx="562">
                  <c:v>39.333300000000001</c:v>
                </c:pt>
                <c:pt idx="563">
                  <c:v>49</c:v>
                </c:pt>
                <c:pt idx="564">
                  <c:v>37.333300000000001</c:v>
                </c:pt>
                <c:pt idx="565">
                  <c:v>38.333300000000001</c:v>
                </c:pt>
                <c:pt idx="566">
                  <c:v>37.333300000000001</c:v>
                </c:pt>
                <c:pt idx="567">
                  <c:v>35.333300000000001</c:v>
                </c:pt>
                <c:pt idx="568">
                  <c:v>30.666699999999999</c:v>
                </c:pt>
                <c:pt idx="569">
                  <c:v>32</c:v>
                </c:pt>
                <c:pt idx="570">
                  <c:v>33.666699999999999</c:v>
                </c:pt>
                <c:pt idx="571">
                  <c:v>32</c:v>
                </c:pt>
                <c:pt idx="572">
                  <c:v>33.666699999999999</c:v>
                </c:pt>
                <c:pt idx="573">
                  <c:v>35.666699999999999</c:v>
                </c:pt>
                <c:pt idx="574">
                  <c:v>35.666699999999999</c:v>
                </c:pt>
                <c:pt idx="575">
                  <c:v>32.333300000000001</c:v>
                </c:pt>
                <c:pt idx="576">
                  <c:v>31.333300000000001</c:v>
                </c:pt>
                <c:pt idx="577">
                  <c:v>32.333300000000001</c:v>
                </c:pt>
                <c:pt idx="578">
                  <c:v>36.333300000000001</c:v>
                </c:pt>
                <c:pt idx="579">
                  <c:v>33</c:v>
                </c:pt>
                <c:pt idx="580">
                  <c:v>33</c:v>
                </c:pt>
                <c:pt idx="581">
                  <c:v>29.666699999999999</c:v>
                </c:pt>
                <c:pt idx="582">
                  <c:v>28</c:v>
                </c:pt>
                <c:pt idx="583">
                  <c:v>32.333300000000001</c:v>
                </c:pt>
                <c:pt idx="584">
                  <c:v>35.666699999999999</c:v>
                </c:pt>
                <c:pt idx="585">
                  <c:v>31.333300000000001</c:v>
                </c:pt>
                <c:pt idx="586">
                  <c:v>33.666699999999999</c:v>
                </c:pt>
                <c:pt idx="587">
                  <c:v>32.666699999999999</c:v>
                </c:pt>
                <c:pt idx="588">
                  <c:v>32.666699999999999</c:v>
                </c:pt>
                <c:pt idx="591">
                  <c:v>52.333300000000001</c:v>
                </c:pt>
                <c:pt idx="592">
                  <c:v>53.333300000000001</c:v>
                </c:pt>
                <c:pt idx="593">
                  <c:v>54.666699999999999</c:v>
                </c:pt>
                <c:pt idx="594">
                  <c:v>53.333300000000001</c:v>
                </c:pt>
                <c:pt idx="595">
                  <c:v>51.333300000000001</c:v>
                </c:pt>
                <c:pt idx="596">
                  <c:v>62</c:v>
                </c:pt>
                <c:pt idx="597">
                  <c:v>57</c:v>
                </c:pt>
                <c:pt idx="598">
                  <c:v>49</c:v>
                </c:pt>
                <c:pt idx="599">
                  <c:v>44.333300000000001</c:v>
                </c:pt>
                <c:pt idx="600">
                  <c:v>44.333300000000001</c:v>
                </c:pt>
                <c:pt idx="601">
                  <c:v>48</c:v>
                </c:pt>
                <c:pt idx="602">
                  <c:v>55</c:v>
                </c:pt>
                <c:pt idx="603">
                  <c:v>58.333300000000001</c:v>
                </c:pt>
                <c:pt idx="604">
                  <c:v>39</c:v>
                </c:pt>
                <c:pt idx="605">
                  <c:v>44.333300000000001</c:v>
                </c:pt>
                <c:pt idx="606">
                  <c:v>44.333300000000001</c:v>
                </c:pt>
                <c:pt idx="607">
                  <c:v>41</c:v>
                </c:pt>
                <c:pt idx="608">
                  <c:v>44.333300000000001</c:v>
                </c:pt>
                <c:pt idx="609">
                  <c:v>49</c:v>
                </c:pt>
                <c:pt idx="610">
                  <c:v>48.666699999999999</c:v>
                </c:pt>
                <c:pt idx="611">
                  <c:v>48.666699999999999</c:v>
                </c:pt>
                <c:pt idx="612">
                  <c:v>49.333300000000001</c:v>
                </c:pt>
                <c:pt idx="613">
                  <c:v>54</c:v>
                </c:pt>
                <c:pt idx="614">
                  <c:v>55.333300000000001</c:v>
                </c:pt>
                <c:pt idx="615">
                  <c:v>58.666699999999999</c:v>
                </c:pt>
                <c:pt idx="616">
                  <c:v>60</c:v>
                </c:pt>
                <c:pt idx="617">
                  <c:v>62.666699999999999</c:v>
                </c:pt>
                <c:pt idx="618">
                  <c:v>67.333299999999994</c:v>
                </c:pt>
                <c:pt idx="619">
                  <c:v>71.666700000000006</c:v>
                </c:pt>
                <c:pt idx="620">
                  <c:v>77</c:v>
                </c:pt>
                <c:pt idx="621">
                  <c:v>82</c:v>
                </c:pt>
                <c:pt idx="622">
                  <c:v>85.666700000000006</c:v>
                </c:pt>
                <c:pt idx="623">
                  <c:v>88.333299999999994</c:v>
                </c:pt>
                <c:pt idx="624">
                  <c:v>87.333299999999994</c:v>
                </c:pt>
                <c:pt idx="625">
                  <c:v>84</c:v>
                </c:pt>
                <c:pt idx="626">
                  <c:v>82</c:v>
                </c:pt>
                <c:pt idx="627">
                  <c:v>80</c:v>
                </c:pt>
                <c:pt idx="628">
                  <c:v>91.666700000000006</c:v>
                </c:pt>
                <c:pt idx="629">
                  <c:v>104.66670000000001</c:v>
                </c:pt>
                <c:pt idx="630">
                  <c:v>108.33329999999999</c:v>
                </c:pt>
                <c:pt idx="631">
                  <c:v>98.666700000000006</c:v>
                </c:pt>
                <c:pt idx="632">
                  <c:v>98.666700000000006</c:v>
                </c:pt>
                <c:pt idx="633">
                  <c:v>108.33329999999999</c:v>
                </c:pt>
                <c:pt idx="634">
                  <c:v>104.66670000000001</c:v>
                </c:pt>
                <c:pt idx="635">
                  <c:v>91.666700000000006</c:v>
                </c:pt>
                <c:pt idx="636">
                  <c:v>90.666700000000006</c:v>
                </c:pt>
                <c:pt idx="637">
                  <c:v>95.333299999999994</c:v>
                </c:pt>
                <c:pt idx="638">
                  <c:v>100.33329999999999</c:v>
                </c:pt>
                <c:pt idx="639">
                  <c:v>100.33329999999999</c:v>
                </c:pt>
                <c:pt idx="640">
                  <c:v>90.666700000000006</c:v>
                </c:pt>
                <c:pt idx="641">
                  <c:v>81</c:v>
                </c:pt>
                <c:pt idx="642">
                  <c:v>87.333299999999994</c:v>
                </c:pt>
                <c:pt idx="643">
                  <c:v>101.66670000000001</c:v>
                </c:pt>
                <c:pt idx="644">
                  <c:v>92.666700000000006</c:v>
                </c:pt>
                <c:pt idx="645">
                  <c:v>101.66670000000001</c:v>
                </c:pt>
                <c:pt idx="646">
                  <c:v>98.666700000000006</c:v>
                </c:pt>
                <c:pt idx="647">
                  <c:v>97.666700000000006</c:v>
                </c:pt>
                <c:pt idx="648">
                  <c:v>106</c:v>
                </c:pt>
                <c:pt idx="649">
                  <c:v>103</c:v>
                </c:pt>
                <c:pt idx="650">
                  <c:v>97.666700000000006</c:v>
                </c:pt>
                <c:pt idx="651">
                  <c:v>104</c:v>
                </c:pt>
                <c:pt idx="652">
                  <c:v>103.33329999999999</c:v>
                </c:pt>
                <c:pt idx="653">
                  <c:v>104.66670000000001</c:v>
                </c:pt>
                <c:pt idx="654">
                  <c:v>108</c:v>
                </c:pt>
                <c:pt idx="655">
                  <c:v>107.33329999999999</c:v>
                </c:pt>
                <c:pt idx="656">
                  <c:v>106.33329999999999</c:v>
                </c:pt>
                <c:pt idx="657">
                  <c:v>114.33329999999999</c:v>
                </c:pt>
                <c:pt idx="658">
                  <c:v>112.33329999999999</c:v>
                </c:pt>
                <c:pt idx="659">
                  <c:v>104.33329999999999</c:v>
                </c:pt>
                <c:pt idx="660">
                  <c:v>108.33329999999999</c:v>
                </c:pt>
                <c:pt idx="661">
                  <c:v>110.66670000000001</c:v>
                </c:pt>
                <c:pt idx="662">
                  <c:v>103.33329999999999</c:v>
                </c:pt>
                <c:pt idx="663">
                  <c:v>104.33329999999999</c:v>
                </c:pt>
                <c:pt idx="664">
                  <c:v>116.33329999999999</c:v>
                </c:pt>
                <c:pt idx="665">
                  <c:v>123.66670000000001</c:v>
                </c:pt>
                <c:pt idx="666">
                  <c:v>113</c:v>
                </c:pt>
                <c:pt idx="667">
                  <c:v>98.666700000000006</c:v>
                </c:pt>
                <c:pt idx="668">
                  <c:v>111.33329999999999</c:v>
                </c:pt>
                <c:pt idx="669">
                  <c:v>110.33329999999999</c:v>
                </c:pt>
                <c:pt idx="670">
                  <c:v>107.33329999999999</c:v>
                </c:pt>
                <c:pt idx="671">
                  <c:v>106.33329999999999</c:v>
                </c:pt>
                <c:pt idx="672">
                  <c:v>104</c:v>
                </c:pt>
                <c:pt idx="673">
                  <c:v>102.66670000000001</c:v>
                </c:pt>
                <c:pt idx="674">
                  <c:v>99.666700000000006</c:v>
                </c:pt>
                <c:pt idx="675">
                  <c:v>99.666700000000006</c:v>
                </c:pt>
                <c:pt idx="676">
                  <c:v>101.33329999999999</c:v>
                </c:pt>
                <c:pt idx="677">
                  <c:v>102.66670000000001</c:v>
                </c:pt>
                <c:pt idx="678">
                  <c:v>104</c:v>
                </c:pt>
                <c:pt idx="679">
                  <c:v>99.666700000000006</c:v>
                </c:pt>
                <c:pt idx="680">
                  <c:v>98.666700000000006</c:v>
                </c:pt>
                <c:pt idx="681">
                  <c:v>99.666700000000006</c:v>
                </c:pt>
                <c:pt idx="682">
                  <c:v>99.666700000000006</c:v>
                </c:pt>
                <c:pt idx="683">
                  <c:v>101.33329999999999</c:v>
                </c:pt>
                <c:pt idx="684">
                  <c:v>102.66670000000001</c:v>
                </c:pt>
                <c:pt idx="685">
                  <c:v>104</c:v>
                </c:pt>
                <c:pt idx="686">
                  <c:v>104</c:v>
                </c:pt>
                <c:pt idx="687">
                  <c:v>102.66670000000001</c:v>
                </c:pt>
                <c:pt idx="688">
                  <c:v>93</c:v>
                </c:pt>
                <c:pt idx="689">
                  <c:v>88.666700000000006</c:v>
                </c:pt>
                <c:pt idx="690">
                  <c:v>90.666700000000006</c:v>
                </c:pt>
                <c:pt idx="691">
                  <c:v>91.666700000000006</c:v>
                </c:pt>
                <c:pt idx="692">
                  <c:v>95.666700000000006</c:v>
                </c:pt>
                <c:pt idx="693">
                  <c:v>95.666700000000006</c:v>
                </c:pt>
                <c:pt idx="694">
                  <c:v>96.666700000000006</c:v>
                </c:pt>
                <c:pt idx="695">
                  <c:v>94.666700000000006</c:v>
                </c:pt>
                <c:pt idx="696">
                  <c:v>92</c:v>
                </c:pt>
                <c:pt idx="697">
                  <c:v>90.666700000000006</c:v>
                </c:pt>
                <c:pt idx="698">
                  <c:v>89.666700000000006</c:v>
                </c:pt>
                <c:pt idx="699">
                  <c:v>89.666700000000006</c:v>
                </c:pt>
                <c:pt idx="700">
                  <c:v>109.66670000000001</c:v>
                </c:pt>
                <c:pt idx="701">
                  <c:v>77.666700000000006</c:v>
                </c:pt>
                <c:pt idx="702">
                  <c:v>59.666699999999999</c:v>
                </c:pt>
                <c:pt idx="703">
                  <c:v>74.333299999999994</c:v>
                </c:pt>
                <c:pt idx="704">
                  <c:v>86.333299999999994</c:v>
                </c:pt>
                <c:pt idx="705">
                  <c:v>83.666700000000006</c:v>
                </c:pt>
                <c:pt idx="708">
                  <c:v>91</c:v>
                </c:pt>
                <c:pt idx="709">
                  <c:v>95.333299999999994</c:v>
                </c:pt>
                <c:pt idx="710">
                  <c:v>99.666700000000006</c:v>
                </c:pt>
                <c:pt idx="711">
                  <c:v>104.33329999999999</c:v>
                </c:pt>
                <c:pt idx="712">
                  <c:v>107.33329999999999</c:v>
                </c:pt>
                <c:pt idx="713">
                  <c:v>104.33329999999999</c:v>
                </c:pt>
                <c:pt idx="714">
                  <c:v>101.66670000000001</c:v>
                </c:pt>
                <c:pt idx="715">
                  <c:v>100.33329999999999</c:v>
                </c:pt>
                <c:pt idx="716">
                  <c:v>100.33329999999999</c:v>
                </c:pt>
                <c:pt idx="717">
                  <c:v>102.33329999999999</c:v>
                </c:pt>
                <c:pt idx="718">
                  <c:v>106</c:v>
                </c:pt>
                <c:pt idx="719">
                  <c:v>107</c:v>
                </c:pt>
                <c:pt idx="720">
                  <c:v>108.66670000000001</c:v>
                </c:pt>
                <c:pt idx="721">
                  <c:v>114</c:v>
                </c:pt>
                <c:pt idx="722">
                  <c:v>113</c:v>
                </c:pt>
                <c:pt idx="723">
                  <c:v>104.33329999999999</c:v>
                </c:pt>
                <c:pt idx="724">
                  <c:v>99</c:v>
                </c:pt>
                <c:pt idx="725">
                  <c:v>102.66670000000001</c:v>
                </c:pt>
                <c:pt idx="726">
                  <c:v>106.66670000000001</c:v>
                </c:pt>
                <c:pt idx="727">
                  <c:v>110.66670000000001</c:v>
                </c:pt>
                <c:pt idx="728">
                  <c:v>116.66670000000001</c:v>
                </c:pt>
                <c:pt idx="729">
                  <c:v>120</c:v>
                </c:pt>
                <c:pt idx="730">
                  <c:v>121</c:v>
                </c:pt>
                <c:pt idx="731">
                  <c:v>120</c:v>
                </c:pt>
                <c:pt idx="732">
                  <c:v>118</c:v>
                </c:pt>
                <c:pt idx="733">
                  <c:v>113.33329999999999</c:v>
                </c:pt>
                <c:pt idx="734">
                  <c:v>108.66670000000001</c:v>
                </c:pt>
                <c:pt idx="735">
                  <c:v>110.33329999999999</c:v>
                </c:pt>
                <c:pt idx="736">
                  <c:v>113.33329999999999</c:v>
                </c:pt>
                <c:pt idx="737">
                  <c:v>116.66670000000001</c:v>
                </c:pt>
                <c:pt idx="738">
                  <c:v>120</c:v>
                </c:pt>
                <c:pt idx="739">
                  <c:v>119</c:v>
                </c:pt>
                <c:pt idx="740">
                  <c:v>120</c:v>
                </c:pt>
                <c:pt idx="741">
                  <c:v>118</c:v>
                </c:pt>
                <c:pt idx="742">
                  <c:v>114.66670000000001</c:v>
                </c:pt>
                <c:pt idx="743">
                  <c:v>114.66670000000001</c:v>
                </c:pt>
                <c:pt idx="744">
                  <c:v>114.66670000000001</c:v>
                </c:pt>
                <c:pt idx="745">
                  <c:v>114.66670000000001</c:v>
                </c:pt>
                <c:pt idx="746">
                  <c:v>117.66670000000001</c:v>
                </c:pt>
                <c:pt idx="747">
                  <c:v>117.66670000000001</c:v>
                </c:pt>
                <c:pt idx="748">
                  <c:v>119.66670000000001</c:v>
                </c:pt>
                <c:pt idx="749">
                  <c:v>119.66670000000001</c:v>
                </c:pt>
                <c:pt idx="750">
                  <c:v>118.33329999999999</c:v>
                </c:pt>
                <c:pt idx="751">
                  <c:v>118.33329999999999</c:v>
                </c:pt>
                <c:pt idx="752">
                  <c:v>123.66670000000001</c:v>
                </c:pt>
                <c:pt idx="753">
                  <c:v>115.66670000000001</c:v>
                </c:pt>
                <c:pt idx="754">
                  <c:v>115</c:v>
                </c:pt>
                <c:pt idx="755">
                  <c:v>123</c:v>
                </c:pt>
                <c:pt idx="756">
                  <c:v>123</c:v>
                </c:pt>
                <c:pt idx="757">
                  <c:v>114</c:v>
                </c:pt>
                <c:pt idx="758">
                  <c:v>115</c:v>
                </c:pt>
                <c:pt idx="759">
                  <c:v>124.33329999999999</c:v>
                </c:pt>
                <c:pt idx="760">
                  <c:v>120.66670000000001</c:v>
                </c:pt>
                <c:pt idx="761">
                  <c:v>128</c:v>
                </c:pt>
                <c:pt idx="762">
                  <c:v>123</c:v>
                </c:pt>
                <c:pt idx="763">
                  <c:v>108.66670000000001</c:v>
                </c:pt>
                <c:pt idx="764">
                  <c:v>106</c:v>
                </c:pt>
                <c:pt idx="765">
                  <c:v>118</c:v>
                </c:pt>
                <c:pt idx="766">
                  <c:v>119.66670000000001</c:v>
                </c:pt>
                <c:pt idx="767">
                  <c:v>111.33329999999999</c:v>
                </c:pt>
                <c:pt idx="768">
                  <c:v>111.33329999999999</c:v>
                </c:pt>
                <c:pt idx="769">
                  <c:v>112.33329999999999</c:v>
                </c:pt>
                <c:pt idx="770">
                  <c:v>111</c:v>
                </c:pt>
                <c:pt idx="771">
                  <c:v>109.66670000000001</c:v>
                </c:pt>
                <c:pt idx="772">
                  <c:v>108.33329999999999</c:v>
                </c:pt>
                <c:pt idx="773">
                  <c:v>106.66670000000001</c:v>
                </c:pt>
                <c:pt idx="774">
                  <c:v>105.66670000000001</c:v>
                </c:pt>
                <c:pt idx="775">
                  <c:v>105.66670000000001</c:v>
                </c:pt>
                <c:pt idx="776">
                  <c:v>104.33329999999999</c:v>
                </c:pt>
                <c:pt idx="777">
                  <c:v>104.33329999999999</c:v>
                </c:pt>
                <c:pt idx="778">
                  <c:v>102</c:v>
                </c:pt>
                <c:pt idx="779">
                  <c:v>97.666700000000006</c:v>
                </c:pt>
                <c:pt idx="780">
                  <c:v>99.333299999999994</c:v>
                </c:pt>
                <c:pt idx="781">
                  <c:v>96.666700000000006</c:v>
                </c:pt>
                <c:pt idx="782">
                  <c:v>92.666700000000006</c:v>
                </c:pt>
                <c:pt idx="783">
                  <c:v>94</c:v>
                </c:pt>
                <c:pt idx="784">
                  <c:v>101</c:v>
                </c:pt>
                <c:pt idx="785">
                  <c:v>85.666700000000006</c:v>
                </c:pt>
                <c:pt idx="786">
                  <c:v>99.333299999999994</c:v>
                </c:pt>
                <c:pt idx="787">
                  <c:v>115.33329999999999</c:v>
                </c:pt>
                <c:pt idx="788">
                  <c:v>105.66670000000001</c:v>
                </c:pt>
                <c:pt idx="789">
                  <c:v>93.666700000000006</c:v>
                </c:pt>
                <c:pt idx="790">
                  <c:v>94.666700000000006</c:v>
                </c:pt>
                <c:pt idx="791">
                  <c:v>91.333299999999994</c:v>
                </c:pt>
                <c:pt idx="792">
                  <c:v>83</c:v>
                </c:pt>
                <c:pt idx="793">
                  <c:v>78.666700000000006</c:v>
                </c:pt>
                <c:pt idx="794">
                  <c:v>83</c:v>
                </c:pt>
                <c:pt idx="797">
                  <c:v>71</c:v>
                </c:pt>
                <c:pt idx="798">
                  <c:v>85.666700000000006</c:v>
                </c:pt>
                <c:pt idx="799">
                  <c:v>79.333299999999994</c:v>
                </c:pt>
                <c:pt idx="800">
                  <c:v>76</c:v>
                </c:pt>
                <c:pt idx="801">
                  <c:v>76</c:v>
                </c:pt>
                <c:pt idx="802">
                  <c:v>78.333299999999994</c:v>
                </c:pt>
                <c:pt idx="803">
                  <c:v>79.333299999999994</c:v>
                </c:pt>
                <c:pt idx="804">
                  <c:v>77.333299999999994</c:v>
                </c:pt>
                <c:pt idx="805">
                  <c:v>73.333299999999994</c:v>
                </c:pt>
                <c:pt idx="806">
                  <c:v>81.333299999999994</c:v>
                </c:pt>
                <c:pt idx="807">
                  <c:v>79.333299999999994</c:v>
                </c:pt>
                <c:pt idx="808">
                  <c:v>79.333299999999994</c:v>
                </c:pt>
                <c:pt idx="809">
                  <c:v>81.333299999999994</c:v>
                </c:pt>
                <c:pt idx="810">
                  <c:v>81.333299999999994</c:v>
                </c:pt>
                <c:pt idx="811">
                  <c:v>79.333299999999994</c:v>
                </c:pt>
                <c:pt idx="812">
                  <c:v>81.333299999999994</c:v>
                </c:pt>
                <c:pt idx="813">
                  <c:v>81.333299999999994</c:v>
                </c:pt>
                <c:pt idx="814">
                  <c:v>75.666700000000006</c:v>
                </c:pt>
                <c:pt idx="815">
                  <c:v>68.333299999999994</c:v>
                </c:pt>
                <c:pt idx="816">
                  <c:v>61</c:v>
                </c:pt>
                <c:pt idx="817">
                  <c:v>63.333300000000001</c:v>
                </c:pt>
                <c:pt idx="818">
                  <c:v>69.666700000000006</c:v>
                </c:pt>
                <c:pt idx="819">
                  <c:v>74.333299999999994</c:v>
                </c:pt>
                <c:pt idx="820">
                  <c:v>71</c:v>
                </c:pt>
                <c:pt idx="821">
                  <c:v>65.666700000000006</c:v>
                </c:pt>
                <c:pt idx="822">
                  <c:v>63.333300000000001</c:v>
                </c:pt>
                <c:pt idx="823">
                  <c:v>68.333299999999994</c:v>
                </c:pt>
                <c:pt idx="824">
                  <c:v>72</c:v>
                </c:pt>
                <c:pt idx="825">
                  <c:v>74.333299999999994</c:v>
                </c:pt>
                <c:pt idx="826">
                  <c:v>74.333299999999994</c:v>
                </c:pt>
                <c:pt idx="827">
                  <c:v>74.333299999999994</c:v>
                </c:pt>
                <c:pt idx="828">
                  <c:v>75.333299999999994</c:v>
                </c:pt>
                <c:pt idx="829">
                  <c:v>75.333299999999994</c:v>
                </c:pt>
                <c:pt idx="830">
                  <c:v>74.333299999999994</c:v>
                </c:pt>
                <c:pt idx="831">
                  <c:v>75.333299999999994</c:v>
                </c:pt>
                <c:pt idx="832">
                  <c:v>76.333299999999994</c:v>
                </c:pt>
                <c:pt idx="833">
                  <c:v>76.333299999999994</c:v>
                </c:pt>
                <c:pt idx="834">
                  <c:v>74.333299999999994</c:v>
                </c:pt>
                <c:pt idx="835">
                  <c:v>74.333299999999994</c:v>
                </c:pt>
                <c:pt idx="836">
                  <c:v>74</c:v>
                </c:pt>
                <c:pt idx="837">
                  <c:v>76.333299999999994</c:v>
                </c:pt>
                <c:pt idx="838">
                  <c:v>68.666700000000006</c:v>
                </c:pt>
                <c:pt idx="839">
                  <c:v>80.333299999999994</c:v>
                </c:pt>
                <c:pt idx="840">
                  <c:v>76</c:v>
                </c:pt>
                <c:pt idx="841">
                  <c:v>71.333299999999994</c:v>
                </c:pt>
                <c:pt idx="842">
                  <c:v>77.333299999999994</c:v>
                </c:pt>
                <c:pt idx="843">
                  <c:v>71.333299999999994</c:v>
                </c:pt>
                <c:pt idx="844">
                  <c:v>67.333299999999994</c:v>
                </c:pt>
                <c:pt idx="845">
                  <c:v>79.666700000000006</c:v>
                </c:pt>
                <c:pt idx="846">
                  <c:v>75</c:v>
                </c:pt>
                <c:pt idx="847">
                  <c:v>79.666700000000006</c:v>
                </c:pt>
                <c:pt idx="848">
                  <c:v>76</c:v>
                </c:pt>
                <c:pt idx="849">
                  <c:v>67.333299999999994</c:v>
                </c:pt>
                <c:pt idx="850">
                  <c:v>69.666700000000006</c:v>
                </c:pt>
                <c:pt idx="851">
                  <c:v>79.666700000000006</c:v>
                </c:pt>
                <c:pt idx="852">
                  <c:v>86</c:v>
                </c:pt>
                <c:pt idx="853">
                  <c:v>83.666700000000006</c:v>
                </c:pt>
                <c:pt idx="854">
                  <c:v>82.333299999999994</c:v>
                </c:pt>
                <c:pt idx="855">
                  <c:v>81</c:v>
                </c:pt>
                <c:pt idx="856">
                  <c:v>83.666700000000006</c:v>
                </c:pt>
                <c:pt idx="857">
                  <c:v>82.333299999999994</c:v>
                </c:pt>
                <c:pt idx="858">
                  <c:v>88</c:v>
                </c:pt>
                <c:pt idx="859">
                  <c:v>89</c:v>
                </c:pt>
                <c:pt idx="860">
                  <c:v>89</c:v>
                </c:pt>
                <c:pt idx="861">
                  <c:v>89</c:v>
                </c:pt>
                <c:pt idx="862">
                  <c:v>89.333299999999994</c:v>
                </c:pt>
                <c:pt idx="863">
                  <c:v>89.333299999999994</c:v>
                </c:pt>
                <c:pt idx="864">
                  <c:v>89.333299999999994</c:v>
                </c:pt>
                <c:pt idx="865">
                  <c:v>90.666700000000006</c:v>
                </c:pt>
                <c:pt idx="866">
                  <c:v>93.333299999999994</c:v>
                </c:pt>
                <c:pt idx="867">
                  <c:v>93.333299999999994</c:v>
                </c:pt>
                <c:pt idx="868">
                  <c:v>95.666700000000006</c:v>
                </c:pt>
                <c:pt idx="869">
                  <c:v>98.333299999999994</c:v>
                </c:pt>
                <c:pt idx="870">
                  <c:v>99.666700000000006</c:v>
                </c:pt>
                <c:pt idx="871">
                  <c:v>99.666700000000006</c:v>
                </c:pt>
                <c:pt idx="872">
                  <c:v>99.666700000000006</c:v>
                </c:pt>
                <c:pt idx="873">
                  <c:v>98.333299999999994</c:v>
                </c:pt>
                <c:pt idx="874">
                  <c:v>97</c:v>
                </c:pt>
                <c:pt idx="875">
                  <c:v>97</c:v>
                </c:pt>
                <c:pt idx="876">
                  <c:v>96</c:v>
                </c:pt>
                <c:pt idx="877">
                  <c:v>93.333299999999994</c:v>
                </c:pt>
                <c:pt idx="878">
                  <c:v>103</c:v>
                </c:pt>
                <c:pt idx="879">
                  <c:v>109.66670000000001</c:v>
                </c:pt>
                <c:pt idx="880">
                  <c:v>110</c:v>
                </c:pt>
                <c:pt idx="881">
                  <c:v>104.33329999999999</c:v>
                </c:pt>
                <c:pt idx="882">
                  <c:v>104.33329999999999</c:v>
                </c:pt>
                <c:pt idx="883">
                  <c:v>113.33329999999999</c:v>
                </c:pt>
                <c:pt idx="884">
                  <c:v>118.66670000000001</c:v>
                </c:pt>
                <c:pt idx="885">
                  <c:v>114.33329999999999</c:v>
                </c:pt>
                <c:pt idx="886">
                  <c:v>118</c:v>
                </c:pt>
                <c:pt idx="887">
                  <c:v>103</c:v>
                </c:pt>
                <c:pt idx="888">
                  <c:v>100.33329999999999</c:v>
                </c:pt>
              </c:numCache>
            </c:numRef>
          </c:xVal>
          <c:yVal>
            <c:numRef>
              <c:f>Sheet21!$V$31:$V$919</c:f>
              <c:numCache>
                <c:formatCode>General</c:formatCode>
                <c:ptCount val="889"/>
                <c:pt idx="0">
                  <c:v>0.68320674931555325</c:v>
                </c:pt>
                <c:pt idx="1">
                  <c:v>0.61428664795951715</c:v>
                </c:pt>
                <c:pt idx="2">
                  <c:v>0.51700714285714278</c:v>
                </c:pt>
                <c:pt idx="3">
                  <c:v>0.72458927062646861</c:v>
                </c:pt>
                <c:pt idx="4">
                  <c:v>0.71924267531776787</c:v>
                </c:pt>
                <c:pt idx="5">
                  <c:v>0.8369908579908647</c:v>
                </c:pt>
                <c:pt idx="6">
                  <c:v>0.84639524965368351</c:v>
                </c:pt>
                <c:pt idx="7">
                  <c:v>0.58730158730158732</c:v>
                </c:pt>
                <c:pt idx="8">
                  <c:v>0.49382740740740733</c:v>
                </c:pt>
                <c:pt idx="9">
                  <c:v>0.48292671148128991</c:v>
                </c:pt>
                <c:pt idx="10">
                  <c:v>0.45971505693956011</c:v>
                </c:pt>
                <c:pt idx="11">
                  <c:v>0.48341220772222571</c:v>
                </c:pt>
                <c:pt idx="12">
                  <c:v>0.47429848731343771</c:v>
                </c:pt>
                <c:pt idx="13">
                  <c:v>0.48259826389831473</c:v>
                </c:pt>
                <c:pt idx="14">
                  <c:v>0.52436159527573201</c:v>
                </c:pt>
                <c:pt idx="15">
                  <c:v>0.50925902777777787</c:v>
                </c:pt>
                <c:pt idx="16">
                  <c:v>0.51282027972027977</c:v>
                </c:pt>
                <c:pt idx="17">
                  <c:v>0.52830224724109598</c:v>
                </c:pt>
                <c:pt idx="18">
                  <c:v>0.5357142857142857</c:v>
                </c:pt>
                <c:pt idx="19">
                  <c:v>0.56796130290322877</c:v>
                </c:pt>
                <c:pt idx="20">
                  <c:v>0.58048741939331239</c:v>
                </c:pt>
                <c:pt idx="21">
                  <c:v>0.60199029850746266</c:v>
                </c:pt>
                <c:pt idx="22">
                  <c:v>0.59750039937509969</c:v>
                </c:pt>
                <c:pt idx="23">
                  <c:v>0.63846153846153841</c:v>
                </c:pt>
                <c:pt idx="24">
                  <c:v>0.68617039525808399</c:v>
                </c:pt>
                <c:pt idx="25">
                  <c:v>0.75070000000000003</c:v>
                </c:pt>
                <c:pt idx="26">
                  <c:v>0.79656211935877352</c:v>
                </c:pt>
                <c:pt idx="27">
                  <c:v>0.80909090909090908</c:v>
                </c:pt>
                <c:pt idx="28">
                  <c:v>0.69753055555555565</c:v>
                </c:pt>
                <c:pt idx="29">
                  <c:v>0.6913174625988866</c:v>
                </c:pt>
                <c:pt idx="30">
                  <c:v>0.86912847957331529</c:v>
                </c:pt>
                <c:pt idx="31">
                  <c:v>0.89051200383649776</c:v>
                </c:pt>
                <c:pt idx="32">
                  <c:v>0.87596860465116289</c:v>
                </c:pt>
                <c:pt idx="33">
                  <c:v>0.99176913580246928</c:v>
                </c:pt>
                <c:pt idx="34">
                  <c:v>0.96666625000000006</c:v>
                </c:pt>
                <c:pt idx="35">
                  <c:v>0.96412644131230563</c:v>
                </c:pt>
                <c:pt idx="36">
                  <c:v>1.1095890410958904</c:v>
                </c:pt>
                <c:pt idx="37">
                  <c:v>1.1698098255614029</c:v>
                </c:pt>
                <c:pt idx="38">
                  <c:v>1.2842627998665987</c:v>
                </c:pt>
                <c:pt idx="39">
                  <c:v>0.88888888888888884</c:v>
                </c:pt>
                <c:pt idx="40">
                  <c:v>0.86458281249999991</c:v>
                </c:pt>
                <c:pt idx="41">
                  <c:v>0.93684365097034272</c:v>
                </c:pt>
                <c:pt idx="42">
                  <c:v>0.85875762711864412</c:v>
                </c:pt>
                <c:pt idx="43">
                  <c:v>1.1045745098039215</c:v>
                </c:pt>
                <c:pt idx="44">
                  <c:v>0.95172479429296142</c:v>
                </c:pt>
                <c:pt idx="46">
                  <c:v>0.83168296245471229</c:v>
                </c:pt>
                <c:pt idx="47">
                  <c:v>0.77358415806356928</c:v>
                </c:pt>
                <c:pt idx="48">
                  <c:v>0.77777807017543854</c:v>
                </c:pt>
                <c:pt idx="49">
                  <c:v>0.85947745098039208</c:v>
                </c:pt>
                <c:pt idx="50">
                  <c:v>0.97744248968327452</c:v>
                </c:pt>
                <c:pt idx="51">
                  <c:v>0.89959879518072283</c:v>
                </c:pt>
                <c:pt idx="52">
                  <c:v>1.3121962498518294</c:v>
                </c:pt>
                <c:pt idx="53">
                  <c:v>0.85546908416761125</c:v>
                </c:pt>
                <c:pt idx="54">
                  <c:v>0.59044280189665466</c:v>
                </c:pt>
                <c:pt idx="55">
                  <c:v>0.60371498336997398</c:v>
                </c:pt>
                <c:pt idx="56">
                  <c:v>0.73020506445599265</c:v>
                </c:pt>
                <c:pt idx="57">
                  <c:v>0.73157822853204513</c:v>
                </c:pt>
                <c:pt idx="58">
                  <c:v>0.80797984838407777</c:v>
                </c:pt>
                <c:pt idx="59">
                  <c:v>0.64399115646258498</c:v>
                </c:pt>
                <c:pt idx="60">
                  <c:v>0.57359285714285724</c:v>
                </c:pt>
                <c:pt idx="61">
                  <c:v>0.49794259259259255</c:v>
                </c:pt>
                <c:pt idx="62">
                  <c:v>0.44930388681831285</c:v>
                </c:pt>
                <c:pt idx="63">
                  <c:v>0.47272727272727272</c:v>
                </c:pt>
                <c:pt idx="64">
                  <c:v>0.55201719745222921</c:v>
                </c:pt>
                <c:pt idx="65">
                  <c:v>0.53715477707006376</c:v>
                </c:pt>
                <c:pt idx="66">
                  <c:v>0.72446596780664307</c:v>
                </c:pt>
                <c:pt idx="67">
                  <c:v>0.82369966002880368</c:v>
                </c:pt>
                <c:pt idx="68">
                  <c:v>0.84666699999999995</c:v>
                </c:pt>
                <c:pt idx="69">
                  <c:v>0.64285690118161587</c:v>
                </c:pt>
                <c:pt idx="70">
                  <c:v>0.75641025641025639</c:v>
                </c:pt>
                <c:pt idx="71">
                  <c:v>1.1041671874999999</c:v>
                </c:pt>
                <c:pt idx="72">
                  <c:v>1.2435903846153846</c:v>
                </c:pt>
                <c:pt idx="73">
                  <c:v>1.0718544479913485</c:v>
                </c:pt>
                <c:pt idx="74">
                  <c:v>1.2369929265936843</c:v>
                </c:pt>
                <c:pt idx="75">
                  <c:v>1.2842122548485548</c:v>
                </c:pt>
                <c:pt idx="76">
                  <c:v>1.1274514705882352</c:v>
                </c:pt>
                <c:pt idx="77">
                  <c:v>1.2695642306242474</c:v>
                </c:pt>
                <c:pt idx="78">
                  <c:v>0.96583911982581372</c:v>
                </c:pt>
                <c:pt idx="79">
                  <c:v>0.97109854656027372</c:v>
                </c:pt>
                <c:pt idx="80">
                  <c:v>1.1886792452830188</c:v>
                </c:pt>
                <c:pt idx="81">
                  <c:v>0.95225385881860503</c:v>
                </c:pt>
                <c:pt idx="82">
                  <c:v>0.79951119792449821</c:v>
                </c:pt>
                <c:pt idx="83">
                  <c:v>0.78728674505788365</c:v>
                </c:pt>
                <c:pt idx="84">
                  <c:v>0.83208045112781948</c:v>
                </c:pt>
                <c:pt idx="85">
                  <c:v>0.78728674505788365</c:v>
                </c:pt>
                <c:pt idx="86">
                  <c:v>0.8459598484848484</c:v>
                </c:pt>
                <c:pt idx="87">
                  <c:v>0.82500020625005155</c:v>
                </c:pt>
                <c:pt idx="88">
                  <c:v>0.69444444444444442</c:v>
                </c:pt>
                <c:pt idx="89">
                  <c:v>0.80541891759086637</c:v>
                </c:pt>
                <c:pt idx="90">
                  <c:v>0.80295610910248982</c:v>
                </c:pt>
                <c:pt idx="91">
                  <c:v>0.77427251802731001</c:v>
                </c:pt>
                <c:pt idx="92">
                  <c:v>0.77427251802731001</c:v>
                </c:pt>
                <c:pt idx="93">
                  <c:v>0.77427251802731001</c:v>
                </c:pt>
                <c:pt idx="94">
                  <c:v>0.76144644854131271</c:v>
                </c:pt>
                <c:pt idx="95">
                  <c:v>0.76144644854131271</c:v>
                </c:pt>
                <c:pt idx="96">
                  <c:v>0.76385584671225215</c:v>
                </c:pt>
                <c:pt idx="97">
                  <c:v>0.63534697986577171</c:v>
                </c:pt>
                <c:pt idx="98">
                  <c:v>0.73222731463807711</c:v>
                </c:pt>
                <c:pt idx="99">
                  <c:v>0.75662692930769371</c:v>
                </c:pt>
                <c:pt idx="100">
                  <c:v>0.70023459021887346</c:v>
                </c:pt>
                <c:pt idx="101">
                  <c:v>0.69069783504600812</c:v>
                </c:pt>
                <c:pt idx="102">
                  <c:v>0.62192416107382542</c:v>
                </c:pt>
                <c:pt idx="106">
                  <c:v>1.0625</c:v>
                </c:pt>
                <c:pt idx="107">
                  <c:v>1.1368409085885176</c:v>
                </c:pt>
                <c:pt idx="108">
                  <c:v>1.1684198227159763</c:v>
                </c:pt>
                <c:pt idx="109">
                  <c:v>1.1999987368434353</c:v>
                </c:pt>
                <c:pt idx="110">
                  <c:v>1.1836702207446725</c:v>
                </c:pt>
                <c:pt idx="111">
                  <c:v>1.0980382352941174</c:v>
                </c:pt>
                <c:pt idx="112">
                  <c:v>0.98148055555555536</c:v>
                </c:pt>
                <c:pt idx="113">
                  <c:v>0.88288378378378396</c:v>
                </c:pt>
                <c:pt idx="114">
                  <c:v>0.86087031380027268</c:v>
                </c:pt>
                <c:pt idx="115">
                  <c:v>0.821139024390244</c:v>
                </c:pt>
                <c:pt idx="116">
                  <c:v>1.0339000287288378</c:v>
                </c:pt>
                <c:pt idx="117">
                  <c:v>0.82962888888888875</c:v>
                </c:pt>
                <c:pt idx="118">
                  <c:v>1.0967766909489445</c:v>
                </c:pt>
                <c:pt idx="119">
                  <c:v>1.0606068181818182</c:v>
                </c:pt>
                <c:pt idx="120">
                  <c:v>0.79870181733884227</c:v>
                </c:pt>
                <c:pt idx="121">
                  <c:v>1.0000018750011719</c:v>
                </c:pt>
                <c:pt idx="122">
                  <c:v>0.82840344875943706</c:v>
                </c:pt>
                <c:pt idx="123">
                  <c:v>0.91803278688524592</c:v>
                </c:pt>
                <c:pt idx="124">
                  <c:v>1.1036275148329096</c:v>
                </c:pt>
                <c:pt idx="125">
                  <c:v>0.92105416897587844</c:v>
                </c:pt>
                <c:pt idx="126">
                  <c:v>0.82819258669930096</c:v>
                </c:pt>
                <c:pt idx="127">
                  <c:v>0.65909090909090906</c:v>
                </c:pt>
                <c:pt idx="128">
                  <c:v>0.72982421052631585</c:v>
                </c:pt>
                <c:pt idx="129">
                  <c:v>0.71794903846153835</c:v>
                </c:pt>
                <c:pt idx="130">
                  <c:v>0.51100281442611595</c:v>
                </c:pt>
                <c:pt idx="131">
                  <c:v>0.48299319727891155</c:v>
                </c:pt>
                <c:pt idx="132">
                  <c:v>0.57710243525644045</c:v>
                </c:pt>
                <c:pt idx="133">
                  <c:v>0.48611130952380949</c:v>
                </c:pt>
                <c:pt idx="134">
                  <c:v>0.51799969640006083</c:v>
                </c:pt>
                <c:pt idx="135">
                  <c:v>0.51199969760006059</c:v>
                </c:pt>
                <c:pt idx="136">
                  <c:v>0.49801607142857141</c:v>
                </c:pt>
                <c:pt idx="137">
                  <c:v>0.47378612159492794</c:v>
                </c:pt>
                <c:pt idx="138">
                  <c:v>0.48118821409667606</c:v>
                </c:pt>
                <c:pt idx="139">
                  <c:v>0.55020952933253742</c:v>
                </c:pt>
                <c:pt idx="140">
                  <c:v>0.72429866254704156</c:v>
                </c:pt>
                <c:pt idx="141">
                  <c:v>0.71728931839034626</c:v>
                </c:pt>
                <c:pt idx="142">
                  <c:v>1</c:v>
                </c:pt>
                <c:pt idx="143">
                  <c:v>0.99669999999999992</c:v>
                </c:pt>
                <c:pt idx="144">
                  <c:v>0.89297628997448475</c:v>
                </c:pt>
                <c:pt idx="145">
                  <c:v>0.94488151776318174</c:v>
                </c:pt>
                <c:pt idx="146">
                  <c:v>1.3820232483276675</c:v>
                </c:pt>
                <c:pt idx="147">
                  <c:v>1.3548378355884931</c:v>
                </c:pt>
                <c:pt idx="148">
                  <c:v>0.89595208326469167</c:v>
                </c:pt>
                <c:pt idx="149">
                  <c:v>1.0872475924512803</c:v>
                </c:pt>
                <c:pt idx="150">
                  <c:v>1.1617662954163936</c:v>
                </c:pt>
                <c:pt idx="151">
                  <c:v>1.2380952380952381</c:v>
                </c:pt>
                <c:pt idx="152">
                  <c:v>1.3</c:v>
                </c:pt>
                <c:pt idx="153">
                  <c:v>0.64102499999999984</c:v>
                </c:pt>
                <c:pt idx="154">
                  <c:v>0.67924528301886788</c:v>
                </c:pt>
                <c:pt idx="155">
                  <c:v>0.76100566037735839</c:v>
                </c:pt>
                <c:pt idx="156">
                  <c:v>0.71839137931034491</c:v>
                </c:pt>
                <c:pt idx="157">
                  <c:v>0.70370317460317455</c:v>
                </c:pt>
                <c:pt idx="158">
                  <c:v>0.67475646856482097</c:v>
                </c:pt>
                <c:pt idx="159">
                  <c:v>0.66363711983505458</c:v>
                </c:pt>
                <c:pt idx="160">
                  <c:v>0.6816151038632754</c:v>
                </c:pt>
                <c:pt idx="166">
                  <c:v>0.65624970703138075</c:v>
                </c:pt>
                <c:pt idx="167">
                  <c:v>0.57875494505494496</c:v>
                </c:pt>
                <c:pt idx="168">
                  <c:v>0.5</c:v>
                </c:pt>
                <c:pt idx="169">
                  <c:v>0.68316831683168322</c:v>
                </c:pt>
                <c:pt idx="170">
                  <c:v>0.6811140306148511</c:v>
                </c:pt>
                <c:pt idx="171">
                  <c:v>0.7927927927927928</c:v>
                </c:pt>
                <c:pt idx="172">
                  <c:v>0.7982703751382203</c:v>
                </c:pt>
                <c:pt idx="173">
                  <c:v>0.81315768074797856</c:v>
                </c:pt>
                <c:pt idx="174">
                  <c:v>0.77179461538461547</c:v>
                </c:pt>
                <c:pt idx="175">
                  <c:v>0.77435923076923074</c:v>
                </c:pt>
                <c:pt idx="176">
                  <c:v>0.76982168026129916</c:v>
                </c:pt>
                <c:pt idx="177">
                  <c:v>0.83116930679722245</c:v>
                </c:pt>
                <c:pt idx="178">
                  <c:v>0.82597424051278967</c:v>
                </c:pt>
                <c:pt idx="179">
                  <c:v>0.8398952755905511</c:v>
                </c:pt>
                <c:pt idx="180">
                  <c:v>0.85676316796732943</c:v>
                </c:pt>
                <c:pt idx="181">
                  <c:v>0.83507927619876343</c:v>
                </c:pt>
                <c:pt idx="182">
                  <c:v>0.82939606299212609</c:v>
                </c:pt>
                <c:pt idx="183">
                  <c:v>0.84350110251960131</c:v>
                </c:pt>
                <c:pt idx="184">
                  <c:v>0.81842031094202339</c:v>
                </c:pt>
                <c:pt idx="185">
                  <c:v>0.89606688312727989</c:v>
                </c:pt>
                <c:pt idx="186">
                  <c:v>1.0181278000386103</c:v>
                </c:pt>
                <c:pt idx="187">
                  <c:v>1.053459433962264</c:v>
                </c:pt>
                <c:pt idx="188">
                  <c:v>1.1501699146177764</c:v>
                </c:pt>
                <c:pt idx="189">
                  <c:v>1.2164187374696782</c:v>
                </c:pt>
                <c:pt idx="190">
                  <c:v>1.2828676163874038</c:v>
                </c:pt>
                <c:pt idx="191">
                  <c:v>1.2658227848101267</c:v>
                </c:pt>
                <c:pt idx="192">
                  <c:v>1.2567567567567568</c:v>
                </c:pt>
                <c:pt idx="193">
                  <c:v>1.5274705893018743</c:v>
                </c:pt>
                <c:pt idx="194">
                  <c:v>1.4285695447420086</c:v>
                </c:pt>
                <c:pt idx="195">
                  <c:v>1.6516111925089083</c:v>
                </c:pt>
                <c:pt idx="196">
                  <c:v>1.6503470976593722</c:v>
                </c:pt>
                <c:pt idx="197">
                  <c:v>1.6319986944010445</c:v>
                </c:pt>
                <c:pt idx="198">
                  <c:v>1.4015774815570721</c:v>
                </c:pt>
                <c:pt idx="199">
                  <c:v>1.2460309523809523</c:v>
                </c:pt>
                <c:pt idx="200">
                  <c:v>1.0238095238095237</c:v>
                </c:pt>
                <c:pt idx="201">
                  <c:v>1.4462838399039999</c:v>
                </c:pt>
                <c:pt idx="202">
                  <c:v>1.1707317073170731</c:v>
                </c:pt>
                <c:pt idx="203">
                  <c:v>1.1545434958695493</c:v>
                </c:pt>
                <c:pt idx="204">
                  <c:v>1.1818161983489106</c:v>
                </c:pt>
                <c:pt idx="205">
                  <c:v>0.95454458677764864</c:v>
                </c:pt>
                <c:pt idx="206">
                  <c:v>0.99999727272975192</c:v>
                </c:pt>
                <c:pt idx="207">
                  <c:v>0.89090646281230645</c:v>
                </c:pt>
                <c:pt idx="208">
                  <c:v>0.78181565289486088</c:v>
                </c:pt>
                <c:pt idx="209">
                  <c:v>0.8999991818189258</c:v>
                </c:pt>
                <c:pt idx="210">
                  <c:v>0.92727188429828722</c:v>
                </c:pt>
                <c:pt idx="211">
                  <c:v>0.92727188429828722</c:v>
                </c:pt>
                <c:pt idx="212">
                  <c:v>0.92727188429828722</c:v>
                </c:pt>
                <c:pt idx="213">
                  <c:v>0.92727188429828722</c:v>
                </c:pt>
                <c:pt idx="214">
                  <c:v>0.92727188429828722</c:v>
                </c:pt>
                <c:pt idx="215">
                  <c:v>0.96363457851401957</c:v>
                </c:pt>
                <c:pt idx="216">
                  <c:v>0.99090728099338099</c:v>
                </c:pt>
                <c:pt idx="217">
                  <c:v>0.92241127378338461</c:v>
                </c:pt>
                <c:pt idx="218">
                  <c:v>1.0086198201553276</c:v>
                </c:pt>
                <c:pt idx="219">
                  <c:v>1.0252075418424018</c:v>
                </c:pt>
                <c:pt idx="220">
                  <c:v>0.83720930232558144</c:v>
                </c:pt>
                <c:pt idx="221">
                  <c:v>0.82962888888888875</c:v>
                </c:pt>
                <c:pt idx="222">
                  <c:v>0.8405804347826088</c:v>
                </c:pt>
                <c:pt idx="223">
                  <c:v>0.79166666666666663</c:v>
                </c:pt>
                <c:pt idx="224">
                  <c:v>0.69536469891701902</c:v>
                </c:pt>
                <c:pt idx="225">
                  <c:v>0.92903165868925264</c:v>
                </c:pt>
                <c:pt idx="226">
                  <c:v>0.97546072114154658</c:v>
                </c:pt>
                <c:pt idx="227">
                  <c:v>1.0245411193503799</c:v>
                </c:pt>
                <c:pt idx="228">
                  <c:v>1.10843560749133</c:v>
                </c:pt>
                <c:pt idx="229">
                  <c:v>0.86363473657117229</c:v>
                </c:pt>
                <c:pt idx="230">
                  <c:v>0.59067388117817687</c:v>
                </c:pt>
                <c:pt idx="231">
                  <c:v>0.91978765764045867</c:v>
                </c:pt>
                <c:pt idx="232">
                  <c:v>0.96791602562354317</c:v>
                </c:pt>
                <c:pt idx="233">
                  <c:v>0.69791718750000009</c:v>
                </c:pt>
                <c:pt idx="234">
                  <c:v>0.44565350307255608</c:v>
                </c:pt>
                <c:pt idx="235">
                  <c:v>0.36257368421052644</c:v>
                </c:pt>
                <c:pt idx="236">
                  <c:v>0.63870926534886119</c:v>
                </c:pt>
                <c:pt idx="237">
                  <c:v>0.50909090909090904</c:v>
                </c:pt>
                <c:pt idx="238">
                  <c:v>0.64674002540218767</c:v>
                </c:pt>
                <c:pt idx="239">
                  <c:v>1.0846555555555557</c:v>
                </c:pt>
                <c:pt idx="240">
                  <c:v>0.81249874442020331</c:v>
                </c:pt>
                <c:pt idx="241">
                  <c:v>0.64084414054783778</c:v>
                </c:pt>
                <c:pt idx="242">
                  <c:v>0.60349871822120082</c:v>
                </c:pt>
                <c:pt idx="243">
                  <c:v>0.63390647815565648</c:v>
                </c:pt>
                <c:pt idx="244">
                  <c:v>0.6497803193348719</c:v>
                </c:pt>
                <c:pt idx="245">
                  <c:v>0.48902215568862273</c:v>
                </c:pt>
                <c:pt idx="246">
                  <c:v>0.42557224702819718</c:v>
                </c:pt>
                <c:pt idx="247">
                  <c:v>0.35714285714285715</c:v>
                </c:pt>
                <c:pt idx="248">
                  <c:v>0.33931771286935136</c:v>
                </c:pt>
                <c:pt idx="254">
                  <c:v>0.93379723561071915</c:v>
                </c:pt>
                <c:pt idx="255">
                  <c:v>0.94097187500000012</c:v>
                </c:pt>
                <c:pt idx="256">
                  <c:v>0.92708333333333337</c:v>
                </c:pt>
                <c:pt idx="257">
                  <c:v>0.95035425531914908</c:v>
                </c:pt>
                <c:pt idx="258">
                  <c:v>0.9042553191489362</c:v>
                </c:pt>
                <c:pt idx="259">
                  <c:v>0.91489361702127658</c:v>
                </c:pt>
                <c:pt idx="260">
                  <c:v>0.94326276595744674</c:v>
                </c:pt>
                <c:pt idx="261">
                  <c:v>0.87234042553191493</c:v>
                </c:pt>
                <c:pt idx="262">
                  <c:v>0.88652446808510643</c:v>
                </c:pt>
                <c:pt idx="263">
                  <c:v>0.92553191489361697</c:v>
                </c:pt>
                <c:pt idx="264">
                  <c:v>0.90070957446808497</c:v>
                </c:pt>
                <c:pt idx="265">
                  <c:v>0.88850143257789782</c:v>
                </c:pt>
                <c:pt idx="266">
                  <c:v>0.86170212765957444</c:v>
                </c:pt>
                <c:pt idx="267">
                  <c:v>0.86879468085106371</c:v>
                </c:pt>
                <c:pt idx="268">
                  <c:v>0.87769716629598327</c:v>
                </c:pt>
                <c:pt idx="269">
                  <c:v>0.85971120154273328</c:v>
                </c:pt>
                <c:pt idx="270">
                  <c:v>0.94244534444412054</c:v>
                </c:pt>
                <c:pt idx="271">
                  <c:v>0.98529338775978381</c:v>
                </c:pt>
                <c:pt idx="272">
                  <c:v>0.98529338775978381</c:v>
                </c:pt>
                <c:pt idx="273">
                  <c:v>0.98529338775978381</c:v>
                </c:pt>
                <c:pt idx="274">
                  <c:v>0.98884647254777969</c:v>
                </c:pt>
                <c:pt idx="275">
                  <c:v>0.95167213692485608</c:v>
                </c:pt>
                <c:pt idx="276">
                  <c:v>0.86988815245793571</c:v>
                </c:pt>
                <c:pt idx="277">
                  <c:v>0.90370333333333341</c:v>
                </c:pt>
                <c:pt idx="278">
                  <c:v>0.83576745830929133</c:v>
                </c:pt>
                <c:pt idx="279">
                  <c:v>0.81818152066126504</c:v>
                </c:pt>
                <c:pt idx="280">
                  <c:v>0.79856086382702718</c:v>
                </c:pt>
                <c:pt idx="281">
                  <c:v>0.79856086382702718</c:v>
                </c:pt>
                <c:pt idx="282">
                  <c:v>0.79856086382702718</c:v>
                </c:pt>
                <c:pt idx="283">
                  <c:v>0.78647587669897623</c:v>
                </c:pt>
                <c:pt idx="284">
                  <c:v>0.78245578947368433</c:v>
                </c:pt>
                <c:pt idx="285">
                  <c:v>0.76842105263157889</c:v>
                </c:pt>
                <c:pt idx="286">
                  <c:v>0.80645161290322576</c:v>
                </c:pt>
                <c:pt idx="287">
                  <c:v>0.8207881720430108</c:v>
                </c:pt>
                <c:pt idx="288">
                  <c:v>0.80727243371911483</c:v>
                </c:pt>
                <c:pt idx="289">
                  <c:v>0.77454517289266422</c:v>
                </c:pt>
                <c:pt idx="290">
                  <c:v>0.74538846693301364</c:v>
                </c:pt>
                <c:pt idx="291">
                  <c:v>0.7601482509772145</c:v>
                </c:pt>
                <c:pt idx="292">
                  <c:v>0.7933585953352752</c:v>
                </c:pt>
                <c:pt idx="293">
                  <c:v>0.82954545454545459</c:v>
                </c:pt>
                <c:pt idx="294">
                  <c:v>0.8178431903928659</c:v>
                </c:pt>
                <c:pt idx="295">
                  <c:v>0.85018764044943806</c:v>
                </c:pt>
                <c:pt idx="296">
                  <c:v>0.81481444444444451</c:v>
                </c:pt>
                <c:pt idx="297">
                  <c:v>0.82962999999999987</c:v>
                </c:pt>
                <c:pt idx="298">
                  <c:v>0.83520561797752824</c:v>
                </c:pt>
                <c:pt idx="299">
                  <c:v>0.8202247191011236</c:v>
                </c:pt>
                <c:pt idx="300">
                  <c:v>0.80524382022471896</c:v>
                </c:pt>
                <c:pt idx="301">
                  <c:v>0.80524382022471896</c:v>
                </c:pt>
                <c:pt idx="302">
                  <c:v>0.83650120285125351</c:v>
                </c:pt>
                <c:pt idx="303">
                  <c:v>0.91254718154099534</c:v>
                </c:pt>
                <c:pt idx="304">
                  <c:v>0.87692273964509992</c:v>
                </c:pt>
                <c:pt idx="305">
                  <c:v>0.89411764705882357</c:v>
                </c:pt>
                <c:pt idx="306">
                  <c:v>0.91372588235294105</c:v>
                </c:pt>
                <c:pt idx="307">
                  <c:v>0.93725529411764696</c:v>
                </c:pt>
                <c:pt idx="308">
                  <c:v>0.97254941176470577</c:v>
                </c:pt>
                <c:pt idx="309">
                  <c:v>0.91372588235294105</c:v>
                </c:pt>
                <c:pt idx="310">
                  <c:v>0.91666666666666663</c:v>
                </c:pt>
                <c:pt idx="311">
                  <c:v>0.91666666666666663</c:v>
                </c:pt>
                <c:pt idx="312">
                  <c:v>0.8764932762974994</c:v>
                </c:pt>
                <c:pt idx="313">
                  <c:v>0.86454108982426692</c:v>
                </c:pt>
                <c:pt idx="314">
                  <c:v>0.89473760920550993</c:v>
                </c:pt>
                <c:pt idx="315">
                  <c:v>0.9028351833340823</c:v>
                </c:pt>
                <c:pt idx="316">
                  <c:v>0.9183669720951132</c:v>
                </c:pt>
                <c:pt idx="317">
                  <c:v>0.90612207913384502</c:v>
                </c:pt>
                <c:pt idx="318">
                  <c:v>0.95397449624498043</c:v>
                </c:pt>
                <c:pt idx="319">
                  <c:v>0.92975168192079238</c:v>
                </c:pt>
                <c:pt idx="320">
                  <c:v>0.91735499282851507</c:v>
                </c:pt>
                <c:pt idx="321">
                  <c:v>0.95867687657980294</c:v>
                </c:pt>
                <c:pt idx="322">
                  <c:v>0.91983164556962016</c:v>
                </c:pt>
                <c:pt idx="323">
                  <c:v>0.83122405063291127</c:v>
                </c:pt>
                <c:pt idx="324">
                  <c:v>0.89029493670886084</c:v>
                </c:pt>
                <c:pt idx="325">
                  <c:v>0.88607594936708856</c:v>
                </c:pt>
                <c:pt idx="326">
                  <c:v>0.88607594936708856</c:v>
                </c:pt>
                <c:pt idx="327">
                  <c:v>0.83750000000000002</c:v>
                </c:pt>
                <c:pt idx="328">
                  <c:v>0.86250000000000004</c:v>
                </c:pt>
                <c:pt idx="329">
                  <c:v>0.86250000000000004</c:v>
                </c:pt>
                <c:pt idx="330">
                  <c:v>0.8583337499999999</c:v>
                </c:pt>
                <c:pt idx="331">
                  <c:v>0.86250000000000004</c:v>
                </c:pt>
                <c:pt idx="332">
                  <c:v>0.87659654323257175</c:v>
                </c:pt>
                <c:pt idx="333">
                  <c:v>0.94347741587938427</c:v>
                </c:pt>
                <c:pt idx="334">
                  <c:v>0.95652088846917882</c:v>
                </c:pt>
                <c:pt idx="335">
                  <c:v>0.94347741587938427</c:v>
                </c:pt>
                <c:pt idx="336">
                  <c:v>0.97826044423458924</c:v>
                </c:pt>
                <c:pt idx="337">
                  <c:v>0.92510972462126639</c:v>
                </c:pt>
                <c:pt idx="338">
                  <c:v>0.89427185274367715</c:v>
                </c:pt>
                <c:pt idx="339">
                  <c:v>0.92510972462126639</c:v>
                </c:pt>
                <c:pt idx="340">
                  <c:v>0.91324246575342449</c:v>
                </c:pt>
                <c:pt idx="341">
                  <c:v>0.86574027777777784</c:v>
                </c:pt>
                <c:pt idx="342">
                  <c:v>0.86574027777777784</c:v>
                </c:pt>
                <c:pt idx="343">
                  <c:v>0.85185138888888901</c:v>
                </c:pt>
                <c:pt idx="344">
                  <c:v>0.79357670019417414</c:v>
                </c:pt>
                <c:pt idx="345">
                  <c:v>0.71100793073030677</c:v>
                </c:pt>
                <c:pt idx="346">
                  <c:v>0.90865428300686713</c:v>
                </c:pt>
                <c:pt idx="353">
                  <c:v>1.0729156249999998</c:v>
                </c:pt>
                <c:pt idx="354">
                  <c:v>0.98863748708805343</c:v>
                </c:pt>
                <c:pt idx="355">
                  <c:v>0.95061851851851842</c:v>
                </c:pt>
                <c:pt idx="356">
                  <c:v>1.1756740869269096</c:v>
                </c:pt>
                <c:pt idx="357">
                  <c:v>1.1351336011708093</c:v>
                </c:pt>
                <c:pt idx="358">
                  <c:v>1.3582139674835334</c:v>
                </c:pt>
                <c:pt idx="359">
                  <c:v>1.2985094007602995</c:v>
                </c:pt>
                <c:pt idx="360">
                  <c:v>1.2878772727272727</c:v>
                </c:pt>
                <c:pt idx="361">
                  <c:v>1.2121227272727273</c:v>
                </c:pt>
                <c:pt idx="362">
                  <c:v>1.2121227272727273</c:v>
                </c:pt>
                <c:pt idx="363">
                  <c:v>1.1212136363636362</c:v>
                </c:pt>
                <c:pt idx="364">
                  <c:v>1.0588219723206289</c:v>
                </c:pt>
                <c:pt idx="365">
                  <c:v>1.1714331020472886</c:v>
                </c:pt>
                <c:pt idx="366">
                  <c:v>1.1285758979655685</c:v>
                </c:pt>
                <c:pt idx="367">
                  <c:v>0.91428987755696778</c:v>
                </c:pt>
                <c:pt idx="368">
                  <c:v>0.91428987755696778</c:v>
                </c:pt>
                <c:pt idx="369">
                  <c:v>1.0882307526018347</c:v>
                </c:pt>
                <c:pt idx="370">
                  <c:v>1.0147043901406028</c:v>
                </c:pt>
                <c:pt idx="371">
                  <c:v>0.7941164792404718</c:v>
                </c:pt>
                <c:pt idx="372">
                  <c:v>0.86363636363636365</c:v>
                </c:pt>
                <c:pt idx="373">
                  <c:v>0.86567591891928186</c:v>
                </c:pt>
                <c:pt idx="374">
                  <c:v>0.83582363555766492</c:v>
                </c:pt>
                <c:pt idx="375">
                  <c:v>0.86567591891928186</c:v>
                </c:pt>
                <c:pt idx="376">
                  <c:v>0.86567591891928186</c:v>
                </c:pt>
                <c:pt idx="377">
                  <c:v>0.88059982179077867</c:v>
                </c:pt>
                <c:pt idx="378">
                  <c:v>0.88059982179077867</c:v>
                </c:pt>
                <c:pt idx="379">
                  <c:v>0.91045210515239561</c:v>
                </c:pt>
                <c:pt idx="380">
                  <c:v>0.96922927810880299</c:v>
                </c:pt>
                <c:pt idx="381">
                  <c:v>0.85714408163440226</c:v>
                </c:pt>
                <c:pt idx="382">
                  <c:v>1.0000044776186232</c:v>
                </c:pt>
                <c:pt idx="383">
                  <c:v>1.0000044776186232</c:v>
                </c:pt>
                <c:pt idx="384">
                  <c:v>1.0000044776186232</c:v>
                </c:pt>
                <c:pt idx="385">
                  <c:v>1.1428571428571428</c:v>
                </c:pt>
                <c:pt idx="386">
                  <c:v>1.2833349999999999</c:v>
                </c:pt>
                <c:pt idx="387">
                  <c:v>1.3333349999999999</c:v>
                </c:pt>
                <c:pt idx="388">
                  <c:v>1.2833349999999999</c:v>
                </c:pt>
                <c:pt idx="389">
                  <c:v>1.3898264579212578</c:v>
                </c:pt>
                <c:pt idx="390">
                  <c:v>1.2698428571428571</c:v>
                </c:pt>
                <c:pt idx="391">
                  <c:v>1.2698428571428571</c:v>
                </c:pt>
                <c:pt idx="392">
                  <c:v>1.2575772727272727</c:v>
                </c:pt>
                <c:pt idx="393">
                  <c:v>1.2575772727272727</c:v>
                </c:pt>
                <c:pt idx="394">
                  <c:v>1.2028999999999999</c:v>
                </c:pt>
                <c:pt idx="395">
                  <c:v>1.2028999999999999</c:v>
                </c:pt>
                <c:pt idx="396">
                  <c:v>1.1911747188607076</c:v>
                </c:pt>
                <c:pt idx="397">
                  <c:v>1.0694458333333332</c:v>
                </c:pt>
                <c:pt idx="398">
                  <c:v>1.1285758979655685</c:v>
                </c:pt>
                <c:pt idx="399">
                  <c:v>1.1714331020472886</c:v>
                </c:pt>
                <c:pt idx="400">
                  <c:v>1.1714331020472886</c:v>
                </c:pt>
                <c:pt idx="401">
                  <c:v>1.1714331020472886</c:v>
                </c:pt>
                <c:pt idx="402">
                  <c:v>1.1714331020472886</c:v>
                </c:pt>
                <c:pt idx="403">
                  <c:v>1.125</c:v>
                </c:pt>
                <c:pt idx="404">
                  <c:v>1.125</c:v>
                </c:pt>
                <c:pt idx="405">
                  <c:v>1.125</c:v>
                </c:pt>
                <c:pt idx="406">
                  <c:v>1.125</c:v>
                </c:pt>
                <c:pt idx="407">
                  <c:v>1.1527791666666667</c:v>
                </c:pt>
                <c:pt idx="408">
                  <c:v>1.1527791666666667</c:v>
                </c:pt>
                <c:pt idx="409">
                  <c:v>1.1527791666666667</c:v>
                </c:pt>
                <c:pt idx="410">
                  <c:v>1.125</c:v>
                </c:pt>
                <c:pt idx="411">
                  <c:v>1.2352923010407337</c:v>
                </c:pt>
                <c:pt idx="412">
                  <c:v>1.1911747188607076</c:v>
                </c:pt>
                <c:pt idx="413">
                  <c:v>1.1911747188607076</c:v>
                </c:pt>
                <c:pt idx="414">
                  <c:v>1.2769180355107148</c:v>
                </c:pt>
                <c:pt idx="415">
                  <c:v>1.1999981538489941</c:v>
                </c:pt>
                <c:pt idx="416">
                  <c:v>1.1999981538489941</c:v>
                </c:pt>
                <c:pt idx="417">
                  <c:v>1.1230736568097588</c:v>
                </c:pt>
                <c:pt idx="418">
                  <c:v>1.0615368284048794</c:v>
                </c:pt>
                <c:pt idx="419">
                  <c:v>1.0303045454545454</c:v>
                </c:pt>
                <c:pt idx="422">
                  <c:v>1.0100999999999998</c:v>
                </c:pt>
                <c:pt idx="423">
                  <c:v>0.95237999999999978</c:v>
                </c:pt>
                <c:pt idx="424">
                  <c:v>0.72727498121899281</c:v>
                </c:pt>
                <c:pt idx="425">
                  <c:v>0.60784411764705881</c:v>
                </c:pt>
                <c:pt idx="426">
                  <c:v>0.52941176470588236</c:v>
                </c:pt>
                <c:pt idx="427">
                  <c:v>0.91428571428571426</c:v>
                </c:pt>
                <c:pt idx="428">
                  <c:v>1.2300012300012297</c:v>
                </c:pt>
                <c:pt idx="429">
                  <c:v>0.54000054000053999</c:v>
                </c:pt>
                <c:pt idx="430">
                  <c:v>1.195403448275862</c:v>
                </c:pt>
                <c:pt idx="431">
                  <c:v>1.5154654798613192</c:v>
                </c:pt>
                <c:pt idx="432">
                  <c:v>1.1621621621621621</c:v>
                </c:pt>
                <c:pt idx="433">
                  <c:v>1.2522513513513511</c:v>
                </c:pt>
                <c:pt idx="434">
                  <c:v>1.3859657894736843</c:v>
                </c:pt>
                <c:pt idx="435">
                  <c:v>1.285715433674494</c:v>
                </c:pt>
                <c:pt idx="436">
                  <c:v>0.81889906999926765</c:v>
                </c:pt>
                <c:pt idx="437">
                  <c:v>0.85833249999999983</c:v>
                </c:pt>
                <c:pt idx="438">
                  <c:v>1.1913062533097853</c:v>
                </c:pt>
                <c:pt idx="439">
                  <c:v>1.3035734853334691</c:v>
                </c:pt>
                <c:pt idx="440">
                  <c:v>0.94853010921331538</c:v>
                </c:pt>
                <c:pt idx="441">
                  <c:v>0.88888958333333346</c:v>
                </c:pt>
                <c:pt idx="442">
                  <c:v>0.88888958333333346</c:v>
                </c:pt>
                <c:pt idx="443">
                  <c:v>1.1571420306128355</c:v>
                </c:pt>
                <c:pt idx="444">
                  <c:v>0.9469704545454547</c:v>
                </c:pt>
                <c:pt idx="445">
                  <c:v>0.98484772727272718</c:v>
                </c:pt>
                <c:pt idx="446">
                  <c:v>1.1666673913043479</c:v>
                </c:pt>
                <c:pt idx="447">
                  <c:v>1.2089543216758796</c:v>
                </c:pt>
                <c:pt idx="448">
                  <c:v>1.1506841433670252</c:v>
                </c:pt>
                <c:pt idx="449">
                  <c:v>1.3624138507289589</c:v>
                </c:pt>
                <c:pt idx="450">
                  <c:v>1.1267627653258911</c:v>
                </c:pt>
                <c:pt idx="451">
                  <c:v>0.77551020408163263</c:v>
                </c:pt>
                <c:pt idx="452">
                  <c:v>1.0945953341860364</c:v>
                </c:pt>
                <c:pt idx="453">
                  <c:v>1.3288581685515648</c:v>
                </c:pt>
                <c:pt idx="454">
                  <c:v>0.92948653846153839</c:v>
                </c:pt>
                <c:pt idx="455">
                  <c:v>1.386666</c:v>
                </c:pt>
                <c:pt idx="456">
                  <c:v>1.5460509565454235</c:v>
                </c:pt>
                <c:pt idx="457">
                  <c:v>1.1666673076923078</c:v>
                </c:pt>
                <c:pt idx="458">
                  <c:v>1.2948711538461537</c:v>
                </c:pt>
                <c:pt idx="459">
                  <c:v>1.5256403846153848</c:v>
                </c:pt>
                <c:pt idx="460">
                  <c:v>1.2243596153846155</c:v>
                </c:pt>
                <c:pt idx="461">
                  <c:v>1.1599999999999999</c:v>
                </c:pt>
                <c:pt idx="462">
                  <c:v>1.5548370613954445</c:v>
                </c:pt>
                <c:pt idx="463">
                  <c:v>1.1835429218082774</c:v>
                </c:pt>
                <c:pt idx="464">
                  <c:v>0.87654259259259248</c:v>
                </c:pt>
                <c:pt idx="465">
                  <c:v>1.0705864290668063</c:v>
                </c:pt>
                <c:pt idx="466">
                  <c:v>1.0867034180905097</c:v>
                </c:pt>
                <c:pt idx="467">
                  <c:v>0.98323855684996819</c:v>
                </c:pt>
                <c:pt idx="468">
                  <c:v>0.98907049180327855</c:v>
                </c:pt>
                <c:pt idx="469">
                  <c:v>1.5103458692040477</c:v>
                </c:pt>
                <c:pt idx="470">
                  <c:v>1.2641509433962264</c:v>
                </c:pt>
                <c:pt idx="471">
                  <c:v>1.3313267056184972</c:v>
                </c:pt>
                <c:pt idx="472">
                  <c:v>1.3742684210526317</c:v>
                </c:pt>
                <c:pt idx="473">
                  <c:v>1.2865491228070176</c:v>
                </c:pt>
                <c:pt idx="474">
                  <c:v>1.1049735386594135</c:v>
                </c:pt>
                <c:pt idx="475">
                  <c:v>1.2528741379310344</c:v>
                </c:pt>
                <c:pt idx="476">
                  <c:v>1.0606060606060606</c:v>
                </c:pt>
                <c:pt idx="477">
                  <c:v>1.1491730105928233</c:v>
                </c:pt>
                <c:pt idx="478">
                  <c:v>1.2150532258064517</c:v>
                </c:pt>
                <c:pt idx="479">
                  <c:v>1.0101512638826069</c:v>
                </c:pt>
                <c:pt idx="480">
                  <c:v>0.93877700958010724</c:v>
                </c:pt>
                <c:pt idx="481">
                  <c:v>0.98445750490026185</c:v>
                </c:pt>
                <c:pt idx="482">
                  <c:v>1.0259072673094651</c:v>
                </c:pt>
                <c:pt idx="483">
                  <c:v>0.96373106929070962</c:v>
                </c:pt>
                <c:pt idx="484">
                  <c:v>0.81553358469243453</c:v>
                </c:pt>
                <c:pt idx="485">
                  <c:v>1.0350877192982457</c:v>
                </c:pt>
                <c:pt idx="486">
                  <c:v>1.2451598418323604</c:v>
                </c:pt>
                <c:pt idx="487">
                  <c:v>1.4100743957369755</c:v>
                </c:pt>
                <c:pt idx="488">
                  <c:v>1.5118122140253651</c:v>
                </c:pt>
                <c:pt idx="489">
                  <c:v>1.3553738474164028</c:v>
                </c:pt>
                <c:pt idx="490">
                  <c:v>1.3859657894736843</c:v>
                </c:pt>
                <c:pt idx="491">
                  <c:v>1.3944976096308344</c:v>
                </c:pt>
                <c:pt idx="492">
                  <c:v>0.88073475296766301</c:v>
                </c:pt>
                <c:pt idx="493">
                  <c:v>0.86274411764705883</c:v>
                </c:pt>
                <c:pt idx="494">
                  <c:v>0.85555666666666663</c:v>
                </c:pt>
                <c:pt idx="495">
                  <c:v>0.55682108729669</c:v>
                </c:pt>
                <c:pt idx="496">
                  <c:v>0.43181980888614641</c:v>
                </c:pt>
                <c:pt idx="497">
                  <c:v>0.47727326962871547</c:v>
                </c:pt>
                <c:pt idx="498">
                  <c:v>0.83516795073401173</c:v>
                </c:pt>
                <c:pt idx="499">
                  <c:v>0.96703622751233775</c:v>
                </c:pt>
                <c:pt idx="500">
                  <c:v>0.7472546673128212</c:v>
                </c:pt>
                <c:pt idx="501">
                  <c:v>0.67441665765504932</c:v>
                </c:pt>
                <c:pt idx="502">
                  <c:v>0.61627602758601452</c:v>
                </c:pt>
                <c:pt idx="503">
                  <c:v>0.6976736073562706</c:v>
                </c:pt>
                <c:pt idx="504">
                  <c:v>0.61627602758601452</c:v>
                </c:pt>
                <c:pt idx="505">
                  <c:v>0.43023089508035461</c:v>
                </c:pt>
                <c:pt idx="508">
                  <c:v>0.97195983928986973</c:v>
                </c:pt>
                <c:pt idx="509">
                  <c:v>0.8914720930232557</c:v>
                </c:pt>
                <c:pt idx="510">
                  <c:v>0.70149126754383029</c:v>
                </c:pt>
                <c:pt idx="511">
                  <c:v>0.34328257963986597</c:v>
                </c:pt>
                <c:pt idx="512">
                  <c:v>0.48695781474592581</c:v>
                </c:pt>
                <c:pt idx="513">
                  <c:v>0.58015146553323249</c:v>
                </c:pt>
                <c:pt idx="514">
                  <c:v>0.34</c:v>
                </c:pt>
                <c:pt idx="515">
                  <c:v>0.5730330640077933</c:v>
                </c:pt>
                <c:pt idx="516">
                  <c:v>1.3333318181818183</c:v>
                </c:pt>
                <c:pt idx="517">
                  <c:v>1.4044905567521833</c:v>
                </c:pt>
                <c:pt idx="518">
                  <c:v>1.1979156249999998</c:v>
                </c:pt>
                <c:pt idx="519">
                  <c:v>0.51818134710786623</c:v>
                </c:pt>
                <c:pt idx="520">
                  <c:v>0.39166749999999995</c:v>
                </c:pt>
                <c:pt idx="521">
                  <c:v>0.45833250000000003</c:v>
                </c:pt>
                <c:pt idx="522">
                  <c:v>0.57272675206658907</c:v>
                </c:pt>
                <c:pt idx="523">
                  <c:v>0.70833437499999996</c:v>
                </c:pt>
                <c:pt idx="524">
                  <c:v>0.4494365736667712</c:v>
                </c:pt>
                <c:pt idx="525">
                  <c:v>0.6067408913023693</c:v>
                </c:pt>
                <c:pt idx="526">
                  <c:v>0.40860322580645159</c:v>
                </c:pt>
                <c:pt idx="527">
                  <c:v>0.42708437499999996</c:v>
                </c:pt>
                <c:pt idx="528">
                  <c:v>0.47058823529411764</c:v>
                </c:pt>
                <c:pt idx="529">
                  <c:v>0.2523362127698946</c:v>
                </c:pt>
                <c:pt idx="530">
                  <c:v>0.44827461355636766</c:v>
                </c:pt>
                <c:pt idx="531">
                  <c:v>0.97599761920190453</c:v>
                </c:pt>
                <c:pt idx="532">
                  <c:v>0.64341162790697692</c:v>
                </c:pt>
                <c:pt idx="533">
                  <c:v>0.54814888888888902</c:v>
                </c:pt>
                <c:pt idx="534">
                  <c:v>0.75862190249786376</c:v>
                </c:pt>
                <c:pt idx="535">
                  <c:v>1.1447360889894154</c:v>
                </c:pt>
                <c:pt idx="536">
                  <c:v>1.0000018072300043</c:v>
                </c:pt>
                <c:pt idx="537">
                  <c:v>0.95530672887892254</c:v>
                </c:pt>
                <c:pt idx="538">
                  <c:v>1.2433857142857143</c:v>
                </c:pt>
                <c:pt idx="539">
                  <c:v>1.2634162260566957</c:v>
                </c:pt>
                <c:pt idx="540">
                  <c:v>1.0398243539045815</c:v>
                </c:pt>
                <c:pt idx="541">
                  <c:v>0.90212846899083798</c:v>
                </c:pt>
                <c:pt idx="542">
                  <c:v>0.85355612821919302</c:v>
                </c:pt>
                <c:pt idx="543">
                  <c:v>0.82996065990310119</c:v>
                </c:pt>
                <c:pt idx="544">
                  <c:v>0.94142220024175693</c:v>
                </c:pt>
                <c:pt idx="545">
                  <c:v>0.97446935083802166</c:v>
                </c:pt>
                <c:pt idx="546">
                  <c:v>1.2242157956124646</c:v>
                </c:pt>
                <c:pt idx="547">
                  <c:v>1.3127977785771463</c:v>
                </c:pt>
                <c:pt idx="548">
                  <c:v>1.1421573529411764</c:v>
                </c:pt>
                <c:pt idx="549">
                  <c:v>1.1904761904761905</c:v>
                </c:pt>
                <c:pt idx="550">
                  <c:v>1.0494488739291901</c:v>
                </c:pt>
                <c:pt idx="551">
                  <c:v>1.5902770833333333</c:v>
                </c:pt>
                <c:pt idx="552">
                  <c:v>1.1605830944648947</c:v>
                </c:pt>
                <c:pt idx="553">
                  <c:v>0.66917418734901302</c:v>
                </c:pt>
                <c:pt idx="554">
                  <c:v>0.75886595744680863</c:v>
                </c:pt>
                <c:pt idx="555">
                  <c:v>0.73793223305671241</c:v>
                </c:pt>
                <c:pt idx="556">
                  <c:v>0.57627252226484937</c:v>
                </c:pt>
                <c:pt idx="557">
                  <c:v>1.1212121212121211</c:v>
                </c:pt>
                <c:pt idx="558">
                  <c:v>0.73148055555555558</c:v>
                </c:pt>
                <c:pt idx="559">
                  <c:v>0.60000052173958407</c:v>
                </c:pt>
                <c:pt idx="560">
                  <c:v>0.56730522374497727</c:v>
                </c:pt>
                <c:pt idx="561">
                  <c:v>0.70000270000269993</c:v>
                </c:pt>
                <c:pt idx="562">
                  <c:v>0.6355937589777616</c:v>
                </c:pt>
                <c:pt idx="563">
                  <c:v>0.20408163265306123</c:v>
                </c:pt>
                <c:pt idx="564">
                  <c:v>0.27678774713191701</c:v>
                </c:pt>
                <c:pt idx="565">
                  <c:v>0.59130573157020128</c:v>
                </c:pt>
                <c:pt idx="566">
                  <c:v>0.47321560108535804</c:v>
                </c:pt>
                <c:pt idx="567">
                  <c:v>0.45283061587793949</c:v>
                </c:pt>
                <c:pt idx="568">
                  <c:v>0.89130229206272604</c:v>
                </c:pt>
                <c:pt idx="569">
                  <c:v>0.53125</c:v>
                </c:pt>
                <c:pt idx="570">
                  <c:v>0.46534409371871921</c:v>
                </c:pt>
                <c:pt idx="571">
                  <c:v>0.6875</c:v>
                </c:pt>
                <c:pt idx="572">
                  <c:v>0.58415585727142849</c:v>
                </c:pt>
                <c:pt idx="573">
                  <c:v>0.29906327190348431</c:v>
                </c:pt>
                <c:pt idx="574">
                  <c:v>0.28971842082390581</c:v>
                </c:pt>
                <c:pt idx="575">
                  <c:v>0.59794082261940462</c:v>
                </c:pt>
                <c:pt idx="576">
                  <c:v>0.75532101629895343</c:v>
                </c:pt>
                <c:pt idx="577">
                  <c:v>0.72165229036318579</c:v>
                </c:pt>
                <c:pt idx="578">
                  <c:v>0.50458945375179232</c:v>
                </c:pt>
                <c:pt idx="579">
                  <c:v>0.31313030303030309</c:v>
                </c:pt>
                <c:pt idx="580">
                  <c:v>0.20202121212121207</c:v>
                </c:pt>
                <c:pt idx="581">
                  <c:v>0.65168353743422769</c:v>
                </c:pt>
                <c:pt idx="582">
                  <c:v>0.75</c:v>
                </c:pt>
                <c:pt idx="583">
                  <c:v>0.57732121373320999</c:v>
                </c:pt>
                <c:pt idx="584">
                  <c:v>0.1682241418465964</c:v>
                </c:pt>
                <c:pt idx="585">
                  <c:v>0.20213000226595976</c:v>
                </c:pt>
                <c:pt idx="586">
                  <c:v>0.14851470444088669</c:v>
                </c:pt>
                <c:pt idx="587">
                  <c:v>0.15306106830503236</c:v>
                </c:pt>
                <c:pt idx="588">
                  <c:v>0.2142854956270453</c:v>
                </c:pt>
                <c:pt idx="591">
                  <c:v>1.2356702138026838</c:v>
                </c:pt>
                <c:pt idx="592">
                  <c:v>1.2187507617192261</c:v>
                </c:pt>
                <c:pt idx="593">
                  <c:v>1.1707309934567114</c:v>
                </c:pt>
                <c:pt idx="594">
                  <c:v>1.2500014062508786</c:v>
                </c:pt>
                <c:pt idx="595">
                  <c:v>1.3701320585273109</c:v>
                </c:pt>
                <c:pt idx="596">
                  <c:v>0.97311774193548373</c:v>
                </c:pt>
                <c:pt idx="597">
                  <c:v>1.1228070175438596</c:v>
                </c:pt>
                <c:pt idx="598">
                  <c:v>1.4693877551020409</c:v>
                </c:pt>
                <c:pt idx="599">
                  <c:v>1.7593998190976083</c:v>
                </c:pt>
                <c:pt idx="600">
                  <c:v>1.7593998190976083</c:v>
                </c:pt>
                <c:pt idx="601">
                  <c:v>1.5347229166666667</c:v>
                </c:pt>
                <c:pt idx="602">
                  <c:v>1.0727272727272728</c:v>
                </c:pt>
                <c:pt idx="603">
                  <c:v>0.87428621387783634</c:v>
                </c:pt>
                <c:pt idx="604">
                  <c:v>2</c:v>
                </c:pt>
                <c:pt idx="605">
                  <c:v>1.5714305048349657</c:v>
                </c:pt>
                <c:pt idx="606">
                  <c:v>1.3759408841660781</c:v>
                </c:pt>
                <c:pt idx="607">
                  <c:v>1.4308951219512196</c:v>
                </c:pt>
                <c:pt idx="608">
                  <c:v>1.1654151619662871</c:v>
                </c:pt>
                <c:pt idx="609">
                  <c:v>0.98639387755102026</c:v>
                </c:pt>
                <c:pt idx="610">
                  <c:v>1.1164369065500641</c:v>
                </c:pt>
                <c:pt idx="611">
                  <c:v>1.3013682867340501</c:v>
                </c:pt>
                <c:pt idx="612">
                  <c:v>1.2297312363048893</c:v>
                </c:pt>
                <c:pt idx="613">
                  <c:v>1.1543203703703702</c:v>
                </c:pt>
                <c:pt idx="614">
                  <c:v>1.2048206053136175</c:v>
                </c:pt>
                <c:pt idx="615">
                  <c:v>1.1988623870100075</c:v>
                </c:pt>
                <c:pt idx="616">
                  <c:v>1.2666666666666666</c:v>
                </c:pt>
                <c:pt idx="617">
                  <c:v>1.2872322940253758</c:v>
                </c:pt>
                <c:pt idx="618">
                  <c:v>1.237625365161072</c:v>
                </c:pt>
                <c:pt idx="619">
                  <c:v>1.1348827279615217</c:v>
                </c:pt>
                <c:pt idx="620">
                  <c:v>1.1471857142857145</c:v>
                </c:pt>
                <c:pt idx="621">
                  <c:v>1.0853658536585367</c:v>
                </c:pt>
                <c:pt idx="622">
                  <c:v>1.0700377159386318</c:v>
                </c:pt>
                <c:pt idx="623">
                  <c:v>1.0528305859738063</c:v>
                </c:pt>
                <c:pt idx="624">
                  <c:v>1.106871033156883</c:v>
                </c:pt>
                <c:pt idx="625">
                  <c:v>1.2380952380952381</c:v>
                </c:pt>
                <c:pt idx="626">
                  <c:v>1.3333329268292684</c:v>
                </c:pt>
                <c:pt idx="627">
                  <c:v>1.4208337499999999</c:v>
                </c:pt>
                <c:pt idx="628">
                  <c:v>1.1381810406614397</c:v>
                </c:pt>
                <c:pt idx="629">
                  <c:v>0.87261086859526471</c:v>
                </c:pt>
                <c:pt idx="630">
                  <c:v>0.83076948639061132</c:v>
                </c:pt>
                <c:pt idx="631">
                  <c:v>0.99999898648682883</c:v>
                </c:pt>
                <c:pt idx="632">
                  <c:v>0.99324290768820667</c:v>
                </c:pt>
                <c:pt idx="633">
                  <c:v>0.81538548165707125</c:v>
                </c:pt>
                <c:pt idx="634">
                  <c:v>0.87898061178961384</c:v>
                </c:pt>
                <c:pt idx="635">
                  <c:v>1.1636352132235588</c:v>
                </c:pt>
                <c:pt idx="636">
                  <c:v>1.19117603265587</c:v>
                </c:pt>
                <c:pt idx="637">
                  <c:v>1.0979028314345565</c:v>
                </c:pt>
                <c:pt idx="638">
                  <c:v>0.993356143972141</c:v>
                </c:pt>
                <c:pt idx="639">
                  <c:v>1.0066448527059313</c:v>
                </c:pt>
                <c:pt idx="640">
                  <c:v>1.2205870512547605</c:v>
                </c:pt>
                <c:pt idx="641">
                  <c:v>1.4897123456790122</c:v>
                </c:pt>
                <c:pt idx="642">
                  <c:v>1.3091615683822782</c:v>
                </c:pt>
                <c:pt idx="643">
                  <c:v>1.029507203440261</c:v>
                </c:pt>
                <c:pt idx="644">
                  <c:v>1.2266175443821783</c:v>
                </c:pt>
                <c:pt idx="645">
                  <c:v>1.0426226089761936</c:v>
                </c:pt>
                <c:pt idx="646">
                  <c:v>1.1182425276207675</c:v>
                </c:pt>
                <c:pt idx="647">
                  <c:v>1.1535825414394056</c:v>
                </c:pt>
                <c:pt idx="648">
                  <c:v>0.9968556603773584</c:v>
                </c:pt>
                <c:pt idx="649">
                  <c:v>1.0647252427184466</c:v>
                </c:pt>
                <c:pt idx="650">
                  <c:v>1.1774740008621156</c:v>
                </c:pt>
                <c:pt idx="651">
                  <c:v>1.0737182692307692</c:v>
                </c:pt>
                <c:pt idx="652">
                  <c:v>1.1225810072841962</c:v>
                </c:pt>
                <c:pt idx="653">
                  <c:v>1.0796174905676779</c:v>
                </c:pt>
                <c:pt idx="654">
                  <c:v>0.99691388888888877</c:v>
                </c:pt>
                <c:pt idx="655">
                  <c:v>1.0621121310907242</c:v>
                </c:pt>
                <c:pt idx="656">
                  <c:v>1.1097182162126071</c:v>
                </c:pt>
                <c:pt idx="657">
                  <c:v>0.97667696113030944</c:v>
                </c:pt>
                <c:pt idx="658">
                  <c:v>1.0000008902079793</c:v>
                </c:pt>
                <c:pt idx="659">
                  <c:v>1.1501601118722404</c:v>
                </c:pt>
                <c:pt idx="660">
                  <c:v>1.0584621718345146</c:v>
                </c:pt>
                <c:pt idx="661">
                  <c:v>1.0180713800989818</c:v>
                </c:pt>
                <c:pt idx="662">
                  <c:v>1.1612906971905477</c:v>
                </c:pt>
                <c:pt idx="663">
                  <c:v>1.1405754442733052</c:v>
                </c:pt>
                <c:pt idx="664">
                  <c:v>0.91977103718367847</c:v>
                </c:pt>
                <c:pt idx="665">
                  <c:v>0.79514776411111476</c:v>
                </c:pt>
                <c:pt idx="666">
                  <c:v>0.96460176991150437</c:v>
                </c:pt>
                <c:pt idx="667">
                  <c:v>1.2398641081540174</c:v>
                </c:pt>
                <c:pt idx="668">
                  <c:v>0.96107813205932113</c:v>
                </c:pt>
                <c:pt idx="669">
                  <c:v>0.97885225947198184</c:v>
                </c:pt>
                <c:pt idx="670">
                  <c:v>1.0248450387717514</c:v>
                </c:pt>
                <c:pt idx="671">
                  <c:v>1.0344830829100575</c:v>
                </c:pt>
                <c:pt idx="672">
                  <c:v>1.0801278846153848</c:v>
                </c:pt>
                <c:pt idx="673">
                  <c:v>1.1071418483305686</c:v>
                </c:pt>
                <c:pt idx="674">
                  <c:v>1.1772567969040812</c:v>
                </c:pt>
                <c:pt idx="675">
                  <c:v>1.1772567969040812</c:v>
                </c:pt>
                <c:pt idx="676">
                  <c:v>1.1546056429623828</c:v>
                </c:pt>
                <c:pt idx="677">
                  <c:v>1.1266223614862463</c:v>
                </c:pt>
                <c:pt idx="678">
                  <c:v>1.0993586538461539</c:v>
                </c:pt>
                <c:pt idx="679">
                  <c:v>1.1772567969040812</c:v>
                </c:pt>
                <c:pt idx="680">
                  <c:v>1.1858104101991855</c:v>
                </c:pt>
                <c:pt idx="681">
                  <c:v>1.150500618561666</c:v>
                </c:pt>
                <c:pt idx="682">
                  <c:v>1.1404671771012784</c:v>
                </c:pt>
                <c:pt idx="683">
                  <c:v>1.1019743756494658</c:v>
                </c:pt>
                <c:pt idx="684">
                  <c:v>1.0519477104065873</c:v>
                </c:pt>
                <c:pt idx="685">
                  <c:v>1.0256413461538461</c:v>
                </c:pt>
                <c:pt idx="686">
                  <c:v>1.0256413461538461</c:v>
                </c:pt>
                <c:pt idx="687">
                  <c:v>1.0519477104065873</c:v>
                </c:pt>
                <c:pt idx="688">
                  <c:v>1.2831537634408603</c:v>
                </c:pt>
                <c:pt idx="689">
                  <c:v>1.3947355658888849</c:v>
                </c:pt>
                <c:pt idx="690">
                  <c:v>1.3419105360623029</c:v>
                </c:pt>
                <c:pt idx="691">
                  <c:v>1.3163624304136616</c:v>
                </c:pt>
                <c:pt idx="692">
                  <c:v>1.2020901734877443</c:v>
                </c:pt>
                <c:pt idx="693">
                  <c:v>1.1811842574270879</c:v>
                </c:pt>
                <c:pt idx="694">
                  <c:v>1.1068961700358033</c:v>
                </c:pt>
                <c:pt idx="695">
                  <c:v>1.1056327092842573</c:v>
                </c:pt>
                <c:pt idx="696">
                  <c:v>1.1413043478260869</c:v>
                </c:pt>
                <c:pt idx="697">
                  <c:v>1.1727933188259856</c:v>
                </c:pt>
                <c:pt idx="698">
                  <c:v>1.197025205566838</c:v>
                </c:pt>
                <c:pt idx="699">
                  <c:v>1.1858727933558388</c:v>
                </c:pt>
                <c:pt idx="700">
                  <c:v>0.75683867573292518</c:v>
                </c:pt>
                <c:pt idx="701">
                  <c:v>1.4549349978819748</c:v>
                </c:pt>
                <c:pt idx="702">
                  <c:v>2.1787697325308759</c:v>
                </c:pt>
                <c:pt idx="703">
                  <c:v>1.5336329747233073</c:v>
                </c:pt>
                <c:pt idx="704">
                  <c:v>1.1621633830746654</c:v>
                </c:pt>
                <c:pt idx="705">
                  <c:v>1.2071708337964804</c:v>
                </c:pt>
                <c:pt idx="708">
                  <c:v>1.0036626373626374</c:v>
                </c:pt>
                <c:pt idx="709">
                  <c:v>0.9300706049197921</c:v>
                </c:pt>
                <c:pt idx="710">
                  <c:v>0.85618667017168215</c:v>
                </c:pt>
                <c:pt idx="711">
                  <c:v>0.74760407271695628</c:v>
                </c:pt>
                <c:pt idx="712">
                  <c:v>0.79813720439043623</c:v>
                </c:pt>
                <c:pt idx="713">
                  <c:v>0.78274817340197245</c:v>
                </c:pt>
                <c:pt idx="714">
                  <c:v>0.82950759688275499</c:v>
                </c:pt>
                <c:pt idx="715">
                  <c:v>0.92358867893311603</c:v>
                </c:pt>
                <c:pt idx="716">
                  <c:v>0.92358867893311603</c:v>
                </c:pt>
                <c:pt idx="717">
                  <c:v>0.81759016859614619</c:v>
                </c:pt>
                <c:pt idx="718">
                  <c:v>0.77987452830188675</c:v>
                </c:pt>
                <c:pt idx="719">
                  <c:v>0.82866074766355136</c:v>
                </c:pt>
                <c:pt idx="720">
                  <c:v>0.81595005645703789</c:v>
                </c:pt>
                <c:pt idx="721">
                  <c:v>0.72222192982456146</c:v>
                </c:pt>
                <c:pt idx="722">
                  <c:v>0.72566371681415931</c:v>
                </c:pt>
                <c:pt idx="723">
                  <c:v>0.85623094448272985</c:v>
                </c:pt>
                <c:pt idx="724">
                  <c:v>0.93939393939393945</c:v>
                </c:pt>
                <c:pt idx="725">
                  <c:v>0.85714257884981182</c:v>
                </c:pt>
                <c:pt idx="726">
                  <c:v>0.774999132812771</c:v>
                </c:pt>
                <c:pt idx="727">
                  <c:v>0.73795098254488478</c:v>
                </c:pt>
                <c:pt idx="728">
                  <c:v>0.68857094612258674</c:v>
                </c:pt>
                <c:pt idx="729">
                  <c:v>0.65833333333333333</c:v>
                </c:pt>
                <c:pt idx="730">
                  <c:v>0.65289256198347112</c:v>
                </c:pt>
                <c:pt idx="731">
                  <c:v>0.68333333333333335</c:v>
                </c:pt>
                <c:pt idx="732">
                  <c:v>0.72316355932203402</c:v>
                </c:pt>
                <c:pt idx="733">
                  <c:v>0.80294141262982743</c:v>
                </c:pt>
                <c:pt idx="734">
                  <c:v>0.88036721461128387</c:v>
                </c:pt>
                <c:pt idx="735">
                  <c:v>0.85196400361450275</c:v>
                </c:pt>
                <c:pt idx="736">
                  <c:v>0.78235346539807815</c:v>
                </c:pt>
                <c:pt idx="737">
                  <c:v>0.74571407265312195</c:v>
                </c:pt>
                <c:pt idx="738">
                  <c:v>0.69722249999999997</c:v>
                </c:pt>
                <c:pt idx="739">
                  <c:v>0.71148487394957971</c:v>
                </c:pt>
                <c:pt idx="740">
                  <c:v>0.72222249999999988</c:v>
                </c:pt>
                <c:pt idx="741">
                  <c:v>0.75141271186440672</c:v>
                </c:pt>
                <c:pt idx="742">
                  <c:v>0.81104627585864053</c:v>
                </c:pt>
                <c:pt idx="743">
                  <c:v>0.81104627585864053</c:v>
                </c:pt>
                <c:pt idx="744">
                  <c:v>0.81104627585864053</c:v>
                </c:pt>
                <c:pt idx="745">
                  <c:v>0.81104627585864053</c:v>
                </c:pt>
                <c:pt idx="746">
                  <c:v>0.77337088573062707</c:v>
                </c:pt>
                <c:pt idx="747">
                  <c:v>0.77337088573062707</c:v>
                </c:pt>
                <c:pt idx="748">
                  <c:v>0.73258976808084453</c:v>
                </c:pt>
                <c:pt idx="749">
                  <c:v>0.73258976808084453</c:v>
                </c:pt>
                <c:pt idx="750">
                  <c:v>0.74366218131329065</c:v>
                </c:pt>
                <c:pt idx="751">
                  <c:v>0.74366218131329065</c:v>
                </c:pt>
                <c:pt idx="752">
                  <c:v>0.66846289259760305</c:v>
                </c:pt>
                <c:pt idx="753">
                  <c:v>0.78386086920436049</c:v>
                </c:pt>
                <c:pt idx="754">
                  <c:v>0.79420260869565229</c:v>
                </c:pt>
                <c:pt idx="755">
                  <c:v>0.67750650406504076</c:v>
                </c:pt>
                <c:pt idx="756">
                  <c:v>0.67750650406504076</c:v>
                </c:pt>
                <c:pt idx="757">
                  <c:v>0.80994122807017555</c:v>
                </c:pt>
                <c:pt idx="758">
                  <c:v>0.79420260869565229</c:v>
                </c:pt>
                <c:pt idx="759">
                  <c:v>0.6407511101209411</c:v>
                </c:pt>
                <c:pt idx="760">
                  <c:v>0.62430894356106525</c:v>
                </c:pt>
                <c:pt idx="761">
                  <c:v>0.51302109374999993</c:v>
                </c:pt>
                <c:pt idx="762">
                  <c:v>0.60433577235772362</c:v>
                </c:pt>
                <c:pt idx="763">
                  <c:v>0.8374230560051974</c:v>
                </c:pt>
                <c:pt idx="764">
                  <c:v>0.92452830188679247</c:v>
                </c:pt>
                <c:pt idx="765">
                  <c:v>0.74858728813559328</c:v>
                </c:pt>
                <c:pt idx="766">
                  <c:v>0.75487416298769827</c:v>
                </c:pt>
                <c:pt idx="767">
                  <c:v>0.91018051203009342</c:v>
                </c:pt>
                <c:pt idx="768">
                  <c:v>0.82335383932749695</c:v>
                </c:pt>
                <c:pt idx="769">
                  <c:v>0.78931803837330528</c:v>
                </c:pt>
                <c:pt idx="770">
                  <c:v>0.79879909909909907</c:v>
                </c:pt>
                <c:pt idx="771">
                  <c:v>0.82066844356582247</c:v>
                </c:pt>
                <c:pt idx="772">
                  <c:v>0.80923132591733116</c:v>
                </c:pt>
                <c:pt idx="773">
                  <c:v>0.83749942578142933</c:v>
                </c:pt>
                <c:pt idx="774">
                  <c:v>0.84542528535479944</c:v>
                </c:pt>
                <c:pt idx="775">
                  <c:v>0.80126094597446496</c:v>
                </c:pt>
                <c:pt idx="776">
                  <c:v>0.72204559809763524</c:v>
                </c:pt>
                <c:pt idx="777">
                  <c:v>0.6837069277018939</c:v>
                </c:pt>
                <c:pt idx="778">
                  <c:v>0.74836568627450983</c:v>
                </c:pt>
                <c:pt idx="779">
                  <c:v>0.82593760206907774</c:v>
                </c:pt>
                <c:pt idx="780">
                  <c:v>0.82214826246586004</c:v>
                </c:pt>
                <c:pt idx="781">
                  <c:v>0.8724131474437421</c:v>
                </c:pt>
                <c:pt idx="782">
                  <c:v>0.9640280704934997</c:v>
                </c:pt>
                <c:pt idx="783">
                  <c:v>0.97872340425531912</c:v>
                </c:pt>
                <c:pt idx="784">
                  <c:v>0.85478514851485154</c:v>
                </c:pt>
                <c:pt idx="785">
                  <c:v>1.1867691880275533</c:v>
                </c:pt>
                <c:pt idx="786">
                  <c:v>0.85570498513590121</c:v>
                </c:pt>
                <c:pt idx="787">
                  <c:v>0.58670566089758991</c:v>
                </c:pt>
                <c:pt idx="788">
                  <c:v>0.70031523649361604</c:v>
                </c:pt>
                <c:pt idx="789">
                  <c:v>0.90035519560313315</c:v>
                </c:pt>
                <c:pt idx="790">
                  <c:v>0.84859089838348634</c:v>
                </c:pt>
                <c:pt idx="791">
                  <c:v>0.90875945575162642</c:v>
                </c:pt>
                <c:pt idx="792">
                  <c:v>1.0281120481927712</c:v>
                </c:pt>
                <c:pt idx="793">
                  <c:v>1.207626606937878</c:v>
                </c:pt>
                <c:pt idx="794">
                  <c:v>1.0562253012048193</c:v>
                </c:pt>
                <c:pt idx="797">
                  <c:v>1.0046943661971832</c:v>
                </c:pt>
                <c:pt idx="798">
                  <c:v>0.54474609153848574</c:v>
                </c:pt>
                <c:pt idx="799">
                  <c:v>0.7310927441566154</c:v>
                </c:pt>
                <c:pt idx="800">
                  <c:v>0.92105263157894735</c:v>
                </c:pt>
                <c:pt idx="801">
                  <c:v>0.96929868421052623</c:v>
                </c:pt>
                <c:pt idx="802">
                  <c:v>0.91063953644235596</c:v>
                </c:pt>
                <c:pt idx="803">
                  <c:v>0.84033690770458325</c:v>
                </c:pt>
                <c:pt idx="804">
                  <c:v>0.77586240338896717</c:v>
                </c:pt>
                <c:pt idx="805">
                  <c:v>0.8045458202481004</c:v>
                </c:pt>
                <c:pt idx="806">
                  <c:v>0.72131218086564797</c:v>
                </c:pt>
                <c:pt idx="807">
                  <c:v>0.7310927441566154</c:v>
                </c:pt>
                <c:pt idx="808">
                  <c:v>0.7310927441566154</c:v>
                </c:pt>
                <c:pt idx="809">
                  <c:v>0.68852487234625936</c:v>
                </c:pt>
                <c:pt idx="810">
                  <c:v>0.65573879333557106</c:v>
                </c:pt>
                <c:pt idx="811">
                  <c:v>0.7310927441566154</c:v>
                </c:pt>
                <c:pt idx="812">
                  <c:v>0.70491914136030387</c:v>
                </c:pt>
                <c:pt idx="813">
                  <c:v>0.70491914136030387</c:v>
                </c:pt>
                <c:pt idx="814">
                  <c:v>0.85021944924253323</c:v>
                </c:pt>
                <c:pt idx="815">
                  <c:v>1.0487814872104817</c:v>
                </c:pt>
                <c:pt idx="816">
                  <c:v>1.3114754098360655</c:v>
                </c:pt>
                <c:pt idx="817">
                  <c:v>1.2263169612194531</c:v>
                </c:pt>
                <c:pt idx="818">
                  <c:v>1.0239224765921162</c:v>
                </c:pt>
                <c:pt idx="819">
                  <c:v>0.89686183715777468</c:v>
                </c:pt>
                <c:pt idx="820">
                  <c:v>0.9859154929577465</c:v>
                </c:pt>
                <c:pt idx="821">
                  <c:v>1.1573598185990766</c:v>
                </c:pt>
                <c:pt idx="822">
                  <c:v>1.0736847756235661</c:v>
                </c:pt>
                <c:pt idx="823">
                  <c:v>1.1073181011307813</c:v>
                </c:pt>
                <c:pt idx="824">
                  <c:v>1.0555555555555556</c:v>
                </c:pt>
                <c:pt idx="825">
                  <c:v>1.0089690623179655</c:v>
                </c:pt>
                <c:pt idx="826">
                  <c:v>1.1031395081343089</c:v>
                </c:pt>
                <c:pt idx="827">
                  <c:v>1.0224219831488717</c:v>
                </c:pt>
                <c:pt idx="828">
                  <c:v>0.79646052940731416</c:v>
                </c:pt>
                <c:pt idx="829">
                  <c:v>0.83628355587767988</c:v>
                </c:pt>
                <c:pt idx="830">
                  <c:v>0.87443985400890345</c:v>
                </c:pt>
                <c:pt idx="831">
                  <c:v>0.92477961273434206</c:v>
                </c:pt>
                <c:pt idx="832">
                  <c:v>0.82532787132221475</c:v>
                </c:pt>
                <c:pt idx="833">
                  <c:v>0.81222742892027489</c:v>
                </c:pt>
                <c:pt idx="834">
                  <c:v>0.9237676788195871</c:v>
                </c:pt>
                <c:pt idx="835">
                  <c:v>0.80717524985437239</c:v>
                </c:pt>
                <c:pt idx="836">
                  <c:v>0.81531486486486493</c:v>
                </c:pt>
                <c:pt idx="837">
                  <c:v>0.81222742892027489</c:v>
                </c:pt>
                <c:pt idx="838">
                  <c:v>1.0436878428699792</c:v>
                </c:pt>
                <c:pt idx="839">
                  <c:v>0.57261434548313095</c:v>
                </c:pt>
                <c:pt idx="840">
                  <c:v>0.78947368421052633</c:v>
                </c:pt>
                <c:pt idx="841">
                  <c:v>1.0186925320993143</c:v>
                </c:pt>
                <c:pt idx="842">
                  <c:v>0.91379392835945206</c:v>
                </c:pt>
                <c:pt idx="843">
                  <c:v>1.0420574962885498</c:v>
                </c:pt>
                <c:pt idx="844">
                  <c:v>1.1386149201063962</c:v>
                </c:pt>
                <c:pt idx="845">
                  <c:v>0.80753062446417379</c:v>
                </c:pt>
                <c:pt idx="846">
                  <c:v>0.94222266666666654</c:v>
                </c:pt>
                <c:pt idx="847">
                  <c:v>0.82845153621274614</c:v>
                </c:pt>
                <c:pt idx="848">
                  <c:v>0.9298249999999999</c:v>
                </c:pt>
                <c:pt idx="849">
                  <c:v>1.1980208901093516</c:v>
                </c:pt>
                <c:pt idx="850">
                  <c:v>1.162678869531641</c:v>
                </c:pt>
                <c:pt idx="851">
                  <c:v>0.89121301622886329</c:v>
                </c:pt>
                <c:pt idx="852">
                  <c:v>0.77519418604651158</c:v>
                </c:pt>
                <c:pt idx="853">
                  <c:v>0.85258890335103443</c:v>
                </c:pt>
                <c:pt idx="854">
                  <c:v>0.89473760920550993</c:v>
                </c:pt>
                <c:pt idx="855">
                  <c:v>0.94238641975308657</c:v>
                </c:pt>
                <c:pt idx="856">
                  <c:v>0.94023787241519019</c:v>
                </c:pt>
                <c:pt idx="857">
                  <c:v>0.95141819895473645</c:v>
                </c:pt>
                <c:pt idx="858">
                  <c:v>0.85606022727272735</c:v>
                </c:pt>
                <c:pt idx="859">
                  <c:v>0.86142359550561787</c:v>
                </c:pt>
                <c:pt idx="860">
                  <c:v>0.86142359550561787</c:v>
                </c:pt>
                <c:pt idx="861">
                  <c:v>0.8764044943820225</c:v>
                </c:pt>
                <c:pt idx="862">
                  <c:v>0.91044884718240571</c:v>
                </c:pt>
                <c:pt idx="863">
                  <c:v>0.97014998886193626</c:v>
                </c:pt>
                <c:pt idx="864">
                  <c:v>0.99626902845859289</c:v>
                </c:pt>
                <c:pt idx="865">
                  <c:v>0.94117575692067745</c:v>
                </c:pt>
                <c:pt idx="866">
                  <c:v>0.81785814923505329</c:v>
                </c:pt>
                <c:pt idx="867">
                  <c:v>0.77500099107178255</c:v>
                </c:pt>
                <c:pt idx="868">
                  <c:v>0.77351889424428755</c:v>
                </c:pt>
                <c:pt idx="869">
                  <c:v>0.7796616202242781</c:v>
                </c:pt>
                <c:pt idx="870">
                  <c:v>0.75585225556780744</c:v>
                </c:pt>
                <c:pt idx="871">
                  <c:v>0.68896231138384234</c:v>
                </c:pt>
                <c:pt idx="872">
                  <c:v>0.71571848972625751</c:v>
                </c:pt>
                <c:pt idx="873">
                  <c:v>0.82033960011511875</c:v>
                </c:pt>
                <c:pt idx="874">
                  <c:v>0.87972474226804132</c:v>
                </c:pt>
                <c:pt idx="875">
                  <c:v>0.83161546391752572</c:v>
                </c:pt>
                <c:pt idx="876">
                  <c:v>0.88541666666666663</c:v>
                </c:pt>
                <c:pt idx="877">
                  <c:v>0.99285785459209108</c:v>
                </c:pt>
                <c:pt idx="878">
                  <c:v>0.82200679611650473</c:v>
                </c:pt>
                <c:pt idx="879">
                  <c:v>0.71428519322638495</c:v>
                </c:pt>
                <c:pt idx="880">
                  <c:v>0.69090909090909092</c:v>
                </c:pt>
                <c:pt idx="881">
                  <c:v>0.73482483540729571</c:v>
                </c:pt>
                <c:pt idx="882">
                  <c:v>0.76357883820410177</c:v>
                </c:pt>
                <c:pt idx="883">
                  <c:v>0.6558831340832747</c:v>
                </c:pt>
                <c:pt idx="884">
                  <c:v>0.66853885715200634</c:v>
                </c:pt>
                <c:pt idx="885">
                  <c:v>0.74052528878288315</c:v>
                </c:pt>
                <c:pt idx="886">
                  <c:v>0.6158194915254237</c:v>
                </c:pt>
                <c:pt idx="887">
                  <c:v>0.90614854368932052</c:v>
                </c:pt>
                <c:pt idx="888">
                  <c:v>0.9800674352383506</c:v>
                </c:pt>
              </c:numCache>
            </c:numRef>
          </c:yVal>
        </c:ser>
        <c:axId val="238794240"/>
        <c:axId val="238795776"/>
      </c:scatterChart>
      <c:valAx>
        <c:axId val="238794240"/>
        <c:scaling>
          <c:orientation val="minMax"/>
        </c:scaling>
        <c:axPos val="b"/>
        <c:numFmt formatCode="General" sourceLinked="1"/>
        <c:tickLblPos val="nextTo"/>
        <c:crossAx val="238795776"/>
        <c:crosses val="autoZero"/>
        <c:crossBetween val="midCat"/>
      </c:valAx>
      <c:valAx>
        <c:axId val="238795776"/>
        <c:scaling>
          <c:orientation val="minMax"/>
        </c:scaling>
        <c:axPos val="l"/>
        <c:majorGridlines/>
        <c:numFmt formatCode="General" sourceLinked="1"/>
        <c:tickLblPos val="nextTo"/>
        <c:crossAx val="238794240"/>
        <c:crosses val="autoZero"/>
        <c:crossBetween val="midCat"/>
      </c:valAx>
    </c:plotArea>
    <c:legend>
      <c:legendPos val="r"/>
    </c:legend>
    <c:plotVisOnly val="1"/>
  </c:chart>
  <c:printSettings>
    <c:headerFooter/>
    <c:pageMargins b="0.75000000000000078" l="0.70000000000000062" r="0.70000000000000062" t="0.75000000000000078"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7.9002187226596771E-2"/>
          <c:y val="4.2141294838145306E-2"/>
          <c:w val="0.72407545931758621"/>
          <c:h val="0.8326195683872849"/>
        </c:manualLayout>
      </c:layout>
      <c:scatterChart>
        <c:scatterStyle val="lineMarker"/>
        <c:ser>
          <c:idx val="0"/>
          <c:order val="0"/>
          <c:spPr>
            <a:ln w="28575">
              <a:noFill/>
            </a:ln>
          </c:spPr>
          <c:xVal>
            <c:numRef>
              <c:f>'Interim corrections'!$B$20:$B$653</c:f>
              <c:numCache>
                <c:formatCode>General</c:formatCode>
                <c:ptCount val="634"/>
                <c:pt idx="0">
                  <c:v>87.333299999999994</c:v>
                </c:pt>
                <c:pt idx="1">
                  <c:v>93.333299999999994</c:v>
                </c:pt>
                <c:pt idx="2">
                  <c:v>98</c:v>
                </c:pt>
                <c:pt idx="3">
                  <c:v>101.66670000000001</c:v>
                </c:pt>
                <c:pt idx="4">
                  <c:v>105.66670000000001</c:v>
                </c:pt>
                <c:pt idx="5">
                  <c:v>106.33329999999999</c:v>
                </c:pt>
                <c:pt idx="6">
                  <c:v>106.33329999999999</c:v>
                </c:pt>
                <c:pt idx="7">
                  <c:v>126</c:v>
                </c:pt>
                <c:pt idx="8">
                  <c:v>135</c:v>
                </c:pt>
                <c:pt idx="9">
                  <c:v>136.66669999999999</c:v>
                </c:pt>
                <c:pt idx="10">
                  <c:v>140.66669999999999</c:v>
                </c:pt>
                <c:pt idx="11">
                  <c:v>140.66669999999999</c:v>
                </c:pt>
                <c:pt idx="12">
                  <c:v>142.66669999999999</c:v>
                </c:pt>
                <c:pt idx="13">
                  <c:v>143.66669999999999</c:v>
                </c:pt>
                <c:pt idx="14">
                  <c:v>143.66669999999999</c:v>
                </c:pt>
                <c:pt idx="15">
                  <c:v>144</c:v>
                </c:pt>
                <c:pt idx="16">
                  <c:v>143</c:v>
                </c:pt>
                <c:pt idx="17">
                  <c:v>141.33330000000001</c:v>
                </c:pt>
                <c:pt idx="18">
                  <c:v>140</c:v>
                </c:pt>
                <c:pt idx="19">
                  <c:v>137.33330000000001</c:v>
                </c:pt>
                <c:pt idx="20">
                  <c:v>136.66669999999999</c:v>
                </c:pt>
                <c:pt idx="21">
                  <c:v>134</c:v>
                </c:pt>
                <c:pt idx="22">
                  <c:v>133.33330000000001</c:v>
                </c:pt>
                <c:pt idx="23">
                  <c:v>130</c:v>
                </c:pt>
                <c:pt idx="24">
                  <c:v>125.33329999999999</c:v>
                </c:pt>
                <c:pt idx="25">
                  <c:v>119</c:v>
                </c:pt>
                <c:pt idx="26">
                  <c:v>116.33329999999999</c:v>
                </c:pt>
                <c:pt idx="27">
                  <c:v>110</c:v>
                </c:pt>
                <c:pt idx="28">
                  <c:v>108</c:v>
                </c:pt>
                <c:pt idx="29">
                  <c:v>103.66670000000001</c:v>
                </c:pt>
                <c:pt idx="30">
                  <c:v>99.333299999999994</c:v>
                </c:pt>
                <c:pt idx="31">
                  <c:v>91.333299999999994</c:v>
                </c:pt>
                <c:pt idx="32">
                  <c:v>86</c:v>
                </c:pt>
                <c:pt idx="33">
                  <c:v>81</c:v>
                </c:pt>
                <c:pt idx="34">
                  <c:v>80</c:v>
                </c:pt>
                <c:pt idx="35">
                  <c:v>74.333299999999994</c:v>
                </c:pt>
                <c:pt idx="36">
                  <c:v>73</c:v>
                </c:pt>
                <c:pt idx="37">
                  <c:v>70.666700000000006</c:v>
                </c:pt>
                <c:pt idx="38">
                  <c:v>65.666700000000006</c:v>
                </c:pt>
                <c:pt idx="39">
                  <c:v>63</c:v>
                </c:pt>
                <c:pt idx="40">
                  <c:v>64</c:v>
                </c:pt>
                <c:pt idx="41">
                  <c:v>63.333300000000001</c:v>
                </c:pt>
                <c:pt idx="42">
                  <c:v>59</c:v>
                </c:pt>
                <c:pt idx="43">
                  <c:v>51</c:v>
                </c:pt>
                <c:pt idx="44">
                  <c:v>48.333300000000001</c:v>
                </c:pt>
                <c:pt idx="46">
                  <c:v>134.66669999999999</c:v>
                </c:pt>
                <c:pt idx="47">
                  <c:v>123.66670000000001</c:v>
                </c:pt>
                <c:pt idx="48">
                  <c:v>114</c:v>
                </c:pt>
                <c:pt idx="49">
                  <c:v>102</c:v>
                </c:pt>
                <c:pt idx="50">
                  <c:v>88.666700000000006</c:v>
                </c:pt>
                <c:pt idx="51">
                  <c:v>83</c:v>
                </c:pt>
                <c:pt idx="52">
                  <c:v>68.333299999999994</c:v>
                </c:pt>
                <c:pt idx="53">
                  <c:v>85.333299999999994</c:v>
                </c:pt>
                <c:pt idx="54">
                  <c:v>97.666700000000006</c:v>
                </c:pt>
                <c:pt idx="55">
                  <c:v>107.66670000000001</c:v>
                </c:pt>
                <c:pt idx="56">
                  <c:v>113.66670000000001</c:v>
                </c:pt>
                <c:pt idx="57">
                  <c:v>126.66670000000001</c:v>
                </c:pt>
                <c:pt idx="58">
                  <c:v>133.66669999999999</c:v>
                </c:pt>
                <c:pt idx="59">
                  <c:v>147</c:v>
                </c:pt>
                <c:pt idx="60">
                  <c:v>154</c:v>
                </c:pt>
                <c:pt idx="61">
                  <c:v>162</c:v>
                </c:pt>
                <c:pt idx="62">
                  <c:v>167.66669999999999</c:v>
                </c:pt>
                <c:pt idx="63">
                  <c:v>165</c:v>
                </c:pt>
                <c:pt idx="64">
                  <c:v>157</c:v>
                </c:pt>
                <c:pt idx="65">
                  <c:v>157</c:v>
                </c:pt>
                <c:pt idx="66">
                  <c:v>140.33330000000001</c:v>
                </c:pt>
                <c:pt idx="67">
                  <c:v>115.33329999999999</c:v>
                </c:pt>
                <c:pt idx="68">
                  <c:v>100</c:v>
                </c:pt>
                <c:pt idx="69">
                  <c:v>88.666700000000006</c:v>
                </c:pt>
                <c:pt idx="70">
                  <c:v>78</c:v>
                </c:pt>
                <c:pt idx="71">
                  <c:v>64</c:v>
                </c:pt>
                <c:pt idx="72">
                  <c:v>52</c:v>
                </c:pt>
                <c:pt idx="73">
                  <c:v>55.666699999999999</c:v>
                </c:pt>
                <c:pt idx="74">
                  <c:v>57.666699999999999</c:v>
                </c:pt>
                <c:pt idx="75">
                  <c:v>63.333300000000001</c:v>
                </c:pt>
                <c:pt idx="76">
                  <c:v>68</c:v>
                </c:pt>
                <c:pt idx="77">
                  <c:v>76.666700000000006</c:v>
                </c:pt>
                <c:pt idx="78">
                  <c:v>107.33329999999999</c:v>
                </c:pt>
                <c:pt idx="79">
                  <c:v>115.33329999999999</c:v>
                </c:pt>
                <c:pt idx="80">
                  <c:v>106</c:v>
                </c:pt>
                <c:pt idx="81">
                  <c:v>125.66670000000001</c:v>
                </c:pt>
                <c:pt idx="82">
                  <c:v>136.33330000000001</c:v>
                </c:pt>
                <c:pt idx="83">
                  <c:v>136.33330000000001</c:v>
                </c:pt>
                <c:pt idx="84">
                  <c:v>133</c:v>
                </c:pt>
                <c:pt idx="85">
                  <c:v>136.33330000000001</c:v>
                </c:pt>
                <c:pt idx="86">
                  <c:v>132</c:v>
                </c:pt>
                <c:pt idx="87">
                  <c:v>133.33330000000001</c:v>
                </c:pt>
                <c:pt idx="88">
                  <c:v>144</c:v>
                </c:pt>
                <c:pt idx="89">
                  <c:v>135.33330000000001</c:v>
                </c:pt>
                <c:pt idx="90">
                  <c:v>135.33330000000001</c:v>
                </c:pt>
                <c:pt idx="91">
                  <c:v>137.33330000000001</c:v>
                </c:pt>
                <c:pt idx="92">
                  <c:v>137.33330000000001</c:v>
                </c:pt>
                <c:pt idx="93">
                  <c:v>137.33330000000001</c:v>
                </c:pt>
                <c:pt idx="94">
                  <c:v>138.33330000000001</c:v>
                </c:pt>
                <c:pt idx="95">
                  <c:v>138.33330000000001</c:v>
                </c:pt>
                <c:pt idx="96">
                  <c:v>138.33330000000001</c:v>
                </c:pt>
                <c:pt idx="97">
                  <c:v>149</c:v>
                </c:pt>
                <c:pt idx="98">
                  <c:v>140.66669999999999</c:v>
                </c:pt>
                <c:pt idx="99">
                  <c:v>138.33330000000001</c:v>
                </c:pt>
                <c:pt idx="100">
                  <c:v>142.33330000000001</c:v>
                </c:pt>
                <c:pt idx="101">
                  <c:v>143.33330000000001</c:v>
                </c:pt>
                <c:pt idx="102">
                  <c:v>149</c:v>
                </c:pt>
                <c:pt idx="106">
                  <c:v>32</c:v>
                </c:pt>
                <c:pt idx="107">
                  <c:v>31.666699999999999</c:v>
                </c:pt>
                <c:pt idx="108">
                  <c:v>31.666699999999999</c:v>
                </c:pt>
                <c:pt idx="109">
                  <c:v>31.666699999999999</c:v>
                </c:pt>
                <c:pt idx="110">
                  <c:v>32.666699999999999</c:v>
                </c:pt>
                <c:pt idx="111">
                  <c:v>34</c:v>
                </c:pt>
                <c:pt idx="112">
                  <c:v>36</c:v>
                </c:pt>
                <c:pt idx="113">
                  <c:v>37</c:v>
                </c:pt>
                <c:pt idx="114">
                  <c:v>38.333300000000001</c:v>
                </c:pt>
                <c:pt idx="115">
                  <c:v>41</c:v>
                </c:pt>
                <c:pt idx="116">
                  <c:v>39.333300000000001</c:v>
                </c:pt>
                <c:pt idx="117">
                  <c:v>45</c:v>
                </c:pt>
                <c:pt idx="118">
                  <c:v>41.333300000000001</c:v>
                </c:pt>
                <c:pt idx="119">
                  <c:v>44</c:v>
                </c:pt>
                <c:pt idx="120">
                  <c:v>51.333300000000001</c:v>
                </c:pt>
                <c:pt idx="121">
                  <c:v>53.333300000000001</c:v>
                </c:pt>
                <c:pt idx="122">
                  <c:v>56.333300000000001</c:v>
                </c:pt>
                <c:pt idx="123">
                  <c:v>61</c:v>
                </c:pt>
                <c:pt idx="124">
                  <c:v>64.333299999999994</c:v>
                </c:pt>
                <c:pt idx="125">
                  <c:v>63.333300000000001</c:v>
                </c:pt>
                <c:pt idx="126">
                  <c:v>75.666700000000006</c:v>
                </c:pt>
                <c:pt idx="127">
                  <c:v>88</c:v>
                </c:pt>
                <c:pt idx="128">
                  <c:v>95</c:v>
                </c:pt>
                <c:pt idx="129">
                  <c:v>104</c:v>
                </c:pt>
                <c:pt idx="130">
                  <c:v>136.33330000000001</c:v>
                </c:pt>
                <c:pt idx="131">
                  <c:v>147</c:v>
                </c:pt>
                <c:pt idx="132">
                  <c:v>142.66669999999999</c:v>
                </c:pt>
                <c:pt idx="133">
                  <c:v>168</c:v>
                </c:pt>
                <c:pt idx="134">
                  <c:v>166.66669999999999</c:v>
                </c:pt>
                <c:pt idx="135">
                  <c:v>166.66669999999999</c:v>
                </c:pt>
                <c:pt idx="136">
                  <c:v>168</c:v>
                </c:pt>
                <c:pt idx="137">
                  <c:v>171.66669999999999</c:v>
                </c:pt>
                <c:pt idx="138">
                  <c:v>168.33330000000001</c:v>
                </c:pt>
                <c:pt idx="139">
                  <c:v>159.33330000000001</c:v>
                </c:pt>
                <c:pt idx="140">
                  <c:v>142.66669999999999</c:v>
                </c:pt>
                <c:pt idx="141">
                  <c:v>142.66669999999999</c:v>
                </c:pt>
                <c:pt idx="142">
                  <c:v>115</c:v>
                </c:pt>
                <c:pt idx="143">
                  <c:v>101</c:v>
                </c:pt>
                <c:pt idx="144">
                  <c:v>99.666700000000006</c:v>
                </c:pt>
                <c:pt idx="145">
                  <c:v>84.666700000000006</c:v>
                </c:pt>
                <c:pt idx="146">
                  <c:v>59.333300000000001</c:v>
                </c:pt>
                <c:pt idx="147">
                  <c:v>51.666699999999999</c:v>
                </c:pt>
                <c:pt idx="148">
                  <c:v>57.666699999999999</c:v>
                </c:pt>
                <c:pt idx="149">
                  <c:v>49.666699999999999</c:v>
                </c:pt>
                <c:pt idx="150">
                  <c:v>45.333300000000001</c:v>
                </c:pt>
                <c:pt idx="151">
                  <c:v>42</c:v>
                </c:pt>
                <c:pt idx="152">
                  <c:v>40</c:v>
                </c:pt>
                <c:pt idx="153">
                  <c:v>52</c:v>
                </c:pt>
                <c:pt idx="154">
                  <c:v>53</c:v>
                </c:pt>
                <c:pt idx="155">
                  <c:v>53</c:v>
                </c:pt>
                <c:pt idx="156">
                  <c:v>58</c:v>
                </c:pt>
                <c:pt idx="157">
                  <c:v>63</c:v>
                </c:pt>
                <c:pt idx="158">
                  <c:v>68.666700000000006</c:v>
                </c:pt>
                <c:pt idx="159">
                  <c:v>73.333299999999994</c:v>
                </c:pt>
                <c:pt idx="160">
                  <c:v>74.333299999999994</c:v>
                </c:pt>
                <c:pt idx="167">
                  <c:v>33</c:v>
                </c:pt>
                <c:pt idx="168">
                  <c:v>35</c:v>
                </c:pt>
                <c:pt idx="169">
                  <c:v>40.333300000000001</c:v>
                </c:pt>
                <c:pt idx="170">
                  <c:v>34</c:v>
                </c:pt>
                <c:pt idx="171">
                  <c:v>34</c:v>
                </c:pt>
                <c:pt idx="172">
                  <c:v>35</c:v>
                </c:pt>
                <c:pt idx="173">
                  <c:v>33.333300000000001</c:v>
                </c:pt>
                <c:pt idx="174">
                  <c:v>33.333300000000001</c:v>
                </c:pt>
                <c:pt idx="175">
                  <c:v>29</c:v>
                </c:pt>
                <c:pt idx="176">
                  <c:v>32.333300000000001</c:v>
                </c:pt>
                <c:pt idx="177">
                  <c:v>37</c:v>
                </c:pt>
                <c:pt idx="178">
                  <c:v>37</c:v>
                </c:pt>
                <c:pt idx="179">
                  <c:v>38</c:v>
                </c:pt>
                <c:pt idx="180">
                  <c:v>37.333300000000001</c:v>
                </c:pt>
                <c:pt idx="181">
                  <c:v>42.333300000000001</c:v>
                </c:pt>
                <c:pt idx="182">
                  <c:v>40</c:v>
                </c:pt>
                <c:pt idx="183">
                  <c:v>38.333300000000001</c:v>
                </c:pt>
                <c:pt idx="184">
                  <c:v>37.333300000000001</c:v>
                </c:pt>
                <c:pt idx="185">
                  <c:v>45.333300000000001</c:v>
                </c:pt>
                <c:pt idx="186">
                  <c:v>48</c:v>
                </c:pt>
                <c:pt idx="187">
                  <c:v>48</c:v>
                </c:pt>
                <c:pt idx="188">
                  <c:v>46.666699999999999</c:v>
                </c:pt>
                <c:pt idx="189">
                  <c:v>44</c:v>
                </c:pt>
                <c:pt idx="190">
                  <c:v>44</c:v>
                </c:pt>
                <c:pt idx="191">
                  <c:v>46</c:v>
                </c:pt>
                <c:pt idx="192">
                  <c:v>44.666699999999999</c:v>
                </c:pt>
                <c:pt idx="193">
                  <c:v>48.666699999999999</c:v>
                </c:pt>
                <c:pt idx="194">
                  <c:v>49.666699999999999</c:v>
                </c:pt>
                <c:pt idx="195">
                  <c:v>47.333300000000001</c:v>
                </c:pt>
                <c:pt idx="196">
                  <c:v>49</c:v>
                </c:pt>
                <c:pt idx="197">
                  <c:v>49.333300000000001</c:v>
                </c:pt>
                <c:pt idx="198">
                  <c:v>49.666699999999999</c:v>
                </c:pt>
                <c:pt idx="199">
                  <c:v>52</c:v>
                </c:pt>
                <c:pt idx="200">
                  <c:v>50</c:v>
                </c:pt>
                <c:pt idx="201">
                  <c:v>50.666699999999999</c:v>
                </c:pt>
                <c:pt idx="202">
                  <c:v>52</c:v>
                </c:pt>
                <c:pt idx="203">
                  <c:v>52</c:v>
                </c:pt>
                <c:pt idx="204">
                  <c:v>52</c:v>
                </c:pt>
                <c:pt idx="205">
                  <c:v>52</c:v>
                </c:pt>
                <c:pt idx="206">
                  <c:v>50</c:v>
                </c:pt>
                <c:pt idx="207">
                  <c:v>51.666699999999999</c:v>
                </c:pt>
                <c:pt idx="208">
                  <c:v>52.666699999999999</c:v>
                </c:pt>
                <c:pt idx="209">
                  <c:v>54</c:v>
                </c:pt>
                <c:pt idx="210">
                  <c:v>56.666699999999999</c:v>
                </c:pt>
                <c:pt idx="211">
                  <c:v>57.666699999999999</c:v>
                </c:pt>
                <c:pt idx="212">
                  <c:v>59.666699999999999</c:v>
                </c:pt>
                <c:pt idx="213">
                  <c:v>61</c:v>
                </c:pt>
                <c:pt idx="214">
                  <c:v>48.333300000000001</c:v>
                </c:pt>
                <c:pt idx="215">
                  <c:v>53</c:v>
                </c:pt>
                <c:pt idx="216">
                  <c:v>55.333300000000001</c:v>
                </c:pt>
                <c:pt idx="217">
                  <c:v>57</c:v>
                </c:pt>
                <c:pt idx="218">
                  <c:v>57</c:v>
                </c:pt>
                <c:pt idx="219">
                  <c:v>60.333300000000001</c:v>
                </c:pt>
                <c:pt idx="220">
                  <c:v>58</c:v>
                </c:pt>
                <c:pt idx="221">
                  <c:v>66</c:v>
                </c:pt>
                <c:pt idx="222">
                  <c:v>60.333300000000001</c:v>
                </c:pt>
                <c:pt idx="223">
                  <c:v>62</c:v>
                </c:pt>
                <c:pt idx="224">
                  <c:v>65.666700000000006</c:v>
                </c:pt>
                <c:pt idx="225">
                  <c:v>65.333299999999994</c:v>
                </c:pt>
                <c:pt idx="226">
                  <c:v>64.333299999999994</c:v>
                </c:pt>
                <c:pt idx="227">
                  <c:v>64.333299999999994</c:v>
                </c:pt>
                <c:pt idx="228">
                  <c:v>64.333299999999994</c:v>
                </c:pt>
                <c:pt idx="229">
                  <c:v>68.666700000000006</c:v>
                </c:pt>
                <c:pt idx="230">
                  <c:v>57</c:v>
                </c:pt>
                <c:pt idx="231">
                  <c:v>51.666699999999999</c:v>
                </c:pt>
                <c:pt idx="232">
                  <c:v>46.333300000000001</c:v>
                </c:pt>
                <c:pt idx="233">
                  <c:v>42.333300000000001</c:v>
                </c:pt>
                <c:pt idx="234">
                  <c:v>40.333300000000001</c:v>
                </c:pt>
                <c:pt idx="235">
                  <c:v>38</c:v>
                </c:pt>
                <c:pt idx="236">
                  <c:v>36.333300000000001</c:v>
                </c:pt>
                <c:pt idx="237">
                  <c:v>36.333300000000001</c:v>
                </c:pt>
                <c:pt idx="238">
                  <c:v>34</c:v>
                </c:pt>
                <c:pt idx="239">
                  <c:v>30</c:v>
                </c:pt>
                <c:pt idx="240">
                  <c:v>29.333300000000001</c:v>
                </c:pt>
                <c:pt idx="241">
                  <c:v>29.333300000000001</c:v>
                </c:pt>
                <c:pt idx="242">
                  <c:v>29.333300000000001</c:v>
                </c:pt>
                <c:pt idx="243">
                  <c:v>30.333300000000001</c:v>
                </c:pt>
                <c:pt idx="244">
                  <c:v>30.333300000000001</c:v>
                </c:pt>
                <c:pt idx="245">
                  <c:v>30.333300000000001</c:v>
                </c:pt>
                <c:pt idx="246">
                  <c:v>28.666699999999999</c:v>
                </c:pt>
                <c:pt idx="247">
                  <c:v>28.666699999999999</c:v>
                </c:pt>
                <c:pt idx="248">
                  <c:v>28.666699999999999</c:v>
                </c:pt>
                <c:pt idx="249">
                  <c:v>28.666699999999999</c:v>
                </c:pt>
                <c:pt idx="250">
                  <c:v>28.666699999999999</c:v>
                </c:pt>
                <c:pt idx="253">
                  <c:v>35.666699999999999</c:v>
                </c:pt>
                <c:pt idx="254">
                  <c:v>43</c:v>
                </c:pt>
                <c:pt idx="255">
                  <c:v>44.666699999999999</c:v>
                </c:pt>
                <c:pt idx="256">
                  <c:v>44.666699999999999</c:v>
                </c:pt>
                <c:pt idx="257">
                  <c:v>38.333300000000001</c:v>
                </c:pt>
                <c:pt idx="258">
                  <c:v>43.666699999999999</c:v>
                </c:pt>
                <c:pt idx="259">
                  <c:v>50</c:v>
                </c:pt>
                <c:pt idx="260">
                  <c:v>29.666699999999999</c:v>
                </c:pt>
                <c:pt idx="261">
                  <c:v>22</c:v>
                </c:pt>
                <c:pt idx="262">
                  <c:v>29.666699999999999</c:v>
                </c:pt>
                <c:pt idx="263">
                  <c:v>32</c:v>
                </c:pt>
                <c:pt idx="264">
                  <c:v>36.666699999999999</c:v>
                </c:pt>
                <c:pt idx="265">
                  <c:v>40</c:v>
                </c:pt>
                <c:pt idx="266">
                  <c:v>40</c:v>
                </c:pt>
                <c:pt idx="267">
                  <c:v>36.666699999999999</c:v>
                </c:pt>
                <c:pt idx="268">
                  <c:v>32</c:v>
                </c:pt>
                <c:pt idx="269">
                  <c:v>29.666699999999999</c:v>
                </c:pt>
                <c:pt idx="270">
                  <c:v>29.666699999999999</c:v>
                </c:pt>
                <c:pt idx="271">
                  <c:v>31</c:v>
                </c:pt>
                <c:pt idx="272">
                  <c:v>32</c:v>
                </c:pt>
                <c:pt idx="273">
                  <c:v>34</c:v>
                </c:pt>
                <c:pt idx="274">
                  <c:v>35.666699999999999</c:v>
                </c:pt>
                <c:pt idx="275">
                  <c:v>38.666699999999999</c:v>
                </c:pt>
                <c:pt idx="276">
                  <c:v>41.666699999999999</c:v>
                </c:pt>
                <c:pt idx="277">
                  <c:v>43</c:v>
                </c:pt>
                <c:pt idx="278">
                  <c:v>45</c:v>
                </c:pt>
                <c:pt idx="279">
                  <c:v>48.333300000000001</c:v>
                </c:pt>
                <c:pt idx="280">
                  <c:v>50.666699999999999</c:v>
                </c:pt>
                <c:pt idx="281">
                  <c:v>55.333300000000001</c:v>
                </c:pt>
                <c:pt idx="282">
                  <c:v>59.666699999999999</c:v>
                </c:pt>
                <c:pt idx="283">
                  <c:v>63</c:v>
                </c:pt>
                <c:pt idx="284">
                  <c:v>68.333299999999994</c:v>
                </c:pt>
                <c:pt idx="285">
                  <c:v>75.333299999999994</c:v>
                </c:pt>
                <c:pt idx="286">
                  <c:v>78.333299999999994</c:v>
                </c:pt>
                <c:pt idx="287">
                  <c:v>79.666700000000006</c:v>
                </c:pt>
                <c:pt idx="288">
                  <c:v>82.333299999999994</c:v>
                </c:pt>
                <c:pt idx="289">
                  <c:v>79.666700000000006</c:v>
                </c:pt>
                <c:pt idx="290">
                  <c:v>78.333299999999994</c:v>
                </c:pt>
                <c:pt idx="291">
                  <c:v>74.333299999999994</c:v>
                </c:pt>
                <c:pt idx="292">
                  <c:v>70.333299999999994</c:v>
                </c:pt>
                <c:pt idx="293">
                  <c:v>68</c:v>
                </c:pt>
                <c:pt idx="294">
                  <c:v>63</c:v>
                </c:pt>
                <c:pt idx="295">
                  <c:v>60.666699999999999</c:v>
                </c:pt>
                <c:pt idx="296">
                  <c:v>48</c:v>
                </c:pt>
                <c:pt idx="297">
                  <c:v>45.666699999999999</c:v>
                </c:pt>
                <c:pt idx="298">
                  <c:v>44.333300000000001</c:v>
                </c:pt>
                <c:pt idx="299">
                  <c:v>47</c:v>
                </c:pt>
                <c:pt idx="300">
                  <c:v>48.333300000000001</c:v>
                </c:pt>
                <c:pt idx="301">
                  <c:v>39.333300000000001</c:v>
                </c:pt>
                <c:pt idx="302">
                  <c:v>33</c:v>
                </c:pt>
                <c:pt idx="303">
                  <c:v>36</c:v>
                </c:pt>
                <c:pt idx="304">
                  <c:v>38.333300000000001</c:v>
                </c:pt>
                <c:pt idx="305">
                  <c:v>34.666699999999999</c:v>
                </c:pt>
                <c:pt idx="306">
                  <c:v>33.333300000000001</c:v>
                </c:pt>
                <c:pt idx="307">
                  <c:v>39.333300000000001</c:v>
                </c:pt>
                <c:pt idx="308">
                  <c:v>49</c:v>
                </c:pt>
                <c:pt idx="309">
                  <c:v>37.333300000000001</c:v>
                </c:pt>
                <c:pt idx="310">
                  <c:v>38.333300000000001</c:v>
                </c:pt>
                <c:pt idx="311">
                  <c:v>37.333300000000001</c:v>
                </c:pt>
                <c:pt idx="312">
                  <c:v>35.333300000000001</c:v>
                </c:pt>
                <c:pt idx="313">
                  <c:v>30.666699999999999</c:v>
                </c:pt>
                <c:pt idx="314">
                  <c:v>32</c:v>
                </c:pt>
                <c:pt idx="315">
                  <c:v>33.666699999999999</c:v>
                </c:pt>
                <c:pt idx="316">
                  <c:v>32</c:v>
                </c:pt>
                <c:pt idx="317">
                  <c:v>33.666699999999999</c:v>
                </c:pt>
                <c:pt idx="318">
                  <c:v>35.666699999999999</c:v>
                </c:pt>
                <c:pt idx="319">
                  <c:v>35.666699999999999</c:v>
                </c:pt>
                <c:pt idx="320">
                  <c:v>32.333300000000001</c:v>
                </c:pt>
                <c:pt idx="321">
                  <c:v>31.333300000000001</c:v>
                </c:pt>
                <c:pt idx="322">
                  <c:v>32.333300000000001</c:v>
                </c:pt>
                <c:pt idx="323">
                  <c:v>36.333300000000001</c:v>
                </c:pt>
                <c:pt idx="324">
                  <c:v>33</c:v>
                </c:pt>
                <c:pt idx="325">
                  <c:v>33</c:v>
                </c:pt>
                <c:pt idx="326">
                  <c:v>29.666699999999999</c:v>
                </c:pt>
                <c:pt idx="327">
                  <c:v>28</c:v>
                </c:pt>
                <c:pt idx="328">
                  <c:v>32.333300000000001</c:v>
                </c:pt>
                <c:pt idx="329">
                  <c:v>35.666699999999999</c:v>
                </c:pt>
                <c:pt idx="330">
                  <c:v>31.333300000000001</c:v>
                </c:pt>
                <c:pt idx="331">
                  <c:v>33.666699999999999</c:v>
                </c:pt>
                <c:pt idx="332">
                  <c:v>32.666699999999999</c:v>
                </c:pt>
                <c:pt idx="333">
                  <c:v>32.666699999999999</c:v>
                </c:pt>
                <c:pt idx="336">
                  <c:v>52.333300000000001</c:v>
                </c:pt>
                <c:pt idx="337">
                  <c:v>53.333300000000001</c:v>
                </c:pt>
                <c:pt idx="338">
                  <c:v>54.666699999999999</c:v>
                </c:pt>
                <c:pt idx="339">
                  <c:v>53.333300000000001</c:v>
                </c:pt>
                <c:pt idx="340">
                  <c:v>51.333300000000001</c:v>
                </c:pt>
                <c:pt idx="341">
                  <c:v>62</c:v>
                </c:pt>
                <c:pt idx="342">
                  <c:v>57</c:v>
                </c:pt>
                <c:pt idx="343">
                  <c:v>49</c:v>
                </c:pt>
                <c:pt idx="344">
                  <c:v>44.333300000000001</c:v>
                </c:pt>
                <c:pt idx="345">
                  <c:v>44.333300000000001</c:v>
                </c:pt>
                <c:pt idx="346">
                  <c:v>48</c:v>
                </c:pt>
                <c:pt idx="347">
                  <c:v>55</c:v>
                </c:pt>
                <c:pt idx="348">
                  <c:v>58.333300000000001</c:v>
                </c:pt>
                <c:pt idx="349">
                  <c:v>39</c:v>
                </c:pt>
                <c:pt idx="350">
                  <c:v>44.333300000000001</c:v>
                </c:pt>
                <c:pt idx="351">
                  <c:v>44.333300000000001</c:v>
                </c:pt>
                <c:pt idx="352">
                  <c:v>41</c:v>
                </c:pt>
                <c:pt idx="353">
                  <c:v>44.333300000000001</c:v>
                </c:pt>
                <c:pt idx="354">
                  <c:v>49</c:v>
                </c:pt>
                <c:pt idx="355">
                  <c:v>48.666699999999999</c:v>
                </c:pt>
                <c:pt idx="356">
                  <c:v>48.666699999999999</c:v>
                </c:pt>
                <c:pt idx="357">
                  <c:v>49.333300000000001</c:v>
                </c:pt>
                <c:pt idx="358">
                  <c:v>54</c:v>
                </c:pt>
                <c:pt idx="359">
                  <c:v>55.333300000000001</c:v>
                </c:pt>
                <c:pt idx="360">
                  <c:v>58.666699999999999</c:v>
                </c:pt>
                <c:pt idx="361">
                  <c:v>60</c:v>
                </c:pt>
                <c:pt idx="362">
                  <c:v>62.666699999999999</c:v>
                </c:pt>
                <c:pt idx="363">
                  <c:v>67.333299999999994</c:v>
                </c:pt>
                <c:pt idx="364">
                  <c:v>71.666700000000006</c:v>
                </c:pt>
                <c:pt idx="365">
                  <c:v>77</c:v>
                </c:pt>
                <c:pt idx="366">
                  <c:v>82</c:v>
                </c:pt>
                <c:pt idx="367">
                  <c:v>85.666700000000006</c:v>
                </c:pt>
                <c:pt idx="368">
                  <c:v>88.333299999999994</c:v>
                </c:pt>
                <c:pt idx="369">
                  <c:v>87.333299999999994</c:v>
                </c:pt>
                <c:pt idx="370">
                  <c:v>84</c:v>
                </c:pt>
                <c:pt idx="371">
                  <c:v>82</c:v>
                </c:pt>
                <c:pt idx="372">
                  <c:v>80</c:v>
                </c:pt>
                <c:pt idx="373">
                  <c:v>91.666700000000006</c:v>
                </c:pt>
                <c:pt idx="374">
                  <c:v>104.66670000000001</c:v>
                </c:pt>
                <c:pt idx="375">
                  <c:v>108.33329999999999</c:v>
                </c:pt>
                <c:pt idx="376">
                  <c:v>98.666700000000006</c:v>
                </c:pt>
                <c:pt idx="377">
                  <c:v>98.666700000000006</c:v>
                </c:pt>
                <c:pt idx="378">
                  <c:v>108.33329999999999</c:v>
                </c:pt>
                <c:pt idx="379">
                  <c:v>104.66670000000001</c:v>
                </c:pt>
                <c:pt idx="380">
                  <c:v>91.666700000000006</c:v>
                </c:pt>
                <c:pt idx="381">
                  <c:v>90.666700000000006</c:v>
                </c:pt>
                <c:pt idx="382">
                  <c:v>95.333299999999994</c:v>
                </c:pt>
                <c:pt idx="383">
                  <c:v>100.33329999999999</c:v>
                </c:pt>
                <c:pt idx="384">
                  <c:v>100.33329999999999</c:v>
                </c:pt>
                <c:pt idx="385">
                  <c:v>90.666700000000006</c:v>
                </c:pt>
                <c:pt idx="386">
                  <c:v>81</c:v>
                </c:pt>
                <c:pt idx="387">
                  <c:v>87.333299999999994</c:v>
                </c:pt>
                <c:pt idx="388">
                  <c:v>101.66670000000001</c:v>
                </c:pt>
                <c:pt idx="389">
                  <c:v>92.666700000000006</c:v>
                </c:pt>
                <c:pt idx="390">
                  <c:v>101.66670000000001</c:v>
                </c:pt>
                <c:pt idx="391">
                  <c:v>98.666700000000006</c:v>
                </c:pt>
                <c:pt idx="392">
                  <c:v>97.666700000000006</c:v>
                </c:pt>
                <c:pt idx="393">
                  <c:v>106</c:v>
                </c:pt>
                <c:pt idx="394">
                  <c:v>103</c:v>
                </c:pt>
                <c:pt idx="395">
                  <c:v>97.666700000000006</c:v>
                </c:pt>
                <c:pt idx="396">
                  <c:v>104</c:v>
                </c:pt>
                <c:pt idx="397">
                  <c:v>103.33329999999999</c:v>
                </c:pt>
                <c:pt idx="398">
                  <c:v>104.66670000000001</c:v>
                </c:pt>
                <c:pt idx="399">
                  <c:v>108</c:v>
                </c:pt>
                <c:pt idx="400">
                  <c:v>107.33329999999999</c:v>
                </c:pt>
                <c:pt idx="401">
                  <c:v>106.33329999999999</c:v>
                </c:pt>
                <c:pt idx="402">
                  <c:v>114.33329999999999</c:v>
                </c:pt>
                <c:pt idx="403">
                  <c:v>112.33329999999999</c:v>
                </c:pt>
                <c:pt idx="404">
                  <c:v>104.33329999999999</c:v>
                </c:pt>
                <c:pt idx="405">
                  <c:v>108.33329999999999</c:v>
                </c:pt>
                <c:pt idx="406">
                  <c:v>110.66670000000001</c:v>
                </c:pt>
                <c:pt idx="407">
                  <c:v>103.33329999999999</c:v>
                </c:pt>
                <c:pt idx="408">
                  <c:v>104.33329999999999</c:v>
                </c:pt>
                <c:pt idx="409">
                  <c:v>116.33329999999999</c:v>
                </c:pt>
                <c:pt idx="410">
                  <c:v>123.66670000000001</c:v>
                </c:pt>
                <c:pt idx="411">
                  <c:v>113</c:v>
                </c:pt>
                <c:pt idx="412">
                  <c:v>98.666700000000006</c:v>
                </c:pt>
                <c:pt idx="413">
                  <c:v>111.33329999999999</c:v>
                </c:pt>
                <c:pt idx="414">
                  <c:v>110.33329999999999</c:v>
                </c:pt>
                <c:pt idx="415">
                  <c:v>107.33329999999999</c:v>
                </c:pt>
                <c:pt idx="416">
                  <c:v>106.33329999999999</c:v>
                </c:pt>
                <c:pt idx="417">
                  <c:v>104</c:v>
                </c:pt>
                <c:pt idx="418">
                  <c:v>102.66670000000001</c:v>
                </c:pt>
                <c:pt idx="419">
                  <c:v>99.666700000000006</c:v>
                </c:pt>
                <c:pt idx="420">
                  <c:v>99.666700000000006</c:v>
                </c:pt>
                <c:pt idx="421">
                  <c:v>101.33329999999999</c:v>
                </c:pt>
                <c:pt idx="422">
                  <c:v>102.66670000000001</c:v>
                </c:pt>
                <c:pt idx="423">
                  <c:v>104</c:v>
                </c:pt>
                <c:pt idx="424">
                  <c:v>99.666700000000006</c:v>
                </c:pt>
                <c:pt idx="425">
                  <c:v>98.666700000000006</c:v>
                </c:pt>
                <c:pt idx="426">
                  <c:v>99.666700000000006</c:v>
                </c:pt>
                <c:pt idx="427">
                  <c:v>99.666700000000006</c:v>
                </c:pt>
                <c:pt idx="428">
                  <c:v>101.33329999999999</c:v>
                </c:pt>
                <c:pt idx="429">
                  <c:v>102.66670000000001</c:v>
                </c:pt>
                <c:pt idx="430">
                  <c:v>104</c:v>
                </c:pt>
                <c:pt idx="431">
                  <c:v>104</c:v>
                </c:pt>
                <c:pt idx="432">
                  <c:v>102.66670000000001</c:v>
                </c:pt>
                <c:pt idx="433">
                  <c:v>93</c:v>
                </c:pt>
                <c:pt idx="434">
                  <c:v>88.666700000000006</c:v>
                </c:pt>
                <c:pt idx="435">
                  <c:v>90.666700000000006</c:v>
                </c:pt>
                <c:pt idx="436">
                  <c:v>91.666700000000006</c:v>
                </c:pt>
                <c:pt idx="437">
                  <c:v>95.666700000000006</c:v>
                </c:pt>
                <c:pt idx="438">
                  <c:v>95.666700000000006</c:v>
                </c:pt>
                <c:pt idx="439">
                  <c:v>96.666700000000006</c:v>
                </c:pt>
                <c:pt idx="440">
                  <c:v>94.666700000000006</c:v>
                </c:pt>
                <c:pt idx="441">
                  <c:v>92</c:v>
                </c:pt>
                <c:pt idx="442">
                  <c:v>90.666700000000006</c:v>
                </c:pt>
                <c:pt idx="443">
                  <c:v>89.666700000000006</c:v>
                </c:pt>
                <c:pt idx="444">
                  <c:v>89.666700000000006</c:v>
                </c:pt>
                <c:pt idx="445">
                  <c:v>109.66670000000001</c:v>
                </c:pt>
                <c:pt idx="446">
                  <c:v>77.666700000000006</c:v>
                </c:pt>
                <c:pt idx="447">
                  <c:v>59.666699999999999</c:v>
                </c:pt>
                <c:pt idx="448">
                  <c:v>74.333299999999994</c:v>
                </c:pt>
                <c:pt idx="449">
                  <c:v>86.333299999999994</c:v>
                </c:pt>
                <c:pt idx="450">
                  <c:v>83.666700000000006</c:v>
                </c:pt>
                <c:pt idx="453">
                  <c:v>91</c:v>
                </c:pt>
                <c:pt idx="454">
                  <c:v>95.333299999999994</c:v>
                </c:pt>
                <c:pt idx="455">
                  <c:v>99.666700000000006</c:v>
                </c:pt>
                <c:pt idx="456">
                  <c:v>104.33329999999999</c:v>
                </c:pt>
                <c:pt idx="457">
                  <c:v>107.33329999999999</c:v>
                </c:pt>
                <c:pt idx="458">
                  <c:v>104.33329999999999</c:v>
                </c:pt>
                <c:pt idx="459">
                  <c:v>101.66670000000001</c:v>
                </c:pt>
                <c:pt idx="460">
                  <c:v>100.33329999999999</c:v>
                </c:pt>
                <c:pt idx="461">
                  <c:v>100.33329999999999</c:v>
                </c:pt>
                <c:pt idx="462">
                  <c:v>102.33329999999999</c:v>
                </c:pt>
                <c:pt idx="463">
                  <c:v>106</c:v>
                </c:pt>
                <c:pt idx="464">
                  <c:v>107</c:v>
                </c:pt>
                <c:pt idx="465">
                  <c:v>108.66670000000001</c:v>
                </c:pt>
                <c:pt idx="466">
                  <c:v>114</c:v>
                </c:pt>
                <c:pt idx="467">
                  <c:v>113</c:v>
                </c:pt>
                <c:pt idx="468">
                  <c:v>104.33329999999999</c:v>
                </c:pt>
                <c:pt idx="469">
                  <c:v>99</c:v>
                </c:pt>
                <c:pt idx="470">
                  <c:v>102.66670000000001</c:v>
                </c:pt>
                <c:pt idx="471">
                  <c:v>106.66670000000001</c:v>
                </c:pt>
                <c:pt idx="472">
                  <c:v>110.66670000000001</c:v>
                </c:pt>
                <c:pt idx="473">
                  <c:v>116.66670000000001</c:v>
                </c:pt>
                <c:pt idx="474">
                  <c:v>120</c:v>
                </c:pt>
                <c:pt idx="475">
                  <c:v>121</c:v>
                </c:pt>
                <c:pt idx="476">
                  <c:v>120</c:v>
                </c:pt>
                <c:pt idx="477">
                  <c:v>118</c:v>
                </c:pt>
                <c:pt idx="478">
                  <c:v>113.33329999999999</c:v>
                </c:pt>
                <c:pt idx="479">
                  <c:v>108.66670000000001</c:v>
                </c:pt>
                <c:pt idx="480">
                  <c:v>110.33329999999999</c:v>
                </c:pt>
                <c:pt idx="481">
                  <c:v>113.33329999999999</c:v>
                </c:pt>
                <c:pt idx="482">
                  <c:v>116.66670000000001</c:v>
                </c:pt>
                <c:pt idx="483">
                  <c:v>120</c:v>
                </c:pt>
                <c:pt idx="484">
                  <c:v>119</c:v>
                </c:pt>
                <c:pt idx="485">
                  <c:v>120</c:v>
                </c:pt>
                <c:pt idx="486">
                  <c:v>118</c:v>
                </c:pt>
                <c:pt idx="487">
                  <c:v>114.66670000000001</c:v>
                </c:pt>
                <c:pt idx="488">
                  <c:v>114.66670000000001</c:v>
                </c:pt>
                <c:pt idx="489">
                  <c:v>114.66670000000001</c:v>
                </c:pt>
                <c:pt idx="490">
                  <c:v>114.66670000000001</c:v>
                </c:pt>
                <c:pt idx="491">
                  <c:v>117.66670000000001</c:v>
                </c:pt>
                <c:pt idx="492">
                  <c:v>117.66670000000001</c:v>
                </c:pt>
                <c:pt idx="493">
                  <c:v>119.66670000000001</c:v>
                </c:pt>
                <c:pt idx="494">
                  <c:v>119.66670000000001</c:v>
                </c:pt>
                <c:pt idx="495">
                  <c:v>118.33329999999999</c:v>
                </c:pt>
                <c:pt idx="496">
                  <c:v>118.33329999999999</c:v>
                </c:pt>
                <c:pt idx="497">
                  <c:v>123.66670000000001</c:v>
                </c:pt>
                <c:pt idx="498">
                  <c:v>115.66670000000001</c:v>
                </c:pt>
                <c:pt idx="499">
                  <c:v>115</c:v>
                </c:pt>
                <c:pt idx="500">
                  <c:v>123</c:v>
                </c:pt>
                <c:pt idx="501">
                  <c:v>123</c:v>
                </c:pt>
                <c:pt idx="502">
                  <c:v>114</c:v>
                </c:pt>
                <c:pt idx="503">
                  <c:v>115</c:v>
                </c:pt>
                <c:pt idx="504">
                  <c:v>124.33329999999999</c:v>
                </c:pt>
                <c:pt idx="505">
                  <c:v>120.66670000000001</c:v>
                </c:pt>
                <c:pt idx="506">
                  <c:v>128</c:v>
                </c:pt>
                <c:pt idx="507">
                  <c:v>123</c:v>
                </c:pt>
                <c:pt idx="508">
                  <c:v>108.66670000000001</c:v>
                </c:pt>
                <c:pt idx="509">
                  <c:v>106</c:v>
                </c:pt>
                <c:pt idx="510">
                  <c:v>118</c:v>
                </c:pt>
                <c:pt idx="511">
                  <c:v>119.66670000000001</c:v>
                </c:pt>
                <c:pt idx="512">
                  <c:v>111.33329999999999</c:v>
                </c:pt>
                <c:pt idx="513">
                  <c:v>111.33329999999999</c:v>
                </c:pt>
                <c:pt idx="514">
                  <c:v>112.33329999999999</c:v>
                </c:pt>
                <c:pt idx="515">
                  <c:v>111</c:v>
                </c:pt>
                <c:pt idx="516">
                  <c:v>109.66670000000001</c:v>
                </c:pt>
                <c:pt idx="517">
                  <c:v>108.33329999999999</c:v>
                </c:pt>
                <c:pt idx="518">
                  <c:v>106.66670000000001</c:v>
                </c:pt>
                <c:pt idx="519">
                  <c:v>105.66670000000001</c:v>
                </c:pt>
                <c:pt idx="520">
                  <c:v>105.66670000000001</c:v>
                </c:pt>
                <c:pt idx="521">
                  <c:v>104.33329999999999</c:v>
                </c:pt>
                <c:pt idx="522">
                  <c:v>104.33329999999999</c:v>
                </c:pt>
                <c:pt idx="523">
                  <c:v>102</c:v>
                </c:pt>
                <c:pt idx="524">
                  <c:v>97.666700000000006</c:v>
                </c:pt>
                <c:pt idx="525">
                  <c:v>99.333299999999994</c:v>
                </c:pt>
                <c:pt idx="526">
                  <c:v>96.666700000000006</c:v>
                </c:pt>
                <c:pt idx="527">
                  <c:v>92.666700000000006</c:v>
                </c:pt>
                <c:pt idx="528">
                  <c:v>94</c:v>
                </c:pt>
                <c:pt idx="529">
                  <c:v>101</c:v>
                </c:pt>
                <c:pt idx="530">
                  <c:v>85.666700000000006</c:v>
                </c:pt>
                <c:pt idx="531">
                  <c:v>99.333299999999994</c:v>
                </c:pt>
                <c:pt idx="532">
                  <c:v>115.33329999999999</c:v>
                </c:pt>
                <c:pt idx="533">
                  <c:v>105.66670000000001</c:v>
                </c:pt>
                <c:pt idx="534">
                  <c:v>93.666700000000006</c:v>
                </c:pt>
                <c:pt idx="535">
                  <c:v>94.666700000000006</c:v>
                </c:pt>
                <c:pt idx="536">
                  <c:v>91.333299999999994</c:v>
                </c:pt>
                <c:pt idx="537">
                  <c:v>83</c:v>
                </c:pt>
                <c:pt idx="538">
                  <c:v>78.666700000000006</c:v>
                </c:pt>
                <c:pt idx="539">
                  <c:v>83</c:v>
                </c:pt>
                <c:pt idx="542">
                  <c:v>71</c:v>
                </c:pt>
                <c:pt idx="543">
                  <c:v>85.666700000000006</c:v>
                </c:pt>
                <c:pt idx="544">
                  <c:v>79.333299999999994</c:v>
                </c:pt>
                <c:pt idx="545">
                  <c:v>76</c:v>
                </c:pt>
                <c:pt idx="546">
                  <c:v>76</c:v>
                </c:pt>
                <c:pt idx="547">
                  <c:v>78.333299999999994</c:v>
                </c:pt>
                <c:pt idx="548">
                  <c:v>79.333299999999994</c:v>
                </c:pt>
                <c:pt idx="549">
                  <c:v>77.333299999999994</c:v>
                </c:pt>
                <c:pt idx="550">
                  <c:v>73.333299999999994</c:v>
                </c:pt>
                <c:pt idx="551">
                  <c:v>81.333299999999994</c:v>
                </c:pt>
                <c:pt idx="552">
                  <c:v>79.333299999999994</c:v>
                </c:pt>
                <c:pt idx="553">
                  <c:v>79.333299999999994</c:v>
                </c:pt>
                <c:pt idx="554">
                  <c:v>81.333299999999994</c:v>
                </c:pt>
                <c:pt idx="555">
                  <c:v>81.333299999999994</c:v>
                </c:pt>
                <c:pt idx="556">
                  <c:v>79.333299999999994</c:v>
                </c:pt>
                <c:pt idx="557">
                  <c:v>81.333299999999994</c:v>
                </c:pt>
                <c:pt idx="558">
                  <c:v>81.333299999999994</c:v>
                </c:pt>
                <c:pt idx="559">
                  <c:v>75.666700000000006</c:v>
                </c:pt>
                <c:pt idx="560">
                  <c:v>68.333299999999994</c:v>
                </c:pt>
                <c:pt idx="561">
                  <c:v>61</c:v>
                </c:pt>
                <c:pt idx="562">
                  <c:v>63.333300000000001</c:v>
                </c:pt>
                <c:pt idx="563">
                  <c:v>69.666700000000006</c:v>
                </c:pt>
                <c:pt idx="564">
                  <c:v>74.333299999999994</c:v>
                </c:pt>
                <c:pt idx="565">
                  <c:v>71</c:v>
                </c:pt>
                <c:pt idx="566">
                  <c:v>65.666700000000006</c:v>
                </c:pt>
                <c:pt idx="567">
                  <c:v>63.333300000000001</c:v>
                </c:pt>
                <c:pt idx="568">
                  <c:v>68.333299999999994</c:v>
                </c:pt>
                <c:pt idx="569">
                  <c:v>72</c:v>
                </c:pt>
                <c:pt idx="570">
                  <c:v>74.333299999999994</c:v>
                </c:pt>
                <c:pt idx="571">
                  <c:v>74.333299999999994</c:v>
                </c:pt>
                <c:pt idx="572">
                  <c:v>74.333299999999994</c:v>
                </c:pt>
                <c:pt idx="573">
                  <c:v>75.333299999999994</c:v>
                </c:pt>
                <c:pt idx="574">
                  <c:v>75.333299999999994</c:v>
                </c:pt>
                <c:pt idx="575">
                  <c:v>74.333299999999994</c:v>
                </c:pt>
                <c:pt idx="576">
                  <c:v>75.333299999999994</c:v>
                </c:pt>
                <c:pt idx="577">
                  <c:v>76.333299999999994</c:v>
                </c:pt>
                <c:pt idx="578">
                  <c:v>76.333299999999994</c:v>
                </c:pt>
                <c:pt idx="579">
                  <c:v>74.333299999999994</c:v>
                </c:pt>
                <c:pt idx="580">
                  <c:v>74.333299999999994</c:v>
                </c:pt>
                <c:pt idx="581">
                  <c:v>74</c:v>
                </c:pt>
                <c:pt idx="582">
                  <c:v>76.333299999999994</c:v>
                </c:pt>
                <c:pt idx="583">
                  <c:v>68.666700000000006</c:v>
                </c:pt>
                <c:pt idx="584">
                  <c:v>80.333299999999994</c:v>
                </c:pt>
                <c:pt idx="585">
                  <c:v>76</c:v>
                </c:pt>
                <c:pt idx="586">
                  <c:v>71.333299999999994</c:v>
                </c:pt>
                <c:pt idx="587">
                  <c:v>77.333299999999994</c:v>
                </c:pt>
                <c:pt idx="588">
                  <c:v>71.333299999999994</c:v>
                </c:pt>
                <c:pt idx="589">
                  <c:v>67.333299999999994</c:v>
                </c:pt>
                <c:pt idx="590">
                  <c:v>79.666700000000006</c:v>
                </c:pt>
                <c:pt idx="591">
                  <c:v>75</c:v>
                </c:pt>
                <c:pt idx="592">
                  <c:v>79.666700000000006</c:v>
                </c:pt>
                <c:pt idx="593">
                  <c:v>76</c:v>
                </c:pt>
                <c:pt idx="594">
                  <c:v>67.333299999999994</c:v>
                </c:pt>
                <c:pt idx="595">
                  <c:v>69.666700000000006</c:v>
                </c:pt>
                <c:pt idx="596">
                  <c:v>79.666700000000006</c:v>
                </c:pt>
                <c:pt idx="597">
                  <c:v>86</c:v>
                </c:pt>
                <c:pt idx="598">
                  <c:v>83.666700000000006</c:v>
                </c:pt>
                <c:pt idx="599">
                  <c:v>82.333299999999994</c:v>
                </c:pt>
                <c:pt idx="600">
                  <c:v>81</c:v>
                </c:pt>
                <c:pt idx="601">
                  <c:v>83.666700000000006</c:v>
                </c:pt>
                <c:pt idx="602">
                  <c:v>82.333299999999994</c:v>
                </c:pt>
                <c:pt idx="603">
                  <c:v>88</c:v>
                </c:pt>
                <c:pt idx="604">
                  <c:v>89</c:v>
                </c:pt>
                <c:pt idx="605">
                  <c:v>89</c:v>
                </c:pt>
                <c:pt idx="606">
                  <c:v>89</c:v>
                </c:pt>
                <c:pt idx="607">
                  <c:v>89.333299999999994</c:v>
                </c:pt>
                <c:pt idx="608">
                  <c:v>89.333299999999994</c:v>
                </c:pt>
                <c:pt idx="609">
                  <c:v>89.333299999999994</c:v>
                </c:pt>
                <c:pt idx="610">
                  <c:v>90.666700000000006</c:v>
                </c:pt>
                <c:pt idx="611">
                  <c:v>93.333299999999994</c:v>
                </c:pt>
                <c:pt idx="612">
                  <c:v>93.333299999999994</c:v>
                </c:pt>
                <c:pt idx="613">
                  <c:v>95.666700000000006</c:v>
                </c:pt>
                <c:pt idx="614">
                  <c:v>98.333299999999994</c:v>
                </c:pt>
                <c:pt idx="615">
                  <c:v>99.666700000000006</c:v>
                </c:pt>
                <c:pt idx="616">
                  <c:v>99.666700000000006</c:v>
                </c:pt>
                <c:pt idx="617">
                  <c:v>99.666700000000006</c:v>
                </c:pt>
                <c:pt idx="618">
                  <c:v>98.333299999999994</c:v>
                </c:pt>
                <c:pt idx="619">
                  <c:v>97</c:v>
                </c:pt>
                <c:pt idx="620">
                  <c:v>97</c:v>
                </c:pt>
                <c:pt idx="621">
                  <c:v>96</c:v>
                </c:pt>
                <c:pt idx="622">
                  <c:v>93.333299999999994</c:v>
                </c:pt>
                <c:pt idx="623">
                  <c:v>103</c:v>
                </c:pt>
                <c:pt idx="624">
                  <c:v>109.66670000000001</c:v>
                </c:pt>
                <c:pt idx="625">
                  <c:v>110</c:v>
                </c:pt>
                <c:pt idx="626">
                  <c:v>104.33329999999999</c:v>
                </c:pt>
                <c:pt idx="627">
                  <c:v>104.33329999999999</c:v>
                </c:pt>
                <c:pt idx="628">
                  <c:v>113.33329999999999</c:v>
                </c:pt>
                <c:pt idx="629">
                  <c:v>118.66670000000001</c:v>
                </c:pt>
                <c:pt idx="630">
                  <c:v>114.33329999999999</c:v>
                </c:pt>
                <c:pt idx="631">
                  <c:v>118</c:v>
                </c:pt>
                <c:pt idx="632">
                  <c:v>103</c:v>
                </c:pt>
                <c:pt idx="633">
                  <c:v>100.33329999999999</c:v>
                </c:pt>
              </c:numCache>
            </c:numRef>
          </c:xVal>
          <c:yVal>
            <c:numRef>
              <c:f>'Interim corrections'!$V$20:$V$653</c:f>
              <c:numCache>
                <c:formatCode>General</c:formatCode>
                <c:ptCount val="634"/>
                <c:pt idx="0">
                  <c:v>0.68320674931555325</c:v>
                </c:pt>
                <c:pt idx="1">
                  <c:v>0.61428664795951715</c:v>
                </c:pt>
                <c:pt idx="2">
                  <c:v>0.51700714285714278</c:v>
                </c:pt>
                <c:pt idx="3">
                  <c:v>0.72458927062646861</c:v>
                </c:pt>
                <c:pt idx="4">
                  <c:v>0.71924267531776787</c:v>
                </c:pt>
                <c:pt idx="5">
                  <c:v>0.8369908579908647</c:v>
                </c:pt>
                <c:pt idx="6">
                  <c:v>0.84639524965368351</c:v>
                </c:pt>
                <c:pt idx="7">
                  <c:v>0.58730158730158732</c:v>
                </c:pt>
                <c:pt idx="8">
                  <c:v>0.49382740740740733</c:v>
                </c:pt>
                <c:pt idx="9">
                  <c:v>0.48292671148128991</c:v>
                </c:pt>
                <c:pt idx="10">
                  <c:v>0.45971505693956011</c:v>
                </c:pt>
                <c:pt idx="11">
                  <c:v>0.48341220772222571</c:v>
                </c:pt>
                <c:pt idx="12">
                  <c:v>0.47429848731343771</c:v>
                </c:pt>
                <c:pt idx="13">
                  <c:v>0.48259826389831473</c:v>
                </c:pt>
                <c:pt idx="14">
                  <c:v>0.52436159527573201</c:v>
                </c:pt>
                <c:pt idx="15">
                  <c:v>0.50925902777777787</c:v>
                </c:pt>
                <c:pt idx="16">
                  <c:v>0.51282027972027977</c:v>
                </c:pt>
                <c:pt idx="17">
                  <c:v>0.52830224724109598</c:v>
                </c:pt>
                <c:pt idx="18">
                  <c:v>0.5357142857142857</c:v>
                </c:pt>
                <c:pt idx="19">
                  <c:v>0.56796130290322877</c:v>
                </c:pt>
                <c:pt idx="20">
                  <c:v>0.58048741939331239</c:v>
                </c:pt>
                <c:pt idx="21">
                  <c:v>0.60199029850746266</c:v>
                </c:pt>
                <c:pt idx="22">
                  <c:v>0.59750039937509969</c:v>
                </c:pt>
                <c:pt idx="23">
                  <c:v>0.63846153846153841</c:v>
                </c:pt>
                <c:pt idx="24">
                  <c:v>0.68617039525808399</c:v>
                </c:pt>
                <c:pt idx="25">
                  <c:v>0.75070000000000003</c:v>
                </c:pt>
                <c:pt idx="26">
                  <c:v>0.79656211935877352</c:v>
                </c:pt>
                <c:pt idx="27">
                  <c:v>0.80909090909090908</c:v>
                </c:pt>
                <c:pt idx="28">
                  <c:v>0.69753055555555565</c:v>
                </c:pt>
                <c:pt idx="29">
                  <c:v>0.6913174625988866</c:v>
                </c:pt>
                <c:pt idx="30">
                  <c:v>0.86912847957331529</c:v>
                </c:pt>
                <c:pt idx="31">
                  <c:v>0.89051200383649776</c:v>
                </c:pt>
                <c:pt idx="32">
                  <c:v>0.87596860465116289</c:v>
                </c:pt>
                <c:pt idx="33">
                  <c:v>0.99176913580246928</c:v>
                </c:pt>
                <c:pt idx="34">
                  <c:v>0.96666625000000006</c:v>
                </c:pt>
                <c:pt idx="35">
                  <c:v>0.96412644131230563</c:v>
                </c:pt>
                <c:pt idx="36">
                  <c:v>1.1095890410958904</c:v>
                </c:pt>
                <c:pt idx="37">
                  <c:v>1.1698098255614029</c:v>
                </c:pt>
                <c:pt idx="38">
                  <c:v>1.2842627998665987</c:v>
                </c:pt>
                <c:pt idx="39">
                  <c:v>0.88888888888888884</c:v>
                </c:pt>
                <c:pt idx="40">
                  <c:v>0.86458281249999991</c:v>
                </c:pt>
                <c:pt idx="41">
                  <c:v>0.93684365097034272</c:v>
                </c:pt>
                <c:pt idx="42">
                  <c:v>0.85875762711864412</c:v>
                </c:pt>
                <c:pt idx="43">
                  <c:v>1.1045745098039215</c:v>
                </c:pt>
                <c:pt idx="44">
                  <c:v>0.95172479429296142</c:v>
                </c:pt>
                <c:pt idx="46">
                  <c:v>0.83168296245471229</c:v>
                </c:pt>
                <c:pt idx="47">
                  <c:v>0.77358415806356928</c:v>
                </c:pt>
                <c:pt idx="48">
                  <c:v>0.77777807017543854</c:v>
                </c:pt>
                <c:pt idx="49">
                  <c:v>0.85947745098039208</c:v>
                </c:pt>
                <c:pt idx="50">
                  <c:v>0.97744248968327452</c:v>
                </c:pt>
                <c:pt idx="51">
                  <c:v>0.89959879518072283</c:v>
                </c:pt>
                <c:pt idx="52">
                  <c:v>1.3121962498518294</c:v>
                </c:pt>
                <c:pt idx="53">
                  <c:v>0.85546908416761125</c:v>
                </c:pt>
                <c:pt idx="54">
                  <c:v>0.59044280189665466</c:v>
                </c:pt>
                <c:pt idx="55">
                  <c:v>0.60371498336997398</c:v>
                </c:pt>
                <c:pt idx="56">
                  <c:v>0.73020506445599265</c:v>
                </c:pt>
                <c:pt idx="57">
                  <c:v>0.73157822853204513</c:v>
                </c:pt>
                <c:pt idx="58">
                  <c:v>0.80797984838407777</c:v>
                </c:pt>
                <c:pt idx="59">
                  <c:v>0.64399115646258498</c:v>
                </c:pt>
                <c:pt idx="60">
                  <c:v>0.57359285714285724</c:v>
                </c:pt>
                <c:pt idx="61">
                  <c:v>0.49794259259259255</c:v>
                </c:pt>
                <c:pt idx="62">
                  <c:v>0.44930388681831285</c:v>
                </c:pt>
                <c:pt idx="63">
                  <c:v>0.47272727272727272</c:v>
                </c:pt>
                <c:pt idx="64">
                  <c:v>0.55201719745222921</c:v>
                </c:pt>
                <c:pt idx="65">
                  <c:v>0.53715477707006376</c:v>
                </c:pt>
                <c:pt idx="66">
                  <c:v>0.72446596780664307</c:v>
                </c:pt>
                <c:pt idx="67">
                  <c:v>0.82369966002880368</c:v>
                </c:pt>
                <c:pt idx="68">
                  <c:v>0.84666699999999995</c:v>
                </c:pt>
                <c:pt idx="69">
                  <c:v>0.64285690118161587</c:v>
                </c:pt>
                <c:pt idx="70">
                  <c:v>0.75641025641025639</c:v>
                </c:pt>
                <c:pt idx="71">
                  <c:v>1.1041671874999999</c:v>
                </c:pt>
                <c:pt idx="72">
                  <c:v>1.2435903846153846</c:v>
                </c:pt>
                <c:pt idx="73">
                  <c:v>1.0718544479913485</c:v>
                </c:pt>
                <c:pt idx="74">
                  <c:v>1.2369929265936843</c:v>
                </c:pt>
                <c:pt idx="75">
                  <c:v>1.2842122548485548</c:v>
                </c:pt>
                <c:pt idx="76">
                  <c:v>1.1274514705882352</c:v>
                </c:pt>
                <c:pt idx="77">
                  <c:v>1.2695642306242474</c:v>
                </c:pt>
                <c:pt idx="78">
                  <c:v>0.96583911982581372</c:v>
                </c:pt>
                <c:pt idx="79">
                  <c:v>0.97109854656027372</c:v>
                </c:pt>
                <c:pt idx="80">
                  <c:v>1.1886792452830188</c:v>
                </c:pt>
                <c:pt idx="81">
                  <c:v>0.95225385881860503</c:v>
                </c:pt>
                <c:pt idx="82">
                  <c:v>0.79951119792449821</c:v>
                </c:pt>
                <c:pt idx="83">
                  <c:v>0.78728674505788365</c:v>
                </c:pt>
                <c:pt idx="84">
                  <c:v>0.83208045112781948</c:v>
                </c:pt>
                <c:pt idx="85">
                  <c:v>0.78728674505788365</c:v>
                </c:pt>
                <c:pt idx="86">
                  <c:v>0.8459598484848484</c:v>
                </c:pt>
                <c:pt idx="87">
                  <c:v>0.82500020625005155</c:v>
                </c:pt>
                <c:pt idx="88">
                  <c:v>0.69444444444444442</c:v>
                </c:pt>
                <c:pt idx="89">
                  <c:v>0.80541891759086637</c:v>
                </c:pt>
                <c:pt idx="90">
                  <c:v>0.80295610910248982</c:v>
                </c:pt>
                <c:pt idx="91">
                  <c:v>0.77427251802731001</c:v>
                </c:pt>
                <c:pt idx="92">
                  <c:v>0.77427251802731001</c:v>
                </c:pt>
                <c:pt idx="93">
                  <c:v>0.77427251802731001</c:v>
                </c:pt>
                <c:pt idx="94">
                  <c:v>0.76144644854131271</c:v>
                </c:pt>
                <c:pt idx="95">
                  <c:v>0.76144644854131271</c:v>
                </c:pt>
                <c:pt idx="96">
                  <c:v>0.76385584671225215</c:v>
                </c:pt>
                <c:pt idx="97">
                  <c:v>0.63534697986577171</c:v>
                </c:pt>
                <c:pt idx="98">
                  <c:v>0.73222731463807711</c:v>
                </c:pt>
                <c:pt idx="99">
                  <c:v>0.75662692930769371</c:v>
                </c:pt>
                <c:pt idx="100">
                  <c:v>0.70023459021887346</c:v>
                </c:pt>
                <c:pt idx="101">
                  <c:v>0.69069783504600812</c:v>
                </c:pt>
                <c:pt idx="102">
                  <c:v>0.62192416107382542</c:v>
                </c:pt>
                <c:pt idx="106">
                  <c:v>1.0625</c:v>
                </c:pt>
                <c:pt idx="107">
                  <c:v>1.1368409085885176</c:v>
                </c:pt>
                <c:pt idx="108">
                  <c:v>1.1684198227159763</c:v>
                </c:pt>
                <c:pt idx="109">
                  <c:v>1.1999987368434353</c:v>
                </c:pt>
                <c:pt idx="110">
                  <c:v>1.1836702207446725</c:v>
                </c:pt>
                <c:pt idx="111">
                  <c:v>1.0980382352941174</c:v>
                </c:pt>
                <c:pt idx="112">
                  <c:v>0.98148055555555536</c:v>
                </c:pt>
                <c:pt idx="113">
                  <c:v>0.88288378378378396</c:v>
                </c:pt>
                <c:pt idx="114">
                  <c:v>0.86087031380027268</c:v>
                </c:pt>
                <c:pt idx="115">
                  <c:v>0.821139024390244</c:v>
                </c:pt>
                <c:pt idx="116">
                  <c:v>1.0339000287288378</c:v>
                </c:pt>
                <c:pt idx="117">
                  <c:v>0.82962888888888875</c:v>
                </c:pt>
                <c:pt idx="118">
                  <c:v>1.0967766909489445</c:v>
                </c:pt>
                <c:pt idx="119">
                  <c:v>1.0606068181818182</c:v>
                </c:pt>
                <c:pt idx="120">
                  <c:v>0.79870181733884227</c:v>
                </c:pt>
                <c:pt idx="121">
                  <c:v>1.0000018750011719</c:v>
                </c:pt>
                <c:pt idx="122">
                  <c:v>0.82840344875943706</c:v>
                </c:pt>
                <c:pt idx="123">
                  <c:v>0.91803278688524592</c:v>
                </c:pt>
                <c:pt idx="124">
                  <c:v>1.1036275148329096</c:v>
                </c:pt>
                <c:pt idx="125">
                  <c:v>0.92105416897587844</c:v>
                </c:pt>
                <c:pt idx="126">
                  <c:v>0.82819258669930096</c:v>
                </c:pt>
                <c:pt idx="127">
                  <c:v>0.65909090909090906</c:v>
                </c:pt>
                <c:pt idx="128">
                  <c:v>0.72982421052631585</c:v>
                </c:pt>
                <c:pt idx="129">
                  <c:v>0.71794903846153835</c:v>
                </c:pt>
                <c:pt idx="130">
                  <c:v>0.51100281442611595</c:v>
                </c:pt>
                <c:pt idx="131">
                  <c:v>0.48299319727891155</c:v>
                </c:pt>
                <c:pt idx="132">
                  <c:v>0.57710243525644045</c:v>
                </c:pt>
                <c:pt idx="133">
                  <c:v>0.48611130952380949</c:v>
                </c:pt>
                <c:pt idx="134">
                  <c:v>0.51799969640006083</c:v>
                </c:pt>
                <c:pt idx="135">
                  <c:v>0.51199969760006059</c:v>
                </c:pt>
                <c:pt idx="136">
                  <c:v>0.49801607142857141</c:v>
                </c:pt>
                <c:pt idx="137">
                  <c:v>0.47378612159492794</c:v>
                </c:pt>
                <c:pt idx="138">
                  <c:v>0.48118821409667606</c:v>
                </c:pt>
                <c:pt idx="139">
                  <c:v>0.55020952933253742</c:v>
                </c:pt>
                <c:pt idx="140">
                  <c:v>0.72429866254704156</c:v>
                </c:pt>
                <c:pt idx="141">
                  <c:v>0.71728931839034626</c:v>
                </c:pt>
                <c:pt idx="142">
                  <c:v>1</c:v>
                </c:pt>
                <c:pt idx="143">
                  <c:v>0.99669999999999992</c:v>
                </c:pt>
                <c:pt idx="144">
                  <c:v>0.89297628997448475</c:v>
                </c:pt>
                <c:pt idx="145">
                  <c:v>0.94488151776318174</c:v>
                </c:pt>
                <c:pt idx="146">
                  <c:v>1.3820232483276675</c:v>
                </c:pt>
                <c:pt idx="147">
                  <c:v>1.3548378355884931</c:v>
                </c:pt>
                <c:pt idx="148">
                  <c:v>0.89595208326469167</c:v>
                </c:pt>
                <c:pt idx="149">
                  <c:v>1.0872475924512803</c:v>
                </c:pt>
                <c:pt idx="150">
                  <c:v>1.1617662954163936</c:v>
                </c:pt>
                <c:pt idx="151">
                  <c:v>1.2380952380952381</c:v>
                </c:pt>
                <c:pt idx="152">
                  <c:v>1.3</c:v>
                </c:pt>
                <c:pt idx="153">
                  <c:v>0.64102499999999984</c:v>
                </c:pt>
                <c:pt idx="154">
                  <c:v>0.67924528301886788</c:v>
                </c:pt>
                <c:pt idx="155">
                  <c:v>0.76100566037735839</c:v>
                </c:pt>
                <c:pt idx="156">
                  <c:v>0.71839137931034491</c:v>
                </c:pt>
                <c:pt idx="157">
                  <c:v>0.70370317460317455</c:v>
                </c:pt>
                <c:pt idx="158">
                  <c:v>0.67475646856482097</c:v>
                </c:pt>
                <c:pt idx="159">
                  <c:v>0.66363711983505458</c:v>
                </c:pt>
                <c:pt idx="160">
                  <c:v>0.6816151038632754</c:v>
                </c:pt>
                <c:pt idx="167">
                  <c:v>1.0100999999999998</c:v>
                </c:pt>
                <c:pt idx="168">
                  <c:v>0.95237999999999978</c:v>
                </c:pt>
                <c:pt idx="169">
                  <c:v>0.72727498121899281</c:v>
                </c:pt>
                <c:pt idx="170">
                  <c:v>0.60784411764705881</c:v>
                </c:pt>
                <c:pt idx="171">
                  <c:v>0.52941176470588236</c:v>
                </c:pt>
                <c:pt idx="172">
                  <c:v>0.91428571428571426</c:v>
                </c:pt>
                <c:pt idx="173">
                  <c:v>1.2300012300012297</c:v>
                </c:pt>
                <c:pt idx="174">
                  <c:v>0.54000054000053999</c:v>
                </c:pt>
                <c:pt idx="175">
                  <c:v>1.195403448275862</c:v>
                </c:pt>
                <c:pt idx="176">
                  <c:v>1.5154654798613192</c:v>
                </c:pt>
                <c:pt idx="177">
                  <c:v>1.1621621621621621</c:v>
                </c:pt>
                <c:pt idx="178">
                  <c:v>1.2522513513513511</c:v>
                </c:pt>
                <c:pt idx="179">
                  <c:v>1.3859657894736843</c:v>
                </c:pt>
                <c:pt idx="180">
                  <c:v>1.285715433674494</c:v>
                </c:pt>
                <c:pt idx="181">
                  <c:v>0.81889906999926765</c:v>
                </c:pt>
                <c:pt idx="182">
                  <c:v>0.85833249999999983</c:v>
                </c:pt>
                <c:pt idx="183">
                  <c:v>1.1913062533097853</c:v>
                </c:pt>
                <c:pt idx="184">
                  <c:v>1.3035734853334691</c:v>
                </c:pt>
                <c:pt idx="185">
                  <c:v>0.94853010921331538</c:v>
                </c:pt>
                <c:pt idx="186">
                  <c:v>0.88888958333333346</c:v>
                </c:pt>
                <c:pt idx="187">
                  <c:v>0.88888958333333346</c:v>
                </c:pt>
                <c:pt idx="188">
                  <c:v>1.1571420306128355</c:v>
                </c:pt>
                <c:pt idx="189">
                  <c:v>0.9469704545454547</c:v>
                </c:pt>
                <c:pt idx="190">
                  <c:v>0.98484772727272718</c:v>
                </c:pt>
                <c:pt idx="191">
                  <c:v>1.1666673913043479</c:v>
                </c:pt>
                <c:pt idx="192">
                  <c:v>1.2089543216758796</c:v>
                </c:pt>
                <c:pt idx="193">
                  <c:v>1.1506841433670252</c:v>
                </c:pt>
                <c:pt idx="194">
                  <c:v>1.3624138507289589</c:v>
                </c:pt>
                <c:pt idx="195">
                  <c:v>1.1267627653258911</c:v>
                </c:pt>
                <c:pt idx="196">
                  <c:v>0.77551020408163263</c:v>
                </c:pt>
                <c:pt idx="197">
                  <c:v>1.0945953341860364</c:v>
                </c:pt>
                <c:pt idx="198">
                  <c:v>1.3288581685515648</c:v>
                </c:pt>
                <c:pt idx="199">
                  <c:v>0.92948653846153839</c:v>
                </c:pt>
                <c:pt idx="200">
                  <c:v>1.386666</c:v>
                </c:pt>
                <c:pt idx="201">
                  <c:v>1.5460509565454235</c:v>
                </c:pt>
                <c:pt idx="202">
                  <c:v>1.1666673076923078</c:v>
                </c:pt>
                <c:pt idx="203">
                  <c:v>1.2948711538461537</c:v>
                </c:pt>
                <c:pt idx="204">
                  <c:v>1.5256403846153848</c:v>
                </c:pt>
                <c:pt idx="205">
                  <c:v>1.2243596153846155</c:v>
                </c:pt>
                <c:pt idx="206">
                  <c:v>1.1599999999999999</c:v>
                </c:pt>
                <c:pt idx="207">
                  <c:v>1.5548370613954445</c:v>
                </c:pt>
                <c:pt idx="208">
                  <c:v>1.1835429218082774</c:v>
                </c:pt>
                <c:pt idx="209">
                  <c:v>0.87654259259259248</c:v>
                </c:pt>
                <c:pt idx="210">
                  <c:v>1.0705864290668063</c:v>
                </c:pt>
                <c:pt idx="211">
                  <c:v>1.0867034180905097</c:v>
                </c:pt>
                <c:pt idx="212">
                  <c:v>0.98323855684996819</c:v>
                </c:pt>
                <c:pt idx="213">
                  <c:v>0.98907049180327855</c:v>
                </c:pt>
                <c:pt idx="214">
                  <c:v>1.5103458692040477</c:v>
                </c:pt>
                <c:pt idx="215">
                  <c:v>1.2641509433962264</c:v>
                </c:pt>
                <c:pt idx="216">
                  <c:v>1.3313267056184972</c:v>
                </c:pt>
                <c:pt idx="217">
                  <c:v>1.3742684210526317</c:v>
                </c:pt>
                <c:pt idx="218">
                  <c:v>1.2865491228070176</c:v>
                </c:pt>
                <c:pt idx="219">
                  <c:v>1.1049735386594135</c:v>
                </c:pt>
                <c:pt idx="220">
                  <c:v>1.2528741379310344</c:v>
                </c:pt>
                <c:pt idx="221">
                  <c:v>1.0606060606060606</c:v>
                </c:pt>
                <c:pt idx="222">
                  <c:v>1.1491730105928233</c:v>
                </c:pt>
                <c:pt idx="223">
                  <c:v>1.2150532258064517</c:v>
                </c:pt>
                <c:pt idx="224">
                  <c:v>1.0101512638826069</c:v>
                </c:pt>
                <c:pt idx="225">
                  <c:v>0.93877700958010724</c:v>
                </c:pt>
                <c:pt idx="226">
                  <c:v>0.98445750490026185</c:v>
                </c:pt>
                <c:pt idx="227">
                  <c:v>1.0259072673094651</c:v>
                </c:pt>
                <c:pt idx="228">
                  <c:v>0.96373106929070962</c:v>
                </c:pt>
                <c:pt idx="229">
                  <c:v>0.81553358469243453</c:v>
                </c:pt>
                <c:pt idx="230">
                  <c:v>1.0350877192982457</c:v>
                </c:pt>
                <c:pt idx="231">
                  <c:v>1.2451598418323604</c:v>
                </c:pt>
                <c:pt idx="232">
                  <c:v>1.4100743957369755</c:v>
                </c:pt>
                <c:pt idx="233">
                  <c:v>1.5118122140253651</c:v>
                </c:pt>
                <c:pt idx="234">
                  <c:v>1.3553738474164028</c:v>
                </c:pt>
                <c:pt idx="235">
                  <c:v>1.3859657894736843</c:v>
                </c:pt>
                <c:pt idx="236">
                  <c:v>1.3944976096308344</c:v>
                </c:pt>
                <c:pt idx="237">
                  <c:v>0.88073475296766301</c:v>
                </c:pt>
                <c:pt idx="238">
                  <c:v>0.86274411764705883</c:v>
                </c:pt>
                <c:pt idx="239">
                  <c:v>0.85555666666666663</c:v>
                </c:pt>
                <c:pt idx="240">
                  <c:v>0.55682108729669</c:v>
                </c:pt>
                <c:pt idx="241">
                  <c:v>0.43181980888614641</c:v>
                </c:pt>
                <c:pt idx="242">
                  <c:v>0.47727326962871547</c:v>
                </c:pt>
                <c:pt idx="243">
                  <c:v>0.83516795073401173</c:v>
                </c:pt>
                <c:pt idx="244">
                  <c:v>0.96703622751233775</c:v>
                </c:pt>
                <c:pt idx="245">
                  <c:v>0.7472546673128212</c:v>
                </c:pt>
                <c:pt idx="246">
                  <c:v>0.67441665765504932</c:v>
                </c:pt>
                <c:pt idx="247">
                  <c:v>0.61627602758601452</c:v>
                </c:pt>
                <c:pt idx="248">
                  <c:v>0.6976736073562706</c:v>
                </c:pt>
                <c:pt idx="249">
                  <c:v>0.61627602758601452</c:v>
                </c:pt>
                <c:pt idx="250">
                  <c:v>0.43023089508035461</c:v>
                </c:pt>
                <c:pt idx="253">
                  <c:v>0.97195983928986973</c:v>
                </c:pt>
                <c:pt idx="254">
                  <c:v>0.8914720930232557</c:v>
                </c:pt>
                <c:pt idx="255">
                  <c:v>0.70149126754383029</c:v>
                </c:pt>
                <c:pt idx="256">
                  <c:v>0.34328257963986597</c:v>
                </c:pt>
                <c:pt idx="257">
                  <c:v>0.48695781474592581</c:v>
                </c:pt>
                <c:pt idx="258">
                  <c:v>0.58015146553323249</c:v>
                </c:pt>
                <c:pt idx="259">
                  <c:v>0.34</c:v>
                </c:pt>
                <c:pt idx="260">
                  <c:v>0.5730330640077933</c:v>
                </c:pt>
                <c:pt idx="261">
                  <c:v>1.3333318181818183</c:v>
                </c:pt>
                <c:pt idx="262">
                  <c:v>1.4044905567521833</c:v>
                </c:pt>
                <c:pt idx="263">
                  <c:v>1.1979156249999998</c:v>
                </c:pt>
                <c:pt idx="264">
                  <c:v>0.51818134710786623</c:v>
                </c:pt>
                <c:pt idx="265">
                  <c:v>0.39166749999999995</c:v>
                </c:pt>
                <c:pt idx="266">
                  <c:v>0.45833250000000003</c:v>
                </c:pt>
                <c:pt idx="267">
                  <c:v>0.57272675206658907</c:v>
                </c:pt>
                <c:pt idx="268">
                  <c:v>0.70833437499999996</c:v>
                </c:pt>
                <c:pt idx="269">
                  <c:v>0.4494365736667712</c:v>
                </c:pt>
                <c:pt idx="270">
                  <c:v>0.6067408913023693</c:v>
                </c:pt>
                <c:pt idx="271">
                  <c:v>0.40860322580645159</c:v>
                </c:pt>
                <c:pt idx="272">
                  <c:v>0.42708437499999996</c:v>
                </c:pt>
                <c:pt idx="273">
                  <c:v>0.47058823529411764</c:v>
                </c:pt>
                <c:pt idx="274">
                  <c:v>0.2523362127698946</c:v>
                </c:pt>
                <c:pt idx="275">
                  <c:v>0.44827461355636766</c:v>
                </c:pt>
                <c:pt idx="276">
                  <c:v>0.97599761920190453</c:v>
                </c:pt>
                <c:pt idx="277">
                  <c:v>0.64341162790697692</c:v>
                </c:pt>
                <c:pt idx="278">
                  <c:v>0.54814888888888902</c:v>
                </c:pt>
                <c:pt idx="279">
                  <c:v>0.75862190249786376</c:v>
                </c:pt>
                <c:pt idx="280">
                  <c:v>1.1447360889894154</c:v>
                </c:pt>
                <c:pt idx="281">
                  <c:v>1.0000018072300043</c:v>
                </c:pt>
                <c:pt idx="282">
                  <c:v>0.95530672887892254</c:v>
                </c:pt>
                <c:pt idx="283">
                  <c:v>1.2433857142857143</c:v>
                </c:pt>
                <c:pt idx="284">
                  <c:v>1.2634162260566957</c:v>
                </c:pt>
                <c:pt idx="285">
                  <c:v>1.0398243539045815</c:v>
                </c:pt>
                <c:pt idx="286">
                  <c:v>0.90212846899083798</c:v>
                </c:pt>
                <c:pt idx="287">
                  <c:v>0.85355612821919302</c:v>
                </c:pt>
                <c:pt idx="288">
                  <c:v>0.82996065990310119</c:v>
                </c:pt>
                <c:pt idx="289">
                  <c:v>0.94142220024175693</c:v>
                </c:pt>
                <c:pt idx="290">
                  <c:v>0.97446935083802166</c:v>
                </c:pt>
                <c:pt idx="291">
                  <c:v>1.2242157956124646</c:v>
                </c:pt>
                <c:pt idx="292">
                  <c:v>1.3127977785771463</c:v>
                </c:pt>
                <c:pt idx="293">
                  <c:v>1.1421573529411764</c:v>
                </c:pt>
                <c:pt idx="294">
                  <c:v>1.1904761904761905</c:v>
                </c:pt>
                <c:pt idx="295">
                  <c:v>1.0494488739291901</c:v>
                </c:pt>
                <c:pt idx="296">
                  <c:v>1.5902770833333333</c:v>
                </c:pt>
                <c:pt idx="297">
                  <c:v>1.1605830944648947</c:v>
                </c:pt>
                <c:pt idx="298">
                  <c:v>0.66917418734901302</c:v>
                </c:pt>
                <c:pt idx="299">
                  <c:v>0.75886595744680863</c:v>
                </c:pt>
                <c:pt idx="300">
                  <c:v>0.73793223305671241</c:v>
                </c:pt>
                <c:pt idx="301">
                  <c:v>0.57627252226484937</c:v>
                </c:pt>
                <c:pt idx="302">
                  <c:v>1.1212121212121211</c:v>
                </c:pt>
                <c:pt idx="303">
                  <c:v>0.73148055555555558</c:v>
                </c:pt>
                <c:pt idx="304">
                  <c:v>0.60000052173958407</c:v>
                </c:pt>
                <c:pt idx="305">
                  <c:v>0.56730522374497727</c:v>
                </c:pt>
                <c:pt idx="306">
                  <c:v>0.70000270000269993</c:v>
                </c:pt>
                <c:pt idx="307">
                  <c:v>0.6355937589777616</c:v>
                </c:pt>
                <c:pt idx="308">
                  <c:v>0.20408163265306123</c:v>
                </c:pt>
                <c:pt idx="309">
                  <c:v>0.27678774713191701</c:v>
                </c:pt>
                <c:pt idx="310">
                  <c:v>0.59130573157020128</c:v>
                </c:pt>
                <c:pt idx="311">
                  <c:v>0.47321560108535804</c:v>
                </c:pt>
                <c:pt idx="312">
                  <c:v>0.45283061587793949</c:v>
                </c:pt>
                <c:pt idx="313">
                  <c:v>0.89130229206272604</c:v>
                </c:pt>
                <c:pt idx="314">
                  <c:v>0.53125</c:v>
                </c:pt>
                <c:pt idx="315">
                  <c:v>0.46534409371871921</c:v>
                </c:pt>
                <c:pt idx="316">
                  <c:v>0.6875</c:v>
                </c:pt>
                <c:pt idx="317">
                  <c:v>0.58415585727142849</c:v>
                </c:pt>
                <c:pt idx="318">
                  <c:v>0.29906327190348431</c:v>
                </c:pt>
                <c:pt idx="319">
                  <c:v>0.28971842082390581</c:v>
                </c:pt>
                <c:pt idx="320">
                  <c:v>0.59794082261940462</c:v>
                </c:pt>
                <c:pt idx="321">
                  <c:v>0.75532101629895343</c:v>
                </c:pt>
                <c:pt idx="322">
                  <c:v>0.72165229036318579</c:v>
                </c:pt>
                <c:pt idx="323">
                  <c:v>0.50458945375179232</c:v>
                </c:pt>
                <c:pt idx="324">
                  <c:v>0.31313030303030309</c:v>
                </c:pt>
                <c:pt idx="325">
                  <c:v>0.20202121212121207</c:v>
                </c:pt>
                <c:pt idx="326">
                  <c:v>0.65168353743422769</c:v>
                </c:pt>
                <c:pt idx="327">
                  <c:v>0.75</c:v>
                </c:pt>
                <c:pt idx="328">
                  <c:v>0.57732121373320999</c:v>
                </c:pt>
                <c:pt idx="329">
                  <c:v>0.1682241418465964</c:v>
                </c:pt>
                <c:pt idx="330">
                  <c:v>0.20213000226595976</c:v>
                </c:pt>
                <c:pt idx="331">
                  <c:v>0.14851470444088669</c:v>
                </c:pt>
                <c:pt idx="332">
                  <c:v>0.15306106830503236</c:v>
                </c:pt>
                <c:pt idx="333">
                  <c:v>0.2142854956270453</c:v>
                </c:pt>
                <c:pt idx="336">
                  <c:v>1.2356702138026838</c:v>
                </c:pt>
                <c:pt idx="337">
                  <c:v>1.2187507617192261</c:v>
                </c:pt>
                <c:pt idx="338">
                  <c:v>1.1707309934567114</c:v>
                </c:pt>
                <c:pt idx="339">
                  <c:v>1.2500014062508786</c:v>
                </c:pt>
                <c:pt idx="340">
                  <c:v>1.3701320585273109</c:v>
                </c:pt>
                <c:pt idx="341">
                  <c:v>0.97311774193548373</c:v>
                </c:pt>
                <c:pt idx="342">
                  <c:v>1.1228070175438596</c:v>
                </c:pt>
                <c:pt idx="343">
                  <c:v>1.4693877551020409</c:v>
                </c:pt>
                <c:pt idx="344">
                  <c:v>1.7593998190976083</c:v>
                </c:pt>
                <c:pt idx="345">
                  <c:v>1.7593998190976083</c:v>
                </c:pt>
                <c:pt idx="346">
                  <c:v>1.5347229166666667</c:v>
                </c:pt>
                <c:pt idx="347">
                  <c:v>1.0727272727272728</c:v>
                </c:pt>
                <c:pt idx="348">
                  <c:v>0.87428621387783634</c:v>
                </c:pt>
                <c:pt idx="349">
                  <c:v>2</c:v>
                </c:pt>
                <c:pt idx="350">
                  <c:v>1.5714305048349657</c:v>
                </c:pt>
                <c:pt idx="351">
                  <c:v>1.3759408841660781</c:v>
                </c:pt>
                <c:pt idx="352">
                  <c:v>1.4308951219512196</c:v>
                </c:pt>
                <c:pt idx="353">
                  <c:v>1.1654151619662871</c:v>
                </c:pt>
                <c:pt idx="354">
                  <c:v>0.98639387755102026</c:v>
                </c:pt>
                <c:pt idx="355">
                  <c:v>1.1164369065500641</c:v>
                </c:pt>
                <c:pt idx="356">
                  <c:v>1.3013682867340501</c:v>
                </c:pt>
                <c:pt idx="357">
                  <c:v>1.2297312363048893</c:v>
                </c:pt>
                <c:pt idx="358">
                  <c:v>1.1543203703703702</c:v>
                </c:pt>
                <c:pt idx="359">
                  <c:v>1.2048206053136175</c:v>
                </c:pt>
                <c:pt idx="360">
                  <c:v>1.1988623870100075</c:v>
                </c:pt>
                <c:pt idx="361">
                  <c:v>1.2666666666666666</c:v>
                </c:pt>
                <c:pt idx="362">
                  <c:v>1.2872322940253758</c:v>
                </c:pt>
                <c:pt idx="363">
                  <c:v>1.237625365161072</c:v>
                </c:pt>
                <c:pt idx="364">
                  <c:v>1.1348827279615217</c:v>
                </c:pt>
                <c:pt idx="365">
                  <c:v>1.1471857142857145</c:v>
                </c:pt>
                <c:pt idx="366">
                  <c:v>1.0853658536585367</c:v>
                </c:pt>
                <c:pt idx="367">
                  <c:v>1.0700377159386318</c:v>
                </c:pt>
                <c:pt idx="368">
                  <c:v>1.0528305859738063</c:v>
                </c:pt>
                <c:pt idx="369">
                  <c:v>1.106871033156883</c:v>
                </c:pt>
                <c:pt idx="370">
                  <c:v>1.2380952380952381</c:v>
                </c:pt>
                <c:pt idx="371">
                  <c:v>1.3333329268292684</c:v>
                </c:pt>
                <c:pt idx="372">
                  <c:v>1.4208337499999999</c:v>
                </c:pt>
                <c:pt idx="373">
                  <c:v>1.1381810406614397</c:v>
                </c:pt>
                <c:pt idx="374">
                  <c:v>0.87261086859526471</c:v>
                </c:pt>
                <c:pt idx="375">
                  <c:v>0.83076948639061132</c:v>
                </c:pt>
                <c:pt idx="376">
                  <c:v>0.99999898648682883</c:v>
                </c:pt>
                <c:pt idx="377">
                  <c:v>0.99324290768820667</c:v>
                </c:pt>
                <c:pt idx="378">
                  <c:v>0.81538548165707125</c:v>
                </c:pt>
                <c:pt idx="379">
                  <c:v>0.87898061178961384</c:v>
                </c:pt>
                <c:pt idx="380">
                  <c:v>1.1636352132235588</c:v>
                </c:pt>
                <c:pt idx="381">
                  <c:v>1.19117603265587</c:v>
                </c:pt>
                <c:pt idx="382">
                  <c:v>1.0979028314345565</c:v>
                </c:pt>
                <c:pt idx="383">
                  <c:v>0.993356143972141</c:v>
                </c:pt>
                <c:pt idx="384">
                  <c:v>1.0066448527059313</c:v>
                </c:pt>
                <c:pt idx="385">
                  <c:v>1.2205870512547605</c:v>
                </c:pt>
                <c:pt idx="386">
                  <c:v>1.4897123456790122</c:v>
                </c:pt>
                <c:pt idx="387">
                  <c:v>1.3091615683822782</c:v>
                </c:pt>
                <c:pt idx="388">
                  <c:v>1.029507203440261</c:v>
                </c:pt>
                <c:pt idx="389">
                  <c:v>1.2266175443821783</c:v>
                </c:pt>
                <c:pt idx="390">
                  <c:v>1.0426226089761936</c:v>
                </c:pt>
                <c:pt idx="391">
                  <c:v>1.1182425276207675</c:v>
                </c:pt>
                <c:pt idx="392">
                  <c:v>1.1535825414394056</c:v>
                </c:pt>
                <c:pt idx="393">
                  <c:v>0.9968556603773584</c:v>
                </c:pt>
                <c:pt idx="394">
                  <c:v>1.0647252427184466</c:v>
                </c:pt>
                <c:pt idx="395">
                  <c:v>1.1774740008621156</c:v>
                </c:pt>
                <c:pt idx="396">
                  <c:v>1.0737182692307692</c:v>
                </c:pt>
                <c:pt idx="397">
                  <c:v>1.1225810072841962</c:v>
                </c:pt>
                <c:pt idx="398">
                  <c:v>1.0796174905676779</c:v>
                </c:pt>
                <c:pt idx="399">
                  <c:v>0.99691388888888877</c:v>
                </c:pt>
                <c:pt idx="400">
                  <c:v>1.0621121310907242</c:v>
                </c:pt>
                <c:pt idx="401">
                  <c:v>1.1097182162126071</c:v>
                </c:pt>
                <c:pt idx="402">
                  <c:v>0.97667696113030944</c:v>
                </c:pt>
                <c:pt idx="403">
                  <c:v>1.0000008902079793</c:v>
                </c:pt>
                <c:pt idx="404">
                  <c:v>1.1501601118722404</c:v>
                </c:pt>
                <c:pt idx="405">
                  <c:v>1.0584621718345146</c:v>
                </c:pt>
                <c:pt idx="406">
                  <c:v>1.0180713800989818</c:v>
                </c:pt>
                <c:pt idx="407">
                  <c:v>1.1612906971905477</c:v>
                </c:pt>
                <c:pt idx="408">
                  <c:v>1.1405754442733052</c:v>
                </c:pt>
                <c:pt idx="409">
                  <c:v>0.91977103718367847</c:v>
                </c:pt>
                <c:pt idx="410">
                  <c:v>0.79514776411111476</c:v>
                </c:pt>
                <c:pt idx="411">
                  <c:v>0.96460176991150437</c:v>
                </c:pt>
                <c:pt idx="412">
                  <c:v>1.2398641081540174</c:v>
                </c:pt>
                <c:pt idx="413">
                  <c:v>0.96107813205932113</c:v>
                </c:pt>
                <c:pt idx="414">
                  <c:v>0.97885225947198184</c:v>
                </c:pt>
                <c:pt idx="415">
                  <c:v>1.0248450387717514</c:v>
                </c:pt>
                <c:pt idx="416">
                  <c:v>1.0344830829100575</c:v>
                </c:pt>
                <c:pt idx="417">
                  <c:v>1.0801278846153848</c:v>
                </c:pt>
                <c:pt idx="418">
                  <c:v>1.1071418483305686</c:v>
                </c:pt>
                <c:pt idx="419">
                  <c:v>1.1772567969040812</c:v>
                </c:pt>
                <c:pt idx="420">
                  <c:v>1.1772567969040812</c:v>
                </c:pt>
                <c:pt idx="421">
                  <c:v>1.1546056429623828</c:v>
                </c:pt>
                <c:pt idx="422">
                  <c:v>1.1266223614862463</c:v>
                </c:pt>
                <c:pt idx="423">
                  <c:v>1.0993586538461539</c:v>
                </c:pt>
                <c:pt idx="424">
                  <c:v>1.1772567969040812</c:v>
                </c:pt>
                <c:pt idx="425">
                  <c:v>1.1858104101991855</c:v>
                </c:pt>
                <c:pt idx="426">
                  <c:v>1.150500618561666</c:v>
                </c:pt>
                <c:pt idx="427">
                  <c:v>1.1404671771012784</c:v>
                </c:pt>
                <c:pt idx="428">
                  <c:v>1.1019743756494658</c:v>
                </c:pt>
                <c:pt idx="429">
                  <c:v>1.0519477104065873</c:v>
                </c:pt>
                <c:pt idx="430">
                  <c:v>1.0256413461538461</c:v>
                </c:pt>
                <c:pt idx="431">
                  <c:v>1.0256413461538461</c:v>
                </c:pt>
                <c:pt idx="432">
                  <c:v>1.0519477104065873</c:v>
                </c:pt>
                <c:pt idx="433">
                  <c:v>1.2831537634408603</c:v>
                </c:pt>
                <c:pt idx="434">
                  <c:v>1.3947355658888849</c:v>
                </c:pt>
                <c:pt idx="435">
                  <c:v>1.3419105360623029</c:v>
                </c:pt>
                <c:pt idx="436">
                  <c:v>1.3163624304136616</c:v>
                </c:pt>
                <c:pt idx="437">
                  <c:v>1.2020901734877443</c:v>
                </c:pt>
                <c:pt idx="438">
                  <c:v>1.1811842574270879</c:v>
                </c:pt>
                <c:pt idx="439">
                  <c:v>1.1068961700358033</c:v>
                </c:pt>
                <c:pt idx="440">
                  <c:v>1.1056327092842573</c:v>
                </c:pt>
                <c:pt idx="441">
                  <c:v>1.1413043478260869</c:v>
                </c:pt>
                <c:pt idx="442">
                  <c:v>1.1727933188259856</c:v>
                </c:pt>
                <c:pt idx="443">
                  <c:v>1.197025205566838</c:v>
                </c:pt>
                <c:pt idx="444">
                  <c:v>1.1858727933558388</c:v>
                </c:pt>
                <c:pt idx="445">
                  <c:v>0.75683867573292518</c:v>
                </c:pt>
                <c:pt idx="446">
                  <c:v>1.4549349978819748</c:v>
                </c:pt>
                <c:pt idx="447">
                  <c:v>2.1787697325308759</c:v>
                </c:pt>
                <c:pt idx="448">
                  <c:v>1.5336329747233073</c:v>
                </c:pt>
                <c:pt idx="449">
                  <c:v>1.1621633830746654</c:v>
                </c:pt>
                <c:pt idx="450">
                  <c:v>1.2071708337964804</c:v>
                </c:pt>
                <c:pt idx="453">
                  <c:v>1.0036626373626374</c:v>
                </c:pt>
                <c:pt idx="454">
                  <c:v>0.9300706049197921</c:v>
                </c:pt>
                <c:pt idx="455">
                  <c:v>0.85618667017168215</c:v>
                </c:pt>
                <c:pt idx="456">
                  <c:v>0.74760407271695628</c:v>
                </c:pt>
                <c:pt idx="457">
                  <c:v>0.79813720439043623</c:v>
                </c:pt>
                <c:pt idx="458">
                  <c:v>0.78274817340197245</c:v>
                </c:pt>
                <c:pt idx="459">
                  <c:v>0.82950759688275499</c:v>
                </c:pt>
                <c:pt idx="460">
                  <c:v>0.92358867893311603</c:v>
                </c:pt>
                <c:pt idx="461">
                  <c:v>0.92358867893311603</c:v>
                </c:pt>
                <c:pt idx="462">
                  <c:v>0.81759016859614619</c:v>
                </c:pt>
                <c:pt idx="463">
                  <c:v>0.77987452830188675</c:v>
                </c:pt>
                <c:pt idx="464">
                  <c:v>0.82866074766355136</c:v>
                </c:pt>
                <c:pt idx="465">
                  <c:v>0.81595005645703789</c:v>
                </c:pt>
                <c:pt idx="466">
                  <c:v>0.72222192982456146</c:v>
                </c:pt>
                <c:pt idx="467">
                  <c:v>0.72566371681415931</c:v>
                </c:pt>
                <c:pt idx="468">
                  <c:v>0.85623094448272985</c:v>
                </c:pt>
                <c:pt idx="469">
                  <c:v>0.93939393939393945</c:v>
                </c:pt>
                <c:pt idx="470">
                  <c:v>0.85714257884981182</c:v>
                </c:pt>
                <c:pt idx="471">
                  <c:v>0.774999132812771</c:v>
                </c:pt>
                <c:pt idx="472">
                  <c:v>0.73795098254488478</c:v>
                </c:pt>
                <c:pt idx="473">
                  <c:v>0.68857094612258674</c:v>
                </c:pt>
                <c:pt idx="474">
                  <c:v>0.65833333333333333</c:v>
                </c:pt>
                <c:pt idx="475">
                  <c:v>0.65289256198347112</c:v>
                </c:pt>
                <c:pt idx="476">
                  <c:v>0.68333333333333335</c:v>
                </c:pt>
                <c:pt idx="477">
                  <c:v>0.72316355932203402</c:v>
                </c:pt>
                <c:pt idx="478">
                  <c:v>0.80294141262982743</c:v>
                </c:pt>
                <c:pt idx="479">
                  <c:v>0.88036721461128387</c:v>
                </c:pt>
                <c:pt idx="480">
                  <c:v>0.85196400361450275</c:v>
                </c:pt>
                <c:pt idx="481">
                  <c:v>0.78235346539807815</c:v>
                </c:pt>
                <c:pt idx="482">
                  <c:v>0.74571407265312195</c:v>
                </c:pt>
                <c:pt idx="483">
                  <c:v>0.69722249999999997</c:v>
                </c:pt>
                <c:pt idx="484">
                  <c:v>0.71148487394957971</c:v>
                </c:pt>
                <c:pt idx="485">
                  <c:v>0.72222249999999988</c:v>
                </c:pt>
                <c:pt idx="486">
                  <c:v>0.75141271186440672</c:v>
                </c:pt>
                <c:pt idx="487">
                  <c:v>0.81104627585864053</c:v>
                </c:pt>
                <c:pt idx="488">
                  <c:v>0.81104627585864053</c:v>
                </c:pt>
                <c:pt idx="489">
                  <c:v>0.81104627585864053</c:v>
                </c:pt>
                <c:pt idx="490">
                  <c:v>0.81104627585864053</c:v>
                </c:pt>
                <c:pt idx="491">
                  <c:v>0.77337088573062707</c:v>
                </c:pt>
                <c:pt idx="492">
                  <c:v>0.77337088573062707</c:v>
                </c:pt>
                <c:pt idx="493">
                  <c:v>0.73258976808084453</c:v>
                </c:pt>
                <c:pt idx="494">
                  <c:v>0.73258976808084453</c:v>
                </c:pt>
                <c:pt idx="495">
                  <c:v>0.74366218131329065</c:v>
                </c:pt>
                <c:pt idx="496">
                  <c:v>0.74366218131329065</c:v>
                </c:pt>
                <c:pt idx="497">
                  <c:v>0.66846289259760305</c:v>
                </c:pt>
                <c:pt idx="498">
                  <c:v>0.78386086920436049</c:v>
                </c:pt>
                <c:pt idx="499">
                  <c:v>0.79420260869565229</c:v>
                </c:pt>
                <c:pt idx="500">
                  <c:v>0.67750650406504076</c:v>
                </c:pt>
                <c:pt idx="501">
                  <c:v>0.67750650406504076</c:v>
                </c:pt>
                <c:pt idx="502">
                  <c:v>0.80994122807017555</c:v>
                </c:pt>
                <c:pt idx="503">
                  <c:v>0.79420260869565229</c:v>
                </c:pt>
                <c:pt idx="504">
                  <c:v>0.6407511101209411</c:v>
                </c:pt>
                <c:pt idx="505">
                  <c:v>0.62430894356106525</c:v>
                </c:pt>
                <c:pt idx="506">
                  <c:v>0.51302109374999993</c:v>
                </c:pt>
                <c:pt idx="507">
                  <c:v>0.60433577235772362</c:v>
                </c:pt>
                <c:pt idx="508">
                  <c:v>0.8374230560051974</c:v>
                </c:pt>
                <c:pt idx="509">
                  <c:v>0.92452830188679247</c:v>
                </c:pt>
                <c:pt idx="510">
                  <c:v>0.74858728813559328</c:v>
                </c:pt>
                <c:pt idx="511">
                  <c:v>0.75487416298769827</c:v>
                </c:pt>
                <c:pt idx="512">
                  <c:v>0.91018051203009342</c:v>
                </c:pt>
                <c:pt idx="513">
                  <c:v>0.82335383932749695</c:v>
                </c:pt>
                <c:pt idx="514">
                  <c:v>0.78931803837330528</c:v>
                </c:pt>
                <c:pt idx="515">
                  <c:v>0.79879909909909907</c:v>
                </c:pt>
                <c:pt idx="516">
                  <c:v>0.82066844356582247</c:v>
                </c:pt>
                <c:pt idx="517">
                  <c:v>0.80923132591733116</c:v>
                </c:pt>
                <c:pt idx="518">
                  <c:v>0.83749942578142933</c:v>
                </c:pt>
                <c:pt idx="519">
                  <c:v>0.84542528535479944</c:v>
                </c:pt>
                <c:pt idx="520">
                  <c:v>0.80126094597446496</c:v>
                </c:pt>
                <c:pt idx="521">
                  <c:v>0.72204559809763524</c:v>
                </c:pt>
                <c:pt idx="522">
                  <c:v>0.6837069277018939</c:v>
                </c:pt>
                <c:pt idx="523">
                  <c:v>0.74836568627450983</c:v>
                </c:pt>
                <c:pt idx="524">
                  <c:v>0.82593760206907774</c:v>
                </c:pt>
                <c:pt idx="525">
                  <c:v>0.82214826246586004</c:v>
                </c:pt>
                <c:pt idx="526">
                  <c:v>0.8724131474437421</c:v>
                </c:pt>
                <c:pt idx="527">
                  <c:v>0.9640280704934997</c:v>
                </c:pt>
                <c:pt idx="528">
                  <c:v>0.97872340425531912</c:v>
                </c:pt>
                <c:pt idx="529">
                  <c:v>0.85478514851485154</c:v>
                </c:pt>
                <c:pt idx="530">
                  <c:v>1.1867691880275533</c:v>
                </c:pt>
                <c:pt idx="531">
                  <c:v>0.85570498513590121</c:v>
                </c:pt>
                <c:pt idx="532">
                  <c:v>0.58670566089758991</c:v>
                </c:pt>
                <c:pt idx="533">
                  <c:v>0.70031523649361604</c:v>
                </c:pt>
                <c:pt idx="534">
                  <c:v>0.90035519560313315</c:v>
                </c:pt>
                <c:pt idx="535">
                  <c:v>0.84859089838348634</c:v>
                </c:pt>
                <c:pt idx="536">
                  <c:v>0.90875945575162642</c:v>
                </c:pt>
                <c:pt idx="537">
                  <c:v>1.0281120481927712</c:v>
                </c:pt>
                <c:pt idx="538">
                  <c:v>1.207626606937878</c:v>
                </c:pt>
                <c:pt idx="539">
                  <c:v>1.0562253012048193</c:v>
                </c:pt>
                <c:pt idx="542">
                  <c:v>1.0046943661971832</c:v>
                </c:pt>
                <c:pt idx="543">
                  <c:v>0.54474609153848574</c:v>
                </c:pt>
                <c:pt idx="544">
                  <c:v>0.7310927441566154</c:v>
                </c:pt>
                <c:pt idx="545">
                  <c:v>0.92105263157894735</c:v>
                </c:pt>
                <c:pt idx="546">
                  <c:v>0.96929868421052623</c:v>
                </c:pt>
                <c:pt idx="547">
                  <c:v>0.91063953644235596</c:v>
                </c:pt>
                <c:pt idx="548">
                  <c:v>0.84033690770458325</c:v>
                </c:pt>
                <c:pt idx="549">
                  <c:v>0.77586240338896717</c:v>
                </c:pt>
                <c:pt idx="550">
                  <c:v>0.8045458202481004</c:v>
                </c:pt>
                <c:pt idx="551">
                  <c:v>0.72131218086564797</c:v>
                </c:pt>
                <c:pt idx="552">
                  <c:v>0.7310927441566154</c:v>
                </c:pt>
                <c:pt idx="553">
                  <c:v>0.7310927441566154</c:v>
                </c:pt>
                <c:pt idx="554">
                  <c:v>0.68852487234625936</c:v>
                </c:pt>
                <c:pt idx="555">
                  <c:v>0.65573879333557106</c:v>
                </c:pt>
                <c:pt idx="556">
                  <c:v>0.7310927441566154</c:v>
                </c:pt>
                <c:pt idx="557">
                  <c:v>0.70491914136030387</c:v>
                </c:pt>
                <c:pt idx="558">
                  <c:v>0.70491914136030387</c:v>
                </c:pt>
                <c:pt idx="559">
                  <c:v>0.85021944924253323</c:v>
                </c:pt>
                <c:pt idx="560">
                  <c:v>1.0487814872104817</c:v>
                </c:pt>
                <c:pt idx="561">
                  <c:v>1.3114754098360655</c:v>
                </c:pt>
                <c:pt idx="562">
                  <c:v>1.2263169612194531</c:v>
                </c:pt>
                <c:pt idx="563">
                  <c:v>1.0239224765921162</c:v>
                </c:pt>
                <c:pt idx="564">
                  <c:v>0.89686183715777468</c:v>
                </c:pt>
                <c:pt idx="565">
                  <c:v>0.9859154929577465</c:v>
                </c:pt>
                <c:pt idx="566">
                  <c:v>1.1573598185990766</c:v>
                </c:pt>
                <c:pt idx="567">
                  <c:v>1.0736847756235661</c:v>
                </c:pt>
                <c:pt idx="568">
                  <c:v>1.1073181011307813</c:v>
                </c:pt>
                <c:pt idx="569">
                  <c:v>1.0555555555555556</c:v>
                </c:pt>
                <c:pt idx="570">
                  <c:v>1.0089690623179655</c:v>
                </c:pt>
                <c:pt idx="571">
                  <c:v>1.1031395081343089</c:v>
                </c:pt>
                <c:pt idx="572">
                  <c:v>1.0224219831488717</c:v>
                </c:pt>
                <c:pt idx="573">
                  <c:v>0.79646052940731416</c:v>
                </c:pt>
                <c:pt idx="574">
                  <c:v>0.83628355587767988</c:v>
                </c:pt>
                <c:pt idx="575">
                  <c:v>0.87443985400890345</c:v>
                </c:pt>
                <c:pt idx="576">
                  <c:v>0.92477961273434206</c:v>
                </c:pt>
                <c:pt idx="577">
                  <c:v>0.82532787132221475</c:v>
                </c:pt>
                <c:pt idx="578">
                  <c:v>0.81222742892027489</c:v>
                </c:pt>
                <c:pt idx="579">
                  <c:v>0.9237676788195871</c:v>
                </c:pt>
                <c:pt idx="580">
                  <c:v>0.80717524985437239</c:v>
                </c:pt>
                <c:pt idx="581">
                  <c:v>0.81531486486486493</c:v>
                </c:pt>
                <c:pt idx="582">
                  <c:v>0.81222742892027489</c:v>
                </c:pt>
                <c:pt idx="583">
                  <c:v>1.0436878428699792</c:v>
                </c:pt>
                <c:pt idx="584">
                  <c:v>0.57261434548313095</c:v>
                </c:pt>
                <c:pt idx="585">
                  <c:v>0.78947368421052633</c:v>
                </c:pt>
                <c:pt idx="586">
                  <c:v>1.0186925320993143</c:v>
                </c:pt>
                <c:pt idx="587">
                  <c:v>0.91379392835945206</c:v>
                </c:pt>
                <c:pt idx="588">
                  <c:v>1.0420574962885498</c:v>
                </c:pt>
                <c:pt idx="589">
                  <c:v>1.1386149201063962</c:v>
                </c:pt>
                <c:pt idx="590">
                  <c:v>0.80753062446417379</c:v>
                </c:pt>
                <c:pt idx="591">
                  <c:v>0.94222266666666654</c:v>
                </c:pt>
                <c:pt idx="592">
                  <c:v>0.82845153621274614</c:v>
                </c:pt>
                <c:pt idx="593">
                  <c:v>0.9298249999999999</c:v>
                </c:pt>
                <c:pt idx="594">
                  <c:v>1.1980208901093516</c:v>
                </c:pt>
                <c:pt idx="595">
                  <c:v>1.162678869531641</c:v>
                </c:pt>
                <c:pt idx="596">
                  <c:v>0.89121301622886329</c:v>
                </c:pt>
                <c:pt idx="597">
                  <c:v>0.77519418604651158</c:v>
                </c:pt>
                <c:pt idx="598">
                  <c:v>0.85258890335103443</c:v>
                </c:pt>
                <c:pt idx="599">
                  <c:v>0.89473760920550993</c:v>
                </c:pt>
                <c:pt idx="600">
                  <c:v>0.94238641975308657</c:v>
                </c:pt>
                <c:pt idx="601">
                  <c:v>0.94023787241519019</c:v>
                </c:pt>
                <c:pt idx="602">
                  <c:v>0.95141819895473645</c:v>
                </c:pt>
                <c:pt idx="603">
                  <c:v>0.85606022727272735</c:v>
                </c:pt>
                <c:pt idx="604">
                  <c:v>0.86142359550561787</c:v>
                </c:pt>
                <c:pt idx="605">
                  <c:v>0.86142359550561787</c:v>
                </c:pt>
                <c:pt idx="606">
                  <c:v>0.8764044943820225</c:v>
                </c:pt>
                <c:pt idx="607">
                  <c:v>0.91044884718240571</c:v>
                </c:pt>
                <c:pt idx="608">
                  <c:v>0.97014998886193626</c:v>
                </c:pt>
                <c:pt idx="609">
                  <c:v>0.99626902845859289</c:v>
                </c:pt>
                <c:pt idx="610">
                  <c:v>0.94117575692067745</c:v>
                </c:pt>
                <c:pt idx="611">
                  <c:v>0.81785814923505329</c:v>
                </c:pt>
                <c:pt idx="612">
                  <c:v>0.77500099107178255</c:v>
                </c:pt>
                <c:pt idx="613">
                  <c:v>0.77351889424428755</c:v>
                </c:pt>
                <c:pt idx="614">
                  <c:v>0.7796616202242781</c:v>
                </c:pt>
                <c:pt idx="615">
                  <c:v>0.75585225556780744</c:v>
                </c:pt>
                <c:pt idx="616">
                  <c:v>0.68896231138384234</c:v>
                </c:pt>
                <c:pt idx="617">
                  <c:v>0.71571848972625751</c:v>
                </c:pt>
                <c:pt idx="618">
                  <c:v>0.82033960011511875</c:v>
                </c:pt>
                <c:pt idx="619">
                  <c:v>0.87972474226804132</c:v>
                </c:pt>
                <c:pt idx="620">
                  <c:v>0.83161546391752572</c:v>
                </c:pt>
                <c:pt idx="621">
                  <c:v>0.88541666666666663</c:v>
                </c:pt>
                <c:pt idx="622">
                  <c:v>0.99285785459209108</c:v>
                </c:pt>
                <c:pt idx="623">
                  <c:v>0.82200679611650473</c:v>
                </c:pt>
                <c:pt idx="624">
                  <c:v>0.71428519322638495</c:v>
                </c:pt>
                <c:pt idx="625">
                  <c:v>0.69090909090909092</c:v>
                </c:pt>
                <c:pt idx="626">
                  <c:v>0.73482483540729571</c:v>
                </c:pt>
                <c:pt idx="627">
                  <c:v>0.76357883820410177</c:v>
                </c:pt>
                <c:pt idx="628">
                  <c:v>0.6558831340832747</c:v>
                </c:pt>
                <c:pt idx="629">
                  <c:v>0.66853885715200634</c:v>
                </c:pt>
                <c:pt idx="630">
                  <c:v>0.74052528878288315</c:v>
                </c:pt>
                <c:pt idx="631">
                  <c:v>0.6158194915254237</c:v>
                </c:pt>
                <c:pt idx="632">
                  <c:v>0.90614854368932052</c:v>
                </c:pt>
                <c:pt idx="633">
                  <c:v>0.9800674352383506</c:v>
                </c:pt>
              </c:numCache>
            </c:numRef>
          </c:yVal>
        </c:ser>
        <c:axId val="197966848"/>
        <c:axId val="183571200"/>
      </c:scatterChart>
      <c:valAx>
        <c:axId val="197966848"/>
        <c:scaling>
          <c:orientation val="minMax"/>
        </c:scaling>
        <c:axPos val="b"/>
        <c:numFmt formatCode="General" sourceLinked="1"/>
        <c:tickLblPos val="nextTo"/>
        <c:crossAx val="183571200"/>
        <c:crosses val="autoZero"/>
        <c:crossBetween val="midCat"/>
      </c:valAx>
      <c:valAx>
        <c:axId val="183571200"/>
        <c:scaling>
          <c:orientation val="minMax"/>
        </c:scaling>
        <c:axPos val="l"/>
        <c:majorGridlines/>
        <c:numFmt formatCode="General" sourceLinked="1"/>
        <c:tickLblPos val="nextTo"/>
        <c:crossAx val="197966848"/>
        <c:crosses val="autoZero"/>
        <c:crossBetween val="midCat"/>
      </c:valAx>
    </c:plotArea>
    <c:legend>
      <c:legendPos val="r"/>
    </c:legend>
    <c:plotVisOnly val="1"/>
  </c:chart>
  <c:printSettings>
    <c:headerFooter/>
    <c:pageMargins b="0.75000000000000078" l="0.70000000000000062" r="0.70000000000000062" t="0.75000000000000078"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xVal>
            <c:numRef>
              <c:f>'Interim corrections'!$X$20:$X$275</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'Interim corrections'!$Y$20:$Y$275</c:f>
              <c:numCache>
                <c:formatCode>General</c:formatCode>
                <c:ptCount val="256"/>
                <c:pt idx="0">
                  <c:v>-0.200518628</c:v>
                </c:pt>
                <c:pt idx="1">
                  <c:v>-0.16017978999999999</c:v>
                </c:pt>
                <c:pt idx="2">
                  <c:v>-0.120442994</c:v>
                </c:pt>
                <c:pt idx="3">
                  <c:v>-8.1311086000000005E-2</c:v>
                </c:pt>
                <c:pt idx="4">
                  <c:v>-4.2786912000000003E-2</c:v>
                </c:pt>
                <c:pt idx="5">
                  <c:v>-4.8733179999999997E-3</c:v>
                </c:pt>
                <c:pt idx="6">
                  <c:v>3.242685E-2</c:v>
                </c:pt>
                <c:pt idx="7">
                  <c:v>6.9110746000000001E-2</c:v>
                </c:pt>
                <c:pt idx="8">
                  <c:v>0.10517552400000001</c:v>
                </c:pt>
                <c:pt idx="9">
                  <c:v>0.14061833700000001</c:v>
                </c:pt>
                <c:pt idx="10">
                  <c:v>0.17543634</c:v>
                </c:pt>
                <c:pt idx="11">
                  <c:v>0.20962668500000001</c:v>
                </c:pt>
                <c:pt idx="12">
                  <c:v>0.24318652900000001</c:v>
                </c:pt>
                <c:pt idx="13">
                  <c:v>0.27611302300000001</c:v>
                </c:pt>
                <c:pt idx="14">
                  <c:v>0.30840332199999998</c:v>
                </c:pt>
                <c:pt idx="15">
                  <c:v>0.34005458</c:v>
                </c:pt>
                <c:pt idx="16">
                  <c:v>0.371063951</c:v>
                </c:pt>
                <c:pt idx="17">
                  <c:v>0.401428589</c:v>
                </c:pt>
                <c:pt idx="18">
                  <c:v>0.43114564700000002</c:v>
                </c:pt>
                <c:pt idx="19">
                  <c:v>0.460212279</c:v>
                </c:pt>
                <c:pt idx="20">
                  <c:v>0.48862564000000003</c:v>
                </c:pt>
                <c:pt idx="21">
                  <c:v>0.51638288300000001</c:v>
                </c:pt>
                <c:pt idx="22">
                  <c:v>0.54348116300000004</c:v>
                </c:pt>
                <c:pt idx="23">
                  <c:v>0.56991763200000001</c:v>
                </c:pt>
                <c:pt idx="24">
                  <c:v>0.59568944499999998</c:v>
                </c:pt>
                <c:pt idx="25">
                  <c:v>0.62079375599999997</c:v>
                </c:pt>
                <c:pt idx="26">
                  <c:v>0.64522771800000001</c:v>
                </c:pt>
                <c:pt idx="27">
                  <c:v>0.66898848700000002</c:v>
                </c:pt>
                <c:pt idx="28">
                  <c:v>0.69207321399999999</c:v>
                </c:pt>
                <c:pt idx="29">
                  <c:v>0.71447905499999997</c:v>
                </c:pt>
                <c:pt idx="30">
                  <c:v>0.73620316299999999</c:v>
                </c:pt>
                <c:pt idx="31">
                  <c:v>0.75724269200000005</c:v>
                </c:pt>
                <c:pt idx="32">
                  <c:v>0.77759479600000003</c:v>
                </c:pt>
                <c:pt idx="33">
                  <c:v>0.79725662900000005</c:v>
                </c:pt>
                <c:pt idx="34">
                  <c:v>0.81622534499999999</c:v>
                </c:pt>
                <c:pt idx="35">
                  <c:v>0.83449809799999997</c:v>
                </c:pt>
                <c:pt idx="36">
                  <c:v>0.852072041</c:v>
                </c:pt>
                <c:pt idx="37">
                  <c:v>0.86894432799999999</c:v>
                </c:pt>
                <c:pt idx="38">
                  <c:v>0.88509705400000005</c:v>
                </c:pt>
                <c:pt idx="39">
                  <c:v>0.90049192899999997</c:v>
                </c:pt>
                <c:pt idx="40">
                  <c:v>0.91515095400000002</c:v>
                </c:pt>
                <c:pt idx="41">
                  <c:v>0.92910043600000003</c:v>
                </c:pt>
                <c:pt idx="42">
                  <c:v>0.94236667799999996</c:v>
                </c:pt>
                <c:pt idx="43">
                  <c:v>0.95497598800000005</c:v>
                </c:pt>
                <c:pt idx="44">
                  <c:v>0.96695466799999996</c:v>
                </c:pt>
                <c:pt idx="45">
                  <c:v>0.97832902600000005</c:v>
                </c:pt>
                <c:pt idx="46">
                  <c:v>0.98912536600000001</c:v>
                </c:pt>
                <c:pt idx="47">
                  <c:v>0.99936999299999996</c:v>
                </c:pt>
                <c:pt idx="48">
                  <c:v>1.0090892119999999</c:v>
                </c:pt>
                <c:pt idx="49">
                  <c:v>1.0183093299999999</c:v>
                </c:pt>
                <c:pt idx="50">
                  <c:v>1.02705665</c:v>
                </c:pt>
                <c:pt idx="51">
                  <c:v>1.035316261</c:v>
                </c:pt>
                <c:pt idx="52">
                  <c:v>1.042594389</c:v>
                </c:pt>
                <c:pt idx="53">
                  <c:v>1.0488019239999999</c:v>
                </c:pt>
                <c:pt idx="54">
                  <c:v>1.054018635</c:v>
                </c:pt>
                <c:pt idx="55">
                  <c:v>1.0583242930000001</c:v>
                </c:pt>
                <c:pt idx="56">
                  <c:v>1.0617986669999999</c:v>
                </c:pt>
                <c:pt idx="57">
                  <c:v>1.0645215269999999</c:v>
                </c:pt>
                <c:pt idx="58">
                  <c:v>1.066572641</c:v>
                </c:pt>
                <c:pt idx="59">
                  <c:v>1.068031781</c:v>
                </c:pt>
                <c:pt idx="60">
                  <c:v>1.0689787150000001</c:v>
                </c:pt>
                <c:pt idx="61">
                  <c:v>1.0694932130000001</c:v>
                </c:pt>
                <c:pt idx="62">
                  <c:v>1.069655045</c:v>
                </c:pt>
                <c:pt idx="63">
                  <c:v>1.0695439790000001</c:v>
                </c:pt>
                <c:pt idx="64">
                  <c:v>1.0692397870000001</c:v>
                </c:pt>
                <c:pt idx="65">
                  <c:v>1.0688222380000001</c:v>
                </c:pt>
                <c:pt idx="66">
                  <c:v>1.0683711</c:v>
                </c:pt>
                <c:pt idx="67">
                  <c:v>1.0671950480000001</c:v>
                </c:pt>
                <c:pt idx="68">
                  <c:v>1.0646658959999999</c:v>
                </c:pt>
                <c:pt idx="69">
                  <c:v>1.060958125</c:v>
                </c:pt>
                <c:pt idx="70">
                  <c:v>1.0562462180000001</c:v>
                </c:pt>
                <c:pt idx="71">
                  <c:v>1.0507046550000001</c:v>
                </c:pt>
                <c:pt idx="72">
                  <c:v>1.044507919</c:v>
                </c:pt>
                <c:pt idx="73">
                  <c:v>1.0378304899999999</c:v>
                </c:pt>
                <c:pt idx="74">
                  <c:v>1.030846849</c:v>
                </c:pt>
                <c:pt idx="75">
                  <c:v>1.0237314790000001</c:v>
                </c:pt>
                <c:pt idx="76">
                  <c:v>1.016658861</c:v>
                </c:pt>
                <c:pt idx="77">
                  <c:v>1.0098034760000001</c:v>
                </c:pt>
                <c:pt idx="78">
                  <c:v>1.0033398060000001</c:v>
                </c:pt>
                <c:pt idx="79">
                  <c:v>0.99744233199999999</c:v>
                </c:pt>
                <c:pt idx="80">
                  <c:v>0.99228553500000005</c:v>
                </c:pt>
                <c:pt idx="81">
                  <c:v>0.98804389800000003</c:v>
                </c:pt>
                <c:pt idx="82">
                  <c:v>0.98441827000000004</c:v>
                </c:pt>
                <c:pt idx="83">
                  <c:v>0.98096913500000005</c:v>
                </c:pt>
                <c:pt idx="84">
                  <c:v>0.97766042099999995</c:v>
                </c:pt>
                <c:pt idx="85">
                  <c:v>0.97445605700000004</c:v>
                </c:pt>
                <c:pt idx="86">
                  <c:v>0.971319971</c:v>
                </c:pt>
                <c:pt idx="87">
                  <c:v>0.96821609200000003</c:v>
                </c:pt>
                <c:pt idx="88">
                  <c:v>0.965108348</c:v>
                </c:pt>
                <c:pt idx="89">
                  <c:v>0.96196066800000002</c:v>
                </c:pt>
                <c:pt idx="90">
                  <c:v>0.95873698200000002</c:v>
                </c:pt>
                <c:pt idx="91">
                  <c:v>0.95540121700000002</c:v>
                </c:pt>
                <c:pt idx="92">
                  <c:v>0.95191730200000002</c:v>
                </c:pt>
                <c:pt idx="93">
                  <c:v>0.948249165</c:v>
                </c:pt>
                <c:pt idx="94">
                  <c:v>0.94436073600000003</c:v>
                </c:pt>
                <c:pt idx="95">
                  <c:v>0.940215943</c:v>
                </c:pt>
                <c:pt idx="96">
                  <c:v>0.93577871499999998</c:v>
                </c:pt>
                <c:pt idx="97">
                  <c:v>0.93101297999999999</c:v>
                </c:pt>
                <c:pt idx="98">
                  <c:v>0.92589672099999998</c:v>
                </c:pt>
                <c:pt idx="99">
                  <c:v>0.92059204500000003</c:v>
                </c:pt>
                <c:pt idx="100">
                  <c:v>0.91516737599999998</c:v>
                </c:pt>
                <c:pt idx="101">
                  <c:v>0.90963876399999999</c:v>
                </c:pt>
                <c:pt idx="102">
                  <c:v>0.90402225999999997</c:v>
                </c:pt>
                <c:pt idx="103">
                  <c:v>0.89833391600000001</c:v>
                </c:pt>
                <c:pt idx="104">
                  <c:v>0.89258978200000005</c:v>
                </c:pt>
                <c:pt idx="105">
                  <c:v>0.886805909</c:v>
                </c:pt>
                <c:pt idx="106">
                  <c:v>0.88099834899999996</c:v>
                </c:pt>
                <c:pt idx="107">
                  <c:v>0.87514032900000005</c:v>
                </c:pt>
                <c:pt idx="108">
                  <c:v>0.86919829900000001</c:v>
                </c:pt>
                <c:pt idx="109">
                  <c:v>0.86317814400000004</c:v>
                </c:pt>
                <c:pt idx="110">
                  <c:v>0.85708575200000003</c:v>
                </c:pt>
                <c:pt idx="111">
                  <c:v>0.85092700700000001</c:v>
                </c:pt>
                <c:pt idx="112">
                  <c:v>0.84470779399999996</c:v>
                </c:pt>
                <c:pt idx="113">
                  <c:v>0.83843400000000001</c:v>
                </c:pt>
                <c:pt idx="114">
                  <c:v>0.83211151100000003</c:v>
                </c:pt>
                <c:pt idx="115">
                  <c:v>0.82574621100000001</c:v>
                </c:pt>
                <c:pt idx="116">
                  <c:v>0.81934398600000002</c:v>
                </c:pt>
                <c:pt idx="117">
                  <c:v>0.81291072200000003</c:v>
                </c:pt>
                <c:pt idx="118">
                  <c:v>0.80645230599999995</c:v>
                </c:pt>
                <c:pt idx="119">
                  <c:v>0.79997462100000005</c:v>
                </c:pt>
                <c:pt idx="120">
                  <c:v>0.79348435900000003</c:v>
                </c:pt>
                <c:pt idx="121">
                  <c:v>0.78699612699999999</c:v>
                </c:pt>
                <c:pt idx="122">
                  <c:v>0.78051359399999998</c:v>
                </c:pt>
                <c:pt idx="123">
                  <c:v>0.77403677199999998</c:v>
                </c:pt>
                <c:pt idx="124">
                  <c:v>0.76756567399999998</c:v>
                </c:pt>
                <c:pt idx="125">
                  <c:v>0.761100314</c:v>
                </c:pt>
                <c:pt idx="126">
                  <c:v>0.75464070500000002</c:v>
                </c:pt>
                <c:pt idx="127">
                  <c:v>0.74818685799999995</c:v>
                </c:pt>
                <c:pt idx="128">
                  <c:v>0.74173878900000001</c:v>
                </c:pt>
                <c:pt idx="129">
                  <c:v>0.73529650899999999</c:v>
                </c:pt>
                <c:pt idx="130">
                  <c:v>0.72886003200000005</c:v>
                </c:pt>
                <c:pt idx="131">
                  <c:v>0.72242936999999996</c:v>
                </c:pt>
                <c:pt idx="132">
                  <c:v>0.716004537</c:v>
                </c:pt>
                <c:pt idx="133">
                  <c:v>0.70958554699999998</c:v>
                </c:pt>
                <c:pt idx="134">
                  <c:v>0.70317241100000005</c:v>
                </c:pt>
                <c:pt idx="135">
                  <c:v>0.69676514300000003</c:v>
                </c:pt>
                <c:pt idx="136">
                  <c:v>0.69036375699999997</c:v>
                </c:pt>
                <c:pt idx="137">
                  <c:v>0.68396826399999999</c:v>
                </c:pt>
                <c:pt idx="138">
                  <c:v>0.67757867900000002</c:v>
                </c:pt>
                <c:pt idx="139">
                  <c:v>0.67119501400000003</c:v>
                </c:pt>
                <c:pt idx="140">
                  <c:v>0.66481728200000001</c:v>
                </c:pt>
                <c:pt idx="141">
                  <c:v>0.65844549699999999</c:v>
                </c:pt>
                <c:pt idx="142">
                  <c:v>0.65207967099999997</c:v>
                </c:pt>
                <c:pt idx="143">
                  <c:v>0.645719818</c:v>
                </c:pt>
                <c:pt idx="144">
                  <c:v>0.63936594999999996</c:v>
                </c:pt>
                <c:pt idx="145">
                  <c:v>0.63301808100000001</c:v>
                </c:pt>
                <c:pt idx="146">
                  <c:v>0.62667622300000003</c:v>
                </c:pt>
                <c:pt idx="147">
                  <c:v>0.62034039100000005</c:v>
                </c:pt>
                <c:pt idx="148">
                  <c:v>0.61401059599999996</c:v>
                </c:pt>
                <c:pt idx="149">
                  <c:v>0.60768685200000006</c:v>
                </c:pt>
                <c:pt idx="150">
                  <c:v>0.60136917199999995</c:v>
                </c:pt>
                <c:pt idx="151">
                  <c:v>0.59505756899999995</c:v>
                </c:pt>
                <c:pt idx="152">
                  <c:v>0.58875205600000002</c:v>
                </c:pt>
                <c:pt idx="153">
                  <c:v>0.58245264600000002</c:v>
                </c:pt>
                <c:pt idx="154">
                  <c:v>0.57615935299999999</c:v>
                </c:pt>
                <c:pt idx="155">
                  <c:v>0.56987218799999995</c:v>
                </c:pt>
                <c:pt idx="156">
                  <c:v>0.56359116600000003</c:v>
                </c:pt>
                <c:pt idx="157">
                  <c:v>0.55731629999999999</c:v>
                </c:pt>
                <c:pt idx="158">
                  <c:v>0.55104760100000005</c:v>
                </c:pt>
                <c:pt idx="159">
                  <c:v>0.544785085</c:v>
                </c:pt>
                <c:pt idx="160">
                  <c:v>0.53852876299999997</c:v>
                </c:pt>
                <c:pt idx="161">
                  <c:v>0.53227864800000002</c:v>
                </c:pt>
                <c:pt idx="162">
                  <c:v>0.52603475399999999</c:v>
                </c:pt>
                <c:pt idx="163">
                  <c:v>0.51979709399999996</c:v>
                </c:pt>
                <c:pt idx="164">
                  <c:v>0.513565681</c:v>
                </c:pt>
                <c:pt idx="165">
                  <c:v>0.50734052699999999</c:v>
                </c:pt>
                <c:pt idx="166">
                  <c:v>0.50112164699999995</c:v>
                </c:pt>
                <c:pt idx="167">
                  <c:v>0.49490905200000002</c:v>
                </c:pt>
                <c:pt idx="168">
                  <c:v>0.48870275699999999</c:v>
                </c:pt>
                <c:pt idx="169">
                  <c:v>0.482502773</c:v>
                </c:pt>
                <c:pt idx="170">
                  <c:v>0.47630911500000001</c:v>
                </c:pt>
                <c:pt idx="171">
                  <c:v>0.47012179500000001</c:v>
                </c:pt>
                <c:pt idx="172">
                  <c:v>0.46394082599999997</c:v>
                </c:pt>
                <c:pt idx="173">
                  <c:v>0.457766222</c:v>
                </c:pt>
                <c:pt idx="174">
                  <c:v>0.45159799499999997</c:v>
                </c:pt>
                <c:pt idx="175">
                  <c:v>0.445436159</c:v>
                </c:pt>
                <c:pt idx="176">
                  <c:v>0.43928072600000001</c:v>
                </c:pt>
                <c:pt idx="177">
                  <c:v>0.43313170899999998</c:v>
                </c:pt>
                <c:pt idx="178">
                  <c:v>0.42698912300000003</c:v>
                </c:pt>
                <c:pt idx="179">
                  <c:v>0.42085297900000002</c:v>
                </c:pt>
                <c:pt idx="180">
                  <c:v>0.41472329099999999</c:v>
                </c:pt>
                <c:pt idx="181">
                  <c:v>0.40860007199999998</c:v>
                </c:pt>
                <c:pt idx="182">
                  <c:v>0.40248333400000003</c:v>
                </c:pt>
                <c:pt idx="183">
                  <c:v>0.39637309199999998</c:v>
                </c:pt>
                <c:pt idx="184">
                  <c:v>0.39026935699999998</c:v>
                </c:pt>
                <c:pt idx="185">
                  <c:v>0.38417214399999999</c:v>
                </c:pt>
                <c:pt idx="186">
                  <c:v>0.37808146500000001</c:v>
                </c:pt>
                <c:pt idx="187">
                  <c:v>0.37199733299999999</c:v>
                </c:pt>
                <c:pt idx="188">
                  <c:v>0.36591976100000001</c:v>
                </c:pt>
                <c:pt idx="189">
                  <c:v>0.35984876300000002</c:v>
                </c:pt>
                <c:pt idx="190">
                  <c:v>0.353784351</c:v>
                </c:pt>
                <c:pt idx="191">
                  <c:v>0.347726539</c:v>
                </c:pt>
                <c:pt idx="192">
                  <c:v>0.34167533900000002</c:v>
                </c:pt>
                <c:pt idx="193">
                  <c:v>0.33563076400000003</c:v>
                </c:pt>
                <c:pt idx="194">
                  <c:v>0.32959282899999998</c:v>
                </c:pt>
                <c:pt idx="195">
                  <c:v>0.32356154500000001</c:v>
                </c:pt>
                <c:pt idx="196">
                  <c:v>0.317536926</c:v>
                </c:pt>
                <c:pt idx="197">
                  <c:v>0.311518984</c:v>
                </c:pt>
                <c:pt idx="198">
                  <c:v>0.30550773399999998</c:v>
                </c:pt>
                <c:pt idx="199">
                  <c:v>0.299503187</c:v>
                </c:pt>
                <c:pt idx="200">
                  <c:v>0.29350535700000002</c:v>
                </c:pt>
                <c:pt idx="201">
                  <c:v>0.28751425800000002</c:v>
                </c:pt>
                <c:pt idx="202">
                  <c:v>0.281529902</c:v>
                </c:pt>
                <c:pt idx="203">
                  <c:v>0.27555230200000003</c:v>
                </c:pt>
                <c:pt idx="204">
                  <c:v>0.26958147100000002</c:v>
                </c:pt>
                <c:pt idx="205">
                  <c:v>0.26361742199999999</c:v>
                </c:pt>
                <c:pt idx="206">
                  <c:v>0.25766016899999999</c:v>
                </c:pt>
                <c:pt idx="207">
                  <c:v>0.25170972400000002</c:v>
                </c:pt>
                <c:pt idx="208">
                  <c:v>0.24576610099999999</c:v>
                </c:pt>
                <c:pt idx="209">
                  <c:v>0.23982931199999999</c:v>
                </c:pt>
                <c:pt idx="210">
                  <c:v>0.23389937099999999</c:v>
                </c:pt>
                <c:pt idx="211">
                  <c:v>0.227976291</c:v>
                </c:pt>
                <c:pt idx="212">
                  <c:v>0.22206008399999999</c:v>
                </c:pt>
                <c:pt idx="213">
                  <c:v>0.216150764</c:v>
                </c:pt>
                <c:pt idx="214">
                  <c:v>0.210248344</c:v>
                </c:pt>
                <c:pt idx="215">
                  <c:v>0.20435283700000001</c:v>
                </c:pt>
                <c:pt idx="216">
                  <c:v>0.19846425600000001</c:v>
                </c:pt>
                <c:pt idx="217">
                  <c:v>0.19258261400000001</c:v>
                </c:pt>
                <c:pt idx="218">
                  <c:v>0.186707924</c:v>
                </c:pt>
                <c:pt idx="219">
                  <c:v>0.18084020000000001</c:v>
                </c:pt>
                <c:pt idx="220">
                  <c:v>0.17497945300000001</c:v>
                </c:pt>
                <c:pt idx="221">
                  <c:v>0.16912569799999999</c:v>
                </c:pt>
                <c:pt idx="222">
                  <c:v>0.16327894700000001</c:v>
                </c:pt>
                <c:pt idx="223">
                  <c:v>0.15743921399999999</c:v>
                </c:pt>
                <c:pt idx="224">
                  <c:v>0.151606511</c:v>
                </c:pt>
                <c:pt idx="225">
                  <c:v>0.14578085199999999</c:v>
                </c:pt>
                <c:pt idx="226">
                  <c:v>0.13996224900000001</c:v>
                </c:pt>
                <c:pt idx="227">
                  <c:v>0.134150716</c:v>
                </c:pt>
                <c:pt idx="228">
                  <c:v>0.12834626599999999</c:v>
                </c:pt>
                <c:pt idx="229">
                  <c:v>0.122548911</c:v>
                </c:pt>
                <c:pt idx="230">
                  <c:v>0.116758665</c:v>
                </c:pt>
                <c:pt idx="231">
                  <c:v>0.110975542</c:v>
                </c:pt>
                <c:pt idx="232">
                  <c:v>0.105199553</c:v>
                </c:pt>
                <c:pt idx="233">
                  <c:v>9.9430712000000004E-2</c:v>
                </c:pt>
                <c:pt idx="234">
                  <c:v>9.3669031999999999E-2</c:v>
                </c:pt>
                <c:pt idx="235">
                  <c:v>8.7914527000000006E-2</c:v>
                </c:pt>
                <c:pt idx="236">
                  <c:v>8.2167209000000005E-2</c:v>
                </c:pt>
                <c:pt idx="237">
                  <c:v>7.6427091000000003E-2</c:v>
                </c:pt>
                <c:pt idx="238">
                  <c:v>7.0694186000000006E-2</c:v>
                </c:pt>
                <c:pt idx="239">
                  <c:v>6.4968507999999994E-2</c:v>
                </c:pt>
                <c:pt idx="240">
                  <c:v>5.9250069000000002E-2</c:v>
                </c:pt>
                <c:pt idx="241">
                  <c:v>5.3538883000000002E-2</c:v>
                </c:pt>
                <c:pt idx="242">
                  <c:v>4.7834962000000002E-2</c:v>
                </c:pt>
                <c:pt idx="243">
                  <c:v>4.213832E-2</c:v>
                </c:pt>
                <c:pt idx="244">
                  <c:v>3.6448969999999997E-2</c:v>
                </c:pt>
                <c:pt idx="245">
                  <c:v>3.0766924000000001E-2</c:v>
                </c:pt>
                <c:pt idx="246">
                  <c:v>2.5092196000000001E-2</c:v>
                </c:pt>
                <c:pt idx="247">
                  <c:v>1.9424799999999999E-2</c:v>
                </c:pt>
                <c:pt idx="248">
                  <c:v>1.3764747000000001E-2</c:v>
                </c:pt>
                <c:pt idx="249">
                  <c:v>8.1120510000000003E-3</c:v>
                </c:pt>
                <c:pt idx="250">
                  <c:v>2.4667249999999999E-3</c:v>
                </c:pt>
                <c:pt idx="251">
                  <c:v>0</c:v>
                </c:pt>
                <c:pt idx="252">
                  <c:v>0</c:v>
                </c:pt>
                <c:pt idx="253">
                  <c:v>0</c:v>
                </c:pt>
                <c:pt idx="254">
                  <c:v>0</c:v>
                </c:pt>
                <c:pt idx="255">
                  <c:v>0</c:v>
                </c:pt>
              </c:numCache>
            </c:numRef>
          </c:yVal>
        </c:ser>
        <c:axId val="183599488"/>
        <c:axId val="183601024"/>
      </c:scatterChart>
      <c:valAx>
        <c:axId val="183599488"/>
        <c:scaling>
          <c:orientation val="minMax"/>
        </c:scaling>
        <c:axPos val="b"/>
        <c:numFmt formatCode="General" sourceLinked="1"/>
        <c:tickLblPos val="nextTo"/>
        <c:crossAx val="183601024"/>
        <c:crosses val="autoZero"/>
        <c:crossBetween val="midCat"/>
      </c:valAx>
      <c:valAx>
        <c:axId val="183601024"/>
        <c:scaling>
          <c:orientation val="minMax"/>
        </c:scaling>
        <c:axPos val="l"/>
        <c:majorGridlines/>
        <c:numFmt formatCode="General" sourceLinked="1"/>
        <c:tickLblPos val="nextTo"/>
        <c:crossAx val="183599488"/>
        <c:crosses val="autoZero"/>
        <c:crossBetween val="midCat"/>
      </c:valAx>
    </c:plotArea>
    <c:legend>
      <c:legendPos val="r"/>
    </c:legend>
    <c:plotVisOnly val="1"/>
  </c:chart>
  <c:printSettings>
    <c:headerFooter/>
    <c:pageMargins b="0.75000000000000078" l="0.70000000000000062" r="0.70000000000000062" t="0.75000000000000078"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xVal>
            <c:numRef>
              <c:f>'Interim corrections'!$X$20:$X$275</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'Interim corrections'!$AB$20:$AB$275</c:f>
              <c:numCache>
                <c:formatCode>General</c:formatCode>
                <c:ptCount val="256"/>
                <c:pt idx="0">
                  <c:v>0</c:v>
                </c:pt>
                <c:pt idx="1">
                  <c:v>3.4916137999999999E-2</c:v>
                </c:pt>
                <c:pt idx="2">
                  <c:v>9.8567750999999995E-2</c:v>
                </c:pt>
                <c:pt idx="3">
                  <c:v>0.160196486</c:v>
                </c:pt>
                <c:pt idx="4">
                  <c:v>0.21976765100000001</c:v>
                </c:pt>
                <c:pt idx="5">
                  <c:v>0.27724655100000001</c:v>
                </c:pt>
                <c:pt idx="6">
                  <c:v>0.33259849400000002</c:v>
                </c:pt>
                <c:pt idx="7">
                  <c:v>0.38578878700000002</c:v>
                </c:pt>
                <c:pt idx="8">
                  <c:v>0.43677380100000002</c:v>
                </c:pt>
                <c:pt idx="9">
                  <c:v>0.48557534299999999</c:v>
                </c:pt>
                <c:pt idx="10">
                  <c:v>0.53225687099999996</c:v>
                </c:pt>
                <c:pt idx="11">
                  <c:v>0.57688184300000001</c:v>
                </c:pt>
                <c:pt idx="12">
                  <c:v>0.61951371600000005</c:v>
                </c:pt>
                <c:pt idx="13">
                  <c:v>0.66021594900000002</c:v>
                </c:pt>
                <c:pt idx="14">
                  <c:v>0.69905199900000003</c:v>
                </c:pt>
                <c:pt idx="15">
                  <c:v>0.73608532500000001</c:v>
                </c:pt>
                <c:pt idx="16">
                  <c:v>0.77101604700000004</c:v>
                </c:pt>
                <c:pt idx="17">
                  <c:v>0.80359867100000004</c:v>
                </c:pt>
                <c:pt idx="18">
                  <c:v>0.83397822899999996</c:v>
                </c:pt>
                <c:pt idx="19">
                  <c:v>0.86229975599999997</c:v>
                </c:pt>
                <c:pt idx="20">
                  <c:v>0.88870828400000002</c:v>
                </c:pt>
                <c:pt idx="21">
                  <c:v>0.91334884800000005</c:v>
                </c:pt>
                <c:pt idx="22">
                  <c:v>0.93636648</c:v>
                </c:pt>
                <c:pt idx="23">
                  <c:v>0.95790621399999998</c:v>
                </c:pt>
                <c:pt idx="24">
                  <c:v>0.97613669700000005</c:v>
                </c:pt>
                <c:pt idx="25">
                  <c:v>0.98983747399999999</c:v>
                </c:pt>
                <c:pt idx="26">
                  <c:v>1.0000699310000001</c:v>
                </c:pt>
                <c:pt idx="27">
                  <c:v>1.0078954529999999</c:v>
                </c:pt>
                <c:pt idx="28">
                  <c:v>1.0143754229999999</c:v>
                </c:pt>
                <c:pt idx="29">
                  <c:v>1.0205712280000001</c:v>
                </c:pt>
                <c:pt idx="30">
                  <c:v>1.027544252</c:v>
                </c:pt>
                <c:pt idx="31">
                  <c:v>1.036355879</c:v>
                </c:pt>
                <c:pt idx="32">
                  <c:v>1.045509456</c:v>
                </c:pt>
                <c:pt idx="33">
                  <c:v>1.053070196</c:v>
                </c:pt>
                <c:pt idx="34">
                  <c:v>1.059442279</c:v>
                </c:pt>
                <c:pt idx="35">
                  <c:v>1.065029888</c:v>
                </c:pt>
                <c:pt idx="36">
                  <c:v>1.0702372019999999</c:v>
                </c:pt>
                <c:pt idx="37">
                  <c:v>1.075468404</c:v>
                </c:pt>
                <c:pt idx="38">
                  <c:v>1.0811276750000001</c:v>
                </c:pt>
                <c:pt idx="39">
                  <c:v>1.087619197</c:v>
                </c:pt>
                <c:pt idx="40">
                  <c:v>1.095025634</c:v>
                </c:pt>
                <c:pt idx="41">
                  <c:v>1.102968459</c:v>
                </c:pt>
                <c:pt idx="42">
                  <c:v>1.1111600580000001</c:v>
                </c:pt>
                <c:pt idx="43">
                  <c:v>1.1193128210000001</c:v>
                </c:pt>
                <c:pt idx="44">
                  <c:v>1.1271391369999999</c:v>
                </c:pt>
                <c:pt idx="45">
                  <c:v>1.134351393</c:v>
                </c:pt>
                <c:pt idx="46">
                  <c:v>1.14066198</c:v>
                </c:pt>
                <c:pt idx="47">
                  <c:v>1.145783285</c:v>
                </c:pt>
                <c:pt idx="48">
                  <c:v>1.150739089</c:v>
                </c:pt>
                <c:pt idx="49">
                  <c:v>1.156413865</c:v>
                </c:pt>
                <c:pt idx="50">
                  <c:v>1.162311036</c:v>
                </c:pt>
                <c:pt idx="51">
                  <c:v>1.167934026</c:v>
                </c:pt>
                <c:pt idx="52">
                  <c:v>1.1727862609999999</c:v>
                </c:pt>
                <c:pt idx="53">
                  <c:v>1.1763711640000001</c:v>
                </c:pt>
                <c:pt idx="54">
                  <c:v>1.178192159</c:v>
                </c:pt>
                <c:pt idx="55">
                  <c:v>1.1777526709999999</c:v>
                </c:pt>
                <c:pt idx="56">
                  <c:v>1.17525664</c:v>
                </c:pt>
                <c:pt idx="57">
                  <c:v>1.171342616</c:v>
                </c:pt>
                <c:pt idx="58">
                  <c:v>1.1661659419999999</c:v>
                </c:pt>
                <c:pt idx="59">
                  <c:v>1.1598819579999999</c:v>
                </c:pt>
                <c:pt idx="60">
                  <c:v>1.152646005</c:v>
                </c:pt>
                <c:pt idx="61">
                  <c:v>1.144613426</c:v>
                </c:pt>
                <c:pt idx="62">
                  <c:v>1.1359395619999999</c:v>
                </c:pt>
                <c:pt idx="63">
                  <c:v>1.126779754</c:v>
                </c:pt>
                <c:pt idx="64">
                  <c:v>1.1157562640000001</c:v>
                </c:pt>
                <c:pt idx="65">
                  <c:v>1.101925456</c:v>
                </c:pt>
                <c:pt idx="66">
                  <c:v>1.0860938250000001</c:v>
                </c:pt>
                <c:pt idx="67">
                  <c:v>1.0671950480000001</c:v>
                </c:pt>
                <c:pt idx="68">
                  <c:v>1.0646658959999999</c:v>
                </c:pt>
                <c:pt idx="69">
                  <c:v>1.060958125</c:v>
                </c:pt>
                <c:pt idx="70">
                  <c:v>1.0562462180000001</c:v>
                </c:pt>
                <c:pt idx="71">
                  <c:v>1.0507046550000001</c:v>
                </c:pt>
                <c:pt idx="72">
                  <c:v>1.044507919</c:v>
                </c:pt>
                <c:pt idx="73">
                  <c:v>1.0378304899999999</c:v>
                </c:pt>
                <c:pt idx="74">
                  <c:v>1.030846849</c:v>
                </c:pt>
                <c:pt idx="75">
                  <c:v>1.0237314790000001</c:v>
                </c:pt>
                <c:pt idx="76">
                  <c:v>1.016658861</c:v>
                </c:pt>
                <c:pt idx="77">
                  <c:v>1.0098034760000001</c:v>
                </c:pt>
                <c:pt idx="78">
                  <c:v>1.0033398060000001</c:v>
                </c:pt>
                <c:pt idx="79">
                  <c:v>0.99744233199999999</c:v>
                </c:pt>
                <c:pt idx="80">
                  <c:v>0.99228553500000005</c:v>
                </c:pt>
                <c:pt idx="81">
                  <c:v>0.98804389800000003</c:v>
                </c:pt>
                <c:pt idx="82">
                  <c:v>0.98441827000000004</c:v>
                </c:pt>
                <c:pt idx="83">
                  <c:v>0.98096913500000005</c:v>
                </c:pt>
                <c:pt idx="84">
                  <c:v>0.97766042099999995</c:v>
                </c:pt>
                <c:pt idx="85">
                  <c:v>0.97445605700000004</c:v>
                </c:pt>
                <c:pt idx="86">
                  <c:v>0.971319971</c:v>
                </c:pt>
                <c:pt idx="87">
                  <c:v>0.96821609200000003</c:v>
                </c:pt>
                <c:pt idx="88">
                  <c:v>0.965108348</c:v>
                </c:pt>
                <c:pt idx="89">
                  <c:v>0.96196066800000002</c:v>
                </c:pt>
                <c:pt idx="90">
                  <c:v>0.95873698200000002</c:v>
                </c:pt>
                <c:pt idx="91">
                  <c:v>0.95540121700000002</c:v>
                </c:pt>
                <c:pt idx="92">
                  <c:v>0.95191730200000002</c:v>
                </c:pt>
                <c:pt idx="93">
                  <c:v>0.948249165</c:v>
                </c:pt>
                <c:pt idx="94">
                  <c:v>0.94436073600000003</c:v>
                </c:pt>
                <c:pt idx="95">
                  <c:v>0.940215943</c:v>
                </c:pt>
                <c:pt idx="96">
                  <c:v>0.93577871499999998</c:v>
                </c:pt>
                <c:pt idx="97">
                  <c:v>0.93101297999999999</c:v>
                </c:pt>
                <c:pt idx="98">
                  <c:v>0.92589672099999998</c:v>
                </c:pt>
                <c:pt idx="99">
                  <c:v>0.92059204500000003</c:v>
                </c:pt>
                <c:pt idx="100">
                  <c:v>0.91516737599999998</c:v>
                </c:pt>
                <c:pt idx="101">
                  <c:v>0.90963876399999999</c:v>
                </c:pt>
                <c:pt idx="102">
                  <c:v>0.90402225999999997</c:v>
                </c:pt>
                <c:pt idx="103">
                  <c:v>0.89833391600000001</c:v>
                </c:pt>
                <c:pt idx="104">
                  <c:v>0.89258978200000005</c:v>
                </c:pt>
                <c:pt idx="105">
                  <c:v>0.886805909</c:v>
                </c:pt>
                <c:pt idx="106">
                  <c:v>0.88099834899999996</c:v>
                </c:pt>
                <c:pt idx="107">
                  <c:v>0.87514032900000005</c:v>
                </c:pt>
                <c:pt idx="108">
                  <c:v>0.86919829900000001</c:v>
                </c:pt>
                <c:pt idx="109">
                  <c:v>0.86317814400000004</c:v>
                </c:pt>
                <c:pt idx="110">
                  <c:v>0.85708575200000003</c:v>
                </c:pt>
                <c:pt idx="111">
                  <c:v>0.85092700700000001</c:v>
                </c:pt>
                <c:pt idx="112">
                  <c:v>0.84470779399999996</c:v>
                </c:pt>
                <c:pt idx="113">
                  <c:v>0.83843400000000001</c:v>
                </c:pt>
                <c:pt idx="114">
                  <c:v>0.83211151100000003</c:v>
                </c:pt>
                <c:pt idx="115">
                  <c:v>0.82574621100000001</c:v>
                </c:pt>
                <c:pt idx="116">
                  <c:v>0.81934398600000002</c:v>
                </c:pt>
                <c:pt idx="117">
                  <c:v>0.81291072200000003</c:v>
                </c:pt>
                <c:pt idx="118">
                  <c:v>0.80645230599999995</c:v>
                </c:pt>
                <c:pt idx="119">
                  <c:v>0.79997462100000005</c:v>
                </c:pt>
                <c:pt idx="120">
                  <c:v>0.79348435900000003</c:v>
                </c:pt>
                <c:pt idx="121">
                  <c:v>0.78699612699999999</c:v>
                </c:pt>
                <c:pt idx="122">
                  <c:v>0.78051359399999998</c:v>
                </c:pt>
                <c:pt idx="123">
                  <c:v>0.77403677199999998</c:v>
                </c:pt>
                <c:pt idx="124">
                  <c:v>0.76756567399999998</c:v>
                </c:pt>
                <c:pt idx="125">
                  <c:v>0.761100314</c:v>
                </c:pt>
                <c:pt idx="126">
                  <c:v>0.75464070500000002</c:v>
                </c:pt>
                <c:pt idx="127">
                  <c:v>0.74818685799999995</c:v>
                </c:pt>
                <c:pt idx="128">
                  <c:v>0.74173878900000001</c:v>
                </c:pt>
                <c:pt idx="129">
                  <c:v>0.73529650899999999</c:v>
                </c:pt>
                <c:pt idx="130">
                  <c:v>0.72886003200000005</c:v>
                </c:pt>
                <c:pt idx="131">
                  <c:v>0.72242936999999996</c:v>
                </c:pt>
                <c:pt idx="132">
                  <c:v>0.716004537</c:v>
                </c:pt>
                <c:pt idx="133">
                  <c:v>0.70958554699999998</c:v>
                </c:pt>
                <c:pt idx="134">
                  <c:v>0.70317241100000005</c:v>
                </c:pt>
                <c:pt idx="135">
                  <c:v>0.69676514300000003</c:v>
                </c:pt>
                <c:pt idx="136">
                  <c:v>0.69036375699999997</c:v>
                </c:pt>
                <c:pt idx="137">
                  <c:v>0.68396826399999999</c:v>
                </c:pt>
                <c:pt idx="138">
                  <c:v>0.67757867900000002</c:v>
                </c:pt>
                <c:pt idx="139">
                  <c:v>0.67119501400000003</c:v>
                </c:pt>
                <c:pt idx="140">
                  <c:v>0.66481728200000001</c:v>
                </c:pt>
                <c:pt idx="141">
                  <c:v>0.65844549699999999</c:v>
                </c:pt>
                <c:pt idx="142">
                  <c:v>0.65207967099999997</c:v>
                </c:pt>
                <c:pt idx="143">
                  <c:v>0.645719818</c:v>
                </c:pt>
                <c:pt idx="144">
                  <c:v>0.63936594999999996</c:v>
                </c:pt>
                <c:pt idx="145">
                  <c:v>0.63301808100000001</c:v>
                </c:pt>
                <c:pt idx="146">
                  <c:v>0.62667622300000003</c:v>
                </c:pt>
                <c:pt idx="147">
                  <c:v>0.62034039100000005</c:v>
                </c:pt>
                <c:pt idx="148">
                  <c:v>0.61401059599999996</c:v>
                </c:pt>
                <c:pt idx="149">
                  <c:v>0.60768685200000006</c:v>
                </c:pt>
                <c:pt idx="150">
                  <c:v>0.60136917199999995</c:v>
                </c:pt>
                <c:pt idx="151">
                  <c:v>0.59505756899999995</c:v>
                </c:pt>
                <c:pt idx="152">
                  <c:v>0.58875205600000002</c:v>
                </c:pt>
                <c:pt idx="153">
                  <c:v>0.58245264600000002</c:v>
                </c:pt>
                <c:pt idx="154">
                  <c:v>0.57615935299999999</c:v>
                </c:pt>
                <c:pt idx="155">
                  <c:v>0.56987218799999995</c:v>
                </c:pt>
                <c:pt idx="156">
                  <c:v>0.56359116600000003</c:v>
                </c:pt>
                <c:pt idx="157">
                  <c:v>0.55731629999999999</c:v>
                </c:pt>
                <c:pt idx="158">
                  <c:v>0.55104760100000005</c:v>
                </c:pt>
                <c:pt idx="159">
                  <c:v>0.544785085</c:v>
                </c:pt>
                <c:pt idx="160">
                  <c:v>0.53852876299999997</c:v>
                </c:pt>
                <c:pt idx="161">
                  <c:v>0.53227864800000002</c:v>
                </c:pt>
                <c:pt idx="162">
                  <c:v>0.52603475399999999</c:v>
                </c:pt>
                <c:pt idx="163">
                  <c:v>0.51979709399999996</c:v>
                </c:pt>
                <c:pt idx="164">
                  <c:v>0.513565681</c:v>
                </c:pt>
                <c:pt idx="165">
                  <c:v>0.50734052699999999</c:v>
                </c:pt>
                <c:pt idx="166">
                  <c:v>0.50112164699999995</c:v>
                </c:pt>
                <c:pt idx="167">
                  <c:v>0.49490905200000002</c:v>
                </c:pt>
                <c:pt idx="168">
                  <c:v>0.48870275699999999</c:v>
                </c:pt>
                <c:pt idx="169">
                  <c:v>0.482502773</c:v>
                </c:pt>
                <c:pt idx="170">
                  <c:v>0.47630911500000001</c:v>
                </c:pt>
                <c:pt idx="171">
                  <c:v>0.47012179500000001</c:v>
                </c:pt>
                <c:pt idx="172">
                  <c:v>0.46394082599999997</c:v>
                </c:pt>
                <c:pt idx="173">
                  <c:v>0.457766222</c:v>
                </c:pt>
                <c:pt idx="174">
                  <c:v>0.45159799499999997</c:v>
                </c:pt>
                <c:pt idx="175">
                  <c:v>0.445436159</c:v>
                </c:pt>
                <c:pt idx="176">
                  <c:v>0.43928072600000001</c:v>
                </c:pt>
                <c:pt idx="177">
                  <c:v>0.43313170899999998</c:v>
                </c:pt>
                <c:pt idx="178">
                  <c:v>0.42698912300000003</c:v>
                </c:pt>
                <c:pt idx="179">
                  <c:v>0.42085297900000002</c:v>
                </c:pt>
                <c:pt idx="180">
                  <c:v>0.41472329099999999</c:v>
                </c:pt>
                <c:pt idx="181">
                  <c:v>0.40860007199999998</c:v>
                </c:pt>
                <c:pt idx="182">
                  <c:v>0.40248333400000003</c:v>
                </c:pt>
                <c:pt idx="183">
                  <c:v>0.39637309199999998</c:v>
                </c:pt>
                <c:pt idx="184">
                  <c:v>0.39026935699999998</c:v>
                </c:pt>
                <c:pt idx="185">
                  <c:v>0.38417214399999999</c:v>
                </c:pt>
                <c:pt idx="186">
                  <c:v>0.37808146500000001</c:v>
                </c:pt>
                <c:pt idx="187">
                  <c:v>0.37199733299999999</c:v>
                </c:pt>
                <c:pt idx="188">
                  <c:v>0.36591976100000001</c:v>
                </c:pt>
                <c:pt idx="189">
                  <c:v>0.35984876300000002</c:v>
                </c:pt>
                <c:pt idx="190">
                  <c:v>0.353784351</c:v>
                </c:pt>
                <c:pt idx="191">
                  <c:v>0.347726539</c:v>
                </c:pt>
                <c:pt idx="192">
                  <c:v>0.34167533900000002</c:v>
                </c:pt>
                <c:pt idx="193">
                  <c:v>0.33563076400000003</c:v>
                </c:pt>
                <c:pt idx="194">
                  <c:v>0.32959282899999998</c:v>
                </c:pt>
                <c:pt idx="195">
                  <c:v>0.32356154500000001</c:v>
                </c:pt>
                <c:pt idx="196">
                  <c:v>0.317536926</c:v>
                </c:pt>
                <c:pt idx="197">
                  <c:v>0.311518984</c:v>
                </c:pt>
                <c:pt idx="198">
                  <c:v>0.30550773399999998</c:v>
                </c:pt>
                <c:pt idx="199">
                  <c:v>0.299503187</c:v>
                </c:pt>
                <c:pt idx="200">
                  <c:v>0.29350535700000002</c:v>
                </c:pt>
                <c:pt idx="201">
                  <c:v>0.28751425800000002</c:v>
                </c:pt>
                <c:pt idx="202">
                  <c:v>0.281529902</c:v>
                </c:pt>
                <c:pt idx="203">
                  <c:v>0.27555230200000003</c:v>
                </c:pt>
                <c:pt idx="204">
                  <c:v>0.26958147100000002</c:v>
                </c:pt>
                <c:pt idx="205">
                  <c:v>0.26361742199999999</c:v>
                </c:pt>
                <c:pt idx="206">
                  <c:v>0.25766016899999999</c:v>
                </c:pt>
                <c:pt idx="207">
                  <c:v>0.25170972400000002</c:v>
                </c:pt>
                <c:pt idx="208">
                  <c:v>0.24576610099999999</c:v>
                </c:pt>
                <c:pt idx="209">
                  <c:v>0.23982931199999999</c:v>
                </c:pt>
                <c:pt idx="210">
                  <c:v>0.23389937099999999</c:v>
                </c:pt>
                <c:pt idx="211">
                  <c:v>0.227976291</c:v>
                </c:pt>
                <c:pt idx="212">
                  <c:v>0.22206008399999999</c:v>
                </c:pt>
                <c:pt idx="213">
                  <c:v>0.216150764</c:v>
                </c:pt>
                <c:pt idx="214">
                  <c:v>0.210248344</c:v>
                </c:pt>
                <c:pt idx="215">
                  <c:v>0.20435283700000001</c:v>
                </c:pt>
                <c:pt idx="216">
                  <c:v>0.19846425600000001</c:v>
                </c:pt>
                <c:pt idx="217">
                  <c:v>0.19258261400000001</c:v>
                </c:pt>
                <c:pt idx="218">
                  <c:v>0.186707924</c:v>
                </c:pt>
                <c:pt idx="219">
                  <c:v>0.18084020000000001</c:v>
                </c:pt>
                <c:pt idx="220">
                  <c:v>0.17497945300000001</c:v>
                </c:pt>
                <c:pt idx="221">
                  <c:v>0.16912569799999999</c:v>
                </c:pt>
                <c:pt idx="222">
                  <c:v>0.16327894700000001</c:v>
                </c:pt>
                <c:pt idx="223">
                  <c:v>0.15743921399999999</c:v>
                </c:pt>
                <c:pt idx="224">
                  <c:v>0.151606511</c:v>
                </c:pt>
                <c:pt idx="225">
                  <c:v>0.14578085199999999</c:v>
                </c:pt>
                <c:pt idx="226">
                  <c:v>0.13996224900000001</c:v>
                </c:pt>
                <c:pt idx="227">
                  <c:v>0.134150716</c:v>
                </c:pt>
                <c:pt idx="228">
                  <c:v>0.12834626599999999</c:v>
                </c:pt>
                <c:pt idx="229">
                  <c:v>0.122548911</c:v>
                </c:pt>
                <c:pt idx="230">
                  <c:v>0.116758665</c:v>
                </c:pt>
                <c:pt idx="231">
                  <c:v>0.110975542</c:v>
                </c:pt>
                <c:pt idx="232">
                  <c:v>0.105199553</c:v>
                </c:pt>
                <c:pt idx="233">
                  <c:v>9.9430712000000004E-2</c:v>
                </c:pt>
                <c:pt idx="234">
                  <c:v>9.3669031999999999E-2</c:v>
                </c:pt>
                <c:pt idx="235">
                  <c:v>8.7914527000000006E-2</c:v>
                </c:pt>
                <c:pt idx="236">
                  <c:v>8.2167209000000005E-2</c:v>
                </c:pt>
                <c:pt idx="237">
                  <c:v>7.6427091000000003E-2</c:v>
                </c:pt>
                <c:pt idx="238">
                  <c:v>7.0694186000000006E-2</c:v>
                </c:pt>
                <c:pt idx="239">
                  <c:v>6.4968507999999994E-2</c:v>
                </c:pt>
                <c:pt idx="240">
                  <c:v>5.9250069000000002E-2</c:v>
                </c:pt>
                <c:pt idx="241">
                  <c:v>5.3538883000000002E-2</c:v>
                </c:pt>
                <c:pt idx="242">
                  <c:v>4.7834962000000002E-2</c:v>
                </c:pt>
                <c:pt idx="243">
                  <c:v>4.213832E-2</c:v>
                </c:pt>
                <c:pt idx="244">
                  <c:v>3.6448969999999997E-2</c:v>
                </c:pt>
                <c:pt idx="245">
                  <c:v>3.0766924000000001E-2</c:v>
                </c:pt>
                <c:pt idx="246">
                  <c:v>2.5092196000000001E-2</c:v>
                </c:pt>
                <c:pt idx="247">
                  <c:v>1.9424799999999999E-2</c:v>
                </c:pt>
                <c:pt idx="248">
                  <c:v>1.3764747000000001E-2</c:v>
                </c:pt>
                <c:pt idx="249">
                  <c:v>8.1120510000000003E-3</c:v>
                </c:pt>
                <c:pt idx="250">
                  <c:v>2.4667249999999999E-3</c:v>
                </c:pt>
                <c:pt idx="251">
                  <c:v>0</c:v>
                </c:pt>
                <c:pt idx="252">
                  <c:v>0</c:v>
                </c:pt>
                <c:pt idx="253">
                  <c:v>0</c:v>
                </c:pt>
                <c:pt idx="254">
                  <c:v>0</c:v>
                </c:pt>
                <c:pt idx="255">
                  <c:v>0</c:v>
                </c:pt>
              </c:numCache>
            </c:numRef>
          </c:yVal>
        </c:ser>
        <c:axId val="238871680"/>
        <c:axId val="238873216"/>
      </c:scatterChart>
      <c:valAx>
        <c:axId val="238871680"/>
        <c:scaling>
          <c:orientation val="minMax"/>
        </c:scaling>
        <c:axPos val="b"/>
        <c:numFmt formatCode="General" sourceLinked="1"/>
        <c:tickLblPos val="nextTo"/>
        <c:crossAx val="238873216"/>
        <c:crosses val="autoZero"/>
        <c:crossBetween val="midCat"/>
      </c:valAx>
      <c:valAx>
        <c:axId val="238873216"/>
        <c:scaling>
          <c:orientation val="minMax"/>
        </c:scaling>
        <c:axPos val="l"/>
        <c:majorGridlines/>
        <c:numFmt formatCode="General" sourceLinked="1"/>
        <c:tickLblPos val="nextTo"/>
        <c:crossAx val="238871680"/>
        <c:crosses val="autoZero"/>
        <c:crossBetween val="midCat"/>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xVal>
            <c:numRef>
              <c:f>'Interim corrections'!$X$20:$X$275</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'Interim corrections'!$AD$20:$AD$275</c:f>
              <c:numCache>
                <c:formatCode>General</c:formatCode>
                <c:ptCount val="256"/>
                <c:pt idx="0">
                  <c:v>0</c:v>
                </c:pt>
                <c:pt idx="1">
                  <c:v>3.4916137999999999E-2</c:v>
                </c:pt>
                <c:pt idx="2">
                  <c:v>9.8567750999999995E-2</c:v>
                </c:pt>
                <c:pt idx="3">
                  <c:v>0.160196486</c:v>
                </c:pt>
                <c:pt idx="4">
                  <c:v>0.21976765100000001</c:v>
                </c:pt>
                <c:pt idx="5">
                  <c:v>0.27724655100000001</c:v>
                </c:pt>
                <c:pt idx="6">
                  <c:v>0.33259849400000002</c:v>
                </c:pt>
                <c:pt idx="7">
                  <c:v>0.38578878700000002</c:v>
                </c:pt>
                <c:pt idx="8">
                  <c:v>0.43677380100000002</c:v>
                </c:pt>
                <c:pt idx="9">
                  <c:v>0.48557534299999999</c:v>
                </c:pt>
                <c:pt idx="10">
                  <c:v>0.53225687099999996</c:v>
                </c:pt>
                <c:pt idx="11">
                  <c:v>0.57688184300000001</c:v>
                </c:pt>
                <c:pt idx="12">
                  <c:v>0.61951371600000005</c:v>
                </c:pt>
                <c:pt idx="13">
                  <c:v>0.66021594900000002</c:v>
                </c:pt>
                <c:pt idx="14">
                  <c:v>0.69905199900000003</c:v>
                </c:pt>
                <c:pt idx="15">
                  <c:v>0.73608532500000001</c:v>
                </c:pt>
                <c:pt idx="16">
                  <c:v>0.77101604700000004</c:v>
                </c:pt>
                <c:pt idx="17">
                  <c:v>0.80359867100000004</c:v>
                </c:pt>
                <c:pt idx="18">
                  <c:v>0.83397822899999996</c:v>
                </c:pt>
                <c:pt idx="19">
                  <c:v>0.86229975599999997</c:v>
                </c:pt>
                <c:pt idx="20">
                  <c:v>0.88870828400000002</c:v>
                </c:pt>
                <c:pt idx="21">
                  <c:v>0.91334884800000005</c:v>
                </c:pt>
                <c:pt idx="22">
                  <c:v>0.92137440287878791</c:v>
                </c:pt>
                <c:pt idx="23">
                  <c:v>0.92939995775757578</c:v>
                </c:pt>
                <c:pt idx="24">
                  <c:v>0.93742551263636364</c:v>
                </c:pt>
                <c:pt idx="25">
                  <c:v>0.94545106751515151</c:v>
                </c:pt>
                <c:pt idx="26">
                  <c:v>0.95347662239393949</c:v>
                </c:pt>
                <c:pt idx="27">
                  <c:v>0.96150217727272724</c:v>
                </c:pt>
                <c:pt idx="28">
                  <c:v>0.96952773215151522</c:v>
                </c:pt>
                <c:pt idx="29">
                  <c:v>0.97755328703030309</c:v>
                </c:pt>
                <c:pt idx="30">
                  <c:v>0.98557884190909095</c:v>
                </c:pt>
                <c:pt idx="31">
                  <c:v>1</c:v>
                </c:pt>
                <c:pt idx="32">
                  <c:v>1.0016299516666667</c:v>
                </c:pt>
                <c:pt idx="33">
                  <c:v>1.0096555065454544</c:v>
                </c:pt>
                <c:pt idx="34">
                  <c:v>1.0176810614242424</c:v>
                </c:pt>
                <c:pt idx="35">
                  <c:v>1.0257066163030304</c:v>
                </c:pt>
                <c:pt idx="36">
                  <c:v>1.0337321711818181</c:v>
                </c:pt>
                <c:pt idx="37">
                  <c:v>1.0417577260606061</c:v>
                </c:pt>
                <c:pt idx="38">
                  <c:v>1.0497832809393939</c:v>
                </c:pt>
                <c:pt idx="39">
                  <c:v>1.0578088358181819</c:v>
                </c:pt>
                <c:pt idx="40">
                  <c:v>1.0658343906969696</c:v>
                </c:pt>
                <c:pt idx="41">
                  <c:v>1.0738599455757576</c:v>
                </c:pt>
                <c:pt idx="42">
                  <c:v>1.0818855004545456</c:v>
                </c:pt>
                <c:pt idx="43">
                  <c:v>1.0899110553333333</c:v>
                </c:pt>
                <c:pt idx="44">
                  <c:v>1.0979366102121211</c:v>
                </c:pt>
                <c:pt idx="45">
                  <c:v>1.1059621650909091</c:v>
                </c:pt>
                <c:pt idx="46">
                  <c:v>1.113987719969697</c:v>
                </c:pt>
                <c:pt idx="47">
                  <c:v>1.145783285</c:v>
                </c:pt>
                <c:pt idx="48">
                  <c:v>1.150739089</c:v>
                </c:pt>
                <c:pt idx="49">
                  <c:v>1.156413865</c:v>
                </c:pt>
                <c:pt idx="50">
                  <c:v>1.162311036</c:v>
                </c:pt>
                <c:pt idx="51">
                  <c:v>1.167934026</c:v>
                </c:pt>
                <c:pt idx="52">
                  <c:v>1.1727862609999999</c:v>
                </c:pt>
                <c:pt idx="53">
                  <c:v>1.1763711640000001</c:v>
                </c:pt>
                <c:pt idx="54">
                  <c:v>1.178192159</c:v>
                </c:pt>
                <c:pt idx="55">
                  <c:v>1.1777526709999999</c:v>
                </c:pt>
                <c:pt idx="56">
                  <c:v>1.17525664</c:v>
                </c:pt>
                <c:pt idx="57">
                  <c:v>1.171342616</c:v>
                </c:pt>
                <c:pt idx="58">
                  <c:v>1.1661659419999999</c:v>
                </c:pt>
                <c:pt idx="59">
                  <c:v>1.1598819579999999</c:v>
                </c:pt>
                <c:pt idx="60">
                  <c:v>1.152646005</c:v>
                </c:pt>
                <c:pt idx="61">
                  <c:v>1.144613426</c:v>
                </c:pt>
                <c:pt idx="62">
                  <c:v>1.1359395619999999</c:v>
                </c:pt>
                <c:pt idx="63">
                  <c:v>1.126779754</c:v>
                </c:pt>
                <c:pt idx="64">
                  <c:v>1.1157562640000001</c:v>
                </c:pt>
                <c:pt idx="65">
                  <c:v>1.101925456</c:v>
                </c:pt>
                <c:pt idx="66">
                  <c:v>1.0860938250000001</c:v>
                </c:pt>
                <c:pt idx="67">
                  <c:v>1.0671950480000001</c:v>
                </c:pt>
                <c:pt idx="68">
                  <c:v>1.0646658959999999</c:v>
                </c:pt>
                <c:pt idx="69">
                  <c:v>1.060958125</c:v>
                </c:pt>
                <c:pt idx="70">
                  <c:v>1.0562462180000001</c:v>
                </c:pt>
                <c:pt idx="71">
                  <c:v>1.0507046550000001</c:v>
                </c:pt>
                <c:pt idx="72">
                  <c:v>1.044507919</c:v>
                </c:pt>
                <c:pt idx="73">
                  <c:v>1.0378304899999999</c:v>
                </c:pt>
                <c:pt idx="74">
                  <c:v>1.030846849</c:v>
                </c:pt>
                <c:pt idx="75">
                  <c:v>1.0237314790000001</c:v>
                </c:pt>
                <c:pt idx="76">
                  <c:v>1.016658861</c:v>
                </c:pt>
                <c:pt idx="77">
                  <c:v>1.0098034760000001</c:v>
                </c:pt>
                <c:pt idx="78">
                  <c:v>1.0033398060000001</c:v>
                </c:pt>
                <c:pt idx="79">
                  <c:v>0.99744233199999999</c:v>
                </c:pt>
                <c:pt idx="80">
                  <c:v>0.99228553500000005</c:v>
                </c:pt>
                <c:pt idx="81">
                  <c:v>0.98804389800000003</c:v>
                </c:pt>
                <c:pt idx="82">
                  <c:v>0.98441827000000004</c:v>
                </c:pt>
                <c:pt idx="83">
                  <c:v>0.98096913500000005</c:v>
                </c:pt>
                <c:pt idx="84">
                  <c:v>0.97766042099999995</c:v>
                </c:pt>
                <c:pt idx="85">
                  <c:v>0.97445605700000004</c:v>
                </c:pt>
                <c:pt idx="86">
                  <c:v>0.971319971</c:v>
                </c:pt>
                <c:pt idx="87">
                  <c:v>0.96821609200000003</c:v>
                </c:pt>
                <c:pt idx="88">
                  <c:v>0.965108348</c:v>
                </c:pt>
                <c:pt idx="89">
                  <c:v>0.96196066800000002</c:v>
                </c:pt>
                <c:pt idx="90">
                  <c:v>0.95873698200000002</c:v>
                </c:pt>
                <c:pt idx="91">
                  <c:v>0.95540121700000002</c:v>
                </c:pt>
                <c:pt idx="92">
                  <c:v>0.95191730200000002</c:v>
                </c:pt>
                <c:pt idx="93">
                  <c:v>0.948249165</c:v>
                </c:pt>
                <c:pt idx="94">
                  <c:v>0.94436073600000003</c:v>
                </c:pt>
                <c:pt idx="95">
                  <c:v>0.940215943</c:v>
                </c:pt>
                <c:pt idx="96">
                  <c:v>0.93577871499999998</c:v>
                </c:pt>
                <c:pt idx="97">
                  <c:v>0.93101297999999999</c:v>
                </c:pt>
                <c:pt idx="98">
                  <c:v>0.92589672099999998</c:v>
                </c:pt>
                <c:pt idx="99">
                  <c:v>0.92059204500000003</c:v>
                </c:pt>
                <c:pt idx="100">
                  <c:v>0.91516737599999998</c:v>
                </c:pt>
                <c:pt idx="101">
                  <c:v>0.90963876399999999</c:v>
                </c:pt>
                <c:pt idx="102">
                  <c:v>0.90402225999999997</c:v>
                </c:pt>
                <c:pt idx="103">
                  <c:v>0.89833391600000001</c:v>
                </c:pt>
                <c:pt idx="104">
                  <c:v>0.89258978200000005</c:v>
                </c:pt>
                <c:pt idx="105">
                  <c:v>0.886805909</c:v>
                </c:pt>
                <c:pt idx="106">
                  <c:v>0.88099834899999996</c:v>
                </c:pt>
                <c:pt idx="107">
                  <c:v>0.87514032900000005</c:v>
                </c:pt>
                <c:pt idx="108">
                  <c:v>0.86919829900000001</c:v>
                </c:pt>
                <c:pt idx="109">
                  <c:v>0.86317814400000004</c:v>
                </c:pt>
                <c:pt idx="110">
                  <c:v>0.85708575200000003</c:v>
                </c:pt>
                <c:pt idx="111">
                  <c:v>0.85092700700000001</c:v>
                </c:pt>
                <c:pt idx="112">
                  <c:v>0.84470779399999996</c:v>
                </c:pt>
                <c:pt idx="113">
                  <c:v>0.83843400000000001</c:v>
                </c:pt>
                <c:pt idx="114">
                  <c:v>0.83211151100000003</c:v>
                </c:pt>
                <c:pt idx="115">
                  <c:v>0.82574621100000001</c:v>
                </c:pt>
                <c:pt idx="116">
                  <c:v>0.81934398600000002</c:v>
                </c:pt>
                <c:pt idx="117">
                  <c:v>0.81291072200000003</c:v>
                </c:pt>
                <c:pt idx="118">
                  <c:v>0.80645230599999995</c:v>
                </c:pt>
                <c:pt idx="119">
                  <c:v>0.79997462100000005</c:v>
                </c:pt>
                <c:pt idx="120">
                  <c:v>0.79348435900000003</c:v>
                </c:pt>
                <c:pt idx="121">
                  <c:v>0.78699612699999999</c:v>
                </c:pt>
                <c:pt idx="122">
                  <c:v>0.78051359399999998</c:v>
                </c:pt>
                <c:pt idx="123">
                  <c:v>0.77403677199999998</c:v>
                </c:pt>
                <c:pt idx="124">
                  <c:v>0.76756567399999998</c:v>
                </c:pt>
                <c:pt idx="125">
                  <c:v>0.761100314</c:v>
                </c:pt>
                <c:pt idx="126">
                  <c:v>0.75464070500000002</c:v>
                </c:pt>
                <c:pt idx="127">
                  <c:v>0.74818685799999995</c:v>
                </c:pt>
                <c:pt idx="128">
                  <c:v>0.74173878900000001</c:v>
                </c:pt>
                <c:pt idx="129">
                  <c:v>0.73529650899999999</c:v>
                </c:pt>
                <c:pt idx="130">
                  <c:v>0.72886003200000005</c:v>
                </c:pt>
                <c:pt idx="131">
                  <c:v>0.72242936999999996</c:v>
                </c:pt>
                <c:pt idx="132">
                  <c:v>0.716004537</c:v>
                </c:pt>
                <c:pt idx="133">
                  <c:v>0.70958554699999998</c:v>
                </c:pt>
                <c:pt idx="134">
                  <c:v>0.70317241100000005</c:v>
                </c:pt>
                <c:pt idx="135">
                  <c:v>0.69676514300000003</c:v>
                </c:pt>
                <c:pt idx="136">
                  <c:v>0.69036375699999997</c:v>
                </c:pt>
                <c:pt idx="137">
                  <c:v>0.68396826399999999</c:v>
                </c:pt>
                <c:pt idx="138">
                  <c:v>0.67757867900000002</c:v>
                </c:pt>
                <c:pt idx="139">
                  <c:v>0.67119501400000003</c:v>
                </c:pt>
                <c:pt idx="140">
                  <c:v>0.66481728200000001</c:v>
                </c:pt>
                <c:pt idx="141">
                  <c:v>0.65844549699999999</c:v>
                </c:pt>
                <c:pt idx="142">
                  <c:v>0.65207967099999997</c:v>
                </c:pt>
                <c:pt idx="143">
                  <c:v>0.645719818</c:v>
                </c:pt>
                <c:pt idx="144">
                  <c:v>0.63936594999999996</c:v>
                </c:pt>
                <c:pt idx="145">
                  <c:v>0.63301808100000001</c:v>
                </c:pt>
                <c:pt idx="146">
                  <c:v>0.62667622300000003</c:v>
                </c:pt>
                <c:pt idx="147">
                  <c:v>0.62034039100000005</c:v>
                </c:pt>
                <c:pt idx="148">
                  <c:v>0.61401059599999996</c:v>
                </c:pt>
                <c:pt idx="149">
                  <c:v>0.60768685200000006</c:v>
                </c:pt>
                <c:pt idx="150">
                  <c:v>0.60136917199999995</c:v>
                </c:pt>
                <c:pt idx="151">
                  <c:v>0.59505756899999995</c:v>
                </c:pt>
                <c:pt idx="152">
                  <c:v>0.58875205600000002</c:v>
                </c:pt>
                <c:pt idx="153">
                  <c:v>0.58245264600000002</c:v>
                </c:pt>
                <c:pt idx="154">
                  <c:v>0.57615935299999999</c:v>
                </c:pt>
                <c:pt idx="155">
                  <c:v>0.56987218799999995</c:v>
                </c:pt>
                <c:pt idx="156">
                  <c:v>0.56359116600000003</c:v>
                </c:pt>
                <c:pt idx="157">
                  <c:v>0.55731629999999999</c:v>
                </c:pt>
                <c:pt idx="158">
                  <c:v>0.55104760100000005</c:v>
                </c:pt>
                <c:pt idx="159">
                  <c:v>0.544785085</c:v>
                </c:pt>
                <c:pt idx="160">
                  <c:v>0.53852876299999997</c:v>
                </c:pt>
                <c:pt idx="161">
                  <c:v>0.53227864800000002</c:v>
                </c:pt>
                <c:pt idx="162">
                  <c:v>0.52603475399999999</c:v>
                </c:pt>
                <c:pt idx="163">
                  <c:v>0.51979709399999996</c:v>
                </c:pt>
                <c:pt idx="164">
                  <c:v>0.513565681</c:v>
                </c:pt>
                <c:pt idx="165">
                  <c:v>0.50734052699999999</c:v>
                </c:pt>
                <c:pt idx="166">
                  <c:v>0.50112164699999995</c:v>
                </c:pt>
                <c:pt idx="167">
                  <c:v>0.49490905200000002</c:v>
                </c:pt>
                <c:pt idx="168">
                  <c:v>0.48870275699999999</c:v>
                </c:pt>
                <c:pt idx="169">
                  <c:v>0.482502773</c:v>
                </c:pt>
                <c:pt idx="170">
                  <c:v>0.47630911500000001</c:v>
                </c:pt>
                <c:pt idx="171">
                  <c:v>0.47012179500000001</c:v>
                </c:pt>
                <c:pt idx="172">
                  <c:v>0.46394082599999997</c:v>
                </c:pt>
                <c:pt idx="173">
                  <c:v>0.457766222</c:v>
                </c:pt>
                <c:pt idx="174">
                  <c:v>0.45159799499999997</c:v>
                </c:pt>
                <c:pt idx="175">
                  <c:v>0.445436159</c:v>
                </c:pt>
                <c:pt idx="176">
                  <c:v>0.43928072600000001</c:v>
                </c:pt>
                <c:pt idx="177">
                  <c:v>0.43313170899999998</c:v>
                </c:pt>
                <c:pt idx="178">
                  <c:v>0.42698912300000003</c:v>
                </c:pt>
                <c:pt idx="179">
                  <c:v>0.42085297900000002</c:v>
                </c:pt>
                <c:pt idx="180">
                  <c:v>0.41472329099999999</c:v>
                </c:pt>
                <c:pt idx="181">
                  <c:v>0.40860007199999998</c:v>
                </c:pt>
                <c:pt idx="182">
                  <c:v>0.40248333400000003</c:v>
                </c:pt>
                <c:pt idx="183">
                  <c:v>0.39637309199999998</c:v>
                </c:pt>
                <c:pt idx="184">
                  <c:v>0.39026935699999998</c:v>
                </c:pt>
                <c:pt idx="185">
                  <c:v>0.38417214399999999</c:v>
                </c:pt>
                <c:pt idx="186">
                  <c:v>0.37808146500000001</c:v>
                </c:pt>
                <c:pt idx="187">
                  <c:v>0.37199733299999999</c:v>
                </c:pt>
                <c:pt idx="188">
                  <c:v>0.36591976100000001</c:v>
                </c:pt>
                <c:pt idx="189">
                  <c:v>0.35984876300000002</c:v>
                </c:pt>
                <c:pt idx="190">
                  <c:v>0.353784351</c:v>
                </c:pt>
                <c:pt idx="191">
                  <c:v>0.347726539</c:v>
                </c:pt>
                <c:pt idx="192">
                  <c:v>0.34167533900000002</c:v>
                </c:pt>
                <c:pt idx="193">
                  <c:v>0.33563076400000003</c:v>
                </c:pt>
                <c:pt idx="194">
                  <c:v>0.32959282899999998</c:v>
                </c:pt>
                <c:pt idx="195">
                  <c:v>0.32356154500000001</c:v>
                </c:pt>
                <c:pt idx="196">
                  <c:v>0.317536926</c:v>
                </c:pt>
                <c:pt idx="197">
                  <c:v>0.311518984</c:v>
                </c:pt>
                <c:pt idx="198">
                  <c:v>0.30550773399999998</c:v>
                </c:pt>
                <c:pt idx="199">
                  <c:v>0.299503187</c:v>
                </c:pt>
                <c:pt idx="200">
                  <c:v>0.29350535700000002</c:v>
                </c:pt>
                <c:pt idx="201">
                  <c:v>0.28751425800000002</c:v>
                </c:pt>
                <c:pt idx="202">
                  <c:v>0.281529902</c:v>
                </c:pt>
                <c:pt idx="203">
                  <c:v>0.27555230200000003</c:v>
                </c:pt>
                <c:pt idx="204">
                  <c:v>0.26958147100000002</c:v>
                </c:pt>
                <c:pt idx="205">
                  <c:v>0.26361742199999999</c:v>
                </c:pt>
                <c:pt idx="206">
                  <c:v>0.25766016899999999</c:v>
                </c:pt>
                <c:pt idx="207">
                  <c:v>0.25170972400000002</c:v>
                </c:pt>
                <c:pt idx="208">
                  <c:v>0.24576610099999999</c:v>
                </c:pt>
                <c:pt idx="209">
                  <c:v>0.23982931199999999</c:v>
                </c:pt>
                <c:pt idx="210">
                  <c:v>0.23389937099999999</c:v>
                </c:pt>
                <c:pt idx="211">
                  <c:v>0.227976291</c:v>
                </c:pt>
                <c:pt idx="212">
                  <c:v>0.22206008399999999</c:v>
                </c:pt>
                <c:pt idx="213">
                  <c:v>0.216150764</c:v>
                </c:pt>
                <c:pt idx="214">
                  <c:v>0.210248344</c:v>
                </c:pt>
                <c:pt idx="215">
                  <c:v>0.20435283700000001</c:v>
                </c:pt>
                <c:pt idx="216">
                  <c:v>0.19846425600000001</c:v>
                </c:pt>
                <c:pt idx="217">
                  <c:v>0.19258261400000001</c:v>
                </c:pt>
                <c:pt idx="218">
                  <c:v>0.186707924</c:v>
                </c:pt>
                <c:pt idx="219">
                  <c:v>0.18084020000000001</c:v>
                </c:pt>
                <c:pt idx="220">
                  <c:v>0.17497945300000001</c:v>
                </c:pt>
                <c:pt idx="221">
                  <c:v>0.16912569799999999</c:v>
                </c:pt>
                <c:pt idx="222">
                  <c:v>0.16327894700000001</c:v>
                </c:pt>
                <c:pt idx="223">
                  <c:v>0.15743921399999999</c:v>
                </c:pt>
                <c:pt idx="224">
                  <c:v>0.151606511</c:v>
                </c:pt>
                <c:pt idx="225">
                  <c:v>0.14578085199999999</c:v>
                </c:pt>
                <c:pt idx="226">
                  <c:v>0.13996224900000001</c:v>
                </c:pt>
                <c:pt idx="227">
                  <c:v>0.134150716</c:v>
                </c:pt>
                <c:pt idx="228">
                  <c:v>0.12834626599999999</c:v>
                </c:pt>
                <c:pt idx="229">
                  <c:v>0.122548911</c:v>
                </c:pt>
                <c:pt idx="230">
                  <c:v>0.116758665</c:v>
                </c:pt>
                <c:pt idx="231">
                  <c:v>0.110975542</c:v>
                </c:pt>
                <c:pt idx="232">
                  <c:v>0.105199553</c:v>
                </c:pt>
                <c:pt idx="233">
                  <c:v>9.9430712000000004E-2</c:v>
                </c:pt>
                <c:pt idx="234">
                  <c:v>9.3669031999999999E-2</c:v>
                </c:pt>
                <c:pt idx="235">
                  <c:v>8.7914527000000006E-2</c:v>
                </c:pt>
                <c:pt idx="236">
                  <c:v>8.2167209000000005E-2</c:v>
                </c:pt>
                <c:pt idx="237">
                  <c:v>7.6427091000000003E-2</c:v>
                </c:pt>
                <c:pt idx="238">
                  <c:v>7.0694186000000006E-2</c:v>
                </c:pt>
                <c:pt idx="239">
                  <c:v>6.4968507999999994E-2</c:v>
                </c:pt>
                <c:pt idx="240">
                  <c:v>5.9250069000000002E-2</c:v>
                </c:pt>
                <c:pt idx="241">
                  <c:v>5.3538883000000002E-2</c:v>
                </c:pt>
                <c:pt idx="242">
                  <c:v>4.7834962000000002E-2</c:v>
                </c:pt>
                <c:pt idx="243">
                  <c:v>4.213832E-2</c:v>
                </c:pt>
                <c:pt idx="244">
                  <c:v>3.6448969999999997E-2</c:v>
                </c:pt>
                <c:pt idx="245">
                  <c:v>3.0766924000000001E-2</c:v>
                </c:pt>
                <c:pt idx="246">
                  <c:v>2.5092196000000001E-2</c:v>
                </c:pt>
                <c:pt idx="247">
                  <c:v>1.9424799999999999E-2</c:v>
                </c:pt>
                <c:pt idx="248">
                  <c:v>1.3764747000000001E-2</c:v>
                </c:pt>
                <c:pt idx="249">
                  <c:v>8.1120510000000003E-3</c:v>
                </c:pt>
                <c:pt idx="250">
                  <c:v>2.4667249999999999E-3</c:v>
                </c:pt>
                <c:pt idx="251">
                  <c:v>0</c:v>
                </c:pt>
                <c:pt idx="252">
                  <c:v>0</c:v>
                </c:pt>
                <c:pt idx="253">
                  <c:v>0</c:v>
                </c:pt>
                <c:pt idx="254">
                  <c:v>0</c:v>
                </c:pt>
                <c:pt idx="255">
                  <c:v>0</c:v>
                </c:pt>
              </c:numCache>
            </c:numRef>
          </c:yVal>
        </c:ser>
        <c:axId val="198129536"/>
        <c:axId val="198131072"/>
      </c:scatterChart>
      <c:valAx>
        <c:axId val="198129536"/>
        <c:scaling>
          <c:orientation val="minMax"/>
        </c:scaling>
        <c:axPos val="b"/>
        <c:numFmt formatCode="General" sourceLinked="1"/>
        <c:tickLblPos val="nextTo"/>
        <c:crossAx val="198131072"/>
        <c:crosses val="autoZero"/>
        <c:crossBetween val="midCat"/>
      </c:valAx>
      <c:valAx>
        <c:axId val="198131072"/>
        <c:scaling>
          <c:orientation val="minMax"/>
        </c:scaling>
        <c:axPos val="l"/>
        <c:majorGridlines/>
        <c:numFmt formatCode="General" sourceLinked="1"/>
        <c:tickLblPos val="nextTo"/>
        <c:crossAx val="198129536"/>
        <c:crosses val="autoZero"/>
        <c:crossBetween val="midCat"/>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100"/>
              <a:t>Fraction Factor Solver</a:t>
            </a:r>
            <a:r>
              <a:rPr lang="en-US" sz="1100" baseline="0"/>
              <a:t> Fit to frame 57XX single pixel row data. </a:t>
            </a:r>
            <a:endParaRPr lang="en-US" sz="1100"/>
          </a:p>
        </c:rich>
      </c:tx>
      <c:layout>
        <c:manualLayout>
          <c:xMode val="edge"/>
          <c:yMode val="edge"/>
          <c:x val="0.10119444444444453"/>
          <c:y val="9.2592592592592744E-3"/>
        </c:manualLayout>
      </c:layout>
    </c:title>
    <c:plotArea>
      <c:layout>
        <c:manualLayout>
          <c:layoutTarget val="inner"/>
          <c:xMode val="edge"/>
          <c:yMode val="edge"/>
          <c:x val="0.11789107611548556"/>
          <c:y val="0.11158573928258975"/>
          <c:w val="0.81851990376202932"/>
          <c:h val="0.71687882764654498"/>
        </c:manualLayout>
      </c:layout>
      <c:scatterChart>
        <c:scatterStyle val="lineMarker"/>
        <c:ser>
          <c:idx val="0"/>
          <c:order val="0"/>
          <c:spPr>
            <a:ln w="28575">
              <a:noFill/>
            </a:ln>
          </c:spPr>
          <c:xVal>
            <c:numRef>
              <c:f>'Final corrections'!$J$43:$J$192</c:f>
              <c:numCache>
                <c:formatCode>General</c:formatCode>
                <c:ptCount val="150"/>
                <c:pt idx="0">
                  <c:v>22</c:v>
                </c:pt>
                <c:pt idx="1">
                  <c:v>23</c:v>
                </c:pt>
                <c:pt idx="2">
                  <c:v>24</c:v>
                </c:pt>
                <c:pt idx="3">
                  <c:v>25</c:v>
                </c:pt>
                <c:pt idx="4">
                  <c:v>26</c:v>
                </c:pt>
                <c:pt idx="5">
                  <c:v>27</c:v>
                </c:pt>
                <c:pt idx="6">
                  <c:v>28</c:v>
                </c:pt>
                <c:pt idx="7">
                  <c:v>29</c:v>
                </c:pt>
                <c:pt idx="8">
                  <c:v>30</c:v>
                </c:pt>
                <c:pt idx="9">
                  <c:v>31</c:v>
                </c:pt>
                <c:pt idx="10">
                  <c:v>32</c:v>
                </c:pt>
                <c:pt idx="11">
                  <c:v>33</c:v>
                </c:pt>
                <c:pt idx="12">
                  <c:v>34</c:v>
                </c:pt>
                <c:pt idx="13">
                  <c:v>35</c:v>
                </c:pt>
                <c:pt idx="14">
                  <c:v>36</c:v>
                </c:pt>
                <c:pt idx="15">
                  <c:v>37</c:v>
                </c:pt>
                <c:pt idx="16">
                  <c:v>38</c:v>
                </c:pt>
                <c:pt idx="17">
                  <c:v>39</c:v>
                </c:pt>
                <c:pt idx="18">
                  <c:v>40</c:v>
                </c:pt>
                <c:pt idx="19">
                  <c:v>41</c:v>
                </c:pt>
                <c:pt idx="20">
                  <c:v>42</c:v>
                </c:pt>
                <c:pt idx="21">
                  <c:v>43</c:v>
                </c:pt>
                <c:pt idx="22">
                  <c:v>44</c:v>
                </c:pt>
                <c:pt idx="23">
                  <c:v>45</c:v>
                </c:pt>
                <c:pt idx="24">
                  <c:v>46</c:v>
                </c:pt>
                <c:pt idx="25">
                  <c:v>47</c:v>
                </c:pt>
                <c:pt idx="26">
                  <c:v>48</c:v>
                </c:pt>
                <c:pt idx="27">
                  <c:v>49</c:v>
                </c:pt>
                <c:pt idx="28">
                  <c:v>50</c:v>
                </c:pt>
                <c:pt idx="29">
                  <c:v>51</c:v>
                </c:pt>
                <c:pt idx="30">
                  <c:v>52</c:v>
                </c:pt>
                <c:pt idx="31">
                  <c:v>53</c:v>
                </c:pt>
                <c:pt idx="32">
                  <c:v>54</c:v>
                </c:pt>
                <c:pt idx="33">
                  <c:v>55</c:v>
                </c:pt>
                <c:pt idx="34">
                  <c:v>56</c:v>
                </c:pt>
                <c:pt idx="35">
                  <c:v>57</c:v>
                </c:pt>
                <c:pt idx="36">
                  <c:v>58</c:v>
                </c:pt>
                <c:pt idx="37">
                  <c:v>59</c:v>
                </c:pt>
                <c:pt idx="38">
                  <c:v>60</c:v>
                </c:pt>
                <c:pt idx="39">
                  <c:v>61</c:v>
                </c:pt>
                <c:pt idx="40">
                  <c:v>62</c:v>
                </c:pt>
                <c:pt idx="41">
                  <c:v>63</c:v>
                </c:pt>
                <c:pt idx="42">
                  <c:v>64</c:v>
                </c:pt>
                <c:pt idx="43">
                  <c:v>65</c:v>
                </c:pt>
                <c:pt idx="44">
                  <c:v>66</c:v>
                </c:pt>
                <c:pt idx="45">
                  <c:v>67</c:v>
                </c:pt>
                <c:pt idx="46">
                  <c:v>68</c:v>
                </c:pt>
                <c:pt idx="47">
                  <c:v>69</c:v>
                </c:pt>
                <c:pt idx="48">
                  <c:v>70</c:v>
                </c:pt>
                <c:pt idx="49">
                  <c:v>71</c:v>
                </c:pt>
                <c:pt idx="50">
                  <c:v>72</c:v>
                </c:pt>
                <c:pt idx="51">
                  <c:v>73</c:v>
                </c:pt>
                <c:pt idx="52">
                  <c:v>74</c:v>
                </c:pt>
                <c:pt idx="53">
                  <c:v>75</c:v>
                </c:pt>
                <c:pt idx="54">
                  <c:v>76</c:v>
                </c:pt>
                <c:pt idx="55">
                  <c:v>77</c:v>
                </c:pt>
                <c:pt idx="56">
                  <c:v>78</c:v>
                </c:pt>
                <c:pt idx="57">
                  <c:v>79</c:v>
                </c:pt>
                <c:pt idx="58">
                  <c:v>80</c:v>
                </c:pt>
                <c:pt idx="59">
                  <c:v>81</c:v>
                </c:pt>
                <c:pt idx="60">
                  <c:v>82</c:v>
                </c:pt>
                <c:pt idx="61">
                  <c:v>83</c:v>
                </c:pt>
                <c:pt idx="62">
                  <c:v>84</c:v>
                </c:pt>
                <c:pt idx="63">
                  <c:v>85</c:v>
                </c:pt>
                <c:pt idx="64">
                  <c:v>86</c:v>
                </c:pt>
                <c:pt idx="65">
                  <c:v>87</c:v>
                </c:pt>
                <c:pt idx="66">
                  <c:v>88</c:v>
                </c:pt>
                <c:pt idx="67">
                  <c:v>89</c:v>
                </c:pt>
                <c:pt idx="68">
                  <c:v>90</c:v>
                </c:pt>
                <c:pt idx="69">
                  <c:v>91</c:v>
                </c:pt>
                <c:pt idx="70">
                  <c:v>92</c:v>
                </c:pt>
                <c:pt idx="71">
                  <c:v>93</c:v>
                </c:pt>
                <c:pt idx="72">
                  <c:v>94</c:v>
                </c:pt>
                <c:pt idx="73">
                  <c:v>95</c:v>
                </c:pt>
                <c:pt idx="74">
                  <c:v>96</c:v>
                </c:pt>
                <c:pt idx="75">
                  <c:v>97</c:v>
                </c:pt>
                <c:pt idx="76">
                  <c:v>98</c:v>
                </c:pt>
                <c:pt idx="77">
                  <c:v>99</c:v>
                </c:pt>
                <c:pt idx="78">
                  <c:v>100</c:v>
                </c:pt>
                <c:pt idx="79">
                  <c:v>101</c:v>
                </c:pt>
                <c:pt idx="80">
                  <c:v>102</c:v>
                </c:pt>
                <c:pt idx="81">
                  <c:v>103</c:v>
                </c:pt>
                <c:pt idx="82">
                  <c:v>104</c:v>
                </c:pt>
                <c:pt idx="83">
                  <c:v>105</c:v>
                </c:pt>
                <c:pt idx="84">
                  <c:v>106</c:v>
                </c:pt>
                <c:pt idx="85">
                  <c:v>107</c:v>
                </c:pt>
                <c:pt idx="86">
                  <c:v>108</c:v>
                </c:pt>
                <c:pt idx="87">
                  <c:v>109</c:v>
                </c:pt>
                <c:pt idx="88">
                  <c:v>110</c:v>
                </c:pt>
                <c:pt idx="89">
                  <c:v>111</c:v>
                </c:pt>
                <c:pt idx="90">
                  <c:v>112</c:v>
                </c:pt>
                <c:pt idx="91">
                  <c:v>113</c:v>
                </c:pt>
                <c:pt idx="92">
                  <c:v>114</c:v>
                </c:pt>
                <c:pt idx="93">
                  <c:v>115</c:v>
                </c:pt>
                <c:pt idx="94">
                  <c:v>116</c:v>
                </c:pt>
                <c:pt idx="95">
                  <c:v>117</c:v>
                </c:pt>
                <c:pt idx="96">
                  <c:v>118</c:v>
                </c:pt>
                <c:pt idx="97">
                  <c:v>119</c:v>
                </c:pt>
                <c:pt idx="98">
                  <c:v>120</c:v>
                </c:pt>
                <c:pt idx="99">
                  <c:v>121</c:v>
                </c:pt>
                <c:pt idx="100">
                  <c:v>122</c:v>
                </c:pt>
                <c:pt idx="101">
                  <c:v>123</c:v>
                </c:pt>
                <c:pt idx="102">
                  <c:v>124</c:v>
                </c:pt>
                <c:pt idx="103">
                  <c:v>125</c:v>
                </c:pt>
                <c:pt idx="104">
                  <c:v>126</c:v>
                </c:pt>
                <c:pt idx="105">
                  <c:v>127</c:v>
                </c:pt>
                <c:pt idx="106">
                  <c:v>128</c:v>
                </c:pt>
                <c:pt idx="107">
                  <c:v>129</c:v>
                </c:pt>
                <c:pt idx="108">
                  <c:v>130</c:v>
                </c:pt>
                <c:pt idx="109">
                  <c:v>131</c:v>
                </c:pt>
                <c:pt idx="110">
                  <c:v>132</c:v>
                </c:pt>
                <c:pt idx="111">
                  <c:v>133</c:v>
                </c:pt>
                <c:pt idx="112">
                  <c:v>134</c:v>
                </c:pt>
                <c:pt idx="113">
                  <c:v>135</c:v>
                </c:pt>
                <c:pt idx="114">
                  <c:v>136</c:v>
                </c:pt>
                <c:pt idx="115">
                  <c:v>137</c:v>
                </c:pt>
                <c:pt idx="116">
                  <c:v>138</c:v>
                </c:pt>
                <c:pt idx="117">
                  <c:v>139</c:v>
                </c:pt>
                <c:pt idx="118">
                  <c:v>140</c:v>
                </c:pt>
                <c:pt idx="119">
                  <c:v>141</c:v>
                </c:pt>
                <c:pt idx="120">
                  <c:v>142</c:v>
                </c:pt>
                <c:pt idx="121">
                  <c:v>143</c:v>
                </c:pt>
                <c:pt idx="122">
                  <c:v>144</c:v>
                </c:pt>
                <c:pt idx="123">
                  <c:v>145</c:v>
                </c:pt>
                <c:pt idx="124">
                  <c:v>146</c:v>
                </c:pt>
                <c:pt idx="125">
                  <c:v>147</c:v>
                </c:pt>
                <c:pt idx="126">
                  <c:v>148</c:v>
                </c:pt>
                <c:pt idx="127">
                  <c:v>149</c:v>
                </c:pt>
                <c:pt idx="128">
                  <c:v>150</c:v>
                </c:pt>
                <c:pt idx="129">
                  <c:v>151</c:v>
                </c:pt>
                <c:pt idx="130">
                  <c:v>152</c:v>
                </c:pt>
                <c:pt idx="131">
                  <c:v>153</c:v>
                </c:pt>
                <c:pt idx="132">
                  <c:v>154</c:v>
                </c:pt>
                <c:pt idx="133">
                  <c:v>155</c:v>
                </c:pt>
                <c:pt idx="134">
                  <c:v>156</c:v>
                </c:pt>
                <c:pt idx="135">
                  <c:v>157</c:v>
                </c:pt>
                <c:pt idx="136">
                  <c:v>158</c:v>
                </c:pt>
                <c:pt idx="137">
                  <c:v>159</c:v>
                </c:pt>
                <c:pt idx="138">
                  <c:v>160</c:v>
                </c:pt>
                <c:pt idx="139">
                  <c:v>161</c:v>
                </c:pt>
                <c:pt idx="140">
                  <c:v>162</c:v>
                </c:pt>
                <c:pt idx="141">
                  <c:v>163</c:v>
                </c:pt>
                <c:pt idx="142">
                  <c:v>164</c:v>
                </c:pt>
                <c:pt idx="143">
                  <c:v>165</c:v>
                </c:pt>
                <c:pt idx="144">
                  <c:v>166</c:v>
                </c:pt>
                <c:pt idx="145">
                  <c:v>167</c:v>
                </c:pt>
                <c:pt idx="146">
                  <c:v>168</c:v>
                </c:pt>
                <c:pt idx="147">
                  <c:v>169</c:v>
                </c:pt>
                <c:pt idx="148">
                  <c:v>170</c:v>
                </c:pt>
                <c:pt idx="149">
                  <c:v>171</c:v>
                </c:pt>
              </c:numCache>
            </c:numRef>
          </c:xVal>
          <c:yVal>
            <c:numRef>
              <c:f>'Final corrections'!$K$43:$K$192</c:f>
              <c:numCache>
                <c:formatCode>General</c:formatCode>
                <c:ptCount val="150"/>
                <c:pt idx="0">
                  <c:v>0.71548837849466451</c:v>
                </c:pt>
                <c:pt idx="1">
                  <c:v>0.56991763200000001</c:v>
                </c:pt>
                <c:pt idx="2">
                  <c:v>0.59568944499999998</c:v>
                </c:pt>
                <c:pt idx="3">
                  <c:v>0.62079375599999997</c:v>
                </c:pt>
                <c:pt idx="4">
                  <c:v>0.64522771800000001</c:v>
                </c:pt>
                <c:pt idx="5">
                  <c:v>0.66898848700000002</c:v>
                </c:pt>
                <c:pt idx="6">
                  <c:v>0.69207321399999999</c:v>
                </c:pt>
                <c:pt idx="7">
                  <c:v>0.60919624703661523</c:v>
                </c:pt>
                <c:pt idx="8">
                  <c:v>0.85746882857664564</c:v>
                </c:pt>
                <c:pt idx="9">
                  <c:v>0.8094100602450307</c:v>
                </c:pt>
                <c:pt idx="10">
                  <c:v>0.68749984130843855</c:v>
                </c:pt>
                <c:pt idx="11">
                  <c:v>0.58938268107617608</c:v>
                </c:pt>
                <c:pt idx="12">
                  <c:v>0.59983696248779539</c:v>
                </c:pt>
                <c:pt idx="13">
                  <c:v>0.35706432626794504</c:v>
                </c:pt>
                <c:pt idx="14">
                  <c:v>0.73148019204193571</c:v>
                </c:pt>
                <c:pt idx="15">
                  <c:v>1.1621502728741344</c:v>
                </c:pt>
                <c:pt idx="16">
                  <c:v>0.85093808205530219</c:v>
                </c:pt>
                <c:pt idx="17">
                  <c:v>0.90049192892498875</c:v>
                </c:pt>
                <c:pt idx="18">
                  <c:v>0.78869322567506073</c:v>
                </c:pt>
                <c:pt idx="19">
                  <c:v>1.0856703205836415</c:v>
                </c:pt>
                <c:pt idx="20">
                  <c:v>1.2380946227386962</c:v>
                </c:pt>
                <c:pt idx="21">
                  <c:v>0.62928761107967657</c:v>
                </c:pt>
                <c:pt idx="22">
                  <c:v>1.1456106635101837</c:v>
                </c:pt>
                <c:pt idx="23">
                  <c:v>0.96296173906249927</c:v>
                </c:pt>
                <c:pt idx="24">
                  <c:v>1.1884062453072992</c:v>
                </c:pt>
                <c:pt idx="25">
                  <c:v>0.99936999299999996</c:v>
                </c:pt>
                <c:pt idx="26">
                  <c:v>1.1458327604665173</c:v>
                </c:pt>
                <c:pt idx="27">
                  <c:v>1.11564612657049</c:v>
                </c:pt>
                <c:pt idx="28">
                  <c:v>1.1733334134898947</c:v>
                </c:pt>
                <c:pt idx="29">
                  <c:v>1.3578233567152842</c:v>
                </c:pt>
                <c:pt idx="30">
                  <c:v>1.2243851705288398</c:v>
                </c:pt>
                <c:pt idx="31">
                  <c:v>1.0488019239999999</c:v>
                </c:pt>
                <c:pt idx="32">
                  <c:v>1.1543197940212753</c:v>
                </c:pt>
                <c:pt idx="33">
                  <c:v>1.0969688402403122</c:v>
                </c:pt>
                <c:pt idx="34">
                  <c:v>1.0617986672503581</c:v>
                </c:pt>
                <c:pt idx="35">
                  <c:v>1.1228067693031827</c:v>
                </c:pt>
                <c:pt idx="36">
                  <c:v>1.0665726402934714</c:v>
                </c:pt>
                <c:pt idx="37">
                  <c:v>1.0056486800978859</c:v>
                </c:pt>
                <c:pt idx="38">
                  <c:v>1.129299529199439</c:v>
                </c:pt>
                <c:pt idx="39">
                  <c:v>0.98907031875360696</c:v>
                </c:pt>
                <c:pt idx="40">
                  <c:v>1.2150526929879035</c:v>
                </c:pt>
                <c:pt idx="41">
                  <c:v>1.084655056010152</c:v>
                </c:pt>
                <c:pt idx="42">
                  <c:v>1.0288322722378229</c:v>
                </c:pt>
                <c:pt idx="43">
                  <c:v>1.0688222384977566</c:v>
                </c:pt>
                <c:pt idx="44">
                  <c:v>1.0606054812597734</c:v>
                </c:pt>
                <c:pt idx="45">
                  <c:v>1.2089549329772034</c:v>
                </c:pt>
                <c:pt idx="46">
                  <c:v>1.1176464448844459</c:v>
                </c:pt>
                <c:pt idx="47">
                  <c:v>1.060958125</c:v>
                </c:pt>
                <c:pt idx="48">
                  <c:v>1.3235606548414753</c:v>
                </c:pt>
                <c:pt idx="49">
                  <c:v>1.0281682011640054</c:v>
                </c:pt>
                <c:pt idx="50">
                  <c:v>1.0555549647953963</c:v>
                </c:pt>
                <c:pt idx="51">
                  <c:v>0.81278455191802912</c:v>
                </c:pt>
                <c:pt idx="52">
                  <c:v>0.94803478120092877</c:v>
                </c:pt>
                <c:pt idx="53">
                  <c:v>0.86666627583346956</c:v>
                </c:pt>
                <c:pt idx="54">
                  <c:v>0.90488872316583013</c:v>
                </c:pt>
                <c:pt idx="55">
                  <c:v>1.0098034762125125</c:v>
                </c:pt>
                <c:pt idx="56">
                  <c:v>0.9188033416478455</c:v>
                </c:pt>
                <c:pt idx="57">
                  <c:v>0.84240094636524476</c:v>
                </c:pt>
                <c:pt idx="58">
                  <c:v>0.96666582420013814</c:v>
                </c:pt>
                <c:pt idx="59">
                  <c:v>0.72491368444927584</c:v>
                </c:pt>
                <c:pt idx="60">
                  <c:v>0.95934951397219626</c:v>
                </c:pt>
                <c:pt idx="61">
                  <c:v>0.98096913500000005</c:v>
                </c:pt>
                <c:pt idx="62">
                  <c:v>0.97766042099999995</c:v>
                </c:pt>
                <c:pt idx="63">
                  <c:v>0.97445605654664091</c:v>
                </c:pt>
                <c:pt idx="64">
                  <c:v>0.87596816251016474</c:v>
                </c:pt>
                <c:pt idx="65">
                  <c:v>1.1149419128932128</c:v>
                </c:pt>
                <c:pt idx="66">
                  <c:v>0.96510834904707909</c:v>
                </c:pt>
                <c:pt idx="67">
                  <c:v>0.96196067111498962</c:v>
                </c:pt>
                <c:pt idx="68">
                  <c:v>1.2074071880992201</c:v>
                </c:pt>
                <c:pt idx="69">
                  <c:v>1.1085376850108954</c:v>
                </c:pt>
                <c:pt idx="70">
                  <c:v>1.1413037780855384</c:v>
                </c:pt>
                <c:pt idx="71">
                  <c:v>0.86144511907311727</c:v>
                </c:pt>
                <c:pt idx="72">
                  <c:v>0.97872291281086998</c:v>
                </c:pt>
                <c:pt idx="73">
                  <c:v>0.94021594183525914</c:v>
                </c:pt>
                <c:pt idx="74">
                  <c:v>0.88541647024316794</c:v>
                </c:pt>
                <c:pt idx="75">
                  <c:v>0.8640472427344309</c:v>
                </c:pt>
                <c:pt idx="76">
                  <c:v>1.0098322869771534</c:v>
                </c:pt>
                <c:pt idx="77">
                  <c:v>0.90254464869941953</c:v>
                </c:pt>
                <c:pt idx="78">
                  <c:v>0.97726340282433</c:v>
                </c:pt>
                <c:pt idx="79">
                  <c:v>1.0199469461017288</c:v>
                </c:pt>
                <c:pt idx="80">
                  <c:v>0.90402225975294825</c:v>
                </c:pt>
                <c:pt idx="81">
                  <c:v>0.99092270798318605</c:v>
                </c:pt>
                <c:pt idx="82">
                  <c:v>0.88583933249887425</c:v>
                </c:pt>
                <c:pt idx="83">
                  <c:v>0.78204718694717212</c:v>
                </c:pt>
                <c:pt idx="84">
                  <c:v>0.88099834899999996</c:v>
                </c:pt>
                <c:pt idx="85">
                  <c:v>0.87514033017050397</c:v>
                </c:pt>
                <c:pt idx="86">
                  <c:v>0.83641870898186277</c:v>
                </c:pt>
                <c:pt idx="87">
                  <c:v>0.76758434545142862</c:v>
                </c:pt>
                <c:pt idx="88">
                  <c:v>0.85708575200000003</c:v>
                </c:pt>
                <c:pt idx="89">
                  <c:v>0.85092700702436297</c:v>
                </c:pt>
                <c:pt idx="90">
                  <c:v>0.8447077962268803</c:v>
                </c:pt>
                <c:pt idx="91">
                  <c:v>0.76725495546541533</c:v>
                </c:pt>
                <c:pt idx="92">
                  <c:v>0.8216369589758391</c:v>
                </c:pt>
                <c:pt idx="93">
                  <c:v>0.79420246019993723</c:v>
                </c:pt>
                <c:pt idx="94">
                  <c:v>0.76776972989994041</c:v>
                </c:pt>
                <c:pt idx="95">
                  <c:v>0.78347562406622206</c:v>
                </c:pt>
                <c:pt idx="96">
                  <c:v>0.74858672966315221</c:v>
                </c:pt>
                <c:pt idx="97">
                  <c:v>0.74229663015576131</c:v>
                </c:pt>
                <c:pt idx="98">
                  <c:v>0.68333302986545752</c:v>
                </c:pt>
                <c:pt idx="99">
                  <c:v>0.65289217345464723</c:v>
                </c:pt>
                <c:pt idx="100">
                  <c:v>0.78051359399999998</c:v>
                </c:pt>
                <c:pt idx="101">
                  <c:v>0.67750625951248933</c:v>
                </c:pt>
                <c:pt idx="102">
                  <c:v>0.64516090393758452</c:v>
                </c:pt>
                <c:pt idx="103">
                  <c:v>0.76110031540409284</c:v>
                </c:pt>
                <c:pt idx="104">
                  <c:v>0.64137674756627994</c:v>
                </c:pt>
                <c:pt idx="105">
                  <c:v>0.74818685799999995</c:v>
                </c:pt>
                <c:pt idx="106">
                  <c:v>0.51302078134728324</c:v>
                </c:pt>
                <c:pt idx="107">
                  <c:v>0.73529650899999999</c:v>
                </c:pt>
                <c:pt idx="108">
                  <c:v>0.63846122775129188</c:v>
                </c:pt>
                <c:pt idx="109">
                  <c:v>0.72242936999999996</c:v>
                </c:pt>
                <c:pt idx="110">
                  <c:v>0.84595947333640475</c:v>
                </c:pt>
                <c:pt idx="111">
                  <c:v>0.82951772563835091</c:v>
                </c:pt>
                <c:pt idx="112">
                  <c:v>0.70317241100000005</c:v>
                </c:pt>
                <c:pt idx="113">
                  <c:v>0.80740696683601898</c:v>
                </c:pt>
                <c:pt idx="114">
                  <c:v>0.69036375699999997</c:v>
                </c:pt>
                <c:pt idx="115">
                  <c:v>0.77858845018976719</c:v>
                </c:pt>
                <c:pt idx="116">
                  <c:v>0.76570042691890594</c:v>
                </c:pt>
                <c:pt idx="117">
                  <c:v>0.67119501400000003</c:v>
                </c:pt>
                <c:pt idx="118">
                  <c:v>0.53571395369659414</c:v>
                </c:pt>
                <c:pt idx="119">
                  <c:v>0.53191463659725424</c:v>
                </c:pt>
                <c:pt idx="120">
                  <c:v>0.70422507494011621</c:v>
                </c:pt>
                <c:pt idx="121">
                  <c:v>0.52435709132185404</c:v>
                </c:pt>
                <c:pt idx="122">
                  <c:v>0.63936594999999996</c:v>
                </c:pt>
                <c:pt idx="123">
                  <c:v>0.63301808100000001</c:v>
                </c:pt>
                <c:pt idx="124">
                  <c:v>0.62667622300000003</c:v>
                </c:pt>
                <c:pt idx="125">
                  <c:v>0.6203403937921963</c:v>
                </c:pt>
                <c:pt idx="126">
                  <c:v>0.61401059599999996</c:v>
                </c:pt>
                <c:pt idx="127">
                  <c:v>0.62605159744535255</c:v>
                </c:pt>
                <c:pt idx="128">
                  <c:v>0.60136917199999995</c:v>
                </c:pt>
                <c:pt idx="129">
                  <c:v>0.59505756899999995</c:v>
                </c:pt>
                <c:pt idx="130">
                  <c:v>0.58875205600000002</c:v>
                </c:pt>
                <c:pt idx="131">
                  <c:v>0.58245264600000002</c:v>
                </c:pt>
                <c:pt idx="132">
                  <c:v>0.57359252770003477</c:v>
                </c:pt>
                <c:pt idx="133">
                  <c:v>0.56987218799999995</c:v>
                </c:pt>
                <c:pt idx="134">
                  <c:v>0.56359116600000003</c:v>
                </c:pt>
                <c:pt idx="135">
                  <c:v>0.54755072694696794</c:v>
                </c:pt>
                <c:pt idx="136">
                  <c:v>0.55104760100000005</c:v>
                </c:pt>
                <c:pt idx="137">
                  <c:v>0.55345879182525481</c:v>
                </c:pt>
                <c:pt idx="138">
                  <c:v>0.53852876299999997</c:v>
                </c:pt>
                <c:pt idx="139">
                  <c:v>0.53227864800000002</c:v>
                </c:pt>
                <c:pt idx="140">
                  <c:v>0.49794237177877282</c:v>
                </c:pt>
                <c:pt idx="141">
                  <c:v>0.51979709399999996</c:v>
                </c:pt>
                <c:pt idx="142">
                  <c:v>0.513565681</c:v>
                </c:pt>
                <c:pt idx="143">
                  <c:v>0.47272703214000211</c:v>
                </c:pt>
                <c:pt idx="144">
                  <c:v>0.51893746246082206</c:v>
                </c:pt>
                <c:pt idx="145">
                  <c:v>0.45508959100935131</c:v>
                </c:pt>
                <c:pt idx="146">
                  <c:v>0.48611106809143267</c:v>
                </c:pt>
                <c:pt idx="147">
                  <c:v>0.482502773</c:v>
                </c:pt>
                <c:pt idx="148">
                  <c:v>0.47630911500000001</c:v>
                </c:pt>
                <c:pt idx="149">
                  <c:v>0.47953192404151884</c:v>
                </c:pt>
              </c:numCache>
            </c:numRef>
          </c:yVal>
        </c:ser>
        <c:axId val="198682496"/>
        <c:axId val="198696960"/>
      </c:scatterChart>
      <c:valAx>
        <c:axId val="198682496"/>
        <c:scaling>
          <c:orientation val="minMax"/>
        </c:scaling>
        <c:axPos val="b"/>
        <c:title>
          <c:tx>
            <c:rich>
              <a:bodyPr/>
              <a:lstStyle/>
              <a:p>
                <a:pPr>
                  <a:defRPr/>
                </a:pPr>
                <a:r>
                  <a:rPr lang="en-US"/>
                  <a:t>RGB</a:t>
                </a:r>
                <a:r>
                  <a:rPr lang="en-US" baseline="0"/>
                  <a:t> value at PSI max.</a:t>
                </a:r>
                <a:endParaRPr lang="en-US"/>
              </a:p>
            </c:rich>
          </c:tx>
          <c:layout/>
        </c:title>
        <c:numFmt formatCode="General" sourceLinked="1"/>
        <c:tickLblPos val="nextTo"/>
        <c:crossAx val="198696960"/>
        <c:crosses val="autoZero"/>
        <c:crossBetween val="midCat"/>
      </c:valAx>
      <c:valAx>
        <c:axId val="198696960"/>
        <c:scaling>
          <c:orientation val="minMax"/>
        </c:scaling>
        <c:axPos val="l"/>
        <c:majorGridlines>
          <c:spPr>
            <a:ln>
              <a:solidFill>
                <a:schemeClr val="bg1"/>
              </a:solidFill>
            </a:ln>
          </c:spPr>
        </c:majorGridlines>
        <c:title>
          <c:tx>
            <c:rich>
              <a:bodyPr rot="-5400000" vert="horz"/>
              <a:lstStyle/>
              <a:p>
                <a:pPr>
                  <a:defRPr/>
                </a:pPr>
                <a:r>
                  <a:rPr lang="en-US"/>
                  <a:t>Fractional</a:t>
                </a:r>
                <a:r>
                  <a:rPr lang="en-US" baseline="0"/>
                  <a:t> Factor Change</a:t>
                </a:r>
                <a:endParaRPr lang="en-US"/>
              </a:p>
            </c:rich>
          </c:tx>
          <c:layout/>
        </c:title>
        <c:numFmt formatCode="General" sourceLinked="1"/>
        <c:tickLblPos val="nextTo"/>
        <c:crossAx val="198682496"/>
        <c:crosses val="autoZero"/>
        <c:crossBetween val="midCat"/>
      </c:valAx>
      <c:spPr>
        <a:ln>
          <a:solidFill>
            <a:schemeClr val="tx1"/>
          </a:solidFill>
        </a:ln>
      </c:spPr>
    </c:plotArea>
    <c:plotVisOnly val="1"/>
  </c:chart>
  <c:printSettings>
    <c:headerFooter/>
    <c:pageMargins b="0.75000000000000056" l="0.70000000000000051" r="0.70000000000000051" t="0.75000000000000056" header="0.30000000000000027" footer="0.30000000000000027"/>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200"/>
              <a:t>rgb</a:t>
            </a:r>
            <a:r>
              <a:rPr lang="en-US" sz="1200" baseline="0"/>
              <a:t> dev based on LOESS fraction data </a:t>
            </a:r>
            <a:endParaRPr lang="en-US" sz="1200"/>
          </a:p>
        </c:rich>
      </c:tx>
      <c:layout/>
      <c:overlay val="1"/>
    </c:title>
    <c:plotArea>
      <c:layout>
        <c:manualLayout>
          <c:layoutTarget val="inner"/>
          <c:xMode val="edge"/>
          <c:yMode val="edge"/>
          <c:x val="0.11382174103237101"/>
          <c:y val="0.12084499854184894"/>
          <c:w val="0.83092257217847842"/>
          <c:h val="0.72590259550889513"/>
        </c:manualLayout>
      </c:layout>
      <c:scatterChart>
        <c:scatterStyle val="lineMarker"/>
        <c:ser>
          <c:idx val="0"/>
          <c:order val="0"/>
          <c:spPr>
            <a:ln w="28575">
              <a:noFill/>
            </a:ln>
          </c:spPr>
          <c:marker>
            <c:symbol val="diamond"/>
            <c:size val="2"/>
            <c:spPr>
              <a:solidFill>
                <a:srgbClr val="5E832D"/>
              </a:solidFill>
            </c:spPr>
          </c:marker>
          <c:trendline>
            <c:trendlineType val="linear"/>
            <c:dispEq val="1"/>
            <c:trendlineLbl>
              <c:layout>
                <c:manualLayout>
                  <c:x val="7.7642169728783905E-2"/>
                  <c:y val="0.21895268299795873"/>
                </c:manualLayout>
              </c:layout>
              <c:numFmt formatCode="General" sourceLinked="0"/>
            </c:trendlineLbl>
          </c:trendline>
          <c:xVal>
            <c:numRef>
              <c:f>'Final corrections'!$P$20:$P$635</c:f>
              <c:numCache>
                <c:formatCode>General</c:formatCode>
                <c:ptCount val="616"/>
                <c:pt idx="0">
                  <c:v>22</c:v>
                </c:pt>
                <c:pt idx="1">
                  <c:v>28</c:v>
                </c:pt>
                <c:pt idx="2">
                  <c:v>28</c:v>
                </c:pt>
                <c:pt idx="3">
                  <c:v>28</c:v>
                </c:pt>
                <c:pt idx="4">
                  <c:v>28</c:v>
                </c:pt>
                <c:pt idx="5">
                  <c:v>28</c:v>
                </c:pt>
                <c:pt idx="6">
                  <c:v>28</c:v>
                </c:pt>
                <c:pt idx="7">
                  <c:v>29</c:v>
                </c:pt>
                <c:pt idx="8">
                  <c:v>29</c:v>
                </c:pt>
                <c:pt idx="9">
                  <c:v>29</c:v>
                </c:pt>
                <c:pt idx="10">
                  <c:v>29</c:v>
                </c:pt>
                <c:pt idx="11">
                  <c:v>29</c:v>
                </c:pt>
                <c:pt idx="12">
                  <c:v>29</c:v>
                </c:pt>
                <c:pt idx="13">
                  <c:v>29</c:v>
                </c:pt>
                <c:pt idx="14">
                  <c:v>29</c:v>
                </c:pt>
                <c:pt idx="15">
                  <c:v>29</c:v>
                </c:pt>
                <c:pt idx="16">
                  <c:v>30</c:v>
                </c:pt>
                <c:pt idx="17">
                  <c:v>30</c:v>
                </c:pt>
                <c:pt idx="18">
                  <c:v>30</c:v>
                </c:pt>
                <c:pt idx="19">
                  <c:v>30</c:v>
                </c:pt>
                <c:pt idx="20">
                  <c:v>30</c:v>
                </c:pt>
                <c:pt idx="21">
                  <c:v>31</c:v>
                </c:pt>
                <c:pt idx="22">
                  <c:v>31</c:v>
                </c:pt>
                <c:pt idx="23">
                  <c:v>31</c:v>
                </c:pt>
                <c:pt idx="24">
                  <c:v>31</c:v>
                </c:pt>
                <c:pt idx="25">
                  <c:v>31</c:v>
                </c:pt>
                <c:pt idx="26">
                  <c:v>31</c:v>
                </c:pt>
                <c:pt idx="27">
                  <c:v>32</c:v>
                </c:pt>
                <c:pt idx="28">
                  <c:v>32</c:v>
                </c:pt>
                <c:pt idx="29">
                  <c:v>32</c:v>
                </c:pt>
                <c:pt idx="30">
                  <c:v>32</c:v>
                </c:pt>
                <c:pt idx="31">
                  <c:v>32</c:v>
                </c:pt>
                <c:pt idx="32">
                  <c:v>32</c:v>
                </c:pt>
                <c:pt idx="33">
                  <c:v>32</c:v>
                </c:pt>
                <c:pt idx="34">
                  <c:v>32</c:v>
                </c:pt>
                <c:pt idx="35">
                  <c:v>32</c:v>
                </c:pt>
                <c:pt idx="36">
                  <c:v>32</c:v>
                </c:pt>
                <c:pt idx="37">
                  <c:v>32</c:v>
                </c:pt>
                <c:pt idx="38">
                  <c:v>32</c:v>
                </c:pt>
                <c:pt idx="39">
                  <c:v>32</c:v>
                </c:pt>
                <c:pt idx="40">
                  <c:v>33</c:v>
                </c:pt>
                <c:pt idx="41">
                  <c:v>33</c:v>
                </c:pt>
                <c:pt idx="42">
                  <c:v>33</c:v>
                </c:pt>
                <c:pt idx="43">
                  <c:v>33</c:v>
                </c:pt>
                <c:pt idx="44">
                  <c:v>33</c:v>
                </c:pt>
                <c:pt idx="45">
                  <c:v>33</c:v>
                </c:pt>
                <c:pt idx="46">
                  <c:v>33</c:v>
                </c:pt>
                <c:pt idx="47">
                  <c:v>33</c:v>
                </c:pt>
                <c:pt idx="48">
                  <c:v>33</c:v>
                </c:pt>
                <c:pt idx="49">
                  <c:v>33</c:v>
                </c:pt>
                <c:pt idx="50">
                  <c:v>34</c:v>
                </c:pt>
                <c:pt idx="51">
                  <c:v>34</c:v>
                </c:pt>
                <c:pt idx="52">
                  <c:v>34</c:v>
                </c:pt>
                <c:pt idx="53">
                  <c:v>34</c:v>
                </c:pt>
                <c:pt idx="54">
                  <c:v>34</c:v>
                </c:pt>
                <c:pt idx="55">
                  <c:v>34</c:v>
                </c:pt>
                <c:pt idx="56">
                  <c:v>35</c:v>
                </c:pt>
                <c:pt idx="57">
                  <c:v>35</c:v>
                </c:pt>
                <c:pt idx="58">
                  <c:v>35</c:v>
                </c:pt>
                <c:pt idx="59">
                  <c:v>35</c:v>
                </c:pt>
                <c:pt idx="60">
                  <c:v>35</c:v>
                </c:pt>
                <c:pt idx="61">
                  <c:v>35</c:v>
                </c:pt>
                <c:pt idx="62">
                  <c:v>35</c:v>
                </c:pt>
                <c:pt idx="63">
                  <c:v>35</c:v>
                </c:pt>
                <c:pt idx="64">
                  <c:v>36</c:v>
                </c:pt>
                <c:pt idx="65">
                  <c:v>36</c:v>
                </c:pt>
                <c:pt idx="66">
                  <c:v>36</c:v>
                </c:pt>
                <c:pt idx="67">
                  <c:v>36</c:v>
                </c:pt>
                <c:pt idx="68">
                  <c:v>36</c:v>
                </c:pt>
                <c:pt idx="69">
                  <c:v>36</c:v>
                </c:pt>
                <c:pt idx="70">
                  <c:v>36</c:v>
                </c:pt>
                <c:pt idx="71">
                  <c:v>37</c:v>
                </c:pt>
                <c:pt idx="72">
                  <c:v>37</c:v>
                </c:pt>
                <c:pt idx="73">
                  <c:v>37</c:v>
                </c:pt>
                <c:pt idx="74">
                  <c:v>37</c:v>
                </c:pt>
                <c:pt idx="75">
                  <c:v>37</c:v>
                </c:pt>
                <c:pt idx="76">
                  <c:v>37</c:v>
                </c:pt>
                <c:pt idx="77">
                  <c:v>37</c:v>
                </c:pt>
                <c:pt idx="78">
                  <c:v>38</c:v>
                </c:pt>
                <c:pt idx="79">
                  <c:v>38</c:v>
                </c:pt>
                <c:pt idx="80">
                  <c:v>38</c:v>
                </c:pt>
                <c:pt idx="81">
                  <c:v>38</c:v>
                </c:pt>
                <c:pt idx="82">
                  <c:v>38</c:v>
                </c:pt>
                <c:pt idx="83">
                  <c:v>38</c:v>
                </c:pt>
                <c:pt idx="84">
                  <c:v>38</c:v>
                </c:pt>
                <c:pt idx="85">
                  <c:v>38</c:v>
                </c:pt>
                <c:pt idx="86">
                  <c:v>39</c:v>
                </c:pt>
                <c:pt idx="87">
                  <c:v>39</c:v>
                </c:pt>
                <c:pt idx="88">
                  <c:v>39</c:v>
                </c:pt>
                <c:pt idx="89">
                  <c:v>39</c:v>
                </c:pt>
                <c:pt idx="90">
                  <c:v>40</c:v>
                </c:pt>
                <c:pt idx="91">
                  <c:v>40</c:v>
                </c:pt>
                <c:pt idx="92">
                  <c:v>40</c:v>
                </c:pt>
                <c:pt idx="93">
                  <c:v>40</c:v>
                </c:pt>
                <c:pt idx="94">
                  <c:v>40</c:v>
                </c:pt>
                <c:pt idx="95">
                  <c:v>40</c:v>
                </c:pt>
                <c:pt idx="96">
                  <c:v>41</c:v>
                </c:pt>
                <c:pt idx="97">
                  <c:v>41</c:v>
                </c:pt>
                <c:pt idx="98">
                  <c:v>41</c:v>
                </c:pt>
                <c:pt idx="99">
                  <c:v>41</c:v>
                </c:pt>
                <c:pt idx="100">
                  <c:v>42</c:v>
                </c:pt>
                <c:pt idx="101">
                  <c:v>42</c:v>
                </c:pt>
                <c:pt idx="102">
                  <c:v>42</c:v>
                </c:pt>
                <c:pt idx="103">
                  <c:v>43</c:v>
                </c:pt>
                <c:pt idx="104">
                  <c:v>43</c:v>
                </c:pt>
                <c:pt idx="105">
                  <c:v>43</c:v>
                </c:pt>
                <c:pt idx="106">
                  <c:v>44</c:v>
                </c:pt>
                <c:pt idx="107">
                  <c:v>44</c:v>
                </c:pt>
                <c:pt idx="108">
                  <c:v>44</c:v>
                </c:pt>
                <c:pt idx="109">
                  <c:v>44</c:v>
                </c:pt>
                <c:pt idx="110">
                  <c:v>44</c:v>
                </c:pt>
                <c:pt idx="111">
                  <c:v>44</c:v>
                </c:pt>
                <c:pt idx="112">
                  <c:v>44</c:v>
                </c:pt>
                <c:pt idx="113">
                  <c:v>44</c:v>
                </c:pt>
                <c:pt idx="114">
                  <c:v>44</c:v>
                </c:pt>
                <c:pt idx="115">
                  <c:v>44</c:v>
                </c:pt>
                <c:pt idx="116">
                  <c:v>44</c:v>
                </c:pt>
                <c:pt idx="117">
                  <c:v>44</c:v>
                </c:pt>
                <c:pt idx="118">
                  <c:v>45</c:v>
                </c:pt>
                <c:pt idx="119">
                  <c:v>45</c:v>
                </c:pt>
                <c:pt idx="120">
                  <c:v>45</c:v>
                </c:pt>
                <c:pt idx="121">
                  <c:v>45</c:v>
                </c:pt>
                <c:pt idx="122">
                  <c:v>45</c:v>
                </c:pt>
                <c:pt idx="123">
                  <c:v>46</c:v>
                </c:pt>
                <c:pt idx="124">
                  <c:v>46</c:v>
                </c:pt>
                <c:pt idx="125">
                  <c:v>46</c:v>
                </c:pt>
                <c:pt idx="126">
                  <c:v>47</c:v>
                </c:pt>
                <c:pt idx="127">
                  <c:v>47</c:v>
                </c:pt>
                <c:pt idx="128">
                  <c:v>48</c:v>
                </c:pt>
                <c:pt idx="129">
                  <c:v>48</c:v>
                </c:pt>
                <c:pt idx="130">
                  <c:v>48</c:v>
                </c:pt>
                <c:pt idx="131">
                  <c:v>48</c:v>
                </c:pt>
                <c:pt idx="132">
                  <c:v>48</c:v>
                </c:pt>
                <c:pt idx="133">
                  <c:v>48</c:v>
                </c:pt>
                <c:pt idx="134">
                  <c:v>48</c:v>
                </c:pt>
                <c:pt idx="135">
                  <c:v>48</c:v>
                </c:pt>
                <c:pt idx="136">
                  <c:v>48</c:v>
                </c:pt>
                <c:pt idx="137">
                  <c:v>48</c:v>
                </c:pt>
                <c:pt idx="138">
                  <c:v>48</c:v>
                </c:pt>
                <c:pt idx="139">
                  <c:v>49</c:v>
                </c:pt>
                <c:pt idx="140">
                  <c:v>49</c:v>
                </c:pt>
                <c:pt idx="141">
                  <c:v>49</c:v>
                </c:pt>
                <c:pt idx="142">
                  <c:v>49</c:v>
                </c:pt>
                <c:pt idx="143">
                  <c:v>49</c:v>
                </c:pt>
                <c:pt idx="144">
                  <c:v>49</c:v>
                </c:pt>
                <c:pt idx="145">
                  <c:v>49</c:v>
                </c:pt>
                <c:pt idx="146">
                  <c:v>49</c:v>
                </c:pt>
                <c:pt idx="147">
                  <c:v>49</c:v>
                </c:pt>
                <c:pt idx="148">
                  <c:v>50</c:v>
                </c:pt>
                <c:pt idx="149">
                  <c:v>50</c:v>
                </c:pt>
                <c:pt idx="150">
                  <c:v>50</c:v>
                </c:pt>
                <c:pt idx="151">
                  <c:v>50</c:v>
                </c:pt>
                <c:pt idx="152">
                  <c:v>50</c:v>
                </c:pt>
                <c:pt idx="153">
                  <c:v>51</c:v>
                </c:pt>
                <c:pt idx="154">
                  <c:v>51</c:v>
                </c:pt>
                <c:pt idx="155">
                  <c:v>51</c:v>
                </c:pt>
                <c:pt idx="156">
                  <c:v>51</c:v>
                </c:pt>
                <c:pt idx="157">
                  <c:v>51</c:v>
                </c:pt>
                <c:pt idx="158">
                  <c:v>51</c:v>
                </c:pt>
                <c:pt idx="159">
                  <c:v>52</c:v>
                </c:pt>
                <c:pt idx="160">
                  <c:v>52</c:v>
                </c:pt>
                <c:pt idx="161">
                  <c:v>52</c:v>
                </c:pt>
                <c:pt idx="162">
                  <c:v>52</c:v>
                </c:pt>
                <c:pt idx="163">
                  <c:v>52</c:v>
                </c:pt>
                <c:pt idx="164">
                  <c:v>52</c:v>
                </c:pt>
                <c:pt idx="165">
                  <c:v>52</c:v>
                </c:pt>
                <c:pt idx="166">
                  <c:v>52</c:v>
                </c:pt>
                <c:pt idx="167">
                  <c:v>52</c:v>
                </c:pt>
                <c:pt idx="168">
                  <c:v>53</c:v>
                </c:pt>
                <c:pt idx="169">
                  <c:v>53</c:v>
                </c:pt>
                <c:pt idx="170">
                  <c:v>53</c:v>
                </c:pt>
                <c:pt idx="171">
                  <c:v>53</c:v>
                </c:pt>
                <c:pt idx="172">
                  <c:v>53</c:v>
                </c:pt>
                <c:pt idx="173">
                  <c:v>53</c:v>
                </c:pt>
                <c:pt idx="174">
                  <c:v>54</c:v>
                </c:pt>
                <c:pt idx="175">
                  <c:v>54</c:v>
                </c:pt>
                <c:pt idx="176">
                  <c:v>54</c:v>
                </c:pt>
                <c:pt idx="177">
                  <c:v>55</c:v>
                </c:pt>
                <c:pt idx="178">
                  <c:v>55</c:v>
                </c:pt>
                <c:pt idx="179">
                  <c:v>55</c:v>
                </c:pt>
                <c:pt idx="180">
                  <c:v>55</c:v>
                </c:pt>
                <c:pt idx="181">
                  <c:v>55</c:v>
                </c:pt>
                <c:pt idx="182">
                  <c:v>56</c:v>
                </c:pt>
                <c:pt idx="183">
                  <c:v>56</c:v>
                </c:pt>
                <c:pt idx="184">
                  <c:v>57</c:v>
                </c:pt>
                <c:pt idx="185">
                  <c:v>57</c:v>
                </c:pt>
                <c:pt idx="186">
                  <c:v>57</c:v>
                </c:pt>
                <c:pt idx="187">
                  <c:v>57</c:v>
                </c:pt>
                <c:pt idx="188">
                  <c:v>57</c:v>
                </c:pt>
                <c:pt idx="189">
                  <c:v>57</c:v>
                </c:pt>
                <c:pt idx="190">
                  <c:v>57</c:v>
                </c:pt>
                <c:pt idx="191">
                  <c:v>58</c:v>
                </c:pt>
                <c:pt idx="192">
                  <c:v>58</c:v>
                </c:pt>
                <c:pt idx="193">
                  <c:v>58</c:v>
                </c:pt>
                <c:pt idx="194">
                  <c:v>58</c:v>
                </c:pt>
                <c:pt idx="195">
                  <c:v>59</c:v>
                </c:pt>
                <c:pt idx="196">
                  <c:v>59</c:v>
                </c:pt>
                <c:pt idx="197">
                  <c:v>59</c:v>
                </c:pt>
                <c:pt idx="198">
                  <c:v>59</c:v>
                </c:pt>
                <c:pt idx="199">
                  <c:v>59</c:v>
                </c:pt>
                <c:pt idx="200">
                  <c:v>60</c:v>
                </c:pt>
                <c:pt idx="201">
                  <c:v>60</c:v>
                </c:pt>
                <c:pt idx="202">
                  <c:v>60</c:v>
                </c:pt>
                <c:pt idx="203">
                  <c:v>60</c:v>
                </c:pt>
                <c:pt idx="204">
                  <c:v>61</c:v>
                </c:pt>
                <c:pt idx="205">
                  <c:v>61</c:v>
                </c:pt>
                <c:pt idx="206">
                  <c:v>61</c:v>
                </c:pt>
                <c:pt idx="207">
                  <c:v>62</c:v>
                </c:pt>
                <c:pt idx="208">
                  <c:v>62</c:v>
                </c:pt>
                <c:pt idx="209">
                  <c:v>62</c:v>
                </c:pt>
                <c:pt idx="210">
                  <c:v>63</c:v>
                </c:pt>
                <c:pt idx="211">
                  <c:v>63</c:v>
                </c:pt>
                <c:pt idx="212">
                  <c:v>63</c:v>
                </c:pt>
                <c:pt idx="213">
                  <c:v>63</c:v>
                </c:pt>
                <c:pt idx="214">
                  <c:v>63</c:v>
                </c:pt>
                <c:pt idx="215">
                  <c:v>63</c:v>
                </c:pt>
                <c:pt idx="216">
                  <c:v>63</c:v>
                </c:pt>
                <c:pt idx="217">
                  <c:v>63</c:v>
                </c:pt>
                <c:pt idx="218">
                  <c:v>63</c:v>
                </c:pt>
                <c:pt idx="219">
                  <c:v>64</c:v>
                </c:pt>
                <c:pt idx="220">
                  <c:v>64</c:v>
                </c:pt>
                <c:pt idx="221">
                  <c:v>64</c:v>
                </c:pt>
                <c:pt idx="222">
                  <c:v>64</c:v>
                </c:pt>
                <c:pt idx="223">
                  <c:v>64</c:v>
                </c:pt>
                <c:pt idx="224">
                  <c:v>64</c:v>
                </c:pt>
                <c:pt idx="225">
                  <c:v>65</c:v>
                </c:pt>
                <c:pt idx="226">
                  <c:v>65</c:v>
                </c:pt>
                <c:pt idx="227">
                  <c:v>65</c:v>
                </c:pt>
                <c:pt idx="228">
                  <c:v>65</c:v>
                </c:pt>
                <c:pt idx="229">
                  <c:v>66</c:v>
                </c:pt>
                <c:pt idx="230">
                  <c:v>67</c:v>
                </c:pt>
                <c:pt idx="231">
                  <c:v>67</c:v>
                </c:pt>
                <c:pt idx="232">
                  <c:v>67</c:v>
                </c:pt>
                <c:pt idx="233">
                  <c:v>68</c:v>
                </c:pt>
                <c:pt idx="234">
                  <c:v>68</c:v>
                </c:pt>
                <c:pt idx="235">
                  <c:v>68</c:v>
                </c:pt>
                <c:pt idx="236">
                  <c:v>68</c:v>
                </c:pt>
                <c:pt idx="237">
                  <c:v>68</c:v>
                </c:pt>
                <c:pt idx="238">
                  <c:v>68</c:v>
                </c:pt>
                <c:pt idx="239">
                  <c:v>68</c:v>
                </c:pt>
                <c:pt idx="240">
                  <c:v>68</c:v>
                </c:pt>
                <c:pt idx="241">
                  <c:v>68</c:v>
                </c:pt>
                <c:pt idx="242">
                  <c:v>69</c:v>
                </c:pt>
                <c:pt idx="243">
                  <c:v>69</c:v>
                </c:pt>
                <c:pt idx="244">
                  <c:v>70</c:v>
                </c:pt>
                <c:pt idx="245">
                  <c:v>70</c:v>
                </c:pt>
                <c:pt idx="246">
                  <c:v>71</c:v>
                </c:pt>
                <c:pt idx="247">
                  <c:v>71</c:v>
                </c:pt>
                <c:pt idx="248">
                  <c:v>71</c:v>
                </c:pt>
                <c:pt idx="249">
                  <c:v>71</c:v>
                </c:pt>
                <c:pt idx="250">
                  <c:v>71</c:v>
                </c:pt>
                <c:pt idx="251">
                  <c:v>72</c:v>
                </c:pt>
                <c:pt idx="252">
                  <c:v>73</c:v>
                </c:pt>
                <c:pt idx="253">
                  <c:v>73</c:v>
                </c:pt>
                <c:pt idx="254">
                  <c:v>73</c:v>
                </c:pt>
                <c:pt idx="255">
                  <c:v>74</c:v>
                </c:pt>
                <c:pt idx="256">
                  <c:v>74</c:v>
                </c:pt>
                <c:pt idx="257">
                  <c:v>74</c:v>
                </c:pt>
                <c:pt idx="258">
                  <c:v>74</c:v>
                </c:pt>
                <c:pt idx="259">
                  <c:v>74</c:v>
                </c:pt>
                <c:pt idx="260">
                  <c:v>74</c:v>
                </c:pt>
                <c:pt idx="261">
                  <c:v>74</c:v>
                </c:pt>
                <c:pt idx="262">
                  <c:v>74</c:v>
                </c:pt>
                <c:pt idx="263">
                  <c:v>74</c:v>
                </c:pt>
                <c:pt idx="264">
                  <c:v>74</c:v>
                </c:pt>
                <c:pt idx="265">
                  <c:v>74</c:v>
                </c:pt>
                <c:pt idx="266">
                  <c:v>74</c:v>
                </c:pt>
                <c:pt idx="267">
                  <c:v>75</c:v>
                </c:pt>
                <c:pt idx="268">
                  <c:v>75</c:v>
                </c:pt>
                <c:pt idx="269">
                  <c:v>75</c:v>
                </c:pt>
                <c:pt idx="270">
                  <c:v>75</c:v>
                </c:pt>
                <c:pt idx="271">
                  <c:v>75</c:v>
                </c:pt>
                <c:pt idx="272">
                  <c:v>75</c:v>
                </c:pt>
                <c:pt idx="273">
                  <c:v>75</c:v>
                </c:pt>
                <c:pt idx="274">
                  <c:v>76</c:v>
                </c:pt>
                <c:pt idx="275">
                  <c:v>76</c:v>
                </c:pt>
                <c:pt idx="276">
                  <c:v>76</c:v>
                </c:pt>
                <c:pt idx="277">
                  <c:v>76</c:v>
                </c:pt>
                <c:pt idx="278">
                  <c:v>76</c:v>
                </c:pt>
                <c:pt idx="279">
                  <c:v>76</c:v>
                </c:pt>
                <c:pt idx="280">
                  <c:v>76</c:v>
                </c:pt>
                <c:pt idx="281">
                  <c:v>76</c:v>
                </c:pt>
                <c:pt idx="282">
                  <c:v>77</c:v>
                </c:pt>
                <c:pt idx="283">
                  <c:v>77</c:v>
                </c:pt>
                <c:pt idx="284">
                  <c:v>77</c:v>
                </c:pt>
                <c:pt idx="285">
                  <c:v>77</c:v>
                </c:pt>
                <c:pt idx="286">
                  <c:v>78</c:v>
                </c:pt>
                <c:pt idx="287">
                  <c:v>78</c:v>
                </c:pt>
                <c:pt idx="288">
                  <c:v>78</c:v>
                </c:pt>
                <c:pt idx="289">
                  <c:v>78</c:v>
                </c:pt>
                <c:pt idx="290">
                  <c:v>78</c:v>
                </c:pt>
                <c:pt idx="291">
                  <c:v>79</c:v>
                </c:pt>
                <c:pt idx="292">
                  <c:v>79</c:v>
                </c:pt>
                <c:pt idx="293">
                  <c:v>79</c:v>
                </c:pt>
                <c:pt idx="294">
                  <c:v>79</c:v>
                </c:pt>
                <c:pt idx="295">
                  <c:v>79</c:v>
                </c:pt>
                <c:pt idx="296">
                  <c:v>79</c:v>
                </c:pt>
                <c:pt idx="297">
                  <c:v>79</c:v>
                </c:pt>
                <c:pt idx="298">
                  <c:v>79</c:v>
                </c:pt>
                <c:pt idx="299">
                  <c:v>79</c:v>
                </c:pt>
                <c:pt idx="300">
                  <c:v>79</c:v>
                </c:pt>
                <c:pt idx="301">
                  <c:v>80</c:v>
                </c:pt>
                <c:pt idx="302">
                  <c:v>80</c:v>
                </c:pt>
                <c:pt idx="303">
                  <c:v>80</c:v>
                </c:pt>
                <c:pt idx="304">
                  <c:v>81</c:v>
                </c:pt>
                <c:pt idx="305">
                  <c:v>81</c:v>
                </c:pt>
                <c:pt idx="306">
                  <c:v>81</c:v>
                </c:pt>
                <c:pt idx="307">
                  <c:v>81</c:v>
                </c:pt>
                <c:pt idx="308">
                  <c:v>81</c:v>
                </c:pt>
                <c:pt idx="309">
                  <c:v>81</c:v>
                </c:pt>
                <c:pt idx="310">
                  <c:v>81</c:v>
                </c:pt>
                <c:pt idx="311">
                  <c:v>81</c:v>
                </c:pt>
                <c:pt idx="312">
                  <c:v>82</c:v>
                </c:pt>
                <c:pt idx="313">
                  <c:v>82</c:v>
                </c:pt>
                <c:pt idx="314">
                  <c:v>82</c:v>
                </c:pt>
                <c:pt idx="315">
                  <c:v>82</c:v>
                </c:pt>
                <c:pt idx="316">
                  <c:v>82</c:v>
                </c:pt>
                <c:pt idx="317">
                  <c:v>83</c:v>
                </c:pt>
                <c:pt idx="318">
                  <c:v>83</c:v>
                </c:pt>
                <c:pt idx="319">
                  <c:v>83</c:v>
                </c:pt>
                <c:pt idx="320">
                  <c:v>83</c:v>
                </c:pt>
                <c:pt idx="321">
                  <c:v>83</c:v>
                </c:pt>
                <c:pt idx="322">
                  <c:v>83</c:v>
                </c:pt>
                <c:pt idx="323">
                  <c:v>84</c:v>
                </c:pt>
                <c:pt idx="324">
                  <c:v>84</c:v>
                </c:pt>
                <c:pt idx="325">
                  <c:v>85</c:v>
                </c:pt>
                <c:pt idx="326">
                  <c:v>85</c:v>
                </c:pt>
                <c:pt idx="327">
                  <c:v>85</c:v>
                </c:pt>
                <c:pt idx="328">
                  <c:v>85</c:v>
                </c:pt>
                <c:pt idx="329">
                  <c:v>86</c:v>
                </c:pt>
                <c:pt idx="330">
                  <c:v>86</c:v>
                </c:pt>
                <c:pt idx="331">
                  <c:v>86</c:v>
                </c:pt>
                <c:pt idx="332">
                  <c:v>87</c:v>
                </c:pt>
                <c:pt idx="333">
                  <c:v>87</c:v>
                </c:pt>
                <c:pt idx="334">
                  <c:v>87</c:v>
                </c:pt>
                <c:pt idx="335">
                  <c:v>88</c:v>
                </c:pt>
                <c:pt idx="336">
                  <c:v>88</c:v>
                </c:pt>
                <c:pt idx="337">
                  <c:v>88</c:v>
                </c:pt>
                <c:pt idx="338">
                  <c:v>88</c:v>
                </c:pt>
                <c:pt idx="339">
                  <c:v>88</c:v>
                </c:pt>
                <c:pt idx="340">
                  <c:v>88</c:v>
                </c:pt>
                <c:pt idx="341">
                  <c:v>89</c:v>
                </c:pt>
                <c:pt idx="342">
                  <c:v>89</c:v>
                </c:pt>
                <c:pt idx="343">
                  <c:v>89</c:v>
                </c:pt>
                <c:pt idx="344">
                  <c:v>89</c:v>
                </c:pt>
                <c:pt idx="345">
                  <c:v>89</c:v>
                </c:pt>
                <c:pt idx="346">
                  <c:v>89</c:v>
                </c:pt>
                <c:pt idx="347">
                  <c:v>89</c:v>
                </c:pt>
                <c:pt idx="348">
                  <c:v>89</c:v>
                </c:pt>
                <c:pt idx="349">
                  <c:v>90</c:v>
                </c:pt>
                <c:pt idx="350">
                  <c:v>90</c:v>
                </c:pt>
                <c:pt idx="351">
                  <c:v>90</c:v>
                </c:pt>
                <c:pt idx="352">
                  <c:v>90</c:v>
                </c:pt>
                <c:pt idx="353">
                  <c:v>90</c:v>
                </c:pt>
                <c:pt idx="354">
                  <c:v>91</c:v>
                </c:pt>
                <c:pt idx="355">
                  <c:v>91</c:v>
                </c:pt>
                <c:pt idx="356">
                  <c:v>91</c:v>
                </c:pt>
                <c:pt idx="357">
                  <c:v>91</c:v>
                </c:pt>
                <c:pt idx="358">
                  <c:v>91</c:v>
                </c:pt>
                <c:pt idx="359">
                  <c:v>91</c:v>
                </c:pt>
                <c:pt idx="360">
                  <c:v>92</c:v>
                </c:pt>
                <c:pt idx="361">
                  <c:v>92</c:v>
                </c:pt>
                <c:pt idx="362">
                  <c:v>92</c:v>
                </c:pt>
                <c:pt idx="363">
                  <c:v>93</c:v>
                </c:pt>
                <c:pt idx="364">
                  <c:v>93</c:v>
                </c:pt>
                <c:pt idx="365">
                  <c:v>93</c:v>
                </c:pt>
                <c:pt idx="366">
                  <c:v>93</c:v>
                </c:pt>
                <c:pt idx="367">
                  <c:v>93</c:v>
                </c:pt>
                <c:pt idx="368">
                  <c:v>93</c:v>
                </c:pt>
                <c:pt idx="369">
                  <c:v>94</c:v>
                </c:pt>
                <c:pt idx="370">
                  <c:v>94</c:v>
                </c:pt>
                <c:pt idx="371">
                  <c:v>94</c:v>
                </c:pt>
                <c:pt idx="372">
                  <c:v>95</c:v>
                </c:pt>
                <c:pt idx="373">
                  <c:v>95</c:v>
                </c:pt>
                <c:pt idx="374">
                  <c:v>95</c:v>
                </c:pt>
                <c:pt idx="375">
                  <c:v>95</c:v>
                </c:pt>
                <c:pt idx="376">
                  <c:v>95</c:v>
                </c:pt>
                <c:pt idx="377">
                  <c:v>95</c:v>
                </c:pt>
                <c:pt idx="378">
                  <c:v>96</c:v>
                </c:pt>
                <c:pt idx="379">
                  <c:v>96</c:v>
                </c:pt>
                <c:pt idx="380">
                  <c:v>96</c:v>
                </c:pt>
                <c:pt idx="381">
                  <c:v>97</c:v>
                </c:pt>
                <c:pt idx="382">
                  <c:v>97</c:v>
                </c:pt>
                <c:pt idx="383">
                  <c:v>97</c:v>
                </c:pt>
                <c:pt idx="384">
                  <c:v>97</c:v>
                </c:pt>
                <c:pt idx="385">
                  <c:v>97</c:v>
                </c:pt>
                <c:pt idx="386">
                  <c:v>97</c:v>
                </c:pt>
                <c:pt idx="387">
                  <c:v>98</c:v>
                </c:pt>
                <c:pt idx="388">
                  <c:v>98</c:v>
                </c:pt>
                <c:pt idx="389">
                  <c:v>98</c:v>
                </c:pt>
                <c:pt idx="390">
                  <c:v>98</c:v>
                </c:pt>
                <c:pt idx="391">
                  <c:v>98</c:v>
                </c:pt>
                <c:pt idx="392">
                  <c:v>98</c:v>
                </c:pt>
                <c:pt idx="393">
                  <c:v>98</c:v>
                </c:pt>
                <c:pt idx="394">
                  <c:v>98</c:v>
                </c:pt>
                <c:pt idx="395">
                  <c:v>99</c:v>
                </c:pt>
                <c:pt idx="396">
                  <c:v>99</c:v>
                </c:pt>
                <c:pt idx="397">
                  <c:v>99</c:v>
                </c:pt>
                <c:pt idx="398">
                  <c:v>99</c:v>
                </c:pt>
                <c:pt idx="399">
                  <c:v>99</c:v>
                </c:pt>
                <c:pt idx="400">
                  <c:v>99</c:v>
                </c:pt>
                <c:pt idx="401">
                  <c:v>99</c:v>
                </c:pt>
                <c:pt idx="402">
                  <c:v>99</c:v>
                </c:pt>
                <c:pt idx="403">
                  <c:v>99</c:v>
                </c:pt>
                <c:pt idx="404">
                  <c:v>99</c:v>
                </c:pt>
                <c:pt idx="405">
                  <c:v>99</c:v>
                </c:pt>
                <c:pt idx="406">
                  <c:v>99</c:v>
                </c:pt>
                <c:pt idx="407">
                  <c:v>99</c:v>
                </c:pt>
                <c:pt idx="408">
                  <c:v>99</c:v>
                </c:pt>
                <c:pt idx="409">
                  <c:v>100</c:v>
                </c:pt>
                <c:pt idx="410">
                  <c:v>100</c:v>
                </c:pt>
                <c:pt idx="411">
                  <c:v>100</c:v>
                </c:pt>
                <c:pt idx="412">
                  <c:v>100</c:v>
                </c:pt>
                <c:pt idx="413">
                  <c:v>100</c:v>
                </c:pt>
                <c:pt idx="414">
                  <c:v>100</c:v>
                </c:pt>
                <c:pt idx="415">
                  <c:v>101</c:v>
                </c:pt>
                <c:pt idx="416">
                  <c:v>101</c:v>
                </c:pt>
                <c:pt idx="417">
                  <c:v>101</c:v>
                </c:pt>
                <c:pt idx="418">
                  <c:v>101</c:v>
                </c:pt>
                <c:pt idx="419">
                  <c:v>101</c:v>
                </c:pt>
                <c:pt idx="420">
                  <c:v>101</c:v>
                </c:pt>
                <c:pt idx="421">
                  <c:v>101</c:v>
                </c:pt>
                <c:pt idx="422">
                  <c:v>101</c:v>
                </c:pt>
                <c:pt idx="423">
                  <c:v>102</c:v>
                </c:pt>
                <c:pt idx="424">
                  <c:v>102</c:v>
                </c:pt>
                <c:pt idx="425">
                  <c:v>102</c:v>
                </c:pt>
                <c:pt idx="426">
                  <c:v>102</c:v>
                </c:pt>
                <c:pt idx="427">
                  <c:v>102</c:v>
                </c:pt>
                <c:pt idx="428">
                  <c:v>102</c:v>
                </c:pt>
                <c:pt idx="429">
                  <c:v>102</c:v>
                </c:pt>
                <c:pt idx="430">
                  <c:v>102</c:v>
                </c:pt>
                <c:pt idx="431">
                  <c:v>103</c:v>
                </c:pt>
                <c:pt idx="432">
                  <c:v>103</c:v>
                </c:pt>
                <c:pt idx="433">
                  <c:v>103</c:v>
                </c:pt>
                <c:pt idx="434">
                  <c:v>103</c:v>
                </c:pt>
                <c:pt idx="435">
                  <c:v>103</c:v>
                </c:pt>
                <c:pt idx="436">
                  <c:v>103</c:v>
                </c:pt>
                <c:pt idx="437">
                  <c:v>104</c:v>
                </c:pt>
                <c:pt idx="438">
                  <c:v>104</c:v>
                </c:pt>
                <c:pt idx="439">
                  <c:v>104</c:v>
                </c:pt>
                <c:pt idx="440">
                  <c:v>104</c:v>
                </c:pt>
                <c:pt idx="441">
                  <c:v>104</c:v>
                </c:pt>
                <c:pt idx="442">
                  <c:v>104</c:v>
                </c:pt>
                <c:pt idx="443">
                  <c:v>104</c:v>
                </c:pt>
                <c:pt idx="444">
                  <c:v>104</c:v>
                </c:pt>
                <c:pt idx="445">
                  <c:v>104</c:v>
                </c:pt>
                <c:pt idx="446">
                  <c:v>104</c:v>
                </c:pt>
                <c:pt idx="447">
                  <c:v>104</c:v>
                </c:pt>
                <c:pt idx="448">
                  <c:v>104</c:v>
                </c:pt>
                <c:pt idx="449">
                  <c:v>104</c:v>
                </c:pt>
                <c:pt idx="450">
                  <c:v>104</c:v>
                </c:pt>
                <c:pt idx="451">
                  <c:v>104</c:v>
                </c:pt>
                <c:pt idx="452">
                  <c:v>104</c:v>
                </c:pt>
                <c:pt idx="453">
                  <c:v>104</c:v>
                </c:pt>
                <c:pt idx="454">
                  <c:v>104</c:v>
                </c:pt>
                <c:pt idx="455">
                  <c:v>105</c:v>
                </c:pt>
                <c:pt idx="456">
                  <c:v>105</c:v>
                </c:pt>
                <c:pt idx="457">
                  <c:v>105</c:v>
                </c:pt>
                <c:pt idx="458">
                  <c:v>105</c:v>
                </c:pt>
                <c:pt idx="459">
                  <c:v>106</c:v>
                </c:pt>
                <c:pt idx="460">
                  <c:v>106</c:v>
                </c:pt>
                <c:pt idx="461">
                  <c:v>106</c:v>
                </c:pt>
                <c:pt idx="462">
                  <c:v>106</c:v>
                </c:pt>
                <c:pt idx="463">
                  <c:v>106</c:v>
                </c:pt>
                <c:pt idx="464">
                  <c:v>106</c:v>
                </c:pt>
                <c:pt idx="465">
                  <c:v>106</c:v>
                </c:pt>
                <c:pt idx="466">
                  <c:v>106</c:v>
                </c:pt>
                <c:pt idx="467">
                  <c:v>106</c:v>
                </c:pt>
                <c:pt idx="468">
                  <c:v>106</c:v>
                </c:pt>
                <c:pt idx="469">
                  <c:v>107</c:v>
                </c:pt>
                <c:pt idx="470">
                  <c:v>107</c:v>
                </c:pt>
                <c:pt idx="471">
                  <c:v>107</c:v>
                </c:pt>
                <c:pt idx="472">
                  <c:v>107</c:v>
                </c:pt>
                <c:pt idx="473">
                  <c:v>107</c:v>
                </c:pt>
                <c:pt idx="474">
                  <c:v>107</c:v>
                </c:pt>
                <c:pt idx="475">
                  <c:v>108</c:v>
                </c:pt>
                <c:pt idx="476">
                  <c:v>108</c:v>
                </c:pt>
                <c:pt idx="477">
                  <c:v>108</c:v>
                </c:pt>
                <c:pt idx="478">
                  <c:v>108</c:v>
                </c:pt>
                <c:pt idx="479">
                  <c:v>108</c:v>
                </c:pt>
                <c:pt idx="480">
                  <c:v>108</c:v>
                </c:pt>
                <c:pt idx="481">
                  <c:v>108</c:v>
                </c:pt>
                <c:pt idx="482">
                  <c:v>108</c:v>
                </c:pt>
                <c:pt idx="483">
                  <c:v>108</c:v>
                </c:pt>
                <c:pt idx="484">
                  <c:v>109</c:v>
                </c:pt>
                <c:pt idx="485">
                  <c:v>109</c:v>
                </c:pt>
                <c:pt idx="486">
                  <c:v>109</c:v>
                </c:pt>
                <c:pt idx="487">
                  <c:v>110</c:v>
                </c:pt>
                <c:pt idx="488">
                  <c:v>110</c:v>
                </c:pt>
                <c:pt idx="489">
                  <c:v>110</c:v>
                </c:pt>
                <c:pt idx="490">
                  <c:v>110</c:v>
                </c:pt>
                <c:pt idx="491">
                  <c:v>110</c:v>
                </c:pt>
                <c:pt idx="492">
                  <c:v>110</c:v>
                </c:pt>
                <c:pt idx="493">
                  <c:v>111</c:v>
                </c:pt>
                <c:pt idx="494">
                  <c:v>111</c:v>
                </c:pt>
                <c:pt idx="495">
                  <c:v>111</c:v>
                </c:pt>
                <c:pt idx="496">
                  <c:v>111</c:v>
                </c:pt>
                <c:pt idx="497">
                  <c:v>112</c:v>
                </c:pt>
                <c:pt idx="498">
                  <c:v>112</c:v>
                </c:pt>
                <c:pt idx="499">
                  <c:v>113</c:v>
                </c:pt>
                <c:pt idx="500">
                  <c:v>113</c:v>
                </c:pt>
                <c:pt idx="501">
                  <c:v>113</c:v>
                </c:pt>
                <c:pt idx="502">
                  <c:v>113</c:v>
                </c:pt>
                <c:pt idx="503">
                  <c:v>113</c:v>
                </c:pt>
                <c:pt idx="504">
                  <c:v>113</c:v>
                </c:pt>
                <c:pt idx="505">
                  <c:v>114</c:v>
                </c:pt>
                <c:pt idx="506">
                  <c:v>114</c:v>
                </c:pt>
                <c:pt idx="507">
                  <c:v>114</c:v>
                </c:pt>
                <c:pt idx="508">
                  <c:v>114</c:v>
                </c:pt>
                <c:pt idx="509">
                  <c:v>114</c:v>
                </c:pt>
                <c:pt idx="510">
                  <c:v>114</c:v>
                </c:pt>
                <c:pt idx="511">
                  <c:v>114</c:v>
                </c:pt>
                <c:pt idx="512">
                  <c:v>114</c:v>
                </c:pt>
                <c:pt idx="513">
                  <c:v>114</c:v>
                </c:pt>
                <c:pt idx="514">
                  <c:v>115</c:v>
                </c:pt>
                <c:pt idx="515">
                  <c:v>115</c:v>
                </c:pt>
                <c:pt idx="516">
                  <c:v>115</c:v>
                </c:pt>
                <c:pt idx="517">
                  <c:v>115</c:v>
                </c:pt>
                <c:pt idx="518">
                  <c:v>115</c:v>
                </c:pt>
                <c:pt idx="519">
                  <c:v>115</c:v>
                </c:pt>
                <c:pt idx="520">
                  <c:v>115</c:v>
                </c:pt>
                <c:pt idx="521">
                  <c:v>116</c:v>
                </c:pt>
                <c:pt idx="522">
                  <c:v>116</c:v>
                </c:pt>
                <c:pt idx="523">
                  <c:v>116</c:v>
                </c:pt>
                <c:pt idx="524">
                  <c:v>116</c:v>
                </c:pt>
                <c:pt idx="525">
                  <c:v>117</c:v>
                </c:pt>
                <c:pt idx="526">
                  <c:v>117</c:v>
                </c:pt>
                <c:pt idx="527">
                  <c:v>118</c:v>
                </c:pt>
                <c:pt idx="528">
                  <c:v>118</c:v>
                </c:pt>
                <c:pt idx="529">
                  <c:v>118</c:v>
                </c:pt>
                <c:pt idx="530">
                  <c:v>118</c:v>
                </c:pt>
                <c:pt idx="531">
                  <c:v>118</c:v>
                </c:pt>
                <c:pt idx="532">
                  <c:v>118</c:v>
                </c:pt>
                <c:pt idx="533">
                  <c:v>118</c:v>
                </c:pt>
                <c:pt idx="534">
                  <c:v>119</c:v>
                </c:pt>
                <c:pt idx="535">
                  <c:v>119</c:v>
                </c:pt>
                <c:pt idx="536">
                  <c:v>119</c:v>
                </c:pt>
                <c:pt idx="537">
                  <c:v>119</c:v>
                </c:pt>
                <c:pt idx="538">
                  <c:v>119</c:v>
                </c:pt>
                <c:pt idx="539">
                  <c:v>120</c:v>
                </c:pt>
                <c:pt idx="540">
                  <c:v>120</c:v>
                </c:pt>
                <c:pt idx="541">
                  <c:v>120</c:v>
                </c:pt>
                <c:pt idx="542">
                  <c:v>120</c:v>
                </c:pt>
                <c:pt idx="543">
                  <c:v>120</c:v>
                </c:pt>
                <c:pt idx="544">
                  <c:v>121</c:v>
                </c:pt>
                <c:pt idx="545">
                  <c:v>123</c:v>
                </c:pt>
                <c:pt idx="546">
                  <c:v>123</c:v>
                </c:pt>
                <c:pt idx="547">
                  <c:v>123</c:v>
                </c:pt>
                <c:pt idx="548">
                  <c:v>123</c:v>
                </c:pt>
                <c:pt idx="549">
                  <c:v>123</c:v>
                </c:pt>
                <c:pt idx="550">
                  <c:v>123</c:v>
                </c:pt>
                <c:pt idx="551">
                  <c:v>124</c:v>
                </c:pt>
                <c:pt idx="552">
                  <c:v>125</c:v>
                </c:pt>
                <c:pt idx="553">
                  <c:v>125</c:v>
                </c:pt>
                <c:pt idx="554">
                  <c:v>126</c:v>
                </c:pt>
                <c:pt idx="555">
                  <c:v>126</c:v>
                </c:pt>
                <c:pt idx="556">
                  <c:v>128</c:v>
                </c:pt>
                <c:pt idx="557">
                  <c:v>130</c:v>
                </c:pt>
                <c:pt idx="558">
                  <c:v>132</c:v>
                </c:pt>
                <c:pt idx="559">
                  <c:v>133</c:v>
                </c:pt>
                <c:pt idx="560">
                  <c:v>133</c:v>
                </c:pt>
                <c:pt idx="561">
                  <c:v>133</c:v>
                </c:pt>
                <c:pt idx="562">
                  <c:v>133</c:v>
                </c:pt>
                <c:pt idx="563">
                  <c:v>134</c:v>
                </c:pt>
                <c:pt idx="564">
                  <c:v>134</c:v>
                </c:pt>
                <c:pt idx="565">
                  <c:v>135</c:v>
                </c:pt>
                <c:pt idx="566">
                  <c:v>135</c:v>
                </c:pt>
                <c:pt idx="567">
                  <c:v>135</c:v>
                </c:pt>
                <c:pt idx="568">
                  <c:v>136</c:v>
                </c:pt>
                <c:pt idx="569">
                  <c:v>136</c:v>
                </c:pt>
                <c:pt idx="570">
                  <c:v>136</c:v>
                </c:pt>
                <c:pt idx="571">
                  <c:v>136</c:v>
                </c:pt>
                <c:pt idx="572">
                  <c:v>136</c:v>
                </c:pt>
                <c:pt idx="573">
                  <c:v>136</c:v>
                </c:pt>
                <c:pt idx="574">
                  <c:v>137</c:v>
                </c:pt>
                <c:pt idx="575">
                  <c:v>137</c:v>
                </c:pt>
                <c:pt idx="576">
                  <c:v>137</c:v>
                </c:pt>
                <c:pt idx="577">
                  <c:v>137</c:v>
                </c:pt>
                <c:pt idx="578">
                  <c:v>138</c:v>
                </c:pt>
                <c:pt idx="579">
                  <c:v>138</c:v>
                </c:pt>
                <c:pt idx="580">
                  <c:v>138</c:v>
                </c:pt>
                <c:pt idx="581">
                  <c:v>138</c:v>
                </c:pt>
                <c:pt idx="582">
                  <c:v>140</c:v>
                </c:pt>
                <c:pt idx="583">
                  <c:v>140</c:v>
                </c:pt>
                <c:pt idx="584">
                  <c:v>140</c:v>
                </c:pt>
                <c:pt idx="585">
                  <c:v>140</c:v>
                </c:pt>
                <c:pt idx="586">
                  <c:v>140</c:v>
                </c:pt>
                <c:pt idx="587">
                  <c:v>141</c:v>
                </c:pt>
                <c:pt idx="588">
                  <c:v>142</c:v>
                </c:pt>
                <c:pt idx="589">
                  <c:v>142</c:v>
                </c:pt>
                <c:pt idx="590">
                  <c:v>142</c:v>
                </c:pt>
                <c:pt idx="591">
                  <c:v>142</c:v>
                </c:pt>
                <c:pt idx="592">
                  <c:v>142</c:v>
                </c:pt>
                <c:pt idx="593">
                  <c:v>143</c:v>
                </c:pt>
                <c:pt idx="594">
                  <c:v>143</c:v>
                </c:pt>
                <c:pt idx="595">
                  <c:v>143</c:v>
                </c:pt>
                <c:pt idx="596">
                  <c:v>143</c:v>
                </c:pt>
                <c:pt idx="597">
                  <c:v>144</c:v>
                </c:pt>
                <c:pt idx="598">
                  <c:v>144</c:v>
                </c:pt>
                <c:pt idx="599">
                  <c:v>147</c:v>
                </c:pt>
                <c:pt idx="600">
                  <c:v>147</c:v>
                </c:pt>
                <c:pt idx="601">
                  <c:v>149</c:v>
                </c:pt>
                <c:pt idx="602">
                  <c:v>149</c:v>
                </c:pt>
                <c:pt idx="603">
                  <c:v>154</c:v>
                </c:pt>
                <c:pt idx="604">
                  <c:v>157</c:v>
                </c:pt>
                <c:pt idx="605">
                  <c:v>157</c:v>
                </c:pt>
                <c:pt idx="606">
                  <c:v>159</c:v>
                </c:pt>
                <c:pt idx="607">
                  <c:v>162</c:v>
                </c:pt>
                <c:pt idx="608">
                  <c:v>165</c:v>
                </c:pt>
                <c:pt idx="609">
                  <c:v>166</c:v>
                </c:pt>
                <c:pt idx="610">
                  <c:v>166</c:v>
                </c:pt>
                <c:pt idx="611">
                  <c:v>167</c:v>
                </c:pt>
                <c:pt idx="612">
                  <c:v>168</c:v>
                </c:pt>
                <c:pt idx="613">
                  <c:v>168</c:v>
                </c:pt>
                <c:pt idx="614">
                  <c:v>168</c:v>
                </c:pt>
                <c:pt idx="615">
                  <c:v>171</c:v>
                </c:pt>
              </c:numCache>
            </c:numRef>
          </c:xVal>
          <c:yVal>
            <c:numRef>
              <c:f>'Final corrections'!$S$20:$S$635</c:f>
              <c:numCache>
                <c:formatCode>General</c:formatCode>
                <c:ptCount val="616"/>
                <c:pt idx="0">
                  <c:v>-16.359092490000002</c:v>
                </c:pt>
                <c:pt idx="1">
                  <c:v>-0.18147061199999825</c:v>
                </c:pt>
                <c:pt idx="2">
                  <c:v>1.4852293880000005</c:v>
                </c:pt>
                <c:pt idx="3">
                  <c:v>-0.84817061199999699</c:v>
                </c:pt>
                <c:pt idx="4">
                  <c:v>1.4852293880000005</c:v>
                </c:pt>
                <c:pt idx="5">
                  <c:v>6.8185293880000017</c:v>
                </c:pt>
                <c:pt idx="6">
                  <c:v>-1.1814706119999983</c:v>
                </c:pt>
                <c:pt idx="7">
                  <c:v>-13.616790189</c:v>
                </c:pt>
                <c:pt idx="8">
                  <c:v>4.3832098110000004</c:v>
                </c:pt>
                <c:pt idx="9">
                  <c:v>8.0499098109999991</c:v>
                </c:pt>
                <c:pt idx="10">
                  <c:v>6.7166098109999979</c:v>
                </c:pt>
                <c:pt idx="11">
                  <c:v>3.3832098110000004</c:v>
                </c:pt>
                <c:pt idx="12">
                  <c:v>-21.283390188999995</c:v>
                </c:pt>
                <c:pt idx="13">
                  <c:v>7.0499098109999991</c:v>
                </c:pt>
                <c:pt idx="14">
                  <c:v>2.3832098110000004</c:v>
                </c:pt>
                <c:pt idx="15">
                  <c:v>1.0499098109999991</c:v>
                </c:pt>
                <c:pt idx="16">
                  <c:v>-3.363323059999999</c:v>
                </c:pt>
                <c:pt idx="17">
                  <c:v>-3.363323059999999</c:v>
                </c:pt>
                <c:pt idx="18">
                  <c:v>-7.363323059999999</c:v>
                </c:pt>
                <c:pt idx="19">
                  <c:v>-0.69662306000000029</c:v>
                </c:pt>
                <c:pt idx="20">
                  <c:v>-5.6966230600000003</c:v>
                </c:pt>
                <c:pt idx="21">
                  <c:v>-13.089212156000002</c:v>
                </c:pt>
                <c:pt idx="22">
                  <c:v>-14.089212156000002</c:v>
                </c:pt>
                <c:pt idx="23">
                  <c:v>-15.089212156000002</c:v>
                </c:pt>
                <c:pt idx="24">
                  <c:v>10.910787844000005</c:v>
                </c:pt>
                <c:pt idx="25">
                  <c:v>-0.42251215599999625</c:v>
                </c:pt>
                <c:pt idx="26">
                  <c:v>16.910787844000005</c:v>
                </c:pt>
                <c:pt idx="27">
                  <c:v>-9.1292055999999988</c:v>
                </c:pt>
                <c:pt idx="28">
                  <c:v>-14.462505599999993</c:v>
                </c:pt>
                <c:pt idx="29">
                  <c:v>-24.462505599999993</c:v>
                </c:pt>
                <c:pt idx="30">
                  <c:v>-13.462505599999993</c:v>
                </c:pt>
                <c:pt idx="31">
                  <c:v>2.2040944000000025</c:v>
                </c:pt>
                <c:pt idx="32">
                  <c:v>11.204094400000002</c:v>
                </c:pt>
                <c:pt idx="33">
                  <c:v>7.8707944000000012</c:v>
                </c:pt>
                <c:pt idx="34">
                  <c:v>2.8707944000000012</c:v>
                </c:pt>
                <c:pt idx="35">
                  <c:v>5.2040944000000025</c:v>
                </c:pt>
                <c:pt idx="36">
                  <c:v>1.2040944000000025</c:v>
                </c:pt>
                <c:pt idx="37">
                  <c:v>5.8707944000000012</c:v>
                </c:pt>
                <c:pt idx="38">
                  <c:v>19.204094400000002</c:v>
                </c:pt>
                <c:pt idx="39">
                  <c:v>17.204094400000002</c:v>
                </c:pt>
                <c:pt idx="40">
                  <c:v>-7.1514567959999908</c:v>
                </c:pt>
                <c:pt idx="41">
                  <c:v>-15.151456795999991</c:v>
                </c:pt>
                <c:pt idx="42">
                  <c:v>7.848543204000002</c:v>
                </c:pt>
                <c:pt idx="43">
                  <c:v>-10.818156795999997</c:v>
                </c:pt>
                <c:pt idx="44">
                  <c:v>2.5151432040000046</c:v>
                </c:pt>
                <c:pt idx="45">
                  <c:v>9.848543204000002</c:v>
                </c:pt>
                <c:pt idx="46">
                  <c:v>5.848543204000002</c:v>
                </c:pt>
                <c:pt idx="47">
                  <c:v>15.848543204000002</c:v>
                </c:pt>
                <c:pt idx="48">
                  <c:v>19.515143204000005</c:v>
                </c:pt>
                <c:pt idx="49">
                  <c:v>20.515143204000005</c:v>
                </c:pt>
                <c:pt idx="50">
                  <c:v>-9.8241243659999924</c:v>
                </c:pt>
                <c:pt idx="51">
                  <c:v>6.842475634000003</c:v>
                </c:pt>
                <c:pt idx="52">
                  <c:v>9.5091756340000018</c:v>
                </c:pt>
                <c:pt idx="53">
                  <c:v>-1.8241243659999995</c:v>
                </c:pt>
                <c:pt idx="54">
                  <c:v>11.509175634000002</c:v>
                </c:pt>
                <c:pt idx="55">
                  <c:v>7.1758756340000005</c:v>
                </c:pt>
                <c:pt idx="56">
                  <c:v>-4.4819722149999919</c:v>
                </c:pt>
                <c:pt idx="57">
                  <c:v>-3.1486722149999977</c:v>
                </c:pt>
                <c:pt idx="58">
                  <c:v>-6.4819722149999919</c:v>
                </c:pt>
                <c:pt idx="59">
                  <c:v>19.184627785000004</c:v>
                </c:pt>
                <c:pt idx="60">
                  <c:v>12.518027785000001</c:v>
                </c:pt>
                <c:pt idx="61">
                  <c:v>17.518027785000001</c:v>
                </c:pt>
                <c:pt idx="62">
                  <c:v>17.851327785000002</c:v>
                </c:pt>
                <c:pt idx="63">
                  <c:v>22.184627785000004</c:v>
                </c:pt>
                <c:pt idx="64">
                  <c:v>-5.1264695359999877</c:v>
                </c:pt>
                <c:pt idx="65">
                  <c:v>-20.793169535999994</c:v>
                </c:pt>
                <c:pt idx="66">
                  <c:v>-2.1264695359999877</c:v>
                </c:pt>
                <c:pt idx="67">
                  <c:v>10.540130464000008</c:v>
                </c:pt>
                <c:pt idx="68">
                  <c:v>8.5401304640000077</c:v>
                </c:pt>
                <c:pt idx="69">
                  <c:v>3.8735304640000052</c:v>
                </c:pt>
                <c:pt idx="70">
                  <c:v>11.540130464000008</c:v>
                </c:pt>
                <c:pt idx="71">
                  <c:v>-1.092490667000007</c:v>
                </c:pt>
                <c:pt idx="72">
                  <c:v>-11.425790667000001</c:v>
                </c:pt>
                <c:pt idx="73">
                  <c:v>-14.759090666999995</c:v>
                </c:pt>
                <c:pt idx="74">
                  <c:v>-16.759090666999995</c:v>
                </c:pt>
                <c:pt idx="75">
                  <c:v>-17.425790667000001</c:v>
                </c:pt>
                <c:pt idx="76">
                  <c:v>20.907509333</c:v>
                </c:pt>
                <c:pt idx="77">
                  <c:v>13.574209332999999</c:v>
                </c:pt>
                <c:pt idx="78">
                  <c:v>-0.38131526599998722</c:v>
                </c:pt>
                <c:pt idx="79">
                  <c:v>-19.714715265999999</c:v>
                </c:pt>
                <c:pt idx="80">
                  <c:v>-13.048015265999993</c:v>
                </c:pt>
                <c:pt idx="81">
                  <c:v>-19.714715265999999</c:v>
                </c:pt>
                <c:pt idx="82">
                  <c:v>13.951984734000007</c:v>
                </c:pt>
                <c:pt idx="83">
                  <c:v>14.951984734000007</c:v>
                </c:pt>
                <c:pt idx="84">
                  <c:v>9.6186847340000057</c:v>
                </c:pt>
                <c:pt idx="85">
                  <c:v>9.9519847340000069</c:v>
                </c:pt>
                <c:pt idx="86">
                  <c:v>-6.6613282429999998</c:v>
                </c:pt>
                <c:pt idx="87">
                  <c:v>11.338671757</c:v>
                </c:pt>
                <c:pt idx="88">
                  <c:v>9.005371757000006</c:v>
                </c:pt>
                <c:pt idx="89">
                  <c:v>-43.661328243</c:v>
                </c:pt>
                <c:pt idx="90">
                  <c:v>-16.267219760000003</c:v>
                </c:pt>
                <c:pt idx="91">
                  <c:v>6.0660802399999909</c:v>
                </c:pt>
                <c:pt idx="92">
                  <c:v>1.3994802400000026</c:v>
                </c:pt>
                <c:pt idx="93">
                  <c:v>-19.267219760000003</c:v>
                </c:pt>
                <c:pt idx="94">
                  <c:v>20.066080239999998</c:v>
                </c:pt>
                <c:pt idx="95">
                  <c:v>17.399480239999995</c:v>
                </c:pt>
                <c:pt idx="96">
                  <c:v>3.4661148099999934</c:v>
                </c:pt>
                <c:pt idx="97">
                  <c:v>-8.5338851900000066</c:v>
                </c:pt>
                <c:pt idx="98">
                  <c:v>-4.2004851899999949</c:v>
                </c:pt>
                <c:pt idx="99">
                  <c:v>-21.533885190000007</c:v>
                </c:pt>
                <c:pt idx="100">
                  <c:v>-13.462725196000008</c:v>
                </c:pt>
                <c:pt idx="101">
                  <c:v>3.5372748039999919</c:v>
                </c:pt>
                <c:pt idx="102">
                  <c:v>-25.796025196000002</c:v>
                </c:pt>
                <c:pt idx="103">
                  <c:v>1.6102985280000013</c:v>
                </c:pt>
                <c:pt idx="104">
                  <c:v>13.943598527999995</c:v>
                </c:pt>
                <c:pt idx="105">
                  <c:v>12.27689852799999</c:v>
                </c:pt>
                <c:pt idx="106">
                  <c:v>-5.3171953639999998</c:v>
                </c:pt>
                <c:pt idx="107">
                  <c:v>-0.31719536399999981</c:v>
                </c:pt>
                <c:pt idx="108">
                  <c:v>-1.9837953639999881</c:v>
                </c:pt>
                <c:pt idx="109">
                  <c:v>-13.317195364</c:v>
                </c:pt>
                <c:pt idx="110">
                  <c:v>9.349504636000006</c:v>
                </c:pt>
                <c:pt idx="111">
                  <c:v>25.349504636000006</c:v>
                </c:pt>
                <c:pt idx="112">
                  <c:v>11.349504636000006</c:v>
                </c:pt>
                <c:pt idx="113">
                  <c:v>-36.983795363999988</c:v>
                </c:pt>
                <c:pt idx="114">
                  <c:v>-36.983795363999988</c:v>
                </c:pt>
                <c:pt idx="115">
                  <c:v>-28.650495363999994</c:v>
                </c:pt>
                <c:pt idx="116">
                  <c:v>-19.983795363999988</c:v>
                </c:pt>
                <c:pt idx="117">
                  <c:v>-10.650495363999994</c:v>
                </c:pt>
                <c:pt idx="118">
                  <c:v>5.4206443400000097</c:v>
                </c:pt>
                <c:pt idx="119">
                  <c:v>-10.246055659999996</c:v>
                </c:pt>
                <c:pt idx="120">
                  <c:v>-0.57935565999999028</c:v>
                </c:pt>
                <c:pt idx="121">
                  <c:v>18.087244339999998</c:v>
                </c:pt>
                <c:pt idx="122">
                  <c:v>-10.912755660000002</c:v>
                </c:pt>
                <c:pt idx="123">
                  <c:v>-10.510784017999995</c:v>
                </c:pt>
                <c:pt idx="124">
                  <c:v>-9.5107840179999954</c:v>
                </c:pt>
                <c:pt idx="125">
                  <c:v>-21.510784017999995</c:v>
                </c:pt>
                <c:pt idx="126">
                  <c:v>-8.1122350549999993</c:v>
                </c:pt>
                <c:pt idx="127">
                  <c:v>9.8877649450000007</c:v>
                </c:pt>
                <c:pt idx="128">
                  <c:v>0.61538369600000919</c:v>
                </c:pt>
                <c:pt idx="129">
                  <c:v>4.2819836959999975</c:v>
                </c:pt>
                <c:pt idx="130">
                  <c:v>4.2819836959999975</c:v>
                </c:pt>
                <c:pt idx="131">
                  <c:v>-9.7180163040000025</c:v>
                </c:pt>
                <c:pt idx="132">
                  <c:v>-26.384616303999991</c:v>
                </c:pt>
                <c:pt idx="133">
                  <c:v>9.9486836960000034</c:v>
                </c:pt>
                <c:pt idx="134">
                  <c:v>-29.384616303999991</c:v>
                </c:pt>
                <c:pt idx="135">
                  <c:v>10.948683696000003</c:v>
                </c:pt>
                <c:pt idx="136">
                  <c:v>-26.718016304000002</c:v>
                </c:pt>
                <c:pt idx="137">
                  <c:v>-8.0513163039999966</c:v>
                </c:pt>
                <c:pt idx="138">
                  <c:v>-17.051316303999997</c:v>
                </c:pt>
                <c:pt idx="139">
                  <c:v>-6.328988116000005</c:v>
                </c:pt>
                <c:pt idx="140">
                  <c:v>-19.995588115999993</c:v>
                </c:pt>
                <c:pt idx="141">
                  <c:v>10.337711884000001</c:v>
                </c:pt>
                <c:pt idx="142">
                  <c:v>-5.9955881159999933</c:v>
                </c:pt>
                <c:pt idx="143">
                  <c:v>-18.328988116000005</c:v>
                </c:pt>
                <c:pt idx="144">
                  <c:v>38.337711884000001</c:v>
                </c:pt>
                <c:pt idx="145">
                  <c:v>-23.662288115999999</c:v>
                </c:pt>
                <c:pt idx="146">
                  <c:v>4.4118840000066939E-3</c:v>
                </c:pt>
                <c:pt idx="147">
                  <c:v>-12.662288115999999</c:v>
                </c:pt>
                <c:pt idx="148">
                  <c:v>-19.612563899999984</c:v>
                </c:pt>
                <c:pt idx="149">
                  <c:v>-29.279263899999989</c:v>
                </c:pt>
                <c:pt idx="150">
                  <c:v>-8.2792638999999895</c:v>
                </c:pt>
                <c:pt idx="151">
                  <c:v>32.720736100000011</c:v>
                </c:pt>
                <c:pt idx="152">
                  <c:v>-8.9459638999999953</c:v>
                </c:pt>
                <c:pt idx="153">
                  <c:v>-5.2363098829999899</c:v>
                </c:pt>
                <c:pt idx="154">
                  <c:v>9.7636901170000101</c:v>
                </c:pt>
                <c:pt idx="155">
                  <c:v>-19.569709883000002</c:v>
                </c:pt>
                <c:pt idx="156">
                  <c:v>-29.903009882999996</c:v>
                </c:pt>
                <c:pt idx="157">
                  <c:v>-13.903009882999996</c:v>
                </c:pt>
                <c:pt idx="158">
                  <c:v>-19.569709883000002</c:v>
                </c:pt>
                <c:pt idx="159">
                  <c:v>-12.200945255999997</c:v>
                </c:pt>
                <c:pt idx="160">
                  <c:v>19.132454744000015</c:v>
                </c:pt>
                <c:pt idx="161">
                  <c:v>4.1324547440000146</c:v>
                </c:pt>
                <c:pt idx="162">
                  <c:v>-8.2009452559999971</c:v>
                </c:pt>
                <c:pt idx="163">
                  <c:v>-14.867545255999985</c:v>
                </c:pt>
                <c:pt idx="164">
                  <c:v>-26.867545256</c:v>
                </c:pt>
                <c:pt idx="165">
                  <c:v>-11.200945255999997</c:v>
                </c:pt>
                <c:pt idx="166">
                  <c:v>-10.534245255999991</c:v>
                </c:pt>
                <c:pt idx="167">
                  <c:v>-12.534245255999991</c:v>
                </c:pt>
                <c:pt idx="168">
                  <c:v>0.15965797999999154</c:v>
                </c:pt>
                <c:pt idx="169">
                  <c:v>17.826357979999997</c:v>
                </c:pt>
                <c:pt idx="170">
                  <c:v>13.493057980000003</c:v>
                </c:pt>
                <c:pt idx="171">
                  <c:v>-13.173642020000003</c:v>
                </c:pt>
                <c:pt idx="172">
                  <c:v>-11.506942019999997</c:v>
                </c:pt>
                <c:pt idx="173">
                  <c:v>-13.173642020000003</c:v>
                </c:pt>
                <c:pt idx="174">
                  <c:v>7.8448747000000054</c:v>
                </c:pt>
                <c:pt idx="175">
                  <c:v>-9.4885253000000063</c:v>
                </c:pt>
                <c:pt idx="176">
                  <c:v>-7.1551252999999946</c:v>
                </c:pt>
                <c:pt idx="177">
                  <c:v>-3.8126728699999859</c:v>
                </c:pt>
                <c:pt idx="178">
                  <c:v>-17.479372869999992</c:v>
                </c:pt>
                <c:pt idx="179">
                  <c:v>0.85392713000000242</c:v>
                </c:pt>
                <c:pt idx="180">
                  <c:v>-2.4793728699999917</c:v>
                </c:pt>
                <c:pt idx="181">
                  <c:v>-10.479372869999992</c:v>
                </c:pt>
                <c:pt idx="182">
                  <c:v>10.853184311999996</c:v>
                </c:pt>
                <c:pt idx="183">
                  <c:v>-3.4801156879999979</c:v>
                </c:pt>
                <c:pt idx="184">
                  <c:v>-12.824637408000001</c:v>
                </c:pt>
                <c:pt idx="185">
                  <c:v>6.8420625920000049</c:v>
                </c:pt>
                <c:pt idx="186">
                  <c:v>-4.1579374079999951</c:v>
                </c:pt>
                <c:pt idx="187">
                  <c:v>-19.157937408000009</c:v>
                </c:pt>
                <c:pt idx="188">
                  <c:v>-14.157937408000009</c:v>
                </c:pt>
                <c:pt idx="189">
                  <c:v>0.17536259199999904</c:v>
                </c:pt>
                <c:pt idx="190">
                  <c:v>-4.824637408000001</c:v>
                </c:pt>
                <c:pt idx="191">
                  <c:v>18.820025291999997</c:v>
                </c:pt>
                <c:pt idx="192">
                  <c:v>-12.179974707999989</c:v>
                </c:pt>
                <c:pt idx="193">
                  <c:v>9.1534252920000085</c:v>
                </c:pt>
                <c:pt idx="194">
                  <c:v>-10.513274707999997</c:v>
                </c:pt>
                <c:pt idx="195">
                  <c:v>11.120182876999991</c:v>
                </c:pt>
                <c:pt idx="196">
                  <c:v>-20.546417123000012</c:v>
                </c:pt>
                <c:pt idx="197">
                  <c:v>2.4535828770000023</c:v>
                </c:pt>
                <c:pt idx="198">
                  <c:v>4.1201828769999906</c:v>
                </c:pt>
                <c:pt idx="199">
                  <c:v>-68.879817122999995</c:v>
                </c:pt>
                <c:pt idx="200">
                  <c:v>-3.9245072199999953</c:v>
                </c:pt>
                <c:pt idx="201">
                  <c:v>-6.5912072199999869</c:v>
                </c:pt>
                <c:pt idx="202">
                  <c:v>-1.2578072199999895</c:v>
                </c:pt>
                <c:pt idx="203">
                  <c:v>-12.924507219999995</c:v>
                </c:pt>
                <c:pt idx="204">
                  <c:v>8.352259697000008</c:v>
                </c:pt>
                <c:pt idx="205">
                  <c:v>4.0189596970000139</c:v>
                </c:pt>
                <c:pt idx="206">
                  <c:v>-15.647740302999992</c:v>
                </c:pt>
                <c:pt idx="207">
                  <c:v>-9.7163647080000146</c:v>
                </c:pt>
                <c:pt idx="208">
                  <c:v>5.2836352919999996</c:v>
                </c:pt>
                <c:pt idx="209">
                  <c:v>-15.716364708000015</c:v>
                </c:pt>
                <c:pt idx="210">
                  <c:v>10.869318313000008</c:v>
                </c:pt>
                <c:pt idx="211">
                  <c:v>7.2026183130000021</c:v>
                </c:pt>
                <c:pt idx="212">
                  <c:v>-14.797381686999984</c:v>
                </c:pt>
                <c:pt idx="213">
                  <c:v>8.2026183130000021</c:v>
                </c:pt>
                <c:pt idx="214">
                  <c:v>22.536018313000014</c:v>
                </c:pt>
                <c:pt idx="215">
                  <c:v>-11.463981687</c:v>
                </c:pt>
                <c:pt idx="216">
                  <c:v>-8.1306816869999921</c:v>
                </c:pt>
                <c:pt idx="217">
                  <c:v>-11.130681686999992</c:v>
                </c:pt>
                <c:pt idx="218">
                  <c:v>-1.4639816870000004</c:v>
                </c:pt>
                <c:pt idx="219">
                  <c:v>12.753500063999994</c:v>
                </c:pt>
                <c:pt idx="220">
                  <c:v>-2.5798999360000039</c:v>
                </c:pt>
                <c:pt idx="221">
                  <c:v>-3.2464999360000206</c:v>
                </c:pt>
                <c:pt idx="222">
                  <c:v>4.4201000639999819</c:v>
                </c:pt>
                <c:pt idx="223">
                  <c:v>1.7535000639999794</c:v>
                </c:pt>
                <c:pt idx="224">
                  <c:v>5.7535000639999936</c:v>
                </c:pt>
                <c:pt idx="225">
                  <c:v>-15.752348084999994</c:v>
                </c:pt>
                <c:pt idx="226">
                  <c:v>2.2476519150000058</c:v>
                </c:pt>
                <c:pt idx="227">
                  <c:v>7.580951915</c:v>
                </c:pt>
                <c:pt idx="228">
                  <c:v>-7.4190480849999858</c:v>
                </c:pt>
                <c:pt idx="229">
                  <c:v>0.3532178359999989</c:v>
                </c:pt>
                <c:pt idx="230">
                  <c:v>-12.261604635999987</c:v>
                </c:pt>
                <c:pt idx="231">
                  <c:v>-5.5949046359999954</c:v>
                </c:pt>
                <c:pt idx="232">
                  <c:v>-9.5949046359999954</c:v>
                </c:pt>
                <c:pt idx="233">
                  <c:v>-17.594864324000014</c:v>
                </c:pt>
                <c:pt idx="234">
                  <c:v>-4.2615643240000054</c:v>
                </c:pt>
                <c:pt idx="235">
                  <c:v>25.405135675999986</c:v>
                </c:pt>
                <c:pt idx="236">
                  <c:v>15.73843567599998</c:v>
                </c:pt>
                <c:pt idx="237">
                  <c:v>-14.261564324000005</c:v>
                </c:pt>
                <c:pt idx="238">
                  <c:v>-5.2615643240000054</c:v>
                </c:pt>
                <c:pt idx="239">
                  <c:v>0.40513567599998623</c:v>
                </c:pt>
                <c:pt idx="240">
                  <c:v>-3.5948643240000138</c:v>
                </c:pt>
                <c:pt idx="241">
                  <c:v>7.1835675999977866E-2</c:v>
                </c:pt>
                <c:pt idx="242">
                  <c:v>1.3554433919999838</c:v>
                </c:pt>
                <c:pt idx="243">
                  <c:v>-8.3112566080000079</c:v>
                </c:pt>
                <c:pt idx="244">
                  <c:v>-9.0749235000000112</c:v>
                </c:pt>
                <c:pt idx="245">
                  <c:v>-18.408323499999995</c:v>
                </c:pt>
                <c:pt idx="246">
                  <c:v>-6.8834532989999957</c:v>
                </c:pt>
                <c:pt idx="247">
                  <c:v>3.7832467009999959</c:v>
                </c:pt>
                <c:pt idx="248">
                  <c:v>5.1165467010000043</c:v>
                </c:pt>
                <c:pt idx="249">
                  <c:v>2.1165467010000043</c:v>
                </c:pt>
                <c:pt idx="250">
                  <c:v>0.44984670100001267</c:v>
                </c:pt>
                <c:pt idx="251">
                  <c:v>-6.7181008000005704E-2</c:v>
                </c:pt>
                <c:pt idx="252">
                  <c:v>-4.2896879109999873</c:v>
                </c:pt>
                <c:pt idx="253">
                  <c:v>27.710312089000013</c:v>
                </c:pt>
                <c:pt idx="254">
                  <c:v>17.377012089000004</c:v>
                </c:pt>
                <c:pt idx="255">
                  <c:v>5.4523981460000073</c:v>
                </c:pt>
                <c:pt idx="256">
                  <c:v>26.452398146000007</c:v>
                </c:pt>
                <c:pt idx="257">
                  <c:v>-13.880901854000001</c:v>
                </c:pt>
                <c:pt idx="258">
                  <c:v>-36.880901854000001</c:v>
                </c:pt>
                <c:pt idx="259">
                  <c:v>10.452398146000007</c:v>
                </c:pt>
                <c:pt idx="260">
                  <c:v>2.1190981459999989</c:v>
                </c:pt>
                <c:pt idx="261">
                  <c:v>-4.8809018540000011</c:v>
                </c:pt>
                <c:pt idx="262">
                  <c:v>1.1190981459999989</c:v>
                </c:pt>
                <c:pt idx="263">
                  <c:v>12.119098145999999</c:v>
                </c:pt>
                <c:pt idx="264">
                  <c:v>8.4523981460000073</c:v>
                </c:pt>
                <c:pt idx="265">
                  <c:v>17.119098145999999</c:v>
                </c:pt>
                <c:pt idx="266">
                  <c:v>17.119098145999999</c:v>
                </c:pt>
                <c:pt idx="267">
                  <c:v>14.829402674999983</c:v>
                </c:pt>
                <c:pt idx="268">
                  <c:v>-0.50399732500000027</c:v>
                </c:pt>
                <c:pt idx="269">
                  <c:v>13.162702674999991</c:v>
                </c:pt>
                <c:pt idx="270">
                  <c:v>17.829402674999983</c:v>
                </c:pt>
                <c:pt idx="271">
                  <c:v>14.829402674999983</c:v>
                </c:pt>
                <c:pt idx="272">
                  <c:v>8.1627026749999914</c:v>
                </c:pt>
                <c:pt idx="273">
                  <c:v>7.4960026749999997</c:v>
                </c:pt>
                <c:pt idx="274">
                  <c:v>-19.154895084000003</c:v>
                </c:pt>
                <c:pt idx="275">
                  <c:v>8.8451049159999968</c:v>
                </c:pt>
                <c:pt idx="276">
                  <c:v>5.1784049160000052</c:v>
                </c:pt>
                <c:pt idx="277">
                  <c:v>15.511804915999988</c:v>
                </c:pt>
                <c:pt idx="278">
                  <c:v>16.511804915999988</c:v>
                </c:pt>
                <c:pt idx="279">
                  <c:v>16.511804915999988</c:v>
                </c:pt>
                <c:pt idx="280">
                  <c:v>18.845104915999997</c:v>
                </c:pt>
                <c:pt idx="281">
                  <c:v>8.1784049160000052</c:v>
                </c:pt>
                <c:pt idx="282">
                  <c:v>-8.8295625330000007</c:v>
                </c:pt>
                <c:pt idx="283">
                  <c:v>-34.162962532999984</c:v>
                </c:pt>
                <c:pt idx="284">
                  <c:v>19.170437466999999</c:v>
                </c:pt>
                <c:pt idx="285">
                  <c:v>8.5037374670000077</c:v>
                </c:pt>
                <c:pt idx="286">
                  <c:v>21.142986508000007</c:v>
                </c:pt>
                <c:pt idx="287">
                  <c:v>9.142986508000007</c:v>
                </c:pt>
                <c:pt idx="288">
                  <c:v>3.4762865080000154</c:v>
                </c:pt>
                <c:pt idx="289">
                  <c:v>-15.523713491999985</c:v>
                </c:pt>
                <c:pt idx="290">
                  <c:v>8.4762865080000154</c:v>
                </c:pt>
                <c:pt idx="291">
                  <c:v>12.100791648000012</c:v>
                </c:pt>
                <c:pt idx="292">
                  <c:v>5.1007916480000119</c:v>
                </c:pt>
                <c:pt idx="293">
                  <c:v>22.434191647999995</c:v>
                </c:pt>
                <c:pt idx="294">
                  <c:v>13.767491648000004</c:v>
                </c:pt>
                <c:pt idx="295">
                  <c:v>22.434191647999995</c:v>
                </c:pt>
                <c:pt idx="296">
                  <c:v>22.434191647999995</c:v>
                </c:pt>
                <c:pt idx="297">
                  <c:v>22.434191647999995</c:v>
                </c:pt>
                <c:pt idx="298">
                  <c:v>15.767491648000004</c:v>
                </c:pt>
                <c:pt idx="299">
                  <c:v>14.100791648000012</c:v>
                </c:pt>
                <c:pt idx="300">
                  <c:v>9.1007916480000119</c:v>
                </c:pt>
                <c:pt idx="301">
                  <c:v>4.0488460799999757</c:v>
                </c:pt>
                <c:pt idx="302">
                  <c:v>-32.284553920000008</c:v>
                </c:pt>
                <c:pt idx="303">
                  <c:v>35.04884607999999</c:v>
                </c:pt>
                <c:pt idx="304">
                  <c:v>1.658796504999998</c:v>
                </c:pt>
                <c:pt idx="305">
                  <c:v>-38.674603494999985</c:v>
                </c:pt>
                <c:pt idx="306">
                  <c:v>22.992096505000006</c:v>
                </c:pt>
                <c:pt idx="307">
                  <c:v>25.658796504999998</c:v>
                </c:pt>
                <c:pt idx="308">
                  <c:v>28.325396505000015</c:v>
                </c:pt>
                <c:pt idx="309">
                  <c:v>24.325396505000015</c:v>
                </c:pt>
                <c:pt idx="310">
                  <c:v>24.325396505000015</c:v>
                </c:pt>
                <c:pt idx="311">
                  <c:v>5.658796504999998</c:v>
                </c:pt>
                <c:pt idx="312">
                  <c:v>13.936043050000023</c:v>
                </c:pt>
                <c:pt idx="313">
                  <c:v>-6.397256949999985</c:v>
                </c:pt>
                <c:pt idx="314">
                  <c:v>-26.730556949999993</c:v>
                </c:pt>
                <c:pt idx="315">
                  <c:v>8.602743050000015</c:v>
                </c:pt>
                <c:pt idx="316">
                  <c:v>3.9360430500000234</c:v>
                </c:pt>
                <c:pt idx="317">
                  <c:v>8.5530394290000231</c:v>
                </c:pt>
                <c:pt idx="318">
                  <c:v>-18.446960570999977</c:v>
                </c:pt>
                <c:pt idx="319">
                  <c:v>-2.1135605709999936</c:v>
                </c:pt>
                <c:pt idx="320">
                  <c:v>-4.4469605709999769</c:v>
                </c:pt>
                <c:pt idx="321">
                  <c:v>11.219739429000015</c:v>
                </c:pt>
                <c:pt idx="322">
                  <c:v>3.8864394290000064</c:v>
                </c:pt>
                <c:pt idx="323">
                  <c:v>3.1822927800000116</c:v>
                </c:pt>
                <c:pt idx="324">
                  <c:v>-20.151007219999997</c:v>
                </c:pt>
                <c:pt idx="325">
                  <c:v>11.13288061999998</c:v>
                </c:pt>
                <c:pt idx="326">
                  <c:v>-7.8671193800000196</c:v>
                </c:pt>
                <c:pt idx="327">
                  <c:v>-17.86711938000002</c:v>
                </c:pt>
                <c:pt idx="328">
                  <c:v>37.13288061999998</c:v>
                </c:pt>
                <c:pt idx="329">
                  <c:v>9.7106053200000133</c:v>
                </c:pt>
                <c:pt idx="330">
                  <c:v>-15.62279467999997</c:v>
                </c:pt>
                <c:pt idx="331">
                  <c:v>18.37720532000003</c:v>
                </c:pt>
                <c:pt idx="332">
                  <c:v>25.583743007999999</c:v>
                </c:pt>
                <c:pt idx="333">
                  <c:v>-11.416256992000001</c:v>
                </c:pt>
                <c:pt idx="334">
                  <c:v>-29.082956991999993</c:v>
                </c:pt>
                <c:pt idx="335">
                  <c:v>-1.2459089840000104</c:v>
                </c:pt>
                <c:pt idx="336">
                  <c:v>28.420691016000006</c:v>
                </c:pt>
                <c:pt idx="337">
                  <c:v>28.087391015999998</c:v>
                </c:pt>
                <c:pt idx="338">
                  <c:v>-7.2459089840000104</c:v>
                </c:pt>
                <c:pt idx="339">
                  <c:v>-38.24590898400001</c:v>
                </c:pt>
                <c:pt idx="340">
                  <c:v>10.75409101599999</c:v>
                </c:pt>
                <c:pt idx="341">
                  <c:v>-21.443331862999997</c:v>
                </c:pt>
                <c:pt idx="342">
                  <c:v>-20.443331862999997</c:v>
                </c:pt>
                <c:pt idx="343">
                  <c:v>9.889968137000011</c:v>
                </c:pt>
                <c:pt idx="344">
                  <c:v>9.889968137000011</c:v>
                </c:pt>
                <c:pt idx="345">
                  <c:v>8.5566681370000026</c:v>
                </c:pt>
                <c:pt idx="346">
                  <c:v>4.889968137000011</c:v>
                </c:pt>
                <c:pt idx="347">
                  <c:v>-0.44333186299999738</c:v>
                </c:pt>
                <c:pt idx="348">
                  <c:v>-2.7766318630000058</c:v>
                </c:pt>
                <c:pt idx="349">
                  <c:v>-21.673185549999971</c:v>
                </c:pt>
                <c:pt idx="350">
                  <c:v>-24.339785549999988</c:v>
                </c:pt>
                <c:pt idx="351">
                  <c:v>-35.339785549999988</c:v>
                </c:pt>
                <c:pt idx="352">
                  <c:v>-20.006485549999979</c:v>
                </c:pt>
                <c:pt idx="353">
                  <c:v>0.99351445000002059</c:v>
                </c:pt>
                <c:pt idx="354">
                  <c:v>5.7332914970000104</c:v>
                </c:pt>
                <c:pt idx="355">
                  <c:v>-17.600008502999998</c:v>
                </c:pt>
                <c:pt idx="356">
                  <c:v>-19.933308503000006</c:v>
                </c:pt>
                <c:pt idx="357">
                  <c:v>-33.933308503000006</c:v>
                </c:pt>
                <c:pt idx="358">
                  <c:v>-3.9333085030000063</c:v>
                </c:pt>
                <c:pt idx="359">
                  <c:v>4.0666914969999937</c:v>
                </c:pt>
                <c:pt idx="360">
                  <c:v>-26.55501789600001</c:v>
                </c:pt>
                <c:pt idx="361">
                  <c:v>-17.221717896000001</c:v>
                </c:pt>
                <c:pt idx="362">
                  <c:v>-2.2217178960000012</c:v>
                </c:pt>
                <c:pt idx="363">
                  <c:v>30.463990561999992</c:v>
                </c:pt>
                <c:pt idx="364">
                  <c:v>-31.202609438000025</c:v>
                </c:pt>
                <c:pt idx="365">
                  <c:v>3.1306905619999839</c:v>
                </c:pt>
                <c:pt idx="366">
                  <c:v>11.463990561999992</c:v>
                </c:pt>
                <c:pt idx="367">
                  <c:v>15.463990561999992</c:v>
                </c:pt>
                <c:pt idx="368">
                  <c:v>-4.8693094380000161</c:v>
                </c:pt>
                <c:pt idx="369">
                  <c:v>-16.873657556000012</c:v>
                </c:pt>
                <c:pt idx="370">
                  <c:v>-3.5403575560000036</c:v>
                </c:pt>
                <c:pt idx="371">
                  <c:v>7.4596424439999964</c:v>
                </c:pt>
                <c:pt idx="372">
                  <c:v>19.434384884999986</c:v>
                </c:pt>
                <c:pt idx="373">
                  <c:v>-16.232315115000006</c:v>
                </c:pt>
                <c:pt idx="374">
                  <c:v>-26.899015114999997</c:v>
                </c:pt>
                <c:pt idx="375">
                  <c:v>-24.899015114999997</c:v>
                </c:pt>
                <c:pt idx="376">
                  <c:v>-0.23231511500000579</c:v>
                </c:pt>
                <c:pt idx="377">
                  <c:v>14.100984885000003</c:v>
                </c:pt>
                <c:pt idx="378">
                  <c:v>-18.609213887999999</c:v>
                </c:pt>
                <c:pt idx="379">
                  <c:v>4.0574861119999923</c:v>
                </c:pt>
                <c:pt idx="380">
                  <c:v>4.0574861119999923</c:v>
                </c:pt>
                <c:pt idx="381">
                  <c:v>30.998536010999999</c:v>
                </c:pt>
                <c:pt idx="382">
                  <c:v>-24.001463989000001</c:v>
                </c:pt>
                <c:pt idx="383">
                  <c:v>-26.334863988999984</c:v>
                </c:pt>
                <c:pt idx="384">
                  <c:v>7.9985360109999988</c:v>
                </c:pt>
                <c:pt idx="385">
                  <c:v>3.9985360109999988</c:v>
                </c:pt>
                <c:pt idx="386">
                  <c:v>8.6651360110000155</c:v>
                </c:pt>
                <c:pt idx="387">
                  <c:v>38.926945652000001</c:v>
                </c:pt>
                <c:pt idx="388">
                  <c:v>-9.7396543480000162</c:v>
                </c:pt>
                <c:pt idx="389">
                  <c:v>-9.0730543479999994</c:v>
                </c:pt>
                <c:pt idx="390">
                  <c:v>-21.406354348000008</c:v>
                </c:pt>
                <c:pt idx="391">
                  <c:v>-33.406354348000008</c:v>
                </c:pt>
                <c:pt idx="392">
                  <c:v>-28.073054347999999</c:v>
                </c:pt>
                <c:pt idx="393">
                  <c:v>12.593645651999992</c:v>
                </c:pt>
                <c:pt idx="394">
                  <c:v>8.5936456519999922</c:v>
                </c:pt>
                <c:pt idx="395">
                  <c:v>3.1792474769999899</c:v>
                </c:pt>
                <c:pt idx="396">
                  <c:v>0.17924747699998989</c:v>
                </c:pt>
                <c:pt idx="397">
                  <c:v>-28.154052523000018</c:v>
                </c:pt>
                <c:pt idx="398">
                  <c:v>-28.154052523000018</c:v>
                </c:pt>
                <c:pt idx="399">
                  <c:v>-28.154052523000018</c:v>
                </c:pt>
                <c:pt idx="400">
                  <c:v>-25.487352523000027</c:v>
                </c:pt>
                <c:pt idx="401">
                  <c:v>-24.487352523000027</c:v>
                </c:pt>
                <c:pt idx="402">
                  <c:v>3.8459474769999815</c:v>
                </c:pt>
                <c:pt idx="403">
                  <c:v>-3.1540525230000185</c:v>
                </c:pt>
                <c:pt idx="404">
                  <c:v>7.8459474769999815</c:v>
                </c:pt>
                <c:pt idx="405">
                  <c:v>4.5126474769999732</c:v>
                </c:pt>
                <c:pt idx="406">
                  <c:v>13.845947476999982</c:v>
                </c:pt>
                <c:pt idx="407">
                  <c:v>20.512647476999973</c:v>
                </c:pt>
                <c:pt idx="408">
                  <c:v>17.845947476999982</c:v>
                </c:pt>
                <c:pt idx="409">
                  <c:v>5.4251953000000128</c:v>
                </c:pt>
                <c:pt idx="410">
                  <c:v>-9.9081046999999955</c:v>
                </c:pt>
                <c:pt idx="411">
                  <c:v>-11.241404700000004</c:v>
                </c:pt>
                <c:pt idx="412">
                  <c:v>-2.9081046999999955</c:v>
                </c:pt>
                <c:pt idx="413">
                  <c:v>-2.9081046999999955</c:v>
                </c:pt>
                <c:pt idx="414">
                  <c:v>-8.5748046999999872</c:v>
                </c:pt>
                <c:pt idx="415">
                  <c:v>16.001464609999999</c:v>
                </c:pt>
                <c:pt idx="416">
                  <c:v>-10.331935389999984</c:v>
                </c:pt>
                <c:pt idx="417">
                  <c:v>-14.998535390000001</c:v>
                </c:pt>
                <c:pt idx="418">
                  <c:v>-16.331935389999984</c:v>
                </c:pt>
                <c:pt idx="419">
                  <c:v>-26.998535390000001</c:v>
                </c:pt>
                <c:pt idx="420">
                  <c:v>-21.665235389999992</c:v>
                </c:pt>
                <c:pt idx="421">
                  <c:v>5.3347646100000077</c:v>
                </c:pt>
                <c:pt idx="422">
                  <c:v>4.0014646099999993</c:v>
                </c:pt>
                <c:pt idx="423">
                  <c:v>2.9112517700000069</c:v>
                </c:pt>
                <c:pt idx="424">
                  <c:v>-23.75534823000001</c:v>
                </c:pt>
                <c:pt idx="425">
                  <c:v>-25.75534823000001</c:v>
                </c:pt>
                <c:pt idx="426">
                  <c:v>-18.088748229999993</c:v>
                </c:pt>
                <c:pt idx="427">
                  <c:v>-18.088748229999993</c:v>
                </c:pt>
                <c:pt idx="428">
                  <c:v>6.5779517699999985</c:v>
                </c:pt>
                <c:pt idx="429">
                  <c:v>1.9112517700000069</c:v>
                </c:pt>
                <c:pt idx="430">
                  <c:v>14.24465176999999</c:v>
                </c:pt>
                <c:pt idx="431">
                  <c:v>18.491675021999981</c:v>
                </c:pt>
                <c:pt idx="432">
                  <c:v>-18.841724978000002</c:v>
                </c:pt>
                <c:pt idx="433">
                  <c:v>-25.508324978000019</c:v>
                </c:pt>
                <c:pt idx="434">
                  <c:v>-29.508324978000019</c:v>
                </c:pt>
                <c:pt idx="435">
                  <c:v>6.158275021999998</c:v>
                </c:pt>
                <c:pt idx="436">
                  <c:v>-2.5083249780000187</c:v>
                </c:pt>
                <c:pt idx="437">
                  <c:v>16.412773472000026</c:v>
                </c:pt>
                <c:pt idx="438">
                  <c:v>-0.92052652799998214</c:v>
                </c:pt>
                <c:pt idx="439">
                  <c:v>-1.5872265279999738</c:v>
                </c:pt>
                <c:pt idx="440">
                  <c:v>-20.587226527999974</c:v>
                </c:pt>
                <c:pt idx="441">
                  <c:v>-22.587226527999974</c:v>
                </c:pt>
                <c:pt idx="442">
                  <c:v>-29.253826527999991</c:v>
                </c:pt>
                <c:pt idx="443">
                  <c:v>-28.253826527999991</c:v>
                </c:pt>
                <c:pt idx="444">
                  <c:v>-21.253826527999991</c:v>
                </c:pt>
                <c:pt idx="445">
                  <c:v>-23.253826527999991</c:v>
                </c:pt>
                <c:pt idx="446">
                  <c:v>-15.587226527999974</c:v>
                </c:pt>
                <c:pt idx="447">
                  <c:v>-15.587226527999974</c:v>
                </c:pt>
                <c:pt idx="448">
                  <c:v>12.746173472000009</c:v>
                </c:pt>
                <c:pt idx="449">
                  <c:v>9.0794734720000179</c:v>
                </c:pt>
                <c:pt idx="450">
                  <c:v>1.4127734720000262</c:v>
                </c:pt>
                <c:pt idx="451">
                  <c:v>15.412773472000026</c:v>
                </c:pt>
                <c:pt idx="452">
                  <c:v>19.412773472000026</c:v>
                </c:pt>
                <c:pt idx="453">
                  <c:v>14.079473472000018</c:v>
                </c:pt>
                <c:pt idx="454">
                  <c:v>11.079473472000018</c:v>
                </c:pt>
                <c:pt idx="455">
                  <c:v>14.678508115</c:v>
                </c:pt>
                <c:pt idx="456">
                  <c:v>1.3452081149999913</c:v>
                </c:pt>
                <c:pt idx="457">
                  <c:v>6.0119081149999829</c:v>
                </c:pt>
                <c:pt idx="458">
                  <c:v>16.678508115</c:v>
                </c:pt>
                <c:pt idx="459">
                  <c:v>2.267053255999997</c:v>
                </c:pt>
                <c:pt idx="460">
                  <c:v>1.267053255999997</c:v>
                </c:pt>
                <c:pt idx="461">
                  <c:v>-34.399646743999995</c:v>
                </c:pt>
                <c:pt idx="462">
                  <c:v>-14.066346743999986</c:v>
                </c:pt>
                <c:pt idx="463">
                  <c:v>-26.732946744000003</c:v>
                </c:pt>
                <c:pt idx="464">
                  <c:v>-18.732946744000003</c:v>
                </c:pt>
                <c:pt idx="465">
                  <c:v>8.9336532560000137</c:v>
                </c:pt>
                <c:pt idx="466">
                  <c:v>8.267053255999997</c:v>
                </c:pt>
                <c:pt idx="467">
                  <c:v>-6.3996467439999947</c:v>
                </c:pt>
                <c:pt idx="468">
                  <c:v>1.6003532560000053</c:v>
                </c:pt>
                <c:pt idx="469">
                  <c:v>26.154728437000017</c:v>
                </c:pt>
                <c:pt idx="470">
                  <c:v>-12.178571562999991</c:v>
                </c:pt>
                <c:pt idx="471">
                  <c:v>-22.511871563</c:v>
                </c:pt>
                <c:pt idx="472">
                  <c:v>-18.511871563</c:v>
                </c:pt>
                <c:pt idx="473">
                  <c:v>5.8214284370000087</c:v>
                </c:pt>
                <c:pt idx="474">
                  <c:v>3.154728437000017</c:v>
                </c:pt>
                <c:pt idx="475">
                  <c:v>16.676560199999983</c:v>
                </c:pt>
                <c:pt idx="476">
                  <c:v>1.6765601999999831</c:v>
                </c:pt>
                <c:pt idx="477">
                  <c:v>3.3431601999999998</c:v>
                </c:pt>
                <c:pt idx="478">
                  <c:v>-15.6568398</c:v>
                </c:pt>
                <c:pt idx="479">
                  <c:v>-22.990139800000009</c:v>
                </c:pt>
                <c:pt idx="480">
                  <c:v>2.6765601999999831</c:v>
                </c:pt>
                <c:pt idx="481">
                  <c:v>-4.3234398000000169</c:v>
                </c:pt>
                <c:pt idx="482">
                  <c:v>0.3431601999999998</c:v>
                </c:pt>
                <c:pt idx="483">
                  <c:v>4.0098601999999914</c:v>
                </c:pt>
                <c:pt idx="484">
                  <c:v>8.5004510370000048</c:v>
                </c:pt>
                <c:pt idx="485">
                  <c:v>1.5004510370000048</c:v>
                </c:pt>
                <c:pt idx="486">
                  <c:v>13.167151036999996</c:v>
                </c:pt>
                <c:pt idx="487">
                  <c:v>3.2948799299999791</c:v>
                </c:pt>
                <c:pt idx="488">
                  <c:v>-21.038420070000029</c:v>
                </c:pt>
                <c:pt idx="489">
                  <c:v>-16.038420070000029</c:v>
                </c:pt>
                <c:pt idx="490">
                  <c:v>9.9615799299999708</c:v>
                </c:pt>
                <c:pt idx="491">
                  <c:v>-2.0384200700000292</c:v>
                </c:pt>
                <c:pt idx="492">
                  <c:v>16.294879929999979</c:v>
                </c:pt>
                <c:pt idx="493">
                  <c:v>-14.938598300000024</c:v>
                </c:pt>
                <c:pt idx="494">
                  <c:v>-9.271998300000007</c:v>
                </c:pt>
                <c:pt idx="495">
                  <c:v>0.39470169999998461</c:v>
                </c:pt>
                <c:pt idx="496">
                  <c:v>3.728001699999993</c:v>
                </c:pt>
                <c:pt idx="497">
                  <c:v>-20.198352559999989</c:v>
                </c:pt>
                <c:pt idx="498">
                  <c:v>3.4683474400000023</c:v>
                </c:pt>
                <c:pt idx="499">
                  <c:v>8.8509245200000066</c:v>
                </c:pt>
                <c:pt idx="500">
                  <c:v>-16.482375480000002</c:v>
                </c:pt>
                <c:pt idx="501">
                  <c:v>10.517624519999998</c:v>
                </c:pt>
                <c:pt idx="502">
                  <c:v>1.1843245199999899</c:v>
                </c:pt>
                <c:pt idx="503">
                  <c:v>3.5176245199999983</c:v>
                </c:pt>
                <c:pt idx="504">
                  <c:v>17.850924520000007</c:v>
                </c:pt>
                <c:pt idx="505">
                  <c:v>3.8777164779999964</c:v>
                </c:pt>
                <c:pt idx="506">
                  <c:v>-19.455583522000012</c:v>
                </c:pt>
                <c:pt idx="507">
                  <c:v>10.21111647799998</c:v>
                </c:pt>
                <c:pt idx="508">
                  <c:v>-1.1222835220000036</c:v>
                </c:pt>
                <c:pt idx="509">
                  <c:v>-1.1222835220000036</c:v>
                </c:pt>
                <c:pt idx="510">
                  <c:v>-1.1222835220000036</c:v>
                </c:pt>
                <c:pt idx="511">
                  <c:v>-1.1222835220000036</c:v>
                </c:pt>
                <c:pt idx="512">
                  <c:v>0.21111647799997968</c:v>
                </c:pt>
                <c:pt idx="513">
                  <c:v>7.544416477999988</c:v>
                </c:pt>
                <c:pt idx="514">
                  <c:v>-2.7826172100000122</c:v>
                </c:pt>
                <c:pt idx="515">
                  <c:v>-19.782617210000012</c:v>
                </c:pt>
                <c:pt idx="516">
                  <c:v>-22.449317210000004</c:v>
                </c:pt>
                <c:pt idx="517">
                  <c:v>1.2173827899999878</c:v>
                </c:pt>
                <c:pt idx="518">
                  <c:v>1.2173827899999878</c:v>
                </c:pt>
                <c:pt idx="519">
                  <c:v>1.2173827899999878</c:v>
                </c:pt>
                <c:pt idx="520">
                  <c:v>24.550682789999996</c:v>
                </c:pt>
                <c:pt idx="521">
                  <c:v>-0.46154067599999848</c:v>
                </c:pt>
                <c:pt idx="522">
                  <c:v>-14.794840676000007</c:v>
                </c:pt>
                <c:pt idx="523">
                  <c:v>11.538459324000002</c:v>
                </c:pt>
                <c:pt idx="524">
                  <c:v>4.8717593240000099</c:v>
                </c:pt>
                <c:pt idx="525">
                  <c:v>0.84315799899999888</c:v>
                </c:pt>
                <c:pt idx="526">
                  <c:v>0.84315799899999888</c:v>
                </c:pt>
                <c:pt idx="527">
                  <c:v>7.1337668979999762</c:v>
                </c:pt>
                <c:pt idx="528">
                  <c:v>3.8003668979999929</c:v>
                </c:pt>
                <c:pt idx="529">
                  <c:v>4.1337668979999762</c:v>
                </c:pt>
                <c:pt idx="530">
                  <c:v>4.1337668979999762</c:v>
                </c:pt>
                <c:pt idx="531">
                  <c:v>4.1337668979999762</c:v>
                </c:pt>
                <c:pt idx="532">
                  <c:v>12.467066897999985</c:v>
                </c:pt>
                <c:pt idx="533">
                  <c:v>19.800366897999993</c:v>
                </c:pt>
                <c:pt idx="534">
                  <c:v>3.0790502680000031</c:v>
                </c:pt>
                <c:pt idx="535">
                  <c:v>7.7456502680000199</c:v>
                </c:pt>
                <c:pt idx="536">
                  <c:v>4.0790502680000031</c:v>
                </c:pt>
                <c:pt idx="537">
                  <c:v>4.0790502680000031</c:v>
                </c:pt>
                <c:pt idx="538">
                  <c:v>1.4123502680000115</c:v>
                </c:pt>
                <c:pt idx="539">
                  <c:v>13.348048760000012</c:v>
                </c:pt>
                <c:pt idx="540">
                  <c:v>10.348048760000012</c:v>
                </c:pt>
                <c:pt idx="541">
                  <c:v>8.6813487600000201</c:v>
                </c:pt>
                <c:pt idx="542">
                  <c:v>5.6813487600000201</c:v>
                </c:pt>
                <c:pt idx="543">
                  <c:v>16.348048760000012</c:v>
                </c:pt>
                <c:pt idx="544">
                  <c:v>13.276578712999992</c:v>
                </c:pt>
                <c:pt idx="545">
                  <c:v>-4.2111191399999939</c:v>
                </c:pt>
                <c:pt idx="546">
                  <c:v>-6.8778191399999855</c:v>
                </c:pt>
                <c:pt idx="547">
                  <c:v>8.7888808600000061</c:v>
                </c:pt>
                <c:pt idx="548">
                  <c:v>8.7888808600000061</c:v>
                </c:pt>
                <c:pt idx="549">
                  <c:v>8.7888808600000061</c:v>
                </c:pt>
                <c:pt idx="550">
                  <c:v>17.788880860000006</c:v>
                </c:pt>
                <c:pt idx="551">
                  <c:v>12.044467036000015</c:v>
                </c:pt>
                <c:pt idx="552">
                  <c:v>5.6367128750000006</c:v>
                </c:pt>
                <c:pt idx="553">
                  <c:v>-28.363287124999999</c:v>
                </c:pt>
                <c:pt idx="554">
                  <c:v>17.901615903999982</c:v>
                </c:pt>
                <c:pt idx="555">
                  <c:v>-1.4316840960000263</c:v>
                </c:pt>
                <c:pt idx="556">
                  <c:v>26.098683552000011</c:v>
                </c:pt>
                <c:pt idx="557">
                  <c:v>8.6122980499999926</c:v>
                </c:pt>
                <c:pt idx="558">
                  <c:v>-20.227644819999995</c:v>
                </c:pt>
                <c:pt idx="559">
                  <c:v>11.343762131999995</c:v>
                </c:pt>
                <c:pt idx="560">
                  <c:v>-17.322937867999997</c:v>
                </c:pt>
                <c:pt idx="561">
                  <c:v>-19.322937867999997</c:v>
                </c:pt>
                <c:pt idx="562">
                  <c:v>-18.989537868000014</c:v>
                </c:pt>
                <c:pt idx="563">
                  <c:v>10.575358053999992</c:v>
                </c:pt>
                <c:pt idx="564">
                  <c:v>-21.424641946000008</c:v>
                </c:pt>
                <c:pt idx="565">
                  <c:v>24.466747760000004</c:v>
                </c:pt>
                <c:pt idx="566">
                  <c:v>-18.199852240000013</c:v>
                </c:pt>
                <c:pt idx="567">
                  <c:v>-17.866552240000004</c:v>
                </c:pt>
                <c:pt idx="568">
                  <c:v>24.350717512000017</c:v>
                </c:pt>
                <c:pt idx="569">
                  <c:v>11.017417512000009</c:v>
                </c:pt>
                <c:pt idx="570">
                  <c:v>-18.315882488</c:v>
                </c:pt>
                <c:pt idx="571">
                  <c:v>-16.649282487999983</c:v>
                </c:pt>
                <c:pt idx="572">
                  <c:v>-16.649282487999983</c:v>
                </c:pt>
                <c:pt idx="573">
                  <c:v>21.017417512000009</c:v>
                </c:pt>
                <c:pt idx="574">
                  <c:v>12.560135694999985</c:v>
                </c:pt>
                <c:pt idx="575">
                  <c:v>-15.773264304999998</c:v>
                </c:pt>
                <c:pt idx="576">
                  <c:v>-15.773264304999998</c:v>
                </c:pt>
                <c:pt idx="577">
                  <c:v>-15.773264304999998</c:v>
                </c:pt>
                <c:pt idx="578">
                  <c:v>-14.905748133999992</c:v>
                </c:pt>
                <c:pt idx="579">
                  <c:v>-14.905748133999992</c:v>
                </c:pt>
                <c:pt idx="580">
                  <c:v>-15.239048134000001</c:v>
                </c:pt>
                <c:pt idx="581">
                  <c:v>-14.239048134000001</c:v>
                </c:pt>
                <c:pt idx="582">
                  <c:v>25.134886620000003</c:v>
                </c:pt>
                <c:pt idx="583">
                  <c:v>21.80148662000002</c:v>
                </c:pt>
                <c:pt idx="584">
                  <c:v>15.468186620000012</c:v>
                </c:pt>
                <c:pt idx="585">
                  <c:v>-11.531813379999988</c:v>
                </c:pt>
                <c:pt idx="586">
                  <c:v>-13.19851337999998</c:v>
                </c:pt>
                <c:pt idx="587">
                  <c:v>15.306713445000014</c:v>
                </c:pt>
                <c:pt idx="588">
                  <c:v>21.801055018</c:v>
                </c:pt>
                <c:pt idx="589">
                  <c:v>-9.8656449819999921</c:v>
                </c:pt>
                <c:pt idx="590">
                  <c:v>7.1343550180000079</c:v>
                </c:pt>
                <c:pt idx="591">
                  <c:v>-13.865644981999992</c:v>
                </c:pt>
                <c:pt idx="592">
                  <c:v>-12.865644981999992</c:v>
                </c:pt>
                <c:pt idx="593">
                  <c:v>19.950469752000004</c:v>
                </c:pt>
                <c:pt idx="594">
                  <c:v>13.950469752000004</c:v>
                </c:pt>
                <c:pt idx="595">
                  <c:v>16.617169751999995</c:v>
                </c:pt>
                <c:pt idx="596">
                  <c:v>-9.3828302480000048</c:v>
                </c:pt>
                <c:pt idx="597">
                  <c:v>16.421097631999999</c:v>
                </c:pt>
                <c:pt idx="598">
                  <c:v>-10.245602367999993</c:v>
                </c:pt>
                <c:pt idx="599">
                  <c:v>-5.5760491970000032</c:v>
                </c:pt>
                <c:pt idx="600">
                  <c:v>18.090650802999988</c:v>
                </c:pt>
                <c:pt idx="601">
                  <c:v>-6.0585949190000008</c:v>
                </c:pt>
                <c:pt idx="602">
                  <c:v>-4.0585949190000008</c:v>
                </c:pt>
                <c:pt idx="603">
                  <c:v>-1.0551585880000118</c:v>
                </c:pt>
                <c:pt idx="604">
                  <c:v>-0.28910599400001047</c:v>
                </c:pt>
                <c:pt idx="605">
                  <c:v>2.0442940059999728</c:v>
                </c:pt>
                <c:pt idx="606">
                  <c:v>-2.2736056329999883</c:v>
                </c:pt>
                <c:pt idx="607">
                  <c:v>3.9956712599999946</c:v>
                </c:pt>
                <c:pt idx="608">
                  <c:v>5.4862883250000039</c:v>
                </c:pt>
                <c:pt idx="609">
                  <c:v>-3.9306790640000031</c:v>
                </c:pt>
                <c:pt idx="610">
                  <c:v>-2.9306790640000031</c:v>
                </c:pt>
                <c:pt idx="611">
                  <c:v>6.6399030729999993</c:v>
                </c:pt>
                <c:pt idx="612">
                  <c:v>0.53134796000000506</c:v>
                </c:pt>
                <c:pt idx="613">
                  <c:v>-1.4686520399999949</c:v>
                </c:pt>
                <c:pt idx="614">
                  <c:v>0.86474795999998832</c:v>
                </c:pt>
                <c:pt idx="615">
                  <c:v>-1.2019977730000164</c:v>
                </c:pt>
              </c:numCache>
            </c:numRef>
          </c:yVal>
        </c:ser>
        <c:axId val="198239744"/>
        <c:axId val="198241664"/>
      </c:scatterChart>
      <c:valAx>
        <c:axId val="198239744"/>
        <c:scaling>
          <c:orientation val="minMax"/>
        </c:scaling>
        <c:axPos val="b"/>
        <c:title>
          <c:tx>
            <c:rich>
              <a:bodyPr/>
              <a:lstStyle/>
              <a:p>
                <a:pPr>
                  <a:defRPr/>
                </a:pPr>
                <a:r>
                  <a:rPr lang="en-US"/>
                  <a:t>rgb</a:t>
                </a:r>
                <a:r>
                  <a:rPr lang="en-US" baseline="0"/>
                  <a:t> value at PSI center</a:t>
                </a:r>
                <a:endParaRPr lang="en-US"/>
              </a:p>
            </c:rich>
          </c:tx>
          <c:layout>
            <c:manualLayout>
              <c:xMode val="edge"/>
              <c:yMode val="edge"/>
              <c:x val="0.38071347331583594"/>
              <c:y val="0.8698957421988931"/>
            </c:manualLayout>
          </c:layout>
        </c:title>
        <c:numFmt formatCode="General" sourceLinked="1"/>
        <c:tickLblPos val="nextTo"/>
        <c:crossAx val="198241664"/>
        <c:crosses val="autoZero"/>
        <c:crossBetween val="midCat"/>
      </c:valAx>
      <c:valAx>
        <c:axId val="198241664"/>
        <c:scaling>
          <c:orientation val="minMax"/>
          <c:min val="-60"/>
        </c:scaling>
        <c:axPos val="l"/>
        <c:majorGridlines/>
        <c:title>
          <c:tx>
            <c:rich>
              <a:bodyPr rot="-5400000" vert="horz"/>
              <a:lstStyle/>
              <a:p>
                <a:pPr>
                  <a:defRPr/>
                </a:pPr>
                <a:r>
                  <a:rPr lang="en-US"/>
                  <a:t>rgb</a:t>
                </a:r>
                <a:r>
                  <a:rPr lang="en-US" baseline="0"/>
                  <a:t> diff (calc.-exp.)</a:t>
                </a:r>
                <a:endParaRPr lang="en-US"/>
              </a:p>
            </c:rich>
          </c:tx>
          <c:layout/>
        </c:title>
        <c:numFmt formatCode="General" sourceLinked="1"/>
        <c:tickLblPos val="nextTo"/>
        <c:crossAx val="198239744"/>
        <c:crosses val="autoZero"/>
        <c:crossBetween val="midCat"/>
      </c:valAx>
    </c:plotArea>
    <c:plotVisOnly val="1"/>
  </c:chart>
  <c:printSettings>
    <c:headerFooter/>
    <c:pageMargins b="0.75000000000000044" l="0.7000000000000004" r="0.7000000000000004" t="0.75000000000000044" header="0.30000000000000021" footer="0.30000000000000021"/>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marker>
            <c:symbol val="diamond"/>
            <c:size val="2"/>
            <c:spPr>
              <a:solidFill>
                <a:srgbClr val="00B050"/>
              </a:solidFill>
            </c:spPr>
          </c:marker>
          <c:trendline>
            <c:trendlineType val="poly"/>
            <c:order val="3"/>
            <c:dispEq val="1"/>
            <c:trendlineLbl>
              <c:layout>
                <c:manualLayout>
                  <c:x val="8.3681102362204787E-3"/>
                  <c:y val="0.29658428113152552"/>
                </c:manualLayout>
              </c:layout>
              <c:numFmt formatCode="0.0000E+00" sourceLinked="0"/>
            </c:trendlineLbl>
          </c:trendline>
          <c:xVal>
            <c:numRef>
              <c:f>'Final corrections'!$P$20:$P$635</c:f>
              <c:numCache>
                <c:formatCode>General</c:formatCode>
                <c:ptCount val="616"/>
                <c:pt idx="0">
                  <c:v>22</c:v>
                </c:pt>
                <c:pt idx="1">
                  <c:v>28</c:v>
                </c:pt>
                <c:pt idx="2">
                  <c:v>28</c:v>
                </c:pt>
                <c:pt idx="3">
                  <c:v>28</c:v>
                </c:pt>
                <c:pt idx="4">
                  <c:v>28</c:v>
                </c:pt>
                <c:pt idx="5">
                  <c:v>28</c:v>
                </c:pt>
                <c:pt idx="6">
                  <c:v>28</c:v>
                </c:pt>
                <c:pt idx="7">
                  <c:v>29</c:v>
                </c:pt>
                <c:pt idx="8">
                  <c:v>29</c:v>
                </c:pt>
                <c:pt idx="9">
                  <c:v>29</c:v>
                </c:pt>
                <c:pt idx="10">
                  <c:v>29</c:v>
                </c:pt>
                <c:pt idx="11">
                  <c:v>29</c:v>
                </c:pt>
                <c:pt idx="12">
                  <c:v>29</c:v>
                </c:pt>
                <c:pt idx="13">
                  <c:v>29</c:v>
                </c:pt>
                <c:pt idx="14">
                  <c:v>29</c:v>
                </c:pt>
                <c:pt idx="15">
                  <c:v>29</c:v>
                </c:pt>
                <c:pt idx="16">
                  <c:v>30</c:v>
                </c:pt>
                <c:pt idx="17">
                  <c:v>30</c:v>
                </c:pt>
                <c:pt idx="18">
                  <c:v>30</c:v>
                </c:pt>
                <c:pt idx="19">
                  <c:v>30</c:v>
                </c:pt>
                <c:pt idx="20">
                  <c:v>30</c:v>
                </c:pt>
                <c:pt idx="21">
                  <c:v>31</c:v>
                </c:pt>
                <c:pt idx="22">
                  <c:v>31</c:v>
                </c:pt>
                <c:pt idx="23">
                  <c:v>31</c:v>
                </c:pt>
                <c:pt idx="24">
                  <c:v>31</c:v>
                </c:pt>
                <c:pt idx="25">
                  <c:v>31</c:v>
                </c:pt>
                <c:pt idx="26">
                  <c:v>31</c:v>
                </c:pt>
                <c:pt idx="27">
                  <c:v>32</c:v>
                </c:pt>
                <c:pt idx="28">
                  <c:v>32</c:v>
                </c:pt>
                <c:pt idx="29">
                  <c:v>32</c:v>
                </c:pt>
                <c:pt idx="30">
                  <c:v>32</c:v>
                </c:pt>
                <c:pt idx="31">
                  <c:v>32</c:v>
                </c:pt>
                <c:pt idx="32">
                  <c:v>32</c:v>
                </c:pt>
                <c:pt idx="33">
                  <c:v>32</c:v>
                </c:pt>
                <c:pt idx="34">
                  <c:v>32</c:v>
                </c:pt>
                <c:pt idx="35">
                  <c:v>32</c:v>
                </c:pt>
                <c:pt idx="36">
                  <c:v>32</c:v>
                </c:pt>
                <c:pt idx="37">
                  <c:v>32</c:v>
                </c:pt>
                <c:pt idx="38">
                  <c:v>32</c:v>
                </c:pt>
                <c:pt idx="39">
                  <c:v>32</c:v>
                </c:pt>
                <c:pt idx="40">
                  <c:v>33</c:v>
                </c:pt>
                <c:pt idx="41">
                  <c:v>33</c:v>
                </c:pt>
                <c:pt idx="42">
                  <c:v>33</c:v>
                </c:pt>
                <c:pt idx="43">
                  <c:v>33</c:v>
                </c:pt>
                <c:pt idx="44">
                  <c:v>33</c:v>
                </c:pt>
                <c:pt idx="45">
                  <c:v>33</c:v>
                </c:pt>
                <c:pt idx="46">
                  <c:v>33</c:v>
                </c:pt>
                <c:pt idx="47">
                  <c:v>33</c:v>
                </c:pt>
                <c:pt idx="48">
                  <c:v>33</c:v>
                </c:pt>
                <c:pt idx="49">
                  <c:v>33</c:v>
                </c:pt>
                <c:pt idx="50">
                  <c:v>34</c:v>
                </c:pt>
                <c:pt idx="51">
                  <c:v>34</c:v>
                </c:pt>
                <c:pt idx="52">
                  <c:v>34</c:v>
                </c:pt>
                <c:pt idx="53">
                  <c:v>34</c:v>
                </c:pt>
                <c:pt idx="54">
                  <c:v>34</c:v>
                </c:pt>
                <c:pt idx="55">
                  <c:v>34</c:v>
                </c:pt>
                <c:pt idx="56">
                  <c:v>35</c:v>
                </c:pt>
                <c:pt idx="57">
                  <c:v>35</c:v>
                </c:pt>
                <c:pt idx="58">
                  <c:v>35</c:v>
                </c:pt>
                <c:pt idx="59">
                  <c:v>35</c:v>
                </c:pt>
                <c:pt idx="60">
                  <c:v>35</c:v>
                </c:pt>
                <c:pt idx="61">
                  <c:v>35</c:v>
                </c:pt>
                <c:pt idx="62">
                  <c:v>35</c:v>
                </c:pt>
                <c:pt idx="63">
                  <c:v>35</c:v>
                </c:pt>
                <c:pt idx="64">
                  <c:v>36</c:v>
                </c:pt>
                <c:pt idx="65">
                  <c:v>36</c:v>
                </c:pt>
                <c:pt idx="66">
                  <c:v>36</c:v>
                </c:pt>
                <c:pt idx="67">
                  <c:v>36</c:v>
                </c:pt>
                <c:pt idx="68">
                  <c:v>36</c:v>
                </c:pt>
                <c:pt idx="69">
                  <c:v>36</c:v>
                </c:pt>
                <c:pt idx="70">
                  <c:v>36</c:v>
                </c:pt>
                <c:pt idx="71">
                  <c:v>37</c:v>
                </c:pt>
                <c:pt idx="72">
                  <c:v>37</c:v>
                </c:pt>
                <c:pt idx="73">
                  <c:v>37</c:v>
                </c:pt>
                <c:pt idx="74">
                  <c:v>37</c:v>
                </c:pt>
                <c:pt idx="75">
                  <c:v>37</c:v>
                </c:pt>
                <c:pt idx="76">
                  <c:v>37</c:v>
                </c:pt>
                <c:pt idx="77">
                  <c:v>37</c:v>
                </c:pt>
                <c:pt idx="78">
                  <c:v>38</c:v>
                </c:pt>
                <c:pt idx="79">
                  <c:v>38</c:v>
                </c:pt>
                <c:pt idx="80">
                  <c:v>38</c:v>
                </c:pt>
                <c:pt idx="81">
                  <c:v>38</c:v>
                </c:pt>
                <c:pt idx="82">
                  <c:v>38</c:v>
                </c:pt>
                <c:pt idx="83">
                  <c:v>38</c:v>
                </c:pt>
                <c:pt idx="84">
                  <c:v>38</c:v>
                </c:pt>
                <c:pt idx="85">
                  <c:v>38</c:v>
                </c:pt>
                <c:pt idx="86">
                  <c:v>39</c:v>
                </c:pt>
                <c:pt idx="87">
                  <c:v>39</c:v>
                </c:pt>
                <c:pt idx="88">
                  <c:v>39</c:v>
                </c:pt>
                <c:pt idx="89">
                  <c:v>39</c:v>
                </c:pt>
                <c:pt idx="90">
                  <c:v>40</c:v>
                </c:pt>
                <c:pt idx="91">
                  <c:v>40</c:v>
                </c:pt>
                <c:pt idx="92">
                  <c:v>40</c:v>
                </c:pt>
                <c:pt idx="93">
                  <c:v>40</c:v>
                </c:pt>
                <c:pt idx="94">
                  <c:v>40</c:v>
                </c:pt>
                <c:pt idx="95">
                  <c:v>40</c:v>
                </c:pt>
                <c:pt idx="96">
                  <c:v>41</c:v>
                </c:pt>
                <c:pt idx="97">
                  <c:v>41</c:v>
                </c:pt>
                <c:pt idx="98">
                  <c:v>41</c:v>
                </c:pt>
                <c:pt idx="99">
                  <c:v>41</c:v>
                </c:pt>
                <c:pt idx="100">
                  <c:v>42</c:v>
                </c:pt>
                <c:pt idx="101">
                  <c:v>42</c:v>
                </c:pt>
                <c:pt idx="102">
                  <c:v>42</c:v>
                </c:pt>
                <c:pt idx="103">
                  <c:v>43</c:v>
                </c:pt>
                <c:pt idx="104">
                  <c:v>43</c:v>
                </c:pt>
                <c:pt idx="105">
                  <c:v>43</c:v>
                </c:pt>
                <c:pt idx="106">
                  <c:v>44</c:v>
                </c:pt>
                <c:pt idx="107">
                  <c:v>44</c:v>
                </c:pt>
                <c:pt idx="108">
                  <c:v>44</c:v>
                </c:pt>
                <c:pt idx="109">
                  <c:v>44</c:v>
                </c:pt>
                <c:pt idx="110">
                  <c:v>44</c:v>
                </c:pt>
                <c:pt idx="111">
                  <c:v>44</c:v>
                </c:pt>
                <c:pt idx="112">
                  <c:v>44</c:v>
                </c:pt>
                <c:pt idx="113">
                  <c:v>44</c:v>
                </c:pt>
                <c:pt idx="114">
                  <c:v>44</c:v>
                </c:pt>
                <c:pt idx="115">
                  <c:v>44</c:v>
                </c:pt>
                <c:pt idx="116">
                  <c:v>44</c:v>
                </c:pt>
                <c:pt idx="117">
                  <c:v>44</c:v>
                </c:pt>
                <c:pt idx="118">
                  <c:v>45</c:v>
                </c:pt>
                <c:pt idx="119">
                  <c:v>45</c:v>
                </c:pt>
                <c:pt idx="120">
                  <c:v>45</c:v>
                </c:pt>
                <c:pt idx="121">
                  <c:v>45</c:v>
                </c:pt>
                <c:pt idx="122">
                  <c:v>45</c:v>
                </c:pt>
                <c:pt idx="123">
                  <c:v>46</c:v>
                </c:pt>
                <c:pt idx="124">
                  <c:v>46</c:v>
                </c:pt>
                <c:pt idx="125">
                  <c:v>46</c:v>
                </c:pt>
                <c:pt idx="126">
                  <c:v>47</c:v>
                </c:pt>
                <c:pt idx="127">
                  <c:v>47</c:v>
                </c:pt>
                <c:pt idx="128">
                  <c:v>48</c:v>
                </c:pt>
                <c:pt idx="129">
                  <c:v>48</c:v>
                </c:pt>
                <c:pt idx="130">
                  <c:v>48</c:v>
                </c:pt>
                <c:pt idx="131">
                  <c:v>48</c:v>
                </c:pt>
                <c:pt idx="132">
                  <c:v>48</c:v>
                </c:pt>
                <c:pt idx="133">
                  <c:v>48</c:v>
                </c:pt>
                <c:pt idx="134">
                  <c:v>48</c:v>
                </c:pt>
                <c:pt idx="135">
                  <c:v>48</c:v>
                </c:pt>
                <c:pt idx="136">
                  <c:v>48</c:v>
                </c:pt>
                <c:pt idx="137">
                  <c:v>48</c:v>
                </c:pt>
                <c:pt idx="138">
                  <c:v>48</c:v>
                </c:pt>
                <c:pt idx="139">
                  <c:v>49</c:v>
                </c:pt>
                <c:pt idx="140">
                  <c:v>49</c:v>
                </c:pt>
                <c:pt idx="141">
                  <c:v>49</c:v>
                </c:pt>
                <c:pt idx="142">
                  <c:v>49</c:v>
                </c:pt>
                <c:pt idx="143">
                  <c:v>49</c:v>
                </c:pt>
                <c:pt idx="144">
                  <c:v>49</c:v>
                </c:pt>
                <c:pt idx="145">
                  <c:v>49</c:v>
                </c:pt>
                <c:pt idx="146">
                  <c:v>49</c:v>
                </c:pt>
                <c:pt idx="147">
                  <c:v>49</c:v>
                </c:pt>
                <c:pt idx="148">
                  <c:v>50</c:v>
                </c:pt>
                <c:pt idx="149">
                  <c:v>50</c:v>
                </c:pt>
                <c:pt idx="150">
                  <c:v>50</c:v>
                </c:pt>
                <c:pt idx="151">
                  <c:v>50</c:v>
                </c:pt>
                <c:pt idx="152">
                  <c:v>50</c:v>
                </c:pt>
                <c:pt idx="153">
                  <c:v>51</c:v>
                </c:pt>
                <c:pt idx="154">
                  <c:v>51</c:v>
                </c:pt>
                <c:pt idx="155">
                  <c:v>51</c:v>
                </c:pt>
                <c:pt idx="156">
                  <c:v>51</c:v>
                </c:pt>
                <c:pt idx="157">
                  <c:v>51</c:v>
                </c:pt>
                <c:pt idx="158">
                  <c:v>51</c:v>
                </c:pt>
                <c:pt idx="159">
                  <c:v>52</c:v>
                </c:pt>
                <c:pt idx="160">
                  <c:v>52</c:v>
                </c:pt>
                <c:pt idx="161">
                  <c:v>52</c:v>
                </c:pt>
                <c:pt idx="162">
                  <c:v>52</c:v>
                </c:pt>
                <c:pt idx="163">
                  <c:v>52</c:v>
                </c:pt>
                <c:pt idx="164">
                  <c:v>52</c:v>
                </c:pt>
                <c:pt idx="165">
                  <c:v>52</c:v>
                </c:pt>
                <c:pt idx="166">
                  <c:v>52</c:v>
                </c:pt>
                <c:pt idx="167">
                  <c:v>52</c:v>
                </c:pt>
                <c:pt idx="168">
                  <c:v>53</c:v>
                </c:pt>
                <c:pt idx="169">
                  <c:v>53</c:v>
                </c:pt>
                <c:pt idx="170">
                  <c:v>53</c:v>
                </c:pt>
                <c:pt idx="171">
                  <c:v>53</c:v>
                </c:pt>
                <c:pt idx="172">
                  <c:v>53</c:v>
                </c:pt>
                <c:pt idx="173">
                  <c:v>53</c:v>
                </c:pt>
                <c:pt idx="174">
                  <c:v>54</c:v>
                </c:pt>
                <c:pt idx="175">
                  <c:v>54</c:v>
                </c:pt>
                <c:pt idx="176">
                  <c:v>54</c:v>
                </c:pt>
                <c:pt idx="177">
                  <c:v>55</c:v>
                </c:pt>
                <c:pt idx="178">
                  <c:v>55</c:v>
                </c:pt>
                <c:pt idx="179">
                  <c:v>55</c:v>
                </c:pt>
                <c:pt idx="180">
                  <c:v>55</c:v>
                </c:pt>
                <c:pt idx="181">
                  <c:v>55</c:v>
                </c:pt>
                <c:pt idx="182">
                  <c:v>56</c:v>
                </c:pt>
                <c:pt idx="183">
                  <c:v>56</c:v>
                </c:pt>
                <c:pt idx="184">
                  <c:v>57</c:v>
                </c:pt>
                <c:pt idx="185">
                  <c:v>57</c:v>
                </c:pt>
                <c:pt idx="186">
                  <c:v>57</c:v>
                </c:pt>
                <c:pt idx="187">
                  <c:v>57</c:v>
                </c:pt>
                <c:pt idx="188">
                  <c:v>57</c:v>
                </c:pt>
                <c:pt idx="189">
                  <c:v>57</c:v>
                </c:pt>
                <c:pt idx="190">
                  <c:v>57</c:v>
                </c:pt>
                <c:pt idx="191">
                  <c:v>58</c:v>
                </c:pt>
                <c:pt idx="192">
                  <c:v>58</c:v>
                </c:pt>
                <c:pt idx="193">
                  <c:v>58</c:v>
                </c:pt>
                <c:pt idx="194">
                  <c:v>58</c:v>
                </c:pt>
                <c:pt idx="195">
                  <c:v>59</c:v>
                </c:pt>
                <c:pt idx="196">
                  <c:v>59</c:v>
                </c:pt>
                <c:pt idx="197">
                  <c:v>59</c:v>
                </c:pt>
                <c:pt idx="198">
                  <c:v>59</c:v>
                </c:pt>
                <c:pt idx="199">
                  <c:v>59</c:v>
                </c:pt>
                <c:pt idx="200">
                  <c:v>60</c:v>
                </c:pt>
                <c:pt idx="201">
                  <c:v>60</c:v>
                </c:pt>
                <c:pt idx="202">
                  <c:v>60</c:v>
                </c:pt>
                <c:pt idx="203">
                  <c:v>60</c:v>
                </c:pt>
                <c:pt idx="204">
                  <c:v>61</c:v>
                </c:pt>
                <c:pt idx="205">
                  <c:v>61</c:v>
                </c:pt>
                <c:pt idx="206">
                  <c:v>61</c:v>
                </c:pt>
                <c:pt idx="207">
                  <c:v>62</c:v>
                </c:pt>
                <c:pt idx="208">
                  <c:v>62</c:v>
                </c:pt>
                <c:pt idx="209">
                  <c:v>62</c:v>
                </c:pt>
                <c:pt idx="210">
                  <c:v>63</c:v>
                </c:pt>
                <c:pt idx="211">
                  <c:v>63</c:v>
                </c:pt>
                <c:pt idx="212">
                  <c:v>63</c:v>
                </c:pt>
                <c:pt idx="213">
                  <c:v>63</c:v>
                </c:pt>
                <c:pt idx="214">
                  <c:v>63</c:v>
                </c:pt>
                <c:pt idx="215">
                  <c:v>63</c:v>
                </c:pt>
                <c:pt idx="216">
                  <c:v>63</c:v>
                </c:pt>
                <c:pt idx="217">
                  <c:v>63</c:v>
                </c:pt>
                <c:pt idx="218">
                  <c:v>63</c:v>
                </c:pt>
                <c:pt idx="219">
                  <c:v>64</c:v>
                </c:pt>
                <c:pt idx="220">
                  <c:v>64</c:v>
                </c:pt>
                <c:pt idx="221">
                  <c:v>64</c:v>
                </c:pt>
                <c:pt idx="222">
                  <c:v>64</c:v>
                </c:pt>
                <c:pt idx="223">
                  <c:v>64</c:v>
                </c:pt>
                <c:pt idx="224">
                  <c:v>64</c:v>
                </c:pt>
                <c:pt idx="225">
                  <c:v>65</c:v>
                </c:pt>
                <c:pt idx="226">
                  <c:v>65</c:v>
                </c:pt>
                <c:pt idx="227">
                  <c:v>65</c:v>
                </c:pt>
                <c:pt idx="228">
                  <c:v>65</c:v>
                </c:pt>
                <c:pt idx="229">
                  <c:v>66</c:v>
                </c:pt>
                <c:pt idx="230">
                  <c:v>67</c:v>
                </c:pt>
                <c:pt idx="231">
                  <c:v>67</c:v>
                </c:pt>
                <c:pt idx="232">
                  <c:v>67</c:v>
                </c:pt>
                <c:pt idx="233">
                  <c:v>68</c:v>
                </c:pt>
                <c:pt idx="234">
                  <c:v>68</c:v>
                </c:pt>
                <c:pt idx="235">
                  <c:v>68</c:v>
                </c:pt>
                <c:pt idx="236">
                  <c:v>68</c:v>
                </c:pt>
                <c:pt idx="237">
                  <c:v>68</c:v>
                </c:pt>
                <c:pt idx="238">
                  <c:v>68</c:v>
                </c:pt>
                <c:pt idx="239">
                  <c:v>68</c:v>
                </c:pt>
                <c:pt idx="240">
                  <c:v>68</c:v>
                </c:pt>
                <c:pt idx="241">
                  <c:v>68</c:v>
                </c:pt>
                <c:pt idx="242">
                  <c:v>69</c:v>
                </c:pt>
                <c:pt idx="243">
                  <c:v>69</c:v>
                </c:pt>
                <c:pt idx="244">
                  <c:v>70</c:v>
                </c:pt>
                <c:pt idx="245">
                  <c:v>70</c:v>
                </c:pt>
                <c:pt idx="246">
                  <c:v>71</c:v>
                </c:pt>
                <c:pt idx="247">
                  <c:v>71</c:v>
                </c:pt>
                <c:pt idx="248">
                  <c:v>71</c:v>
                </c:pt>
                <c:pt idx="249">
                  <c:v>71</c:v>
                </c:pt>
                <c:pt idx="250">
                  <c:v>71</c:v>
                </c:pt>
                <c:pt idx="251">
                  <c:v>72</c:v>
                </c:pt>
                <c:pt idx="252">
                  <c:v>73</c:v>
                </c:pt>
                <c:pt idx="253">
                  <c:v>73</c:v>
                </c:pt>
                <c:pt idx="254">
                  <c:v>73</c:v>
                </c:pt>
                <c:pt idx="255">
                  <c:v>74</c:v>
                </c:pt>
                <c:pt idx="256">
                  <c:v>74</c:v>
                </c:pt>
                <c:pt idx="257">
                  <c:v>74</c:v>
                </c:pt>
                <c:pt idx="258">
                  <c:v>74</c:v>
                </c:pt>
                <c:pt idx="259">
                  <c:v>74</c:v>
                </c:pt>
                <c:pt idx="260">
                  <c:v>74</c:v>
                </c:pt>
                <c:pt idx="261">
                  <c:v>74</c:v>
                </c:pt>
                <c:pt idx="262">
                  <c:v>74</c:v>
                </c:pt>
                <c:pt idx="263">
                  <c:v>74</c:v>
                </c:pt>
                <c:pt idx="264">
                  <c:v>74</c:v>
                </c:pt>
                <c:pt idx="265">
                  <c:v>74</c:v>
                </c:pt>
                <c:pt idx="266">
                  <c:v>74</c:v>
                </c:pt>
                <c:pt idx="267">
                  <c:v>75</c:v>
                </c:pt>
                <c:pt idx="268">
                  <c:v>75</c:v>
                </c:pt>
                <c:pt idx="269">
                  <c:v>75</c:v>
                </c:pt>
                <c:pt idx="270">
                  <c:v>75</c:v>
                </c:pt>
                <c:pt idx="271">
                  <c:v>75</c:v>
                </c:pt>
                <c:pt idx="272">
                  <c:v>75</c:v>
                </c:pt>
                <c:pt idx="273">
                  <c:v>75</c:v>
                </c:pt>
                <c:pt idx="274">
                  <c:v>76</c:v>
                </c:pt>
                <c:pt idx="275">
                  <c:v>76</c:v>
                </c:pt>
                <c:pt idx="276">
                  <c:v>76</c:v>
                </c:pt>
                <c:pt idx="277">
                  <c:v>76</c:v>
                </c:pt>
                <c:pt idx="278">
                  <c:v>76</c:v>
                </c:pt>
                <c:pt idx="279">
                  <c:v>76</c:v>
                </c:pt>
                <c:pt idx="280">
                  <c:v>76</c:v>
                </c:pt>
                <c:pt idx="281">
                  <c:v>76</c:v>
                </c:pt>
                <c:pt idx="282">
                  <c:v>77</c:v>
                </c:pt>
                <c:pt idx="283">
                  <c:v>77</c:v>
                </c:pt>
                <c:pt idx="284">
                  <c:v>77</c:v>
                </c:pt>
                <c:pt idx="285">
                  <c:v>77</c:v>
                </c:pt>
                <c:pt idx="286">
                  <c:v>78</c:v>
                </c:pt>
                <c:pt idx="287">
                  <c:v>78</c:v>
                </c:pt>
                <c:pt idx="288">
                  <c:v>78</c:v>
                </c:pt>
                <c:pt idx="289">
                  <c:v>78</c:v>
                </c:pt>
                <c:pt idx="290">
                  <c:v>78</c:v>
                </c:pt>
                <c:pt idx="291">
                  <c:v>79</c:v>
                </c:pt>
                <c:pt idx="292">
                  <c:v>79</c:v>
                </c:pt>
                <c:pt idx="293">
                  <c:v>79</c:v>
                </c:pt>
                <c:pt idx="294">
                  <c:v>79</c:v>
                </c:pt>
                <c:pt idx="295">
                  <c:v>79</c:v>
                </c:pt>
                <c:pt idx="296">
                  <c:v>79</c:v>
                </c:pt>
                <c:pt idx="297">
                  <c:v>79</c:v>
                </c:pt>
                <c:pt idx="298">
                  <c:v>79</c:v>
                </c:pt>
                <c:pt idx="299">
                  <c:v>79</c:v>
                </c:pt>
                <c:pt idx="300">
                  <c:v>79</c:v>
                </c:pt>
                <c:pt idx="301">
                  <c:v>80</c:v>
                </c:pt>
                <c:pt idx="302">
                  <c:v>80</c:v>
                </c:pt>
                <c:pt idx="303">
                  <c:v>80</c:v>
                </c:pt>
                <c:pt idx="304">
                  <c:v>81</c:v>
                </c:pt>
                <c:pt idx="305">
                  <c:v>81</c:v>
                </c:pt>
                <c:pt idx="306">
                  <c:v>81</c:v>
                </c:pt>
                <c:pt idx="307">
                  <c:v>81</c:v>
                </c:pt>
                <c:pt idx="308">
                  <c:v>81</c:v>
                </c:pt>
                <c:pt idx="309">
                  <c:v>81</c:v>
                </c:pt>
                <c:pt idx="310">
                  <c:v>81</c:v>
                </c:pt>
                <c:pt idx="311">
                  <c:v>81</c:v>
                </c:pt>
                <c:pt idx="312">
                  <c:v>82</c:v>
                </c:pt>
                <c:pt idx="313">
                  <c:v>82</c:v>
                </c:pt>
                <c:pt idx="314">
                  <c:v>82</c:v>
                </c:pt>
                <c:pt idx="315">
                  <c:v>82</c:v>
                </c:pt>
                <c:pt idx="316">
                  <c:v>82</c:v>
                </c:pt>
                <c:pt idx="317">
                  <c:v>83</c:v>
                </c:pt>
                <c:pt idx="318">
                  <c:v>83</c:v>
                </c:pt>
                <c:pt idx="319">
                  <c:v>83</c:v>
                </c:pt>
                <c:pt idx="320">
                  <c:v>83</c:v>
                </c:pt>
                <c:pt idx="321">
                  <c:v>83</c:v>
                </c:pt>
                <c:pt idx="322">
                  <c:v>83</c:v>
                </c:pt>
                <c:pt idx="323">
                  <c:v>84</c:v>
                </c:pt>
                <c:pt idx="324">
                  <c:v>84</c:v>
                </c:pt>
                <c:pt idx="325">
                  <c:v>85</c:v>
                </c:pt>
                <c:pt idx="326">
                  <c:v>85</c:v>
                </c:pt>
                <c:pt idx="327">
                  <c:v>85</c:v>
                </c:pt>
                <c:pt idx="328">
                  <c:v>85</c:v>
                </c:pt>
                <c:pt idx="329">
                  <c:v>86</c:v>
                </c:pt>
                <c:pt idx="330">
                  <c:v>86</c:v>
                </c:pt>
                <c:pt idx="331">
                  <c:v>86</c:v>
                </c:pt>
                <c:pt idx="332">
                  <c:v>87</c:v>
                </c:pt>
                <c:pt idx="333">
                  <c:v>87</c:v>
                </c:pt>
                <c:pt idx="334">
                  <c:v>87</c:v>
                </c:pt>
                <c:pt idx="335">
                  <c:v>88</c:v>
                </c:pt>
                <c:pt idx="336">
                  <c:v>88</c:v>
                </c:pt>
                <c:pt idx="337">
                  <c:v>88</c:v>
                </c:pt>
                <c:pt idx="338">
                  <c:v>88</c:v>
                </c:pt>
                <c:pt idx="339">
                  <c:v>88</c:v>
                </c:pt>
                <c:pt idx="340">
                  <c:v>88</c:v>
                </c:pt>
                <c:pt idx="341">
                  <c:v>89</c:v>
                </c:pt>
                <c:pt idx="342">
                  <c:v>89</c:v>
                </c:pt>
                <c:pt idx="343">
                  <c:v>89</c:v>
                </c:pt>
                <c:pt idx="344">
                  <c:v>89</c:v>
                </c:pt>
                <c:pt idx="345">
                  <c:v>89</c:v>
                </c:pt>
                <c:pt idx="346">
                  <c:v>89</c:v>
                </c:pt>
                <c:pt idx="347">
                  <c:v>89</c:v>
                </c:pt>
                <c:pt idx="348">
                  <c:v>89</c:v>
                </c:pt>
                <c:pt idx="349">
                  <c:v>90</c:v>
                </c:pt>
                <c:pt idx="350">
                  <c:v>90</c:v>
                </c:pt>
                <c:pt idx="351">
                  <c:v>90</c:v>
                </c:pt>
                <c:pt idx="352">
                  <c:v>90</c:v>
                </c:pt>
                <c:pt idx="353">
                  <c:v>90</c:v>
                </c:pt>
                <c:pt idx="354">
                  <c:v>91</c:v>
                </c:pt>
                <c:pt idx="355">
                  <c:v>91</c:v>
                </c:pt>
                <c:pt idx="356">
                  <c:v>91</c:v>
                </c:pt>
                <c:pt idx="357">
                  <c:v>91</c:v>
                </c:pt>
                <c:pt idx="358">
                  <c:v>91</c:v>
                </c:pt>
                <c:pt idx="359">
                  <c:v>91</c:v>
                </c:pt>
                <c:pt idx="360">
                  <c:v>92</c:v>
                </c:pt>
                <c:pt idx="361">
                  <c:v>92</c:v>
                </c:pt>
                <c:pt idx="362">
                  <c:v>92</c:v>
                </c:pt>
                <c:pt idx="363">
                  <c:v>93</c:v>
                </c:pt>
                <c:pt idx="364">
                  <c:v>93</c:v>
                </c:pt>
                <c:pt idx="365">
                  <c:v>93</c:v>
                </c:pt>
                <c:pt idx="366">
                  <c:v>93</c:v>
                </c:pt>
                <c:pt idx="367">
                  <c:v>93</c:v>
                </c:pt>
                <c:pt idx="368">
                  <c:v>93</c:v>
                </c:pt>
                <c:pt idx="369">
                  <c:v>94</c:v>
                </c:pt>
                <c:pt idx="370">
                  <c:v>94</c:v>
                </c:pt>
                <c:pt idx="371">
                  <c:v>94</c:v>
                </c:pt>
                <c:pt idx="372">
                  <c:v>95</c:v>
                </c:pt>
                <c:pt idx="373">
                  <c:v>95</c:v>
                </c:pt>
                <c:pt idx="374">
                  <c:v>95</c:v>
                </c:pt>
                <c:pt idx="375">
                  <c:v>95</c:v>
                </c:pt>
                <c:pt idx="376">
                  <c:v>95</c:v>
                </c:pt>
                <c:pt idx="377">
                  <c:v>95</c:v>
                </c:pt>
                <c:pt idx="378">
                  <c:v>96</c:v>
                </c:pt>
                <c:pt idx="379">
                  <c:v>96</c:v>
                </c:pt>
                <c:pt idx="380">
                  <c:v>96</c:v>
                </c:pt>
                <c:pt idx="381">
                  <c:v>97</c:v>
                </c:pt>
                <c:pt idx="382">
                  <c:v>97</c:v>
                </c:pt>
                <c:pt idx="383">
                  <c:v>97</c:v>
                </c:pt>
                <c:pt idx="384">
                  <c:v>97</c:v>
                </c:pt>
                <c:pt idx="385">
                  <c:v>97</c:v>
                </c:pt>
                <c:pt idx="386">
                  <c:v>97</c:v>
                </c:pt>
                <c:pt idx="387">
                  <c:v>98</c:v>
                </c:pt>
                <c:pt idx="388">
                  <c:v>98</c:v>
                </c:pt>
                <c:pt idx="389">
                  <c:v>98</c:v>
                </c:pt>
                <c:pt idx="390">
                  <c:v>98</c:v>
                </c:pt>
                <c:pt idx="391">
                  <c:v>98</c:v>
                </c:pt>
                <c:pt idx="392">
                  <c:v>98</c:v>
                </c:pt>
                <c:pt idx="393">
                  <c:v>98</c:v>
                </c:pt>
                <c:pt idx="394">
                  <c:v>98</c:v>
                </c:pt>
                <c:pt idx="395">
                  <c:v>99</c:v>
                </c:pt>
                <c:pt idx="396">
                  <c:v>99</c:v>
                </c:pt>
                <c:pt idx="397">
                  <c:v>99</c:v>
                </c:pt>
                <c:pt idx="398">
                  <c:v>99</c:v>
                </c:pt>
                <c:pt idx="399">
                  <c:v>99</c:v>
                </c:pt>
                <c:pt idx="400">
                  <c:v>99</c:v>
                </c:pt>
                <c:pt idx="401">
                  <c:v>99</c:v>
                </c:pt>
                <c:pt idx="402">
                  <c:v>99</c:v>
                </c:pt>
                <c:pt idx="403">
                  <c:v>99</c:v>
                </c:pt>
                <c:pt idx="404">
                  <c:v>99</c:v>
                </c:pt>
                <c:pt idx="405">
                  <c:v>99</c:v>
                </c:pt>
                <c:pt idx="406">
                  <c:v>99</c:v>
                </c:pt>
                <c:pt idx="407">
                  <c:v>99</c:v>
                </c:pt>
                <c:pt idx="408">
                  <c:v>99</c:v>
                </c:pt>
                <c:pt idx="409">
                  <c:v>100</c:v>
                </c:pt>
                <c:pt idx="410">
                  <c:v>100</c:v>
                </c:pt>
                <c:pt idx="411">
                  <c:v>100</c:v>
                </c:pt>
                <c:pt idx="412">
                  <c:v>100</c:v>
                </c:pt>
                <c:pt idx="413">
                  <c:v>100</c:v>
                </c:pt>
                <c:pt idx="414">
                  <c:v>100</c:v>
                </c:pt>
                <c:pt idx="415">
                  <c:v>101</c:v>
                </c:pt>
                <c:pt idx="416">
                  <c:v>101</c:v>
                </c:pt>
                <c:pt idx="417">
                  <c:v>101</c:v>
                </c:pt>
                <c:pt idx="418">
                  <c:v>101</c:v>
                </c:pt>
                <c:pt idx="419">
                  <c:v>101</c:v>
                </c:pt>
                <c:pt idx="420">
                  <c:v>101</c:v>
                </c:pt>
                <c:pt idx="421">
                  <c:v>101</c:v>
                </c:pt>
                <c:pt idx="422">
                  <c:v>101</c:v>
                </c:pt>
                <c:pt idx="423">
                  <c:v>102</c:v>
                </c:pt>
                <c:pt idx="424">
                  <c:v>102</c:v>
                </c:pt>
                <c:pt idx="425">
                  <c:v>102</c:v>
                </c:pt>
                <c:pt idx="426">
                  <c:v>102</c:v>
                </c:pt>
                <c:pt idx="427">
                  <c:v>102</c:v>
                </c:pt>
                <c:pt idx="428">
                  <c:v>102</c:v>
                </c:pt>
                <c:pt idx="429">
                  <c:v>102</c:v>
                </c:pt>
                <c:pt idx="430">
                  <c:v>102</c:v>
                </c:pt>
                <c:pt idx="431">
                  <c:v>103</c:v>
                </c:pt>
                <c:pt idx="432">
                  <c:v>103</c:v>
                </c:pt>
                <c:pt idx="433">
                  <c:v>103</c:v>
                </c:pt>
                <c:pt idx="434">
                  <c:v>103</c:v>
                </c:pt>
                <c:pt idx="435">
                  <c:v>103</c:v>
                </c:pt>
                <c:pt idx="436">
                  <c:v>103</c:v>
                </c:pt>
                <c:pt idx="437">
                  <c:v>104</c:v>
                </c:pt>
                <c:pt idx="438">
                  <c:v>104</c:v>
                </c:pt>
                <c:pt idx="439">
                  <c:v>104</c:v>
                </c:pt>
                <c:pt idx="440">
                  <c:v>104</c:v>
                </c:pt>
                <c:pt idx="441">
                  <c:v>104</c:v>
                </c:pt>
                <c:pt idx="442">
                  <c:v>104</c:v>
                </c:pt>
                <c:pt idx="443">
                  <c:v>104</c:v>
                </c:pt>
                <c:pt idx="444">
                  <c:v>104</c:v>
                </c:pt>
                <c:pt idx="445">
                  <c:v>104</c:v>
                </c:pt>
                <c:pt idx="446">
                  <c:v>104</c:v>
                </c:pt>
                <c:pt idx="447">
                  <c:v>104</c:v>
                </c:pt>
                <c:pt idx="448">
                  <c:v>104</c:v>
                </c:pt>
                <c:pt idx="449">
                  <c:v>104</c:v>
                </c:pt>
                <c:pt idx="450">
                  <c:v>104</c:v>
                </c:pt>
                <c:pt idx="451">
                  <c:v>104</c:v>
                </c:pt>
                <c:pt idx="452">
                  <c:v>104</c:v>
                </c:pt>
                <c:pt idx="453">
                  <c:v>104</c:v>
                </c:pt>
                <c:pt idx="454">
                  <c:v>104</c:v>
                </c:pt>
                <c:pt idx="455">
                  <c:v>105</c:v>
                </c:pt>
                <c:pt idx="456">
                  <c:v>105</c:v>
                </c:pt>
                <c:pt idx="457">
                  <c:v>105</c:v>
                </c:pt>
                <c:pt idx="458">
                  <c:v>105</c:v>
                </c:pt>
                <c:pt idx="459">
                  <c:v>106</c:v>
                </c:pt>
                <c:pt idx="460">
                  <c:v>106</c:v>
                </c:pt>
                <c:pt idx="461">
                  <c:v>106</c:v>
                </c:pt>
                <c:pt idx="462">
                  <c:v>106</c:v>
                </c:pt>
                <c:pt idx="463">
                  <c:v>106</c:v>
                </c:pt>
                <c:pt idx="464">
                  <c:v>106</c:v>
                </c:pt>
                <c:pt idx="465">
                  <c:v>106</c:v>
                </c:pt>
                <c:pt idx="466">
                  <c:v>106</c:v>
                </c:pt>
                <c:pt idx="467">
                  <c:v>106</c:v>
                </c:pt>
                <c:pt idx="468">
                  <c:v>106</c:v>
                </c:pt>
                <c:pt idx="469">
                  <c:v>107</c:v>
                </c:pt>
                <c:pt idx="470">
                  <c:v>107</c:v>
                </c:pt>
                <c:pt idx="471">
                  <c:v>107</c:v>
                </c:pt>
                <c:pt idx="472">
                  <c:v>107</c:v>
                </c:pt>
                <c:pt idx="473">
                  <c:v>107</c:v>
                </c:pt>
                <c:pt idx="474">
                  <c:v>107</c:v>
                </c:pt>
                <c:pt idx="475">
                  <c:v>108</c:v>
                </c:pt>
                <c:pt idx="476">
                  <c:v>108</c:v>
                </c:pt>
                <c:pt idx="477">
                  <c:v>108</c:v>
                </c:pt>
                <c:pt idx="478">
                  <c:v>108</c:v>
                </c:pt>
                <c:pt idx="479">
                  <c:v>108</c:v>
                </c:pt>
                <c:pt idx="480">
                  <c:v>108</c:v>
                </c:pt>
                <c:pt idx="481">
                  <c:v>108</c:v>
                </c:pt>
                <c:pt idx="482">
                  <c:v>108</c:v>
                </c:pt>
                <c:pt idx="483">
                  <c:v>108</c:v>
                </c:pt>
                <c:pt idx="484">
                  <c:v>109</c:v>
                </c:pt>
                <c:pt idx="485">
                  <c:v>109</c:v>
                </c:pt>
                <c:pt idx="486">
                  <c:v>109</c:v>
                </c:pt>
                <c:pt idx="487">
                  <c:v>110</c:v>
                </c:pt>
                <c:pt idx="488">
                  <c:v>110</c:v>
                </c:pt>
                <c:pt idx="489">
                  <c:v>110</c:v>
                </c:pt>
                <c:pt idx="490">
                  <c:v>110</c:v>
                </c:pt>
                <c:pt idx="491">
                  <c:v>110</c:v>
                </c:pt>
                <c:pt idx="492">
                  <c:v>110</c:v>
                </c:pt>
                <c:pt idx="493">
                  <c:v>111</c:v>
                </c:pt>
                <c:pt idx="494">
                  <c:v>111</c:v>
                </c:pt>
                <c:pt idx="495">
                  <c:v>111</c:v>
                </c:pt>
                <c:pt idx="496">
                  <c:v>111</c:v>
                </c:pt>
                <c:pt idx="497">
                  <c:v>112</c:v>
                </c:pt>
                <c:pt idx="498">
                  <c:v>112</c:v>
                </c:pt>
                <c:pt idx="499">
                  <c:v>113</c:v>
                </c:pt>
                <c:pt idx="500">
                  <c:v>113</c:v>
                </c:pt>
                <c:pt idx="501">
                  <c:v>113</c:v>
                </c:pt>
                <c:pt idx="502">
                  <c:v>113</c:v>
                </c:pt>
                <c:pt idx="503">
                  <c:v>113</c:v>
                </c:pt>
                <c:pt idx="504">
                  <c:v>113</c:v>
                </c:pt>
                <c:pt idx="505">
                  <c:v>114</c:v>
                </c:pt>
                <c:pt idx="506">
                  <c:v>114</c:v>
                </c:pt>
                <c:pt idx="507">
                  <c:v>114</c:v>
                </c:pt>
                <c:pt idx="508">
                  <c:v>114</c:v>
                </c:pt>
                <c:pt idx="509">
                  <c:v>114</c:v>
                </c:pt>
                <c:pt idx="510">
                  <c:v>114</c:v>
                </c:pt>
                <c:pt idx="511">
                  <c:v>114</c:v>
                </c:pt>
                <c:pt idx="512">
                  <c:v>114</c:v>
                </c:pt>
                <c:pt idx="513">
                  <c:v>114</c:v>
                </c:pt>
                <c:pt idx="514">
                  <c:v>115</c:v>
                </c:pt>
                <c:pt idx="515">
                  <c:v>115</c:v>
                </c:pt>
                <c:pt idx="516">
                  <c:v>115</c:v>
                </c:pt>
                <c:pt idx="517">
                  <c:v>115</c:v>
                </c:pt>
                <c:pt idx="518">
                  <c:v>115</c:v>
                </c:pt>
                <c:pt idx="519">
                  <c:v>115</c:v>
                </c:pt>
                <c:pt idx="520">
                  <c:v>115</c:v>
                </c:pt>
                <c:pt idx="521">
                  <c:v>116</c:v>
                </c:pt>
                <c:pt idx="522">
                  <c:v>116</c:v>
                </c:pt>
                <c:pt idx="523">
                  <c:v>116</c:v>
                </c:pt>
                <c:pt idx="524">
                  <c:v>116</c:v>
                </c:pt>
                <c:pt idx="525">
                  <c:v>117</c:v>
                </c:pt>
                <c:pt idx="526">
                  <c:v>117</c:v>
                </c:pt>
                <c:pt idx="527">
                  <c:v>118</c:v>
                </c:pt>
                <c:pt idx="528">
                  <c:v>118</c:v>
                </c:pt>
                <c:pt idx="529">
                  <c:v>118</c:v>
                </c:pt>
                <c:pt idx="530">
                  <c:v>118</c:v>
                </c:pt>
                <c:pt idx="531">
                  <c:v>118</c:v>
                </c:pt>
                <c:pt idx="532">
                  <c:v>118</c:v>
                </c:pt>
                <c:pt idx="533">
                  <c:v>118</c:v>
                </c:pt>
                <c:pt idx="534">
                  <c:v>119</c:v>
                </c:pt>
                <c:pt idx="535">
                  <c:v>119</c:v>
                </c:pt>
                <c:pt idx="536">
                  <c:v>119</c:v>
                </c:pt>
                <c:pt idx="537">
                  <c:v>119</c:v>
                </c:pt>
                <c:pt idx="538">
                  <c:v>119</c:v>
                </c:pt>
                <c:pt idx="539">
                  <c:v>120</c:v>
                </c:pt>
                <c:pt idx="540">
                  <c:v>120</c:v>
                </c:pt>
                <c:pt idx="541">
                  <c:v>120</c:v>
                </c:pt>
                <c:pt idx="542">
                  <c:v>120</c:v>
                </c:pt>
                <c:pt idx="543">
                  <c:v>120</c:v>
                </c:pt>
                <c:pt idx="544">
                  <c:v>121</c:v>
                </c:pt>
                <c:pt idx="545">
                  <c:v>123</c:v>
                </c:pt>
                <c:pt idx="546">
                  <c:v>123</c:v>
                </c:pt>
                <c:pt idx="547">
                  <c:v>123</c:v>
                </c:pt>
                <c:pt idx="548">
                  <c:v>123</c:v>
                </c:pt>
                <c:pt idx="549">
                  <c:v>123</c:v>
                </c:pt>
                <c:pt idx="550">
                  <c:v>123</c:v>
                </c:pt>
                <c:pt idx="551">
                  <c:v>124</c:v>
                </c:pt>
                <c:pt idx="552">
                  <c:v>125</c:v>
                </c:pt>
                <c:pt idx="553">
                  <c:v>125</c:v>
                </c:pt>
                <c:pt idx="554">
                  <c:v>126</c:v>
                </c:pt>
                <c:pt idx="555">
                  <c:v>126</c:v>
                </c:pt>
                <c:pt idx="556">
                  <c:v>128</c:v>
                </c:pt>
                <c:pt idx="557">
                  <c:v>130</c:v>
                </c:pt>
                <c:pt idx="558">
                  <c:v>132</c:v>
                </c:pt>
                <c:pt idx="559">
                  <c:v>133</c:v>
                </c:pt>
                <c:pt idx="560">
                  <c:v>133</c:v>
                </c:pt>
                <c:pt idx="561">
                  <c:v>133</c:v>
                </c:pt>
                <c:pt idx="562">
                  <c:v>133</c:v>
                </c:pt>
                <c:pt idx="563">
                  <c:v>134</c:v>
                </c:pt>
                <c:pt idx="564">
                  <c:v>134</c:v>
                </c:pt>
                <c:pt idx="565">
                  <c:v>135</c:v>
                </c:pt>
                <c:pt idx="566">
                  <c:v>135</c:v>
                </c:pt>
                <c:pt idx="567">
                  <c:v>135</c:v>
                </c:pt>
                <c:pt idx="568">
                  <c:v>136</c:v>
                </c:pt>
                <c:pt idx="569">
                  <c:v>136</c:v>
                </c:pt>
                <c:pt idx="570">
                  <c:v>136</c:v>
                </c:pt>
                <c:pt idx="571">
                  <c:v>136</c:v>
                </c:pt>
                <c:pt idx="572">
                  <c:v>136</c:v>
                </c:pt>
                <c:pt idx="573">
                  <c:v>136</c:v>
                </c:pt>
                <c:pt idx="574">
                  <c:v>137</c:v>
                </c:pt>
                <c:pt idx="575">
                  <c:v>137</c:v>
                </c:pt>
                <c:pt idx="576">
                  <c:v>137</c:v>
                </c:pt>
                <c:pt idx="577">
                  <c:v>137</c:v>
                </c:pt>
                <c:pt idx="578">
                  <c:v>138</c:v>
                </c:pt>
                <c:pt idx="579">
                  <c:v>138</c:v>
                </c:pt>
                <c:pt idx="580">
                  <c:v>138</c:v>
                </c:pt>
                <c:pt idx="581">
                  <c:v>138</c:v>
                </c:pt>
                <c:pt idx="582">
                  <c:v>140</c:v>
                </c:pt>
                <c:pt idx="583">
                  <c:v>140</c:v>
                </c:pt>
                <c:pt idx="584">
                  <c:v>140</c:v>
                </c:pt>
                <c:pt idx="585">
                  <c:v>140</c:v>
                </c:pt>
                <c:pt idx="586">
                  <c:v>140</c:v>
                </c:pt>
                <c:pt idx="587">
                  <c:v>141</c:v>
                </c:pt>
                <c:pt idx="588">
                  <c:v>142</c:v>
                </c:pt>
                <c:pt idx="589">
                  <c:v>142</c:v>
                </c:pt>
                <c:pt idx="590">
                  <c:v>142</c:v>
                </c:pt>
                <c:pt idx="591">
                  <c:v>142</c:v>
                </c:pt>
                <c:pt idx="592">
                  <c:v>142</c:v>
                </c:pt>
                <c:pt idx="593">
                  <c:v>143</c:v>
                </c:pt>
                <c:pt idx="594">
                  <c:v>143</c:v>
                </c:pt>
                <c:pt idx="595">
                  <c:v>143</c:v>
                </c:pt>
                <c:pt idx="596">
                  <c:v>143</c:v>
                </c:pt>
                <c:pt idx="597">
                  <c:v>144</c:v>
                </c:pt>
                <c:pt idx="598">
                  <c:v>144</c:v>
                </c:pt>
                <c:pt idx="599">
                  <c:v>147</c:v>
                </c:pt>
                <c:pt idx="600">
                  <c:v>147</c:v>
                </c:pt>
                <c:pt idx="601">
                  <c:v>149</c:v>
                </c:pt>
                <c:pt idx="602">
                  <c:v>149</c:v>
                </c:pt>
                <c:pt idx="603">
                  <c:v>154</c:v>
                </c:pt>
                <c:pt idx="604">
                  <c:v>157</c:v>
                </c:pt>
                <c:pt idx="605">
                  <c:v>157</c:v>
                </c:pt>
                <c:pt idx="606">
                  <c:v>159</c:v>
                </c:pt>
                <c:pt idx="607">
                  <c:v>162</c:v>
                </c:pt>
                <c:pt idx="608">
                  <c:v>165</c:v>
                </c:pt>
                <c:pt idx="609">
                  <c:v>166</c:v>
                </c:pt>
                <c:pt idx="610">
                  <c:v>166</c:v>
                </c:pt>
                <c:pt idx="611">
                  <c:v>167</c:v>
                </c:pt>
                <c:pt idx="612">
                  <c:v>168</c:v>
                </c:pt>
                <c:pt idx="613">
                  <c:v>168</c:v>
                </c:pt>
                <c:pt idx="614">
                  <c:v>168</c:v>
                </c:pt>
                <c:pt idx="615">
                  <c:v>171</c:v>
                </c:pt>
              </c:numCache>
            </c:numRef>
          </c:xVal>
          <c:yVal>
            <c:numRef>
              <c:f>'Final corrections'!$T$20:$T$635</c:f>
              <c:numCache>
                <c:formatCode>General</c:formatCode>
                <c:ptCount val="616"/>
                <c:pt idx="0">
                  <c:v>-0.74359511318181826</c:v>
                </c:pt>
                <c:pt idx="1">
                  <c:v>-6.4810932857142234E-3</c:v>
                </c:pt>
                <c:pt idx="2">
                  <c:v>5.304390671428573E-2</c:v>
                </c:pt>
                <c:pt idx="3">
                  <c:v>-3.0291807571428464E-2</c:v>
                </c:pt>
                <c:pt idx="4">
                  <c:v>5.304390671428573E-2</c:v>
                </c:pt>
                <c:pt idx="5">
                  <c:v>0.24351890671428578</c:v>
                </c:pt>
                <c:pt idx="6">
                  <c:v>-4.2195378999999936E-2</c:v>
                </c:pt>
                <c:pt idx="7">
                  <c:v>-0.46954448927586206</c:v>
                </c:pt>
                <c:pt idx="8">
                  <c:v>0.15114516589655175</c:v>
                </c:pt>
                <c:pt idx="9">
                  <c:v>0.27758309693103445</c:v>
                </c:pt>
                <c:pt idx="10">
                  <c:v>0.23160723486206888</c:v>
                </c:pt>
                <c:pt idx="11">
                  <c:v>0.11666240727586208</c:v>
                </c:pt>
                <c:pt idx="12">
                  <c:v>-0.73391000651724125</c:v>
                </c:pt>
                <c:pt idx="13">
                  <c:v>0.2431003383103448</c:v>
                </c:pt>
                <c:pt idx="14">
                  <c:v>8.2179648655172424E-2</c:v>
                </c:pt>
                <c:pt idx="15">
                  <c:v>3.6203786586206869E-2</c:v>
                </c:pt>
                <c:pt idx="16">
                  <c:v>-0.11211076866666664</c:v>
                </c:pt>
                <c:pt idx="17">
                  <c:v>-0.11211076866666664</c:v>
                </c:pt>
                <c:pt idx="18">
                  <c:v>-0.24544410199999997</c:v>
                </c:pt>
                <c:pt idx="19">
                  <c:v>-2.3220768666666676E-2</c:v>
                </c:pt>
                <c:pt idx="20">
                  <c:v>-0.18988743533333335</c:v>
                </c:pt>
                <c:pt idx="21">
                  <c:v>-0.42223265019354844</c:v>
                </c:pt>
                <c:pt idx="22">
                  <c:v>-0.4544907147096775</c:v>
                </c:pt>
                <c:pt idx="23">
                  <c:v>-0.4867487792258065</c:v>
                </c:pt>
                <c:pt idx="24">
                  <c:v>0.35196089819354853</c:v>
                </c:pt>
                <c:pt idx="25">
                  <c:v>-1.3629424387096653E-2</c:v>
                </c:pt>
                <c:pt idx="26">
                  <c:v>0.54550928529032272</c:v>
                </c:pt>
                <c:pt idx="27">
                  <c:v>-0.28528767499999996</c:v>
                </c:pt>
                <c:pt idx="28">
                  <c:v>-0.45195329999999978</c:v>
                </c:pt>
                <c:pt idx="29">
                  <c:v>-0.76445329999999978</c:v>
                </c:pt>
                <c:pt idx="30">
                  <c:v>-0.42070329999999978</c:v>
                </c:pt>
                <c:pt idx="31">
                  <c:v>6.8877950000000077E-2</c:v>
                </c:pt>
                <c:pt idx="32">
                  <c:v>0.35012795000000008</c:v>
                </c:pt>
                <c:pt idx="33">
                  <c:v>0.24596232500000004</c:v>
                </c:pt>
                <c:pt idx="34">
                  <c:v>8.9712325000000037E-2</c:v>
                </c:pt>
                <c:pt idx="35">
                  <c:v>0.16262795000000008</c:v>
                </c:pt>
                <c:pt idx="36">
                  <c:v>3.7627950000000077E-2</c:v>
                </c:pt>
                <c:pt idx="37">
                  <c:v>0.18346232500000004</c:v>
                </c:pt>
                <c:pt idx="38">
                  <c:v>0.60012795000000008</c:v>
                </c:pt>
                <c:pt idx="39">
                  <c:v>0.53762795000000008</c:v>
                </c:pt>
                <c:pt idx="40">
                  <c:v>-0.21671081199999973</c:v>
                </c:pt>
                <c:pt idx="41">
                  <c:v>-0.45913505442424213</c:v>
                </c:pt>
                <c:pt idx="42">
                  <c:v>0.23783464254545461</c:v>
                </c:pt>
                <c:pt idx="43">
                  <c:v>-0.32782293321212114</c:v>
                </c:pt>
                <c:pt idx="44">
                  <c:v>7.6216460727272867E-2</c:v>
                </c:pt>
                <c:pt idx="45">
                  <c:v>0.29844070315151522</c:v>
                </c:pt>
                <c:pt idx="46">
                  <c:v>0.177228581939394</c:v>
                </c:pt>
                <c:pt idx="47">
                  <c:v>0.48025888496969704</c:v>
                </c:pt>
                <c:pt idx="48">
                  <c:v>0.59136797587878798</c:v>
                </c:pt>
                <c:pt idx="49">
                  <c:v>0.62167100618181836</c:v>
                </c:pt>
                <c:pt idx="50">
                  <c:v>-0.28894483429411744</c:v>
                </c:pt>
                <c:pt idx="51">
                  <c:v>0.20124928335294126</c:v>
                </c:pt>
                <c:pt idx="52">
                  <c:v>0.27968163629411769</c:v>
                </c:pt>
                <c:pt idx="53">
                  <c:v>-5.365071664705881E-2</c:v>
                </c:pt>
                <c:pt idx="54">
                  <c:v>0.3385051657058824</c:v>
                </c:pt>
                <c:pt idx="55">
                  <c:v>0.21105516570588237</c:v>
                </c:pt>
                <c:pt idx="56">
                  <c:v>-0.12805634899999976</c:v>
                </c:pt>
                <c:pt idx="57">
                  <c:v>-8.9962063285714225E-2</c:v>
                </c:pt>
                <c:pt idx="58">
                  <c:v>-0.1851992061428569</c:v>
                </c:pt>
                <c:pt idx="59">
                  <c:v>0.54813222242857151</c:v>
                </c:pt>
                <c:pt idx="60">
                  <c:v>0.35765793671428575</c:v>
                </c:pt>
                <c:pt idx="61">
                  <c:v>0.5005150795714286</c:v>
                </c:pt>
                <c:pt idx="62">
                  <c:v>0.51003793671428577</c:v>
                </c:pt>
                <c:pt idx="63">
                  <c:v>0.63384650814285726</c:v>
                </c:pt>
                <c:pt idx="64">
                  <c:v>-0.14240193155555522</c:v>
                </c:pt>
                <c:pt idx="65">
                  <c:v>-0.57758804266666652</c:v>
                </c:pt>
                <c:pt idx="66">
                  <c:v>-5.906859822222188E-2</c:v>
                </c:pt>
                <c:pt idx="67">
                  <c:v>0.29278140177777801</c:v>
                </c:pt>
                <c:pt idx="68">
                  <c:v>0.23722584622222243</c:v>
                </c:pt>
                <c:pt idx="69">
                  <c:v>0.10759806844444458</c:v>
                </c:pt>
                <c:pt idx="70">
                  <c:v>0.3205591795555558</c:v>
                </c:pt>
                <c:pt idx="71">
                  <c:v>-2.952677478378397E-2</c:v>
                </c:pt>
                <c:pt idx="72">
                  <c:v>-0.30880515316216217</c:v>
                </c:pt>
                <c:pt idx="73">
                  <c:v>-0.39889434235135124</c:v>
                </c:pt>
                <c:pt idx="74">
                  <c:v>-0.4529483964054053</c:v>
                </c:pt>
                <c:pt idx="75">
                  <c:v>-0.47096731532432434</c:v>
                </c:pt>
                <c:pt idx="76">
                  <c:v>0.56506781981081078</c:v>
                </c:pt>
                <c:pt idx="77">
                  <c:v>0.36687052251351349</c:v>
                </c:pt>
                <c:pt idx="78">
                  <c:v>-1.0034612263157558E-2</c:v>
                </c:pt>
                <c:pt idx="79">
                  <c:v>-0.51880829647368421</c:v>
                </c:pt>
                <c:pt idx="80">
                  <c:v>-0.3433688227894735</c:v>
                </c:pt>
                <c:pt idx="81">
                  <c:v>-0.51880829647368421</c:v>
                </c:pt>
                <c:pt idx="82">
                  <c:v>0.36715749300000017</c:v>
                </c:pt>
                <c:pt idx="83">
                  <c:v>0.3934732824736844</c:v>
                </c:pt>
                <c:pt idx="84">
                  <c:v>0.25312328247368437</c:v>
                </c:pt>
                <c:pt idx="85">
                  <c:v>0.26189433510526333</c:v>
                </c:pt>
                <c:pt idx="86">
                  <c:v>-0.17080328828205127</c:v>
                </c:pt>
                <c:pt idx="87">
                  <c:v>0.29073517325641024</c:v>
                </c:pt>
                <c:pt idx="88">
                  <c:v>0.23090696812820527</c:v>
                </c:pt>
                <c:pt idx="89">
                  <c:v>2.1399999999999999E-2</c:v>
                </c:pt>
                <c:pt idx="90">
                  <c:v>-0.40668049400000006</c:v>
                </c:pt>
                <c:pt idx="91">
                  <c:v>0.15165200599999978</c:v>
                </c:pt>
                <c:pt idx="92">
                  <c:v>3.4987006000000063E-2</c:v>
                </c:pt>
                <c:pt idx="93">
                  <c:v>-0.48168049400000007</c:v>
                </c:pt>
                <c:pt idx="94">
                  <c:v>0.50165200599999993</c:v>
                </c:pt>
                <c:pt idx="95">
                  <c:v>0.4349870059999999</c:v>
                </c:pt>
                <c:pt idx="96">
                  <c:v>8.4539385609755935E-2</c:v>
                </c:pt>
                <c:pt idx="97">
                  <c:v>-0.20814354121951237</c:v>
                </c:pt>
                <c:pt idx="98">
                  <c:v>-0.1024508582926828</c:v>
                </c:pt>
                <c:pt idx="99">
                  <c:v>-0.52521671195121966</c:v>
                </c:pt>
                <c:pt idx="100">
                  <c:v>-0.3205410760952383</c:v>
                </c:pt>
                <c:pt idx="101">
                  <c:v>8.422082866666647E-2</c:v>
                </c:pt>
                <c:pt idx="102">
                  <c:v>-0.61419107609523815</c:v>
                </c:pt>
                <c:pt idx="103">
                  <c:v>3.7448802976744217E-2</c:v>
                </c:pt>
                <c:pt idx="104">
                  <c:v>0.32426973320930225</c:v>
                </c:pt>
                <c:pt idx="105">
                  <c:v>0.28550926809302302</c:v>
                </c:pt>
                <c:pt idx="106">
                  <c:v>-0.12084534918181818</c:v>
                </c:pt>
                <c:pt idx="107">
                  <c:v>-7.2089855454545411E-3</c:v>
                </c:pt>
                <c:pt idx="108">
                  <c:v>-4.5086258272727005E-2</c:v>
                </c:pt>
                <c:pt idx="109">
                  <c:v>-0.30266353099999999</c:v>
                </c:pt>
                <c:pt idx="110">
                  <c:v>0.21248874172727286</c:v>
                </c:pt>
                <c:pt idx="111">
                  <c:v>0.57612510536363648</c:v>
                </c:pt>
                <c:pt idx="112">
                  <c:v>0.2579432871818183</c:v>
                </c:pt>
                <c:pt idx="113">
                  <c:v>-0.84054080372727247</c:v>
                </c:pt>
                <c:pt idx="114">
                  <c:v>-0.84054080372727247</c:v>
                </c:pt>
                <c:pt idx="115">
                  <c:v>-0.65114762190909081</c:v>
                </c:pt>
                <c:pt idx="116">
                  <c:v>-0.45417716736363611</c:v>
                </c:pt>
                <c:pt idx="117">
                  <c:v>-0.24205671281818167</c:v>
                </c:pt>
                <c:pt idx="118">
                  <c:v>0.12045876311111132</c:v>
                </c:pt>
                <c:pt idx="119">
                  <c:v>-0.2276901257777777</c:v>
                </c:pt>
                <c:pt idx="120">
                  <c:v>-1.2874570222222007E-2</c:v>
                </c:pt>
                <c:pt idx="121">
                  <c:v>0.40193876311111104</c:v>
                </c:pt>
                <c:pt idx="122">
                  <c:v>-0.24250568133333339</c:v>
                </c:pt>
                <c:pt idx="123">
                  <c:v>-0.22849530473913032</c:v>
                </c:pt>
                <c:pt idx="124">
                  <c:v>-0.20675617430434773</c:v>
                </c:pt>
                <c:pt idx="125">
                  <c:v>-0.46762573952173903</c:v>
                </c:pt>
                <c:pt idx="126">
                  <c:v>-0.1726007458510638</c:v>
                </c:pt>
                <c:pt idx="127">
                  <c:v>0.21037797755319151</c:v>
                </c:pt>
                <c:pt idx="128">
                  <c:v>1.2820493666666858E-2</c:v>
                </c:pt>
                <c:pt idx="129">
                  <c:v>8.920799366666661E-2</c:v>
                </c:pt>
                <c:pt idx="130">
                  <c:v>8.920799366666661E-2</c:v>
                </c:pt>
                <c:pt idx="131">
                  <c:v>-0.20245867300000006</c:v>
                </c:pt>
                <c:pt idx="132">
                  <c:v>-0.54967950633333318</c:v>
                </c:pt>
                <c:pt idx="133">
                  <c:v>0.20726424366666674</c:v>
                </c:pt>
                <c:pt idx="134">
                  <c:v>-0.61217950633333318</c:v>
                </c:pt>
                <c:pt idx="135">
                  <c:v>0.22809757700000008</c:v>
                </c:pt>
                <c:pt idx="136">
                  <c:v>-0.55662533966666672</c:v>
                </c:pt>
                <c:pt idx="137">
                  <c:v>-0.16773575633333326</c:v>
                </c:pt>
                <c:pt idx="138">
                  <c:v>-0.35523575633333326</c:v>
                </c:pt>
                <c:pt idx="139">
                  <c:v>-0.12916302277551031</c:v>
                </c:pt>
                <c:pt idx="140">
                  <c:v>-0.4080732268571427</c:v>
                </c:pt>
                <c:pt idx="141">
                  <c:v>0.21097371191836736</c:v>
                </c:pt>
                <c:pt idx="142">
                  <c:v>-0.122358941142857</c:v>
                </c:pt>
                <c:pt idx="143">
                  <c:v>-0.3740609819591838</c:v>
                </c:pt>
                <c:pt idx="144">
                  <c:v>0.78240228334693884</c:v>
                </c:pt>
                <c:pt idx="145">
                  <c:v>-0.48290383910204082</c:v>
                </c:pt>
                <c:pt idx="146">
                  <c:v>9.0038448979728444E-5</c:v>
                </c:pt>
                <c:pt idx="147">
                  <c:v>-0.25841404318367345</c:v>
                </c:pt>
                <c:pt idx="148">
                  <c:v>-0.39225127799999965</c:v>
                </c:pt>
                <c:pt idx="149">
                  <c:v>-0.58558527799999982</c:v>
                </c:pt>
                <c:pt idx="150">
                  <c:v>-0.16558527799999978</c:v>
                </c:pt>
                <c:pt idx="151">
                  <c:v>0.65441472200000017</c:v>
                </c:pt>
                <c:pt idx="152">
                  <c:v>-0.1789192779999999</c:v>
                </c:pt>
                <c:pt idx="153">
                  <c:v>-0.10267274280392137</c:v>
                </c:pt>
                <c:pt idx="154">
                  <c:v>0.19144490425490215</c:v>
                </c:pt>
                <c:pt idx="155">
                  <c:v>-0.38371980162745101</c:v>
                </c:pt>
                <c:pt idx="156">
                  <c:v>-0.58633352711764697</c:v>
                </c:pt>
                <c:pt idx="157">
                  <c:v>-0.27260803692156854</c:v>
                </c:pt>
                <c:pt idx="158">
                  <c:v>-0.38371980162745101</c:v>
                </c:pt>
                <c:pt idx="159">
                  <c:v>-0.23463356261538457</c:v>
                </c:pt>
                <c:pt idx="160">
                  <c:v>0.3679318220000003</c:v>
                </c:pt>
                <c:pt idx="161">
                  <c:v>7.9470283538461819E-2</c:v>
                </c:pt>
                <c:pt idx="162">
                  <c:v>-0.15771048569230764</c:v>
                </c:pt>
                <c:pt idx="163">
                  <c:v>-0.28591433184615356</c:v>
                </c:pt>
                <c:pt idx="164">
                  <c:v>-0.51668356261538462</c:v>
                </c:pt>
                <c:pt idx="165">
                  <c:v>-0.21540279338461532</c:v>
                </c:pt>
                <c:pt idx="166">
                  <c:v>-0.20258163953846137</c:v>
                </c:pt>
                <c:pt idx="167">
                  <c:v>-0.24104317799999983</c:v>
                </c:pt>
                <c:pt idx="168">
                  <c:v>3.0124147169809726E-3</c:v>
                </c:pt>
                <c:pt idx="169">
                  <c:v>0.33634637698113201</c:v>
                </c:pt>
                <c:pt idx="170">
                  <c:v>0.25458599962264156</c:v>
                </c:pt>
                <c:pt idx="171">
                  <c:v>-0.24855928339622646</c:v>
                </c:pt>
                <c:pt idx="172">
                  <c:v>-0.21711211358490559</c:v>
                </c:pt>
                <c:pt idx="173">
                  <c:v>-0.24855928339622646</c:v>
                </c:pt>
                <c:pt idx="174">
                  <c:v>0.14527545740740752</c:v>
                </c:pt>
                <c:pt idx="175">
                  <c:v>-0.17571343148148161</c:v>
                </c:pt>
                <c:pt idx="176">
                  <c:v>-0.13250232037037027</c:v>
                </c:pt>
                <c:pt idx="177">
                  <c:v>-6.9321324909090654E-2</c:v>
                </c:pt>
                <c:pt idx="178">
                  <c:v>-0.31780677945454533</c:v>
                </c:pt>
                <c:pt idx="179">
                  <c:v>1.5525947818181863E-2</c:v>
                </c:pt>
                <c:pt idx="180">
                  <c:v>-4.5079506727272574E-2</c:v>
                </c:pt>
                <c:pt idx="181">
                  <c:v>-0.19053405218181804</c:v>
                </c:pt>
                <c:pt idx="182">
                  <c:v>0.19380686271428565</c:v>
                </c:pt>
                <c:pt idx="183">
                  <c:v>-6.2144922999999963E-2</c:v>
                </c:pt>
                <c:pt idx="184">
                  <c:v>-0.22499363873684211</c:v>
                </c:pt>
                <c:pt idx="185">
                  <c:v>0.12003618582456149</c:v>
                </c:pt>
                <c:pt idx="186">
                  <c:v>-7.2946270315789388E-2</c:v>
                </c:pt>
                <c:pt idx="187">
                  <c:v>-0.33610416505263174</c:v>
                </c:pt>
                <c:pt idx="188">
                  <c:v>-0.24838486680701771</c:v>
                </c:pt>
                <c:pt idx="189">
                  <c:v>3.076536701754369E-3</c:v>
                </c:pt>
                <c:pt idx="190">
                  <c:v>-8.4642761543859663E-2</c:v>
                </c:pt>
                <c:pt idx="191">
                  <c:v>0.32448319468965514</c:v>
                </c:pt>
                <c:pt idx="192">
                  <c:v>-0.20999956393103431</c:v>
                </c:pt>
                <c:pt idx="193">
                  <c:v>0.15781767744827602</c:v>
                </c:pt>
                <c:pt idx="194">
                  <c:v>-0.18126335703448271</c:v>
                </c:pt>
                <c:pt idx="195">
                  <c:v>0.18847767588135578</c:v>
                </c:pt>
                <c:pt idx="196">
                  <c:v>-0.34824435801694936</c:v>
                </c:pt>
                <c:pt idx="197">
                  <c:v>4.1586150457627161E-2</c:v>
                </c:pt>
                <c:pt idx="198">
                  <c:v>6.9833608084745605E-2</c:v>
                </c:pt>
                <c:pt idx="199">
                  <c:v>-4.5900000000000003E-2</c:v>
                </c:pt>
                <c:pt idx="200">
                  <c:v>-6.5408453666666588E-2</c:v>
                </c:pt>
                <c:pt idx="201">
                  <c:v>-0.10985345366666645</c:v>
                </c:pt>
                <c:pt idx="202">
                  <c:v>-2.0963453666666489E-2</c:v>
                </c:pt>
                <c:pt idx="203">
                  <c:v>-0.21540845366666658</c:v>
                </c:pt>
                <c:pt idx="204">
                  <c:v>0.13692229011475424</c:v>
                </c:pt>
                <c:pt idx="205">
                  <c:v>6.5884585196721537E-2</c:v>
                </c:pt>
                <c:pt idx="206">
                  <c:v>-0.25652033283606546</c:v>
                </c:pt>
                <c:pt idx="207">
                  <c:v>-0.15671555980645185</c:v>
                </c:pt>
                <c:pt idx="208">
                  <c:v>8.5219924064516117E-2</c:v>
                </c:pt>
                <c:pt idx="209">
                  <c:v>-0.25348975335483892</c:v>
                </c:pt>
                <c:pt idx="210">
                  <c:v>0.17252886211111124</c:v>
                </c:pt>
                <c:pt idx="211">
                  <c:v>0.11432727480952384</c:v>
                </c:pt>
                <c:pt idx="212">
                  <c:v>-0.23487907439682515</c:v>
                </c:pt>
                <c:pt idx="213">
                  <c:v>0.13020029068253972</c:v>
                </c:pt>
                <c:pt idx="214">
                  <c:v>0.35771457639682563</c:v>
                </c:pt>
                <c:pt idx="215">
                  <c:v>-0.1819679632857143</c:v>
                </c:pt>
                <c:pt idx="216">
                  <c:v>-0.12905843947619036</c:v>
                </c:pt>
                <c:pt idx="217">
                  <c:v>-0.17667748709523798</c:v>
                </c:pt>
                <c:pt idx="218">
                  <c:v>-2.3237804555555561E-2</c:v>
                </c:pt>
                <c:pt idx="219">
                  <c:v>0.1992734384999999</c:v>
                </c:pt>
                <c:pt idx="220">
                  <c:v>-4.0310936500000061E-2</c:v>
                </c:pt>
                <c:pt idx="221">
                  <c:v>-5.0726561500000322E-2</c:v>
                </c:pt>
                <c:pt idx="222">
                  <c:v>6.9064063499999717E-2</c:v>
                </c:pt>
                <c:pt idx="223">
                  <c:v>2.7398438499999678E-2</c:v>
                </c:pt>
                <c:pt idx="224">
                  <c:v>8.98984384999999E-2</c:v>
                </c:pt>
                <c:pt idx="225">
                  <c:v>-0.24234381669230759</c:v>
                </c:pt>
                <c:pt idx="226">
                  <c:v>3.4579260230769321E-2</c:v>
                </c:pt>
                <c:pt idx="227">
                  <c:v>0.11663002946153846</c:v>
                </c:pt>
                <c:pt idx="228">
                  <c:v>-0.11413920130769209</c:v>
                </c:pt>
                <c:pt idx="229">
                  <c:v>5.3517853939393772E-3</c:v>
                </c:pt>
                <c:pt idx="230">
                  <c:v>-0.18300902441791025</c:v>
                </c:pt>
                <c:pt idx="231">
                  <c:v>-8.3506039343283517E-2</c:v>
                </c:pt>
                <c:pt idx="232">
                  <c:v>-0.14320753188059696</c:v>
                </c:pt>
                <c:pt idx="233">
                  <c:v>-0.25874800476470611</c:v>
                </c:pt>
                <c:pt idx="234">
                  <c:v>-6.2670063588235375E-2</c:v>
                </c:pt>
                <c:pt idx="235">
                  <c:v>0.37360493641176451</c:v>
                </c:pt>
                <c:pt idx="236">
                  <c:v>0.23144758347058794</c:v>
                </c:pt>
                <c:pt idx="237">
                  <c:v>-0.20972888711764714</c:v>
                </c:pt>
                <c:pt idx="238">
                  <c:v>-7.7375945941176555E-2</c:v>
                </c:pt>
                <c:pt idx="239">
                  <c:v>5.957877588235092E-3</c:v>
                </c:pt>
                <c:pt idx="240">
                  <c:v>-5.2865651823529612E-2</c:v>
                </c:pt>
                <c:pt idx="241">
                  <c:v>1.0564069999996744E-3</c:v>
                </c:pt>
                <c:pt idx="242">
                  <c:v>1.9644107130434546E-2</c:v>
                </c:pt>
                <c:pt idx="243">
                  <c:v>-0.1204529943188407</c:v>
                </c:pt>
                <c:pt idx="244">
                  <c:v>-0.12964176428571444</c:v>
                </c:pt>
                <c:pt idx="245">
                  <c:v>-0.26297604999999991</c:v>
                </c:pt>
                <c:pt idx="246">
                  <c:v>-9.6950046464788678E-2</c:v>
                </c:pt>
                <c:pt idx="247">
                  <c:v>5.3285164802816844E-2</c:v>
                </c:pt>
                <c:pt idx="248">
                  <c:v>7.2064038042253586E-2</c:v>
                </c:pt>
                <c:pt idx="249">
                  <c:v>2.9810516915493017E-2</c:v>
                </c:pt>
                <c:pt idx="250">
                  <c:v>6.3358690281691927E-3</c:v>
                </c:pt>
                <c:pt idx="251">
                  <c:v>-9.3306955555563483E-4</c:v>
                </c:pt>
                <c:pt idx="252">
                  <c:v>-5.876284809589024E-2</c:v>
                </c:pt>
                <c:pt idx="253">
                  <c:v>0.3795933162876714</c:v>
                </c:pt>
                <c:pt idx="254">
                  <c:v>0.23804126149315075</c:v>
                </c:pt>
                <c:pt idx="255">
                  <c:v>7.3681056027027125E-2</c:v>
                </c:pt>
                <c:pt idx="256">
                  <c:v>0.3574648398108109</c:v>
                </c:pt>
                <c:pt idx="257">
                  <c:v>-0.1875797547837838</c:v>
                </c:pt>
                <c:pt idx="258">
                  <c:v>-0.4983905655945946</c:v>
                </c:pt>
                <c:pt idx="259">
                  <c:v>0.1412486235945947</c:v>
                </c:pt>
                <c:pt idx="260">
                  <c:v>2.8636461432432418E-2</c:v>
                </c:pt>
                <c:pt idx="261">
                  <c:v>-6.5958133162162175E-2</c:v>
                </c:pt>
                <c:pt idx="262">
                  <c:v>1.5122947918918904E-2</c:v>
                </c:pt>
                <c:pt idx="263">
                  <c:v>0.16377159656756754</c:v>
                </c:pt>
                <c:pt idx="264">
                  <c:v>0.11422159656756767</c:v>
                </c:pt>
                <c:pt idx="265">
                  <c:v>0.23133916413513511</c:v>
                </c:pt>
                <c:pt idx="266">
                  <c:v>0.23133916413513511</c:v>
                </c:pt>
                <c:pt idx="267">
                  <c:v>0.19772536899999976</c:v>
                </c:pt>
                <c:pt idx="268">
                  <c:v>-6.7199643333333368E-3</c:v>
                </c:pt>
                <c:pt idx="269">
                  <c:v>0.1755027023333332</c:v>
                </c:pt>
                <c:pt idx="270">
                  <c:v>0.23772536899999977</c:v>
                </c:pt>
                <c:pt idx="271">
                  <c:v>0.19772536899999976</c:v>
                </c:pt>
                <c:pt idx="272">
                  <c:v>0.10883603566666655</c:v>
                </c:pt>
                <c:pt idx="273">
                  <c:v>9.9946702333333332E-2</c:v>
                </c:pt>
                <c:pt idx="274">
                  <c:v>-0.25203809321052634</c:v>
                </c:pt>
                <c:pt idx="275">
                  <c:v>0.11638295942105259</c:v>
                </c:pt>
                <c:pt idx="276">
                  <c:v>6.8136906789473747E-2</c:v>
                </c:pt>
                <c:pt idx="277">
                  <c:v>0.20410269626315775</c:v>
                </c:pt>
                <c:pt idx="278">
                  <c:v>0.21726059099999984</c:v>
                </c:pt>
                <c:pt idx="279">
                  <c:v>0.21726059099999984</c:v>
                </c:pt>
                <c:pt idx="280">
                  <c:v>0.24796190678947364</c:v>
                </c:pt>
                <c:pt idx="281">
                  <c:v>0.10761059100000007</c:v>
                </c:pt>
                <c:pt idx="282">
                  <c:v>-0.1146696432857143</c:v>
                </c:pt>
                <c:pt idx="283">
                  <c:v>-0.44367483809090891</c:v>
                </c:pt>
                <c:pt idx="284">
                  <c:v>0.24896672035064935</c:v>
                </c:pt>
                <c:pt idx="285">
                  <c:v>0.11043814892207802</c:v>
                </c:pt>
                <c:pt idx="286">
                  <c:v>0.27106392958974368</c:v>
                </c:pt>
                <c:pt idx="287">
                  <c:v>0.11721777574358984</c:v>
                </c:pt>
                <c:pt idx="288">
                  <c:v>4.4567775743589944E-2</c:v>
                </c:pt>
                <c:pt idx="289">
                  <c:v>-0.19902196784615364</c:v>
                </c:pt>
                <c:pt idx="290">
                  <c:v>0.10867033984615404</c:v>
                </c:pt>
                <c:pt idx="291">
                  <c:v>0.15317457782278496</c:v>
                </c:pt>
                <c:pt idx="292">
                  <c:v>6.4566982886076096E-2</c:v>
                </c:pt>
                <c:pt idx="293">
                  <c:v>0.28397710946835436</c:v>
                </c:pt>
                <c:pt idx="294">
                  <c:v>0.17427204617721523</c:v>
                </c:pt>
                <c:pt idx="295">
                  <c:v>0.28397710946835436</c:v>
                </c:pt>
                <c:pt idx="296">
                  <c:v>0.28397710946835436</c:v>
                </c:pt>
                <c:pt idx="297">
                  <c:v>0.28397710946835436</c:v>
                </c:pt>
                <c:pt idx="298">
                  <c:v>0.19958850187341776</c:v>
                </c:pt>
                <c:pt idx="299">
                  <c:v>0.17849103351898749</c:v>
                </c:pt>
                <c:pt idx="300">
                  <c:v>0.11519989427848117</c:v>
                </c:pt>
                <c:pt idx="301">
                  <c:v>5.0610575999999699E-2</c:v>
                </c:pt>
                <c:pt idx="302">
                  <c:v>-0.40355692400000009</c:v>
                </c:pt>
                <c:pt idx="303">
                  <c:v>0.43811057599999986</c:v>
                </c:pt>
                <c:pt idx="304">
                  <c:v>2.0478969197530839E-2</c:v>
                </c:pt>
                <c:pt idx="305">
                  <c:v>-0.47746424067901216</c:v>
                </c:pt>
                <c:pt idx="306">
                  <c:v>0.28385304327160504</c:v>
                </c:pt>
                <c:pt idx="307">
                  <c:v>0.31677526549382712</c:v>
                </c:pt>
                <c:pt idx="308">
                  <c:v>0.34969625314814834</c:v>
                </c:pt>
                <c:pt idx="309">
                  <c:v>0.30031353709876563</c:v>
                </c:pt>
                <c:pt idx="310">
                  <c:v>0.30031353709876563</c:v>
                </c:pt>
                <c:pt idx="311">
                  <c:v>6.9861685246913552E-2</c:v>
                </c:pt>
                <c:pt idx="312">
                  <c:v>0.16995174451219541</c:v>
                </c:pt>
                <c:pt idx="313">
                  <c:v>-7.8015328658536401E-2</c:v>
                </c:pt>
                <c:pt idx="314">
                  <c:v>-0.32598240182926819</c:v>
                </c:pt>
                <c:pt idx="315">
                  <c:v>0.10491150060975628</c:v>
                </c:pt>
                <c:pt idx="316">
                  <c:v>4.8000525000000287E-2</c:v>
                </c:pt>
                <c:pt idx="317">
                  <c:v>0.10304866781927739</c:v>
                </c:pt>
                <c:pt idx="318">
                  <c:v>-0.22225253699999972</c:v>
                </c:pt>
                <c:pt idx="319">
                  <c:v>-2.5464585192771009E-2</c:v>
                </c:pt>
                <c:pt idx="320">
                  <c:v>-5.3577838204818998E-2</c:v>
                </c:pt>
                <c:pt idx="321">
                  <c:v>0.13517758348192788</c:v>
                </c:pt>
                <c:pt idx="322">
                  <c:v>4.6824571433735016E-2</c:v>
                </c:pt>
                <c:pt idx="323">
                  <c:v>3.7884437857142995E-2</c:v>
                </c:pt>
                <c:pt idx="324">
                  <c:v>-0.23989294309523806</c:v>
                </c:pt>
                <c:pt idx="325">
                  <c:v>0.13097506611764684</c:v>
                </c:pt>
                <c:pt idx="326">
                  <c:v>-9.2554345647059055E-2</c:v>
                </c:pt>
                <c:pt idx="327">
                  <c:v>-0.21020140447058847</c:v>
                </c:pt>
                <c:pt idx="328">
                  <c:v>0.4368574190588233</c:v>
                </c:pt>
                <c:pt idx="329">
                  <c:v>0.11291401534883737</c:v>
                </c:pt>
                <c:pt idx="330">
                  <c:v>-0.18166040325581359</c:v>
                </c:pt>
                <c:pt idx="331">
                  <c:v>0.21368843395348872</c:v>
                </c:pt>
                <c:pt idx="332">
                  <c:v>0.29406601158620688</c:v>
                </c:pt>
                <c:pt idx="333">
                  <c:v>-0.13122134473563218</c:v>
                </c:pt>
                <c:pt idx="334">
                  <c:v>-0.33428686197701141</c:v>
                </c:pt>
                <c:pt idx="335">
                  <c:v>-1.4158056636363754E-2</c:v>
                </c:pt>
                <c:pt idx="336">
                  <c:v>0.32296239790909098</c:v>
                </c:pt>
                <c:pt idx="337">
                  <c:v>0.31917489790909087</c:v>
                </c:pt>
                <c:pt idx="338">
                  <c:v>-8.2339874818181932E-2</c:v>
                </c:pt>
                <c:pt idx="339">
                  <c:v>-0.43461260209090918</c:v>
                </c:pt>
                <c:pt idx="340">
                  <c:v>0.12220557972727261</c:v>
                </c:pt>
                <c:pt idx="341">
                  <c:v>-0.2409363130674157</c:v>
                </c:pt>
                <c:pt idx="342">
                  <c:v>-0.22970035801123592</c:v>
                </c:pt>
                <c:pt idx="343">
                  <c:v>0.11112323749438215</c:v>
                </c:pt>
                <c:pt idx="344">
                  <c:v>0.11112323749438215</c:v>
                </c:pt>
                <c:pt idx="345">
                  <c:v>9.6142338617977552E-2</c:v>
                </c:pt>
                <c:pt idx="346">
                  <c:v>5.4943462213483271E-2</c:v>
                </c:pt>
                <c:pt idx="347">
                  <c:v>-4.9812568876404202E-3</c:v>
                </c:pt>
                <c:pt idx="348">
                  <c:v>-3.1198110820224785E-2</c:v>
                </c:pt>
                <c:pt idx="349">
                  <c:v>-0.24081317277777745</c:v>
                </c:pt>
                <c:pt idx="350">
                  <c:v>-0.27044206166666651</c:v>
                </c:pt>
                <c:pt idx="351">
                  <c:v>-0.39266428388888874</c:v>
                </c:pt>
                <c:pt idx="352">
                  <c:v>-0.22229428388888867</c:v>
                </c:pt>
                <c:pt idx="353">
                  <c:v>1.1039049444444672E-2</c:v>
                </c:pt>
                <c:pt idx="354">
                  <c:v>6.3003203263736374E-2</c:v>
                </c:pt>
                <c:pt idx="355">
                  <c:v>-0.19340668684615384</c:v>
                </c:pt>
                <c:pt idx="356">
                  <c:v>-0.21904734618681326</c:v>
                </c:pt>
                <c:pt idx="357">
                  <c:v>-0.37289350003296712</c:v>
                </c:pt>
                <c:pt idx="358">
                  <c:v>-4.3223170362637432E-2</c:v>
                </c:pt>
                <c:pt idx="359">
                  <c:v>4.468891754945048E-2</c:v>
                </c:pt>
                <c:pt idx="360">
                  <c:v>-0.2886414988695653</c:v>
                </c:pt>
                <c:pt idx="361">
                  <c:v>-0.18719258582608697</c:v>
                </c:pt>
                <c:pt idx="362">
                  <c:v>-2.4149107565217404E-2</c:v>
                </c:pt>
                <c:pt idx="363">
                  <c:v>0.32756979098924721</c:v>
                </c:pt>
                <c:pt idx="364">
                  <c:v>-0.3355119294408605</c:v>
                </c:pt>
                <c:pt idx="365">
                  <c:v>3.3663339376343915E-2</c:v>
                </c:pt>
                <c:pt idx="366">
                  <c:v>0.12326871572043002</c:v>
                </c:pt>
                <c:pt idx="367">
                  <c:v>0.16627946840860205</c:v>
                </c:pt>
                <c:pt idx="368">
                  <c:v>-5.2358166000000171E-2</c:v>
                </c:pt>
                <c:pt idx="369">
                  <c:v>-0.17950699527659586</c:v>
                </c:pt>
                <c:pt idx="370">
                  <c:v>-3.7663378255319187E-2</c:v>
                </c:pt>
                <c:pt idx="371">
                  <c:v>7.935789834042549E-2</c:v>
                </c:pt>
                <c:pt idx="372">
                  <c:v>0.20457247247368407</c:v>
                </c:pt>
                <c:pt idx="373">
                  <c:v>-0.17086647489473691</c:v>
                </c:pt>
                <c:pt idx="374">
                  <c:v>-0.28314752752631578</c:v>
                </c:pt>
                <c:pt idx="375">
                  <c:v>-0.2620948959473684</c:v>
                </c:pt>
                <c:pt idx="376">
                  <c:v>-2.4454222631579555E-3</c:v>
                </c:pt>
                <c:pt idx="377">
                  <c:v>0.14843141984210528</c:v>
                </c:pt>
                <c:pt idx="378">
                  <c:v>-0.193845978</c:v>
                </c:pt>
                <c:pt idx="379">
                  <c:v>4.2265480333333251E-2</c:v>
                </c:pt>
                <c:pt idx="380">
                  <c:v>4.2265480333333251E-2</c:v>
                </c:pt>
                <c:pt idx="381">
                  <c:v>0.31957253619587628</c:v>
                </c:pt>
                <c:pt idx="382">
                  <c:v>-0.24743777308247425</c:v>
                </c:pt>
                <c:pt idx="383">
                  <c:v>-0.27149344318556684</c:v>
                </c:pt>
                <c:pt idx="384">
                  <c:v>8.2459134134020604E-2</c:v>
                </c:pt>
                <c:pt idx="385">
                  <c:v>4.1222020731958749E-2</c:v>
                </c:pt>
                <c:pt idx="386">
                  <c:v>8.9331299082474391E-2</c:v>
                </c:pt>
                <c:pt idx="387">
                  <c:v>0.39721373114285713</c:v>
                </c:pt>
                <c:pt idx="388">
                  <c:v>-9.9384228040816494E-2</c:v>
                </c:pt>
                <c:pt idx="389">
                  <c:v>-9.2582187224489784E-2</c:v>
                </c:pt>
                <c:pt idx="390">
                  <c:v>-0.21843218722448987</c:v>
                </c:pt>
                <c:pt idx="391">
                  <c:v>-0.34088116681632663</c:v>
                </c:pt>
                <c:pt idx="392">
                  <c:v>-0.28645973824489795</c:v>
                </c:pt>
                <c:pt idx="393">
                  <c:v>0.12850658828571421</c:v>
                </c:pt>
                <c:pt idx="394">
                  <c:v>8.7690261755101959E-2</c:v>
                </c:pt>
                <c:pt idx="395">
                  <c:v>3.2113610878787779E-2</c:v>
                </c:pt>
                <c:pt idx="396">
                  <c:v>1.8105805757574736E-3</c:v>
                </c:pt>
                <c:pt idx="397">
                  <c:v>-0.28438436891919211</c:v>
                </c:pt>
                <c:pt idx="398">
                  <c:v>-0.28438436891919211</c:v>
                </c:pt>
                <c:pt idx="399">
                  <c:v>-0.28438436891919211</c:v>
                </c:pt>
                <c:pt idx="400">
                  <c:v>-0.25744800528282857</c:v>
                </c:pt>
                <c:pt idx="401">
                  <c:v>-0.24734699518181846</c:v>
                </c:pt>
                <c:pt idx="402">
                  <c:v>3.8847954313131129E-2</c:v>
                </c:pt>
                <c:pt idx="403">
                  <c:v>-3.1859116393939582E-2</c:v>
                </c:pt>
                <c:pt idx="404">
                  <c:v>7.9251994717171537E-2</c:v>
                </c:pt>
                <c:pt idx="405">
                  <c:v>4.5582297747474479E-2</c:v>
                </c:pt>
                <c:pt idx="406">
                  <c:v>0.13985805532323214</c:v>
                </c:pt>
                <c:pt idx="407">
                  <c:v>0.20719845936363609</c:v>
                </c:pt>
                <c:pt idx="408">
                  <c:v>0.18026209572727253</c:v>
                </c:pt>
                <c:pt idx="409">
                  <c:v>5.425195300000013E-2</c:v>
                </c:pt>
                <c:pt idx="410">
                  <c:v>-9.908104699999995E-2</c:v>
                </c:pt>
                <c:pt idx="411">
                  <c:v>-0.11241404700000004</c:v>
                </c:pt>
                <c:pt idx="412">
                  <c:v>-2.9081046999999957E-2</c:v>
                </c:pt>
                <c:pt idx="413">
                  <c:v>-2.9081046999999957E-2</c:v>
                </c:pt>
                <c:pt idx="414">
                  <c:v>-8.5748046999999869E-2</c:v>
                </c:pt>
                <c:pt idx="415">
                  <c:v>0.15843034267326733</c:v>
                </c:pt>
                <c:pt idx="416">
                  <c:v>-0.10229638999999983</c:v>
                </c:pt>
                <c:pt idx="417">
                  <c:v>-0.14850035039603962</c:v>
                </c:pt>
                <c:pt idx="418">
                  <c:v>-0.16170233059405925</c:v>
                </c:pt>
                <c:pt idx="419">
                  <c:v>-0.2673122315841584</c:v>
                </c:pt>
                <c:pt idx="420">
                  <c:v>-0.21450728108910883</c:v>
                </c:pt>
                <c:pt idx="421">
                  <c:v>5.2819451584158489E-2</c:v>
                </c:pt>
                <c:pt idx="422">
                  <c:v>3.9618461485148505E-2</c:v>
                </c:pt>
                <c:pt idx="423">
                  <c:v>2.854168401960791E-2</c:v>
                </c:pt>
                <c:pt idx="424">
                  <c:v>-0.23289557088235305</c:v>
                </c:pt>
                <c:pt idx="425">
                  <c:v>-0.25250341401960796</c:v>
                </c:pt>
                <c:pt idx="426">
                  <c:v>-0.17734066892156855</c:v>
                </c:pt>
                <c:pt idx="427">
                  <c:v>-0.17734066892156855</c:v>
                </c:pt>
                <c:pt idx="428">
                  <c:v>6.4489723235294102E-2</c:v>
                </c:pt>
                <c:pt idx="429">
                  <c:v>1.8737762450980459E-2</c:v>
                </c:pt>
                <c:pt idx="430">
                  <c:v>0.1396534487254901</c:v>
                </c:pt>
                <c:pt idx="431">
                  <c:v>0.17953082545631049</c:v>
                </c:pt>
                <c:pt idx="432">
                  <c:v>-0.18292936871844662</c:v>
                </c:pt>
                <c:pt idx="433">
                  <c:v>-0.24765364056310699</c:v>
                </c:pt>
                <c:pt idx="434">
                  <c:v>-0.28648859201941768</c:v>
                </c:pt>
                <c:pt idx="435">
                  <c:v>5.9789077883495127E-2</c:v>
                </c:pt>
                <c:pt idx="436">
                  <c:v>-2.435266968932057E-2</c:v>
                </c:pt>
                <c:pt idx="437">
                  <c:v>0.1578151295384618</c:v>
                </c:pt>
                <c:pt idx="438">
                  <c:v>-8.8512166153844433E-3</c:v>
                </c:pt>
                <c:pt idx="439">
                  <c:v>-1.5261793538461287E-2</c:v>
                </c:pt>
                <c:pt idx="440">
                  <c:v>-0.19795410123076898</c:v>
                </c:pt>
                <c:pt idx="441">
                  <c:v>-0.2171848704615382</c:v>
                </c:pt>
                <c:pt idx="442">
                  <c:v>-0.28128679353846142</c:v>
                </c:pt>
                <c:pt idx="443">
                  <c:v>-0.27167140892307684</c:v>
                </c:pt>
                <c:pt idx="444">
                  <c:v>-0.20436371661538452</c:v>
                </c:pt>
                <c:pt idx="445">
                  <c:v>-0.22359448584615377</c:v>
                </c:pt>
                <c:pt idx="446">
                  <c:v>-0.14987717815384591</c:v>
                </c:pt>
                <c:pt idx="447">
                  <c:v>-0.14987717815384591</c:v>
                </c:pt>
                <c:pt idx="448">
                  <c:v>0.12255936030769241</c:v>
                </c:pt>
                <c:pt idx="449">
                  <c:v>8.7302629538461712E-2</c:v>
                </c:pt>
                <c:pt idx="450">
                  <c:v>1.3584360307692559E-2</c:v>
                </c:pt>
                <c:pt idx="451">
                  <c:v>0.14819974492307716</c:v>
                </c:pt>
                <c:pt idx="452">
                  <c:v>0.18666128338461563</c:v>
                </c:pt>
                <c:pt idx="453">
                  <c:v>0.13537955261538479</c:v>
                </c:pt>
                <c:pt idx="454">
                  <c:v>0.10653339876923094</c:v>
                </c:pt>
                <c:pt idx="455">
                  <c:v>0.13979531538095238</c:v>
                </c:pt>
                <c:pt idx="456">
                  <c:v>1.2811505857142774E-2</c:v>
                </c:pt>
                <c:pt idx="457">
                  <c:v>5.7256267761904601E-2</c:v>
                </c:pt>
                <c:pt idx="458">
                  <c:v>0.15884293442857142</c:v>
                </c:pt>
                <c:pt idx="459">
                  <c:v>2.1387294867924501E-2</c:v>
                </c:pt>
                <c:pt idx="460">
                  <c:v>1.1953332603773556E-2</c:v>
                </c:pt>
                <c:pt idx="461">
                  <c:v>-0.32452496928301883</c:v>
                </c:pt>
                <c:pt idx="462">
                  <c:v>-0.13270138437735837</c:v>
                </c:pt>
                <c:pt idx="463">
                  <c:v>-0.25219761079245284</c:v>
                </c:pt>
                <c:pt idx="464">
                  <c:v>-0.17672591267924531</c:v>
                </c:pt>
                <c:pt idx="465">
                  <c:v>8.4279747698113333E-2</c:v>
                </c:pt>
                <c:pt idx="466">
                  <c:v>7.7991068452830159E-2</c:v>
                </c:pt>
                <c:pt idx="467">
                  <c:v>-6.0374025886792401E-2</c:v>
                </c:pt>
                <c:pt idx="468">
                  <c:v>1.5097672226415145E-2</c:v>
                </c:pt>
                <c:pt idx="469">
                  <c:v>0.24443671436448614</c:v>
                </c:pt>
                <c:pt idx="470">
                  <c:v>-0.11381842582242982</c:v>
                </c:pt>
                <c:pt idx="471">
                  <c:v>-0.2103913230186916</c:v>
                </c:pt>
                <c:pt idx="472">
                  <c:v>-0.17300814544859813</c:v>
                </c:pt>
                <c:pt idx="473">
                  <c:v>5.4405873242990732E-2</c:v>
                </c:pt>
                <c:pt idx="474">
                  <c:v>2.9483443336448756E-2</c:v>
                </c:pt>
                <c:pt idx="475">
                  <c:v>0.1544125944444443</c:v>
                </c:pt>
                <c:pt idx="476">
                  <c:v>1.5523705555555399E-2</c:v>
                </c:pt>
                <c:pt idx="477">
                  <c:v>3.0955187037037035E-2</c:v>
                </c:pt>
                <c:pt idx="478">
                  <c:v>-0.14497073888888889</c:v>
                </c:pt>
                <c:pt idx="479">
                  <c:v>-0.2128716648148149</c:v>
                </c:pt>
                <c:pt idx="480">
                  <c:v>2.4782964814814658E-2</c:v>
                </c:pt>
                <c:pt idx="481">
                  <c:v>-4.0031850000000153E-2</c:v>
                </c:pt>
                <c:pt idx="482">
                  <c:v>3.1774092592592573E-3</c:v>
                </c:pt>
                <c:pt idx="483">
                  <c:v>3.7128335185185109E-2</c:v>
                </c:pt>
                <c:pt idx="484">
                  <c:v>7.7985789330275279E-2</c:v>
                </c:pt>
                <c:pt idx="485">
                  <c:v>1.3765605844036742E-2</c:v>
                </c:pt>
                <c:pt idx="486">
                  <c:v>0.12079955079816511</c:v>
                </c:pt>
                <c:pt idx="487">
                  <c:v>2.9953453909090721E-2</c:v>
                </c:pt>
                <c:pt idx="488">
                  <c:v>-0.19125836427272755</c:v>
                </c:pt>
                <c:pt idx="489">
                  <c:v>-0.14580381881818208</c:v>
                </c:pt>
                <c:pt idx="490">
                  <c:v>9.055981754545428E-2</c:v>
                </c:pt>
                <c:pt idx="491">
                  <c:v>-1.8531091545454813E-2</c:v>
                </c:pt>
                <c:pt idx="492">
                  <c:v>0.1481352720909089</c:v>
                </c:pt>
                <c:pt idx="493">
                  <c:v>-0.13458196666666689</c:v>
                </c:pt>
                <c:pt idx="494">
                  <c:v>-8.3531516216216281E-2</c:v>
                </c:pt>
                <c:pt idx="495">
                  <c:v>3.5558711711710326E-3</c:v>
                </c:pt>
                <c:pt idx="496">
                  <c:v>3.358560090090084E-2</c:v>
                </c:pt>
                <c:pt idx="497">
                  <c:v>-0.18034243357142848</c:v>
                </c:pt>
                <c:pt idx="498">
                  <c:v>3.0967387857142877E-2</c:v>
                </c:pt>
                <c:pt idx="499">
                  <c:v>7.832676566371688E-2</c:v>
                </c:pt>
                <c:pt idx="500">
                  <c:v>-0.14586172991150445</c:v>
                </c:pt>
                <c:pt idx="501">
                  <c:v>9.3076323185840693E-2</c:v>
                </c:pt>
                <c:pt idx="502">
                  <c:v>1.048074796460168E-2</c:v>
                </c:pt>
                <c:pt idx="503">
                  <c:v>3.1129420530973437E-2</c:v>
                </c:pt>
                <c:pt idx="504">
                  <c:v>0.15797278336283191</c:v>
                </c:pt>
                <c:pt idx="505">
                  <c:v>3.4015056824561372E-2</c:v>
                </c:pt>
                <c:pt idx="506">
                  <c:v>-0.1706630133508773</c:v>
                </c:pt>
                <c:pt idx="507">
                  <c:v>8.9571197175438419E-2</c:v>
                </c:pt>
                <c:pt idx="508">
                  <c:v>-9.8445922982456462E-3</c:v>
                </c:pt>
                <c:pt idx="509">
                  <c:v>-9.8445922982456462E-3</c:v>
                </c:pt>
                <c:pt idx="510">
                  <c:v>-9.8445922982456462E-3</c:v>
                </c:pt>
                <c:pt idx="511">
                  <c:v>-9.8445922982456462E-3</c:v>
                </c:pt>
                <c:pt idx="512">
                  <c:v>1.8518989298243831E-3</c:v>
                </c:pt>
                <c:pt idx="513">
                  <c:v>6.6179091912280594E-2</c:v>
                </c:pt>
                <c:pt idx="514">
                  <c:v>-2.4196671391304454E-2</c:v>
                </c:pt>
                <c:pt idx="515">
                  <c:v>-0.17202275834782618</c:v>
                </c:pt>
                <c:pt idx="516">
                  <c:v>-0.19521145400000003</c:v>
                </c:pt>
                <c:pt idx="517">
                  <c:v>1.0585937304347721E-2</c:v>
                </c:pt>
                <c:pt idx="518">
                  <c:v>1.0585937304347721E-2</c:v>
                </c:pt>
                <c:pt idx="519">
                  <c:v>1.0585937304347721E-2</c:v>
                </c:pt>
                <c:pt idx="520">
                  <c:v>0.21348419817391301</c:v>
                </c:pt>
                <c:pt idx="521">
                  <c:v>-3.9787989310344695E-3</c:v>
                </c:pt>
                <c:pt idx="522">
                  <c:v>-0.1275417299655173</c:v>
                </c:pt>
                <c:pt idx="523">
                  <c:v>9.9469476931034501E-2</c:v>
                </c:pt>
                <c:pt idx="524">
                  <c:v>4.1997925206896637E-2</c:v>
                </c:pt>
                <c:pt idx="525">
                  <c:v>7.2064786239316144E-3</c:v>
                </c:pt>
                <c:pt idx="526">
                  <c:v>7.2064786239316144E-3</c:v>
                </c:pt>
                <c:pt idx="527">
                  <c:v>6.0455651677965898E-2</c:v>
                </c:pt>
                <c:pt idx="528">
                  <c:v>3.2206499135593161E-2</c:v>
                </c:pt>
                <c:pt idx="529">
                  <c:v>3.5031922864406581E-2</c:v>
                </c:pt>
                <c:pt idx="530">
                  <c:v>3.5031922864406581E-2</c:v>
                </c:pt>
                <c:pt idx="531">
                  <c:v>3.5031922864406581E-2</c:v>
                </c:pt>
                <c:pt idx="532">
                  <c:v>0.10565310930508462</c:v>
                </c:pt>
                <c:pt idx="533">
                  <c:v>0.1677997194745762</c:v>
                </c:pt>
                <c:pt idx="534">
                  <c:v>2.5874372000000027E-2</c:v>
                </c:pt>
                <c:pt idx="535">
                  <c:v>6.508949805042033E-2</c:v>
                </c:pt>
                <c:pt idx="536">
                  <c:v>3.427773334453784E-2</c:v>
                </c:pt>
                <c:pt idx="537">
                  <c:v>3.427773334453784E-2</c:v>
                </c:pt>
                <c:pt idx="538">
                  <c:v>1.186848964705892E-2</c:v>
                </c:pt>
                <c:pt idx="539">
                  <c:v>0.11123373966666676</c:v>
                </c:pt>
                <c:pt idx="540">
                  <c:v>8.6233739666666767E-2</c:v>
                </c:pt>
                <c:pt idx="541">
                  <c:v>7.2344573000000162E-2</c:v>
                </c:pt>
                <c:pt idx="542">
                  <c:v>4.7344573000000167E-2</c:v>
                </c:pt>
                <c:pt idx="543">
                  <c:v>0.13623373966666677</c:v>
                </c:pt>
                <c:pt idx="544">
                  <c:v>0.10972379101652886</c:v>
                </c:pt>
                <c:pt idx="545">
                  <c:v>-3.4236740975609706E-2</c:v>
                </c:pt>
                <c:pt idx="546">
                  <c:v>-5.5917228780487688E-2</c:v>
                </c:pt>
                <c:pt idx="547">
                  <c:v>7.1454315934959406E-2</c:v>
                </c:pt>
                <c:pt idx="548">
                  <c:v>7.1454315934959406E-2</c:v>
                </c:pt>
                <c:pt idx="549">
                  <c:v>7.1454315934959406E-2</c:v>
                </c:pt>
                <c:pt idx="550">
                  <c:v>0.14462504764227646</c:v>
                </c:pt>
                <c:pt idx="551">
                  <c:v>9.7132798677419474E-2</c:v>
                </c:pt>
                <c:pt idx="552">
                  <c:v>4.5093703000000006E-2</c:v>
                </c:pt>
                <c:pt idx="553">
                  <c:v>-0.22690629700000001</c:v>
                </c:pt>
                <c:pt idx="554">
                  <c:v>0.14207631669841256</c:v>
                </c:pt>
                <c:pt idx="555">
                  <c:v>-1.13625721904764E-2</c:v>
                </c:pt>
                <c:pt idx="556">
                  <c:v>0.20389596525000009</c:v>
                </c:pt>
                <c:pt idx="557">
                  <c:v>6.6248446538461486E-2</c:v>
                </c:pt>
                <c:pt idx="558">
                  <c:v>-0.15323973348484846</c:v>
                </c:pt>
                <c:pt idx="559">
                  <c:v>8.5291444601503716E-2</c:v>
                </c:pt>
                <c:pt idx="560">
                  <c:v>-0.13024765314285711</c:v>
                </c:pt>
                <c:pt idx="561">
                  <c:v>-0.14528524712781951</c:v>
                </c:pt>
                <c:pt idx="562">
                  <c:v>-0.14277848021052642</c:v>
                </c:pt>
                <c:pt idx="563">
                  <c:v>7.892058249253725E-2</c:v>
                </c:pt>
                <c:pt idx="564">
                  <c:v>-0.15988538765671648</c:v>
                </c:pt>
                <c:pt idx="565">
                  <c:v>0.18123516859259262</c:v>
                </c:pt>
                <c:pt idx="566">
                  <c:v>-0.1348137202962964</c:v>
                </c:pt>
                <c:pt idx="567">
                  <c:v>-0.13234483140740744</c:v>
                </c:pt>
                <c:pt idx="568">
                  <c:v>0.17904939347058835</c:v>
                </c:pt>
                <c:pt idx="569">
                  <c:v>8.1010422882353009E-2</c:v>
                </c:pt>
                <c:pt idx="570">
                  <c:v>-0.13467560652941177</c:v>
                </c:pt>
                <c:pt idx="571">
                  <c:v>-0.12242119476470575</c:v>
                </c:pt>
                <c:pt idx="572">
                  <c:v>-0.12242119476470575</c:v>
                </c:pt>
                <c:pt idx="573">
                  <c:v>0.15453983464705889</c:v>
                </c:pt>
                <c:pt idx="574">
                  <c:v>9.1679822591240773E-2</c:v>
                </c:pt>
                <c:pt idx="575">
                  <c:v>-0.1151333160948905</c:v>
                </c:pt>
                <c:pt idx="576">
                  <c:v>-0.1151333160948905</c:v>
                </c:pt>
                <c:pt idx="577">
                  <c:v>-0.1151333160948905</c:v>
                </c:pt>
                <c:pt idx="578">
                  <c:v>-0.10801266763768111</c:v>
                </c:pt>
                <c:pt idx="579">
                  <c:v>-0.10801266763768111</c:v>
                </c:pt>
                <c:pt idx="580">
                  <c:v>-0.11042788502898551</c:v>
                </c:pt>
                <c:pt idx="581">
                  <c:v>-0.1031815082173913</c:v>
                </c:pt>
                <c:pt idx="582">
                  <c:v>0.17953490442857145</c:v>
                </c:pt>
                <c:pt idx="583">
                  <c:v>0.15572490442857156</c:v>
                </c:pt>
                <c:pt idx="584">
                  <c:v>0.11048704728571437</c:v>
                </c:pt>
                <c:pt idx="585">
                  <c:v>-8.2370095571428492E-2</c:v>
                </c:pt>
                <c:pt idx="586">
                  <c:v>-9.4275095571428436E-2</c:v>
                </c:pt>
                <c:pt idx="587">
                  <c:v>0.10855825138297882</c:v>
                </c:pt>
                <c:pt idx="588">
                  <c:v>0.15352855646478872</c:v>
                </c:pt>
                <c:pt idx="589">
                  <c:v>-6.9476373112676001E-2</c:v>
                </c:pt>
                <c:pt idx="590">
                  <c:v>5.0241936746478928E-2</c:v>
                </c:pt>
                <c:pt idx="591">
                  <c:v>-9.7645387197183048E-2</c:v>
                </c:pt>
                <c:pt idx="592">
                  <c:v>-9.0603133676056283E-2</c:v>
                </c:pt>
                <c:pt idx="593">
                  <c:v>0.13951377448951052</c:v>
                </c:pt>
                <c:pt idx="594">
                  <c:v>9.7555732531468556E-2</c:v>
                </c:pt>
                <c:pt idx="595">
                  <c:v>0.11620398427972024</c:v>
                </c:pt>
                <c:pt idx="596">
                  <c:v>-6.5614197538461566E-2</c:v>
                </c:pt>
                <c:pt idx="597">
                  <c:v>0.11403540022222221</c:v>
                </c:pt>
                <c:pt idx="598">
                  <c:v>-7.1150016444444394E-2</c:v>
                </c:pt>
                <c:pt idx="599">
                  <c:v>-3.7932307462585059E-2</c:v>
                </c:pt>
                <c:pt idx="600">
                  <c:v>0.12306565172108835</c:v>
                </c:pt>
                <c:pt idx="601">
                  <c:v>-4.0661710865771819E-2</c:v>
                </c:pt>
                <c:pt idx="602">
                  <c:v>-2.7238892073825509E-2</c:v>
                </c:pt>
                <c:pt idx="603">
                  <c:v>-6.8516791428572194E-3</c:v>
                </c:pt>
                <c:pt idx="604">
                  <c:v>-1.841439452229366E-3</c:v>
                </c:pt>
                <c:pt idx="605">
                  <c:v>1.3020980929936133E-2</c:v>
                </c:pt>
                <c:pt idx="606">
                  <c:v>-1.4299406496855273E-2</c:v>
                </c:pt>
                <c:pt idx="607">
                  <c:v>2.4664637407407375E-2</c:v>
                </c:pt>
                <c:pt idx="608">
                  <c:v>3.3250232272727297E-2</c:v>
                </c:pt>
                <c:pt idx="609">
                  <c:v>-2.3678789542168694E-2</c:v>
                </c:pt>
                <c:pt idx="610">
                  <c:v>-1.7654693156626523E-2</c:v>
                </c:pt>
                <c:pt idx="611">
                  <c:v>3.9759898640718556E-2</c:v>
                </c:pt>
                <c:pt idx="612">
                  <c:v>3.1627854761905063E-3</c:v>
                </c:pt>
                <c:pt idx="613">
                  <c:v>-8.7419764285713991E-3</c:v>
                </c:pt>
                <c:pt idx="614">
                  <c:v>5.1473092857142163E-3</c:v>
                </c:pt>
                <c:pt idx="615">
                  <c:v>-7.0292267426901546E-3</c:v>
                </c:pt>
              </c:numCache>
            </c:numRef>
          </c:yVal>
        </c:ser>
        <c:axId val="207396864"/>
        <c:axId val="207398400"/>
      </c:scatterChart>
      <c:valAx>
        <c:axId val="207396864"/>
        <c:scaling>
          <c:orientation val="minMax"/>
        </c:scaling>
        <c:axPos val="b"/>
        <c:numFmt formatCode="General" sourceLinked="1"/>
        <c:tickLblPos val="nextTo"/>
        <c:crossAx val="207398400"/>
        <c:crosses val="autoZero"/>
        <c:crossBetween val="midCat"/>
      </c:valAx>
      <c:valAx>
        <c:axId val="207398400"/>
        <c:scaling>
          <c:orientation val="minMax"/>
        </c:scaling>
        <c:axPos val="l"/>
        <c:majorGridlines/>
        <c:numFmt formatCode="General" sourceLinked="1"/>
        <c:tickLblPos val="nextTo"/>
        <c:crossAx val="207396864"/>
        <c:crosses val="autoZero"/>
        <c:crossBetween val="midCat"/>
      </c:valAx>
    </c:plotArea>
    <c:plotVisOnly val="1"/>
  </c:chart>
  <c:printSettings>
    <c:headerFooter/>
    <c:pageMargins b="0.75000000000000044" l="0.7000000000000004" r="0.7000000000000004" t="0.75000000000000044" header="0.30000000000000021" footer="0.30000000000000021"/>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US"/>
  <c:chart>
    <c:plotArea>
      <c:layout/>
      <c:scatterChart>
        <c:scatterStyle val="lineMarker"/>
        <c:ser>
          <c:idx val="0"/>
          <c:order val="0"/>
          <c:spPr>
            <a:ln w="28575">
              <a:noFill/>
            </a:ln>
          </c:spPr>
          <c:xVal>
            <c:numRef>
              <c:f>'Final corrections'!$X$77:$X$332</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'Final corrections'!$AB$77:$AB$332</c:f>
              <c:numCache>
                <c:formatCode>General</c:formatCode>
                <c:ptCount val="256"/>
                <c:pt idx="0">
                  <c:v>1.7848347000000001E-2</c:v>
                </c:pt>
                <c:pt idx="1">
                  <c:v>4.8456928000000003E-2</c:v>
                </c:pt>
                <c:pt idx="2">
                  <c:v>7.8634863999999999E-2</c:v>
                </c:pt>
                <c:pt idx="3">
                  <c:v>0.108380844</c:v>
                </c:pt>
                <c:pt idx="4">
                  <c:v>0.137693553</c:v>
                </c:pt>
                <c:pt idx="5">
                  <c:v>0.16657168</c:v>
                </c:pt>
                <c:pt idx="6">
                  <c:v>0.19501391100000001</c:v>
                </c:pt>
                <c:pt idx="7">
                  <c:v>0.223018935</c:v>
                </c:pt>
                <c:pt idx="8">
                  <c:v>0.25058543799999999</c:v>
                </c:pt>
                <c:pt idx="9">
                  <c:v>0.27771210800000001</c:v>
                </c:pt>
                <c:pt idx="10">
                  <c:v>0.304397631</c:v>
                </c:pt>
                <c:pt idx="11">
                  <c:v>0.33064069600000001</c:v>
                </c:pt>
                <c:pt idx="12">
                  <c:v>0.35643998900000001</c:v>
                </c:pt>
                <c:pt idx="13">
                  <c:v>0.381794199</c:v>
                </c:pt>
                <c:pt idx="14">
                  <c:v>0.40670201099999997</c:v>
                </c:pt>
                <c:pt idx="15">
                  <c:v>0.43116211399999999</c:v>
                </c:pt>
                <c:pt idx="16">
                  <c:v>0.45517319499999997</c:v>
                </c:pt>
                <c:pt idx="17">
                  <c:v>0.478733941</c:v>
                </c:pt>
                <c:pt idx="18">
                  <c:v>0.50184304000000002</c:v>
                </c:pt>
                <c:pt idx="19">
                  <c:v>0.52449917800000001</c:v>
                </c:pt>
                <c:pt idx="20">
                  <c:v>0.54670104399999997</c:v>
                </c:pt>
                <c:pt idx="21">
                  <c:v>0.56844732399999998</c:v>
                </c:pt>
                <c:pt idx="22">
                  <c:v>0.58096694374501701</c:v>
                </c:pt>
                <c:pt idx="23">
                  <c:v>0.60041414469110832</c:v>
                </c:pt>
                <c:pt idx="24">
                  <c:v>0.61945548415372054</c:v>
                </c:pt>
                <c:pt idx="25">
                  <c:v>0.6380889210132008</c:v>
                </c:pt>
                <c:pt idx="26">
                  <c:v>0.65631241614989699</c:v>
                </c:pt>
                <c:pt idx="27">
                  <c:v>0.6741239274441565</c:v>
                </c:pt>
                <c:pt idx="28">
                  <c:v>0.69152141477632678</c:v>
                </c:pt>
                <c:pt idx="29">
                  <c:v>0.70850283602675546</c:v>
                </c:pt>
                <c:pt idx="30">
                  <c:v>0.72506615207579017</c:v>
                </c:pt>
                <c:pt idx="31">
                  <c:v>0.74120932080377822</c:v>
                </c:pt>
                <c:pt idx="32">
                  <c:v>0.75693030209106738</c:v>
                </c:pt>
                <c:pt idx="33">
                  <c:v>0.77222705481800491</c:v>
                </c:pt>
                <c:pt idx="34">
                  <c:v>0.78709753886493861</c:v>
                </c:pt>
                <c:pt idx="35">
                  <c:v>0.80153971311221583</c:v>
                </c:pt>
                <c:pt idx="36">
                  <c:v>0.81555153544018411</c:v>
                </c:pt>
                <c:pt idx="37">
                  <c:v>0.82913096672919118</c:v>
                </c:pt>
                <c:pt idx="38">
                  <c:v>0.84227596585958431</c:v>
                </c:pt>
                <c:pt idx="39">
                  <c:v>0.85498449171171131</c:v>
                </c:pt>
                <c:pt idx="40">
                  <c:v>0.86725450316591934</c:v>
                </c:pt>
                <c:pt idx="41">
                  <c:v>0.87908396010255641</c:v>
                </c:pt>
                <c:pt idx="42">
                  <c:v>0.89047082140196954</c:v>
                </c:pt>
                <c:pt idx="43">
                  <c:v>0.90138849294450663</c:v>
                </c:pt>
                <c:pt idx="44">
                  <c:v>0.9118191036105151</c:v>
                </c:pt>
                <c:pt idx="45">
                  <c:v>0.92177369628034245</c:v>
                </c:pt>
                <c:pt idx="46">
                  <c:v>0.93126331483433633</c:v>
                </c:pt>
                <c:pt idx="47">
                  <c:v>0.94029900215284401</c:v>
                </c:pt>
                <c:pt idx="48">
                  <c:v>0.94889180111621341</c:v>
                </c:pt>
                <c:pt idx="49">
                  <c:v>0.95705275660479172</c:v>
                </c:pt>
                <c:pt idx="50">
                  <c:v>0.96479291049892668</c:v>
                </c:pt>
                <c:pt idx="51">
                  <c:v>0.97212330667896574</c:v>
                </c:pt>
                <c:pt idx="52">
                  <c:v>0.97905498802525626</c:v>
                </c:pt>
                <c:pt idx="53">
                  <c:v>0.98559899941814599</c:v>
                </c:pt>
                <c:pt idx="54">
                  <c:v>0.99176638173798259</c:v>
                </c:pt>
                <c:pt idx="55">
                  <c:v>0.99756818086511345</c:v>
                </c:pt>
                <c:pt idx="56">
                  <c:v>1.0030154376798859</c:v>
                </c:pt>
                <c:pt idx="57">
                  <c:v>1.0081191970626477</c:v>
                </c:pt>
                <c:pt idx="58">
                  <c:v>1.0128905018937464</c:v>
                </c:pt>
                <c:pt idx="59">
                  <c:v>1.0173403960535292</c:v>
                </c:pt>
                <c:pt idx="60">
                  <c:v>1.0214799214223445</c:v>
                </c:pt>
                <c:pt idx="61">
                  <c:v>1.0253201228805386</c:v>
                </c:pt>
                <c:pt idx="62">
                  <c:v>1.0288720433084597</c:v>
                </c:pt>
                <c:pt idx="63">
                  <c:v>1.0321467255864556</c:v>
                </c:pt>
                <c:pt idx="64">
                  <c:v>1.0348043605948736</c:v>
                </c:pt>
                <c:pt idx="65">
                  <c:v>1.0365395452140609</c:v>
                </c:pt>
                <c:pt idx="66">
                  <c:v>1.0374149263243655</c:v>
                </c:pt>
                <c:pt idx="67">
                  <c:v>1.0374931518061343</c:v>
                </c:pt>
                <c:pt idx="68">
                  <c:v>1.0368368715397156</c:v>
                </c:pt>
                <c:pt idx="69">
                  <c:v>1.0355087344054565</c:v>
                </c:pt>
                <c:pt idx="70">
                  <c:v>1.0335713872837047</c:v>
                </c:pt>
                <c:pt idx="71">
                  <c:v>1.0310874800548078</c:v>
                </c:pt>
                <c:pt idx="72">
                  <c:v>1.0281196595991129</c:v>
                </c:pt>
                <c:pt idx="73">
                  <c:v>1.0247305757969678</c:v>
                </c:pt>
                <c:pt idx="74">
                  <c:v>1.0209828775287202</c:v>
                </c:pt>
                <c:pt idx="75">
                  <c:v>1.0169392116747176</c:v>
                </c:pt>
                <c:pt idx="76">
                  <c:v>1.012662228115307</c:v>
                </c:pt>
                <c:pt idx="77">
                  <c:v>1.0082145747308369</c:v>
                </c:pt>
                <c:pt idx="78">
                  <c:v>1.0036589004016538</c:v>
                </c:pt>
                <c:pt idx="79">
                  <c:v>0.99905785300810601</c:v>
                </c:pt>
                <c:pt idx="80">
                  <c:v>0.99447408143054061</c:v>
                </c:pt>
                <c:pt idx="81">
                  <c:v>0.98997023454930544</c:v>
                </c:pt>
                <c:pt idx="82">
                  <c:v>0.98560896024474776</c:v>
                </c:pt>
                <c:pt idx="83">
                  <c:v>0.98145290739721514</c:v>
                </c:pt>
                <c:pt idx="84">
                  <c:v>0.97756472388705529</c:v>
                </c:pt>
                <c:pt idx="85">
                  <c:v>0.97364843259461564</c:v>
                </c:pt>
                <c:pt idx="86">
                  <c:v>0.96938603140024382</c:v>
                </c:pt>
                <c:pt idx="87">
                  <c:v>0.96480713718428723</c:v>
                </c:pt>
                <c:pt idx="88">
                  <c:v>0.95994136482709336</c:v>
                </c:pt>
                <c:pt idx="89">
                  <c:v>0.95481833020900986</c:v>
                </c:pt>
                <c:pt idx="90">
                  <c:v>0.94946764821038432</c:v>
                </c:pt>
                <c:pt idx="91">
                  <c:v>0.94391893471156418</c:v>
                </c:pt>
                <c:pt idx="92">
                  <c:v>0.93820180459289682</c:v>
                </c:pt>
                <c:pt idx="93">
                  <c:v>0.93234587373472999</c:v>
                </c:pt>
                <c:pt idx="94">
                  <c:v>0.92638075701741129</c:v>
                </c:pt>
                <c:pt idx="95">
                  <c:v>0.92033607132128803</c:v>
                </c:pt>
                <c:pt idx="96">
                  <c:v>0.9142414305267077</c:v>
                </c:pt>
                <c:pt idx="97">
                  <c:v>0.90812645151401816</c:v>
                </c:pt>
                <c:pt idx="98">
                  <c:v>0.90202074916356667</c:v>
                </c:pt>
                <c:pt idx="99">
                  <c:v>0.89595393835570092</c:v>
                </c:pt>
                <c:pt idx="100">
                  <c:v>0.88995563397076816</c:v>
                </c:pt>
                <c:pt idx="101">
                  <c:v>0.88405545388911633</c:v>
                </c:pt>
                <c:pt idx="102">
                  <c:v>0.87828301099109274</c:v>
                </c:pt>
                <c:pt idx="103">
                  <c:v>0.87266792315704489</c:v>
                </c:pt>
                <c:pt idx="104">
                  <c:v>0.86723980326732031</c:v>
                </c:pt>
                <c:pt idx="105">
                  <c:v>0.86202826920226672</c:v>
                </c:pt>
                <c:pt idx="106">
                  <c:v>0.85682040984223151</c:v>
                </c:pt>
                <c:pt idx="107">
                  <c:v>0.85139578106756209</c:v>
                </c:pt>
                <c:pt idx="108">
                  <c:v>0.84577269675860622</c:v>
                </c:pt>
                <c:pt idx="109">
                  <c:v>0.83996946879571133</c:v>
                </c:pt>
                <c:pt idx="110">
                  <c:v>0.83400441205922493</c:v>
                </c:pt>
                <c:pt idx="111">
                  <c:v>0.82789583842949455</c:v>
                </c:pt>
                <c:pt idx="112">
                  <c:v>0.82166206078686788</c:v>
                </c:pt>
                <c:pt idx="113">
                  <c:v>0.81532139301169226</c:v>
                </c:pt>
                <c:pt idx="114">
                  <c:v>0.80889214898431516</c:v>
                </c:pt>
                <c:pt idx="115">
                  <c:v>0.80239264058508442</c:v>
                </c:pt>
                <c:pt idx="116">
                  <c:v>0.79584118169434737</c:v>
                </c:pt>
                <c:pt idx="117">
                  <c:v>0.7892560851924515</c:v>
                </c:pt>
                <c:pt idx="118">
                  <c:v>0.7826556639597444</c:v>
                </c:pt>
                <c:pt idx="119">
                  <c:v>0.77605823087657366</c:v>
                </c:pt>
                <c:pt idx="120">
                  <c:v>0.76948210082328683</c:v>
                </c:pt>
                <c:pt idx="121">
                  <c:v>0.76294558468023133</c:v>
                </c:pt>
                <c:pt idx="122">
                  <c:v>0.75646699732775458</c:v>
                </c:pt>
                <c:pt idx="123">
                  <c:v>0.75006465164620451</c:v>
                </c:pt>
                <c:pt idx="124">
                  <c:v>0.74375686051592838</c:v>
                </c:pt>
                <c:pt idx="125">
                  <c:v>0.73756193681727367</c:v>
                </c:pt>
                <c:pt idx="126">
                  <c:v>0.73149819443058783</c:v>
                </c:pt>
                <c:pt idx="127">
                  <c:v>0.72553088823621881</c:v>
                </c:pt>
                <c:pt idx="128">
                  <c:v>0.71960953311451381</c:v>
                </c:pt>
                <c:pt idx="129">
                  <c:v>0.71372883094582051</c:v>
                </c:pt>
                <c:pt idx="130">
                  <c:v>0.70788348261048639</c:v>
                </c:pt>
                <c:pt idx="131">
                  <c:v>0.70206818898885892</c:v>
                </c:pt>
                <c:pt idx="132">
                  <c:v>0.69627765096128558</c:v>
                </c:pt>
                <c:pt idx="133">
                  <c:v>0.69050656940811417</c:v>
                </c:pt>
                <c:pt idx="134">
                  <c:v>0.68474964520969195</c:v>
                </c:pt>
                <c:pt idx="135">
                  <c:v>0.67900158024636659</c:v>
                </c:pt>
                <c:pt idx="136">
                  <c:v>0.6732570743984857</c:v>
                </c:pt>
                <c:pt idx="137">
                  <c:v>0.66751083054639659</c:v>
                </c:pt>
                <c:pt idx="138">
                  <c:v>0.66175754757044691</c:v>
                </c:pt>
                <c:pt idx="139">
                  <c:v>0.65599192735098422</c:v>
                </c:pt>
                <c:pt idx="140">
                  <c:v>0.65020867176835595</c:v>
                </c:pt>
                <c:pt idx="141">
                  <c:v>0.64440248070290984</c:v>
                </c:pt>
                <c:pt idx="142">
                  <c:v>0.63856805603499323</c:v>
                </c:pt>
                <c:pt idx="143">
                  <c:v>0.63270009864495358</c:v>
                </c:pt>
                <c:pt idx="144">
                  <c:v>0.62679330841313874</c:v>
                </c:pt>
                <c:pt idx="145">
                  <c:v>0.62084238821989601</c:v>
                </c:pt>
                <c:pt idx="146">
                  <c:v>0.61484203794557302</c:v>
                </c:pt>
                <c:pt idx="147">
                  <c:v>0.60881731447051701</c:v>
                </c:pt>
                <c:pt idx="148">
                  <c:v>0.60279407367507609</c:v>
                </c:pt>
                <c:pt idx="149">
                  <c:v>0.59676821643959732</c:v>
                </c:pt>
                <c:pt idx="150">
                  <c:v>0.59073564164442827</c:v>
                </c:pt>
                <c:pt idx="151">
                  <c:v>0.58469225116991663</c:v>
                </c:pt>
                <c:pt idx="152">
                  <c:v>0.5786339428964099</c:v>
                </c:pt>
                <c:pt idx="153">
                  <c:v>0.57255661870425556</c:v>
                </c:pt>
                <c:pt idx="154">
                  <c:v>0.56645617847380114</c:v>
                </c:pt>
                <c:pt idx="155">
                  <c:v>0.5603285220853943</c:v>
                </c:pt>
                <c:pt idx="156">
                  <c:v>0.55416954941938235</c:v>
                </c:pt>
                <c:pt idx="157">
                  <c:v>0.54797516135611291</c:v>
                </c:pt>
                <c:pt idx="158">
                  <c:v>0.54174125677593366</c:v>
                </c:pt>
                <c:pt idx="159">
                  <c:v>0.53546373755919208</c:v>
                </c:pt>
                <c:pt idx="160">
                  <c:v>0.52913850258623563</c:v>
                </c:pt>
                <c:pt idx="161">
                  <c:v>0.52276026973741163</c:v>
                </c:pt>
                <c:pt idx="162">
                  <c:v>0.51632615289306805</c:v>
                </c:pt>
                <c:pt idx="163">
                  <c:v>0.50983564293355221</c:v>
                </c:pt>
                <c:pt idx="164">
                  <c:v>0.50328823173921156</c:v>
                </c:pt>
                <c:pt idx="165">
                  <c:v>0.49668341119039378</c:v>
                </c:pt>
                <c:pt idx="166">
                  <c:v>0.4900206731674463</c:v>
                </c:pt>
                <c:pt idx="167">
                  <c:v>0.48329950855071674</c:v>
                </c:pt>
                <c:pt idx="168">
                  <c:v>0.47651941022055244</c:v>
                </c:pt>
                <c:pt idx="169">
                  <c:v>0.46967987005730133</c:v>
                </c:pt>
                <c:pt idx="170">
                  <c:v>0.46278037794131027</c:v>
                </c:pt>
                <c:pt idx="171">
                  <c:v>0.45582042775292758</c:v>
                </c:pt>
                <c:pt idx="172">
                  <c:v>0.44879951037250015</c:v>
                </c:pt>
                <c:pt idx="173">
                  <c:v>0.44171711768037625</c:v>
                </c:pt>
                <c:pt idx="174">
                  <c:v>0.43457274155690262</c:v>
                </c:pt>
                <c:pt idx="175">
                  <c:v>0.427365872882427</c:v>
                </c:pt>
                <c:pt idx="176">
                  <c:v>0.42009600453729729</c:v>
                </c:pt>
                <c:pt idx="177">
                  <c:v>0.41276262740186054</c:v>
                </c:pt>
                <c:pt idx="178">
                  <c:v>0.43314011699999999</c:v>
                </c:pt>
                <c:pt idx="179">
                  <c:v>0.42749378300000002</c:v>
                </c:pt>
                <c:pt idx="180">
                  <c:v>0.42184233900000001</c:v>
                </c:pt>
                <c:pt idx="181">
                  <c:v>0.416186006</c:v>
                </c:pt>
                <c:pt idx="182">
                  <c:v>0.410525005</c:v>
                </c:pt>
                <c:pt idx="183">
                  <c:v>0.40485955299999998</c:v>
                </c:pt>
                <c:pt idx="184">
                  <c:v>0.399189872</c:v>
                </c:pt>
                <c:pt idx="185">
                  <c:v>0.39351618199999999</c:v>
                </c:pt>
                <c:pt idx="186">
                  <c:v>0.38783870199999998</c:v>
                </c:pt>
                <c:pt idx="187">
                  <c:v>0.38215765099999999</c:v>
                </c:pt>
                <c:pt idx="188">
                  <c:v>0.37647325100000001</c:v>
                </c:pt>
                <c:pt idx="189">
                  <c:v>0.37078572100000001</c:v>
                </c:pt>
                <c:pt idx="190">
                  <c:v>0.36509528000000002</c:v>
                </c:pt>
                <c:pt idx="191">
                  <c:v>0.359402149</c:v>
                </c:pt>
                <c:pt idx="192">
                  <c:v>0.35370654699999998</c:v>
                </c:pt>
                <c:pt idx="193">
                  <c:v>0.34800869499999998</c:v>
                </c:pt>
                <c:pt idx="194">
                  <c:v>0.34230881200000002</c:v>
                </c:pt>
                <c:pt idx="195">
                  <c:v>0.33660711799999998</c:v>
                </c:pt>
                <c:pt idx="196">
                  <c:v>0.33090383299999998</c:v>
                </c:pt>
                <c:pt idx="197">
                  <c:v>0.32519917599999998</c:v>
                </c:pt>
                <c:pt idx="198">
                  <c:v>0.319493368</c:v>
                </c:pt>
                <c:pt idx="199">
                  <c:v>0.31378662899999998</c:v>
                </c:pt>
                <c:pt idx="200">
                  <c:v>0.30807917899999998</c:v>
                </c:pt>
                <c:pt idx="201">
                  <c:v>0.30237123599999999</c:v>
                </c:pt>
                <c:pt idx="202">
                  <c:v>0.296663022</c:v>
                </c:pt>
                <c:pt idx="203">
                  <c:v>0.29095475500000001</c:v>
                </c:pt>
                <c:pt idx="204">
                  <c:v>0.28524665700000001</c:v>
                </c:pt>
                <c:pt idx="205">
                  <c:v>0.27953894600000001</c:v>
                </c:pt>
                <c:pt idx="206">
                  <c:v>0.27383184300000002</c:v>
                </c:pt>
                <c:pt idx="207">
                  <c:v>0.26812556799999998</c:v>
                </c:pt>
                <c:pt idx="208">
                  <c:v>0.26242033999999997</c:v>
                </c:pt>
                <c:pt idx="209">
                  <c:v>0.25671637899999999</c:v>
                </c:pt>
                <c:pt idx="210">
                  <c:v>0.25101390499999998</c:v>
                </c:pt>
                <c:pt idx="211">
                  <c:v>0.24531313799999999</c:v>
                </c:pt>
                <c:pt idx="212">
                  <c:v>0.239614298</c:v>
                </c:pt>
                <c:pt idx="213">
                  <c:v>0.233917605</c:v>
                </c:pt>
                <c:pt idx="214">
                  <c:v>0.228223279</c:v>
                </c:pt>
                <c:pt idx="215">
                  <c:v>0.222531539</c:v>
                </c:pt>
                <c:pt idx="216">
                  <c:v>0.21684260499999999</c:v>
                </c:pt>
                <c:pt idx="217">
                  <c:v>0.211156697</c:v>
                </c:pt>
                <c:pt idx="218">
                  <c:v>0.205474036</c:v>
                </c:pt>
                <c:pt idx="219">
                  <c:v>0.19979484</c:v>
                </c:pt>
                <c:pt idx="220">
                  <c:v>0.19411933100000001</c:v>
                </c:pt>
                <c:pt idx="221">
                  <c:v>0.18844772700000001</c:v>
                </c:pt>
                <c:pt idx="222">
                  <c:v>0.18278024800000001</c:v>
                </c:pt>
                <c:pt idx="223">
                  <c:v>0.17711711499999999</c:v>
                </c:pt>
                <c:pt idx="224">
                  <c:v>0.17145854799999999</c:v>
                </c:pt>
                <c:pt idx="225">
                  <c:v>0.16580476499999999</c:v>
                </c:pt>
                <c:pt idx="226">
                  <c:v>0.160155988</c:v>
                </c:pt>
                <c:pt idx="227">
                  <c:v>0.154512435</c:v>
                </c:pt>
                <c:pt idx="228">
                  <c:v>0.148874327</c:v>
                </c:pt>
                <c:pt idx="229">
                  <c:v>0.14324188400000001</c:v>
                </c:pt>
                <c:pt idx="230">
                  <c:v>0.13761532600000001</c:v>
                </c:pt>
                <c:pt idx="231">
                  <c:v>0.13199487200000001</c:v>
                </c:pt>
                <c:pt idx="232">
                  <c:v>0.12638074199999999</c:v>
                </c:pt>
                <c:pt idx="233">
                  <c:v>0.12077315600000001</c:v>
                </c:pt>
                <c:pt idx="234">
                  <c:v>0.115172335</c:v>
                </c:pt>
                <c:pt idx="235">
                  <c:v>0.109578497</c:v>
                </c:pt>
                <c:pt idx="236">
                  <c:v>0.103991863</c:v>
                </c:pt>
                <c:pt idx="237">
                  <c:v>9.8412652000000003E-2</c:v>
                </c:pt>
                <c:pt idx="238">
                  <c:v>9.2841086000000003E-2</c:v>
                </c:pt>
                <c:pt idx="239">
                  <c:v>8.7277382000000001E-2</c:v>
                </c:pt>
                <c:pt idx="240">
                  <c:v>8.1721762000000003E-2</c:v>
                </c:pt>
                <c:pt idx="241">
                  <c:v>7.6174444999999993E-2</c:v>
                </c:pt>
                <c:pt idx="242">
                  <c:v>7.0635650999999994E-2</c:v>
                </c:pt>
                <c:pt idx="243">
                  <c:v>6.5105599E-2</c:v>
                </c:pt>
                <c:pt idx="244">
                  <c:v>5.9584511E-2</c:v>
                </c:pt>
                <c:pt idx="245">
                  <c:v>5.4072605000000003E-2</c:v>
                </c:pt>
                <c:pt idx="246">
                  <c:v>4.8570100999999997E-2</c:v>
                </c:pt>
                <c:pt idx="247">
                  <c:v>4.3077219999999999E-2</c:v>
                </c:pt>
                <c:pt idx="248">
                  <c:v>3.7594180999999997E-2</c:v>
                </c:pt>
                <c:pt idx="249">
                  <c:v>3.2121204E-2</c:v>
                </c:pt>
                <c:pt idx="250">
                  <c:v>2.6658509E-2</c:v>
                </c:pt>
                <c:pt idx="251">
                  <c:v>2.1206315999999999E-2</c:v>
                </c:pt>
                <c:pt idx="252">
                  <c:v>1.5764845E-2</c:v>
                </c:pt>
                <c:pt idx="253">
                  <c:v>1.0334315E-2</c:v>
                </c:pt>
                <c:pt idx="254">
                  <c:v>4.9149459999999999E-3</c:v>
                </c:pt>
                <c:pt idx="255">
                  <c:v>0</c:v>
                </c:pt>
              </c:numCache>
            </c:numRef>
          </c:yVal>
        </c:ser>
        <c:axId val="207413632"/>
        <c:axId val="207415168"/>
      </c:scatterChart>
      <c:valAx>
        <c:axId val="207413632"/>
        <c:scaling>
          <c:orientation val="minMax"/>
        </c:scaling>
        <c:axPos val="b"/>
        <c:numFmt formatCode="General" sourceLinked="1"/>
        <c:tickLblPos val="nextTo"/>
        <c:crossAx val="207415168"/>
        <c:crosses val="autoZero"/>
        <c:crossBetween val="midCat"/>
      </c:valAx>
      <c:valAx>
        <c:axId val="207415168"/>
        <c:scaling>
          <c:orientation val="minMax"/>
        </c:scaling>
        <c:axPos val="l"/>
        <c:majorGridlines/>
        <c:numFmt formatCode="General" sourceLinked="1"/>
        <c:tickLblPos val="nextTo"/>
        <c:crossAx val="207413632"/>
        <c:crosses val="autoZero"/>
        <c:crossBetween val="midCat"/>
      </c:valAx>
    </c:plotArea>
    <c:legend>
      <c:legendPos val="r"/>
      <c:layout/>
    </c:legend>
    <c:plotVisOnly val="1"/>
  </c:chart>
  <c:printSettings>
    <c:headerFooter/>
    <c:pageMargins b="0.75000000000000044" l="0.7000000000000004" r="0.7000000000000004" t="0.75000000000000044" header="0.30000000000000021" footer="0.30000000000000021"/>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1"/>
  <c:lang val="en-US"/>
  <c:chart>
    <c:plotArea>
      <c:layout/>
      <c:scatterChart>
        <c:scatterStyle val="lineMarker"/>
        <c:axId val="219754880"/>
        <c:axId val="219756416"/>
      </c:scatterChart>
      <c:valAx>
        <c:axId val="219754880"/>
        <c:scaling>
          <c:orientation val="minMax"/>
        </c:scaling>
        <c:axPos val="b"/>
        <c:tickLblPos val="nextTo"/>
        <c:crossAx val="219756416"/>
        <c:crosses val="autoZero"/>
        <c:crossBetween val="midCat"/>
      </c:valAx>
      <c:valAx>
        <c:axId val="219756416"/>
        <c:scaling>
          <c:orientation val="minMax"/>
        </c:scaling>
        <c:axPos val="l"/>
        <c:majorGridlines/>
        <c:tickLblPos val="nextTo"/>
        <c:crossAx val="219754880"/>
        <c:crosses val="autoZero"/>
        <c:crossBetween val="midCat"/>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sz="1200"/>
              <a:t>Mean Luminance Contrast</a:t>
            </a:r>
            <a:r>
              <a:rPr lang="en-US" sz="1200" baseline="0"/>
              <a:t> Correction Factor Change </a:t>
            </a:r>
            <a:endParaRPr lang="en-US" sz="1200"/>
          </a:p>
        </c:rich>
      </c:tx>
      <c:layout/>
      <c:overlay val="1"/>
    </c:title>
    <c:plotArea>
      <c:layout>
        <c:manualLayout>
          <c:layoutTarget val="inner"/>
          <c:xMode val="edge"/>
          <c:yMode val="edge"/>
          <c:x val="0.10972440944881892"/>
          <c:y val="0.10695610965296004"/>
          <c:w val="0.8036032370953633"/>
          <c:h val="0.7446566054243221"/>
        </c:manualLayout>
      </c:layout>
      <c:scatterChart>
        <c:scatterStyle val="lineMarker"/>
        <c:ser>
          <c:idx val="0"/>
          <c:order val="0"/>
          <c:tx>
            <c:v>Lum.factor (exp. values)</c:v>
          </c:tx>
          <c:spPr>
            <a:ln w="28575">
              <a:noFill/>
            </a:ln>
          </c:spPr>
          <c:marker>
            <c:symbol val="diamond"/>
            <c:size val="3"/>
          </c:marker>
          <c:xVal>
            <c:numRef>
              <c:f>'Final corrections'!$A$20:$A$635</c:f>
              <c:numCache>
                <c:formatCode>General</c:formatCode>
                <c:ptCount val="616"/>
                <c:pt idx="0">
                  <c:v>22</c:v>
                </c:pt>
                <c:pt idx="1">
                  <c:v>28.666699999999999</c:v>
                </c:pt>
                <c:pt idx="2">
                  <c:v>28.666699999999999</c:v>
                </c:pt>
                <c:pt idx="3">
                  <c:v>28.666699999999999</c:v>
                </c:pt>
                <c:pt idx="4">
                  <c:v>28.666699999999999</c:v>
                </c:pt>
                <c:pt idx="5">
                  <c:v>28.666699999999999</c:v>
                </c:pt>
                <c:pt idx="6">
                  <c:v>28</c:v>
                </c:pt>
                <c:pt idx="7">
                  <c:v>29</c:v>
                </c:pt>
                <c:pt idx="8">
                  <c:v>29.333300000000001</c:v>
                </c:pt>
                <c:pt idx="9">
                  <c:v>29.333300000000001</c:v>
                </c:pt>
                <c:pt idx="10">
                  <c:v>29.333300000000001</c:v>
                </c:pt>
                <c:pt idx="11">
                  <c:v>29.666699999999999</c:v>
                </c:pt>
                <c:pt idx="12">
                  <c:v>29.666699999999999</c:v>
                </c:pt>
                <c:pt idx="13">
                  <c:v>29.666699999999999</c:v>
                </c:pt>
                <c:pt idx="14">
                  <c:v>29.666699999999999</c:v>
                </c:pt>
                <c:pt idx="15">
                  <c:v>29.666699999999999</c:v>
                </c:pt>
                <c:pt idx="16">
                  <c:v>30</c:v>
                </c:pt>
                <c:pt idx="17">
                  <c:v>30.333300000000001</c:v>
                </c:pt>
                <c:pt idx="18">
                  <c:v>30.333300000000001</c:v>
                </c:pt>
                <c:pt idx="19">
                  <c:v>30.333300000000001</c:v>
                </c:pt>
                <c:pt idx="20">
                  <c:v>30.666699999999999</c:v>
                </c:pt>
                <c:pt idx="21">
                  <c:v>31.666699999999999</c:v>
                </c:pt>
                <c:pt idx="22">
                  <c:v>31.666699999999999</c:v>
                </c:pt>
                <c:pt idx="23">
                  <c:v>31.666699999999999</c:v>
                </c:pt>
                <c:pt idx="24">
                  <c:v>31</c:v>
                </c:pt>
                <c:pt idx="25">
                  <c:v>31.333300000000001</c:v>
                </c:pt>
                <c:pt idx="26">
                  <c:v>31.333300000000001</c:v>
                </c:pt>
                <c:pt idx="27">
                  <c:v>32</c:v>
                </c:pt>
                <c:pt idx="28">
                  <c:v>32.666699999999999</c:v>
                </c:pt>
                <c:pt idx="29">
                  <c:v>32.333300000000001</c:v>
                </c:pt>
                <c:pt idx="30">
                  <c:v>32</c:v>
                </c:pt>
                <c:pt idx="31">
                  <c:v>32</c:v>
                </c:pt>
                <c:pt idx="32">
                  <c:v>32</c:v>
                </c:pt>
                <c:pt idx="33">
                  <c:v>32</c:v>
                </c:pt>
                <c:pt idx="34">
                  <c:v>32</c:v>
                </c:pt>
                <c:pt idx="35">
                  <c:v>32.333300000000001</c:v>
                </c:pt>
                <c:pt idx="36">
                  <c:v>32.333300000000001</c:v>
                </c:pt>
                <c:pt idx="37">
                  <c:v>32.333300000000001</c:v>
                </c:pt>
                <c:pt idx="38">
                  <c:v>32.666699999999999</c:v>
                </c:pt>
                <c:pt idx="39">
                  <c:v>32.666699999999999</c:v>
                </c:pt>
                <c:pt idx="40">
                  <c:v>33</c:v>
                </c:pt>
                <c:pt idx="41">
                  <c:v>33.333300000000001</c:v>
                </c:pt>
                <c:pt idx="42">
                  <c:v>33.333300000000001</c:v>
                </c:pt>
                <c:pt idx="43">
                  <c:v>33</c:v>
                </c:pt>
                <c:pt idx="44">
                  <c:v>33.333300000000001</c:v>
                </c:pt>
                <c:pt idx="45">
                  <c:v>33.666699999999999</c:v>
                </c:pt>
                <c:pt idx="46">
                  <c:v>33.666699999999999</c:v>
                </c:pt>
                <c:pt idx="47">
                  <c:v>33</c:v>
                </c:pt>
                <c:pt idx="48">
                  <c:v>33</c:v>
                </c:pt>
                <c:pt idx="49">
                  <c:v>33.666699999999999</c:v>
                </c:pt>
                <c:pt idx="50">
                  <c:v>34</c:v>
                </c:pt>
                <c:pt idx="51">
                  <c:v>34</c:v>
                </c:pt>
                <c:pt idx="52">
                  <c:v>34</c:v>
                </c:pt>
                <c:pt idx="53">
                  <c:v>34</c:v>
                </c:pt>
                <c:pt idx="54">
                  <c:v>34</c:v>
                </c:pt>
                <c:pt idx="55">
                  <c:v>34.666699999999999</c:v>
                </c:pt>
                <c:pt idx="56">
                  <c:v>35</c:v>
                </c:pt>
                <c:pt idx="57">
                  <c:v>35</c:v>
                </c:pt>
                <c:pt idx="58">
                  <c:v>35.666699999999999</c:v>
                </c:pt>
                <c:pt idx="59">
                  <c:v>35.666699999999999</c:v>
                </c:pt>
                <c:pt idx="60">
                  <c:v>35.333300000000001</c:v>
                </c:pt>
                <c:pt idx="61">
                  <c:v>35.666699999999999</c:v>
                </c:pt>
                <c:pt idx="62">
                  <c:v>35.666699999999999</c:v>
                </c:pt>
                <c:pt idx="63">
                  <c:v>35.666699999999999</c:v>
                </c:pt>
                <c:pt idx="64">
                  <c:v>36</c:v>
                </c:pt>
                <c:pt idx="65">
                  <c:v>36.333300000000001</c:v>
                </c:pt>
                <c:pt idx="66">
                  <c:v>36.333300000000001</c:v>
                </c:pt>
                <c:pt idx="67">
                  <c:v>36.666699999999999</c:v>
                </c:pt>
                <c:pt idx="68">
                  <c:v>36.666699999999999</c:v>
                </c:pt>
                <c:pt idx="69">
                  <c:v>36</c:v>
                </c:pt>
                <c:pt idx="70">
                  <c:v>36.333300000000001</c:v>
                </c:pt>
                <c:pt idx="71">
                  <c:v>37</c:v>
                </c:pt>
                <c:pt idx="72">
                  <c:v>37</c:v>
                </c:pt>
                <c:pt idx="73">
                  <c:v>37</c:v>
                </c:pt>
                <c:pt idx="74">
                  <c:v>37.333300000000001</c:v>
                </c:pt>
                <c:pt idx="75">
                  <c:v>37.333300000000001</c:v>
                </c:pt>
                <c:pt idx="76">
                  <c:v>37.333300000000001</c:v>
                </c:pt>
                <c:pt idx="77">
                  <c:v>37.333300000000001</c:v>
                </c:pt>
                <c:pt idx="78">
                  <c:v>38.333300000000001</c:v>
                </c:pt>
                <c:pt idx="79">
                  <c:v>38</c:v>
                </c:pt>
                <c:pt idx="80">
                  <c:v>38.333300000000001</c:v>
                </c:pt>
                <c:pt idx="81">
                  <c:v>38</c:v>
                </c:pt>
                <c:pt idx="82">
                  <c:v>38.333300000000001</c:v>
                </c:pt>
                <c:pt idx="83">
                  <c:v>38.666699999999999</c:v>
                </c:pt>
                <c:pt idx="84">
                  <c:v>38.333300000000001</c:v>
                </c:pt>
                <c:pt idx="85">
                  <c:v>38.333300000000001</c:v>
                </c:pt>
                <c:pt idx="86">
                  <c:v>39.333300000000001</c:v>
                </c:pt>
                <c:pt idx="87">
                  <c:v>39.333300000000001</c:v>
                </c:pt>
                <c:pt idx="88">
                  <c:v>39.333300000000001</c:v>
                </c:pt>
                <c:pt idx="89">
                  <c:v>39</c:v>
                </c:pt>
                <c:pt idx="90">
                  <c:v>40</c:v>
                </c:pt>
                <c:pt idx="91">
                  <c:v>40.333300000000001</c:v>
                </c:pt>
                <c:pt idx="92">
                  <c:v>40</c:v>
                </c:pt>
                <c:pt idx="93">
                  <c:v>40.333300000000001</c:v>
                </c:pt>
                <c:pt idx="94">
                  <c:v>40</c:v>
                </c:pt>
                <c:pt idx="95">
                  <c:v>40</c:v>
                </c:pt>
                <c:pt idx="96">
                  <c:v>41</c:v>
                </c:pt>
                <c:pt idx="97">
                  <c:v>41.333300000000001</c:v>
                </c:pt>
                <c:pt idx="98">
                  <c:v>41.666699999999999</c:v>
                </c:pt>
                <c:pt idx="99">
                  <c:v>41</c:v>
                </c:pt>
                <c:pt idx="100">
                  <c:v>42</c:v>
                </c:pt>
                <c:pt idx="101">
                  <c:v>42.333300000000001</c:v>
                </c:pt>
                <c:pt idx="102">
                  <c:v>42.333300000000001</c:v>
                </c:pt>
                <c:pt idx="103">
                  <c:v>43</c:v>
                </c:pt>
                <c:pt idx="104">
                  <c:v>43.666699999999999</c:v>
                </c:pt>
                <c:pt idx="105">
                  <c:v>43</c:v>
                </c:pt>
                <c:pt idx="106">
                  <c:v>44</c:v>
                </c:pt>
                <c:pt idx="107">
                  <c:v>44</c:v>
                </c:pt>
                <c:pt idx="108">
                  <c:v>44</c:v>
                </c:pt>
                <c:pt idx="109">
                  <c:v>44.666699999999999</c:v>
                </c:pt>
                <c:pt idx="110">
                  <c:v>44.666699999999999</c:v>
                </c:pt>
                <c:pt idx="111">
                  <c:v>44.666699999999999</c:v>
                </c:pt>
                <c:pt idx="112">
                  <c:v>44.333300000000001</c:v>
                </c:pt>
                <c:pt idx="113">
                  <c:v>44.333300000000001</c:v>
                </c:pt>
                <c:pt idx="114">
                  <c:v>44.333300000000001</c:v>
                </c:pt>
                <c:pt idx="115">
                  <c:v>44.333300000000001</c:v>
                </c:pt>
                <c:pt idx="116">
                  <c:v>44.333300000000001</c:v>
                </c:pt>
                <c:pt idx="117">
                  <c:v>44.333300000000001</c:v>
                </c:pt>
                <c:pt idx="118">
                  <c:v>45</c:v>
                </c:pt>
                <c:pt idx="119">
                  <c:v>45.333300000000001</c:v>
                </c:pt>
                <c:pt idx="120">
                  <c:v>45.333300000000001</c:v>
                </c:pt>
                <c:pt idx="121">
                  <c:v>45</c:v>
                </c:pt>
                <c:pt idx="122">
                  <c:v>45.666699999999999</c:v>
                </c:pt>
                <c:pt idx="123">
                  <c:v>46.666699999999999</c:v>
                </c:pt>
                <c:pt idx="124">
                  <c:v>46</c:v>
                </c:pt>
                <c:pt idx="125">
                  <c:v>46.333300000000001</c:v>
                </c:pt>
                <c:pt idx="126">
                  <c:v>47.333300000000001</c:v>
                </c:pt>
                <c:pt idx="127">
                  <c:v>47</c:v>
                </c:pt>
                <c:pt idx="128">
                  <c:v>48.333300000000001</c:v>
                </c:pt>
                <c:pt idx="129">
                  <c:v>48</c:v>
                </c:pt>
                <c:pt idx="130">
                  <c:v>48</c:v>
                </c:pt>
                <c:pt idx="131">
                  <c:v>48.666699999999999</c:v>
                </c:pt>
                <c:pt idx="132">
                  <c:v>48.333300000000001</c:v>
                </c:pt>
                <c:pt idx="133">
                  <c:v>48.333300000000001</c:v>
                </c:pt>
                <c:pt idx="134">
                  <c:v>48</c:v>
                </c:pt>
                <c:pt idx="135">
                  <c:v>48.333300000000001</c:v>
                </c:pt>
                <c:pt idx="136">
                  <c:v>48</c:v>
                </c:pt>
                <c:pt idx="137">
                  <c:v>48.666699999999999</c:v>
                </c:pt>
                <c:pt idx="138">
                  <c:v>48.666699999999999</c:v>
                </c:pt>
                <c:pt idx="139">
                  <c:v>49.666699999999999</c:v>
                </c:pt>
                <c:pt idx="140">
                  <c:v>49.666699999999999</c:v>
                </c:pt>
                <c:pt idx="141">
                  <c:v>49</c:v>
                </c:pt>
                <c:pt idx="142">
                  <c:v>49.333300000000001</c:v>
                </c:pt>
                <c:pt idx="143">
                  <c:v>49.666699999999999</c:v>
                </c:pt>
                <c:pt idx="144">
                  <c:v>49</c:v>
                </c:pt>
                <c:pt idx="145">
                  <c:v>49</c:v>
                </c:pt>
                <c:pt idx="146">
                  <c:v>49</c:v>
                </c:pt>
                <c:pt idx="147">
                  <c:v>49.333300000000001</c:v>
                </c:pt>
                <c:pt idx="148">
                  <c:v>50</c:v>
                </c:pt>
                <c:pt idx="149">
                  <c:v>50.666699999999999</c:v>
                </c:pt>
                <c:pt idx="150">
                  <c:v>50</c:v>
                </c:pt>
                <c:pt idx="151">
                  <c:v>50</c:v>
                </c:pt>
                <c:pt idx="152">
                  <c:v>50.666699999999999</c:v>
                </c:pt>
                <c:pt idx="153">
                  <c:v>51</c:v>
                </c:pt>
                <c:pt idx="154">
                  <c:v>51.333300000000001</c:v>
                </c:pt>
                <c:pt idx="155">
                  <c:v>51.666699999999999</c:v>
                </c:pt>
                <c:pt idx="156">
                  <c:v>51.666699999999999</c:v>
                </c:pt>
                <c:pt idx="157">
                  <c:v>51.666699999999999</c:v>
                </c:pt>
                <c:pt idx="158">
                  <c:v>51.333300000000001</c:v>
                </c:pt>
                <c:pt idx="159">
                  <c:v>52</c:v>
                </c:pt>
                <c:pt idx="160">
                  <c:v>52</c:v>
                </c:pt>
                <c:pt idx="161">
                  <c:v>52</c:v>
                </c:pt>
                <c:pt idx="162">
                  <c:v>52</c:v>
                </c:pt>
                <c:pt idx="163">
                  <c:v>52</c:v>
                </c:pt>
                <c:pt idx="164">
                  <c:v>52</c:v>
                </c:pt>
                <c:pt idx="165">
                  <c:v>52</c:v>
                </c:pt>
                <c:pt idx="166">
                  <c:v>52.666699999999999</c:v>
                </c:pt>
                <c:pt idx="167">
                  <c:v>52.333300000000001</c:v>
                </c:pt>
                <c:pt idx="168">
                  <c:v>53.333300000000001</c:v>
                </c:pt>
                <c:pt idx="169">
                  <c:v>53</c:v>
                </c:pt>
                <c:pt idx="170">
                  <c:v>53</c:v>
                </c:pt>
                <c:pt idx="171">
                  <c:v>53</c:v>
                </c:pt>
                <c:pt idx="172">
                  <c:v>53.333300000000001</c:v>
                </c:pt>
                <c:pt idx="173">
                  <c:v>53.333300000000001</c:v>
                </c:pt>
                <c:pt idx="174">
                  <c:v>54</c:v>
                </c:pt>
                <c:pt idx="175">
                  <c:v>54.666699999999999</c:v>
                </c:pt>
                <c:pt idx="176">
                  <c:v>54</c:v>
                </c:pt>
                <c:pt idx="177">
                  <c:v>55.666699999999999</c:v>
                </c:pt>
                <c:pt idx="178">
                  <c:v>55.333300000000001</c:v>
                </c:pt>
                <c:pt idx="179">
                  <c:v>55.333300000000001</c:v>
                </c:pt>
                <c:pt idx="180">
                  <c:v>55</c:v>
                </c:pt>
                <c:pt idx="181">
                  <c:v>55.333300000000001</c:v>
                </c:pt>
                <c:pt idx="182">
                  <c:v>56.333300000000001</c:v>
                </c:pt>
                <c:pt idx="183">
                  <c:v>56.666699999999999</c:v>
                </c:pt>
                <c:pt idx="184">
                  <c:v>57.666699999999999</c:v>
                </c:pt>
                <c:pt idx="185">
                  <c:v>57.666699999999999</c:v>
                </c:pt>
                <c:pt idx="186">
                  <c:v>57.666699999999999</c:v>
                </c:pt>
                <c:pt idx="187">
                  <c:v>57</c:v>
                </c:pt>
                <c:pt idx="188">
                  <c:v>57</c:v>
                </c:pt>
                <c:pt idx="189">
                  <c:v>57</c:v>
                </c:pt>
                <c:pt idx="190">
                  <c:v>57</c:v>
                </c:pt>
                <c:pt idx="191">
                  <c:v>58</c:v>
                </c:pt>
                <c:pt idx="192">
                  <c:v>58</c:v>
                </c:pt>
                <c:pt idx="193">
                  <c:v>58.333300000000001</c:v>
                </c:pt>
                <c:pt idx="194">
                  <c:v>58.666699999999999</c:v>
                </c:pt>
                <c:pt idx="195">
                  <c:v>59</c:v>
                </c:pt>
                <c:pt idx="196">
                  <c:v>59.333300000000001</c:v>
                </c:pt>
                <c:pt idx="197">
                  <c:v>59.666699999999999</c:v>
                </c:pt>
                <c:pt idx="198">
                  <c:v>59.666699999999999</c:v>
                </c:pt>
                <c:pt idx="199">
                  <c:v>59.666699999999999</c:v>
                </c:pt>
                <c:pt idx="200">
                  <c:v>60.333300000000001</c:v>
                </c:pt>
                <c:pt idx="201">
                  <c:v>60.333300000000001</c:v>
                </c:pt>
                <c:pt idx="202">
                  <c:v>60.666699999999999</c:v>
                </c:pt>
                <c:pt idx="203">
                  <c:v>60</c:v>
                </c:pt>
                <c:pt idx="204">
                  <c:v>61</c:v>
                </c:pt>
                <c:pt idx="205">
                  <c:v>61</c:v>
                </c:pt>
                <c:pt idx="206">
                  <c:v>61</c:v>
                </c:pt>
                <c:pt idx="207">
                  <c:v>62</c:v>
                </c:pt>
                <c:pt idx="208">
                  <c:v>62</c:v>
                </c:pt>
                <c:pt idx="209">
                  <c:v>62.666699999999999</c:v>
                </c:pt>
                <c:pt idx="210">
                  <c:v>63</c:v>
                </c:pt>
                <c:pt idx="211">
                  <c:v>63.333300000000001</c:v>
                </c:pt>
                <c:pt idx="212">
                  <c:v>63.333300000000001</c:v>
                </c:pt>
                <c:pt idx="213">
                  <c:v>63.333300000000001</c:v>
                </c:pt>
                <c:pt idx="214">
                  <c:v>63</c:v>
                </c:pt>
                <c:pt idx="215">
                  <c:v>63</c:v>
                </c:pt>
                <c:pt idx="216">
                  <c:v>63</c:v>
                </c:pt>
                <c:pt idx="217">
                  <c:v>63.333300000000001</c:v>
                </c:pt>
                <c:pt idx="218">
                  <c:v>63.333300000000001</c:v>
                </c:pt>
                <c:pt idx="219">
                  <c:v>64</c:v>
                </c:pt>
                <c:pt idx="220">
                  <c:v>64</c:v>
                </c:pt>
                <c:pt idx="221">
                  <c:v>64.333299999999994</c:v>
                </c:pt>
                <c:pt idx="222">
                  <c:v>64.333299999999994</c:v>
                </c:pt>
                <c:pt idx="223">
                  <c:v>64.333299999999994</c:v>
                </c:pt>
                <c:pt idx="224">
                  <c:v>64.333299999999994</c:v>
                </c:pt>
                <c:pt idx="225">
                  <c:v>65.666700000000006</c:v>
                </c:pt>
                <c:pt idx="226">
                  <c:v>65.666700000000006</c:v>
                </c:pt>
                <c:pt idx="227">
                  <c:v>65.333299999999994</c:v>
                </c:pt>
                <c:pt idx="228">
                  <c:v>65.666700000000006</c:v>
                </c:pt>
                <c:pt idx="229">
                  <c:v>66</c:v>
                </c:pt>
                <c:pt idx="230">
                  <c:v>67.333299999999994</c:v>
                </c:pt>
                <c:pt idx="231">
                  <c:v>67.333299999999994</c:v>
                </c:pt>
                <c:pt idx="232">
                  <c:v>67.333299999999994</c:v>
                </c:pt>
                <c:pt idx="233">
                  <c:v>68.333299999999994</c:v>
                </c:pt>
                <c:pt idx="234">
                  <c:v>68</c:v>
                </c:pt>
                <c:pt idx="235">
                  <c:v>68.666700000000006</c:v>
                </c:pt>
                <c:pt idx="236">
                  <c:v>68.666700000000006</c:v>
                </c:pt>
                <c:pt idx="237">
                  <c:v>68.333299999999994</c:v>
                </c:pt>
                <c:pt idx="238">
                  <c:v>68</c:v>
                </c:pt>
                <c:pt idx="239">
                  <c:v>68.333299999999994</c:v>
                </c:pt>
                <c:pt idx="240">
                  <c:v>68.333299999999994</c:v>
                </c:pt>
                <c:pt idx="241">
                  <c:v>68.666700000000006</c:v>
                </c:pt>
                <c:pt idx="242">
                  <c:v>69.666700000000006</c:v>
                </c:pt>
                <c:pt idx="243">
                  <c:v>69.666700000000006</c:v>
                </c:pt>
                <c:pt idx="244">
                  <c:v>70.666700000000006</c:v>
                </c:pt>
                <c:pt idx="245">
                  <c:v>70.333299999999994</c:v>
                </c:pt>
                <c:pt idx="246">
                  <c:v>71.666700000000006</c:v>
                </c:pt>
                <c:pt idx="247">
                  <c:v>71</c:v>
                </c:pt>
                <c:pt idx="248">
                  <c:v>71</c:v>
                </c:pt>
                <c:pt idx="249">
                  <c:v>71.333299999999994</c:v>
                </c:pt>
                <c:pt idx="250">
                  <c:v>71.333299999999994</c:v>
                </c:pt>
                <c:pt idx="251">
                  <c:v>72</c:v>
                </c:pt>
                <c:pt idx="252">
                  <c:v>73</c:v>
                </c:pt>
                <c:pt idx="253">
                  <c:v>73.333299999999994</c:v>
                </c:pt>
                <c:pt idx="254">
                  <c:v>73.333299999999994</c:v>
                </c:pt>
                <c:pt idx="255">
                  <c:v>74.333299999999994</c:v>
                </c:pt>
                <c:pt idx="256">
                  <c:v>74.333299999999994</c:v>
                </c:pt>
                <c:pt idx="257">
                  <c:v>74.333299999999994</c:v>
                </c:pt>
                <c:pt idx="258">
                  <c:v>74.333299999999994</c:v>
                </c:pt>
                <c:pt idx="259">
                  <c:v>74.333299999999994</c:v>
                </c:pt>
                <c:pt idx="260">
                  <c:v>74.333299999999994</c:v>
                </c:pt>
                <c:pt idx="261">
                  <c:v>74.333299999999994</c:v>
                </c:pt>
                <c:pt idx="262">
                  <c:v>74.333299999999994</c:v>
                </c:pt>
                <c:pt idx="263">
                  <c:v>74.333299999999994</c:v>
                </c:pt>
                <c:pt idx="264">
                  <c:v>74.333299999999994</c:v>
                </c:pt>
                <c:pt idx="265">
                  <c:v>74.333299999999994</c:v>
                </c:pt>
                <c:pt idx="266">
                  <c:v>74</c:v>
                </c:pt>
                <c:pt idx="267">
                  <c:v>75.666700000000006</c:v>
                </c:pt>
                <c:pt idx="268">
                  <c:v>75.333299999999994</c:v>
                </c:pt>
                <c:pt idx="269">
                  <c:v>75.666700000000006</c:v>
                </c:pt>
                <c:pt idx="270">
                  <c:v>75.333299999999994</c:v>
                </c:pt>
                <c:pt idx="271">
                  <c:v>75.333299999999994</c:v>
                </c:pt>
                <c:pt idx="272">
                  <c:v>75.333299999999994</c:v>
                </c:pt>
                <c:pt idx="273">
                  <c:v>75</c:v>
                </c:pt>
                <c:pt idx="274">
                  <c:v>76.666700000000006</c:v>
                </c:pt>
                <c:pt idx="275">
                  <c:v>76</c:v>
                </c:pt>
                <c:pt idx="276">
                  <c:v>76</c:v>
                </c:pt>
                <c:pt idx="277">
                  <c:v>76.333299999999994</c:v>
                </c:pt>
                <c:pt idx="278">
                  <c:v>76.333299999999994</c:v>
                </c:pt>
                <c:pt idx="279">
                  <c:v>76.333299999999994</c:v>
                </c:pt>
                <c:pt idx="280">
                  <c:v>76</c:v>
                </c:pt>
                <c:pt idx="281">
                  <c:v>76</c:v>
                </c:pt>
                <c:pt idx="282">
                  <c:v>77</c:v>
                </c:pt>
                <c:pt idx="283">
                  <c:v>77.666700000000006</c:v>
                </c:pt>
                <c:pt idx="284">
                  <c:v>77.333299999999994</c:v>
                </c:pt>
                <c:pt idx="285">
                  <c:v>77.333299999999994</c:v>
                </c:pt>
                <c:pt idx="286">
                  <c:v>78</c:v>
                </c:pt>
                <c:pt idx="287">
                  <c:v>78.333299999999994</c:v>
                </c:pt>
                <c:pt idx="288">
                  <c:v>78.333299999999994</c:v>
                </c:pt>
                <c:pt idx="289">
                  <c:v>78.666700000000006</c:v>
                </c:pt>
                <c:pt idx="290">
                  <c:v>78.333299999999994</c:v>
                </c:pt>
                <c:pt idx="291">
                  <c:v>79.666700000000006</c:v>
                </c:pt>
                <c:pt idx="292">
                  <c:v>79.666700000000006</c:v>
                </c:pt>
                <c:pt idx="293">
                  <c:v>79.333299999999994</c:v>
                </c:pt>
                <c:pt idx="294">
                  <c:v>79.333299999999994</c:v>
                </c:pt>
                <c:pt idx="295">
                  <c:v>79.333299999999994</c:v>
                </c:pt>
                <c:pt idx="296">
                  <c:v>79.333299999999994</c:v>
                </c:pt>
                <c:pt idx="297">
                  <c:v>79.333299999999994</c:v>
                </c:pt>
                <c:pt idx="298">
                  <c:v>79.666700000000006</c:v>
                </c:pt>
                <c:pt idx="299">
                  <c:v>79.666700000000006</c:v>
                </c:pt>
                <c:pt idx="300">
                  <c:v>79.666700000000006</c:v>
                </c:pt>
                <c:pt idx="301">
                  <c:v>80</c:v>
                </c:pt>
                <c:pt idx="302">
                  <c:v>80</c:v>
                </c:pt>
                <c:pt idx="303">
                  <c:v>80.333299999999994</c:v>
                </c:pt>
                <c:pt idx="304">
                  <c:v>81</c:v>
                </c:pt>
                <c:pt idx="305">
                  <c:v>81</c:v>
                </c:pt>
                <c:pt idx="306">
                  <c:v>81.333299999999994</c:v>
                </c:pt>
                <c:pt idx="307">
                  <c:v>81.333299999999994</c:v>
                </c:pt>
                <c:pt idx="308">
                  <c:v>81.333299999999994</c:v>
                </c:pt>
                <c:pt idx="309">
                  <c:v>81.333299999999994</c:v>
                </c:pt>
                <c:pt idx="310">
                  <c:v>81.333299999999994</c:v>
                </c:pt>
                <c:pt idx="311">
                  <c:v>81</c:v>
                </c:pt>
                <c:pt idx="312">
                  <c:v>82.333299999999994</c:v>
                </c:pt>
                <c:pt idx="313">
                  <c:v>82</c:v>
                </c:pt>
                <c:pt idx="314">
                  <c:v>82</c:v>
                </c:pt>
                <c:pt idx="315">
                  <c:v>82.333299999999994</c:v>
                </c:pt>
                <c:pt idx="316">
                  <c:v>82.333299999999994</c:v>
                </c:pt>
                <c:pt idx="317">
                  <c:v>83</c:v>
                </c:pt>
                <c:pt idx="318">
                  <c:v>83.666700000000006</c:v>
                </c:pt>
                <c:pt idx="319">
                  <c:v>83</c:v>
                </c:pt>
                <c:pt idx="320">
                  <c:v>83</c:v>
                </c:pt>
                <c:pt idx="321">
                  <c:v>83.666700000000006</c:v>
                </c:pt>
                <c:pt idx="322">
                  <c:v>83.666700000000006</c:v>
                </c:pt>
                <c:pt idx="323">
                  <c:v>84.666700000000006</c:v>
                </c:pt>
                <c:pt idx="324">
                  <c:v>84</c:v>
                </c:pt>
                <c:pt idx="325">
                  <c:v>85.333299999999994</c:v>
                </c:pt>
                <c:pt idx="326">
                  <c:v>85.666700000000006</c:v>
                </c:pt>
                <c:pt idx="327">
                  <c:v>85.666700000000006</c:v>
                </c:pt>
                <c:pt idx="328">
                  <c:v>85.666700000000006</c:v>
                </c:pt>
                <c:pt idx="329">
                  <c:v>86</c:v>
                </c:pt>
                <c:pt idx="330">
                  <c:v>86.333299999999994</c:v>
                </c:pt>
                <c:pt idx="331">
                  <c:v>86</c:v>
                </c:pt>
                <c:pt idx="332">
                  <c:v>87.333299999999994</c:v>
                </c:pt>
                <c:pt idx="333">
                  <c:v>87.333299999999994</c:v>
                </c:pt>
                <c:pt idx="334">
                  <c:v>87.333299999999994</c:v>
                </c:pt>
                <c:pt idx="335">
                  <c:v>88.666700000000006</c:v>
                </c:pt>
                <c:pt idx="336">
                  <c:v>88.666700000000006</c:v>
                </c:pt>
                <c:pt idx="337">
                  <c:v>88</c:v>
                </c:pt>
                <c:pt idx="338">
                  <c:v>88.333299999999994</c:v>
                </c:pt>
                <c:pt idx="339">
                  <c:v>88.666700000000006</c:v>
                </c:pt>
                <c:pt idx="340">
                  <c:v>88</c:v>
                </c:pt>
                <c:pt idx="341">
                  <c:v>89.666700000000006</c:v>
                </c:pt>
                <c:pt idx="342">
                  <c:v>89.666700000000006</c:v>
                </c:pt>
                <c:pt idx="343">
                  <c:v>89</c:v>
                </c:pt>
                <c:pt idx="344">
                  <c:v>89</c:v>
                </c:pt>
                <c:pt idx="345">
                  <c:v>89</c:v>
                </c:pt>
                <c:pt idx="346">
                  <c:v>89.333299999999994</c:v>
                </c:pt>
                <c:pt idx="347">
                  <c:v>89.333299999999994</c:v>
                </c:pt>
                <c:pt idx="348">
                  <c:v>89.333299999999994</c:v>
                </c:pt>
                <c:pt idx="349">
                  <c:v>90.666700000000006</c:v>
                </c:pt>
                <c:pt idx="350">
                  <c:v>90.666700000000006</c:v>
                </c:pt>
                <c:pt idx="351">
                  <c:v>90.666700000000006</c:v>
                </c:pt>
                <c:pt idx="352">
                  <c:v>90.666700000000006</c:v>
                </c:pt>
                <c:pt idx="353">
                  <c:v>90.666700000000006</c:v>
                </c:pt>
                <c:pt idx="354">
                  <c:v>91.333299999999994</c:v>
                </c:pt>
                <c:pt idx="355">
                  <c:v>91.666700000000006</c:v>
                </c:pt>
                <c:pt idx="356">
                  <c:v>91.666700000000006</c:v>
                </c:pt>
                <c:pt idx="357">
                  <c:v>91.666700000000006</c:v>
                </c:pt>
                <c:pt idx="358">
                  <c:v>91</c:v>
                </c:pt>
                <c:pt idx="359">
                  <c:v>91.333299999999994</c:v>
                </c:pt>
                <c:pt idx="360">
                  <c:v>92.666700000000006</c:v>
                </c:pt>
                <c:pt idx="361">
                  <c:v>92</c:v>
                </c:pt>
                <c:pt idx="362">
                  <c:v>92.666700000000006</c:v>
                </c:pt>
                <c:pt idx="363">
                  <c:v>93.333299999999994</c:v>
                </c:pt>
                <c:pt idx="364">
                  <c:v>93</c:v>
                </c:pt>
                <c:pt idx="365">
                  <c:v>93.666700000000006</c:v>
                </c:pt>
                <c:pt idx="366">
                  <c:v>93.333299999999994</c:v>
                </c:pt>
                <c:pt idx="367">
                  <c:v>93.333299999999994</c:v>
                </c:pt>
                <c:pt idx="368">
                  <c:v>93.333299999999994</c:v>
                </c:pt>
                <c:pt idx="369">
                  <c:v>94.666700000000006</c:v>
                </c:pt>
                <c:pt idx="370">
                  <c:v>94</c:v>
                </c:pt>
                <c:pt idx="371">
                  <c:v>94.666700000000006</c:v>
                </c:pt>
                <c:pt idx="372">
                  <c:v>95</c:v>
                </c:pt>
                <c:pt idx="373">
                  <c:v>95.333299999999994</c:v>
                </c:pt>
                <c:pt idx="374">
                  <c:v>95.666700000000006</c:v>
                </c:pt>
                <c:pt idx="375">
                  <c:v>95.666700000000006</c:v>
                </c:pt>
                <c:pt idx="376">
                  <c:v>95.333299999999994</c:v>
                </c:pt>
                <c:pt idx="377">
                  <c:v>95.666700000000006</c:v>
                </c:pt>
                <c:pt idx="378">
                  <c:v>96.666700000000006</c:v>
                </c:pt>
                <c:pt idx="379">
                  <c:v>96.666700000000006</c:v>
                </c:pt>
                <c:pt idx="380">
                  <c:v>96</c:v>
                </c:pt>
                <c:pt idx="381">
                  <c:v>97.666700000000006</c:v>
                </c:pt>
                <c:pt idx="382">
                  <c:v>97.666700000000006</c:v>
                </c:pt>
                <c:pt idx="383">
                  <c:v>97.666700000000006</c:v>
                </c:pt>
                <c:pt idx="384">
                  <c:v>97.666700000000006</c:v>
                </c:pt>
                <c:pt idx="385">
                  <c:v>97</c:v>
                </c:pt>
                <c:pt idx="386">
                  <c:v>97</c:v>
                </c:pt>
                <c:pt idx="387">
                  <c:v>98</c:v>
                </c:pt>
                <c:pt idx="388">
                  <c:v>98.666700000000006</c:v>
                </c:pt>
                <c:pt idx="389">
                  <c:v>98.666700000000006</c:v>
                </c:pt>
                <c:pt idx="390">
                  <c:v>98.666700000000006</c:v>
                </c:pt>
                <c:pt idx="391">
                  <c:v>98.666700000000006</c:v>
                </c:pt>
                <c:pt idx="392">
                  <c:v>98.666700000000006</c:v>
                </c:pt>
                <c:pt idx="393">
                  <c:v>98.333299999999994</c:v>
                </c:pt>
                <c:pt idx="394">
                  <c:v>98.333299999999994</c:v>
                </c:pt>
                <c:pt idx="395">
                  <c:v>99.333299999999994</c:v>
                </c:pt>
                <c:pt idx="396">
                  <c:v>99.666700000000006</c:v>
                </c:pt>
                <c:pt idx="397">
                  <c:v>99.666700000000006</c:v>
                </c:pt>
                <c:pt idx="398">
                  <c:v>99.666700000000006</c:v>
                </c:pt>
                <c:pt idx="399">
                  <c:v>99.666700000000006</c:v>
                </c:pt>
                <c:pt idx="400">
                  <c:v>99.666700000000006</c:v>
                </c:pt>
                <c:pt idx="401">
                  <c:v>99.666700000000006</c:v>
                </c:pt>
                <c:pt idx="402">
                  <c:v>99.666700000000006</c:v>
                </c:pt>
                <c:pt idx="403">
                  <c:v>99</c:v>
                </c:pt>
                <c:pt idx="404">
                  <c:v>99.333299999999994</c:v>
                </c:pt>
                <c:pt idx="405">
                  <c:v>99.333299999999994</c:v>
                </c:pt>
                <c:pt idx="406">
                  <c:v>99.666700000000006</c:v>
                </c:pt>
                <c:pt idx="407">
                  <c:v>99.666700000000006</c:v>
                </c:pt>
                <c:pt idx="408">
                  <c:v>99.666700000000006</c:v>
                </c:pt>
                <c:pt idx="409">
                  <c:v>100</c:v>
                </c:pt>
                <c:pt idx="410">
                  <c:v>100.33329999999999</c:v>
                </c:pt>
                <c:pt idx="411">
                  <c:v>100.33329999999999</c:v>
                </c:pt>
                <c:pt idx="412">
                  <c:v>100.33329999999999</c:v>
                </c:pt>
                <c:pt idx="413">
                  <c:v>100.33329999999999</c:v>
                </c:pt>
                <c:pt idx="414">
                  <c:v>100.33329999999999</c:v>
                </c:pt>
                <c:pt idx="415">
                  <c:v>101.66670000000001</c:v>
                </c:pt>
                <c:pt idx="416">
                  <c:v>101</c:v>
                </c:pt>
                <c:pt idx="417">
                  <c:v>101.66670000000001</c:v>
                </c:pt>
                <c:pt idx="418">
                  <c:v>101.66670000000001</c:v>
                </c:pt>
                <c:pt idx="419">
                  <c:v>101.33329999999999</c:v>
                </c:pt>
                <c:pt idx="420">
                  <c:v>101.33329999999999</c:v>
                </c:pt>
                <c:pt idx="421">
                  <c:v>101.66670000000001</c:v>
                </c:pt>
                <c:pt idx="422">
                  <c:v>101</c:v>
                </c:pt>
                <c:pt idx="423">
                  <c:v>102</c:v>
                </c:pt>
                <c:pt idx="424">
                  <c:v>102.66670000000001</c:v>
                </c:pt>
                <c:pt idx="425">
                  <c:v>102.66670000000001</c:v>
                </c:pt>
                <c:pt idx="426">
                  <c:v>102.66670000000001</c:v>
                </c:pt>
                <c:pt idx="427">
                  <c:v>102.66670000000001</c:v>
                </c:pt>
                <c:pt idx="428">
                  <c:v>102.33329999999999</c:v>
                </c:pt>
                <c:pt idx="429">
                  <c:v>102.66670000000001</c:v>
                </c:pt>
                <c:pt idx="430">
                  <c:v>102</c:v>
                </c:pt>
                <c:pt idx="431">
                  <c:v>103.66670000000001</c:v>
                </c:pt>
                <c:pt idx="432">
                  <c:v>103</c:v>
                </c:pt>
                <c:pt idx="433">
                  <c:v>103.33329999999999</c:v>
                </c:pt>
                <c:pt idx="434">
                  <c:v>103.33329999999999</c:v>
                </c:pt>
                <c:pt idx="435">
                  <c:v>103</c:v>
                </c:pt>
                <c:pt idx="436">
                  <c:v>103</c:v>
                </c:pt>
                <c:pt idx="437">
                  <c:v>104</c:v>
                </c:pt>
                <c:pt idx="438">
                  <c:v>104.66670000000001</c:v>
                </c:pt>
                <c:pt idx="439">
                  <c:v>104.66670000000001</c:v>
                </c:pt>
                <c:pt idx="440">
                  <c:v>104</c:v>
                </c:pt>
                <c:pt idx="441">
                  <c:v>104.66670000000001</c:v>
                </c:pt>
                <c:pt idx="442">
                  <c:v>104.33329999999999</c:v>
                </c:pt>
                <c:pt idx="443">
                  <c:v>104.33329999999999</c:v>
                </c:pt>
                <c:pt idx="444">
                  <c:v>104</c:v>
                </c:pt>
                <c:pt idx="445">
                  <c:v>104</c:v>
                </c:pt>
                <c:pt idx="446">
                  <c:v>104</c:v>
                </c:pt>
                <c:pt idx="447">
                  <c:v>104</c:v>
                </c:pt>
                <c:pt idx="448">
                  <c:v>104.33329999999999</c:v>
                </c:pt>
                <c:pt idx="449">
                  <c:v>104.33329999999999</c:v>
                </c:pt>
                <c:pt idx="450">
                  <c:v>104.33329999999999</c:v>
                </c:pt>
                <c:pt idx="451">
                  <c:v>104.33329999999999</c:v>
                </c:pt>
                <c:pt idx="452">
                  <c:v>104.33329999999999</c:v>
                </c:pt>
                <c:pt idx="453">
                  <c:v>104.33329999999999</c:v>
                </c:pt>
                <c:pt idx="454">
                  <c:v>104.33329999999999</c:v>
                </c:pt>
                <c:pt idx="455">
                  <c:v>105.66670000000001</c:v>
                </c:pt>
                <c:pt idx="456">
                  <c:v>105.66670000000001</c:v>
                </c:pt>
                <c:pt idx="457">
                  <c:v>105.66670000000001</c:v>
                </c:pt>
                <c:pt idx="458">
                  <c:v>105.66670000000001</c:v>
                </c:pt>
                <c:pt idx="459">
                  <c:v>106.33329999999999</c:v>
                </c:pt>
                <c:pt idx="460">
                  <c:v>106.33329999999999</c:v>
                </c:pt>
                <c:pt idx="461">
                  <c:v>106</c:v>
                </c:pt>
                <c:pt idx="462">
                  <c:v>106</c:v>
                </c:pt>
                <c:pt idx="463">
                  <c:v>106.33329999999999</c:v>
                </c:pt>
                <c:pt idx="464">
                  <c:v>106.33329999999999</c:v>
                </c:pt>
                <c:pt idx="465">
                  <c:v>106</c:v>
                </c:pt>
                <c:pt idx="466">
                  <c:v>106.66670000000001</c:v>
                </c:pt>
                <c:pt idx="467">
                  <c:v>106</c:v>
                </c:pt>
                <c:pt idx="468">
                  <c:v>106.66670000000001</c:v>
                </c:pt>
                <c:pt idx="469">
                  <c:v>107.66670000000001</c:v>
                </c:pt>
                <c:pt idx="470">
                  <c:v>107.33329999999999</c:v>
                </c:pt>
                <c:pt idx="471">
                  <c:v>107.33329999999999</c:v>
                </c:pt>
                <c:pt idx="472">
                  <c:v>107.33329999999999</c:v>
                </c:pt>
                <c:pt idx="473">
                  <c:v>107.33329999999999</c:v>
                </c:pt>
                <c:pt idx="474">
                  <c:v>107</c:v>
                </c:pt>
                <c:pt idx="475">
                  <c:v>108</c:v>
                </c:pt>
                <c:pt idx="476">
                  <c:v>108.33329999999999</c:v>
                </c:pt>
                <c:pt idx="477">
                  <c:v>108.33329999999999</c:v>
                </c:pt>
                <c:pt idx="478">
                  <c:v>108</c:v>
                </c:pt>
                <c:pt idx="479">
                  <c:v>108.33329999999999</c:v>
                </c:pt>
                <c:pt idx="480">
                  <c:v>108.66670000000001</c:v>
                </c:pt>
                <c:pt idx="481">
                  <c:v>108.66670000000001</c:v>
                </c:pt>
                <c:pt idx="482">
                  <c:v>108.66670000000001</c:v>
                </c:pt>
                <c:pt idx="483">
                  <c:v>108.33329999999999</c:v>
                </c:pt>
                <c:pt idx="484">
                  <c:v>109.66670000000001</c:v>
                </c:pt>
                <c:pt idx="485">
                  <c:v>109.66670000000001</c:v>
                </c:pt>
                <c:pt idx="486">
                  <c:v>109.66670000000001</c:v>
                </c:pt>
                <c:pt idx="487">
                  <c:v>110</c:v>
                </c:pt>
                <c:pt idx="488">
                  <c:v>110.66670000000001</c:v>
                </c:pt>
                <c:pt idx="489">
                  <c:v>110.33329999999999</c:v>
                </c:pt>
                <c:pt idx="490">
                  <c:v>110.66670000000001</c:v>
                </c:pt>
                <c:pt idx="491">
                  <c:v>110.33329999999999</c:v>
                </c:pt>
                <c:pt idx="492">
                  <c:v>110</c:v>
                </c:pt>
                <c:pt idx="493">
                  <c:v>111.33329999999999</c:v>
                </c:pt>
                <c:pt idx="494">
                  <c:v>111.33329999999999</c:v>
                </c:pt>
                <c:pt idx="495">
                  <c:v>111.33329999999999</c:v>
                </c:pt>
                <c:pt idx="496">
                  <c:v>111</c:v>
                </c:pt>
                <c:pt idx="497">
                  <c:v>112.33329999999999</c:v>
                </c:pt>
                <c:pt idx="498">
                  <c:v>112.33329999999999</c:v>
                </c:pt>
                <c:pt idx="499">
                  <c:v>113.66670000000001</c:v>
                </c:pt>
                <c:pt idx="500">
                  <c:v>113</c:v>
                </c:pt>
                <c:pt idx="501">
                  <c:v>113</c:v>
                </c:pt>
                <c:pt idx="502">
                  <c:v>113.33329999999999</c:v>
                </c:pt>
                <c:pt idx="503">
                  <c:v>113.33329999999999</c:v>
                </c:pt>
                <c:pt idx="504">
                  <c:v>113.33329999999999</c:v>
                </c:pt>
                <c:pt idx="505">
                  <c:v>114</c:v>
                </c:pt>
                <c:pt idx="506">
                  <c:v>114.33329999999999</c:v>
                </c:pt>
                <c:pt idx="507">
                  <c:v>114</c:v>
                </c:pt>
                <c:pt idx="508">
                  <c:v>114.66670000000001</c:v>
                </c:pt>
                <c:pt idx="509">
                  <c:v>114.66670000000001</c:v>
                </c:pt>
                <c:pt idx="510">
                  <c:v>114.66670000000001</c:v>
                </c:pt>
                <c:pt idx="511">
                  <c:v>114.66670000000001</c:v>
                </c:pt>
                <c:pt idx="512">
                  <c:v>114</c:v>
                </c:pt>
                <c:pt idx="513">
                  <c:v>114.33329999999999</c:v>
                </c:pt>
                <c:pt idx="514">
                  <c:v>115.33329999999999</c:v>
                </c:pt>
                <c:pt idx="515">
                  <c:v>115.33329999999999</c:v>
                </c:pt>
                <c:pt idx="516">
                  <c:v>115</c:v>
                </c:pt>
                <c:pt idx="517">
                  <c:v>115.66670000000001</c:v>
                </c:pt>
                <c:pt idx="518">
                  <c:v>115</c:v>
                </c:pt>
                <c:pt idx="519">
                  <c:v>115</c:v>
                </c:pt>
                <c:pt idx="520">
                  <c:v>115.33329999999999</c:v>
                </c:pt>
                <c:pt idx="521">
                  <c:v>116.33329999999999</c:v>
                </c:pt>
                <c:pt idx="522">
                  <c:v>116.33329999999999</c:v>
                </c:pt>
                <c:pt idx="523">
                  <c:v>116.66670000000001</c:v>
                </c:pt>
                <c:pt idx="524">
                  <c:v>116.66670000000001</c:v>
                </c:pt>
                <c:pt idx="525">
                  <c:v>117.66670000000001</c:v>
                </c:pt>
                <c:pt idx="526">
                  <c:v>117.66670000000001</c:v>
                </c:pt>
                <c:pt idx="527">
                  <c:v>118</c:v>
                </c:pt>
                <c:pt idx="528">
                  <c:v>118</c:v>
                </c:pt>
                <c:pt idx="529">
                  <c:v>118.33329999999999</c:v>
                </c:pt>
                <c:pt idx="530">
                  <c:v>118.33329999999999</c:v>
                </c:pt>
                <c:pt idx="531">
                  <c:v>118</c:v>
                </c:pt>
                <c:pt idx="532">
                  <c:v>118.66670000000001</c:v>
                </c:pt>
                <c:pt idx="533">
                  <c:v>118</c:v>
                </c:pt>
                <c:pt idx="534">
                  <c:v>119</c:v>
                </c:pt>
                <c:pt idx="535">
                  <c:v>119</c:v>
                </c:pt>
                <c:pt idx="536">
                  <c:v>119.66670000000001</c:v>
                </c:pt>
                <c:pt idx="537">
                  <c:v>119.66670000000001</c:v>
                </c:pt>
                <c:pt idx="538">
                  <c:v>119.66670000000001</c:v>
                </c:pt>
                <c:pt idx="539">
                  <c:v>120</c:v>
                </c:pt>
                <c:pt idx="540">
                  <c:v>120</c:v>
                </c:pt>
                <c:pt idx="541">
                  <c:v>120</c:v>
                </c:pt>
                <c:pt idx="542">
                  <c:v>120</c:v>
                </c:pt>
                <c:pt idx="543">
                  <c:v>120.66670000000001</c:v>
                </c:pt>
                <c:pt idx="544">
                  <c:v>121</c:v>
                </c:pt>
                <c:pt idx="545">
                  <c:v>123.66670000000001</c:v>
                </c:pt>
                <c:pt idx="546">
                  <c:v>123.66670000000001</c:v>
                </c:pt>
                <c:pt idx="547">
                  <c:v>123.66670000000001</c:v>
                </c:pt>
                <c:pt idx="548">
                  <c:v>123</c:v>
                </c:pt>
                <c:pt idx="549">
                  <c:v>123</c:v>
                </c:pt>
                <c:pt idx="550">
                  <c:v>123</c:v>
                </c:pt>
                <c:pt idx="551">
                  <c:v>124.33329999999999</c:v>
                </c:pt>
                <c:pt idx="552">
                  <c:v>125.33329999999999</c:v>
                </c:pt>
                <c:pt idx="553">
                  <c:v>125.66670000000001</c:v>
                </c:pt>
                <c:pt idx="554">
                  <c:v>126</c:v>
                </c:pt>
                <c:pt idx="555">
                  <c:v>126.66670000000001</c:v>
                </c:pt>
                <c:pt idx="556">
                  <c:v>128</c:v>
                </c:pt>
                <c:pt idx="557">
                  <c:v>130</c:v>
                </c:pt>
                <c:pt idx="558">
                  <c:v>132</c:v>
                </c:pt>
                <c:pt idx="559">
                  <c:v>133.33330000000001</c:v>
                </c:pt>
                <c:pt idx="560">
                  <c:v>133.66669999999999</c:v>
                </c:pt>
                <c:pt idx="561">
                  <c:v>133</c:v>
                </c:pt>
                <c:pt idx="562">
                  <c:v>133.33330000000001</c:v>
                </c:pt>
                <c:pt idx="563">
                  <c:v>134</c:v>
                </c:pt>
                <c:pt idx="564">
                  <c:v>134.66669999999999</c:v>
                </c:pt>
                <c:pt idx="565">
                  <c:v>135</c:v>
                </c:pt>
                <c:pt idx="566">
                  <c:v>135.33330000000001</c:v>
                </c:pt>
                <c:pt idx="567">
                  <c:v>135.33330000000001</c:v>
                </c:pt>
                <c:pt idx="568">
                  <c:v>136.66669999999999</c:v>
                </c:pt>
                <c:pt idx="569">
                  <c:v>136.66669999999999</c:v>
                </c:pt>
                <c:pt idx="570">
                  <c:v>136.33330000000001</c:v>
                </c:pt>
                <c:pt idx="571">
                  <c:v>136.33330000000001</c:v>
                </c:pt>
                <c:pt idx="572">
                  <c:v>136.33330000000001</c:v>
                </c:pt>
                <c:pt idx="573">
                  <c:v>136.33330000000001</c:v>
                </c:pt>
                <c:pt idx="574">
                  <c:v>137.33330000000001</c:v>
                </c:pt>
                <c:pt idx="575">
                  <c:v>137.33330000000001</c:v>
                </c:pt>
                <c:pt idx="576">
                  <c:v>137.33330000000001</c:v>
                </c:pt>
                <c:pt idx="577">
                  <c:v>137.33330000000001</c:v>
                </c:pt>
                <c:pt idx="578">
                  <c:v>138.33330000000001</c:v>
                </c:pt>
                <c:pt idx="579">
                  <c:v>138.33330000000001</c:v>
                </c:pt>
                <c:pt idx="580">
                  <c:v>138.33330000000001</c:v>
                </c:pt>
                <c:pt idx="581">
                  <c:v>138.33330000000001</c:v>
                </c:pt>
                <c:pt idx="582">
                  <c:v>140.66669999999999</c:v>
                </c:pt>
                <c:pt idx="583">
                  <c:v>140.66669999999999</c:v>
                </c:pt>
                <c:pt idx="584">
                  <c:v>140</c:v>
                </c:pt>
                <c:pt idx="585">
                  <c:v>140.33330000000001</c:v>
                </c:pt>
                <c:pt idx="586">
                  <c:v>140.66669999999999</c:v>
                </c:pt>
                <c:pt idx="587">
                  <c:v>141.33330000000001</c:v>
                </c:pt>
                <c:pt idx="588">
                  <c:v>142.66669999999999</c:v>
                </c:pt>
                <c:pt idx="589">
                  <c:v>142.33330000000001</c:v>
                </c:pt>
                <c:pt idx="590">
                  <c:v>142.66669999999999</c:v>
                </c:pt>
                <c:pt idx="591">
                  <c:v>142.66669999999999</c:v>
                </c:pt>
                <c:pt idx="592">
                  <c:v>142.66669999999999</c:v>
                </c:pt>
                <c:pt idx="593">
                  <c:v>143.66669999999999</c:v>
                </c:pt>
                <c:pt idx="594">
                  <c:v>143.66669999999999</c:v>
                </c:pt>
                <c:pt idx="595">
                  <c:v>143</c:v>
                </c:pt>
                <c:pt idx="596">
                  <c:v>143.33330000000001</c:v>
                </c:pt>
                <c:pt idx="597">
                  <c:v>144</c:v>
                </c:pt>
                <c:pt idx="598">
                  <c:v>144</c:v>
                </c:pt>
                <c:pt idx="599">
                  <c:v>147</c:v>
                </c:pt>
                <c:pt idx="600">
                  <c:v>147</c:v>
                </c:pt>
                <c:pt idx="601">
                  <c:v>149</c:v>
                </c:pt>
                <c:pt idx="602">
                  <c:v>149</c:v>
                </c:pt>
                <c:pt idx="603">
                  <c:v>154</c:v>
                </c:pt>
                <c:pt idx="604">
                  <c:v>157</c:v>
                </c:pt>
                <c:pt idx="605">
                  <c:v>157</c:v>
                </c:pt>
                <c:pt idx="606">
                  <c:v>159.33330000000001</c:v>
                </c:pt>
                <c:pt idx="607">
                  <c:v>162</c:v>
                </c:pt>
                <c:pt idx="608">
                  <c:v>165</c:v>
                </c:pt>
                <c:pt idx="609">
                  <c:v>166.66669999999999</c:v>
                </c:pt>
                <c:pt idx="610">
                  <c:v>166.66669999999999</c:v>
                </c:pt>
                <c:pt idx="611">
                  <c:v>167.66669999999999</c:v>
                </c:pt>
                <c:pt idx="612">
                  <c:v>168</c:v>
                </c:pt>
                <c:pt idx="613">
                  <c:v>168</c:v>
                </c:pt>
                <c:pt idx="614">
                  <c:v>168.33330000000001</c:v>
                </c:pt>
                <c:pt idx="615">
                  <c:v>171.66669999999999</c:v>
                </c:pt>
              </c:numCache>
            </c:numRef>
          </c:xVal>
          <c:yVal>
            <c:numRef>
              <c:f>'Final corrections'!$I$20:$I$635</c:f>
              <c:numCache>
                <c:formatCode>General</c:formatCode>
                <c:ptCount val="616"/>
                <c:pt idx="0">
                  <c:v>1.3333318181818183</c:v>
                </c:pt>
                <c:pt idx="1">
                  <c:v>0.67441665765504932</c:v>
                </c:pt>
                <c:pt idx="2">
                  <c:v>0.61627602758601452</c:v>
                </c:pt>
                <c:pt idx="3">
                  <c:v>0.6976736073562706</c:v>
                </c:pt>
                <c:pt idx="4">
                  <c:v>0.61627602758601452</c:v>
                </c:pt>
                <c:pt idx="5">
                  <c:v>0.43023089508035461</c:v>
                </c:pt>
                <c:pt idx="6">
                  <c:v>0.75</c:v>
                </c:pt>
                <c:pt idx="7">
                  <c:v>1.195403448275862</c:v>
                </c:pt>
                <c:pt idx="8">
                  <c:v>0.55682108729669</c:v>
                </c:pt>
                <c:pt idx="9">
                  <c:v>0.43181980888614641</c:v>
                </c:pt>
                <c:pt idx="10">
                  <c:v>0.47727326962871547</c:v>
                </c:pt>
                <c:pt idx="11">
                  <c:v>0.5730330640077933</c:v>
                </c:pt>
                <c:pt idx="12">
                  <c:v>1.4044905567521833</c:v>
                </c:pt>
                <c:pt idx="13">
                  <c:v>0.4494365736667712</c:v>
                </c:pt>
                <c:pt idx="14">
                  <c:v>0.6067408913023693</c:v>
                </c:pt>
                <c:pt idx="15">
                  <c:v>0.65168353743422769</c:v>
                </c:pt>
                <c:pt idx="16">
                  <c:v>0.85555666666666663</c:v>
                </c:pt>
                <c:pt idx="17">
                  <c:v>0.83516795073401173</c:v>
                </c:pt>
                <c:pt idx="18">
                  <c:v>0.96703622751233775</c:v>
                </c:pt>
                <c:pt idx="19">
                  <c:v>0.7472546673128212</c:v>
                </c:pt>
                <c:pt idx="20">
                  <c:v>0.89130229206272604</c:v>
                </c:pt>
                <c:pt idx="21">
                  <c:v>1.1368409085885176</c:v>
                </c:pt>
                <c:pt idx="22">
                  <c:v>1.1684198227159763</c:v>
                </c:pt>
                <c:pt idx="23">
                  <c:v>1.1999987368434353</c:v>
                </c:pt>
                <c:pt idx="24">
                  <c:v>0.40860322580645159</c:v>
                </c:pt>
                <c:pt idx="25">
                  <c:v>0.75532101629895343</c:v>
                </c:pt>
                <c:pt idx="26">
                  <c:v>0.20213000226595976</c:v>
                </c:pt>
                <c:pt idx="27">
                  <c:v>1.0625</c:v>
                </c:pt>
                <c:pt idx="28">
                  <c:v>1.1836702207446725</c:v>
                </c:pt>
                <c:pt idx="29">
                  <c:v>1.5154654798613192</c:v>
                </c:pt>
                <c:pt idx="30">
                  <c:v>1.1979156249999998</c:v>
                </c:pt>
                <c:pt idx="31">
                  <c:v>0.70833437499999996</c:v>
                </c:pt>
                <c:pt idx="32">
                  <c:v>0.42708437499999996</c:v>
                </c:pt>
                <c:pt idx="33">
                  <c:v>0.53125</c:v>
                </c:pt>
                <c:pt idx="34">
                  <c:v>0.6875</c:v>
                </c:pt>
                <c:pt idx="35">
                  <c:v>0.59794082261940462</c:v>
                </c:pt>
                <c:pt idx="36">
                  <c:v>0.72165229036318579</c:v>
                </c:pt>
                <c:pt idx="37">
                  <c:v>0.57732121373320999</c:v>
                </c:pt>
                <c:pt idx="38">
                  <c:v>0.15306106830503236</c:v>
                </c:pt>
                <c:pt idx="39">
                  <c:v>0.2142854956270453</c:v>
                </c:pt>
                <c:pt idx="40">
                  <c:v>1.0100999999999998</c:v>
                </c:pt>
                <c:pt idx="41">
                  <c:v>1.2300012300012297</c:v>
                </c:pt>
                <c:pt idx="42">
                  <c:v>0.54000054000053999</c:v>
                </c:pt>
                <c:pt idx="43">
                  <c:v>1.1212121212121211</c:v>
                </c:pt>
                <c:pt idx="44">
                  <c:v>0.70000270000269993</c:v>
                </c:pt>
                <c:pt idx="45">
                  <c:v>0.46534409371871921</c:v>
                </c:pt>
                <c:pt idx="46">
                  <c:v>0.58415585727142849</c:v>
                </c:pt>
                <c:pt idx="47">
                  <c:v>0.31313030303030309</c:v>
                </c:pt>
                <c:pt idx="48">
                  <c:v>0.20202121212121207</c:v>
                </c:pt>
                <c:pt idx="49">
                  <c:v>0.14851470444088669</c:v>
                </c:pt>
                <c:pt idx="50">
                  <c:v>1.0980382352941174</c:v>
                </c:pt>
                <c:pt idx="51">
                  <c:v>0.60784411764705881</c:v>
                </c:pt>
                <c:pt idx="52">
                  <c:v>0.52941176470588236</c:v>
                </c:pt>
                <c:pt idx="53">
                  <c:v>0.86274411764705883</c:v>
                </c:pt>
                <c:pt idx="54">
                  <c:v>0.47058823529411764</c:v>
                </c:pt>
                <c:pt idx="55">
                  <c:v>0.56730522374497727</c:v>
                </c:pt>
                <c:pt idx="56">
                  <c:v>0.95237999999999978</c:v>
                </c:pt>
                <c:pt idx="57">
                  <c:v>0.91428571428571426</c:v>
                </c:pt>
                <c:pt idx="58">
                  <c:v>0.97195983928986973</c:v>
                </c:pt>
                <c:pt idx="59">
                  <c:v>0.2523362127698946</c:v>
                </c:pt>
                <c:pt idx="60">
                  <c:v>0.45283061587793949</c:v>
                </c:pt>
                <c:pt idx="61">
                  <c:v>0.29906327190348431</c:v>
                </c:pt>
                <c:pt idx="62">
                  <c:v>0.28971842082390581</c:v>
                </c:pt>
                <c:pt idx="63">
                  <c:v>0.1682241418465964</c:v>
                </c:pt>
                <c:pt idx="64">
                  <c:v>0.98148055555555536</c:v>
                </c:pt>
                <c:pt idx="65">
                  <c:v>1.3944976096308344</c:v>
                </c:pt>
                <c:pt idx="66">
                  <c:v>0.88073475296766301</c:v>
                </c:pt>
                <c:pt idx="67">
                  <c:v>0.51818134710786623</c:v>
                </c:pt>
                <c:pt idx="68">
                  <c:v>0.57272675206658907</c:v>
                </c:pt>
                <c:pt idx="69">
                  <c:v>0.73148055555555558</c:v>
                </c:pt>
                <c:pt idx="70">
                  <c:v>0.50458945375179232</c:v>
                </c:pt>
                <c:pt idx="71">
                  <c:v>0.88288378378378396</c:v>
                </c:pt>
                <c:pt idx="72">
                  <c:v>1.1621621621621621</c:v>
                </c:pt>
                <c:pt idx="73">
                  <c:v>1.2522513513513511</c:v>
                </c:pt>
                <c:pt idx="74">
                  <c:v>1.285715433674494</c:v>
                </c:pt>
                <c:pt idx="75">
                  <c:v>1.3035734853334691</c:v>
                </c:pt>
                <c:pt idx="76">
                  <c:v>0.27678774713191701</c:v>
                </c:pt>
                <c:pt idx="77">
                  <c:v>0.47321560108535804</c:v>
                </c:pt>
                <c:pt idx="78">
                  <c:v>0.86087031380027268</c:v>
                </c:pt>
                <c:pt idx="79">
                  <c:v>1.3859657894736843</c:v>
                </c:pt>
                <c:pt idx="80">
                  <c:v>1.1913062533097853</c:v>
                </c:pt>
                <c:pt idx="81">
                  <c:v>1.3859657894736843</c:v>
                </c:pt>
                <c:pt idx="82">
                  <c:v>0.48695781474592581</c:v>
                </c:pt>
                <c:pt idx="83">
                  <c:v>0.44827461355636766</c:v>
                </c:pt>
                <c:pt idx="84">
                  <c:v>0.60000052173958407</c:v>
                </c:pt>
                <c:pt idx="85">
                  <c:v>0.59130573157020128</c:v>
                </c:pt>
                <c:pt idx="86">
                  <c:v>1.0339000287288378</c:v>
                </c:pt>
                <c:pt idx="87">
                  <c:v>0.57627252226484937</c:v>
                </c:pt>
                <c:pt idx="88">
                  <c:v>0.6355937589777616</c:v>
                </c:pt>
                <c:pt idx="89">
                  <c:v>2</c:v>
                </c:pt>
                <c:pt idx="90">
                  <c:v>1.3</c:v>
                </c:pt>
                <c:pt idx="91">
                  <c:v>0.72727498121899281</c:v>
                </c:pt>
                <c:pt idx="92">
                  <c:v>0.85833249999999983</c:v>
                </c:pt>
                <c:pt idx="93">
                  <c:v>1.3553738474164028</c:v>
                </c:pt>
                <c:pt idx="94">
                  <c:v>0.39166749999999995</c:v>
                </c:pt>
                <c:pt idx="95">
                  <c:v>0.45833250000000003</c:v>
                </c:pt>
                <c:pt idx="96">
                  <c:v>0.821139024390244</c:v>
                </c:pt>
                <c:pt idx="97">
                  <c:v>1.0967766909489445</c:v>
                </c:pt>
                <c:pt idx="98">
                  <c:v>0.97599761920190453</c:v>
                </c:pt>
                <c:pt idx="99">
                  <c:v>1.4308951219512196</c:v>
                </c:pt>
                <c:pt idx="100">
                  <c:v>1.2380952380952381</c:v>
                </c:pt>
                <c:pt idx="101">
                  <c:v>0.81889906999926765</c:v>
                </c:pt>
                <c:pt idx="102">
                  <c:v>1.5118122140253651</c:v>
                </c:pt>
                <c:pt idx="103">
                  <c:v>0.8914720930232557</c:v>
                </c:pt>
                <c:pt idx="104">
                  <c:v>0.58015146553323249</c:v>
                </c:pt>
                <c:pt idx="105">
                  <c:v>0.64341162790697692</c:v>
                </c:pt>
                <c:pt idx="106">
                  <c:v>1.0606068181818182</c:v>
                </c:pt>
                <c:pt idx="107">
                  <c:v>0.9469704545454547</c:v>
                </c:pt>
                <c:pt idx="108">
                  <c:v>0.98484772727272718</c:v>
                </c:pt>
                <c:pt idx="109">
                  <c:v>1.2089543216758796</c:v>
                </c:pt>
                <c:pt idx="110">
                  <c:v>0.70149126754383029</c:v>
                </c:pt>
                <c:pt idx="111">
                  <c:v>0.34328257963986597</c:v>
                </c:pt>
                <c:pt idx="112">
                  <c:v>0.66917418734901302</c:v>
                </c:pt>
                <c:pt idx="113">
                  <c:v>1.7593998190976083</c:v>
                </c:pt>
                <c:pt idx="114">
                  <c:v>1.7593998190976083</c:v>
                </c:pt>
                <c:pt idx="115">
                  <c:v>1.5714305048349657</c:v>
                </c:pt>
                <c:pt idx="116">
                  <c:v>1.3759408841660781</c:v>
                </c:pt>
                <c:pt idx="117">
                  <c:v>1.1654151619662871</c:v>
                </c:pt>
                <c:pt idx="118">
                  <c:v>0.82962888888888875</c:v>
                </c:pt>
                <c:pt idx="119">
                  <c:v>1.1617662954163936</c:v>
                </c:pt>
                <c:pt idx="120">
                  <c:v>0.94853010921331538</c:v>
                </c:pt>
                <c:pt idx="121">
                  <c:v>0.54814888888888902</c:v>
                </c:pt>
                <c:pt idx="122">
                  <c:v>1.1605830944648947</c:v>
                </c:pt>
                <c:pt idx="123">
                  <c:v>1.1571420306128355</c:v>
                </c:pt>
                <c:pt idx="124">
                  <c:v>1.1666673913043479</c:v>
                </c:pt>
                <c:pt idx="125">
                  <c:v>1.4100743957369755</c:v>
                </c:pt>
                <c:pt idx="126">
                  <c:v>1.1267627653258911</c:v>
                </c:pt>
                <c:pt idx="127">
                  <c:v>0.75886595744680863</c:v>
                </c:pt>
                <c:pt idx="128">
                  <c:v>0.95172479429296142</c:v>
                </c:pt>
                <c:pt idx="129">
                  <c:v>0.88888958333333346</c:v>
                </c:pt>
                <c:pt idx="130">
                  <c:v>0.88888958333333346</c:v>
                </c:pt>
                <c:pt idx="131">
                  <c:v>1.1506841433670252</c:v>
                </c:pt>
                <c:pt idx="132">
                  <c:v>1.5103458692040477</c:v>
                </c:pt>
                <c:pt idx="133">
                  <c:v>0.75862190249786376</c:v>
                </c:pt>
                <c:pt idx="134">
                  <c:v>1.5902770833333333</c:v>
                </c:pt>
                <c:pt idx="135">
                  <c:v>0.73793223305671241</c:v>
                </c:pt>
                <c:pt idx="136">
                  <c:v>1.5347229166666667</c:v>
                </c:pt>
                <c:pt idx="137">
                  <c:v>1.1164369065500641</c:v>
                </c:pt>
                <c:pt idx="138">
                  <c:v>1.3013682867340501</c:v>
                </c:pt>
                <c:pt idx="139">
                  <c:v>1.0872475924512803</c:v>
                </c:pt>
                <c:pt idx="140">
                  <c:v>1.3624138507289589</c:v>
                </c:pt>
                <c:pt idx="141">
                  <c:v>0.77551020408163263</c:v>
                </c:pt>
                <c:pt idx="142">
                  <c:v>1.0945953341860364</c:v>
                </c:pt>
                <c:pt idx="143">
                  <c:v>1.3288581685515648</c:v>
                </c:pt>
                <c:pt idx="144">
                  <c:v>0.20408163265306123</c:v>
                </c:pt>
                <c:pt idx="145">
                  <c:v>1.4693877551020409</c:v>
                </c:pt>
                <c:pt idx="146">
                  <c:v>0.98639387755102026</c:v>
                </c:pt>
                <c:pt idx="147">
                  <c:v>1.2297312363048893</c:v>
                </c:pt>
                <c:pt idx="148">
                  <c:v>1.386666</c:v>
                </c:pt>
                <c:pt idx="149">
                  <c:v>1.5460509565454235</c:v>
                </c:pt>
                <c:pt idx="150">
                  <c:v>1.1599999999999999</c:v>
                </c:pt>
                <c:pt idx="151">
                  <c:v>0.34</c:v>
                </c:pt>
                <c:pt idx="152">
                  <c:v>1.1447360889894154</c:v>
                </c:pt>
                <c:pt idx="153">
                  <c:v>1.1045745098039215</c:v>
                </c:pt>
                <c:pt idx="154">
                  <c:v>0.79870181733884227</c:v>
                </c:pt>
                <c:pt idx="155">
                  <c:v>1.3548378355884931</c:v>
                </c:pt>
                <c:pt idx="156">
                  <c:v>1.5548370613954445</c:v>
                </c:pt>
                <c:pt idx="157">
                  <c:v>1.2451598418323604</c:v>
                </c:pt>
                <c:pt idx="158">
                  <c:v>1.3701320585273109</c:v>
                </c:pt>
                <c:pt idx="159">
                  <c:v>1.2435903846153846</c:v>
                </c:pt>
                <c:pt idx="160">
                  <c:v>0.64102499999999984</c:v>
                </c:pt>
                <c:pt idx="161">
                  <c:v>0.92948653846153839</c:v>
                </c:pt>
                <c:pt idx="162">
                  <c:v>1.1666673076923078</c:v>
                </c:pt>
                <c:pt idx="163">
                  <c:v>1.2948711538461537</c:v>
                </c:pt>
                <c:pt idx="164">
                  <c:v>1.5256403846153848</c:v>
                </c:pt>
                <c:pt idx="165">
                  <c:v>1.2243596153846155</c:v>
                </c:pt>
                <c:pt idx="166">
                  <c:v>1.1835429218082774</c:v>
                </c:pt>
                <c:pt idx="167">
                  <c:v>1.2356702138026838</c:v>
                </c:pt>
                <c:pt idx="168">
                  <c:v>1.0000018750011719</c:v>
                </c:pt>
                <c:pt idx="169">
                  <c:v>0.67924528301886788</c:v>
                </c:pt>
                <c:pt idx="170">
                  <c:v>0.76100566037735839</c:v>
                </c:pt>
                <c:pt idx="171">
                  <c:v>1.2641509433962264</c:v>
                </c:pt>
                <c:pt idx="172">
                  <c:v>1.2187507617192261</c:v>
                </c:pt>
                <c:pt idx="173">
                  <c:v>1.2500014062508786</c:v>
                </c:pt>
                <c:pt idx="174">
                  <c:v>0.87654259259259248</c:v>
                </c:pt>
                <c:pt idx="175">
                  <c:v>1.1707309934567114</c:v>
                </c:pt>
                <c:pt idx="176">
                  <c:v>1.1543203703703702</c:v>
                </c:pt>
                <c:pt idx="177">
                  <c:v>1.0718544479913485</c:v>
                </c:pt>
                <c:pt idx="178">
                  <c:v>1.3313267056184972</c:v>
                </c:pt>
                <c:pt idx="179">
                  <c:v>1.0000018072300043</c:v>
                </c:pt>
                <c:pt idx="180">
                  <c:v>1.0727272727272728</c:v>
                </c:pt>
                <c:pt idx="181">
                  <c:v>1.2048206053136175</c:v>
                </c:pt>
                <c:pt idx="182">
                  <c:v>0.82840344875943706</c:v>
                </c:pt>
                <c:pt idx="183">
                  <c:v>1.0705864290668063</c:v>
                </c:pt>
                <c:pt idx="184">
                  <c:v>1.2369929265936843</c:v>
                </c:pt>
                <c:pt idx="185">
                  <c:v>0.89595208326469167</c:v>
                </c:pt>
                <c:pt idx="186">
                  <c:v>1.0867034180905097</c:v>
                </c:pt>
                <c:pt idx="187">
                  <c:v>1.3742684210526317</c:v>
                </c:pt>
                <c:pt idx="188">
                  <c:v>1.2865491228070176</c:v>
                </c:pt>
                <c:pt idx="189">
                  <c:v>1.0350877192982457</c:v>
                </c:pt>
                <c:pt idx="190">
                  <c:v>1.1228070175438596</c:v>
                </c:pt>
                <c:pt idx="191">
                  <c:v>0.71839137931034491</c:v>
                </c:pt>
                <c:pt idx="192">
                  <c:v>1.2528741379310344</c:v>
                </c:pt>
                <c:pt idx="193">
                  <c:v>0.87428621387783634</c:v>
                </c:pt>
                <c:pt idx="194">
                  <c:v>1.1988623870100075</c:v>
                </c:pt>
                <c:pt idx="195">
                  <c:v>0.85875762711864412</c:v>
                </c:pt>
                <c:pt idx="196">
                  <c:v>1.3820232483276675</c:v>
                </c:pt>
                <c:pt idx="197">
                  <c:v>0.98323855684996819</c:v>
                </c:pt>
                <c:pt idx="198">
                  <c:v>0.95530672887892254</c:v>
                </c:pt>
                <c:pt idx="199">
                  <c:v>2.1787697325308759</c:v>
                </c:pt>
                <c:pt idx="200">
                  <c:v>1.1049735386594135</c:v>
                </c:pt>
                <c:pt idx="201">
                  <c:v>1.1491730105928233</c:v>
                </c:pt>
                <c:pt idx="202">
                  <c:v>1.0494488739291901</c:v>
                </c:pt>
                <c:pt idx="203">
                  <c:v>1.2666666666666666</c:v>
                </c:pt>
                <c:pt idx="204">
                  <c:v>0.91803278688524592</c:v>
                </c:pt>
                <c:pt idx="205">
                  <c:v>0.98907049180327855</c:v>
                </c:pt>
                <c:pt idx="206">
                  <c:v>1.3114754098360655</c:v>
                </c:pt>
                <c:pt idx="207">
                  <c:v>1.2150532258064517</c:v>
                </c:pt>
                <c:pt idx="208">
                  <c:v>0.97311774193548373</c:v>
                </c:pt>
                <c:pt idx="209">
                  <c:v>1.2872322940253758</c:v>
                </c:pt>
                <c:pt idx="210">
                  <c:v>0.88888888888888884</c:v>
                </c:pt>
                <c:pt idx="211">
                  <c:v>0.93684365097034272</c:v>
                </c:pt>
                <c:pt idx="212">
                  <c:v>1.2842122548485548</c:v>
                </c:pt>
                <c:pt idx="213">
                  <c:v>0.92105416897587844</c:v>
                </c:pt>
                <c:pt idx="214">
                  <c:v>0.70370317460317455</c:v>
                </c:pt>
                <c:pt idx="215">
                  <c:v>1.2433857142857143</c:v>
                </c:pt>
                <c:pt idx="216">
                  <c:v>1.1904761904761905</c:v>
                </c:pt>
                <c:pt idx="217">
                  <c:v>1.2263169612194531</c:v>
                </c:pt>
                <c:pt idx="218">
                  <c:v>1.0736847756235661</c:v>
                </c:pt>
                <c:pt idx="219">
                  <c:v>0.86458281249999991</c:v>
                </c:pt>
                <c:pt idx="220">
                  <c:v>1.1041671874999999</c:v>
                </c:pt>
                <c:pt idx="221">
                  <c:v>1.1036275148329096</c:v>
                </c:pt>
                <c:pt idx="222">
                  <c:v>0.98445750490026185</c:v>
                </c:pt>
                <c:pt idx="223">
                  <c:v>1.0259072673094651</c:v>
                </c:pt>
                <c:pt idx="224">
                  <c:v>0.96373106929070962</c:v>
                </c:pt>
                <c:pt idx="225">
                  <c:v>1.2842627998665987</c:v>
                </c:pt>
                <c:pt idx="226">
                  <c:v>1.0101512638826069</c:v>
                </c:pt>
                <c:pt idx="227">
                  <c:v>0.93877700958010724</c:v>
                </c:pt>
                <c:pt idx="228">
                  <c:v>1.1573598185990766</c:v>
                </c:pt>
                <c:pt idx="229">
                  <c:v>1.0606060606060606</c:v>
                </c:pt>
                <c:pt idx="230">
                  <c:v>1.237625365161072</c:v>
                </c:pt>
                <c:pt idx="231">
                  <c:v>1.1386149201063962</c:v>
                </c:pt>
                <c:pt idx="232">
                  <c:v>1.1980208901093516</c:v>
                </c:pt>
                <c:pt idx="233">
                  <c:v>1.3121962498518294</c:v>
                </c:pt>
                <c:pt idx="234">
                  <c:v>1.1274514705882352</c:v>
                </c:pt>
                <c:pt idx="235">
                  <c:v>0.67475646856482097</c:v>
                </c:pt>
                <c:pt idx="236">
                  <c:v>0.81553358469243453</c:v>
                </c:pt>
                <c:pt idx="237">
                  <c:v>1.2634162260566957</c:v>
                </c:pt>
                <c:pt idx="238">
                  <c:v>1.1421573529411764</c:v>
                </c:pt>
                <c:pt idx="239">
                  <c:v>1.0487814872104817</c:v>
                </c:pt>
                <c:pt idx="240">
                  <c:v>1.1073181011307813</c:v>
                </c:pt>
                <c:pt idx="241">
                  <c:v>1.0436878428699792</c:v>
                </c:pt>
                <c:pt idx="242">
                  <c:v>1.0239224765921162</c:v>
                </c:pt>
                <c:pt idx="243">
                  <c:v>1.162678869531641</c:v>
                </c:pt>
                <c:pt idx="244">
                  <c:v>1.1698098255614029</c:v>
                </c:pt>
                <c:pt idx="245">
                  <c:v>1.3127977785771463</c:v>
                </c:pt>
                <c:pt idx="246">
                  <c:v>1.1348827279615217</c:v>
                </c:pt>
                <c:pt idx="247">
                  <c:v>1.0046943661971832</c:v>
                </c:pt>
                <c:pt idx="248">
                  <c:v>0.9859154929577465</c:v>
                </c:pt>
                <c:pt idx="249">
                  <c:v>1.0186925320993143</c:v>
                </c:pt>
                <c:pt idx="250">
                  <c:v>1.0420574962885498</c:v>
                </c:pt>
                <c:pt idx="251">
                  <c:v>1.0555555555555556</c:v>
                </c:pt>
                <c:pt idx="252">
                  <c:v>1.1095890410958904</c:v>
                </c:pt>
                <c:pt idx="253">
                  <c:v>0.66363711983505458</c:v>
                </c:pt>
                <c:pt idx="254">
                  <c:v>0.8045458202481004</c:v>
                </c:pt>
                <c:pt idx="255">
                  <c:v>0.96412644131230563</c:v>
                </c:pt>
                <c:pt idx="256">
                  <c:v>0.6816151038632754</c:v>
                </c:pt>
                <c:pt idx="257">
                  <c:v>1.2242157956124646</c:v>
                </c:pt>
                <c:pt idx="258">
                  <c:v>1.5336329747233073</c:v>
                </c:pt>
                <c:pt idx="259">
                  <c:v>0.89686183715777468</c:v>
                </c:pt>
                <c:pt idx="260">
                  <c:v>1.0089690623179655</c:v>
                </c:pt>
                <c:pt idx="261">
                  <c:v>1.1031395081343089</c:v>
                </c:pt>
                <c:pt idx="262">
                  <c:v>1.0224219831488717</c:v>
                </c:pt>
                <c:pt idx="263">
                  <c:v>0.87443985400890345</c:v>
                </c:pt>
                <c:pt idx="264">
                  <c:v>0.9237676788195871</c:v>
                </c:pt>
                <c:pt idx="265">
                  <c:v>0.80717524985437239</c:v>
                </c:pt>
                <c:pt idx="266">
                  <c:v>0.81531486486486493</c:v>
                </c:pt>
                <c:pt idx="267">
                  <c:v>0.82819258669930096</c:v>
                </c:pt>
                <c:pt idx="268">
                  <c:v>1.0398243539045815</c:v>
                </c:pt>
                <c:pt idx="269">
                  <c:v>0.85021944924253323</c:v>
                </c:pt>
                <c:pt idx="270">
                  <c:v>0.79646052940731416</c:v>
                </c:pt>
                <c:pt idx="271">
                  <c:v>0.83628355587767988</c:v>
                </c:pt>
                <c:pt idx="272">
                  <c:v>0.92477961273434206</c:v>
                </c:pt>
                <c:pt idx="273">
                  <c:v>0.94222266666666654</c:v>
                </c:pt>
                <c:pt idx="274">
                  <c:v>1.2695642306242474</c:v>
                </c:pt>
                <c:pt idx="275">
                  <c:v>0.92105263157894735</c:v>
                </c:pt>
                <c:pt idx="276">
                  <c:v>0.96929868421052623</c:v>
                </c:pt>
                <c:pt idx="277">
                  <c:v>0.82532787132221475</c:v>
                </c:pt>
                <c:pt idx="278">
                  <c:v>0.81222742892027489</c:v>
                </c:pt>
                <c:pt idx="279">
                  <c:v>0.81222742892027489</c:v>
                </c:pt>
                <c:pt idx="280">
                  <c:v>0.78947368421052633</c:v>
                </c:pt>
                <c:pt idx="281">
                  <c:v>0.9298249999999999</c:v>
                </c:pt>
                <c:pt idx="282">
                  <c:v>1.1471857142857145</c:v>
                </c:pt>
                <c:pt idx="283">
                  <c:v>1.4549349978819748</c:v>
                </c:pt>
                <c:pt idx="284">
                  <c:v>0.77586240338896717</c:v>
                </c:pt>
                <c:pt idx="285">
                  <c:v>0.91379392835945206</c:v>
                </c:pt>
                <c:pt idx="286">
                  <c:v>0.75641025641025639</c:v>
                </c:pt>
                <c:pt idx="287">
                  <c:v>0.90212846899083798</c:v>
                </c:pt>
                <c:pt idx="288">
                  <c:v>0.97446935083802166</c:v>
                </c:pt>
                <c:pt idx="289">
                  <c:v>1.207626606937878</c:v>
                </c:pt>
                <c:pt idx="290">
                  <c:v>0.91063953644235596</c:v>
                </c:pt>
                <c:pt idx="291">
                  <c:v>0.85355612821919302</c:v>
                </c:pt>
                <c:pt idx="292">
                  <c:v>0.94142220024175693</c:v>
                </c:pt>
                <c:pt idx="293">
                  <c:v>0.7310927441566154</c:v>
                </c:pt>
                <c:pt idx="294">
                  <c:v>0.84033690770458325</c:v>
                </c:pt>
                <c:pt idx="295">
                  <c:v>0.7310927441566154</c:v>
                </c:pt>
                <c:pt idx="296">
                  <c:v>0.7310927441566154</c:v>
                </c:pt>
                <c:pt idx="297">
                  <c:v>0.7310927441566154</c:v>
                </c:pt>
                <c:pt idx="298">
                  <c:v>0.80753062446417379</c:v>
                </c:pt>
                <c:pt idx="299">
                  <c:v>0.82845153621274614</c:v>
                </c:pt>
                <c:pt idx="300">
                  <c:v>0.89121301622886329</c:v>
                </c:pt>
                <c:pt idx="301">
                  <c:v>0.96666625000000006</c:v>
                </c:pt>
                <c:pt idx="302">
                  <c:v>1.4208337499999999</c:v>
                </c:pt>
                <c:pt idx="303">
                  <c:v>0.57261434548313095</c:v>
                </c:pt>
                <c:pt idx="304">
                  <c:v>0.99176913580246928</c:v>
                </c:pt>
                <c:pt idx="305">
                  <c:v>1.4897123456790122</c:v>
                </c:pt>
                <c:pt idx="306">
                  <c:v>0.72131218086564797</c:v>
                </c:pt>
                <c:pt idx="307">
                  <c:v>0.68852487234625936</c:v>
                </c:pt>
                <c:pt idx="308">
                  <c:v>0.65573879333557106</c:v>
                </c:pt>
                <c:pt idx="309">
                  <c:v>0.70491914136030387</c:v>
                </c:pt>
                <c:pt idx="310">
                  <c:v>0.70491914136030387</c:v>
                </c:pt>
                <c:pt idx="311">
                  <c:v>0.94238641975308657</c:v>
                </c:pt>
                <c:pt idx="312">
                  <c:v>0.82996065990310119</c:v>
                </c:pt>
                <c:pt idx="313">
                  <c:v>1.0853658536585367</c:v>
                </c:pt>
                <c:pt idx="314">
                  <c:v>1.3333329268292684</c:v>
                </c:pt>
                <c:pt idx="315">
                  <c:v>0.89473760920550993</c:v>
                </c:pt>
                <c:pt idx="316">
                  <c:v>0.95141819895473645</c:v>
                </c:pt>
                <c:pt idx="317">
                  <c:v>0.89959879518072283</c:v>
                </c:pt>
                <c:pt idx="318">
                  <c:v>1.2071708337964804</c:v>
                </c:pt>
                <c:pt idx="319">
                  <c:v>1.0281120481927712</c:v>
                </c:pt>
                <c:pt idx="320">
                  <c:v>1.0562253012048193</c:v>
                </c:pt>
                <c:pt idx="321">
                  <c:v>0.85258890335103443</c:v>
                </c:pt>
                <c:pt idx="322">
                  <c:v>0.94023787241519019</c:v>
                </c:pt>
                <c:pt idx="323">
                  <c:v>0.94488151776318174</c:v>
                </c:pt>
                <c:pt idx="324">
                  <c:v>1.2380952380952381</c:v>
                </c:pt>
                <c:pt idx="325">
                  <c:v>0.85546908416761125</c:v>
                </c:pt>
                <c:pt idx="326">
                  <c:v>1.0700377159386318</c:v>
                </c:pt>
                <c:pt idx="327">
                  <c:v>1.1867691880275533</c:v>
                </c:pt>
                <c:pt idx="328">
                  <c:v>0.54474609153848574</c:v>
                </c:pt>
                <c:pt idx="329">
                  <c:v>0.87596860465116289</c:v>
                </c:pt>
                <c:pt idx="330">
                  <c:v>1.1621633830746654</c:v>
                </c:pt>
                <c:pt idx="331">
                  <c:v>0.77519418604651158</c:v>
                </c:pt>
                <c:pt idx="332">
                  <c:v>0.68320674931555325</c:v>
                </c:pt>
                <c:pt idx="333">
                  <c:v>1.106871033156883</c:v>
                </c:pt>
                <c:pt idx="334">
                  <c:v>1.3091615683822782</c:v>
                </c:pt>
                <c:pt idx="335">
                  <c:v>0.97744248968327452</c:v>
                </c:pt>
                <c:pt idx="336">
                  <c:v>0.64285690118161587</c:v>
                </c:pt>
                <c:pt idx="337">
                  <c:v>0.65909090909090906</c:v>
                </c:pt>
                <c:pt idx="338">
                  <c:v>1.0528305859738063</c:v>
                </c:pt>
                <c:pt idx="339">
                  <c:v>1.3947355658888849</c:v>
                </c:pt>
                <c:pt idx="340">
                  <c:v>0.85606022727272735</c:v>
                </c:pt>
                <c:pt idx="341">
                  <c:v>1.197025205566838</c:v>
                </c:pt>
                <c:pt idx="342">
                  <c:v>1.1858727933558388</c:v>
                </c:pt>
                <c:pt idx="343">
                  <c:v>0.86142359550561787</c:v>
                </c:pt>
                <c:pt idx="344">
                  <c:v>0.86142359550561787</c:v>
                </c:pt>
                <c:pt idx="345">
                  <c:v>0.8764044943820225</c:v>
                </c:pt>
                <c:pt idx="346">
                  <c:v>0.91044884718240571</c:v>
                </c:pt>
                <c:pt idx="347">
                  <c:v>0.97014998886193626</c:v>
                </c:pt>
                <c:pt idx="348">
                  <c:v>0.99626902845859289</c:v>
                </c:pt>
                <c:pt idx="349">
                  <c:v>1.19117603265587</c:v>
                </c:pt>
                <c:pt idx="350">
                  <c:v>1.2205870512547605</c:v>
                </c:pt>
                <c:pt idx="351">
                  <c:v>1.3419105360623029</c:v>
                </c:pt>
                <c:pt idx="352">
                  <c:v>1.1727933188259856</c:v>
                </c:pt>
                <c:pt idx="353">
                  <c:v>0.94117575692067745</c:v>
                </c:pt>
                <c:pt idx="354">
                  <c:v>0.89051200383649776</c:v>
                </c:pt>
                <c:pt idx="355">
                  <c:v>1.1381810406614397</c:v>
                </c:pt>
                <c:pt idx="356">
                  <c:v>1.1636352132235588</c:v>
                </c:pt>
                <c:pt idx="357">
                  <c:v>1.3163624304136616</c:v>
                </c:pt>
                <c:pt idx="358">
                  <c:v>1.0036626373626374</c:v>
                </c:pt>
                <c:pt idx="359">
                  <c:v>0.90875945575162642</c:v>
                </c:pt>
                <c:pt idx="360">
                  <c:v>1.2266175443821783</c:v>
                </c:pt>
                <c:pt idx="361">
                  <c:v>1.1413043478260869</c:v>
                </c:pt>
                <c:pt idx="362">
                  <c:v>0.9640280704934997</c:v>
                </c:pt>
                <c:pt idx="363">
                  <c:v>0.61428664795951715</c:v>
                </c:pt>
                <c:pt idx="364">
                  <c:v>1.2831537634408603</c:v>
                </c:pt>
                <c:pt idx="365">
                  <c:v>0.90035519560313315</c:v>
                </c:pt>
                <c:pt idx="366">
                  <c:v>0.81785814923505329</c:v>
                </c:pt>
                <c:pt idx="367">
                  <c:v>0.77500099107178255</c:v>
                </c:pt>
                <c:pt idx="368">
                  <c:v>0.99285785459209108</c:v>
                </c:pt>
                <c:pt idx="369">
                  <c:v>1.1056327092842573</c:v>
                </c:pt>
                <c:pt idx="370">
                  <c:v>0.97872340425531912</c:v>
                </c:pt>
                <c:pt idx="371">
                  <c:v>0.84859089838348634</c:v>
                </c:pt>
                <c:pt idx="372">
                  <c:v>0.72982421052631585</c:v>
                </c:pt>
                <c:pt idx="373">
                  <c:v>1.0979028314345565</c:v>
                </c:pt>
                <c:pt idx="374">
                  <c:v>1.2020901734877443</c:v>
                </c:pt>
                <c:pt idx="375">
                  <c:v>1.1811842574270879</c:v>
                </c:pt>
                <c:pt idx="376">
                  <c:v>0.9300706049197921</c:v>
                </c:pt>
                <c:pt idx="377">
                  <c:v>0.77351889424428755</c:v>
                </c:pt>
                <c:pt idx="378">
                  <c:v>1.1068961700358033</c:v>
                </c:pt>
                <c:pt idx="379">
                  <c:v>0.8724131474437421</c:v>
                </c:pt>
                <c:pt idx="380">
                  <c:v>0.88541666666666663</c:v>
                </c:pt>
                <c:pt idx="381">
                  <c:v>0.59044280189665466</c:v>
                </c:pt>
                <c:pt idx="382">
                  <c:v>1.1535825414394056</c:v>
                </c:pt>
                <c:pt idx="383">
                  <c:v>1.1774740008621156</c:v>
                </c:pt>
                <c:pt idx="384">
                  <c:v>0.82593760206907774</c:v>
                </c:pt>
                <c:pt idx="385">
                  <c:v>0.87972474226804132</c:v>
                </c:pt>
                <c:pt idx="386">
                  <c:v>0.83161546391752572</c:v>
                </c:pt>
                <c:pt idx="387">
                  <c:v>0.51700714285714278</c:v>
                </c:pt>
                <c:pt idx="388">
                  <c:v>0.99999898648682883</c:v>
                </c:pt>
                <c:pt idx="389">
                  <c:v>0.99324290768820667</c:v>
                </c:pt>
                <c:pt idx="390">
                  <c:v>1.1182425276207675</c:v>
                </c:pt>
                <c:pt idx="391">
                  <c:v>1.2398641081540174</c:v>
                </c:pt>
                <c:pt idx="392">
                  <c:v>1.1858104101991855</c:v>
                </c:pt>
                <c:pt idx="393">
                  <c:v>0.7796616202242781</c:v>
                </c:pt>
                <c:pt idx="394">
                  <c:v>0.82033960011511875</c:v>
                </c:pt>
                <c:pt idx="395">
                  <c:v>0.86912847957331529</c:v>
                </c:pt>
                <c:pt idx="396">
                  <c:v>0.89297628997448475</c:v>
                </c:pt>
                <c:pt idx="397">
                  <c:v>1.1772567969040812</c:v>
                </c:pt>
                <c:pt idx="398">
                  <c:v>1.1772567969040812</c:v>
                </c:pt>
                <c:pt idx="399">
                  <c:v>1.1772567969040812</c:v>
                </c:pt>
                <c:pt idx="400">
                  <c:v>1.150500618561666</c:v>
                </c:pt>
                <c:pt idx="401">
                  <c:v>1.1404671771012784</c:v>
                </c:pt>
                <c:pt idx="402">
                  <c:v>0.85618667017168215</c:v>
                </c:pt>
                <c:pt idx="403">
                  <c:v>0.93939393939393945</c:v>
                </c:pt>
                <c:pt idx="404">
                  <c:v>0.82214826246586004</c:v>
                </c:pt>
                <c:pt idx="405">
                  <c:v>0.85570498513590121</c:v>
                </c:pt>
                <c:pt idx="406">
                  <c:v>0.75585225556780744</c:v>
                </c:pt>
                <c:pt idx="407">
                  <c:v>0.68896231138384234</c:v>
                </c:pt>
                <c:pt idx="408">
                  <c:v>0.71571848972625751</c:v>
                </c:pt>
                <c:pt idx="409">
                  <c:v>0.84666699999999995</c:v>
                </c:pt>
                <c:pt idx="410">
                  <c:v>0.993356143972141</c:v>
                </c:pt>
                <c:pt idx="411">
                  <c:v>1.0066448527059313</c:v>
                </c:pt>
                <c:pt idx="412">
                  <c:v>0.92358867893311603</c:v>
                </c:pt>
                <c:pt idx="413">
                  <c:v>0.92358867893311603</c:v>
                </c:pt>
                <c:pt idx="414">
                  <c:v>0.9800674352383506</c:v>
                </c:pt>
                <c:pt idx="415">
                  <c:v>0.72458927062646861</c:v>
                </c:pt>
                <c:pt idx="416">
                  <c:v>0.99669999999999992</c:v>
                </c:pt>
                <c:pt idx="417">
                  <c:v>1.029507203440261</c:v>
                </c:pt>
                <c:pt idx="418">
                  <c:v>1.0426226089761936</c:v>
                </c:pt>
                <c:pt idx="419">
                  <c:v>1.1546056429623828</c:v>
                </c:pt>
                <c:pt idx="420">
                  <c:v>1.1019743756494658</c:v>
                </c:pt>
                <c:pt idx="421">
                  <c:v>0.82950759688275499</c:v>
                </c:pt>
                <c:pt idx="422">
                  <c:v>0.85478514851485154</c:v>
                </c:pt>
                <c:pt idx="423">
                  <c:v>0.85947745098039208</c:v>
                </c:pt>
                <c:pt idx="424">
                  <c:v>1.1071418483305686</c:v>
                </c:pt>
                <c:pt idx="425">
                  <c:v>1.1266223614862463</c:v>
                </c:pt>
                <c:pt idx="426">
                  <c:v>1.0519477104065873</c:v>
                </c:pt>
                <c:pt idx="427">
                  <c:v>1.0519477104065873</c:v>
                </c:pt>
                <c:pt idx="428">
                  <c:v>0.81759016859614619</c:v>
                </c:pt>
                <c:pt idx="429">
                  <c:v>0.85714257884981182</c:v>
                </c:pt>
                <c:pt idx="430">
                  <c:v>0.74836568627450983</c:v>
                </c:pt>
                <c:pt idx="431">
                  <c:v>0.6913174625988866</c:v>
                </c:pt>
                <c:pt idx="432">
                  <c:v>1.0647252427184466</c:v>
                </c:pt>
                <c:pt idx="433">
                  <c:v>1.1225810072841962</c:v>
                </c:pt>
                <c:pt idx="434">
                  <c:v>1.1612906971905477</c:v>
                </c:pt>
                <c:pt idx="435">
                  <c:v>0.82200679611650473</c:v>
                </c:pt>
                <c:pt idx="436">
                  <c:v>0.90614854368932052</c:v>
                </c:pt>
                <c:pt idx="437">
                  <c:v>0.71794903846153835</c:v>
                </c:pt>
                <c:pt idx="438">
                  <c:v>0.87261086859526471</c:v>
                </c:pt>
                <c:pt idx="439">
                  <c:v>0.87898061178961384</c:v>
                </c:pt>
                <c:pt idx="440">
                  <c:v>1.0737182692307692</c:v>
                </c:pt>
                <c:pt idx="441">
                  <c:v>1.0796174905676779</c:v>
                </c:pt>
                <c:pt idx="442">
                  <c:v>1.1501601118722404</c:v>
                </c:pt>
                <c:pt idx="443">
                  <c:v>1.1405754442733052</c:v>
                </c:pt>
                <c:pt idx="444">
                  <c:v>1.0801278846153848</c:v>
                </c:pt>
                <c:pt idx="445">
                  <c:v>1.0993586538461539</c:v>
                </c:pt>
                <c:pt idx="446">
                  <c:v>1.0256413461538461</c:v>
                </c:pt>
                <c:pt idx="447">
                  <c:v>1.0256413461538461</c:v>
                </c:pt>
                <c:pt idx="448">
                  <c:v>0.74760407271695628</c:v>
                </c:pt>
                <c:pt idx="449">
                  <c:v>0.78274817340197245</c:v>
                </c:pt>
                <c:pt idx="450">
                  <c:v>0.85623094448272985</c:v>
                </c:pt>
                <c:pt idx="451">
                  <c:v>0.72204559809763524</c:v>
                </c:pt>
                <c:pt idx="452">
                  <c:v>0.6837069277018939</c:v>
                </c:pt>
                <c:pt idx="453">
                  <c:v>0.73482483540729571</c:v>
                </c:pt>
                <c:pt idx="454">
                  <c:v>0.76357883820410177</c:v>
                </c:pt>
                <c:pt idx="455">
                  <c:v>0.71924267531776787</c:v>
                </c:pt>
                <c:pt idx="456">
                  <c:v>0.84542528535479944</c:v>
                </c:pt>
                <c:pt idx="457">
                  <c:v>0.80126094597446496</c:v>
                </c:pt>
                <c:pt idx="458">
                  <c:v>0.70031523649361604</c:v>
                </c:pt>
                <c:pt idx="459">
                  <c:v>0.8369908579908647</c:v>
                </c:pt>
                <c:pt idx="460">
                  <c:v>0.84639524965368351</c:v>
                </c:pt>
                <c:pt idx="461">
                  <c:v>1.1886792452830188</c:v>
                </c:pt>
                <c:pt idx="462">
                  <c:v>0.9968556603773584</c:v>
                </c:pt>
                <c:pt idx="463">
                  <c:v>1.1097182162126071</c:v>
                </c:pt>
                <c:pt idx="464">
                  <c:v>1.0344830829100575</c:v>
                </c:pt>
                <c:pt idx="465">
                  <c:v>0.77987452830188675</c:v>
                </c:pt>
                <c:pt idx="466">
                  <c:v>0.774999132812771</c:v>
                </c:pt>
                <c:pt idx="467">
                  <c:v>0.92452830188679247</c:v>
                </c:pt>
                <c:pt idx="468">
                  <c:v>0.83749942578142933</c:v>
                </c:pt>
                <c:pt idx="469">
                  <c:v>0.60371498336997398</c:v>
                </c:pt>
                <c:pt idx="470">
                  <c:v>0.96583911982581372</c:v>
                </c:pt>
                <c:pt idx="471">
                  <c:v>1.0621121310907242</c:v>
                </c:pt>
                <c:pt idx="472">
                  <c:v>1.0248450387717514</c:v>
                </c:pt>
                <c:pt idx="473">
                  <c:v>0.79813720439043623</c:v>
                </c:pt>
                <c:pt idx="474">
                  <c:v>0.82866074766355136</c:v>
                </c:pt>
                <c:pt idx="475">
                  <c:v>0.69753055555555565</c:v>
                </c:pt>
                <c:pt idx="476">
                  <c:v>0.83076948639061132</c:v>
                </c:pt>
                <c:pt idx="477">
                  <c:v>0.81538548165707125</c:v>
                </c:pt>
                <c:pt idx="478">
                  <c:v>0.99691388888888877</c:v>
                </c:pt>
                <c:pt idx="479">
                  <c:v>1.0584621718345146</c:v>
                </c:pt>
                <c:pt idx="480">
                  <c:v>0.81595005645703789</c:v>
                </c:pt>
                <c:pt idx="481">
                  <c:v>0.88036721461128387</c:v>
                </c:pt>
                <c:pt idx="482">
                  <c:v>0.8374230560051974</c:v>
                </c:pt>
                <c:pt idx="483">
                  <c:v>0.80923132591733116</c:v>
                </c:pt>
                <c:pt idx="484">
                  <c:v>0.75683867573292518</c:v>
                </c:pt>
                <c:pt idx="485">
                  <c:v>0.82066844356582247</c:v>
                </c:pt>
                <c:pt idx="486">
                  <c:v>0.71428519322638495</c:v>
                </c:pt>
                <c:pt idx="487">
                  <c:v>0.80909090909090908</c:v>
                </c:pt>
                <c:pt idx="488">
                  <c:v>1.0180713800989818</c:v>
                </c:pt>
                <c:pt idx="489">
                  <c:v>0.97885225947198184</c:v>
                </c:pt>
                <c:pt idx="490">
                  <c:v>0.73795098254488478</c:v>
                </c:pt>
                <c:pt idx="491">
                  <c:v>0.85196400361450275</c:v>
                </c:pt>
                <c:pt idx="492">
                  <c:v>0.69090909090909092</c:v>
                </c:pt>
                <c:pt idx="493">
                  <c:v>0.96107813205932113</c:v>
                </c:pt>
                <c:pt idx="494">
                  <c:v>0.91018051203009342</c:v>
                </c:pt>
                <c:pt idx="495">
                  <c:v>0.82335383932749695</c:v>
                </c:pt>
                <c:pt idx="496">
                  <c:v>0.79879909909909907</c:v>
                </c:pt>
                <c:pt idx="497">
                  <c:v>1.0000008902079793</c:v>
                </c:pt>
                <c:pt idx="498">
                  <c:v>0.78931803837330528</c:v>
                </c:pt>
                <c:pt idx="499">
                  <c:v>0.73020506445599265</c:v>
                </c:pt>
                <c:pt idx="500">
                  <c:v>0.96460176991150437</c:v>
                </c:pt>
                <c:pt idx="501">
                  <c:v>0.72566371681415931</c:v>
                </c:pt>
                <c:pt idx="502">
                  <c:v>0.80294141262982743</c:v>
                </c:pt>
                <c:pt idx="503">
                  <c:v>0.78235346539807815</c:v>
                </c:pt>
                <c:pt idx="504">
                  <c:v>0.6558831340832747</c:v>
                </c:pt>
                <c:pt idx="505">
                  <c:v>0.77777807017543854</c:v>
                </c:pt>
                <c:pt idx="506">
                  <c:v>0.97667696113030944</c:v>
                </c:pt>
                <c:pt idx="507">
                  <c:v>0.72222192982456146</c:v>
                </c:pt>
                <c:pt idx="508">
                  <c:v>0.81104627585864053</c:v>
                </c:pt>
                <c:pt idx="509">
                  <c:v>0.81104627585864053</c:v>
                </c:pt>
                <c:pt idx="510">
                  <c:v>0.81104627585864053</c:v>
                </c:pt>
                <c:pt idx="511">
                  <c:v>0.81104627585864053</c:v>
                </c:pt>
                <c:pt idx="512">
                  <c:v>0.80994122807017555</c:v>
                </c:pt>
                <c:pt idx="513">
                  <c:v>0.74052528878288315</c:v>
                </c:pt>
                <c:pt idx="514">
                  <c:v>0.82369966002880368</c:v>
                </c:pt>
                <c:pt idx="515">
                  <c:v>0.97109854656027372</c:v>
                </c:pt>
                <c:pt idx="516">
                  <c:v>1</c:v>
                </c:pt>
                <c:pt idx="517">
                  <c:v>0.78386086920436049</c:v>
                </c:pt>
                <c:pt idx="518">
                  <c:v>0.79420260869565229</c:v>
                </c:pt>
                <c:pt idx="519">
                  <c:v>0.79420260869565229</c:v>
                </c:pt>
                <c:pt idx="520">
                  <c:v>0.58670566089758991</c:v>
                </c:pt>
                <c:pt idx="521">
                  <c:v>0.79656211935877352</c:v>
                </c:pt>
                <c:pt idx="522">
                  <c:v>0.91977103718367847</c:v>
                </c:pt>
                <c:pt idx="523">
                  <c:v>0.68857094612258674</c:v>
                </c:pt>
                <c:pt idx="524">
                  <c:v>0.74571407265312195</c:v>
                </c:pt>
                <c:pt idx="525">
                  <c:v>0.77337088573062707</c:v>
                </c:pt>
                <c:pt idx="526">
                  <c:v>0.77337088573062707</c:v>
                </c:pt>
                <c:pt idx="527">
                  <c:v>0.72316355932203402</c:v>
                </c:pt>
                <c:pt idx="528">
                  <c:v>0.75141271186440672</c:v>
                </c:pt>
                <c:pt idx="529">
                  <c:v>0.74366218131329065</c:v>
                </c:pt>
                <c:pt idx="530">
                  <c:v>0.74366218131329065</c:v>
                </c:pt>
                <c:pt idx="531">
                  <c:v>0.74858728813559328</c:v>
                </c:pt>
                <c:pt idx="532">
                  <c:v>0.66853885715200634</c:v>
                </c:pt>
                <c:pt idx="533">
                  <c:v>0.6158194915254237</c:v>
                </c:pt>
                <c:pt idx="534">
                  <c:v>0.75070000000000003</c:v>
                </c:pt>
                <c:pt idx="535">
                  <c:v>0.71148487394957971</c:v>
                </c:pt>
                <c:pt idx="536">
                  <c:v>0.73258976808084453</c:v>
                </c:pt>
                <c:pt idx="537">
                  <c:v>0.73258976808084453</c:v>
                </c:pt>
                <c:pt idx="538">
                  <c:v>0.75487416298769827</c:v>
                </c:pt>
                <c:pt idx="539">
                  <c:v>0.65833333333333333</c:v>
                </c:pt>
                <c:pt idx="540">
                  <c:v>0.68333333333333335</c:v>
                </c:pt>
                <c:pt idx="541">
                  <c:v>0.69722249999999997</c:v>
                </c:pt>
                <c:pt idx="542">
                  <c:v>0.72222249999999988</c:v>
                </c:pt>
                <c:pt idx="543">
                  <c:v>0.62430894356106525</c:v>
                </c:pt>
                <c:pt idx="544">
                  <c:v>0.65289256198347112</c:v>
                </c:pt>
                <c:pt idx="545">
                  <c:v>0.77358415806356928</c:v>
                </c:pt>
                <c:pt idx="546">
                  <c:v>0.79514776411111476</c:v>
                </c:pt>
                <c:pt idx="547">
                  <c:v>0.66846289259760305</c:v>
                </c:pt>
                <c:pt idx="548">
                  <c:v>0.67750650406504076</c:v>
                </c:pt>
                <c:pt idx="549">
                  <c:v>0.67750650406504076</c:v>
                </c:pt>
                <c:pt idx="550">
                  <c:v>0.60433577235772362</c:v>
                </c:pt>
                <c:pt idx="551">
                  <c:v>0.6407511101209411</c:v>
                </c:pt>
                <c:pt idx="552">
                  <c:v>0.68617039525808399</c:v>
                </c:pt>
                <c:pt idx="553">
                  <c:v>0.95225385881860503</c:v>
                </c:pt>
                <c:pt idx="554">
                  <c:v>0.58730158730158732</c:v>
                </c:pt>
                <c:pt idx="555">
                  <c:v>0.73157822853204513</c:v>
                </c:pt>
                <c:pt idx="556">
                  <c:v>0.51302109374999993</c:v>
                </c:pt>
                <c:pt idx="557">
                  <c:v>0.63846153846153841</c:v>
                </c:pt>
                <c:pt idx="558">
                  <c:v>0.8459598484848484</c:v>
                </c:pt>
                <c:pt idx="559">
                  <c:v>0.59750039937509969</c:v>
                </c:pt>
                <c:pt idx="560">
                  <c:v>0.80797984838407777</c:v>
                </c:pt>
                <c:pt idx="561">
                  <c:v>0.83208045112781948</c:v>
                </c:pt>
                <c:pt idx="562">
                  <c:v>0.82500020625005155</c:v>
                </c:pt>
                <c:pt idx="563">
                  <c:v>0.60199029850746266</c:v>
                </c:pt>
                <c:pt idx="564">
                  <c:v>0.83168296245471229</c:v>
                </c:pt>
                <c:pt idx="565">
                  <c:v>0.49382740740740733</c:v>
                </c:pt>
                <c:pt idx="566">
                  <c:v>0.80541891759086637</c:v>
                </c:pt>
                <c:pt idx="567">
                  <c:v>0.80295610910248982</c:v>
                </c:pt>
                <c:pt idx="568">
                  <c:v>0.48292671148128991</c:v>
                </c:pt>
                <c:pt idx="569">
                  <c:v>0.58048741939331239</c:v>
                </c:pt>
                <c:pt idx="570">
                  <c:v>0.79951119792449821</c:v>
                </c:pt>
                <c:pt idx="571">
                  <c:v>0.78728674505788365</c:v>
                </c:pt>
                <c:pt idx="572">
                  <c:v>0.78728674505788365</c:v>
                </c:pt>
                <c:pt idx="573">
                  <c:v>0.51100281442611595</c:v>
                </c:pt>
                <c:pt idx="574">
                  <c:v>0.56796130290322877</c:v>
                </c:pt>
                <c:pt idx="575">
                  <c:v>0.77427251802731001</c:v>
                </c:pt>
                <c:pt idx="576">
                  <c:v>0.77427251802731001</c:v>
                </c:pt>
                <c:pt idx="577">
                  <c:v>0.77427251802731001</c:v>
                </c:pt>
                <c:pt idx="578">
                  <c:v>0.76144644854131271</c:v>
                </c:pt>
                <c:pt idx="579">
                  <c:v>0.76144644854131271</c:v>
                </c:pt>
                <c:pt idx="580">
                  <c:v>0.76385584671225215</c:v>
                </c:pt>
                <c:pt idx="581">
                  <c:v>0.75662692930769371</c:v>
                </c:pt>
                <c:pt idx="582">
                  <c:v>0.45971505693956011</c:v>
                </c:pt>
                <c:pt idx="583">
                  <c:v>0.48341220772222571</c:v>
                </c:pt>
                <c:pt idx="584">
                  <c:v>0.5357142857142857</c:v>
                </c:pt>
                <c:pt idx="585">
                  <c:v>0.72446596780664307</c:v>
                </c:pt>
                <c:pt idx="586">
                  <c:v>0.73222731463807711</c:v>
                </c:pt>
                <c:pt idx="587">
                  <c:v>0.52830224724109598</c:v>
                </c:pt>
                <c:pt idx="588">
                  <c:v>0.47429848731343771</c:v>
                </c:pt>
                <c:pt idx="589">
                  <c:v>0.70023459021887346</c:v>
                </c:pt>
                <c:pt idx="590">
                  <c:v>0.57710243525644045</c:v>
                </c:pt>
                <c:pt idx="591">
                  <c:v>0.72429866254704156</c:v>
                </c:pt>
                <c:pt idx="592">
                  <c:v>0.71728931839034626</c:v>
                </c:pt>
                <c:pt idx="593">
                  <c:v>0.48259826389831473</c:v>
                </c:pt>
                <c:pt idx="594">
                  <c:v>0.52436159527573201</c:v>
                </c:pt>
                <c:pt idx="595">
                  <c:v>0.51282027972027977</c:v>
                </c:pt>
                <c:pt idx="596">
                  <c:v>0.69069783504600812</c:v>
                </c:pt>
                <c:pt idx="597">
                  <c:v>0.50925902777777787</c:v>
                </c:pt>
                <c:pt idx="598">
                  <c:v>0.69444444444444442</c:v>
                </c:pt>
                <c:pt idx="599">
                  <c:v>0.64399115646258498</c:v>
                </c:pt>
                <c:pt idx="600">
                  <c:v>0.48299319727891155</c:v>
                </c:pt>
                <c:pt idx="601">
                  <c:v>0.63534697986577171</c:v>
                </c:pt>
                <c:pt idx="602">
                  <c:v>0.62192416107382542</c:v>
                </c:pt>
                <c:pt idx="603">
                  <c:v>0.57359285714285724</c:v>
                </c:pt>
                <c:pt idx="604">
                  <c:v>0.55201719745222921</c:v>
                </c:pt>
                <c:pt idx="605">
                  <c:v>0.53715477707006376</c:v>
                </c:pt>
                <c:pt idx="606">
                  <c:v>0.55020952933253742</c:v>
                </c:pt>
                <c:pt idx="607">
                  <c:v>0.49794259259259255</c:v>
                </c:pt>
                <c:pt idx="608">
                  <c:v>0.47272727272727272</c:v>
                </c:pt>
                <c:pt idx="609">
                  <c:v>0.51799969640006083</c:v>
                </c:pt>
                <c:pt idx="610">
                  <c:v>0.51199969760006059</c:v>
                </c:pt>
                <c:pt idx="611">
                  <c:v>0.44930388681831285</c:v>
                </c:pt>
                <c:pt idx="612">
                  <c:v>0.48611130952380949</c:v>
                </c:pt>
                <c:pt idx="613">
                  <c:v>0.49801607142857141</c:v>
                </c:pt>
                <c:pt idx="614">
                  <c:v>0.48118821409667606</c:v>
                </c:pt>
                <c:pt idx="615">
                  <c:v>0.47378612159492794</c:v>
                </c:pt>
              </c:numCache>
            </c:numRef>
          </c:yVal>
        </c:ser>
        <c:ser>
          <c:idx val="1"/>
          <c:order val="1"/>
          <c:tx>
            <c:v>solver factor solution</c:v>
          </c:tx>
          <c:spPr>
            <a:ln w="28575">
              <a:noFill/>
            </a:ln>
          </c:spPr>
          <c:marker>
            <c:symbol val="square"/>
            <c:size val="2"/>
          </c:marker>
          <c:xVal>
            <c:numRef>
              <c:f>'Final corrections'!$J$21:$J$276</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'Final corrections'!$K$21:$K$276</c:f>
              <c:numCache>
                <c:formatCode>General</c:formatCode>
                <c:ptCount val="256"/>
                <c:pt idx="0">
                  <c:v>-0.200518628</c:v>
                </c:pt>
                <c:pt idx="1">
                  <c:v>-0.16017978999999999</c:v>
                </c:pt>
                <c:pt idx="2">
                  <c:v>-0.120442994</c:v>
                </c:pt>
                <c:pt idx="3">
                  <c:v>-8.1311086000000005E-2</c:v>
                </c:pt>
                <c:pt idx="4">
                  <c:v>-4.2786912000000003E-2</c:v>
                </c:pt>
                <c:pt idx="5">
                  <c:v>-4.8733179999999997E-3</c:v>
                </c:pt>
                <c:pt idx="6">
                  <c:v>3.242685E-2</c:v>
                </c:pt>
                <c:pt idx="7">
                  <c:v>6.9110746000000001E-2</c:v>
                </c:pt>
                <c:pt idx="8">
                  <c:v>0.10517552400000001</c:v>
                </c:pt>
                <c:pt idx="9">
                  <c:v>0.14061833700000001</c:v>
                </c:pt>
                <c:pt idx="10">
                  <c:v>0.17543634</c:v>
                </c:pt>
                <c:pt idx="11">
                  <c:v>0.20962668500000001</c:v>
                </c:pt>
                <c:pt idx="12">
                  <c:v>0.24318652900000001</c:v>
                </c:pt>
                <c:pt idx="13">
                  <c:v>0.27611302300000001</c:v>
                </c:pt>
                <c:pt idx="14">
                  <c:v>0.30840332199999998</c:v>
                </c:pt>
                <c:pt idx="15">
                  <c:v>0.34005458</c:v>
                </c:pt>
                <c:pt idx="16">
                  <c:v>0.371063951</c:v>
                </c:pt>
                <c:pt idx="17">
                  <c:v>0.401428589</c:v>
                </c:pt>
                <c:pt idx="18">
                  <c:v>0.43114564700000002</c:v>
                </c:pt>
                <c:pt idx="19">
                  <c:v>0.460212279</c:v>
                </c:pt>
                <c:pt idx="20">
                  <c:v>0.48862564000000003</c:v>
                </c:pt>
                <c:pt idx="21">
                  <c:v>0.51638288300000001</c:v>
                </c:pt>
                <c:pt idx="22">
                  <c:v>0.71548837849466451</c:v>
                </c:pt>
                <c:pt idx="23">
                  <c:v>0.56991763200000001</c:v>
                </c:pt>
                <c:pt idx="24">
                  <c:v>0.59568944499999998</c:v>
                </c:pt>
                <c:pt idx="25">
                  <c:v>0.62079375599999997</c:v>
                </c:pt>
                <c:pt idx="26">
                  <c:v>0.64522771800000001</c:v>
                </c:pt>
                <c:pt idx="27">
                  <c:v>0.66898848700000002</c:v>
                </c:pt>
                <c:pt idx="28">
                  <c:v>0.69207321399999999</c:v>
                </c:pt>
                <c:pt idx="29">
                  <c:v>0.60919624703661523</c:v>
                </c:pt>
                <c:pt idx="30">
                  <c:v>0.85746882857664564</c:v>
                </c:pt>
                <c:pt idx="31">
                  <c:v>0.8094100602450307</c:v>
                </c:pt>
                <c:pt idx="32">
                  <c:v>0.68749984130843855</c:v>
                </c:pt>
                <c:pt idx="33">
                  <c:v>0.58938268107617608</c:v>
                </c:pt>
                <c:pt idx="34">
                  <c:v>0.59983696248779539</c:v>
                </c:pt>
                <c:pt idx="35">
                  <c:v>0.35706432626794504</c:v>
                </c:pt>
                <c:pt idx="36">
                  <c:v>0.73148019204193571</c:v>
                </c:pt>
                <c:pt idx="37">
                  <c:v>1.1621502728741344</c:v>
                </c:pt>
                <c:pt idx="38">
                  <c:v>0.85093808205530219</c:v>
                </c:pt>
                <c:pt idx="39">
                  <c:v>0.90049192892498875</c:v>
                </c:pt>
                <c:pt idx="40">
                  <c:v>0.78869322567506073</c:v>
                </c:pt>
                <c:pt idx="41">
                  <c:v>1.0856703205836415</c:v>
                </c:pt>
                <c:pt idx="42">
                  <c:v>1.2380946227386962</c:v>
                </c:pt>
                <c:pt idx="43">
                  <c:v>0.62928761107967657</c:v>
                </c:pt>
                <c:pt idx="44">
                  <c:v>1.1456106635101837</c:v>
                </c:pt>
                <c:pt idx="45">
                  <c:v>0.96296173906249927</c:v>
                </c:pt>
                <c:pt idx="46">
                  <c:v>1.1884062453072992</c:v>
                </c:pt>
                <c:pt idx="47">
                  <c:v>0.99936999299999996</c:v>
                </c:pt>
                <c:pt idx="48">
                  <c:v>1.1458327604665173</c:v>
                </c:pt>
                <c:pt idx="49">
                  <c:v>1.11564612657049</c:v>
                </c:pt>
                <c:pt idx="50">
                  <c:v>1.1733334134898947</c:v>
                </c:pt>
                <c:pt idx="51">
                  <c:v>1.3578233567152842</c:v>
                </c:pt>
                <c:pt idx="52">
                  <c:v>1.2243851705288398</c:v>
                </c:pt>
                <c:pt idx="53">
                  <c:v>1.0488019239999999</c:v>
                </c:pt>
                <c:pt idx="54">
                  <c:v>1.1543197940212753</c:v>
                </c:pt>
                <c:pt idx="55">
                  <c:v>1.0969688402403122</c:v>
                </c:pt>
                <c:pt idx="56">
                  <c:v>1.0617986672503581</c:v>
                </c:pt>
                <c:pt idx="57">
                  <c:v>1.1228067693031827</c:v>
                </c:pt>
                <c:pt idx="58">
                  <c:v>1.0665726402934714</c:v>
                </c:pt>
                <c:pt idx="59">
                  <c:v>1.0056486800978859</c:v>
                </c:pt>
                <c:pt idx="60">
                  <c:v>1.129299529199439</c:v>
                </c:pt>
                <c:pt idx="61">
                  <c:v>0.98907031875360696</c:v>
                </c:pt>
                <c:pt idx="62">
                  <c:v>1.2150526929879035</c:v>
                </c:pt>
                <c:pt idx="63">
                  <c:v>1.084655056010152</c:v>
                </c:pt>
                <c:pt idx="64">
                  <c:v>1.0288322722378229</c:v>
                </c:pt>
                <c:pt idx="65">
                  <c:v>1.0688222384977566</c:v>
                </c:pt>
                <c:pt idx="66">
                  <c:v>1.0606054812597734</c:v>
                </c:pt>
                <c:pt idx="67">
                  <c:v>1.2089549329772034</c:v>
                </c:pt>
                <c:pt idx="68">
                  <c:v>1.1176464448844459</c:v>
                </c:pt>
                <c:pt idx="69">
                  <c:v>1.060958125</c:v>
                </c:pt>
                <c:pt idx="70">
                  <c:v>1.3235606548414753</c:v>
                </c:pt>
                <c:pt idx="71">
                  <c:v>1.0281682011640054</c:v>
                </c:pt>
                <c:pt idx="72">
                  <c:v>1.0555549647953963</c:v>
                </c:pt>
                <c:pt idx="73">
                  <c:v>0.81278455191802912</c:v>
                </c:pt>
                <c:pt idx="74">
                  <c:v>0.94803478120092877</c:v>
                </c:pt>
                <c:pt idx="75">
                  <c:v>0.86666627583346956</c:v>
                </c:pt>
                <c:pt idx="76">
                  <c:v>0.90488872316583013</c:v>
                </c:pt>
                <c:pt idx="77">
                  <c:v>1.0098034762125125</c:v>
                </c:pt>
                <c:pt idx="78">
                  <c:v>0.9188033416478455</c:v>
                </c:pt>
                <c:pt idx="79">
                  <c:v>0.84240094636524476</c:v>
                </c:pt>
                <c:pt idx="80">
                  <c:v>0.96666582420013814</c:v>
                </c:pt>
                <c:pt idx="81">
                  <c:v>0.72491368444927584</c:v>
                </c:pt>
                <c:pt idx="82">
                  <c:v>0.95934951397219626</c:v>
                </c:pt>
                <c:pt idx="83">
                  <c:v>0.98096913500000005</c:v>
                </c:pt>
                <c:pt idx="84">
                  <c:v>0.97766042099999995</c:v>
                </c:pt>
                <c:pt idx="85">
                  <c:v>0.97445605654664091</c:v>
                </c:pt>
                <c:pt idx="86">
                  <c:v>0.87596816251016474</c:v>
                </c:pt>
                <c:pt idx="87">
                  <c:v>1.1149419128932128</c:v>
                </c:pt>
                <c:pt idx="88">
                  <c:v>0.96510834904707909</c:v>
                </c:pt>
                <c:pt idx="89">
                  <c:v>0.96196067111498962</c:v>
                </c:pt>
                <c:pt idx="90">
                  <c:v>1.2074071880992201</c:v>
                </c:pt>
                <c:pt idx="91">
                  <c:v>1.1085376850108954</c:v>
                </c:pt>
                <c:pt idx="92">
                  <c:v>1.1413037780855384</c:v>
                </c:pt>
                <c:pt idx="93">
                  <c:v>0.86144511907311727</c:v>
                </c:pt>
                <c:pt idx="94">
                  <c:v>0.97872291281086998</c:v>
                </c:pt>
                <c:pt idx="95">
                  <c:v>0.94021594183525914</c:v>
                </c:pt>
                <c:pt idx="96">
                  <c:v>0.88541647024316794</c:v>
                </c:pt>
                <c:pt idx="97">
                  <c:v>0.8640472427344309</c:v>
                </c:pt>
                <c:pt idx="98">
                  <c:v>1.0098322869771534</c:v>
                </c:pt>
                <c:pt idx="99">
                  <c:v>0.90254464869941953</c:v>
                </c:pt>
                <c:pt idx="100">
                  <c:v>0.97726340282433</c:v>
                </c:pt>
                <c:pt idx="101">
                  <c:v>1.0199469461017288</c:v>
                </c:pt>
                <c:pt idx="102">
                  <c:v>0.90402225975294825</c:v>
                </c:pt>
                <c:pt idx="103">
                  <c:v>0.99092270798318605</c:v>
                </c:pt>
                <c:pt idx="104">
                  <c:v>0.88583933249887425</c:v>
                </c:pt>
                <c:pt idx="105">
                  <c:v>0.78204718694717212</c:v>
                </c:pt>
                <c:pt idx="106">
                  <c:v>0.88099834899999996</c:v>
                </c:pt>
                <c:pt idx="107">
                  <c:v>0.87514033017050397</c:v>
                </c:pt>
                <c:pt idx="108">
                  <c:v>0.83641870898186277</c:v>
                </c:pt>
                <c:pt idx="109">
                  <c:v>0.76758434545142862</c:v>
                </c:pt>
                <c:pt idx="110">
                  <c:v>0.85708575200000003</c:v>
                </c:pt>
                <c:pt idx="111">
                  <c:v>0.85092700702436297</c:v>
                </c:pt>
                <c:pt idx="112">
                  <c:v>0.8447077962268803</c:v>
                </c:pt>
                <c:pt idx="113">
                  <c:v>0.76725495546541533</c:v>
                </c:pt>
                <c:pt idx="114">
                  <c:v>0.8216369589758391</c:v>
                </c:pt>
                <c:pt idx="115">
                  <c:v>0.79420246019993723</c:v>
                </c:pt>
                <c:pt idx="116">
                  <c:v>0.76776972989994041</c:v>
                </c:pt>
                <c:pt idx="117">
                  <c:v>0.78347562406622206</c:v>
                </c:pt>
                <c:pt idx="118">
                  <c:v>0.74858672966315221</c:v>
                </c:pt>
                <c:pt idx="119">
                  <c:v>0.74229663015576131</c:v>
                </c:pt>
                <c:pt idx="120">
                  <c:v>0.68333302986545752</c:v>
                </c:pt>
                <c:pt idx="121">
                  <c:v>0.65289217345464723</c:v>
                </c:pt>
                <c:pt idx="122">
                  <c:v>0.78051359399999998</c:v>
                </c:pt>
                <c:pt idx="123">
                  <c:v>0.67750625951248933</c:v>
                </c:pt>
                <c:pt idx="124">
                  <c:v>0.64516090393758452</c:v>
                </c:pt>
                <c:pt idx="125">
                  <c:v>0.76110031540409284</c:v>
                </c:pt>
                <c:pt idx="126">
                  <c:v>0.64137674756627994</c:v>
                </c:pt>
                <c:pt idx="127">
                  <c:v>0.74818685799999995</c:v>
                </c:pt>
                <c:pt idx="128">
                  <c:v>0.51302078134728324</c:v>
                </c:pt>
                <c:pt idx="129">
                  <c:v>0.73529650899999999</c:v>
                </c:pt>
                <c:pt idx="130">
                  <c:v>0.63846122775129188</c:v>
                </c:pt>
                <c:pt idx="131">
                  <c:v>0.72242936999999996</c:v>
                </c:pt>
                <c:pt idx="132">
                  <c:v>0.84595947333640475</c:v>
                </c:pt>
                <c:pt idx="133">
                  <c:v>0.82951772563835091</c:v>
                </c:pt>
                <c:pt idx="134">
                  <c:v>0.70317241100000005</c:v>
                </c:pt>
                <c:pt idx="135">
                  <c:v>0.80740696683601898</c:v>
                </c:pt>
                <c:pt idx="136">
                  <c:v>0.69036375699999997</c:v>
                </c:pt>
                <c:pt idx="137">
                  <c:v>0.77858845018976719</c:v>
                </c:pt>
                <c:pt idx="138">
                  <c:v>0.76570042691890594</c:v>
                </c:pt>
                <c:pt idx="139">
                  <c:v>0.67119501400000003</c:v>
                </c:pt>
                <c:pt idx="140">
                  <c:v>0.53571395369659414</c:v>
                </c:pt>
                <c:pt idx="141">
                  <c:v>0.53191463659725424</c:v>
                </c:pt>
                <c:pt idx="142">
                  <c:v>0.70422507494011621</c:v>
                </c:pt>
                <c:pt idx="143">
                  <c:v>0.52435709132185404</c:v>
                </c:pt>
                <c:pt idx="144">
                  <c:v>0.63936594999999996</c:v>
                </c:pt>
                <c:pt idx="145">
                  <c:v>0.63301808100000001</c:v>
                </c:pt>
                <c:pt idx="146">
                  <c:v>0.62667622300000003</c:v>
                </c:pt>
                <c:pt idx="147">
                  <c:v>0.6203403937921963</c:v>
                </c:pt>
                <c:pt idx="148">
                  <c:v>0.61401059599999996</c:v>
                </c:pt>
                <c:pt idx="149">
                  <c:v>0.62605159744535255</c:v>
                </c:pt>
                <c:pt idx="150">
                  <c:v>0.60136917199999995</c:v>
                </c:pt>
                <c:pt idx="151">
                  <c:v>0.59505756899999995</c:v>
                </c:pt>
                <c:pt idx="152">
                  <c:v>0.58875205600000002</c:v>
                </c:pt>
                <c:pt idx="153">
                  <c:v>0.58245264600000002</c:v>
                </c:pt>
                <c:pt idx="154">
                  <c:v>0.57359252770003477</c:v>
                </c:pt>
                <c:pt idx="155">
                  <c:v>0.56987218799999995</c:v>
                </c:pt>
                <c:pt idx="156">
                  <c:v>0.56359116600000003</c:v>
                </c:pt>
                <c:pt idx="157">
                  <c:v>0.54755072694696794</c:v>
                </c:pt>
                <c:pt idx="158">
                  <c:v>0.55104760100000005</c:v>
                </c:pt>
                <c:pt idx="159">
                  <c:v>0.55345879182525481</c:v>
                </c:pt>
                <c:pt idx="160">
                  <c:v>0.53852876299999997</c:v>
                </c:pt>
                <c:pt idx="161">
                  <c:v>0.53227864800000002</c:v>
                </c:pt>
                <c:pt idx="162">
                  <c:v>0.49794237177877282</c:v>
                </c:pt>
                <c:pt idx="163">
                  <c:v>0.51979709399999996</c:v>
                </c:pt>
                <c:pt idx="164">
                  <c:v>0.513565681</c:v>
                </c:pt>
                <c:pt idx="165">
                  <c:v>0.47272703214000211</c:v>
                </c:pt>
                <c:pt idx="166">
                  <c:v>0.51893746246082206</c:v>
                </c:pt>
                <c:pt idx="167">
                  <c:v>0.45508959100935131</c:v>
                </c:pt>
                <c:pt idx="168">
                  <c:v>0.48611106809143267</c:v>
                </c:pt>
                <c:pt idx="169">
                  <c:v>0.482502773</c:v>
                </c:pt>
                <c:pt idx="170">
                  <c:v>0.47630911500000001</c:v>
                </c:pt>
                <c:pt idx="171">
                  <c:v>0.47953192404151884</c:v>
                </c:pt>
                <c:pt idx="172">
                  <c:v>0.46394082599999997</c:v>
                </c:pt>
                <c:pt idx="173">
                  <c:v>0.457766222</c:v>
                </c:pt>
                <c:pt idx="174">
                  <c:v>0.45159799499999997</c:v>
                </c:pt>
                <c:pt idx="175">
                  <c:v>0.445436159</c:v>
                </c:pt>
                <c:pt idx="176">
                  <c:v>0.43928072600000001</c:v>
                </c:pt>
                <c:pt idx="177">
                  <c:v>0.43313170899999998</c:v>
                </c:pt>
                <c:pt idx="178">
                  <c:v>0.42698912300000003</c:v>
                </c:pt>
                <c:pt idx="179">
                  <c:v>0.42085297900000002</c:v>
                </c:pt>
                <c:pt idx="180">
                  <c:v>0.41472329099999999</c:v>
                </c:pt>
                <c:pt idx="181">
                  <c:v>0.40860007199999998</c:v>
                </c:pt>
                <c:pt idx="182">
                  <c:v>0.40248333400000003</c:v>
                </c:pt>
                <c:pt idx="183">
                  <c:v>0.39637309199999998</c:v>
                </c:pt>
                <c:pt idx="184">
                  <c:v>0.39026935699999998</c:v>
                </c:pt>
                <c:pt idx="185">
                  <c:v>0.38417214399999999</c:v>
                </c:pt>
                <c:pt idx="186">
                  <c:v>0.37808146500000001</c:v>
                </c:pt>
                <c:pt idx="187">
                  <c:v>0.37199733299999999</c:v>
                </c:pt>
                <c:pt idx="188">
                  <c:v>0.36591976100000001</c:v>
                </c:pt>
                <c:pt idx="189">
                  <c:v>0.35984876300000002</c:v>
                </c:pt>
                <c:pt idx="190">
                  <c:v>0.353784351</c:v>
                </c:pt>
                <c:pt idx="191">
                  <c:v>0.347726539</c:v>
                </c:pt>
                <c:pt idx="192">
                  <c:v>0.34167533900000002</c:v>
                </c:pt>
                <c:pt idx="193">
                  <c:v>0.33563076400000003</c:v>
                </c:pt>
                <c:pt idx="194">
                  <c:v>0.32959282899999998</c:v>
                </c:pt>
                <c:pt idx="195">
                  <c:v>0.32356154500000001</c:v>
                </c:pt>
                <c:pt idx="196">
                  <c:v>0.317536926</c:v>
                </c:pt>
                <c:pt idx="197">
                  <c:v>0.311518984</c:v>
                </c:pt>
                <c:pt idx="198">
                  <c:v>0.30550773399999998</c:v>
                </c:pt>
                <c:pt idx="199">
                  <c:v>0.299503187</c:v>
                </c:pt>
                <c:pt idx="200">
                  <c:v>0.29350535700000002</c:v>
                </c:pt>
                <c:pt idx="201">
                  <c:v>0.28751425800000002</c:v>
                </c:pt>
                <c:pt idx="202">
                  <c:v>0.281529902</c:v>
                </c:pt>
                <c:pt idx="203">
                  <c:v>0.27555230200000003</c:v>
                </c:pt>
                <c:pt idx="204">
                  <c:v>0.26958147100000002</c:v>
                </c:pt>
                <c:pt idx="205">
                  <c:v>0.26361742199999999</c:v>
                </c:pt>
                <c:pt idx="206">
                  <c:v>0.25766016899999999</c:v>
                </c:pt>
                <c:pt idx="207">
                  <c:v>0.25170972400000002</c:v>
                </c:pt>
                <c:pt idx="208">
                  <c:v>0.24576610099999999</c:v>
                </c:pt>
                <c:pt idx="209">
                  <c:v>0.23982931199999999</c:v>
                </c:pt>
                <c:pt idx="210">
                  <c:v>0.23389937099999999</c:v>
                </c:pt>
                <c:pt idx="211">
                  <c:v>0.227976291</c:v>
                </c:pt>
                <c:pt idx="212">
                  <c:v>0.22206008399999999</c:v>
                </c:pt>
                <c:pt idx="213">
                  <c:v>0.216150764</c:v>
                </c:pt>
                <c:pt idx="214">
                  <c:v>0.210248344</c:v>
                </c:pt>
                <c:pt idx="215">
                  <c:v>0.20435283700000001</c:v>
                </c:pt>
                <c:pt idx="216">
                  <c:v>0.19846425600000001</c:v>
                </c:pt>
                <c:pt idx="217">
                  <c:v>0.19258261400000001</c:v>
                </c:pt>
                <c:pt idx="218">
                  <c:v>0.186707924</c:v>
                </c:pt>
                <c:pt idx="219">
                  <c:v>0.18084020000000001</c:v>
                </c:pt>
                <c:pt idx="220">
                  <c:v>0.17497945300000001</c:v>
                </c:pt>
                <c:pt idx="221">
                  <c:v>0.16912569799999999</c:v>
                </c:pt>
                <c:pt idx="222">
                  <c:v>0.16327894700000001</c:v>
                </c:pt>
                <c:pt idx="223">
                  <c:v>0.15743921399999999</c:v>
                </c:pt>
                <c:pt idx="224">
                  <c:v>0.151606511</c:v>
                </c:pt>
                <c:pt idx="225">
                  <c:v>0.14578085199999999</c:v>
                </c:pt>
                <c:pt idx="226">
                  <c:v>0.13996224900000001</c:v>
                </c:pt>
                <c:pt idx="227">
                  <c:v>0.134150716</c:v>
                </c:pt>
                <c:pt idx="228">
                  <c:v>0.12834626599999999</c:v>
                </c:pt>
                <c:pt idx="229">
                  <c:v>0.122548911</c:v>
                </c:pt>
                <c:pt idx="230">
                  <c:v>0.116758665</c:v>
                </c:pt>
                <c:pt idx="231">
                  <c:v>0.110975542</c:v>
                </c:pt>
                <c:pt idx="232">
                  <c:v>0.105199553</c:v>
                </c:pt>
                <c:pt idx="233">
                  <c:v>9.9430712000000004E-2</c:v>
                </c:pt>
                <c:pt idx="234">
                  <c:v>9.3669031999999999E-2</c:v>
                </c:pt>
                <c:pt idx="235">
                  <c:v>8.7914527000000006E-2</c:v>
                </c:pt>
                <c:pt idx="236">
                  <c:v>8.2167209000000005E-2</c:v>
                </c:pt>
                <c:pt idx="237">
                  <c:v>7.6427091000000003E-2</c:v>
                </c:pt>
                <c:pt idx="238">
                  <c:v>7.0694186000000006E-2</c:v>
                </c:pt>
                <c:pt idx="239">
                  <c:v>6.4968507999999994E-2</c:v>
                </c:pt>
                <c:pt idx="240">
                  <c:v>5.9250069000000002E-2</c:v>
                </c:pt>
                <c:pt idx="241">
                  <c:v>5.3538883000000002E-2</c:v>
                </c:pt>
                <c:pt idx="242">
                  <c:v>4.7834962000000002E-2</c:v>
                </c:pt>
                <c:pt idx="243">
                  <c:v>4.213832E-2</c:v>
                </c:pt>
                <c:pt idx="244">
                  <c:v>3.6448969999999997E-2</c:v>
                </c:pt>
                <c:pt idx="245">
                  <c:v>3.0766924000000001E-2</c:v>
                </c:pt>
                <c:pt idx="246">
                  <c:v>2.5092196000000001E-2</c:v>
                </c:pt>
                <c:pt idx="247">
                  <c:v>1.9424799999999999E-2</c:v>
                </c:pt>
                <c:pt idx="248">
                  <c:v>1.3764747000000001E-2</c:v>
                </c:pt>
                <c:pt idx="249">
                  <c:v>8.1120510000000003E-3</c:v>
                </c:pt>
                <c:pt idx="250">
                  <c:v>2.4667249999999999E-3</c:v>
                </c:pt>
                <c:pt idx="251">
                  <c:v>0</c:v>
                </c:pt>
                <c:pt idx="252">
                  <c:v>0</c:v>
                </c:pt>
                <c:pt idx="253">
                  <c:v>0</c:v>
                </c:pt>
                <c:pt idx="254">
                  <c:v>0</c:v>
                </c:pt>
                <c:pt idx="255">
                  <c:v>0</c:v>
                </c:pt>
              </c:numCache>
            </c:numRef>
          </c:yVal>
        </c:ser>
        <c:ser>
          <c:idx val="2"/>
          <c:order val="2"/>
          <c:tx>
            <c:v>LOESS fit &amp; final correction to Solver soln.</c:v>
          </c:tx>
          <c:spPr>
            <a:ln w="44450">
              <a:solidFill>
                <a:srgbClr val="00B050"/>
              </a:solidFill>
            </a:ln>
          </c:spPr>
          <c:marker>
            <c:symbol val="none"/>
          </c:marker>
          <c:xVal>
            <c:numRef>
              <c:f>'Final corrections'!$X$77:$X$332</c:f>
              <c:numCache>
                <c:formatCode>General</c:formatCode>
                <c:ptCount val="25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numCache>
            </c:numRef>
          </c:xVal>
          <c:yVal>
            <c:numRef>
              <c:f>'Final corrections'!$AB$77:$AB$332</c:f>
              <c:numCache>
                <c:formatCode>General</c:formatCode>
                <c:ptCount val="256"/>
                <c:pt idx="0">
                  <c:v>1.7848347000000001E-2</c:v>
                </c:pt>
                <c:pt idx="1">
                  <c:v>4.8456928000000003E-2</c:v>
                </c:pt>
                <c:pt idx="2">
                  <c:v>7.8634863999999999E-2</c:v>
                </c:pt>
                <c:pt idx="3">
                  <c:v>0.108380844</c:v>
                </c:pt>
                <c:pt idx="4">
                  <c:v>0.137693553</c:v>
                </c:pt>
                <c:pt idx="5">
                  <c:v>0.16657168</c:v>
                </c:pt>
                <c:pt idx="6">
                  <c:v>0.19501391100000001</c:v>
                </c:pt>
                <c:pt idx="7">
                  <c:v>0.223018935</c:v>
                </c:pt>
                <c:pt idx="8">
                  <c:v>0.25058543799999999</c:v>
                </c:pt>
                <c:pt idx="9">
                  <c:v>0.27771210800000001</c:v>
                </c:pt>
                <c:pt idx="10">
                  <c:v>0.304397631</c:v>
                </c:pt>
                <c:pt idx="11">
                  <c:v>0.33064069600000001</c:v>
                </c:pt>
                <c:pt idx="12">
                  <c:v>0.35643998900000001</c:v>
                </c:pt>
                <c:pt idx="13">
                  <c:v>0.381794199</c:v>
                </c:pt>
                <c:pt idx="14">
                  <c:v>0.40670201099999997</c:v>
                </c:pt>
                <c:pt idx="15">
                  <c:v>0.43116211399999999</c:v>
                </c:pt>
                <c:pt idx="16">
                  <c:v>0.45517319499999997</c:v>
                </c:pt>
                <c:pt idx="17">
                  <c:v>0.478733941</c:v>
                </c:pt>
                <c:pt idx="18">
                  <c:v>0.50184304000000002</c:v>
                </c:pt>
                <c:pt idx="19">
                  <c:v>0.52449917800000001</c:v>
                </c:pt>
                <c:pt idx="20">
                  <c:v>0.54670104399999997</c:v>
                </c:pt>
                <c:pt idx="21">
                  <c:v>0.56844732399999998</c:v>
                </c:pt>
                <c:pt idx="22">
                  <c:v>0.58096694374501701</c:v>
                </c:pt>
                <c:pt idx="23">
                  <c:v>0.60041414469110832</c:v>
                </c:pt>
                <c:pt idx="24">
                  <c:v>0.61945548415372054</c:v>
                </c:pt>
                <c:pt idx="25">
                  <c:v>0.6380889210132008</c:v>
                </c:pt>
                <c:pt idx="26">
                  <c:v>0.65631241614989699</c:v>
                </c:pt>
                <c:pt idx="27">
                  <c:v>0.6741239274441565</c:v>
                </c:pt>
                <c:pt idx="28">
                  <c:v>0.69152141477632678</c:v>
                </c:pt>
                <c:pt idx="29">
                  <c:v>0.70850283602675546</c:v>
                </c:pt>
                <c:pt idx="30">
                  <c:v>0.72506615207579017</c:v>
                </c:pt>
                <c:pt idx="31">
                  <c:v>0.74120932080377822</c:v>
                </c:pt>
                <c:pt idx="32">
                  <c:v>0.75693030209106738</c:v>
                </c:pt>
                <c:pt idx="33">
                  <c:v>0.77222705481800491</c:v>
                </c:pt>
                <c:pt idx="34">
                  <c:v>0.78709753886493861</c:v>
                </c:pt>
                <c:pt idx="35">
                  <c:v>0.80153971311221583</c:v>
                </c:pt>
                <c:pt idx="36">
                  <c:v>0.81555153544018411</c:v>
                </c:pt>
                <c:pt idx="37">
                  <c:v>0.82913096672919118</c:v>
                </c:pt>
                <c:pt idx="38">
                  <c:v>0.84227596585958431</c:v>
                </c:pt>
                <c:pt idx="39">
                  <c:v>0.85498449171171131</c:v>
                </c:pt>
                <c:pt idx="40">
                  <c:v>0.86725450316591934</c:v>
                </c:pt>
                <c:pt idx="41">
                  <c:v>0.87908396010255641</c:v>
                </c:pt>
                <c:pt idx="42">
                  <c:v>0.89047082140196954</c:v>
                </c:pt>
                <c:pt idx="43">
                  <c:v>0.90138849294450663</c:v>
                </c:pt>
                <c:pt idx="44">
                  <c:v>0.9118191036105151</c:v>
                </c:pt>
                <c:pt idx="45">
                  <c:v>0.92177369628034245</c:v>
                </c:pt>
                <c:pt idx="46">
                  <c:v>0.93126331483433633</c:v>
                </c:pt>
                <c:pt idx="47">
                  <c:v>0.94029900215284401</c:v>
                </c:pt>
                <c:pt idx="48">
                  <c:v>0.94889180111621341</c:v>
                </c:pt>
                <c:pt idx="49">
                  <c:v>0.95705275660479172</c:v>
                </c:pt>
                <c:pt idx="50">
                  <c:v>0.96479291049892668</c:v>
                </c:pt>
                <c:pt idx="51">
                  <c:v>0.97212330667896574</c:v>
                </c:pt>
                <c:pt idx="52">
                  <c:v>0.97905498802525626</c:v>
                </c:pt>
                <c:pt idx="53">
                  <c:v>0.98559899941814599</c:v>
                </c:pt>
                <c:pt idx="54">
                  <c:v>0.99176638173798259</c:v>
                </c:pt>
                <c:pt idx="55">
                  <c:v>0.99756818086511345</c:v>
                </c:pt>
                <c:pt idx="56">
                  <c:v>1.0030154376798859</c:v>
                </c:pt>
                <c:pt idx="57">
                  <c:v>1.0081191970626477</c:v>
                </c:pt>
                <c:pt idx="58">
                  <c:v>1.0128905018937464</c:v>
                </c:pt>
                <c:pt idx="59">
                  <c:v>1.0173403960535292</c:v>
                </c:pt>
                <c:pt idx="60">
                  <c:v>1.0214799214223445</c:v>
                </c:pt>
                <c:pt idx="61">
                  <c:v>1.0253201228805386</c:v>
                </c:pt>
                <c:pt idx="62">
                  <c:v>1.0288720433084597</c:v>
                </c:pt>
                <c:pt idx="63">
                  <c:v>1.0321467255864556</c:v>
                </c:pt>
                <c:pt idx="64">
                  <c:v>1.0348043605948736</c:v>
                </c:pt>
                <c:pt idx="65">
                  <c:v>1.0365395452140609</c:v>
                </c:pt>
                <c:pt idx="66">
                  <c:v>1.0374149263243655</c:v>
                </c:pt>
                <c:pt idx="67">
                  <c:v>1.0374931518061343</c:v>
                </c:pt>
                <c:pt idx="68">
                  <c:v>1.0368368715397156</c:v>
                </c:pt>
                <c:pt idx="69">
                  <c:v>1.0355087344054565</c:v>
                </c:pt>
                <c:pt idx="70">
                  <c:v>1.0335713872837047</c:v>
                </c:pt>
                <c:pt idx="71">
                  <c:v>1.0310874800548078</c:v>
                </c:pt>
                <c:pt idx="72">
                  <c:v>1.0281196595991129</c:v>
                </c:pt>
                <c:pt idx="73">
                  <c:v>1.0247305757969678</c:v>
                </c:pt>
                <c:pt idx="74">
                  <c:v>1.0209828775287202</c:v>
                </c:pt>
                <c:pt idx="75">
                  <c:v>1.0169392116747176</c:v>
                </c:pt>
                <c:pt idx="76">
                  <c:v>1.012662228115307</c:v>
                </c:pt>
                <c:pt idx="77">
                  <c:v>1.0082145747308369</c:v>
                </c:pt>
                <c:pt idx="78">
                  <c:v>1.0036589004016538</c:v>
                </c:pt>
                <c:pt idx="79">
                  <c:v>0.99905785300810601</c:v>
                </c:pt>
                <c:pt idx="80">
                  <c:v>0.99447408143054061</c:v>
                </c:pt>
                <c:pt idx="81">
                  <c:v>0.98997023454930544</c:v>
                </c:pt>
                <c:pt idx="82">
                  <c:v>0.98560896024474776</c:v>
                </c:pt>
                <c:pt idx="83">
                  <c:v>0.98145290739721514</c:v>
                </c:pt>
                <c:pt idx="84">
                  <c:v>0.97756472388705529</c:v>
                </c:pt>
                <c:pt idx="85">
                  <c:v>0.97364843259461564</c:v>
                </c:pt>
                <c:pt idx="86">
                  <c:v>0.96938603140024382</c:v>
                </c:pt>
                <c:pt idx="87">
                  <c:v>0.96480713718428723</c:v>
                </c:pt>
                <c:pt idx="88">
                  <c:v>0.95994136482709336</c:v>
                </c:pt>
                <c:pt idx="89">
                  <c:v>0.95481833020900986</c:v>
                </c:pt>
                <c:pt idx="90">
                  <c:v>0.94946764821038432</c:v>
                </c:pt>
                <c:pt idx="91">
                  <c:v>0.94391893471156418</c:v>
                </c:pt>
                <c:pt idx="92">
                  <c:v>0.93820180459289682</c:v>
                </c:pt>
                <c:pt idx="93">
                  <c:v>0.93234587373472999</c:v>
                </c:pt>
                <c:pt idx="94">
                  <c:v>0.92638075701741129</c:v>
                </c:pt>
                <c:pt idx="95">
                  <c:v>0.92033607132128803</c:v>
                </c:pt>
                <c:pt idx="96">
                  <c:v>0.9142414305267077</c:v>
                </c:pt>
                <c:pt idx="97">
                  <c:v>0.90812645151401816</c:v>
                </c:pt>
                <c:pt idx="98">
                  <c:v>0.90202074916356667</c:v>
                </c:pt>
                <c:pt idx="99">
                  <c:v>0.89595393835570092</c:v>
                </c:pt>
                <c:pt idx="100">
                  <c:v>0.88995563397076816</c:v>
                </c:pt>
                <c:pt idx="101">
                  <c:v>0.88405545388911633</c:v>
                </c:pt>
                <c:pt idx="102">
                  <c:v>0.87828301099109274</c:v>
                </c:pt>
                <c:pt idx="103">
                  <c:v>0.87266792315704489</c:v>
                </c:pt>
                <c:pt idx="104">
                  <c:v>0.86723980326732031</c:v>
                </c:pt>
                <c:pt idx="105">
                  <c:v>0.86202826920226672</c:v>
                </c:pt>
                <c:pt idx="106">
                  <c:v>0.85682040984223151</c:v>
                </c:pt>
                <c:pt idx="107">
                  <c:v>0.85139578106756209</c:v>
                </c:pt>
                <c:pt idx="108">
                  <c:v>0.84577269675860622</c:v>
                </c:pt>
                <c:pt idx="109">
                  <c:v>0.83996946879571133</c:v>
                </c:pt>
                <c:pt idx="110">
                  <c:v>0.83400441205922493</c:v>
                </c:pt>
                <c:pt idx="111">
                  <c:v>0.82789583842949455</c:v>
                </c:pt>
                <c:pt idx="112">
                  <c:v>0.82166206078686788</c:v>
                </c:pt>
                <c:pt idx="113">
                  <c:v>0.81532139301169226</c:v>
                </c:pt>
                <c:pt idx="114">
                  <c:v>0.80889214898431516</c:v>
                </c:pt>
                <c:pt idx="115">
                  <c:v>0.80239264058508442</c:v>
                </c:pt>
                <c:pt idx="116">
                  <c:v>0.79584118169434737</c:v>
                </c:pt>
                <c:pt idx="117">
                  <c:v>0.7892560851924515</c:v>
                </c:pt>
                <c:pt idx="118">
                  <c:v>0.7826556639597444</c:v>
                </c:pt>
                <c:pt idx="119">
                  <c:v>0.77605823087657366</c:v>
                </c:pt>
                <c:pt idx="120">
                  <c:v>0.76948210082328683</c:v>
                </c:pt>
                <c:pt idx="121">
                  <c:v>0.76294558468023133</c:v>
                </c:pt>
                <c:pt idx="122">
                  <c:v>0.75646699732775458</c:v>
                </c:pt>
                <c:pt idx="123">
                  <c:v>0.75006465164620451</c:v>
                </c:pt>
                <c:pt idx="124">
                  <c:v>0.74375686051592838</c:v>
                </c:pt>
                <c:pt idx="125">
                  <c:v>0.73756193681727367</c:v>
                </c:pt>
                <c:pt idx="126">
                  <c:v>0.73149819443058783</c:v>
                </c:pt>
                <c:pt idx="127">
                  <c:v>0.72553088823621881</c:v>
                </c:pt>
                <c:pt idx="128">
                  <c:v>0.71960953311451381</c:v>
                </c:pt>
                <c:pt idx="129">
                  <c:v>0.71372883094582051</c:v>
                </c:pt>
                <c:pt idx="130">
                  <c:v>0.70788348261048639</c:v>
                </c:pt>
                <c:pt idx="131">
                  <c:v>0.70206818898885892</c:v>
                </c:pt>
                <c:pt idx="132">
                  <c:v>0.69627765096128558</c:v>
                </c:pt>
                <c:pt idx="133">
                  <c:v>0.69050656940811417</c:v>
                </c:pt>
                <c:pt idx="134">
                  <c:v>0.68474964520969195</c:v>
                </c:pt>
                <c:pt idx="135">
                  <c:v>0.67900158024636659</c:v>
                </c:pt>
                <c:pt idx="136">
                  <c:v>0.6732570743984857</c:v>
                </c:pt>
                <c:pt idx="137">
                  <c:v>0.66751083054639659</c:v>
                </c:pt>
                <c:pt idx="138">
                  <c:v>0.66175754757044691</c:v>
                </c:pt>
                <c:pt idx="139">
                  <c:v>0.65599192735098422</c:v>
                </c:pt>
                <c:pt idx="140">
                  <c:v>0.65020867176835595</c:v>
                </c:pt>
                <c:pt idx="141">
                  <c:v>0.64440248070290984</c:v>
                </c:pt>
                <c:pt idx="142">
                  <c:v>0.63856805603499323</c:v>
                </c:pt>
                <c:pt idx="143">
                  <c:v>0.63270009864495358</c:v>
                </c:pt>
                <c:pt idx="144">
                  <c:v>0.62679330841313874</c:v>
                </c:pt>
                <c:pt idx="145">
                  <c:v>0.62084238821989601</c:v>
                </c:pt>
                <c:pt idx="146">
                  <c:v>0.61484203794557302</c:v>
                </c:pt>
                <c:pt idx="147">
                  <c:v>0.60881731447051701</c:v>
                </c:pt>
                <c:pt idx="148">
                  <c:v>0.60279407367507609</c:v>
                </c:pt>
                <c:pt idx="149">
                  <c:v>0.59676821643959732</c:v>
                </c:pt>
                <c:pt idx="150">
                  <c:v>0.59073564164442827</c:v>
                </c:pt>
                <c:pt idx="151">
                  <c:v>0.58469225116991663</c:v>
                </c:pt>
                <c:pt idx="152">
                  <c:v>0.5786339428964099</c:v>
                </c:pt>
                <c:pt idx="153">
                  <c:v>0.57255661870425556</c:v>
                </c:pt>
                <c:pt idx="154">
                  <c:v>0.56645617847380114</c:v>
                </c:pt>
                <c:pt idx="155">
                  <c:v>0.5603285220853943</c:v>
                </c:pt>
                <c:pt idx="156">
                  <c:v>0.55416954941938235</c:v>
                </c:pt>
                <c:pt idx="157">
                  <c:v>0.54797516135611291</c:v>
                </c:pt>
                <c:pt idx="158">
                  <c:v>0.54174125677593366</c:v>
                </c:pt>
                <c:pt idx="159">
                  <c:v>0.53546373755919208</c:v>
                </c:pt>
                <c:pt idx="160">
                  <c:v>0.52913850258623563</c:v>
                </c:pt>
                <c:pt idx="161">
                  <c:v>0.52276026973741163</c:v>
                </c:pt>
                <c:pt idx="162">
                  <c:v>0.51632615289306805</c:v>
                </c:pt>
                <c:pt idx="163">
                  <c:v>0.50983564293355221</c:v>
                </c:pt>
                <c:pt idx="164">
                  <c:v>0.50328823173921156</c:v>
                </c:pt>
                <c:pt idx="165">
                  <c:v>0.49668341119039378</c:v>
                </c:pt>
                <c:pt idx="166">
                  <c:v>0.4900206731674463</c:v>
                </c:pt>
                <c:pt idx="167">
                  <c:v>0.48329950855071674</c:v>
                </c:pt>
                <c:pt idx="168">
                  <c:v>0.47651941022055244</c:v>
                </c:pt>
                <c:pt idx="169">
                  <c:v>0.46967987005730133</c:v>
                </c:pt>
                <c:pt idx="170">
                  <c:v>0.46278037794131027</c:v>
                </c:pt>
                <c:pt idx="171">
                  <c:v>0.45582042775292758</c:v>
                </c:pt>
                <c:pt idx="172">
                  <c:v>0.44879951037250015</c:v>
                </c:pt>
                <c:pt idx="173">
                  <c:v>0.44171711768037625</c:v>
                </c:pt>
                <c:pt idx="174">
                  <c:v>0.43457274155690262</c:v>
                </c:pt>
                <c:pt idx="175">
                  <c:v>0.427365872882427</c:v>
                </c:pt>
                <c:pt idx="176">
                  <c:v>0.42009600453729729</c:v>
                </c:pt>
                <c:pt idx="177">
                  <c:v>0.41276262740186054</c:v>
                </c:pt>
                <c:pt idx="178">
                  <c:v>0.43314011699999999</c:v>
                </c:pt>
                <c:pt idx="179">
                  <c:v>0.42749378300000002</c:v>
                </c:pt>
                <c:pt idx="180">
                  <c:v>0.42184233900000001</c:v>
                </c:pt>
                <c:pt idx="181">
                  <c:v>0.416186006</c:v>
                </c:pt>
                <c:pt idx="182">
                  <c:v>0.410525005</c:v>
                </c:pt>
                <c:pt idx="183">
                  <c:v>0.40485955299999998</c:v>
                </c:pt>
                <c:pt idx="184">
                  <c:v>0.399189872</c:v>
                </c:pt>
                <c:pt idx="185">
                  <c:v>0.39351618199999999</c:v>
                </c:pt>
                <c:pt idx="186">
                  <c:v>0.38783870199999998</c:v>
                </c:pt>
                <c:pt idx="187">
                  <c:v>0.38215765099999999</c:v>
                </c:pt>
                <c:pt idx="188">
                  <c:v>0.37647325100000001</c:v>
                </c:pt>
                <c:pt idx="189">
                  <c:v>0.37078572100000001</c:v>
                </c:pt>
                <c:pt idx="190">
                  <c:v>0.36509528000000002</c:v>
                </c:pt>
                <c:pt idx="191">
                  <c:v>0.359402149</c:v>
                </c:pt>
                <c:pt idx="192">
                  <c:v>0.35370654699999998</c:v>
                </c:pt>
                <c:pt idx="193">
                  <c:v>0.34800869499999998</c:v>
                </c:pt>
                <c:pt idx="194">
                  <c:v>0.34230881200000002</c:v>
                </c:pt>
                <c:pt idx="195">
                  <c:v>0.33660711799999998</c:v>
                </c:pt>
                <c:pt idx="196">
                  <c:v>0.33090383299999998</c:v>
                </c:pt>
                <c:pt idx="197">
                  <c:v>0.32519917599999998</c:v>
                </c:pt>
                <c:pt idx="198">
                  <c:v>0.319493368</c:v>
                </c:pt>
                <c:pt idx="199">
                  <c:v>0.31378662899999998</c:v>
                </c:pt>
                <c:pt idx="200">
                  <c:v>0.30807917899999998</c:v>
                </c:pt>
                <c:pt idx="201">
                  <c:v>0.30237123599999999</c:v>
                </c:pt>
                <c:pt idx="202">
                  <c:v>0.296663022</c:v>
                </c:pt>
                <c:pt idx="203">
                  <c:v>0.29095475500000001</c:v>
                </c:pt>
                <c:pt idx="204">
                  <c:v>0.28524665700000001</c:v>
                </c:pt>
                <c:pt idx="205">
                  <c:v>0.27953894600000001</c:v>
                </c:pt>
                <c:pt idx="206">
                  <c:v>0.27383184300000002</c:v>
                </c:pt>
                <c:pt idx="207">
                  <c:v>0.26812556799999998</c:v>
                </c:pt>
                <c:pt idx="208">
                  <c:v>0.26242033999999997</c:v>
                </c:pt>
                <c:pt idx="209">
                  <c:v>0.25671637899999999</c:v>
                </c:pt>
                <c:pt idx="210">
                  <c:v>0.25101390499999998</c:v>
                </c:pt>
                <c:pt idx="211">
                  <c:v>0.24531313799999999</c:v>
                </c:pt>
                <c:pt idx="212">
                  <c:v>0.239614298</c:v>
                </c:pt>
                <c:pt idx="213">
                  <c:v>0.233917605</c:v>
                </c:pt>
                <c:pt idx="214">
                  <c:v>0.228223279</c:v>
                </c:pt>
                <c:pt idx="215">
                  <c:v>0.222531539</c:v>
                </c:pt>
                <c:pt idx="216">
                  <c:v>0.21684260499999999</c:v>
                </c:pt>
                <c:pt idx="217">
                  <c:v>0.211156697</c:v>
                </c:pt>
                <c:pt idx="218">
                  <c:v>0.205474036</c:v>
                </c:pt>
                <c:pt idx="219">
                  <c:v>0.19979484</c:v>
                </c:pt>
                <c:pt idx="220">
                  <c:v>0.19411933100000001</c:v>
                </c:pt>
                <c:pt idx="221">
                  <c:v>0.18844772700000001</c:v>
                </c:pt>
                <c:pt idx="222">
                  <c:v>0.18278024800000001</c:v>
                </c:pt>
                <c:pt idx="223">
                  <c:v>0.17711711499999999</c:v>
                </c:pt>
                <c:pt idx="224">
                  <c:v>0.17145854799999999</c:v>
                </c:pt>
                <c:pt idx="225">
                  <c:v>0.16580476499999999</c:v>
                </c:pt>
                <c:pt idx="226">
                  <c:v>0.160155988</c:v>
                </c:pt>
                <c:pt idx="227">
                  <c:v>0.154512435</c:v>
                </c:pt>
                <c:pt idx="228">
                  <c:v>0.148874327</c:v>
                </c:pt>
                <c:pt idx="229">
                  <c:v>0.14324188400000001</c:v>
                </c:pt>
                <c:pt idx="230">
                  <c:v>0.13761532600000001</c:v>
                </c:pt>
                <c:pt idx="231">
                  <c:v>0.13199487200000001</c:v>
                </c:pt>
                <c:pt idx="232">
                  <c:v>0.12638074199999999</c:v>
                </c:pt>
                <c:pt idx="233">
                  <c:v>0.12077315600000001</c:v>
                </c:pt>
                <c:pt idx="234">
                  <c:v>0.115172335</c:v>
                </c:pt>
                <c:pt idx="235">
                  <c:v>0.109578497</c:v>
                </c:pt>
                <c:pt idx="236">
                  <c:v>0.103991863</c:v>
                </c:pt>
                <c:pt idx="237">
                  <c:v>9.8412652000000003E-2</c:v>
                </c:pt>
                <c:pt idx="238">
                  <c:v>9.2841086000000003E-2</c:v>
                </c:pt>
                <c:pt idx="239">
                  <c:v>8.7277382000000001E-2</c:v>
                </c:pt>
                <c:pt idx="240">
                  <c:v>8.1721762000000003E-2</c:v>
                </c:pt>
                <c:pt idx="241">
                  <c:v>7.6174444999999993E-2</c:v>
                </c:pt>
                <c:pt idx="242">
                  <c:v>7.0635650999999994E-2</c:v>
                </c:pt>
                <c:pt idx="243">
                  <c:v>6.5105599E-2</c:v>
                </c:pt>
                <c:pt idx="244">
                  <c:v>5.9584511E-2</c:v>
                </c:pt>
                <c:pt idx="245">
                  <c:v>5.4072605000000003E-2</c:v>
                </c:pt>
                <c:pt idx="246">
                  <c:v>4.8570100999999997E-2</c:v>
                </c:pt>
                <c:pt idx="247">
                  <c:v>4.3077219999999999E-2</c:v>
                </c:pt>
                <c:pt idx="248">
                  <c:v>3.7594180999999997E-2</c:v>
                </c:pt>
                <c:pt idx="249">
                  <c:v>3.2121204E-2</c:v>
                </c:pt>
                <c:pt idx="250">
                  <c:v>2.6658509E-2</c:v>
                </c:pt>
                <c:pt idx="251">
                  <c:v>2.1206315999999999E-2</c:v>
                </c:pt>
                <c:pt idx="252">
                  <c:v>1.5764845E-2</c:v>
                </c:pt>
                <c:pt idx="253">
                  <c:v>1.0334315E-2</c:v>
                </c:pt>
                <c:pt idx="254">
                  <c:v>4.9149459999999999E-3</c:v>
                </c:pt>
                <c:pt idx="255">
                  <c:v>0</c:v>
                </c:pt>
              </c:numCache>
            </c:numRef>
          </c:yVal>
        </c:ser>
        <c:axId val="219785856"/>
        <c:axId val="188883712"/>
      </c:scatterChart>
      <c:valAx>
        <c:axId val="219785856"/>
        <c:scaling>
          <c:orientation val="minMax"/>
        </c:scaling>
        <c:axPos val="b"/>
        <c:title>
          <c:tx>
            <c:rich>
              <a:bodyPr/>
              <a:lstStyle/>
              <a:p>
                <a:pPr>
                  <a:defRPr/>
                </a:pPr>
                <a:r>
                  <a:rPr lang="en-US"/>
                  <a:t>PSI</a:t>
                </a:r>
                <a:r>
                  <a:rPr lang="en-US" baseline="0"/>
                  <a:t> Center mean rgb luminance</a:t>
                </a:r>
                <a:endParaRPr lang="en-US"/>
              </a:p>
            </c:rich>
          </c:tx>
          <c:layout/>
        </c:title>
        <c:numFmt formatCode="General" sourceLinked="1"/>
        <c:tickLblPos val="nextTo"/>
        <c:crossAx val="188883712"/>
        <c:crossesAt val="-0.5"/>
        <c:crossBetween val="midCat"/>
      </c:valAx>
      <c:valAx>
        <c:axId val="188883712"/>
        <c:scaling>
          <c:orientation val="minMax"/>
        </c:scaling>
        <c:axPos val="l"/>
        <c:title>
          <c:tx>
            <c:rich>
              <a:bodyPr rot="-5400000" vert="horz"/>
              <a:lstStyle/>
              <a:p>
                <a:pPr>
                  <a:defRPr/>
                </a:pPr>
                <a:r>
                  <a:rPr lang="en-US"/>
                  <a:t>lum.</a:t>
                </a:r>
                <a:r>
                  <a:rPr lang="en-US" baseline="0"/>
                  <a:t> contrast factor</a:t>
                </a:r>
                <a:endParaRPr lang="en-US"/>
              </a:p>
            </c:rich>
          </c:tx>
          <c:layout/>
        </c:title>
        <c:numFmt formatCode="General" sourceLinked="1"/>
        <c:tickLblPos val="nextTo"/>
        <c:crossAx val="219785856"/>
        <c:crosses val="autoZero"/>
        <c:crossBetween val="midCat"/>
      </c:valAx>
      <c:spPr>
        <a:ln>
          <a:solidFill>
            <a:schemeClr val="tx1"/>
          </a:solidFill>
        </a:ln>
      </c:spPr>
    </c:plotArea>
    <c:legend>
      <c:legendPos val="r"/>
      <c:layout>
        <c:manualLayout>
          <c:xMode val="edge"/>
          <c:yMode val="edge"/>
          <c:x val="0.36093044619422571"/>
          <c:y val="0.13716134441528141"/>
          <c:w val="0.5446251093613298"/>
          <c:h val="0.26734361329833767"/>
        </c:manualLayout>
      </c:layout>
    </c:legend>
    <c:plotVisOnly val="1"/>
  </c:chart>
  <c:printSettings>
    <c:headerFooter/>
    <c:pageMargins b="0.75000000000000011" l="0.70000000000000007" r="0.70000000000000007" t="0.75000000000000011" header="0.30000000000000004" footer="0.3000000000000000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6071741032370933E-2"/>
          <c:y val="0.10209213503484478"/>
          <c:w val="0.86270587747603966"/>
          <c:h val="0.81374928847512384"/>
        </c:manualLayout>
      </c:layout>
      <c:scatterChart>
        <c:scatterStyle val="lineMarker"/>
        <c:ser>
          <c:idx val="0"/>
          <c:order val="0"/>
          <c:tx>
            <c:v>orig.</c:v>
          </c:tx>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Data'!$B$20:$B$1099</c:f>
              <c:numCache>
                <c:formatCode>General</c:formatCode>
                <c:ptCount val="1080"/>
                <c:pt idx="0">
                  <c:v>63.6708</c:v>
                </c:pt>
                <c:pt idx="1">
                  <c:v>62.008800000000001</c:v>
                </c:pt>
                <c:pt idx="2">
                  <c:v>59.933100000000003</c:v>
                </c:pt>
                <c:pt idx="3">
                  <c:v>58.777099999999997</c:v>
                </c:pt>
                <c:pt idx="4">
                  <c:v>58.744</c:v>
                </c:pt>
                <c:pt idx="5">
                  <c:v>59.073799999999999</c:v>
                </c:pt>
                <c:pt idx="6">
                  <c:v>59.087299999999999</c:v>
                </c:pt>
                <c:pt idx="7">
                  <c:v>58.924799999999998</c:v>
                </c:pt>
                <c:pt idx="8">
                  <c:v>58.404899999999998</c:v>
                </c:pt>
                <c:pt idx="9">
                  <c:v>58.691400000000002</c:v>
                </c:pt>
                <c:pt idx="10">
                  <c:v>59.223399999999998</c:v>
                </c:pt>
                <c:pt idx="11">
                  <c:v>59.715499999999999</c:v>
                </c:pt>
                <c:pt idx="12">
                  <c:v>59.830800000000004</c:v>
                </c:pt>
                <c:pt idx="13">
                  <c:v>59.661999999999999</c:v>
                </c:pt>
                <c:pt idx="14">
                  <c:v>59.441400000000002</c:v>
                </c:pt>
                <c:pt idx="15">
                  <c:v>59.341200000000001</c:v>
                </c:pt>
                <c:pt idx="16">
                  <c:v>59.205599999999997</c:v>
                </c:pt>
                <c:pt idx="17">
                  <c:v>59.216900000000003</c:v>
                </c:pt>
                <c:pt idx="18">
                  <c:v>59.282200000000003</c:v>
                </c:pt>
                <c:pt idx="19">
                  <c:v>59.4437</c:v>
                </c:pt>
                <c:pt idx="20">
                  <c:v>59.566200000000002</c:v>
                </c:pt>
                <c:pt idx="21">
                  <c:v>59.622900000000001</c:v>
                </c:pt>
                <c:pt idx="22">
                  <c:v>59.620800000000003</c:v>
                </c:pt>
                <c:pt idx="23">
                  <c:v>59.623600000000003</c:v>
                </c:pt>
                <c:pt idx="24">
                  <c:v>59.547699999999999</c:v>
                </c:pt>
                <c:pt idx="25">
                  <c:v>59.643700000000003</c:v>
                </c:pt>
                <c:pt idx="26">
                  <c:v>59.682400000000001</c:v>
                </c:pt>
                <c:pt idx="27">
                  <c:v>59.455599999999997</c:v>
                </c:pt>
                <c:pt idx="28">
                  <c:v>59.096299999999999</c:v>
                </c:pt>
                <c:pt idx="29">
                  <c:v>58.752800000000001</c:v>
                </c:pt>
                <c:pt idx="30">
                  <c:v>58.697499999999998</c:v>
                </c:pt>
                <c:pt idx="31">
                  <c:v>58.888199999999998</c:v>
                </c:pt>
                <c:pt idx="32">
                  <c:v>59.217799999999997</c:v>
                </c:pt>
                <c:pt idx="33">
                  <c:v>59.447000000000003</c:v>
                </c:pt>
                <c:pt idx="34">
                  <c:v>59.522199999999998</c:v>
                </c:pt>
                <c:pt idx="35">
                  <c:v>59.620600000000003</c:v>
                </c:pt>
                <c:pt idx="36">
                  <c:v>59.738700000000001</c:v>
                </c:pt>
                <c:pt idx="37">
                  <c:v>59.9255</c:v>
                </c:pt>
                <c:pt idx="38">
                  <c:v>60.085900000000002</c:v>
                </c:pt>
                <c:pt idx="39">
                  <c:v>60.154400000000003</c:v>
                </c:pt>
                <c:pt idx="40">
                  <c:v>59.728499999999997</c:v>
                </c:pt>
                <c:pt idx="41">
                  <c:v>59.629899999999999</c:v>
                </c:pt>
                <c:pt idx="42">
                  <c:v>59.467399999999998</c:v>
                </c:pt>
                <c:pt idx="43">
                  <c:v>59.305599999999998</c:v>
                </c:pt>
                <c:pt idx="44">
                  <c:v>58.991</c:v>
                </c:pt>
                <c:pt idx="45">
                  <c:v>58.630600000000001</c:v>
                </c:pt>
                <c:pt idx="46">
                  <c:v>58.282200000000003</c:v>
                </c:pt>
                <c:pt idx="47">
                  <c:v>58.095100000000002</c:v>
                </c:pt>
                <c:pt idx="48">
                  <c:v>57.947499999999998</c:v>
                </c:pt>
                <c:pt idx="49">
                  <c:v>58.186799999999998</c:v>
                </c:pt>
                <c:pt idx="50">
                  <c:v>58.494900000000001</c:v>
                </c:pt>
                <c:pt idx="51">
                  <c:v>58.506</c:v>
                </c:pt>
                <c:pt idx="52">
                  <c:v>58.211300000000001</c:v>
                </c:pt>
                <c:pt idx="53">
                  <c:v>57.893500000000003</c:v>
                </c:pt>
                <c:pt idx="54">
                  <c:v>57.730800000000002</c:v>
                </c:pt>
                <c:pt idx="55">
                  <c:v>57.741700000000002</c:v>
                </c:pt>
                <c:pt idx="56">
                  <c:v>57.962000000000003</c:v>
                </c:pt>
                <c:pt idx="57">
                  <c:v>58.236600000000003</c:v>
                </c:pt>
                <c:pt idx="58">
                  <c:v>58.609299999999998</c:v>
                </c:pt>
                <c:pt idx="59">
                  <c:v>58.879600000000003</c:v>
                </c:pt>
                <c:pt idx="60">
                  <c:v>58.921300000000002</c:v>
                </c:pt>
                <c:pt idx="61">
                  <c:v>58.902799999999999</c:v>
                </c:pt>
                <c:pt idx="62">
                  <c:v>58.920099999999998</c:v>
                </c:pt>
                <c:pt idx="63">
                  <c:v>58.967100000000002</c:v>
                </c:pt>
                <c:pt idx="64">
                  <c:v>58.715000000000003</c:v>
                </c:pt>
                <c:pt idx="65">
                  <c:v>58.564799999999998</c:v>
                </c:pt>
                <c:pt idx="66">
                  <c:v>58.496299999999998</c:v>
                </c:pt>
                <c:pt idx="67">
                  <c:v>58.791699999999999</c:v>
                </c:pt>
                <c:pt idx="68">
                  <c:v>59.308100000000003</c:v>
                </c:pt>
                <c:pt idx="69">
                  <c:v>59.657200000000003</c:v>
                </c:pt>
                <c:pt idx="70">
                  <c:v>59.652099999999997</c:v>
                </c:pt>
                <c:pt idx="71">
                  <c:v>59.449300000000001</c:v>
                </c:pt>
                <c:pt idx="72">
                  <c:v>58.741199999999999</c:v>
                </c:pt>
                <c:pt idx="73">
                  <c:v>58.692100000000003</c:v>
                </c:pt>
                <c:pt idx="74">
                  <c:v>58.785600000000002</c:v>
                </c:pt>
                <c:pt idx="75">
                  <c:v>59.040500000000002</c:v>
                </c:pt>
                <c:pt idx="76">
                  <c:v>59.296100000000003</c:v>
                </c:pt>
                <c:pt idx="77">
                  <c:v>59.356299999999997</c:v>
                </c:pt>
                <c:pt idx="78">
                  <c:v>59.3157</c:v>
                </c:pt>
                <c:pt idx="79">
                  <c:v>59.198599999999999</c:v>
                </c:pt>
                <c:pt idx="80">
                  <c:v>58.847700000000003</c:v>
                </c:pt>
                <c:pt idx="81">
                  <c:v>58.790999999999997</c:v>
                </c:pt>
                <c:pt idx="82">
                  <c:v>58.753</c:v>
                </c:pt>
                <c:pt idx="83">
                  <c:v>58.925899999999999</c:v>
                </c:pt>
                <c:pt idx="84">
                  <c:v>59.350200000000001</c:v>
                </c:pt>
                <c:pt idx="85">
                  <c:v>59.813699999999997</c:v>
                </c:pt>
                <c:pt idx="86">
                  <c:v>59.993499999999997</c:v>
                </c:pt>
                <c:pt idx="87">
                  <c:v>59.993499999999997</c:v>
                </c:pt>
                <c:pt idx="88">
                  <c:v>59.213700000000003</c:v>
                </c:pt>
                <c:pt idx="89">
                  <c:v>59.064999999999998</c:v>
                </c:pt>
                <c:pt idx="90">
                  <c:v>58.9377</c:v>
                </c:pt>
                <c:pt idx="91">
                  <c:v>58.957599999999999</c:v>
                </c:pt>
                <c:pt idx="92">
                  <c:v>59.112499999999997</c:v>
                </c:pt>
                <c:pt idx="93">
                  <c:v>59.226599999999998</c:v>
                </c:pt>
                <c:pt idx="94">
                  <c:v>59.267400000000002</c:v>
                </c:pt>
                <c:pt idx="95">
                  <c:v>59.120800000000003</c:v>
                </c:pt>
                <c:pt idx="96">
                  <c:v>58.497700000000002</c:v>
                </c:pt>
                <c:pt idx="97">
                  <c:v>58.392400000000002</c:v>
                </c:pt>
                <c:pt idx="98">
                  <c:v>58.594900000000003</c:v>
                </c:pt>
                <c:pt idx="99">
                  <c:v>58.911799999999999</c:v>
                </c:pt>
                <c:pt idx="100">
                  <c:v>59.317599999999999</c:v>
                </c:pt>
                <c:pt idx="101">
                  <c:v>59.578000000000003</c:v>
                </c:pt>
                <c:pt idx="102">
                  <c:v>59.728900000000003</c:v>
                </c:pt>
                <c:pt idx="103">
                  <c:v>59.840699999999998</c:v>
                </c:pt>
                <c:pt idx="104">
                  <c:v>59.7759</c:v>
                </c:pt>
                <c:pt idx="105">
                  <c:v>60.064100000000003</c:v>
                </c:pt>
                <c:pt idx="106">
                  <c:v>60.300199999999997</c:v>
                </c:pt>
                <c:pt idx="107">
                  <c:v>60.280799999999999</c:v>
                </c:pt>
                <c:pt idx="108">
                  <c:v>60.070799999999998</c:v>
                </c:pt>
                <c:pt idx="109">
                  <c:v>60.020600000000002</c:v>
                </c:pt>
                <c:pt idx="110">
                  <c:v>60.126399999999997</c:v>
                </c:pt>
                <c:pt idx="111">
                  <c:v>60.216000000000001</c:v>
                </c:pt>
                <c:pt idx="112">
                  <c:v>60.268999999999998</c:v>
                </c:pt>
                <c:pt idx="113">
                  <c:v>60.2102</c:v>
                </c:pt>
                <c:pt idx="114">
                  <c:v>60.146799999999999</c:v>
                </c:pt>
                <c:pt idx="115">
                  <c:v>60.072000000000003</c:v>
                </c:pt>
                <c:pt idx="116">
                  <c:v>60.043999999999997</c:v>
                </c:pt>
                <c:pt idx="117">
                  <c:v>60.0137</c:v>
                </c:pt>
                <c:pt idx="118">
                  <c:v>59.859499999999997</c:v>
                </c:pt>
                <c:pt idx="119">
                  <c:v>59.686300000000003</c:v>
                </c:pt>
                <c:pt idx="120">
                  <c:v>59.471299999999999</c:v>
                </c:pt>
                <c:pt idx="121">
                  <c:v>59.624299999999998</c:v>
                </c:pt>
                <c:pt idx="122">
                  <c:v>59.8354</c:v>
                </c:pt>
                <c:pt idx="123">
                  <c:v>60.05</c:v>
                </c:pt>
                <c:pt idx="124">
                  <c:v>60.169899999999998</c:v>
                </c:pt>
                <c:pt idx="125">
                  <c:v>60.249099999999999</c:v>
                </c:pt>
                <c:pt idx="126">
                  <c:v>60.3155</c:v>
                </c:pt>
                <c:pt idx="127">
                  <c:v>60.442799999999998</c:v>
                </c:pt>
                <c:pt idx="128">
                  <c:v>60.218499999999999</c:v>
                </c:pt>
                <c:pt idx="129">
                  <c:v>60.257199999999997</c:v>
                </c:pt>
                <c:pt idx="130">
                  <c:v>60.297499999999999</c:v>
                </c:pt>
                <c:pt idx="131">
                  <c:v>60.326900000000002</c:v>
                </c:pt>
                <c:pt idx="132">
                  <c:v>60.485599999999998</c:v>
                </c:pt>
                <c:pt idx="133">
                  <c:v>60.694699999999997</c:v>
                </c:pt>
                <c:pt idx="134">
                  <c:v>60.865000000000002</c:v>
                </c:pt>
                <c:pt idx="135">
                  <c:v>60.921500000000002</c:v>
                </c:pt>
                <c:pt idx="136">
                  <c:v>60.863700000000001</c:v>
                </c:pt>
                <c:pt idx="137">
                  <c:v>61.135399999999997</c:v>
                </c:pt>
                <c:pt idx="138">
                  <c:v>61.277299999999997</c:v>
                </c:pt>
                <c:pt idx="139">
                  <c:v>61.019399999999997</c:v>
                </c:pt>
                <c:pt idx="140">
                  <c:v>60.628900000000002</c:v>
                </c:pt>
                <c:pt idx="141">
                  <c:v>60.400500000000001</c:v>
                </c:pt>
                <c:pt idx="142">
                  <c:v>60.4056</c:v>
                </c:pt>
                <c:pt idx="143">
                  <c:v>60.4801</c:v>
                </c:pt>
                <c:pt idx="144">
                  <c:v>60.238700000000001</c:v>
                </c:pt>
                <c:pt idx="145">
                  <c:v>60.5062</c:v>
                </c:pt>
                <c:pt idx="146">
                  <c:v>60.800899999999999</c:v>
                </c:pt>
                <c:pt idx="147">
                  <c:v>60.904400000000003</c:v>
                </c:pt>
                <c:pt idx="148">
                  <c:v>60.793500000000002</c:v>
                </c:pt>
                <c:pt idx="149">
                  <c:v>60.7102</c:v>
                </c:pt>
                <c:pt idx="150">
                  <c:v>60.827500000000001</c:v>
                </c:pt>
                <c:pt idx="151">
                  <c:v>61.003</c:v>
                </c:pt>
                <c:pt idx="152">
                  <c:v>60.789099999999998</c:v>
                </c:pt>
                <c:pt idx="153">
                  <c:v>61.006900000000002</c:v>
                </c:pt>
                <c:pt idx="154">
                  <c:v>61.259300000000003</c:v>
                </c:pt>
                <c:pt idx="155">
                  <c:v>61.320799999999998</c:v>
                </c:pt>
                <c:pt idx="156">
                  <c:v>61.384500000000003</c:v>
                </c:pt>
                <c:pt idx="157">
                  <c:v>61.643500000000003</c:v>
                </c:pt>
                <c:pt idx="158">
                  <c:v>62.097200000000001</c:v>
                </c:pt>
                <c:pt idx="159">
                  <c:v>62.366399999999999</c:v>
                </c:pt>
                <c:pt idx="160">
                  <c:v>62.010199999999998</c:v>
                </c:pt>
                <c:pt idx="161">
                  <c:v>61.848399999999998</c:v>
                </c:pt>
                <c:pt idx="162">
                  <c:v>61.635199999999998</c:v>
                </c:pt>
                <c:pt idx="163">
                  <c:v>61.39</c:v>
                </c:pt>
                <c:pt idx="164">
                  <c:v>61.203899999999997</c:v>
                </c:pt>
                <c:pt idx="165">
                  <c:v>61.115000000000002</c:v>
                </c:pt>
                <c:pt idx="166">
                  <c:v>61.120100000000001</c:v>
                </c:pt>
                <c:pt idx="167">
                  <c:v>61.1676</c:v>
                </c:pt>
                <c:pt idx="168">
                  <c:v>61.537999999999997</c:v>
                </c:pt>
                <c:pt idx="169">
                  <c:v>61.976399999999998</c:v>
                </c:pt>
                <c:pt idx="170">
                  <c:v>62.524999999999999</c:v>
                </c:pt>
                <c:pt idx="171">
                  <c:v>62.741900000000001</c:v>
                </c:pt>
                <c:pt idx="172">
                  <c:v>62.771799999999999</c:v>
                </c:pt>
                <c:pt idx="173">
                  <c:v>62.6738</c:v>
                </c:pt>
                <c:pt idx="174">
                  <c:v>62.668500000000002</c:v>
                </c:pt>
                <c:pt idx="175">
                  <c:v>62.754399999999997</c:v>
                </c:pt>
                <c:pt idx="176">
                  <c:v>62.945099999999996</c:v>
                </c:pt>
                <c:pt idx="177">
                  <c:v>63.341200000000001</c:v>
                </c:pt>
                <c:pt idx="178">
                  <c:v>63.762999999999998</c:v>
                </c:pt>
                <c:pt idx="179">
                  <c:v>64.049300000000002</c:v>
                </c:pt>
                <c:pt idx="180">
                  <c:v>64.188400000000001</c:v>
                </c:pt>
                <c:pt idx="181">
                  <c:v>64.370800000000003</c:v>
                </c:pt>
                <c:pt idx="182">
                  <c:v>64.641900000000007</c:v>
                </c:pt>
                <c:pt idx="183">
                  <c:v>64.850499999999997</c:v>
                </c:pt>
                <c:pt idx="184">
                  <c:v>64.672200000000004</c:v>
                </c:pt>
                <c:pt idx="185">
                  <c:v>64.552800000000005</c:v>
                </c:pt>
                <c:pt idx="186">
                  <c:v>64.305999999999997</c:v>
                </c:pt>
                <c:pt idx="187">
                  <c:v>63.990299999999998</c:v>
                </c:pt>
                <c:pt idx="188">
                  <c:v>63.807400000000001</c:v>
                </c:pt>
                <c:pt idx="189">
                  <c:v>63.956200000000003</c:v>
                </c:pt>
                <c:pt idx="190">
                  <c:v>64.296099999999996</c:v>
                </c:pt>
                <c:pt idx="191">
                  <c:v>64.540499999999994</c:v>
                </c:pt>
                <c:pt idx="192">
                  <c:v>64.586799999999997</c:v>
                </c:pt>
                <c:pt idx="193">
                  <c:v>64.784300000000002</c:v>
                </c:pt>
                <c:pt idx="194">
                  <c:v>65.136600000000001</c:v>
                </c:pt>
                <c:pt idx="195">
                  <c:v>65.297499999999999</c:v>
                </c:pt>
                <c:pt idx="196">
                  <c:v>65.314800000000005</c:v>
                </c:pt>
                <c:pt idx="197">
                  <c:v>65.343500000000006</c:v>
                </c:pt>
                <c:pt idx="198">
                  <c:v>65.447000000000003</c:v>
                </c:pt>
                <c:pt idx="199">
                  <c:v>65.614099999999993</c:v>
                </c:pt>
                <c:pt idx="200">
                  <c:v>64.887299999999996</c:v>
                </c:pt>
                <c:pt idx="201">
                  <c:v>64.7607</c:v>
                </c:pt>
                <c:pt idx="202">
                  <c:v>64.700199999999995</c:v>
                </c:pt>
                <c:pt idx="203">
                  <c:v>64.866200000000006</c:v>
                </c:pt>
                <c:pt idx="204">
                  <c:v>65.244399999999999</c:v>
                </c:pt>
                <c:pt idx="205">
                  <c:v>65.692099999999996</c:v>
                </c:pt>
                <c:pt idx="206">
                  <c:v>66.081699999999998</c:v>
                </c:pt>
                <c:pt idx="207">
                  <c:v>66.297899999999998</c:v>
                </c:pt>
                <c:pt idx="208">
                  <c:v>66.040700000000001</c:v>
                </c:pt>
                <c:pt idx="209">
                  <c:v>66.048599999999993</c:v>
                </c:pt>
                <c:pt idx="210">
                  <c:v>66.075199999999995</c:v>
                </c:pt>
                <c:pt idx="211">
                  <c:v>66.102999999999994</c:v>
                </c:pt>
                <c:pt idx="212">
                  <c:v>66.257400000000004</c:v>
                </c:pt>
                <c:pt idx="213">
                  <c:v>66.577500000000001</c:v>
                </c:pt>
                <c:pt idx="214">
                  <c:v>66.891900000000007</c:v>
                </c:pt>
                <c:pt idx="215">
                  <c:v>67.122500000000002</c:v>
                </c:pt>
                <c:pt idx="216">
                  <c:v>67.266199999999998</c:v>
                </c:pt>
                <c:pt idx="217">
                  <c:v>67.584999999999994</c:v>
                </c:pt>
                <c:pt idx="218">
                  <c:v>68.036100000000005</c:v>
                </c:pt>
                <c:pt idx="219">
                  <c:v>68.456299999999999</c:v>
                </c:pt>
                <c:pt idx="220">
                  <c:v>68.624099999999999</c:v>
                </c:pt>
                <c:pt idx="221">
                  <c:v>68.684299999999993</c:v>
                </c:pt>
                <c:pt idx="222">
                  <c:v>68.848399999999998</c:v>
                </c:pt>
                <c:pt idx="223">
                  <c:v>68.941699999999997</c:v>
                </c:pt>
                <c:pt idx="224">
                  <c:v>68.744200000000006</c:v>
                </c:pt>
                <c:pt idx="225">
                  <c:v>68.947199999999995</c:v>
                </c:pt>
                <c:pt idx="226">
                  <c:v>69.3643</c:v>
                </c:pt>
                <c:pt idx="227">
                  <c:v>69.639600000000002</c:v>
                </c:pt>
                <c:pt idx="228">
                  <c:v>69.758099999999999</c:v>
                </c:pt>
                <c:pt idx="229">
                  <c:v>69.816000000000003</c:v>
                </c:pt>
                <c:pt idx="230">
                  <c:v>69.985200000000006</c:v>
                </c:pt>
                <c:pt idx="231">
                  <c:v>70.174499999999995</c:v>
                </c:pt>
                <c:pt idx="232">
                  <c:v>70.401399999999995</c:v>
                </c:pt>
                <c:pt idx="233">
                  <c:v>70.596800000000002</c:v>
                </c:pt>
                <c:pt idx="234">
                  <c:v>70.822199999999995</c:v>
                </c:pt>
                <c:pt idx="235">
                  <c:v>70.966200000000001</c:v>
                </c:pt>
                <c:pt idx="236">
                  <c:v>71.185199999999995</c:v>
                </c:pt>
                <c:pt idx="237">
                  <c:v>71.5398</c:v>
                </c:pt>
                <c:pt idx="238">
                  <c:v>71.963700000000003</c:v>
                </c:pt>
                <c:pt idx="239">
                  <c:v>72.403700000000001</c:v>
                </c:pt>
                <c:pt idx="240">
                  <c:v>72.866</c:v>
                </c:pt>
                <c:pt idx="241">
                  <c:v>72.959500000000006</c:v>
                </c:pt>
                <c:pt idx="242">
                  <c:v>72.918499999999995</c:v>
                </c:pt>
                <c:pt idx="243">
                  <c:v>72.754900000000006</c:v>
                </c:pt>
                <c:pt idx="244">
                  <c:v>72.653000000000006</c:v>
                </c:pt>
                <c:pt idx="245">
                  <c:v>72.752799999999993</c:v>
                </c:pt>
                <c:pt idx="246">
                  <c:v>73.014399999999995</c:v>
                </c:pt>
                <c:pt idx="247">
                  <c:v>73.211299999999994</c:v>
                </c:pt>
                <c:pt idx="248">
                  <c:v>73.0822</c:v>
                </c:pt>
                <c:pt idx="249">
                  <c:v>73.251400000000004</c:v>
                </c:pt>
                <c:pt idx="250">
                  <c:v>73.5762</c:v>
                </c:pt>
                <c:pt idx="251">
                  <c:v>73.850499999999997</c:v>
                </c:pt>
                <c:pt idx="252">
                  <c:v>74.063900000000004</c:v>
                </c:pt>
                <c:pt idx="253">
                  <c:v>74.2958</c:v>
                </c:pt>
                <c:pt idx="254">
                  <c:v>74.662300000000002</c:v>
                </c:pt>
                <c:pt idx="255">
                  <c:v>75.005099999999999</c:v>
                </c:pt>
                <c:pt idx="256">
                  <c:v>75.185599999999994</c:v>
                </c:pt>
                <c:pt idx="257">
                  <c:v>75.272000000000006</c:v>
                </c:pt>
                <c:pt idx="258">
                  <c:v>75.372200000000007</c:v>
                </c:pt>
                <c:pt idx="259">
                  <c:v>75.549499999999995</c:v>
                </c:pt>
                <c:pt idx="260">
                  <c:v>75.7898</c:v>
                </c:pt>
                <c:pt idx="261">
                  <c:v>76.100200000000001</c:v>
                </c:pt>
                <c:pt idx="262">
                  <c:v>76.325500000000005</c:v>
                </c:pt>
                <c:pt idx="263">
                  <c:v>76.476200000000006</c:v>
                </c:pt>
                <c:pt idx="264">
                  <c:v>76.202799999999996</c:v>
                </c:pt>
                <c:pt idx="265">
                  <c:v>76.300200000000004</c:v>
                </c:pt>
                <c:pt idx="266">
                  <c:v>76.538899999999998</c:v>
                </c:pt>
                <c:pt idx="267">
                  <c:v>76.789599999999993</c:v>
                </c:pt>
                <c:pt idx="268">
                  <c:v>76.896799999999999</c:v>
                </c:pt>
                <c:pt idx="269">
                  <c:v>77.064800000000005</c:v>
                </c:pt>
                <c:pt idx="270">
                  <c:v>77.3613</c:v>
                </c:pt>
                <c:pt idx="271">
                  <c:v>77.801400000000001</c:v>
                </c:pt>
                <c:pt idx="272">
                  <c:v>78.117800000000003</c:v>
                </c:pt>
                <c:pt idx="273">
                  <c:v>78.138000000000005</c:v>
                </c:pt>
                <c:pt idx="274">
                  <c:v>78.024500000000003</c:v>
                </c:pt>
                <c:pt idx="275">
                  <c:v>78.004599999999996</c:v>
                </c:pt>
                <c:pt idx="276">
                  <c:v>78.126400000000004</c:v>
                </c:pt>
                <c:pt idx="277">
                  <c:v>78.2898</c:v>
                </c:pt>
                <c:pt idx="278">
                  <c:v>78.367599999999996</c:v>
                </c:pt>
                <c:pt idx="279">
                  <c:v>78.336100000000002</c:v>
                </c:pt>
                <c:pt idx="280">
                  <c:v>78.452500000000001</c:v>
                </c:pt>
                <c:pt idx="281">
                  <c:v>78.741</c:v>
                </c:pt>
                <c:pt idx="282">
                  <c:v>79.035200000000003</c:v>
                </c:pt>
                <c:pt idx="283">
                  <c:v>79.080100000000002</c:v>
                </c:pt>
                <c:pt idx="284">
                  <c:v>78.897000000000006</c:v>
                </c:pt>
                <c:pt idx="285">
                  <c:v>78.859499999999997</c:v>
                </c:pt>
                <c:pt idx="286">
                  <c:v>79.084000000000003</c:v>
                </c:pt>
                <c:pt idx="287">
                  <c:v>79.492599999999996</c:v>
                </c:pt>
                <c:pt idx="288">
                  <c:v>79.666700000000006</c:v>
                </c:pt>
                <c:pt idx="289">
                  <c:v>80.058599999999998</c:v>
                </c:pt>
                <c:pt idx="290">
                  <c:v>80.491399999999999</c:v>
                </c:pt>
                <c:pt idx="291">
                  <c:v>80.980999999999995</c:v>
                </c:pt>
                <c:pt idx="292">
                  <c:v>81.569699999999997</c:v>
                </c:pt>
                <c:pt idx="293">
                  <c:v>82.136600000000001</c:v>
                </c:pt>
                <c:pt idx="294">
                  <c:v>82.378</c:v>
                </c:pt>
                <c:pt idx="295">
                  <c:v>82.368099999999998</c:v>
                </c:pt>
                <c:pt idx="296">
                  <c:v>81.858599999999996</c:v>
                </c:pt>
                <c:pt idx="297">
                  <c:v>81.950199999999995</c:v>
                </c:pt>
                <c:pt idx="298">
                  <c:v>82.012299999999996</c:v>
                </c:pt>
                <c:pt idx="299">
                  <c:v>82.096999999999994</c:v>
                </c:pt>
                <c:pt idx="300">
                  <c:v>82.164599999999993</c:v>
                </c:pt>
                <c:pt idx="301">
                  <c:v>82.338899999999995</c:v>
                </c:pt>
                <c:pt idx="302">
                  <c:v>82.549300000000002</c:v>
                </c:pt>
                <c:pt idx="303">
                  <c:v>82.765699999999995</c:v>
                </c:pt>
                <c:pt idx="304">
                  <c:v>82.691000000000003</c:v>
                </c:pt>
                <c:pt idx="305">
                  <c:v>82.870400000000004</c:v>
                </c:pt>
                <c:pt idx="306">
                  <c:v>83.124099999999999</c:v>
                </c:pt>
                <c:pt idx="307">
                  <c:v>83.407899999999998</c:v>
                </c:pt>
                <c:pt idx="308">
                  <c:v>83.616</c:v>
                </c:pt>
                <c:pt idx="309">
                  <c:v>83.716200000000001</c:v>
                </c:pt>
                <c:pt idx="310">
                  <c:v>83.717600000000004</c:v>
                </c:pt>
                <c:pt idx="311">
                  <c:v>83.684700000000007</c:v>
                </c:pt>
                <c:pt idx="312">
                  <c:v>83.202500000000001</c:v>
                </c:pt>
                <c:pt idx="313">
                  <c:v>83.491399999999999</c:v>
                </c:pt>
                <c:pt idx="314">
                  <c:v>83.927099999999996</c:v>
                </c:pt>
                <c:pt idx="315">
                  <c:v>84.406899999999993</c:v>
                </c:pt>
                <c:pt idx="316">
                  <c:v>84.895399999999995</c:v>
                </c:pt>
                <c:pt idx="317">
                  <c:v>85.393500000000003</c:v>
                </c:pt>
                <c:pt idx="318">
                  <c:v>85.681700000000006</c:v>
                </c:pt>
                <c:pt idx="319">
                  <c:v>85.797499999999999</c:v>
                </c:pt>
                <c:pt idx="320">
                  <c:v>85.239800000000002</c:v>
                </c:pt>
                <c:pt idx="321">
                  <c:v>85.378699999999995</c:v>
                </c:pt>
                <c:pt idx="322">
                  <c:v>85.549099999999996</c:v>
                </c:pt>
                <c:pt idx="323">
                  <c:v>85.841200000000001</c:v>
                </c:pt>
                <c:pt idx="324">
                  <c:v>86.095399999999998</c:v>
                </c:pt>
                <c:pt idx="325">
                  <c:v>86.346800000000002</c:v>
                </c:pt>
                <c:pt idx="326">
                  <c:v>86.5458</c:v>
                </c:pt>
                <c:pt idx="327">
                  <c:v>86.6387</c:v>
                </c:pt>
                <c:pt idx="328">
                  <c:v>86.177099999999996</c:v>
                </c:pt>
                <c:pt idx="329">
                  <c:v>86.261799999999994</c:v>
                </c:pt>
                <c:pt idx="330">
                  <c:v>86.376900000000006</c:v>
                </c:pt>
                <c:pt idx="331">
                  <c:v>86.493799999999993</c:v>
                </c:pt>
                <c:pt idx="332">
                  <c:v>86.547899999999998</c:v>
                </c:pt>
                <c:pt idx="333">
                  <c:v>86.6768</c:v>
                </c:pt>
                <c:pt idx="334">
                  <c:v>86.912000000000006</c:v>
                </c:pt>
                <c:pt idx="335">
                  <c:v>87.271500000000003</c:v>
                </c:pt>
                <c:pt idx="336">
                  <c:v>87.293499999999995</c:v>
                </c:pt>
                <c:pt idx="337">
                  <c:v>87.580799999999996</c:v>
                </c:pt>
                <c:pt idx="338">
                  <c:v>87.905799999999999</c:v>
                </c:pt>
                <c:pt idx="339">
                  <c:v>88.185900000000004</c:v>
                </c:pt>
                <c:pt idx="340">
                  <c:v>88.4773</c:v>
                </c:pt>
                <c:pt idx="341">
                  <c:v>88.753</c:v>
                </c:pt>
                <c:pt idx="342">
                  <c:v>89.0398</c:v>
                </c:pt>
                <c:pt idx="343">
                  <c:v>89.186300000000003</c:v>
                </c:pt>
                <c:pt idx="344">
                  <c:v>89.156199999999998</c:v>
                </c:pt>
                <c:pt idx="345">
                  <c:v>89.3035</c:v>
                </c:pt>
                <c:pt idx="346">
                  <c:v>89.430300000000003</c:v>
                </c:pt>
                <c:pt idx="347">
                  <c:v>89.483800000000002</c:v>
                </c:pt>
                <c:pt idx="348">
                  <c:v>89.463200000000001</c:v>
                </c:pt>
                <c:pt idx="349">
                  <c:v>89.547200000000004</c:v>
                </c:pt>
                <c:pt idx="350">
                  <c:v>89.756500000000003</c:v>
                </c:pt>
                <c:pt idx="351">
                  <c:v>90.046300000000002</c:v>
                </c:pt>
                <c:pt idx="352">
                  <c:v>89.919899999999998</c:v>
                </c:pt>
                <c:pt idx="353">
                  <c:v>90.180099999999996</c:v>
                </c:pt>
                <c:pt idx="354">
                  <c:v>90.465299999999999</c:v>
                </c:pt>
                <c:pt idx="355">
                  <c:v>90.7072</c:v>
                </c:pt>
                <c:pt idx="356">
                  <c:v>90.894900000000007</c:v>
                </c:pt>
                <c:pt idx="357">
                  <c:v>91.100700000000003</c:v>
                </c:pt>
                <c:pt idx="358">
                  <c:v>91.382199999999997</c:v>
                </c:pt>
                <c:pt idx="359">
                  <c:v>91.638900000000007</c:v>
                </c:pt>
                <c:pt idx="360">
                  <c:v>91.6738</c:v>
                </c:pt>
                <c:pt idx="361">
                  <c:v>91.907600000000002</c:v>
                </c:pt>
                <c:pt idx="362">
                  <c:v>92.003</c:v>
                </c:pt>
                <c:pt idx="363">
                  <c:v>91.861999999999995</c:v>
                </c:pt>
                <c:pt idx="364">
                  <c:v>91.645799999999994</c:v>
                </c:pt>
                <c:pt idx="365">
                  <c:v>91.785399999999996</c:v>
                </c:pt>
                <c:pt idx="366">
                  <c:v>92.272000000000006</c:v>
                </c:pt>
                <c:pt idx="367">
                  <c:v>92.831900000000005</c:v>
                </c:pt>
                <c:pt idx="368">
                  <c:v>93.044899999999998</c:v>
                </c:pt>
                <c:pt idx="369">
                  <c:v>93.385199999999998</c:v>
                </c:pt>
                <c:pt idx="370">
                  <c:v>93.607399999999998</c:v>
                </c:pt>
                <c:pt idx="371">
                  <c:v>93.725700000000003</c:v>
                </c:pt>
                <c:pt idx="372">
                  <c:v>93.702299999999994</c:v>
                </c:pt>
                <c:pt idx="373">
                  <c:v>93.835899999999995</c:v>
                </c:pt>
                <c:pt idx="374">
                  <c:v>94.131699999999995</c:v>
                </c:pt>
                <c:pt idx="375">
                  <c:v>94.3857</c:v>
                </c:pt>
                <c:pt idx="376">
                  <c:v>94.424099999999996</c:v>
                </c:pt>
                <c:pt idx="377">
                  <c:v>94.760199999999998</c:v>
                </c:pt>
                <c:pt idx="378">
                  <c:v>95.138000000000005</c:v>
                </c:pt>
                <c:pt idx="379">
                  <c:v>95.379599999999996</c:v>
                </c:pt>
                <c:pt idx="380">
                  <c:v>95.407399999999996</c:v>
                </c:pt>
                <c:pt idx="381">
                  <c:v>95.482399999999998</c:v>
                </c:pt>
                <c:pt idx="382">
                  <c:v>95.671499999999995</c:v>
                </c:pt>
                <c:pt idx="383">
                  <c:v>95.769199999999998</c:v>
                </c:pt>
                <c:pt idx="384">
                  <c:v>95.015299999999996</c:v>
                </c:pt>
                <c:pt idx="385">
                  <c:v>94.915000000000006</c:v>
                </c:pt>
                <c:pt idx="386">
                  <c:v>95.003500000000003</c:v>
                </c:pt>
                <c:pt idx="387">
                  <c:v>95.285399999999996</c:v>
                </c:pt>
                <c:pt idx="388">
                  <c:v>95.561800000000005</c:v>
                </c:pt>
                <c:pt idx="389">
                  <c:v>95.762299999999996</c:v>
                </c:pt>
                <c:pt idx="390">
                  <c:v>95.809700000000007</c:v>
                </c:pt>
                <c:pt idx="391">
                  <c:v>95.839399999999998</c:v>
                </c:pt>
                <c:pt idx="392">
                  <c:v>95.464399999999998</c:v>
                </c:pt>
                <c:pt idx="393">
                  <c:v>95.710400000000007</c:v>
                </c:pt>
                <c:pt idx="394">
                  <c:v>96.066199999999995</c:v>
                </c:pt>
                <c:pt idx="395">
                  <c:v>96.483099999999993</c:v>
                </c:pt>
                <c:pt idx="396">
                  <c:v>96.813000000000002</c:v>
                </c:pt>
                <c:pt idx="397">
                  <c:v>96.926400000000001</c:v>
                </c:pt>
                <c:pt idx="398">
                  <c:v>96.927300000000002</c:v>
                </c:pt>
                <c:pt idx="399">
                  <c:v>96.962500000000006</c:v>
                </c:pt>
                <c:pt idx="400">
                  <c:v>96.883600000000001</c:v>
                </c:pt>
                <c:pt idx="401">
                  <c:v>97.409300000000002</c:v>
                </c:pt>
                <c:pt idx="402">
                  <c:v>97.929599999999994</c:v>
                </c:pt>
                <c:pt idx="403">
                  <c:v>98.087500000000006</c:v>
                </c:pt>
                <c:pt idx="404">
                  <c:v>98.1053</c:v>
                </c:pt>
                <c:pt idx="405">
                  <c:v>98.190700000000007</c:v>
                </c:pt>
                <c:pt idx="406">
                  <c:v>98.461299999999994</c:v>
                </c:pt>
                <c:pt idx="407">
                  <c:v>98.6785</c:v>
                </c:pt>
                <c:pt idx="408">
                  <c:v>98.538200000000003</c:v>
                </c:pt>
                <c:pt idx="409">
                  <c:v>98.748800000000003</c:v>
                </c:pt>
                <c:pt idx="410">
                  <c:v>98.991200000000006</c:v>
                </c:pt>
                <c:pt idx="411">
                  <c:v>99.131699999999995</c:v>
                </c:pt>
                <c:pt idx="412">
                  <c:v>99.373599999999996</c:v>
                </c:pt>
                <c:pt idx="413">
                  <c:v>99.697000000000003</c:v>
                </c:pt>
                <c:pt idx="414">
                  <c:v>100.00230000000001</c:v>
                </c:pt>
                <c:pt idx="415">
                  <c:v>100.11620000000001</c:v>
                </c:pt>
                <c:pt idx="416">
                  <c:v>100.2144</c:v>
                </c:pt>
                <c:pt idx="417">
                  <c:v>100.47799999999999</c:v>
                </c:pt>
                <c:pt idx="418">
                  <c:v>100.8002</c:v>
                </c:pt>
                <c:pt idx="419">
                  <c:v>100.8984</c:v>
                </c:pt>
                <c:pt idx="420">
                  <c:v>100.9037</c:v>
                </c:pt>
                <c:pt idx="421">
                  <c:v>101.0218</c:v>
                </c:pt>
                <c:pt idx="422">
                  <c:v>101.2197</c:v>
                </c:pt>
                <c:pt idx="423">
                  <c:v>101.38800000000001</c:v>
                </c:pt>
                <c:pt idx="424">
                  <c:v>101.1204</c:v>
                </c:pt>
                <c:pt idx="425">
                  <c:v>101.4877</c:v>
                </c:pt>
                <c:pt idx="426">
                  <c:v>101.9706</c:v>
                </c:pt>
                <c:pt idx="427">
                  <c:v>102.2484</c:v>
                </c:pt>
                <c:pt idx="428">
                  <c:v>102.17010000000001</c:v>
                </c:pt>
                <c:pt idx="429">
                  <c:v>102.0454</c:v>
                </c:pt>
                <c:pt idx="430">
                  <c:v>102.10299999999999</c:v>
                </c:pt>
                <c:pt idx="431">
                  <c:v>102.37869999999999</c:v>
                </c:pt>
                <c:pt idx="432">
                  <c:v>102.58150000000001</c:v>
                </c:pt>
                <c:pt idx="433">
                  <c:v>102.7329</c:v>
                </c:pt>
                <c:pt idx="434">
                  <c:v>102.8586</c:v>
                </c:pt>
                <c:pt idx="435">
                  <c:v>103.0153</c:v>
                </c:pt>
                <c:pt idx="436">
                  <c:v>103.2801</c:v>
                </c:pt>
                <c:pt idx="437">
                  <c:v>103.4995</c:v>
                </c:pt>
                <c:pt idx="438">
                  <c:v>103.5933</c:v>
                </c:pt>
                <c:pt idx="439">
                  <c:v>103.56780000000001</c:v>
                </c:pt>
                <c:pt idx="440">
                  <c:v>103.37869999999999</c:v>
                </c:pt>
                <c:pt idx="441">
                  <c:v>103.64700000000001</c:v>
                </c:pt>
                <c:pt idx="442">
                  <c:v>104.10509999999999</c:v>
                </c:pt>
                <c:pt idx="443">
                  <c:v>104.5215</c:v>
                </c:pt>
                <c:pt idx="444">
                  <c:v>104.7396</c:v>
                </c:pt>
                <c:pt idx="445">
                  <c:v>104.9012</c:v>
                </c:pt>
                <c:pt idx="446">
                  <c:v>105.209</c:v>
                </c:pt>
                <c:pt idx="447">
                  <c:v>105.4845</c:v>
                </c:pt>
                <c:pt idx="448">
                  <c:v>105.4954</c:v>
                </c:pt>
                <c:pt idx="449">
                  <c:v>105.6065</c:v>
                </c:pt>
                <c:pt idx="450">
                  <c:v>105.8134</c:v>
                </c:pt>
                <c:pt idx="451">
                  <c:v>105.9905</c:v>
                </c:pt>
                <c:pt idx="452">
                  <c:v>106.0421</c:v>
                </c:pt>
                <c:pt idx="453">
                  <c:v>106.00279999999999</c:v>
                </c:pt>
                <c:pt idx="454">
                  <c:v>105.8907</c:v>
                </c:pt>
                <c:pt idx="455">
                  <c:v>105.79170000000001</c:v>
                </c:pt>
                <c:pt idx="456">
                  <c:v>105.735</c:v>
                </c:pt>
                <c:pt idx="457">
                  <c:v>106.0972</c:v>
                </c:pt>
                <c:pt idx="458">
                  <c:v>106.6553</c:v>
                </c:pt>
                <c:pt idx="459">
                  <c:v>106.98699999999999</c:v>
                </c:pt>
                <c:pt idx="460">
                  <c:v>107.0132</c:v>
                </c:pt>
                <c:pt idx="461">
                  <c:v>106.9482</c:v>
                </c:pt>
                <c:pt idx="462">
                  <c:v>107.02249999999999</c:v>
                </c:pt>
                <c:pt idx="463">
                  <c:v>107.1326</c:v>
                </c:pt>
                <c:pt idx="464">
                  <c:v>107.3322</c:v>
                </c:pt>
                <c:pt idx="465">
                  <c:v>107.4683</c:v>
                </c:pt>
                <c:pt idx="466">
                  <c:v>107.5544</c:v>
                </c:pt>
                <c:pt idx="467">
                  <c:v>107.5433</c:v>
                </c:pt>
                <c:pt idx="468">
                  <c:v>107.7</c:v>
                </c:pt>
                <c:pt idx="469">
                  <c:v>108.22620000000001</c:v>
                </c:pt>
                <c:pt idx="470">
                  <c:v>108.8977</c:v>
                </c:pt>
                <c:pt idx="471">
                  <c:v>109.3593</c:v>
                </c:pt>
                <c:pt idx="472">
                  <c:v>109.291</c:v>
                </c:pt>
                <c:pt idx="473">
                  <c:v>109.3164</c:v>
                </c:pt>
                <c:pt idx="474">
                  <c:v>109.3463</c:v>
                </c:pt>
                <c:pt idx="475">
                  <c:v>109.3593</c:v>
                </c:pt>
                <c:pt idx="476">
                  <c:v>109.47620000000001</c:v>
                </c:pt>
                <c:pt idx="477">
                  <c:v>109.8368</c:v>
                </c:pt>
                <c:pt idx="478">
                  <c:v>110.3914</c:v>
                </c:pt>
                <c:pt idx="479">
                  <c:v>110.8451</c:v>
                </c:pt>
                <c:pt idx="480">
                  <c:v>110.49930000000001</c:v>
                </c:pt>
                <c:pt idx="481">
                  <c:v>110.47920000000001</c:v>
                </c:pt>
                <c:pt idx="482">
                  <c:v>110.50620000000001</c:v>
                </c:pt>
                <c:pt idx="483">
                  <c:v>110.6926</c:v>
                </c:pt>
                <c:pt idx="484">
                  <c:v>111.0257</c:v>
                </c:pt>
                <c:pt idx="485">
                  <c:v>111.4639</c:v>
                </c:pt>
                <c:pt idx="486">
                  <c:v>111.7868</c:v>
                </c:pt>
                <c:pt idx="487">
                  <c:v>111.9451</c:v>
                </c:pt>
                <c:pt idx="488">
                  <c:v>111.5431</c:v>
                </c:pt>
                <c:pt idx="489">
                  <c:v>111.4405</c:v>
                </c:pt>
                <c:pt idx="490">
                  <c:v>111.3079</c:v>
                </c:pt>
                <c:pt idx="491">
                  <c:v>111.2757</c:v>
                </c:pt>
                <c:pt idx="492">
                  <c:v>111.372</c:v>
                </c:pt>
                <c:pt idx="493">
                  <c:v>111.6808</c:v>
                </c:pt>
                <c:pt idx="494">
                  <c:v>112.0167</c:v>
                </c:pt>
                <c:pt idx="495">
                  <c:v>112.306</c:v>
                </c:pt>
                <c:pt idx="496">
                  <c:v>112.1567</c:v>
                </c:pt>
                <c:pt idx="497">
                  <c:v>112.2366</c:v>
                </c:pt>
                <c:pt idx="498">
                  <c:v>112.2972</c:v>
                </c:pt>
                <c:pt idx="499">
                  <c:v>112.3083</c:v>
                </c:pt>
                <c:pt idx="500">
                  <c:v>112.4042</c:v>
                </c:pt>
                <c:pt idx="501">
                  <c:v>112.5394</c:v>
                </c:pt>
                <c:pt idx="502">
                  <c:v>112.79049999999999</c:v>
                </c:pt>
                <c:pt idx="503">
                  <c:v>112.9632</c:v>
                </c:pt>
                <c:pt idx="504">
                  <c:v>113.13979999999999</c:v>
                </c:pt>
                <c:pt idx="505">
                  <c:v>113.48009999999999</c:v>
                </c:pt>
                <c:pt idx="506">
                  <c:v>113.97750000000001</c:v>
                </c:pt>
                <c:pt idx="507">
                  <c:v>114.3065</c:v>
                </c:pt>
                <c:pt idx="508">
                  <c:v>114.4706</c:v>
                </c:pt>
                <c:pt idx="509">
                  <c:v>114.5817</c:v>
                </c:pt>
                <c:pt idx="510">
                  <c:v>114.7565</c:v>
                </c:pt>
                <c:pt idx="511">
                  <c:v>114.9148</c:v>
                </c:pt>
                <c:pt idx="512">
                  <c:v>114.7317</c:v>
                </c:pt>
                <c:pt idx="513">
                  <c:v>114.8472</c:v>
                </c:pt>
                <c:pt idx="514">
                  <c:v>115.0076</c:v>
                </c:pt>
                <c:pt idx="515">
                  <c:v>115.0488</c:v>
                </c:pt>
                <c:pt idx="516">
                  <c:v>115.0086</c:v>
                </c:pt>
                <c:pt idx="517">
                  <c:v>115.0667</c:v>
                </c:pt>
                <c:pt idx="518">
                  <c:v>115.2218</c:v>
                </c:pt>
                <c:pt idx="519">
                  <c:v>115.37009999999999</c:v>
                </c:pt>
                <c:pt idx="520">
                  <c:v>115.34099999999999</c:v>
                </c:pt>
                <c:pt idx="521">
                  <c:v>115.5414</c:v>
                </c:pt>
                <c:pt idx="522">
                  <c:v>115.7671</c:v>
                </c:pt>
                <c:pt idx="523">
                  <c:v>115.86709999999999</c:v>
                </c:pt>
                <c:pt idx="524">
                  <c:v>115.8366</c:v>
                </c:pt>
                <c:pt idx="525">
                  <c:v>115.962</c:v>
                </c:pt>
                <c:pt idx="526">
                  <c:v>116.13800000000001</c:v>
                </c:pt>
                <c:pt idx="527">
                  <c:v>116.30070000000001</c:v>
                </c:pt>
                <c:pt idx="528">
                  <c:v>116.206</c:v>
                </c:pt>
                <c:pt idx="529">
                  <c:v>116.22709999999999</c:v>
                </c:pt>
                <c:pt idx="530">
                  <c:v>116.29170000000001</c:v>
                </c:pt>
                <c:pt idx="531">
                  <c:v>116.3245</c:v>
                </c:pt>
                <c:pt idx="532">
                  <c:v>116.3139</c:v>
                </c:pt>
                <c:pt idx="533">
                  <c:v>116.3516</c:v>
                </c:pt>
                <c:pt idx="534">
                  <c:v>116.4766</c:v>
                </c:pt>
                <c:pt idx="535">
                  <c:v>116.60299999999999</c:v>
                </c:pt>
                <c:pt idx="536">
                  <c:v>116.17619999999999</c:v>
                </c:pt>
                <c:pt idx="537">
                  <c:v>116.3475</c:v>
                </c:pt>
                <c:pt idx="538">
                  <c:v>116.6204</c:v>
                </c:pt>
                <c:pt idx="539">
                  <c:v>116.77200000000001</c:v>
                </c:pt>
                <c:pt idx="540">
                  <c:v>116.7289</c:v>
                </c:pt>
                <c:pt idx="541">
                  <c:v>116.71040000000001</c:v>
                </c:pt>
                <c:pt idx="542">
                  <c:v>116.788</c:v>
                </c:pt>
                <c:pt idx="543">
                  <c:v>116.9021</c:v>
                </c:pt>
                <c:pt idx="544">
                  <c:v>116.50790000000001</c:v>
                </c:pt>
                <c:pt idx="545">
                  <c:v>116.50620000000001</c:v>
                </c:pt>
                <c:pt idx="546">
                  <c:v>116.547</c:v>
                </c:pt>
                <c:pt idx="547">
                  <c:v>116.5836</c:v>
                </c:pt>
                <c:pt idx="548">
                  <c:v>116.59650000000001</c:v>
                </c:pt>
                <c:pt idx="549">
                  <c:v>116.6799</c:v>
                </c:pt>
                <c:pt idx="550">
                  <c:v>116.8771</c:v>
                </c:pt>
                <c:pt idx="551">
                  <c:v>117.0505</c:v>
                </c:pt>
                <c:pt idx="552">
                  <c:v>116.9718</c:v>
                </c:pt>
                <c:pt idx="553">
                  <c:v>117.1752</c:v>
                </c:pt>
                <c:pt idx="554">
                  <c:v>117.4171</c:v>
                </c:pt>
                <c:pt idx="555">
                  <c:v>117.50620000000001</c:v>
                </c:pt>
                <c:pt idx="556">
                  <c:v>117.381</c:v>
                </c:pt>
                <c:pt idx="557">
                  <c:v>117.2544</c:v>
                </c:pt>
                <c:pt idx="558">
                  <c:v>117.1965</c:v>
                </c:pt>
                <c:pt idx="559">
                  <c:v>117.2762</c:v>
                </c:pt>
                <c:pt idx="560">
                  <c:v>116.9782</c:v>
                </c:pt>
                <c:pt idx="561">
                  <c:v>116.86409999999999</c:v>
                </c:pt>
                <c:pt idx="562">
                  <c:v>116.7574</c:v>
                </c:pt>
                <c:pt idx="563">
                  <c:v>116.7539</c:v>
                </c:pt>
                <c:pt idx="564">
                  <c:v>116.8565</c:v>
                </c:pt>
                <c:pt idx="565">
                  <c:v>116.9829</c:v>
                </c:pt>
                <c:pt idx="566">
                  <c:v>117.05419999999999</c:v>
                </c:pt>
                <c:pt idx="567">
                  <c:v>117.0574</c:v>
                </c:pt>
                <c:pt idx="568">
                  <c:v>116.6926</c:v>
                </c:pt>
                <c:pt idx="569">
                  <c:v>116.9507</c:v>
                </c:pt>
                <c:pt idx="570">
                  <c:v>117.3206</c:v>
                </c:pt>
                <c:pt idx="571">
                  <c:v>117.4979</c:v>
                </c:pt>
                <c:pt idx="572">
                  <c:v>117.3708</c:v>
                </c:pt>
                <c:pt idx="573">
                  <c:v>117.1199</c:v>
                </c:pt>
                <c:pt idx="574">
                  <c:v>116.9273</c:v>
                </c:pt>
                <c:pt idx="575">
                  <c:v>116.9949</c:v>
                </c:pt>
                <c:pt idx="576">
                  <c:v>116.72920000000001</c:v>
                </c:pt>
                <c:pt idx="577">
                  <c:v>117.0005</c:v>
                </c:pt>
                <c:pt idx="578">
                  <c:v>117.26600000000001</c:v>
                </c:pt>
                <c:pt idx="579">
                  <c:v>117.4111</c:v>
                </c:pt>
                <c:pt idx="580">
                  <c:v>117.4579</c:v>
                </c:pt>
                <c:pt idx="581">
                  <c:v>117.4975</c:v>
                </c:pt>
                <c:pt idx="582">
                  <c:v>117.71550000000001</c:v>
                </c:pt>
                <c:pt idx="583">
                  <c:v>117.9243</c:v>
                </c:pt>
                <c:pt idx="584">
                  <c:v>117.72799999999999</c:v>
                </c:pt>
                <c:pt idx="585">
                  <c:v>117.8836</c:v>
                </c:pt>
                <c:pt idx="586">
                  <c:v>118.03060000000001</c:v>
                </c:pt>
                <c:pt idx="587">
                  <c:v>117.9697</c:v>
                </c:pt>
                <c:pt idx="588">
                  <c:v>117.83799999999999</c:v>
                </c:pt>
                <c:pt idx="589">
                  <c:v>117.89579999999999</c:v>
                </c:pt>
                <c:pt idx="590">
                  <c:v>118.1493</c:v>
                </c:pt>
                <c:pt idx="591">
                  <c:v>118.4067</c:v>
                </c:pt>
                <c:pt idx="592">
                  <c:v>118.1947</c:v>
                </c:pt>
                <c:pt idx="593">
                  <c:v>118.366</c:v>
                </c:pt>
                <c:pt idx="594">
                  <c:v>118.5176</c:v>
                </c:pt>
                <c:pt idx="595">
                  <c:v>118.565</c:v>
                </c:pt>
                <c:pt idx="596">
                  <c:v>118.5993</c:v>
                </c:pt>
                <c:pt idx="597">
                  <c:v>118.7306</c:v>
                </c:pt>
                <c:pt idx="598">
                  <c:v>118.9866</c:v>
                </c:pt>
                <c:pt idx="599">
                  <c:v>119.2449</c:v>
                </c:pt>
                <c:pt idx="600">
                  <c:v>119.0398</c:v>
                </c:pt>
                <c:pt idx="601">
                  <c:v>119.18819999999999</c:v>
                </c:pt>
                <c:pt idx="602">
                  <c:v>119.4944</c:v>
                </c:pt>
                <c:pt idx="603">
                  <c:v>119.7736</c:v>
                </c:pt>
                <c:pt idx="604">
                  <c:v>119.9</c:v>
                </c:pt>
                <c:pt idx="605">
                  <c:v>119.9229</c:v>
                </c:pt>
                <c:pt idx="606">
                  <c:v>119.92749999999999</c:v>
                </c:pt>
                <c:pt idx="607">
                  <c:v>119.97150000000001</c:v>
                </c:pt>
                <c:pt idx="608">
                  <c:v>119.7056</c:v>
                </c:pt>
                <c:pt idx="609">
                  <c:v>119.80070000000001</c:v>
                </c:pt>
                <c:pt idx="610">
                  <c:v>119.9611</c:v>
                </c:pt>
                <c:pt idx="611">
                  <c:v>120.1718</c:v>
                </c:pt>
                <c:pt idx="612">
                  <c:v>120.4532</c:v>
                </c:pt>
                <c:pt idx="613">
                  <c:v>120.78660000000001</c:v>
                </c:pt>
                <c:pt idx="614">
                  <c:v>121.038</c:v>
                </c:pt>
                <c:pt idx="615">
                  <c:v>121.2127</c:v>
                </c:pt>
                <c:pt idx="616">
                  <c:v>121.12179999999999</c:v>
                </c:pt>
                <c:pt idx="617">
                  <c:v>121.3079</c:v>
                </c:pt>
                <c:pt idx="618">
                  <c:v>121.6123</c:v>
                </c:pt>
                <c:pt idx="619">
                  <c:v>121.83750000000001</c:v>
                </c:pt>
                <c:pt idx="620">
                  <c:v>121.94280000000001</c:v>
                </c:pt>
                <c:pt idx="621">
                  <c:v>121.962</c:v>
                </c:pt>
                <c:pt idx="622">
                  <c:v>122.0389</c:v>
                </c:pt>
                <c:pt idx="623">
                  <c:v>122.1069</c:v>
                </c:pt>
                <c:pt idx="624">
                  <c:v>122.02849999999999</c:v>
                </c:pt>
                <c:pt idx="625">
                  <c:v>122.2954</c:v>
                </c:pt>
                <c:pt idx="626">
                  <c:v>122.59950000000001</c:v>
                </c:pt>
                <c:pt idx="627">
                  <c:v>122.6324</c:v>
                </c:pt>
                <c:pt idx="628">
                  <c:v>122.5287</c:v>
                </c:pt>
                <c:pt idx="629">
                  <c:v>122.4502</c:v>
                </c:pt>
                <c:pt idx="630">
                  <c:v>122.6238</c:v>
                </c:pt>
                <c:pt idx="631">
                  <c:v>122.7773</c:v>
                </c:pt>
                <c:pt idx="632">
                  <c:v>122.6484</c:v>
                </c:pt>
                <c:pt idx="633">
                  <c:v>123.0752</c:v>
                </c:pt>
                <c:pt idx="634">
                  <c:v>123.6164</c:v>
                </c:pt>
                <c:pt idx="635">
                  <c:v>123.84139999999999</c:v>
                </c:pt>
                <c:pt idx="636">
                  <c:v>123.8569</c:v>
                </c:pt>
                <c:pt idx="637">
                  <c:v>123.90349999999999</c:v>
                </c:pt>
                <c:pt idx="638">
                  <c:v>124.2734</c:v>
                </c:pt>
                <c:pt idx="639">
                  <c:v>124.4898</c:v>
                </c:pt>
                <c:pt idx="640">
                  <c:v>123.81180000000001</c:v>
                </c:pt>
                <c:pt idx="641">
                  <c:v>123.7171</c:v>
                </c:pt>
                <c:pt idx="642">
                  <c:v>123.6583</c:v>
                </c:pt>
                <c:pt idx="643">
                  <c:v>123.56780000000001</c:v>
                </c:pt>
                <c:pt idx="644">
                  <c:v>123.6</c:v>
                </c:pt>
                <c:pt idx="645">
                  <c:v>123.8917</c:v>
                </c:pt>
                <c:pt idx="646">
                  <c:v>124.2324</c:v>
                </c:pt>
                <c:pt idx="647">
                  <c:v>124.5127</c:v>
                </c:pt>
                <c:pt idx="648">
                  <c:v>124.0574</c:v>
                </c:pt>
                <c:pt idx="649">
                  <c:v>124.1373</c:v>
                </c:pt>
                <c:pt idx="650">
                  <c:v>124.2206</c:v>
                </c:pt>
                <c:pt idx="651">
                  <c:v>124.1752</c:v>
                </c:pt>
                <c:pt idx="652">
                  <c:v>123.9986</c:v>
                </c:pt>
                <c:pt idx="653">
                  <c:v>123.9315</c:v>
                </c:pt>
                <c:pt idx="654">
                  <c:v>124.1225</c:v>
                </c:pt>
                <c:pt idx="655">
                  <c:v>124.48520000000001</c:v>
                </c:pt>
                <c:pt idx="656">
                  <c:v>124.5356</c:v>
                </c:pt>
                <c:pt idx="657">
                  <c:v>124.70189999999999</c:v>
                </c:pt>
                <c:pt idx="658">
                  <c:v>124.89400000000001</c:v>
                </c:pt>
                <c:pt idx="659">
                  <c:v>125.203</c:v>
                </c:pt>
                <c:pt idx="660">
                  <c:v>125.55759999999999</c:v>
                </c:pt>
                <c:pt idx="661">
                  <c:v>125.76439999999999</c:v>
                </c:pt>
                <c:pt idx="662">
                  <c:v>125.8831</c:v>
                </c:pt>
                <c:pt idx="663">
                  <c:v>125.9113</c:v>
                </c:pt>
                <c:pt idx="664">
                  <c:v>125.378</c:v>
                </c:pt>
                <c:pt idx="665">
                  <c:v>125.5213</c:v>
                </c:pt>
                <c:pt idx="666">
                  <c:v>125.66459999999999</c:v>
                </c:pt>
                <c:pt idx="667">
                  <c:v>125.59050000000001</c:v>
                </c:pt>
                <c:pt idx="668">
                  <c:v>125.36020000000001</c:v>
                </c:pt>
                <c:pt idx="669">
                  <c:v>125.2574</c:v>
                </c:pt>
                <c:pt idx="670">
                  <c:v>125.4079</c:v>
                </c:pt>
                <c:pt idx="671">
                  <c:v>125.69240000000001</c:v>
                </c:pt>
                <c:pt idx="672">
                  <c:v>125.5611</c:v>
                </c:pt>
                <c:pt idx="673">
                  <c:v>125.5757</c:v>
                </c:pt>
                <c:pt idx="674">
                  <c:v>125.71</c:v>
                </c:pt>
                <c:pt idx="675">
                  <c:v>126.0025</c:v>
                </c:pt>
                <c:pt idx="676">
                  <c:v>126.4042</c:v>
                </c:pt>
                <c:pt idx="677">
                  <c:v>126.6387</c:v>
                </c:pt>
                <c:pt idx="678">
                  <c:v>126.57250000000001</c:v>
                </c:pt>
                <c:pt idx="679">
                  <c:v>126.4331</c:v>
                </c:pt>
                <c:pt idx="680">
                  <c:v>126.1799</c:v>
                </c:pt>
                <c:pt idx="681">
                  <c:v>126.59310000000001</c:v>
                </c:pt>
                <c:pt idx="682">
                  <c:v>127.11020000000001</c:v>
                </c:pt>
                <c:pt idx="683">
                  <c:v>127.5125</c:v>
                </c:pt>
                <c:pt idx="684">
                  <c:v>127.8095</c:v>
                </c:pt>
                <c:pt idx="685">
                  <c:v>127.9838</c:v>
                </c:pt>
                <c:pt idx="686">
                  <c:v>128.06549999999999</c:v>
                </c:pt>
                <c:pt idx="687">
                  <c:v>128.065</c:v>
                </c:pt>
                <c:pt idx="688">
                  <c:v>127.4144</c:v>
                </c:pt>
                <c:pt idx="689">
                  <c:v>127.31870000000001</c:v>
                </c:pt>
                <c:pt idx="690">
                  <c:v>127.2769</c:v>
                </c:pt>
                <c:pt idx="691">
                  <c:v>127.3993</c:v>
                </c:pt>
                <c:pt idx="692">
                  <c:v>127.675</c:v>
                </c:pt>
                <c:pt idx="693">
                  <c:v>127.935</c:v>
                </c:pt>
                <c:pt idx="694">
                  <c:v>128.0102</c:v>
                </c:pt>
                <c:pt idx="695">
                  <c:v>127.994</c:v>
                </c:pt>
                <c:pt idx="696">
                  <c:v>127.28449999999999</c:v>
                </c:pt>
                <c:pt idx="697">
                  <c:v>127.3715</c:v>
                </c:pt>
                <c:pt idx="698">
                  <c:v>127.4833</c:v>
                </c:pt>
                <c:pt idx="699">
                  <c:v>127.547</c:v>
                </c:pt>
                <c:pt idx="700">
                  <c:v>127.6375</c:v>
                </c:pt>
                <c:pt idx="701">
                  <c:v>127.7525</c:v>
                </c:pt>
                <c:pt idx="702">
                  <c:v>127.8627</c:v>
                </c:pt>
                <c:pt idx="703">
                  <c:v>127.9222</c:v>
                </c:pt>
                <c:pt idx="704">
                  <c:v>127.0926</c:v>
                </c:pt>
                <c:pt idx="705">
                  <c:v>127.04949999999999</c:v>
                </c:pt>
                <c:pt idx="706">
                  <c:v>127.08499999999999</c:v>
                </c:pt>
                <c:pt idx="707">
                  <c:v>127.0468</c:v>
                </c:pt>
                <c:pt idx="708">
                  <c:v>126.8861</c:v>
                </c:pt>
                <c:pt idx="709">
                  <c:v>126.69329999999999</c:v>
                </c:pt>
                <c:pt idx="710">
                  <c:v>126.6357</c:v>
                </c:pt>
                <c:pt idx="711">
                  <c:v>126.6748</c:v>
                </c:pt>
                <c:pt idx="712">
                  <c:v>126.24209999999999</c:v>
                </c:pt>
                <c:pt idx="713">
                  <c:v>126.5889</c:v>
                </c:pt>
                <c:pt idx="714">
                  <c:v>126.9907</c:v>
                </c:pt>
                <c:pt idx="715">
                  <c:v>127.16249999999999</c:v>
                </c:pt>
                <c:pt idx="716">
                  <c:v>127.0368</c:v>
                </c:pt>
                <c:pt idx="717">
                  <c:v>126.8428</c:v>
                </c:pt>
                <c:pt idx="718">
                  <c:v>126.84399999999999</c:v>
                </c:pt>
                <c:pt idx="719">
                  <c:v>126.9699</c:v>
                </c:pt>
                <c:pt idx="720">
                  <c:v>126.96250000000001</c:v>
                </c:pt>
                <c:pt idx="721">
                  <c:v>127.0181</c:v>
                </c:pt>
                <c:pt idx="722">
                  <c:v>127.07380000000001</c:v>
                </c:pt>
                <c:pt idx="723">
                  <c:v>127.01479999999999</c:v>
                </c:pt>
                <c:pt idx="724">
                  <c:v>126.9315</c:v>
                </c:pt>
                <c:pt idx="725">
                  <c:v>127.0326</c:v>
                </c:pt>
                <c:pt idx="726">
                  <c:v>127.3938</c:v>
                </c:pt>
                <c:pt idx="727">
                  <c:v>127.7604</c:v>
                </c:pt>
                <c:pt idx="728">
                  <c:v>127.6183</c:v>
                </c:pt>
                <c:pt idx="729">
                  <c:v>127.6157</c:v>
                </c:pt>
                <c:pt idx="730">
                  <c:v>127.5766</c:v>
                </c:pt>
                <c:pt idx="731">
                  <c:v>127.5125</c:v>
                </c:pt>
                <c:pt idx="732">
                  <c:v>127.4875</c:v>
                </c:pt>
                <c:pt idx="733">
                  <c:v>127.36109999999999</c:v>
                </c:pt>
                <c:pt idx="734">
                  <c:v>127.0394</c:v>
                </c:pt>
                <c:pt idx="735">
                  <c:v>126.7419</c:v>
                </c:pt>
                <c:pt idx="736">
                  <c:v>126.25790000000001</c:v>
                </c:pt>
                <c:pt idx="737">
                  <c:v>126.4238</c:v>
                </c:pt>
                <c:pt idx="738">
                  <c:v>126.6729</c:v>
                </c:pt>
                <c:pt idx="739">
                  <c:v>126.8546</c:v>
                </c:pt>
                <c:pt idx="740">
                  <c:v>126.9933</c:v>
                </c:pt>
                <c:pt idx="741">
                  <c:v>127.0389</c:v>
                </c:pt>
                <c:pt idx="742">
                  <c:v>127.0056</c:v>
                </c:pt>
                <c:pt idx="743">
                  <c:v>126.9359</c:v>
                </c:pt>
                <c:pt idx="744">
                  <c:v>126.7458</c:v>
                </c:pt>
                <c:pt idx="745">
                  <c:v>126.91249999999999</c:v>
                </c:pt>
                <c:pt idx="746">
                  <c:v>127.0005</c:v>
                </c:pt>
                <c:pt idx="747">
                  <c:v>126.9162</c:v>
                </c:pt>
                <c:pt idx="748">
                  <c:v>126.7597</c:v>
                </c:pt>
                <c:pt idx="749">
                  <c:v>126.7542</c:v>
                </c:pt>
                <c:pt idx="750">
                  <c:v>126.8336</c:v>
                </c:pt>
                <c:pt idx="751">
                  <c:v>126.8579</c:v>
                </c:pt>
                <c:pt idx="752">
                  <c:v>126.40300000000001</c:v>
                </c:pt>
                <c:pt idx="753">
                  <c:v>126.6669</c:v>
                </c:pt>
                <c:pt idx="754">
                  <c:v>126.9477</c:v>
                </c:pt>
                <c:pt idx="755">
                  <c:v>126.79470000000001</c:v>
                </c:pt>
                <c:pt idx="756">
                  <c:v>126.5234</c:v>
                </c:pt>
                <c:pt idx="757">
                  <c:v>126.4975</c:v>
                </c:pt>
                <c:pt idx="758">
                  <c:v>126.9396</c:v>
                </c:pt>
                <c:pt idx="759">
                  <c:v>127.36369999999999</c:v>
                </c:pt>
                <c:pt idx="760">
                  <c:v>126.96599999999999</c:v>
                </c:pt>
                <c:pt idx="761">
                  <c:v>127.0125</c:v>
                </c:pt>
                <c:pt idx="762">
                  <c:v>127.0354</c:v>
                </c:pt>
                <c:pt idx="763">
                  <c:v>126.99469999999999</c:v>
                </c:pt>
                <c:pt idx="764">
                  <c:v>126.87269999999999</c:v>
                </c:pt>
                <c:pt idx="765">
                  <c:v>126.8669</c:v>
                </c:pt>
                <c:pt idx="766">
                  <c:v>126.94370000000001</c:v>
                </c:pt>
                <c:pt idx="767">
                  <c:v>126.9181</c:v>
                </c:pt>
                <c:pt idx="768">
                  <c:v>126.70189999999999</c:v>
                </c:pt>
                <c:pt idx="769">
                  <c:v>126.7162</c:v>
                </c:pt>
                <c:pt idx="770">
                  <c:v>126.9461</c:v>
                </c:pt>
                <c:pt idx="771">
                  <c:v>127.1229</c:v>
                </c:pt>
                <c:pt idx="772">
                  <c:v>127.20950000000001</c:v>
                </c:pt>
                <c:pt idx="773">
                  <c:v>127.1748</c:v>
                </c:pt>
                <c:pt idx="774">
                  <c:v>127.17659999999999</c:v>
                </c:pt>
                <c:pt idx="775">
                  <c:v>127.26690000000001</c:v>
                </c:pt>
                <c:pt idx="776">
                  <c:v>126.9706</c:v>
                </c:pt>
                <c:pt idx="777">
                  <c:v>127.0926</c:v>
                </c:pt>
                <c:pt idx="778">
                  <c:v>127.31480000000001</c:v>
                </c:pt>
                <c:pt idx="779">
                  <c:v>127.5188</c:v>
                </c:pt>
                <c:pt idx="780">
                  <c:v>127.5748</c:v>
                </c:pt>
                <c:pt idx="781">
                  <c:v>127.4042</c:v>
                </c:pt>
                <c:pt idx="782">
                  <c:v>127.1125</c:v>
                </c:pt>
                <c:pt idx="783">
                  <c:v>126.90300000000001</c:v>
                </c:pt>
                <c:pt idx="784">
                  <c:v>126.2655</c:v>
                </c:pt>
                <c:pt idx="785">
                  <c:v>126.2454</c:v>
                </c:pt>
                <c:pt idx="786">
                  <c:v>126.2491</c:v>
                </c:pt>
                <c:pt idx="787">
                  <c:v>126.3426</c:v>
                </c:pt>
                <c:pt idx="788">
                  <c:v>126.5081</c:v>
                </c:pt>
                <c:pt idx="789">
                  <c:v>126.688</c:v>
                </c:pt>
                <c:pt idx="790">
                  <c:v>126.7542</c:v>
                </c:pt>
                <c:pt idx="791">
                  <c:v>126.7877</c:v>
                </c:pt>
                <c:pt idx="792">
                  <c:v>126.5127</c:v>
                </c:pt>
                <c:pt idx="793">
                  <c:v>126.66759999999999</c:v>
                </c:pt>
                <c:pt idx="794">
                  <c:v>126.9569</c:v>
                </c:pt>
                <c:pt idx="795">
                  <c:v>127.1947</c:v>
                </c:pt>
                <c:pt idx="796">
                  <c:v>127.28660000000001</c:v>
                </c:pt>
                <c:pt idx="797">
                  <c:v>127.1014</c:v>
                </c:pt>
                <c:pt idx="798">
                  <c:v>126.81059999999999</c:v>
                </c:pt>
                <c:pt idx="799">
                  <c:v>126.5236</c:v>
                </c:pt>
                <c:pt idx="800">
                  <c:v>125.64879999999999</c:v>
                </c:pt>
                <c:pt idx="801">
                  <c:v>125.8081</c:v>
                </c:pt>
                <c:pt idx="802">
                  <c:v>126.1176</c:v>
                </c:pt>
                <c:pt idx="803">
                  <c:v>126.4021</c:v>
                </c:pt>
                <c:pt idx="804">
                  <c:v>126.6035</c:v>
                </c:pt>
                <c:pt idx="805">
                  <c:v>126.64</c:v>
                </c:pt>
                <c:pt idx="806">
                  <c:v>126.59910000000001</c:v>
                </c:pt>
                <c:pt idx="807">
                  <c:v>126.4778</c:v>
                </c:pt>
                <c:pt idx="808">
                  <c:v>125.9759</c:v>
                </c:pt>
                <c:pt idx="809">
                  <c:v>126.1053</c:v>
                </c:pt>
                <c:pt idx="810">
                  <c:v>126.1961</c:v>
                </c:pt>
                <c:pt idx="811">
                  <c:v>126.0988</c:v>
                </c:pt>
                <c:pt idx="812">
                  <c:v>125.74720000000001</c:v>
                </c:pt>
                <c:pt idx="813">
                  <c:v>125.428</c:v>
                </c:pt>
                <c:pt idx="814">
                  <c:v>125.3301</c:v>
                </c:pt>
                <c:pt idx="815">
                  <c:v>125.37269999999999</c:v>
                </c:pt>
                <c:pt idx="816">
                  <c:v>125.0692</c:v>
                </c:pt>
                <c:pt idx="817">
                  <c:v>125.2433</c:v>
                </c:pt>
                <c:pt idx="818">
                  <c:v>125.5343</c:v>
                </c:pt>
                <c:pt idx="819">
                  <c:v>125.7731</c:v>
                </c:pt>
                <c:pt idx="820">
                  <c:v>125.8308</c:v>
                </c:pt>
                <c:pt idx="821">
                  <c:v>125.7516</c:v>
                </c:pt>
                <c:pt idx="822">
                  <c:v>125.6768</c:v>
                </c:pt>
                <c:pt idx="823">
                  <c:v>125.6671</c:v>
                </c:pt>
                <c:pt idx="824">
                  <c:v>125.17749999999999</c:v>
                </c:pt>
                <c:pt idx="825">
                  <c:v>125.2306</c:v>
                </c:pt>
                <c:pt idx="826">
                  <c:v>125.26990000000001</c:v>
                </c:pt>
                <c:pt idx="827">
                  <c:v>125.2525</c:v>
                </c:pt>
                <c:pt idx="828">
                  <c:v>125.1771</c:v>
                </c:pt>
                <c:pt idx="829">
                  <c:v>125.1808</c:v>
                </c:pt>
                <c:pt idx="830">
                  <c:v>125.12690000000001</c:v>
                </c:pt>
                <c:pt idx="831">
                  <c:v>125.17570000000001</c:v>
                </c:pt>
                <c:pt idx="832">
                  <c:v>125.1113</c:v>
                </c:pt>
                <c:pt idx="833">
                  <c:v>125.3775</c:v>
                </c:pt>
                <c:pt idx="834">
                  <c:v>125.4248</c:v>
                </c:pt>
                <c:pt idx="835">
                  <c:v>125.19840000000001</c:v>
                </c:pt>
                <c:pt idx="836">
                  <c:v>124.77549999999999</c:v>
                </c:pt>
                <c:pt idx="837">
                  <c:v>124.5762</c:v>
                </c:pt>
                <c:pt idx="838">
                  <c:v>124.7796</c:v>
                </c:pt>
                <c:pt idx="839">
                  <c:v>125.1255</c:v>
                </c:pt>
                <c:pt idx="840">
                  <c:v>125.14749999999999</c:v>
                </c:pt>
                <c:pt idx="841">
                  <c:v>125.2771</c:v>
                </c:pt>
                <c:pt idx="842">
                  <c:v>125.20140000000001</c:v>
                </c:pt>
                <c:pt idx="843">
                  <c:v>124.88120000000001</c:v>
                </c:pt>
                <c:pt idx="844">
                  <c:v>124.43170000000001</c:v>
                </c:pt>
                <c:pt idx="845">
                  <c:v>124.13330000000001</c:v>
                </c:pt>
                <c:pt idx="846">
                  <c:v>123.9854</c:v>
                </c:pt>
                <c:pt idx="847">
                  <c:v>123.9787</c:v>
                </c:pt>
                <c:pt idx="848">
                  <c:v>123.45950000000001</c:v>
                </c:pt>
                <c:pt idx="849">
                  <c:v>123.7037</c:v>
                </c:pt>
                <c:pt idx="850">
                  <c:v>123.9016</c:v>
                </c:pt>
                <c:pt idx="851">
                  <c:v>124.07040000000001</c:v>
                </c:pt>
                <c:pt idx="852">
                  <c:v>124.1382</c:v>
                </c:pt>
                <c:pt idx="853">
                  <c:v>124.2829</c:v>
                </c:pt>
                <c:pt idx="854">
                  <c:v>124.3884</c:v>
                </c:pt>
                <c:pt idx="855">
                  <c:v>124.453</c:v>
                </c:pt>
                <c:pt idx="856">
                  <c:v>123.83029999999999</c:v>
                </c:pt>
                <c:pt idx="857">
                  <c:v>123.96639999999999</c:v>
                </c:pt>
                <c:pt idx="858">
                  <c:v>124.06780000000001</c:v>
                </c:pt>
                <c:pt idx="859">
                  <c:v>123.97920000000001</c:v>
                </c:pt>
                <c:pt idx="860">
                  <c:v>123.8609</c:v>
                </c:pt>
                <c:pt idx="861">
                  <c:v>123.8715</c:v>
                </c:pt>
                <c:pt idx="862">
                  <c:v>123.9444</c:v>
                </c:pt>
                <c:pt idx="863">
                  <c:v>124.0847</c:v>
                </c:pt>
                <c:pt idx="864">
                  <c:v>123.6002</c:v>
                </c:pt>
                <c:pt idx="865">
                  <c:v>123.3653</c:v>
                </c:pt>
                <c:pt idx="866">
                  <c:v>123.0123</c:v>
                </c:pt>
                <c:pt idx="867">
                  <c:v>122.9674</c:v>
                </c:pt>
                <c:pt idx="868">
                  <c:v>123.08450000000001</c:v>
                </c:pt>
                <c:pt idx="869">
                  <c:v>123.3613</c:v>
                </c:pt>
                <c:pt idx="870">
                  <c:v>123.69240000000001</c:v>
                </c:pt>
                <c:pt idx="871">
                  <c:v>123.99720000000001</c:v>
                </c:pt>
                <c:pt idx="872">
                  <c:v>123.55159999999999</c:v>
                </c:pt>
                <c:pt idx="873">
                  <c:v>123.2625</c:v>
                </c:pt>
                <c:pt idx="874">
                  <c:v>122.9081</c:v>
                </c:pt>
                <c:pt idx="875">
                  <c:v>122.55370000000001</c:v>
                </c:pt>
                <c:pt idx="876">
                  <c:v>122.1204</c:v>
                </c:pt>
                <c:pt idx="877">
                  <c:v>121.59950000000001</c:v>
                </c:pt>
                <c:pt idx="878">
                  <c:v>121.2109</c:v>
                </c:pt>
                <c:pt idx="879">
                  <c:v>121.0361</c:v>
                </c:pt>
                <c:pt idx="880">
                  <c:v>120.38939999999999</c:v>
                </c:pt>
                <c:pt idx="881">
                  <c:v>120.4174</c:v>
                </c:pt>
                <c:pt idx="882">
                  <c:v>120.64</c:v>
                </c:pt>
                <c:pt idx="883">
                  <c:v>121.0132</c:v>
                </c:pt>
                <c:pt idx="884">
                  <c:v>121.3618</c:v>
                </c:pt>
                <c:pt idx="885">
                  <c:v>121.5275</c:v>
                </c:pt>
                <c:pt idx="886">
                  <c:v>121.587</c:v>
                </c:pt>
                <c:pt idx="887">
                  <c:v>121.6019</c:v>
                </c:pt>
                <c:pt idx="888">
                  <c:v>121.1245</c:v>
                </c:pt>
                <c:pt idx="889">
                  <c:v>121.14190000000001</c:v>
                </c:pt>
                <c:pt idx="890">
                  <c:v>120.99169999999999</c:v>
                </c:pt>
                <c:pt idx="891">
                  <c:v>120.70829999999999</c:v>
                </c:pt>
                <c:pt idx="892">
                  <c:v>120.3664</c:v>
                </c:pt>
                <c:pt idx="893">
                  <c:v>120.2405</c:v>
                </c:pt>
                <c:pt idx="894">
                  <c:v>120.4148</c:v>
                </c:pt>
                <c:pt idx="895">
                  <c:v>120.77200000000001</c:v>
                </c:pt>
                <c:pt idx="896">
                  <c:v>120.6968</c:v>
                </c:pt>
                <c:pt idx="897">
                  <c:v>120.7306</c:v>
                </c:pt>
                <c:pt idx="898">
                  <c:v>120.791</c:v>
                </c:pt>
                <c:pt idx="899">
                  <c:v>120.93940000000001</c:v>
                </c:pt>
                <c:pt idx="900">
                  <c:v>121.02500000000001</c:v>
                </c:pt>
                <c:pt idx="901">
                  <c:v>120.9456</c:v>
                </c:pt>
                <c:pt idx="902">
                  <c:v>120.7375</c:v>
                </c:pt>
                <c:pt idx="903">
                  <c:v>120.5789</c:v>
                </c:pt>
                <c:pt idx="904">
                  <c:v>119.938</c:v>
                </c:pt>
                <c:pt idx="905">
                  <c:v>119.84350000000001</c:v>
                </c:pt>
                <c:pt idx="906">
                  <c:v>119.58329999999999</c:v>
                </c:pt>
                <c:pt idx="907">
                  <c:v>119.3218</c:v>
                </c:pt>
                <c:pt idx="908">
                  <c:v>119.0384</c:v>
                </c:pt>
                <c:pt idx="909">
                  <c:v>118.7607</c:v>
                </c:pt>
                <c:pt idx="910">
                  <c:v>118.32850000000001</c:v>
                </c:pt>
                <c:pt idx="911">
                  <c:v>118.0407</c:v>
                </c:pt>
                <c:pt idx="912">
                  <c:v>117.23869999999999</c:v>
                </c:pt>
                <c:pt idx="913">
                  <c:v>117.3627</c:v>
                </c:pt>
                <c:pt idx="914">
                  <c:v>117.5565</c:v>
                </c:pt>
                <c:pt idx="915">
                  <c:v>117.6451</c:v>
                </c:pt>
                <c:pt idx="916">
                  <c:v>117.6065</c:v>
                </c:pt>
                <c:pt idx="917">
                  <c:v>117.422</c:v>
                </c:pt>
                <c:pt idx="918">
                  <c:v>117.52549999999999</c:v>
                </c:pt>
                <c:pt idx="919">
                  <c:v>117.7009</c:v>
                </c:pt>
                <c:pt idx="920">
                  <c:v>117.63500000000001</c:v>
                </c:pt>
                <c:pt idx="921">
                  <c:v>117.8618</c:v>
                </c:pt>
                <c:pt idx="922">
                  <c:v>117.997</c:v>
                </c:pt>
                <c:pt idx="923">
                  <c:v>117.7611</c:v>
                </c:pt>
                <c:pt idx="924">
                  <c:v>117.52079999999999</c:v>
                </c:pt>
                <c:pt idx="925">
                  <c:v>117.5523</c:v>
                </c:pt>
                <c:pt idx="926">
                  <c:v>117.7458</c:v>
                </c:pt>
                <c:pt idx="927">
                  <c:v>117.866</c:v>
                </c:pt>
                <c:pt idx="928">
                  <c:v>117.3347</c:v>
                </c:pt>
                <c:pt idx="929">
                  <c:v>117.1998</c:v>
                </c:pt>
                <c:pt idx="930">
                  <c:v>116.9178</c:v>
                </c:pt>
                <c:pt idx="931">
                  <c:v>116.5822</c:v>
                </c:pt>
                <c:pt idx="932">
                  <c:v>116.3618</c:v>
                </c:pt>
                <c:pt idx="933">
                  <c:v>116.40689999999999</c:v>
                </c:pt>
                <c:pt idx="934">
                  <c:v>116.5354</c:v>
                </c:pt>
                <c:pt idx="935">
                  <c:v>116.61969999999999</c:v>
                </c:pt>
                <c:pt idx="936">
                  <c:v>115.9866</c:v>
                </c:pt>
                <c:pt idx="937">
                  <c:v>115.8706</c:v>
                </c:pt>
                <c:pt idx="938">
                  <c:v>115.7475</c:v>
                </c:pt>
                <c:pt idx="939">
                  <c:v>115.6516</c:v>
                </c:pt>
                <c:pt idx="940">
                  <c:v>115.4725</c:v>
                </c:pt>
                <c:pt idx="941">
                  <c:v>115.1704</c:v>
                </c:pt>
                <c:pt idx="942">
                  <c:v>114.8669</c:v>
                </c:pt>
                <c:pt idx="943">
                  <c:v>114.6183</c:v>
                </c:pt>
                <c:pt idx="944">
                  <c:v>113.625</c:v>
                </c:pt>
                <c:pt idx="945">
                  <c:v>113.49209999999999</c:v>
                </c:pt>
                <c:pt idx="946">
                  <c:v>113.5009</c:v>
                </c:pt>
                <c:pt idx="947">
                  <c:v>113.6289</c:v>
                </c:pt>
                <c:pt idx="948">
                  <c:v>113.7778</c:v>
                </c:pt>
                <c:pt idx="949">
                  <c:v>114.0162</c:v>
                </c:pt>
                <c:pt idx="950">
                  <c:v>114.23260000000001</c:v>
                </c:pt>
                <c:pt idx="951">
                  <c:v>114.40349999999999</c:v>
                </c:pt>
                <c:pt idx="952">
                  <c:v>113.99630000000001</c:v>
                </c:pt>
                <c:pt idx="953">
                  <c:v>114.00490000000001</c:v>
                </c:pt>
                <c:pt idx="954">
                  <c:v>113.9285</c:v>
                </c:pt>
                <c:pt idx="955">
                  <c:v>113.6866</c:v>
                </c:pt>
                <c:pt idx="956">
                  <c:v>113.3861</c:v>
                </c:pt>
                <c:pt idx="957">
                  <c:v>113.2433</c:v>
                </c:pt>
                <c:pt idx="958">
                  <c:v>113.20740000000001</c:v>
                </c:pt>
                <c:pt idx="959">
                  <c:v>113.1713</c:v>
                </c:pt>
                <c:pt idx="960">
                  <c:v>112.9002</c:v>
                </c:pt>
                <c:pt idx="961">
                  <c:v>112.9204</c:v>
                </c:pt>
                <c:pt idx="962">
                  <c:v>112.69880000000001</c:v>
                </c:pt>
                <c:pt idx="963">
                  <c:v>112.28660000000001</c:v>
                </c:pt>
                <c:pt idx="964">
                  <c:v>111.78400000000001</c:v>
                </c:pt>
                <c:pt idx="965">
                  <c:v>111.4324</c:v>
                </c:pt>
                <c:pt idx="966">
                  <c:v>111.29649999999999</c:v>
                </c:pt>
                <c:pt idx="967">
                  <c:v>111.2604</c:v>
                </c:pt>
                <c:pt idx="968">
                  <c:v>110.5907</c:v>
                </c:pt>
                <c:pt idx="969">
                  <c:v>110.7329</c:v>
                </c:pt>
                <c:pt idx="970">
                  <c:v>111.1593</c:v>
                </c:pt>
                <c:pt idx="971">
                  <c:v>111.863</c:v>
                </c:pt>
                <c:pt idx="972">
                  <c:v>112.43940000000001</c:v>
                </c:pt>
                <c:pt idx="973">
                  <c:v>112.49809999999999</c:v>
                </c:pt>
                <c:pt idx="974">
                  <c:v>112.1579</c:v>
                </c:pt>
                <c:pt idx="975">
                  <c:v>111.8211</c:v>
                </c:pt>
                <c:pt idx="976">
                  <c:v>110.99120000000001</c:v>
                </c:pt>
                <c:pt idx="977">
                  <c:v>111.2407</c:v>
                </c:pt>
                <c:pt idx="978">
                  <c:v>111.5262</c:v>
                </c:pt>
                <c:pt idx="979">
                  <c:v>111.7218</c:v>
                </c:pt>
                <c:pt idx="980">
                  <c:v>111.6808</c:v>
                </c:pt>
                <c:pt idx="981">
                  <c:v>111.6211</c:v>
                </c:pt>
                <c:pt idx="982">
                  <c:v>111.5843</c:v>
                </c:pt>
                <c:pt idx="983">
                  <c:v>111.5873</c:v>
                </c:pt>
                <c:pt idx="984">
                  <c:v>111.1178</c:v>
                </c:pt>
                <c:pt idx="985">
                  <c:v>111.2414</c:v>
                </c:pt>
                <c:pt idx="986">
                  <c:v>111.37269999999999</c:v>
                </c:pt>
                <c:pt idx="987">
                  <c:v>111.3049</c:v>
                </c:pt>
                <c:pt idx="988">
                  <c:v>111.1551</c:v>
                </c:pt>
                <c:pt idx="989">
                  <c:v>111.02200000000001</c:v>
                </c:pt>
                <c:pt idx="990">
                  <c:v>111.01690000000001</c:v>
                </c:pt>
                <c:pt idx="991">
                  <c:v>111.0398</c:v>
                </c:pt>
                <c:pt idx="992">
                  <c:v>110.5046</c:v>
                </c:pt>
                <c:pt idx="993">
                  <c:v>110.12869999999999</c:v>
                </c:pt>
                <c:pt idx="994">
                  <c:v>109.7963</c:v>
                </c:pt>
                <c:pt idx="995">
                  <c:v>109.5907</c:v>
                </c:pt>
                <c:pt idx="996">
                  <c:v>109.43940000000001</c:v>
                </c:pt>
                <c:pt idx="997">
                  <c:v>109.24169999999999</c:v>
                </c:pt>
                <c:pt idx="998">
                  <c:v>109.0903</c:v>
                </c:pt>
                <c:pt idx="999">
                  <c:v>109.01179999999999</c:v>
                </c:pt>
                <c:pt idx="1000">
                  <c:v>108.4199</c:v>
                </c:pt>
                <c:pt idx="1001">
                  <c:v>108.1558</c:v>
                </c:pt>
                <c:pt idx="1002">
                  <c:v>107.86060000000001</c:v>
                </c:pt>
                <c:pt idx="1003">
                  <c:v>107.64579999999999</c:v>
                </c:pt>
                <c:pt idx="1004">
                  <c:v>107.34</c:v>
                </c:pt>
                <c:pt idx="1005">
                  <c:v>107.0639</c:v>
                </c:pt>
                <c:pt idx="1006">
                  <c:v>107.0655</c:v>
                </c:pt>
                <c:pt idx="1007">
                  <c:v>107.2296</c:v>
                </c:pt>
                <c:pt idx="1008">
                  <c:v>107.4308</c:v>
                </c:pt>
                <c:pt idx="1009">
                  <c:v>107.456</c:v>
                </c:pt>
                <c:pt idx="1010">
                  <c:v>107.3972</c:v>
                </c:pt>
                <c:pt idx="1011">
                  <c:v>106.97620000000001</c:v>
                </c:pt>
                <c:pt idx="1012">
                  <c:v>106.32340000000001</c:v>
                </c:pt>
                <c:pt idx="1013">
                  <c:v>105.8164</c:v>
                </c:pt>
                <c:pt idx="1014">
                  <c:v>105.70489999999999</c:v>
                </c:pt>
                <c:pt idx="1015">
                  <c:v>105.7963</c:v>
                </c:pt>
                <c:pt idx="1016">
                  <c:v>105.6683</c:v>
                </c:pt>
                <c:pt idx="1017">
                  <c:v>105.9769</c:v>
                </c:pt>
                <c:pt idx="1018">
                  <c:v>106.0312</c:v>
                </c:pt>
                <c:pt idx="1019">
                  <c:v>105.5102</c:v>
                </c:pt>
                <c:pt idx="1020">
                  <c:v>104.831</c:v>
                </c:pt>
                <c:pt idx="1021">
                  <c:v>104.3935</c:v>
                </c:pt>
                <c:pt idx="1022">
                  <c:v>104.1549</c:v>
                </c:pt>
                <c:pt idx="1023">
                  <c:v>104.181</c:v>
                </c:pt>
                <c:pt idx="1024">
                  <c:v>103.7264</c:v>
                </c:pt>
                <c:pt idx="1025">
                  <c:v>104.0243</c:v>
                </c:pt>
                <c:pt idx="1026">
                  <c:v>104.17870000000001</c:v>
                </c:pt>
                <c:pt idx="1027">
                  <c:v>104.2419</c:v>
                </c:pt>
                <c:pt idx="1028">
                  <c:v>104.34910000000001</c:v>
                </c:pt>
                <c:pt idx="1029">
                  <c:v>104.6125</c:v>
                </c:pt>
                <c:pt idx="1030">
                  <c:v>104.98309999999999</c:v>
                </c:pt>
                <c:pt idx="1031">
                  <c:v>105.2294</c:v>
                </c:pt>
                <c:pt idx="1032">
                  <c:v>104.7188</c:v>
                </c:pt>
                <c:pt idx="1033">
                  <c:v>104.37309999999999</c:v>
                </c:pt>
                <c:pt idx="1034">
                  <c:v>103.79770000000001</c:v>
                </c:pt>
                <c:pt idx="1035">
                  <c:v>103.1456</c:v>
                </c:pt>
                <c:pt idx="1036">
                  <c:v>102.67149999999999</c:v>
                </c:pt>
                <c:pt idx="1037">
                  <c:v>102.4482</c:v>
                </c:pt>
                <c:pt idx="1038">
                  <c:v>102.3192</c:v>
                </c:pt>
                <c:pt idx="1039">
                  <c:v>102.2273</c:v>
                </c:pt>
                <c:pt idx="1040">
                  <c:v>101.6331</c:v>
                </c:pt>
                <c:pt idx="1041">
                  <c:v>101.4873</c:v>
                </c:pt>
                <c:pt idx="1042">
                  <c:v>101.29510000000001</c:v>
                </c:pt>
                <c:pt idx="1043">
                  <c:v>101.07129999999999</c:v>
                </c:pt>
                <c:pt idx="1044">
                  <c:v>100.7634</c:v>
                </c:pt>
                <c:pt idx="1045">
                  <c:v>100.5558</c:v>
                </c:pt>
                <c:pt idx="1046">
                  <c:v>100.4889</c:v>
                </c:pt>
                <c:pt idx="1047">
                  <c:v>100.55719999999999</c:v>
                </c:pt>
                <c:pt idx="1048">
                  <c:v>100.1722</c:v>
                </c:pt>
                <c:pt idx="1049">
                  <c:v>100.31229999999999</c:v>
                </c:pt>
                <c:pt idx="1050">
                  <c:v>100.5134</c:v>
                </c:pt>
                <c:pt idx="1051">
                  <c:v>100.5727</c:v>
                </c:pt>
                <c:pt idx="1052">
                  <c:v>100.5877</c:v>
                </c:pt>
                <c:pt idx="1053">
                  <c:v>100.4023</c:v>
                </c:pt>
                <c:pt idx="1054">
                  <c:v>100.1532</c:v>
                </c:pt>
                <c:pt idx="1055">
                  <c:v>100.1884</c:v>
                </c:pt>
                <c:pt idx="1056">
                  <c:v>99.805300000000003</c:v>
                </c:pt>
                <c:pt idx="1057">
                  <c:v>99.847700000000003</c:v>
                </c:pt>
                <c:pt idx="1058">
                  <c:v>99.703199999999995</c:v>
                </c:pt>
                <c:pt idx="1059">
                  <c:v>99.816699999999997</c:v>
                </c:pt>
                <c:pt idx="1060">
                  <c:v>99.925700000000006</c:v>
                </c:pt>
                <c:pt idx="1061">
                  <c:v>99.862700000000004</c:v>
                </c:pt>
                <c:pt idx="1062">
                  <c:v>99.378500000000003</c:v>
                </c:pt>
                <c:pt idx="1063">
                  <c:v>98.908299999999997</c:v>
                </c:pt>
                <c:pt idx="1064">
                  <c:v>97.587000000000003</c:v>
                </c:pt>
                <c:pt idx="1065">
                  <c:v>97.289599999999993</c:v>
                </c:pt>
                <c:pt idx="1066">
                  <c:v>96.798599999999993</c:v>
                </c:pt>
                <c:pt idx="1067">
                  <c:v>96.299099999999996</c:v>
                </c:pt>
                <c:pt idx="1068">
                  <c:v>95.876599999999996</c:v>
                </c:pt>
                <c:pt idx="1069">
                  <c:v>95.516900000000007</c:v>
                </c:pt>
                <c:pt idx="1070">
                  <c:v>95.232399999999998</c:v>
                </c:pt>
                <c:pt idx="1071">
                  <c:v>95.301599999999993</c:v>
                </c:pt>
                <c:pt idx="1072">
                  <c:v>95.21</c:v>
                </c:pt>
                <c:pt idx="1073">
                  <c:v>95.626599999999996</c:v>
                </c:pt>
                <c:pt idx="1074">
                  <c:v>95.6387</c:v>
                </c:pt>
                <c:pt idx="1075">
                  <c:v>94.941199999999995</c:v>
                </c:pt>
                <c:pt idx="1076">
                  <c:v>93.493499999999997</c:v>
                </c:pt>
                <c:pt idx="1077">
                  <c:v>91.377300000000005</c:v>
                </c:pt>
                <c:pt idx="1078">
                  <c:v>88.996799999999993</c:v>
                </c:pt>
                <c:pt idx="1079">
                  <c:v>87.284000000000006</c:v>
                </c:pt>
              </c:numCache>
            </c:numRef>
          </c:yVal>
        </c:ser>
        <c:ser>
          <c:idx val="1"/>
          <c:order val="1"/>
          <c:tx>
            <c:v>Corrected</c:v>
          </c:tx>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Data'!$C$20:$C$1099</c:f>
              <c:numCache>
                <c:formatCode>General</c:formatCode>
                <c:ptCount val="1080"/>
                <c:pt idx="0">
                  <c:v>124.70440000000001</c:v>
                </c:pt>
                <c:pt idx="1">
                  <c:v>120.4118</c:v>
                </c:pt>
                <c:pt idx="2">
                  <c:v>117.1113</c:v>
                </c:pt>
                <c:pt idx="3">
                  <c:v>115.4766</c:v>
                </c:pt>
                <c:pt idx="4">
                  <c:v>115.0722</c:v>
                </c:pt>
                <c:pt idx="5">
                  <c:v>114.97750000000001</c:v>
                </c:pt>
                <c:pt idx="6">
                  <c:v>114.78449999999999</c:v>
                </c:pt>
                <c:pt idx="7">
                  <c:v>114.1891</c:v>
                </c:pt>
                <c:pt idx="8">
                  <c:v>114.21810000000001</c:v>
                </c:pt>
                <c:pt idx="9">
                  <c:v>114.8417</c:v>
                </c:pt>
                <c:pt idx="10">
                  <c:v>115.6935</c:v>
                </c:pt>
                <c:pt idx="11">
                  <c:v>116.2715</c:v>
                </c:pt>
                <c:pt idx="12">
                  <c:v>116.43519999999999</c:v>
                </c:pt>
                <c:pt idx="13">
                  <c:v>116.3574</c:v>
                </c:pt>
                <c:pt idx="14">
                  <c:v>116.2597</c:v>
                </c:pt>
                <c:pt idx="15">
                  <c:v>116.0826</c:v>
                </c:pt>
                <c:pt idx="16">
                  <c:v>116.0389</c:v>
                </c:pt>
                <c:pt idx="17">
                  <c:v>116.131</c:v>
                </c:pt>
                <c:pt idx="18">
                  <c:v>116.39790000000001</c:v>
                </c:pt>
                <c:pt idx="19">
                  <c:v>116.65300000000001</c:v>
                </c:pt>
                <c:pt idx="20">
                  <c:v>116.8792</c:v>
                </c:pt>
                <c:pt idx="21">
                  <c:v>117.0294</c:v>
                </c:pt>
                <c:pt idx="22">
                  <c:v>117.0986</c:v>
                </c:pt>
                <c:pt idx="23">
                  <c:v>117.06440000000001</c:v>
                </c:pt>
                <c:pt idx="24">
                  <c:v>117.2167</c:v>
                </c:pt>
                <c:pt idx="25">
                  <c:v>117.37309999999999</c:v>
                </c:pt>
                <c:pt idx="26">
                  <c:v>117.25369999999999</c:v>
                </c:pt>
                <c:pt idx="27">
                  <c:v>116.834</c:v>
                </c:pt>
                <c:pt idx="28">
                  <c:v>116.3301</c:v>
                </c:pt>
                <c:pt idx="29">
                  <c:v>116.0181</c:v>
                </c:pt>
                <c:pt idx="30">
                  <c:v>116.06829999999999</c:v>
                </c:pt>
                <c:pt idx="31">
                  <c:v>116.4157</c:v>
                </c:pt>
                <c:pt idx="32">
                  <c:v>116.8706</c:v>
                </c:pt>
                <c:pt idx="33">
                  <c:v>117.2063</c:v>
                </c:pt>
                <c:pt idx="34">
                  <c:v>117.5299</c:v>
                </c:pt>
                <c:pt idx="35">
                  <c:v>117.8322</c:v>
                </c:pt>
                <c:pt idx="36">
                  <c:v>118.18219999999999</c:v>
                </c:pt>
                <c:pt idx="37">
                  <c:v>118.5461</c:v>
                </c:pt>
                <c:pt idx="38">
                  <c:v>118.7972</c:v>
                </c:pt>
                <c:pt idx="39">
                  <c:v>118.4991</c:v>
                </c:pt>
                <c:pt idx="40">
                  <c:v>118.2891</c:v>
                </c:pt>
                <c:pt idx="41">
                  <c:v>118.0852</c:v>
                </c:pt>
                <c:pt idx="42">
                  <c:v>117.8326</c:v>
                </c:pt>
                <c:pt idx="43">
                  <c:v>117.4134</c:v>
                </c:pt>
                <c:pt idx="44">
                  <c:v>116.8252</c:v>
                </c:pt>
                <c:pt idx="45">
                  <c:v>116.1919</c:v>
                </c:pt>
                <c:pt idx="46">
                  <c:v>115.6708</c:v>
                </c:pt>
                <c:pt idx="47">
                  <c:v>115.24979999999999</c:v>
                </c:pt>
                <c:pt idx="48">
                  <c:v>115.3317</c:v>
                </c:pt>
                <c:pt idx="49">
                  <c:v>115.7016</c:v>
                </c:pt>
                <c:pt idx="50">
                  <c:v>115.9174</c:v>
                </c:pt>
                <c:pt idx="51">
                  <c:v>115.7419</c:v>
                </c:pt>
                <c:pt idx="52">
                  <c:v>115.3021</c:v>
                </c:pt>
                <c:pt idx="53">
                  <c:v>114.9199</c:v>
                </c:pt>
                <c:pt idx="54">
                  <c:v>114.7236</c:v>
                </c:pt>
                <c:pt idx="55">
                  <c:v>114.8387</c:v>
                </c:pt>
                <c:pt idx="56">
                  <c:v>115.21599999999999</c:v>
                </c:pt>
                <c:pt idx="57">
                  <c:v>115.80970000000001</c:v>
                </c:pt>
                <c:pt idx="58">
                  <c:v>116.3866</c:v>
                </c:pt>
                <c:pt idx="59">
                  <c:v>116.741</c:v>
                </c:pt>
                <c:pt idx="60">
                  <c:v>116.9012</c:v>
                </c:pt>
                <c:pt idx="61">
                  <c:v>117.00069999999999</c:v>
                </c:pt>
                <c:pt idx="62">
                  <c:v>117.09910000000001</c:v>
                </c:pt>
                <c:pt idx="63">
                  <c:v>116.8738</c:v>
                </c:pt>
                <c:pt idx="64">
                  <c:v>116.6319</c:v>
                </c:pt>
                <c:pt idx="65">
                  <c:v>116.44280000000001</c:v>
                </c:pt>
                <c:pt idx="66">
                  <c:v>116.67310000000001</c:v>
                </c:pt>
                <c:pt idx="67">
                  <c:v>117.3079</c:v>
                </c:pt>
                <c:pt idx="68">
                  <c:v>117.98099999999999</c:v>
                </c:pt>
                <c:pt idx="69">
                  <c:v>118.32080000000001</c:v>
                </c:pt>
                <c:pt idx="70">
                  <c:v>118.2931</c:v>
                </c:pt>
                <c:pt idx="71">
                  <c:v>117.55929999999999</c:v>
                </c:pt>
                <c:pt idx="72">
                  <c:v>117.16459999999999</c:v>
                </c:pt>
                <c:pt idx="73">
                  <c:v>117.1016</c:v>
                </c:pt>
                <c:pt idx="74">
                  <c:v>117.3472</c:v>
                </c:pt>
                <c:pt idx="75">
                  <c:v>117.7484</c:v>
                </c:pt>
                <c:pt idx="76">
                  <c:v>118.0185</c:v>
                </c:pt>
                <c:pt idx="77">
                  <c:v>118.1139</c:v>
                </c:pt>
                <c:pt idx="78">
                  <c:v>118.0479</c:v>
                </c:pt>
                <c:pt idx="79">
                  <c:v>117.64100000000001</c:v>
                </c:pt>
                <c:pt idx="80">
                  <c:v>117.3972</c:v>
                </c:pt>
                <c:pt idx="81">
                  <c:v>117.22709999999999</c:v>
                </c:pt>
                <c:pt idx="82">
                  <c:v>117.3065</c:v>
                </c:pt>
                <c:pt idx="83">
                  <c:v>117.80070000000001</c:v>
                </c:pt>
                <c:pt idx="84">
                  <c:v>118.5326</c:v>
                </c:pt>
                <c:pt idx="85">
                  <c:v>119.1062</c:v>
                </c:pt>
                <c:pt idx="86">
                  <c:v>119.42270000000001</c:v>
                </c:pt>
                <c:pt idx="87">
                  <c:v>118.7444</c:v>
                </c:pt>
                <c:pt idx="88">
                  <c:v>118.23560000000001</c:v>
                </c:pt>
                <c:pt idx="89">
                  <c:v>117.8412</c:v>
                </c:pt>
                <c:pt idx="90">
                  <c:v>117.669</c:v>
                </c:pt>
                <c:pt idx="91">
                  <c:v>117.7178</c:v>
                </c:pt>
                <c:pt idx="92">
                  <c:v>117.86109999999999</c:v>
                </c:pt>
                <c:pt idx="93">
                  <c:v>118.0076</c:v>
                </c:pt>
                <c:pt idx="94">
                  <c:v>117.9285</c:v>
                </c:pt>
                <c:pt idx="95">
                  <c:v>117.2259</c:v>
                </c:pt>
                <c:pt idx="96">
                  <c:v>116.76439999999999</c:v>
                </c:pt>
                <c:pt idx="97">
                  <c:v>116.7597</c:v>
                </c:pt>
                <c:pt idx="98">
                  <c:v>117.11709999999999</c:v>
                </c:pt>
                <c:pt idx="99">
                  <c:v>117.7317</c:v>
                </c:pt>
                <c:pt idx="100">
                  <c:v>118.3227</c:v>
                </c:pt>
                <c:pt idx="101">
                  <c:v>118.7794</c:v>
                </c:pt>
                <c:pt idx="102">
                  <c:v>119.1088</c:v>
                </c:pt>
                <c:pt idx="103">
                  <c:v>119.2028</c:v>
                </c:pt>
                <c:pt idx="104">
                  <c:v>119.5975</c:v>
                </c:pt>
                <c:pt idx="105">
                  <c:v>120.05929999999999</c:v>
                </c:pt>
                <c:pt idx="106">
                  <c:v>120.29049999999999</c:v>
                </c:pt>
                <c:pt idx="107">
                  <c:v>120.1819</c:v>
                </c:pt>
                <c:pt idx="108">
                  <c:v>120.0757</c:v>
                </c:pt>
                <c:pt idx="109">
                  <c:v>120.11669999999999</c:v>
                </c:pt>
                <c:pt idx="110">
                  <c:v>120.2201</c:v>
                </c:pt>
                <c:pt idx="111">
                  <c:v>120.337</c:v>
                </c:pt>
                <c:pt idx="112">
                  <c:v>120.3676</c:v>
                </c:pt>
                <c:pt idx="113">
                  <c:v>120.32380000000001</c:v>
                </c:pt>
                <c:pt idx="114">
                  <c:v>120.2148</c:v>
                </c:pt>
                <c:pt idx="115">
                  <c:v>120.09139999999999</c:v>
                </c:pt>
                <c:pt idx="116">
                  <c:v>119.98099999999999</c:v>
                </c:pt>
                <c:pt idx="117">
                  <c:v>119.76130000000001</c:v>
                </c:pt>
                <c:pt idx="118">
                  <c:v>119.4769</c:v>
                </c:pt>
                <c:pt idx="119">
                  <c:v>119.0757</c:v>
                </c:pt>
                <c:pt idx="120">
                  <c:v>119.0421</c:v>
                </c:pt>
                <c:pt idx="121">
                  <c:v>119.26600000000001</c:v>
                </c:pt>
                <c:pt idx="122">
                  <c:v>119.6035</c:v>
                </c:pt>
                <c:pt idx="123">
                  <c:v>119.87009999999999</c:v>
                </c:pt>
                <c:pt idx="124">
                  <c:v>120.08499999999999</c:v>
                </c:pt>
                <c:pt idx="125">
                  <c:v>120.2715</c:v>
                </c:pt>
                <c:pt idx="126">
                  <c:v>120.48520000000001</c:v>
                </c:pt>
                <c:pt idx="127">
                  <c:v>120.3428</c:v>
                </c:pt>
                <c:pt idx="128">
                  <c:v>120.3116</c:v>
                </c:pt>
                <c:pt idx="129">
                  <c:v>120.3488</c:v>
                </c:pt>
                <c:pt idx="130">
                  <c:v>120.38590000000001</c:v>
                </c:pt>
                <c:pt idx="131">
                  <c:v>120.53870000000001</c:v>
                </c:pt>
                <c:pt idx="132">
                  <c:v>120.8245</c:v>
                </c:pt>
                <c:pt idx="133">
                  <c:v>121.1551</c:v>
                </c:pt>
                <c:pt idx="134">
                  <c:v>121.3847</c:v>
                </c:pt>
                <c:pt idx="135">
                  <c:v>121.422</c:v>
                </c:pt>
                <c:pt idx="136">
                  <c:v>121.71339999999999</c:v>
                </c:pt>
                <c:pt idx="137">
                  <c:v>122.02290000000001</c:v>
                </c:pt>
                <c:pt idx="138">
                  <c:v>121.9234</c:v>
                </c:pt>
                <c:pt idx="139">
                  <c:v>121.45440000000001</c:v>
                </c:pt>
                <c:pt idx="140">
                  <c:v>120.9447</c:v>
                </c:pt>
                <c:pt idx="141">
                  <c:v>120.691</c:v>
                </c:pt>
                <c:pt idx="142">
                  <c:v>120.65089999999999</c:v>
                </c:pt>
                <c:pt idx="143">
                  <c:v>120.40089999999999</c:v>
                </c:pt>
                <c:pt idx="144">
                  <c:v>120.54810000000001</c:v>
                </c:pt>
                <c:pt idx="145">
                  <c:v>120.9345</c:v>
                </c:pt>
                <c:pt idx="146">
                  <c:v>121.24930000000001</c:v>
                </c:pt>
                <c:pt idx="147">
                  <c:v>121.28189999999999</c:v>
                </c:pt>
                <c:pt idx="148">
                  <c:v>121.1951</c:v>
                </c:pt>
                <c:pt idx="149">
                  <c:v>121.24979999999999</c:v>
                </c:pt>
                <c:pt idx="150">
                  <c:v>121.4546</c:v>
                </c:pt>
                <c:pt idx="151">
                  <c:v>121.322</c:v>
                </c:pt>
                <c:pt idx="152">
                  <c:v>121.4639</c:v>
                </c:pt>
                <c:pt idx="153">
                  <c:v>121.79810000000001</c:v>
                </c:pt>
                <c:pt idx="154">
                  <c:v>122.0458</c:v>
                </c:pt>
                <c:pt idx="155">
                  <c:v>122.215</c:v>
                </c:pt>
                <c:pt idx="156">
                  <c:v>122.5433</c:v>
                </c:pt>
                <c:pt idx="157">
                  <c:v>123.1588</c:v>
                </c:pt>
                <c:pt idx="158">
                  <c:v>123.7403</c:v>
                </c:pt>
                <c:pt idx="159">
                  <c:v>123.64579999999999</c:v>
                </c:pt>
                <c:pt idx="160">
                  <c:v>123.434</c:v>
                </c:pt>
                <c:pt idx="161">
                  <c:v>123.1123</c:v>
                </c:pt>
                <c:pt idx="162">
                  <c:v>122.71599999999999</c:v>
                </c:pt>
                <c:pt idx="163">
                  <c:v>122.30629999999999</c:v>
                </c:pt>
                <c:pt idx="164">
                  <c:v>122.0155</c:v>
                </c:pt>
                <c:pt idx="165">
                  <c:v>121.91249999999999</c:v>
                </c:pt>
                <c:pt idx="166">
                  <c:v>121.9058</c:v>
                </c:pt>
                <c:pt idx="167">
                  <c:v>122.2556</c:v>
                </c:pt>
                <c:pt idx="168">
                  <c:v>122.89749999999999</c:v>
                </c:pt>
                <c:pt idx="169">
                  <c:v>123.7625</c:v>
                </c:pt>
                <c:pt idx="170">
                  <c:v>124.4141</c:v>
                </c:pt>
                <c:pt idx="171">
                  <c:v>124.7722</c:v>
                </c:pt>
                <c:pt idx="172">
                  <c:v>124.881</c:v>
                </c:pt>
                <c:pt idx="173">
                  <c:v>124.9181</c:v>
                </c:pt>
                <c:pt idx="174">
                  <c:v>125.0093</c:v>
                </c:pt>
                <c:pt idx="175">
                  <c:v>125.19750000000001</c:v>
                </c:pt>
                <c:pt idx="176">
                  <c:v>125.6819</c:v>
                </c:pt>
                <c:pt idx="177">
                  <c:v>126.3289</c:v>
                </c:pt>
                <c:pt idx="178">
                  <c:v>126.91200000000001</c:v>
                </c:pt>
                <c:pt idx="179">
                  <c:v>127.3326</c:v>
                </c:pt>
                <c:pt idx="180">
                  <c:v>127.73869999999999</c:v>
                </c:pt>
                <c:pt idx="181">
                  <c:v>128.1986</c:v>
                </c:pt>
                <c:pt idx="182">
                  <c:v>128.62289999999999</c:v>
                </c:pt>
                <c:pt idx="183">
                  <c:v>128.6354</c:v>
                </c:pt>
                <c:pt idx="184">
                  <c:v>128.5377</c:v>
                </c:pt>
                <c:pt idx="185">
                  <c:v>128.26320000000001</c:v>
                </c:pt>
                <c:pt idx="186">
                  <c:v>127.8248</c:v>
                </c:pt>
                <c:pt idx="187">
                  <c:v>127.4106</c:v>
                </c:pt>
                <c:pt idx="188">
                  <c:v>127.3229</c:v>
                </c:pt>
                <c:pt idx="189">
                  <c:v>127.5919</c:v>
                </c:pt>
                <c:pt idx="190">
                  <c:v>127.96939999999999</c:v>
                </c:pt>
                <c:pt idx="191">
                  <c:v>128.1516</c:v>
                </c:pt>
                <c:pt idx="192">
                  <c:v>128.43029999999999</c:v>
                </c:pt>
                <c:pt idx="193">
                  <c:v>128.89750000000001</c:v>
                </c:pt>
                <c:pt idx="194">
                  <c:v>129.29400000000001</c:v>
                </c:pt>
                <c:pt idx="195">
                  <c:v>129.48519999999999</c:v>
                </c:pt>
                <c:pt idx="196">
                  <c:v>129.62450000000001</c:v>
                </c:pt>
                <c:pt idx="197">
                  <c:v>129.7782</c:v>
                </c:pt>
                <c:pt idx="198">
                  <c:v>129.97800000000001</c:v>
                </c:pt>
                <c:pt idx="199">
                  <c:v>129.3896</c:v>
                </c:pt>
                <c:pt idx="200">
                  <c:v>128.9829</c:v>
                </c:pt>
                <c:pt idx="201">
                  <c:v>128.73060000000001</c:v>
                </c:pt>
                <c:pt idx="202">
                  <c:v>128.7525</c:v>
                </c:pt>
                <c:pt idx="203">
                  <c:v>129.0838</c:v>
                </c:pt>
                <c:pt idx="204">
                  <c:v>129.6403</c:v>
                </c:pt>
                <c:pt idx="205">
                  <c:v>130.2646</c:v>
                </c:pt>
                <c:pt idx="206">
                  <c:v>130.7456</c:v>
                </c:pt>
                <c:pt idx="207">
                  <c:v>130.70230000000001</c:v>
                </c:pt>
                <c:pt idx="208">
                  <c:v>130.69999999999999</c:v>
                </c:pt>
                <c:pt idx="209">
                  <c:v>130.70089999999999</c:v>
                </c:pt>
                <c:pt idx="210">
                  <c:v>130.7296</c:v>
                </c:pt>
                <c:pt idx="211">
                  <c:v>130.8449</c:v>
                </c:pt>
                <c:pt idx="212">
                  <c:v>131.1782</c:v>
                </c:pt>
                <c:pt idx="213">
                  <c:v>131.5669</c:v>
                </c:pt>
                <c:pt idx="214">
                  <c:v>131.91550000000001</c:v>
                </c:pt>
                <c:pt idx="215">
                  <c:v>132.18770000000001</c:v>
                </c:pt>
                <c:pt idx="216">
                  <c:v>132.6414</c:v>
                </c:pt>
                <c:pt idx="217">
                  <c:v>133.21709999999999</c:v>
                </c:pt>
                <c:pt idx="218">
                  <c:v>133.88910000000001</c:v>
                </c:pt>
                <c:pt idx="219">
                  <c:v>134.34379999999999</c:v>
                </c:pt>
                <c:pt idx="220">
                  <c:v>134.57060000000001</c:v>
                </c:pt>
                <c:pt idx="221">
                  <c:v>134.80119999999999</c:v>
                </c:pt>
                <c:pt idx="222">
                  <c:v>134.96440000000001</c:v>
                </c:pt>
                <c:pt idx="223">
                  <c:v>134.76939999999999</c:v>
                </c:pt>
                <c:pt idx="224">
                  <c:v>134.82919999999999</c:v>
                </c:pt>
                <c:pt idx="225">
                  <c:v>135.16739999999999</c:v>
                </c:pt>
                <c:pt idx="226">
                  <c:v>135.5403</c:v>
                </c:pt>
                <c:pt idx="227">
                  <c:v>135.79239999999999</c:v>
                </c:pt>
                <c:pt idx="228">
                  <c:v>135.94470000000001</c:v>
                </c:pt>
                <c:pt idx="229">
                  <c:v>136.14259999999999</c:v>
                </c:pt>
                <c:pt idx="230">
                  <c:v>136.3741</c:v>
                </c:pt>
                <c:pt idx="231">
                  <c:v>136.64789999999999</c:v>
                </c:pt>
                <c:pt idx="232">
                  <c:v>136.9238</c:v>
                </c:pt>
                <c:pt idx="233">
                  <c:v>137.21440000000001</c:v>
                </c:pt>
                <c:pt idx="234">
                  <c:v>137.41669999999999</c:v>
                </c:pt>
                <c:pt idx="235">
                  <c:v>137.6576</c:v>
                </c:pt>
                <c:pt idx="236">
                  <c:v>138.01089999999999</c:v>
                </c:pt>
                <c:pt idx="237">
                  <c:v>138.48750000000001</c:v>
                </c:pt>
                <c:pt idx="238">
                  <c:v>139.04050000000001</c:v>
                </c:pt>
                <c:pt idx="239">
                  <c:v>139.61969999999999</c:v>
                </c:pt>
                <c:pt idx="240">
                  <c:v>139.9616</c:v>
                </c:pt>
                <c:pt idx="241">
                  <c:v>140.03700000000001</c:v>
                </c:pt>
                <c:pt idx="242">
                  <c:v>139.90549999999999</c:v>
                </c:pt>
                <c:pt idx="243">
                  <c:v>139.67310000000001</c:v>
                </c:pt>
                <c:pt idx="244">
                  <c:v>139.56739999999999</c:v>
                </c:pt>
                <c:pt idx="245">
                  <c:v>139.65350000000001</c:v>
                </c:pt>
                <c:pt idx="246">
                  <c:v>139.7998</c:v>
                </c:pt>
                <c:pt idx="247">
                  <c:v>139.68520000000001</c:v>
                </c:pt>
                <c:pt idx="248">
                  <c:v>139.70760000000001</c:v>
                </c:pt>
                <c:pt idx="249">
                  <c:v>139.93170000000001</c:v>
                </c:pt>
                <c:pt idx="250">
                  <c:v>140.20439999999999</c:v>
                </c:pt>
                <c:pt idx="251">
                  <c:v>140.45859999999999</c:v>
                </c:pt>
                <c:pt idx="252">
                  <c:v>140.69120000000001</c:v>
                </c:pt>
                <c:pt idx="253">
                  <c:v>141.0581</c:v>
                </c:pt>
                <c:pt idx="254">
                  <c:v>141.43819999999999</c:v>
                </c:pt>
                <c:pt idx="255">
                  <c:v>141.6711</c:v>
                </c:pt>
                <c:pt idx="256">
                  <c:v>141.78559999999999</c:v>
                </c:pt>
                <c:pt idx="257">
                  <c:v>141.8768</c:v>
                </c:pt>
                <c:pt idx="258">
                  <c:v>141.99029999999999</c:v>
                </c:pt>
                <c:pt idx="259">
                  <c:v>142.15459999999999</c:v>
                </c:pt>
                <c:pt idx="260">
                  <c:v>142.4255</c:v>
                </c:pt>
                <c:pt idx="261">
                  <c:v>142.66739999999999</c:v>
                </c:pt>
                <c:pt idx="262">
                  <c:v>142.8389</c:v>
                </c:pt>
                <c:pt idx="263">
                  <c:v>142.59880000000001</c:v>
                </c:pt>
                <c:pt idx="264">
                  <c:v>142.49029999999999</c:v>
                </c:pt>
                <c:pt idx="265">
                  <c:v>142.54140000000001</c:v>
                </c:pt>
                <c:pt idx="266">
                  <c:v>142.66829999999999</c:v>
                </c:pt>
                <c:pt idx="267">
                  <c:v>142.72479999999999</c:v>
                </c:pt>
                <c:pt idx="268">
                  <c:v>142.7775</c:v>
                </c:pt>
                <c:pt idx="269">
                  <c:v>142.92850000000001</c:v>
                </c:pt>
                <c:pt idx="270">
                  <c:v>143.25899999999999</c:v>
                </c:pt>
                <c:pt idx="271">
                  <c:v>143.6174</c:v>
                </c:pt>
                <c:pt idx="272">
                  <c:v>143.75</c:v>
                </c:pt>
                <c:pt idx="273">
                  <c:v>143.6558</c:v>
                </c:pt>
                <c:pt idx="274">
                  <c:v>143.50630000000001</c:v>
                </c:pt>
                <c:pt idx="275">
                  <c:v>143.43729999999999</c:v>
                </c:pt>
                <c:pt idx="276">
                  <c:v>143.43770000000001</c:v>
                </c:pt>
                <c:pt idx="277">
                  <c:v>143.40950000000001</c:v>
                </c:pt>
                <c:pt idx="278">
                  <c:v>143.29929999999999</c:v>
                </c:pt>
                <c:pt idx="279">
                  <c:v>143.18870000000001</c:v>
                </c:pt>
                <c:pt idx="280">
                  <c:v>143.2706</c:v>
                </c:pt>
                <c:pt idx="281">
                  <c:v>143.42679999999999</c:v>
                </c:pt>
                <c:pt idx="282">
                  <c:v>143.4812</c:v>
                </c:pt>
                <c:pt idx="283">
                  <c:v>143.24279999999999</c:v>
                </c:pt>
                <c:pt idx="284">
                  <c:v>142.9933</c:v>
                </c:pt>
                <c:pt idx="285">
                  <c:v>142.9306</c:v>
                </c:pt>
                <c:pt idx="286">
                  <c:v>143.113</c:v>
                </c:pt>
                <c:pt idx="287">
                  <c:v>143.297</c:v>
                </c:pt>
                <c:pt idx="288">
                  <c:v>143.5813</c:v>
                </c:pt>
                <c:pt idx="289">
                  <c:v>143.98769999999999</c:v>
                </c:pt>
                <c:pt idx="290">
                  <c:v>144.4393</c:v>
                </c:pt>
                <c:pt idx="291">
                  <c:v>145.02379999999999</c:v>
                </c:pt>
                <c:pt idx="292">
                  <c:v>145.6532</c:v>
                </c:pt>
                <c:pt idx="293">
                  <c:v>146.04679999999999</c:v>
                </c:pt>
                <c:pt idx="294">
                  <c:v>146.1678</c:v>
                </c:pt>
                <c:pt idx="295">
                  <c:v>145.7157</c:v>
                </c:pt>
                <c:pt idx="296">
                  <c:v>145.4641</c:v>
                </c:pt>
                <c:pt idx="297">
                  <c:v>145.2704</c:v>
                </c:pt>
                <c:pt idx="298">
                  <c:v>145.13220000000001</c:v>
                </c:pt>
                <c:pt idx="299">
                  <c:v>144.9975</c:v>
                </c:pt>
                <c:pt idx="300">
                  <c:v>144.93430000000001</c:v>
                </c:pt>
                <c:pt idx="301">
                  <c:v>144.9725</c:v>
                </c:pt>
                <c:pt idx="302">
                  <c:v>145.0127</c:v>
                </c:pt>
                <c:pt idx="303">
                  <c:v>144.84790000000001</c:v>
                </c:pt>
                <c:pt idx="304">
                  <c:v>144.81899999999999</c:v>
                </c:pt>
                <c:pt idx="305">
                  <c:v>144.87479999999999</c:v>
                </c:pt>
                <c:pt idx="306">
                  <c:v>145.02449999999999</c:v>
                </c:pt>
                <c:pt idx="307">
                  <c:v>145.125</c:v>
                </c:pt>
                <c:pt idx="308">
                  <c:v>145.1498</c:v>
                </c:pt>
                <c:pt idx="309">
                  <c:v>145.08029999999999</c:v>
                </c:pt>
                <c:pt idx="310">
                  <c:v>144.92310000000001</c:v>
                </c:pt>
                <c:pt idx="311">
                  <c:v>144.36600000000001</c:v>
                </c:pt>
                <c:pt idx="312">
                  <c:v>144.15190000000001</c:v>
                </c:pt>
                <c:pt idx="313">
                  <c:v>144.26759999999999</c:v>
                </c:pt>
                <c:pt idx="314">
                  <c:v>144.5574</c:v>
                </c:pt>
                <c:pt idx="315">
                  <c:v>144.89580000000001</c:v>
                </c:pt>
                <c:pt idx="316">
                  <c:v>145.31620000000001</c:v>
                </c:pt>
                <c:pt idx="317">
                  <c:v>145.61619999999999</c:v>
                </c:pt>
                <c:pt idx="318">
                  <c:v>145.7319</c:v>
                </c:pt>
                <c:pt idx="319">
                  <c:v>145.28399999999999</c:v>
                </c:pt>
                <c:pt idx="320">
                  <c:v>145.02250000000001</c:v>
                </c:pt>
                <c:pt idx="321">
                  <c:v>144.88839999999999</c:v>
                </c:pt>
                <c:pt idx="322">
                  <c:v>144.9273</c:v>
                </c:pt>
                <c:pt idx="323">
                  <c:v>145.00559999999999</c:v>
                </c:pt>
                <c:pt idx="324">
                  <c:v>145.10069999999999</c:v>
                </c:pt>
                <c:pt idx="325">
                  <c:v>145.14789999999999</c:v>
                </c:pt>
                <c:pt idx="326">
                  <c:v>145.11429999999999</c:v>
                </c:pt>
                <c:pt idx="327">
                  <c:v>144.67150000000001</c:v>
                </c:pt>
                <c:pt idx="328">
                  <c:v>144.40190000000001</c:v>
                </c:pt>
                <c:pt idx="329">
                  <c:v>144.21619999999999</c:v>
                </c:pt>
                <c:pt idx="330">
                  <c:v>144.09139999999999</c:v>
                </c:pt>
                <c:pt idx="331">
                  <c:v>143.96039999999999</c:v>
                </c:pt>
                <c:pt idx="332">
                  <c:v>143.83869999999999</c:v>
                </c:pt>
                <c:pt idx="333">
                  <c:v>143.8023</c:v>
                </c:pt>
                <c:pt idx="334">
                  <c:v>143.9076</c:v>
                </c:pt>
                <c:pt idx="335">
                  <c:v>143.88659999999999</c:v>
                </c:pt>
                <c:pt idx="336">
                  <c:v>144.00630000000001</c:v>
                </c:pt>
                <c:pt idx="337">
                  <c:v>144.17570000000001</c:v>
                </c:pt>
                <c:pt idx="338">
                  <c:v>144.35050000000001</c:v>
                </c:pt>
                <c:pt idx="339">
                  <c:v>144.52590000000001</c:v>
                </c:pt>
                <c:pt idx="340">
                  <c:v>144.6722</c:v>
                </c:pt>
                <c:pt idx="341">
                  <c:v>144.81129999999999</c:v>
                </c:pt>
                <c:pt idx="342">
                  <c:v>144.87569999999999</c:v>
                </c:pt>
                <c:pt idx="343">
                  <c:v>144.7294</c:v>
                </c:pt>
                <c:pt idx="344">
                  <c:v>144.62450000000001</c:v>
                </c:pt>
                <c:pt idx="345">
                  <c:v>144.5549</c:v>
                </c:pt>
                <c:pt idx="346">
                  <c:v>144.42959999999999</c:v>
                </c:pt>
                <c:pt idx="347">
                  <c:v>144.20830000000001</c:v>
                </c:pt>
                <c:pt idx="348">
                  <c:v>144.02269999999999</c:v>
                </c:pt>
                <c:pt idx="349">
                  <c:v>143.96270000000001</c:v>
                </c:pt>
                <c:pt idx="350">
                  <c:v>143.98240000000001</c:v>
                </c:pt>
                <c:pt idx="351">
                  <c:v>143.80279999999999</c:v>
                </c:pt>
                <c:pt idx="352">
                  <c:v>143.78030000000001</c:v>
                </c:pt>
                <c:pt idx="353">
                  <c:v>143.8588</c:v>
                </c:pt>
                <c:pt idx="354">
                  <c:v>143.9306</c:v>
                </c:pt>
                <c:pt idx="355">
                  <c:v>143.9889</c:v>
                </c:pt>
                <c:pt idx="356">
                  <c:v>144.03469999999999</c:v>
                </c:pt>
                <c:pt idx="357">
                  <c:v>144.16040000000001</c:v>
                </c:pt>
                <c:pt idx="358">
                  <c:v>144.3021</c:v>
                </c:pt>
                <c:pt idx="359">
                  <c:v>144.2697</c:v>
                </c:pt>
                <c:pt idx="360">
                  <c:v>144.31299999999999</c:v>
                </c:pt>
                <c:pt idx="361">
                  <c:v>144.30439999999999</c:v>
                </c:pt>
                <c:pt idx="362">
                  <c:v>144.11689999999999</c:v>
                </c:pt>
                <c:pt idx="363">
                  <c:v>143.7706</c:v>
                </c:pt>
                <c:pt idx="364">
                  <c:v>143.57380000000001</c:v>
                </c:pt>
                <c:pt idx="365">
                  <c:v>143.66900000000001</c:v>
                </c:pt>
                <c:pt idx="366">
                  <c:v>143.9674</c:v>
                </c:pt>
                <c:pt idx="367">
                  <c:v>144.15049999999999</c:v>
                </c:pt>
                <c:pt idx="368">
                  <c:v>144.37180000000001</c:v>
                </c:pt>
                <c:pt idx="369">
                  <c:v>144.52109999999999</c:v>
                </c:pt>
                <c:pt idx="370">
                  <c:v>144.5558</c:v>
                </c:pt>
                <c:pt idx="371">
                  <c:v>144.44560000000001</c:v>
                </c:pt>
                <c:pt idx="372">
                  <c:v>144.3604</c:v>
                </c:pt>
                <c:pt idx="373">
                  <c:v>144.40020000000001</c:v>
                </c:pt>
                <c:pt idx="374">
                  <c:v>144.47219999999999</c:v>
                </c:pt>
                <c:pt idx="375">
                  <c:v>144.37960000000001</c:v>
                </c:pt>
                <c:pt idx="376">
                  <c:v>144.4204</c:v>
                </c:pt>
                <c:pt idx="377">
                  <c:v>144.60390000000001</c:v>
                </c:pt>
                <c:pt idx="378">
                  <c:v>144.74440000000001</c:v>
                </c:pt>
                <c:pt idx="379">
                  <c:v>144.74350000000001</c:v>
                </c:pt>
                <c:pt idx="380">
                  <c:v>144.68680000000001</c:v>
                </c:pt>
                <c:pt idx="381">
                  <c:v>144.64859999999999</c:v>
                </c:pt>
                <c:pt idx="382">
                  <c:v>144.57689999999999</c:v>
                </c:pt>
                <c:pt idx="383">
                  <c:v>143.9736</c:v>
                </c:pt>
                <c:pt idx="384">
                  <c:v>143.46879999999999</c:v>
                </c:pt>
                <c:pt idx="385">
                  <c:v>143.14930000000001</c:v>
                </c:pt>
                <c:pt idx="386">
                  <c:v>143.04069999999999</c:v>
                </c:pt>
                <c:pt idx="387">
                  <c:v>143.0505</c:v>
                </c:pt>
                <c:pt idx="388">
                  <c:v>143.0581</c:v>
                </c:pt>
                <c:pt idx="389">
                  <c:v>142.97479999999999</c:v>
                </c:pt>
                <c:pt idx="390">
                  <c:v>142.82339999999999</c:v>
                </c:pt>
                <c:pt idx="391">
                  <c:v>142.3843</c:v>
                </c:pt>
                <c:pt idx="392">
                  <c:v>142.1764</c:v>
                </c:pt>
                <c:pt idx="393">
                  <c:v>142.17660000000001</c:v>
                </c:pt>
                <c:pt idx="394">
                  <c:v>142.31880000000001</c:v>
                </c:pt>
                <c:pt idx="395">
                  <c:v>142.47569999999999</c:v>
                </c:pt>
                <c:pt idx="396">
                  <c:v>142.52780000000001</c:v>
                </c:pt>
                <c:pt idx="397">
                  <c:v>142.42779999999999</c:v>
                </c:pt>
                <c:pt idx="398">
                  <c:v>142.2852</c:v>
                </c:pt>
                <c:pt idx="399">
                  <c:v>142.0403</c:v>
                </c:pt>
                <c:pt idx="400">
                  <c:v>142.1285</c:v>
                </c:pt>
                <c:pt idx="401">
                  <c:v>142.3775</c:v>
                </c:pt>
                <c:pt idx="402">
                  <c:v>142.5222</c:v>
                </c:pt>
                <c:pt idx="403">
                  <c:v>142.494</c:v>
                </c:pt>
                <c:pt idx="404">
                  <c:v>142.40440000000001</c:v>
                </c:pt>
                <c:pt idx="405">
                  <c:v>142.4144</c:v>
                </c:pt>
                <c:pt idx="406">
                  <c:v>142.45689999999999</c:v>
                </c:pt>
                <c:pt idx="407">
                  <c:v>142.27199999999999</c:v>
                </c:pt>
                <c:pt idx="408">
                  <c:v>142.20930000000001</c:v>
                </c:pt>
                <c:pt idx="409">
                  <c:v>142.2208</c:v>
                </c:pt>
                <c:pt idx="410">
                  <c:v>142.19999999999999</c:v>
                </c:pt>
                <c:pt idx="411">
                  <c:v>142.23099999999999</c:v>
                </c:pt>
                <c:pt idx="412">
                  <c:v>142.31780000000001</c:v>
                </c:pt>
                <c:pt idx="413">
                  <c:v>142.44239999999999</c:v>
                </c:pt>
                <c:pt idx="414">
                  <c:v>142.4512</c:v>
                </c:pt>
                <c:pt idx="415">
                  <c:v>142.34450000000001</c:v>
                </c:pt>
                <c:pt idx="416">
                  <c:v>142.33770000000001</c:v>
                </c:pt>
                <c:pt idx="417">
                  <c:v>142.41759999999999</c:v>
                </c:pt>
                <c:pt idx="418">
                  <c:v>142.41919999999999</c:v>
                </c:pt>
                <c:pt idx="419">
                  <c:v>142.30950000000001</c:v>
                </c:pt>
                <c:pt idx="420">
                  <c:v>142.1944</c:v>
                </c:pt>
                <c:pt idx="421">
                  <c:v>142.14949999999999</c:v>
                </c:pt>
                <c:pt idx="422">
                  <c:v>142.13980000000001</c:v>
                </c:pt>
                <c:pt idx="423">
                  <c:v>141.85489999999999</c:v>
                </c:pt>
                <c:pt idx="424">
                  <c:v>141.79239999999999</c:v>
                </c:pt>
                <c:pt idx="425">
                  <c:v>141.94210000000001</c:v>
                </c:pt>
                <c:pt idx="426">
                  <c:v>142.0933</c:v>
                </c:pt>
                <c:pt idx="427">
                  <c:v>142.01249999999999</c:v>
                </c:pt>
                <c:pt idx="428">
                  <c:v>141.79839999999999</c:v>
                </c:pt>
                <c:pt idx="429">
                  <c:v>141.60230000000001</c:v>
                </c:pt>
                <c:pt idx="430">
                  <c:v>141.5616</c:v>
                </c:pt>
                <c:pt idx="431">
                  <c:v>141.5463</c:v>
                </c:pt>
                <c:pt idx="432">
                  <c:v>141.5044</c:v>
                </c:pt>
                <c:pt idx="433">
                  <c:v>141.45050000000001</c:v>
                </c:pt>
                <c:pt idx="434">
                  <c:v>141.4248</c:v>
                </c:pt>
                <c:pt idx="435">
                  <c:v>141.4597</c:v>
                </c:pt>
                <c:pt idx="436">
                  <c:v>141.50120000000001</c:v>
                </c:pt>
                <c:pt idx="437">
                  <c:v>141.47479999999999</c:v>
                </c:pt>
                <c:pt idx="438">
                  <c:v>141.31549999999999</c:v>
                </c:pt>
                <c:pt idx="439">
                  <c:v>141.01740000000001</c:v>
                </c:pt>
                <c:pt idx="440">
                  <c:v>140.92679999999999</c:v>
                </c:pt>
                <c:pt idx="441">
                  <c:v>141.0273</c:v>
                </c:pt>
                <c:pt idx="442">
                  <c:v>141.1815</c:v>
                </c:pt>
                <c:pt idx="443">
                  <c:v>141.25739999999999</c:v>
                </c:pt>
                <c:pt idx="444">
                  <c:v>141.3134</c:v>
                </c:pt>
                <c:pt idx="445">
                  <c:v>141.42060000000001</c:v>
                </c:pt>
                <c:pt idx="446">
                  <c:v>141.5266</c:v>
                </c:pt>
                <c:pt idx="447">
                  <c:v>141.40700000000001</c:v>
                </c:pt>
                <c:pt idx="448">
                  <c:v>141.34559999999999</c:v>
                </c:pt>
                <c:pt idx="449">
                  <c:v>141.34649999999999</c:v>
                </c:pt>
                <c:pt idx="450">
                  <c:v>141.37039999999999</c:v>
                </c:pt>
                <c:pt idx="451">
                  <c:v>141.315</c:v>
                </c:pt>
                <c:pt idx="452">
                  <c:v>141.10050000000001</c:v>
                </c:pt>
                <c:pt idx="453">
                  <c:v>140.83359999999999</c:v>
                </c:pt>
                <c:pt idx="454">
                  <c:v>140.56989999999999</c:v>
                </c:pt>
                <c:pt idx="455">
                  <c:v>140.31530000000001</c:v>
                </c:pt>
                <c:pt idx="456">
                  <c:v>140.2671</c:v>
                </c:pt>
                <c:pt idx="457">
                  <c:v>140.4134</c:v>
                </c:pt>
                <c:pt idx="458">
                  <c:v>140.61410000000001</c:v>
                </c:pt>
                <c:pt idx="459">
                  <c:v>140.6523</c:v>
                </c:pt>
                <c:pt idx="460">
                  <c:v>140.55439999999999</c:v>
                </c:pt>
                <c:pt idx="461">
                  <c:v>140.40790000000001</c:v>
                </c:pt>
                <c:pt idx="462">
                  <c:v>140.2482</c:v>
                </c:pt>
                <c:pt idx="463">
                  <c:v>140.16970000000001</c:v>
                </c:pt>
                <c:pt idx="464">
                  <c:v>140.1354</c:v>
                </c:pt>
                <c:pt idx="465">
                  <c:v>140.07660000000001</c:v>
                </c:pt>
                <c:pt idx="466">
                  <c:v>139.86179999999999</c:v>
                </c:pt>
                <c:pt idx="467">
                  <c:v>139.73750000000001</c:v>
                </c:pt>
                <c:pt idx="468">
                  <c:v>139.8546</c:v>
                </c:pt>
                <c:pt idx="469">
                  <c:v>140.18029999999999</c:v>
                </c:pt>
                <c:pt idx="470">
                  <c:v>140.50720000000001</c:v>
                </c:pt>
                <c:pt idx="471">
                  <c:v>140.45859999999999</c:v>
                </c:pt>
                <c:pt idx="472">
                  <c:v>140.38380000000001</c:v>
                </c:pt>
                <c:pt idx="473">
                  <c:v>140.31389999999999</c:v>
                </c:pt>
                <c:pt idx="474">
                  <c:v>140.26920000000001</c:v>
                </c:pt>
                <c:pt idx="475">
                  <c:v>140.1799</c:v>
                </c:pt>
                <c:pt idx="476">
                  <c:v>140.18469999999999</c:v>
                </c:pt>
                <c:pt idx="477">
                  <c:v>140.39070000000001</c:v>
                </c:pt>
                <c:pt idx="478">
                  <c:v>140.6806</c:v>
                </c:pt>
                <c:pt idx="479">
                  <c:v>140.66059999999999</c:v>
                </c:pt>
                <c:pt idx="480">
                  <c:v>140.42779999999999</c:v>
                </c:pt>
                <c:pt idx="481">
                  <c:v>140.24029999999999</c:v>
                </c:pt>
                <c:pt idx="482">
                  <c:v>140.16499999999999</c:v>
                </c:pt>
                <c:pt idx="483">
                  <c:v>140.20070000000001</c:v>
                </c:pt>
                <c:pt idx="484">
                  <c:v>140.3613</c:v>
                </c:pt>
                <c:pt idx="485">
                  <c:v>140.42359999999999</c:v>
                </c:pt>
                <c:pt idx="486">
                  <c:v>140.46600000000001</c:v>
                </c:pt>
                <c:pt idx="487">
                  <c:v>140.21879999999999</c:v>
                </c:pt>
                <c:pt idx="488">
                  <c:v>139.91229999999999</c:v>
                </c:pt>
                <c:pt idx="489">
                  <c:v>139.4863</c:v>
                </c:pt>
                <c:pt idx="490">
                  <c:v>139.1447</c:v>
                </c:pt>
                <c:pt idx="491">
                  <c:v>138.95580000000001</c:v>
                </c:pt>
                <c:pt idx="492">
                  <c:v>138.93260000000001</c:v>
                </c:pt>
                <c:pt idx="493">
                  <c:v>139.0127</c:v>
                </c:pt>
                <c:pt idx="494">
                  <c:v>139.00790000000001</c:v>
                </c:pt>
                <c:pt idx="495">
                  <c:v>138.82640000000001</c:v>
                </c:pt>
                <c:pt idx="496">
                  <c:v>138.685</c:v>
                </c:pt>
                <c:pt idx="497">
                  <c:v>138.5762</c:v>
                </c:pt>
                <c:pt idx="498">
                  <c:v>138.32589999999999</c:v>
                </c:pt>
                <c:pt idx="499">
                  <c:v>138.14859999999999</c:v>
                </c:pt>
                <c:pt idx="500">
                  <c:v>138.0692</c:v>
                </c:pt>
                <c:pt idx="501">
                  <c:v>138.08770000000001</c:v>
                </c:pt>
                <c:pt idx="502">
                  <c:v>138.0789</c:v>
                </c:pt>
                <c:pt idx="503">
                  <c:v>137.98150000000001</c:v>
                </c:pt>
                <c:pt idx="504">
                  <c:v>138.0206</c:v>
                </c:pt>
                <c:pt idx="505">
                  <c:v>138.24420000000001</c:v>
                </c:pt>
                <c:pt idx="506">
                  <c:v>138.47710000000001</c:v>
                </c:pt>
                <c:pt idx="507">
                  <c:v>138.4572</c:v>
                </c:pt>
                <c:pt idx="508">
                  <c:v>138.4076</c:v>
                </c:pt>
                <c:pt idx="509">
                  <c:v>138.41640000000001</c:v>
                </c:pt>
                <c:pt idx="510">
                  <c:v>138.43610000000001</c:v>
                </c:pt>
                <c:pt idx="511">
                  <c:v>138.23060000000001</c:v>
                </c:pt>
                <c:pt idx="512">
                  <c:v>137.97640000000001</c:v>
                </c:pt>
                <c:pt idx="513">
                  <c:v>137.86019999999999</c:v>
                </c:pt>
                <c:pt idx="514">
                  <c:v>137.80619999999999</c:v>
                </c:pt>
                <c:pt idx="515">
                  <c:v>137.6738</c:v>
                </c:pt>
                <c:pt idx="516">
                  <c:v>137.4042</c:v>
                </c:pt>
                <c:pt idx="517">
                  <c:v>137.23750000000001</c:v>
                </c:pt>
                <c:pt idx="518">
                  <c:v>137.18819999999999</c:v>
                </c:pt>
                <c:pt idx="519">
                  <c:v>137.10419999999999</c:v>
                </c:pt>
                <c:pt idx="520">
                  <c:v>136.97200000000001</c:v>
                </c:pt>
                <c:pt idx="521">
                  <c:v>136.8877</c:v>
                </c:pt>
                <c:pt idx="522">
                  <c:v>136.81880000000001</c:v>
                </c:pt>
                <c:pt idx="523">
                  <c:v>136.72550000000001</c:v>
                </c:pt>
                <c:pt idx="524">
                  <c:v>136.67660000000001</c:v>
                </c:pt>
                <c:pt idx="525">
                  <c:v>136.51320000000001</c:v>
                </c:pt>
                <c:pt idx="526">
                  <c:v>136.4</c:v>
                </c:pt>
                <c:pt idx="527">
                  <c:v>136.21799999999999</c:v>
                </c:pt>
                <c:pt idx="528">
                  <c:v>136.06880000000001</c:v>
                </c:pt>
                <c:pt idx="529">
                  <c:v>135.96850000000001</c:v>
                </c:pt>
                <c:pt idx="530">
                  <c:v>135.7234</c:v>
                </c:pt>
                <c:pt idx="531">
                  <c:v>135.4914</c:v>
                </c:pt>
                <c:pt idx="532">
                  <c:v>135.33869999999999</c:v>
                </c:pt>
                <c:pt idx="533">
                  <c:v>135.27690000000001</c:v>
                </c:pt>
                <c:pt idx="534">
                  <c:v>135.27359999999999</c:v>
                </c:pt>
                <c:pt idx="535">
                  <c:v>134.89279999999999</c:v>
                </c:pt>
                <c:pt idx="536">
                  <c:v>134.6498</c:v>
                </c:pt>
                <c:pt idx="537">
                  <c:v>134.613</c:v>
                </c:pt>
                <c:pt idx="538">
                  <c:v>134.62780000000001</c:v>
                </c:pt>
                <c:pt idx="539">
                  <c:v>134.57570000000001</c:v>
                </c:pt>
                <c:pt idx="540">
                  <c:v>134.48869999999999</c:v>
                </c:pt>
                <c:pt idx="541">
                  <c:v>134.30019999999999</c:v>
                </c:pt>
                <c:pt idx="542">
                  <c:v>134.1472</c:v>
                </c:pt>
                <c:pt idx="543">
                  <c:v>133.828</c:v>
                </c:pt>
                <c:pt idx="544">
                  <c:v>133.58609999999999</c:v>
                </c:pt>
                <c:pt idx="545">
                  <c:v>133.44489999999999</c:v>
                </c:pt>
                <c:pt idx="546">
                  <c:v>133.25880000000001</c:v>
                </c:pt>
                <c:pt idx="547">
                  <c:v>133.07849999999999</c:v>
                </c:pt>
                <c:pt idx="548">
                  <c:v>132.95320000000001</c:v>
                </c:pt>
                <c:pt idx="549">
                  <c:v>132.9213</c:v>
                </c:pt>
                <c:pt idx="550">
                  <c:v>132.96459999999999</c:v>
                </c:pt>
                <c:pt idx="551">
                  <c:v>132.89189999999999</c:v>
                </c:pt>
                <c:pt idx="552">
                  <c:v>132.9118</c:v>
                </c:pt>
                <c:pt idx="553">
                  <c:v>132.87430000000001</c:v>
                </c:pt>
                <c:pt idx="554">
                  <c:v>132.85650000000001</c:v>
                </c:pt>
                <c:pt idx="555">
                  <c:v>132.7312</c:v>
                </c:pt>
                <c:pt idx="556">
                  <c:v>132.55090000000001</c:v>
                </c:pt>
                <c:pt idx="557">
                  <c:v>132.37889999999999</c:v>
                </c:pt>
                <c:pt idx="558">
                  <c:v>132.29239999999999</c:v>
                </c:pt>
                <c:pt idx="559">
                  <c:v>132.07550000000001</c:v>
                </c:pt>
                <c:pt idx="560">
                  <c:v>131.85249999999999</c:v>
                </c:pt>
                <c:pt idx="561">
                  <c:v>131.52080000000001</c:v>
                </c:pt>
                <c:pt idx="562">
                  <c:v>131.31389999999999</c:v>
                </c:pt>
                <c:pt idx="563">
                  <c:v>131.2465</c:v>
                </c:pt>
                <c:pt idx="564">
                  <c:v>131.21950000000001</c:v>
                </c:pt>
                <c:pt idx="565">
                  <c:v>131.21369999999999</c:v>
                </c:pt>
                <c:pt idx="566">
                  <c:v>131.18360000000001</c:v>
                </c:pt>
                <c:pt idx="567">
                  <c:v>130.96299999999999</c:v>
                </c:pt>
                <c:pt idx="568">
                  <c:v>130.88149999999999</c:v>
                </c:pt>
                <c:pt idx="569">
                  <c:v>131.00460000000001</c:v>
                </c:pt>
                <c:pt idx="570">
                  <c:v>131.1558</c:v>
                </c:pt>
                <c:pt idx="571">
                  <c:v>131.07429999999999</c:v>
                </c:pt>
                <c:pt idx="572">
                  <c:v>130.80260000000001</c:v>
                </c:pt>
                <c:pt idx="573">
                  <c:v>130.53309999999999</c:v>
                </c:pt>
                <c:pt idx="574">
                  <c:v>130.40950000000001</c:v>
                </c:pt>
                <c:pt idx="575">
                  <c:v>130.197</c:v>
                </c:pt>
                <c:pt idx="576">
                  <c:v>130.2021</c:v>
                </c:pt>
                <c:pt idx="577">
                  <c:v>130.31620000000001</c:v>
                </c:pt>
                <c:pt idx="578">
                  <c:v>130.4572</c:v>
                </c:pt>
                <c:pt idx="579">
                  <c:v>130.5412</c:v>
                </c:pt>
                <c:pt idx="580">
                  <c:v>130.58449999999999</c:v>
                </c:pt>
                <c:pt idx="581">
                  <c:v>130.6808</c:v>
                </c:pt>
                <c:pt idx="582">
                  <c:v>130.8211</c:v>
                </c:pt>
                <c:pt idx="583">
                  <c:v>130.79259999999999</c:v>
                </c:pt>
                <c:pt idx="584">
                  <c:v>130.80619999999999</c:v>
                </c:pt>
                <c:pt idx="585">
                  <c:v>130.87549999999999</c:v>
                </c:pt>
                <c:pt idx="586">
                  <c:v>130.88939999999999</c:v>
                </c:pt>
                <c:pt idx="587">
                  <c:v>130.79580000000001</c:v>
                </c:pt>
                <c:pt idx="588">
                  <c:v>130.71690000000001</c:v>
                </c:pt>
                <c:pt idx="589">
                  <c:v>130.666</c:v>
                </c:pt>
                <c:pt idx="590">
                  <c:v>130.73840000000001</c:v>
                </c:pt>
                <c:pt idx="591">
                  <c:v>130.6951</c:v>
                </c:pt>
                <c:pt idx="592">
                  <c:v>130.7259</c:v>
                </c:pt>
                <c:pt idx="593">
                  <c:v>130.82149999999999</c:v>
                </c:pt>
                <c:pt idx="594">
                  <c:v>130.89439999999999</c:v>
                </c:pt>
                <c:pt idx="595">
                  <c:v>130.93520000000001</c:v>
                </c:pt>
                <c:pt idx="596">
                  <c:v>131.00739999999999</c:v>
                </c:pt>
                <c:pt idx="597">
                  <c:v>131.1336</c:v>
                </c:pt>
                <c:pt idx="598">
                  <c:v>131.3236</c:v>
                </c:pt>
                <c:pt idx="599">
                  <c:v>131.3227</c:v>
                </c:pt>
                <c:pt idx="600">
                  <c:v>131.35120000000001</c:v>
                </c:pt>
                <c:pt idx="601">
                  <c:v>131.50970000000001</c:v>
                </c:pt>
                <c:pt idx="602">
                  <c:v>131.71109999999999</c:v>
                </c:pt>
                <c:pt idx="603">
                  <c:v>131.83449999999999</c:v>
                </c:pt>
                <c:pt idx="604">
                  <c:v>131.88980000000001</c:v>
                </c:pt>
                <c:pt idx="605">
                  <c:v>131.8706</c:v>
                </c:pt>
                <c:pt idx="606">
                  <c:v>131.70230000000001</c:v>
                </c:pt>
                <c:pt idx="607">
                  <c:v>131.43729999999999</c:v>
                </c:pt>
                <c:pt idx="608">
                  <c:v>131.322</c:v>
                </c:pt>
                <c:pt idx="609">
                  <c:v>131.3373</c:v>
                </c:pt>
                <c:pt idx="610">
                  <c:v>131.3931</c:v>
                </c:pt>
                <c:pt idx="611">
                  <c:v>131.52590000000001</c:v>
                </c:pt>
                <c:pt idx="612">
                  <c:v>131.7363</c:v>
                </c:pt>
                <c:pt idx="613">
                  <c:v>131.9502</c:v>
                </c:pt>
                <c:pt idx="614">
                  <c:v>132.0745</c:v>
                </c:pt>
                <c:pt idx="615">
                  <c:v>131.8914</c:v>
                </c:pt>
                <c:pt idx="616">
                  <c:v>131.80510000000001</c:v>
                </c:pt>
                <c:pt idx="617">
                  <c:v>131.90860000000001</c:v>
                </c:pt>
                <c:pt idx="618">
                  <c:v>132.0762</c:v>
                </c:pt>
                <c:pt idx="619">
                  <c:v>132.14169999999999</c:v>
                </c:pt>
                <c:pt idx="620">
                  <c:v>132.14879999999999</c:v>
                </c:pt>
                <c:pt idx="621">
                  <c:v>132.16229999999999</c:v>
                </c:pt>
                <c:pt idx="622">
                  <c:v>132.0898</c:v>
                </c:pt>
                <c:pt idx="623">
                  <c:v>131.8664</c:v>
                </c:pt>
                <c:pt idx="624">
                  <c:v>131.80279999999999</c:v>
                </c:pt>
                <c:pt idx="625">
                  <c:v>131.9118</c:v>
                </c:pt>
                <c:pt idx="626">
                  <c:v>131.94239999999999</c:v>
                </c:pt>
                <c:pt idx="627">
                  <c:v>132.13399999999999</c:v>
                </c:pt>
                <c:pt idx="628">
                  <c:v>132.07409999999999</c:v>
                </c:pt>
                <c:pt idx="629">
                  <c:v>131.9907</c:v>
                </c:pt>
                <c:pt idx="630">
                  <c:v>131.9171</c:v>
                </c:pt>
                <c:pt idx="631">
                  <c:v>131.77690000000001</c:v>
                </c:pt>
                <c:pt idx="632">
                  <c:v>131.76130000000001</c:v>
                </c:pt>
                <c:pt idx="633">
                  <c:v>132.0472</c:v>
                </c:pt>
                <c:pt idx="634">
                  <c:v>132.3296</c:v>
                </c:pt>
                <c:pt idx="635">
                  <c:v>132.4426</c:v>
                </c:pt>
                <c:pt idx="636">
                  <c:v>132.45230000000001</c:v>
                </c:pt>
                <c:pt idx="637">
                  <c:v>132.4581</c:v>
                </c:pt>
                <c:pt idx="638">
                  <c:v>132.48929999999999</c:v>
                </c:pt>
                <c:pt idx="639">
                  <c:v>132.2611</c:v>
                </c:pt>
                <c:pt idx="640">
                  <c:v>131.86670000000001</c:v>
                </c:pt>
                <c:pt idx="641">
                  <c:v>131.61269999999999</c:v>
                </c:pt>
                <c:pt idx="642">
                  <c:v>131.39879999999999</c:v>
                </c:pt>
                <c:pt idx="643">
                  <c:v>131.2287</c:v>
                </c:pt>
                <c:pt idx="644">
                  <c:v>131.1317</c:v>
                </c:pt>
                <c:pt idx="645">
                  <c:v>131.21270000000001</c:v>
                </c:pt>
                <c:pt idx="646">
                  <c:v>131.3801</c:v>
                </c:pt>
                <c:pt idx="647">
                  <c:v>131.29929999999999</c:v>
                </c:pt>
                <c:pt idx="648">
                  <c:v>131.09399999999999</c:v>
                </c:pt>
                <c:pt idx="649">
                  <c:v>131.0241</c:v>
                </c:pt>
                <c:pt idx="650">
                  <c:v>130.93219999999999</c:v>
                </c:pt>
                <c:pt idx="651">
                  <c:v>130.74510000000001</c:v>
                </c:pt>
                <c:pt idx="652">
                  <c:v>130.45509999999999</c:v>
                </c:pt>
                <c:pt idx="653">
                  <c:v>130.30670000000001</c:v>
                </c:pt>
                <c:pt idx="654">
                  <c:v>130.3981</c:v>
                </c:pt>
                <c:pt idx="655">
                  <c:v>130.5155</c:v>
                </c:pt>
                <c:pt idx="656">
                  <c:v>130.5581</c:v>
                </c:pt>
                <c:pt idx="657">
                  <c:v>130.6174</c:v>
                </c:pt>
                <c:pt idx="658">
                  <c:v>130.72110000000001</c:v>
                </c:pt>
                <c:pt idx="659">
                  <c:v>130.81639999999999</c:v>
                </c:pt>
                <c:pt idx="660">
                  <c:v>130.91810000000001</c:v>
                </c:pt>
                <c:pt idx="661">
                  <c:v>131.02520000000001</c:v>
                </c:pt>
                <c:pt idx="662">
                  <c:v>131.00210000000001</c:v>
                </c:pt>
                <c:pt idx="663">
                  <c:v>130.7141</c:v>
                </c:pt>
                <c:pt idx="664">
                  <c:v>130.3998</c:v>
                </c:pt>
                <c:pt idx="665">
                  <c:v>130.22640000000001</c:v>
                </c:pt>
                <c:pt idx="666">
                  <c:v>130.07660000000001</c:v>
                </c:pt>
                <c:pt idx="667">
                  <c:v>129.8801</c:v>
                </c:pt>
                <c:pt idx="668">
                  <c:v>129.6789</c:v>
                </c:pt>
                <c:pt idx="669">
                  <c:v>129.5581</c:v>
                </c:pt>
                <c:pt idx="670">
                  <c:v>129.5498</c:v>
                </c:pt>
                <c:pt idx="671">
                  <c:v>129.4914</c:v>
                </c:pt>
                <c:pt idx="672">
                  <c:v>129.35650000000001</c:v>
                </c:pt>
                <c:pt idx="673">
                  <c:v>129.21690000000001</c:v>
                </c:pt>
                <c:pt idx="674">
                  <c:v>129.19399999999999</c:v>
                </c:pt>
                <c:pt idx="675">
                  <c:v>129.41300000000001</c:v>
                </c:pt>
                <c:pt idx="676">
                  <c:v>129.70670000000001</c:v>
                </c:pt>
                <c:pt idx="677">
                  <c:v>129.84379999999999</c:v>
                </c:pt>
                <c:pt idx="678">
                  <c:v>129.79239999999999</c:v>
                </c:pt>
                <c:pt idx="679">
                  <c:v>129.56020000000001</c:v>
                </c:pt>
                <c:pt idx="680">
                  <c:v>129.44139999999999</c:v>
                </c:pt>
                <c:pt idx="681">
                  <c:v>129.60300000000001</c:v>
                </c:pt>
                <c:pt idx="682">
                  <c:v>129.82570000000001</c:v>
                </c:pt>
                <c:pt idx="683">
                  <c:v>130.00319999999999</c:v>
                </c:pt>
                <c:pt idx="684">
                  <c:v>130.1514</c:v>
                </c:pt>
                <c:pt idx="685">
                  <c:v>130.29050000000001</c:v>
                </c:pt>
                <c:pt idx="686">
                  <c:v>130.37039999999999</c:v>
                </c:pt>
                <c:pt idx="687">
                  <c:v>130.15860000000001</c:v>
                </c:pt>
                <c:pt idx="688">
                  <c:v>129.8475</c:v>
                </c:pt>
                <c:pt idx="689">
                  <c:v>129.67080000000001</c:v>
                </c:pt>
                <c:pt idx="690">
                  <c:v>129.5806</c:v>
                </c:pt>
                <c:pt idx="691">
                  <c:v>129.56809999999999</c:v>
                </c:pt>
                <c:pt idx="692">
                  <c:v>129.62729999999999</c:v>
                </c:pt>
                <c:pt idx="693">
                  <c:v>129.6583</c:v>
                </c:pt>
                <c:pt idx="694">
                  <c:v>129.54239999999999</c:v>
                </c:pt>
                <c:pt idx="695">
                  <c:v>129.1602</c:v>
                </c:pt>
                <c:pt idx="696">
                  <c:v>128.82380000000001</c:v>
                </c:pt>
                <c:pt idx="697">
                  <c:v>128.7741</c:v>
                </c:pt>
                <c:pt idx="698">
                  <c:v>128.82339999999999</c:v>
                </c:pt>
                <c:pt idx="699">
                  <c:v>128.8938</c:v>
                </c:pt>
                <c:pt idx="700">
                  <c:v>128.98519999999999</c:v>
                </c:pt>
                <c:pt idx="701">
                  <c:v>129.08359999999999</c:v>
                </c:pt>
                <c:pt idx="702">
                  <c:v>129.1669</c:v>
                </c:pt>
                <c:pt idx="703">
                  <c:v>128.9588</c:v>
                </c:pt>
                <c:pt idx="704">
                  <c:v>128.58959999999999</c:v>
                </c:pt>
                <c:pt idx="705">
                  <c:v>128.45599999999999</c:v>
                </c:pt>
                <c:pt idx="706">
                  <c:v>128.41130000000001</c:v>
                </c:pt>
                <c:pt idx="707">
                  <c:v>128.33170000000001</c:v>
                </c:pt>
                <c:pt idx="708">
                  <c:v>128.18799999999999</c:v>
                </c:pt>
                <c:pt idx="709">
                  <c:v>128.05789999999999</c:v>
                </c:pt>
                <c:pt idx="710">
                  <c:v>127.9919</c:v>
                </c:pt>
                <c:pt idx="711">
                  <c:v>127.8227</c:v>
                </c:pt>
                <c:pt idx="712">
                  <c:v>127.75620000000001</c:v>
                </c:pt>
                <c:pt idx="713">
                  <c:v>127.9486</c:v>
                </c:pt>
                <c:pt idx="714">
                  <c:v>128.16249999999999</c:v>
                </c:pt>
                <c:pt idx="715">
                  <c:v>128.16569999999999</c:v>
                </c:pt>
                <c:pt idx="716">
                  <c:v>127.9618</c:v>
                </c:pt>
                <c:pt idx="717">
                  <c:v>127.75230000000001</c:v>
                </c:pt>
                <c:pt idx="718">
                  <c:v>127.6387</c:v>
                </c:pt>
                <c:pt idx="719">
                  <c:v>127.50190000000001</c:v>
                </c:pt>
                <c:pt idx="720">
                  <c:v>127.378</c:v>
                </c:pt>
                <c:pt idx="721">
                  <c:v>127.3736</c:v>
                </c:pt>
                <c:pt idx="722">
                  <c:v>127.36709999999999</c:v>
                </c:pt>
                <c:pt idx="723">
                  <c:v>127.3287</c:v>
                </c:pt>
                <c:pt idx="724">
                  <c:v>127.3167</c:v>
                </c:pt>
                <c:pt idx="725">
                  <c:v>127.4648</c:v>
                </c:pt>
                <c:pt idx="726">
                  <c:v>127.75790000000001</c:v>
                </c:pt>
                <c:pt idx="727">
                  <c:v>127.9308</c:v>
                </c:pt>
                <c:pt idx="728">
                  <c:v>127.94329999999999</c:v>
                </c:pt>
                <c:pt idx="729">
                  <c:v>127.93380000000001</c:v>
                </c:pt>
                <c:pt idx="730">
                  <c:v>127.8981</c:v>
                </c:pt>
                <c:pt idx="731">
                  <c:v>127.8537</c:v>
                </c:pt>
                <c:pt idx="732">
                  <c:v>127.79510000000001</c:v>
                </c:pt>
                <c:pt idx="733">
                  <c:v>127.5938</c:v>
                </c:pt>
                <c:pt idx="734">
                  <c:v>126.98609999999999</c:v>
                </c:pt>
                <c:pt idx="735">
                  <c:v>126.2259</c:v>
                </c:pt>
                <c:pt idx="736">
                  <c:v>125.8519</c:v>
                </c:pt>
                <c:pt idx="737">
                  <c:v>125.87179999999999</c:v>
                </c:pt>
                <c:pt idx="738">
                  <c:v>126.02079999999999</c:v>
                </c:pt>
                <c:pt idx="739">
                  <c:v>126.18380000000001</c:v>
                </c:pt>
                <c:pt idx="740">
                  <c:v>126.3023</c:v>
                </c:pt>
                <c:pt idx="741">
                  <c:v>126.3433</c:v>
                </c:pt>
                <c:pt idx="742">
                  <c:v>126.312</c:v>
                </c:pt>
                <c:pt idx="743">
                  <c:v>126.2259</c:v>
                </c:pt>
                <c:pt idx="744">
                  <c:v>126.18219999999999</c:v>
                </c:pt>
                <c:pt idx="745">
                  <c:v>126.25490000000001</c:v>
                </c:pt>
                <c:pt idx="746">
                  <c:v>126.27290000000001</c:v>
                </c:pt>
                <c:pt idx="747">
                  <c:v>126.21550000000001</c:v>
                </c:pt>
                <c:pt idx="748">
                  <c:v>126.1357</c:v>
                </c:pt>
                <c:pt idx="749">
                  <c:v>126.12269999999999</c:v>
                </c:pt>
                <c:pt idx="750">
                  <c:v>126.1627</c:v>
                </c:pt>
                <c:pt idx="751">
                  <c:v>126.0296</c:v>
                </c:pt>
                <c:pt idx="752">
                  <c:v>125.91670000000001</c:v>
                </c:pt>
                <c:pt idx="753">
                  <c:v>126.0637</c:v>
                </c:pt>
                <c:pt idx="754">
                  <c:v>126.1611</c:v>
                </c:pt>
                <c:pt idx="755">
                  <c:v>126.0454</c:v>
                </c:pt>
                <c:pt idx="756">
                  <c:v>125.9042</c:v>
                </c:pt>
                <c:pt idx="757">
                  <c:v>125.9898</c:v>
                </c:pt>
                <c:pt idx="758">
                  <c:v>126.3185</c:v>
                </c:pt>
                <c:pt idx="759">
                  <c:v>126.43819999999999</c:v>
                </c:pt>
                <c:pt idx="760">
                  <c:v>126.35420000000001</c:v>
                </c:pt>
                <c:pt idx="761">
                  <c:v>126.3583</c:v>
                </c:pt>
                <c:pt idx="762">
                  <c:v>126.3528</c:v>
                </c:pt>
                <c:pt idx="763">
                  <c:v>126.2924</c:v>
                </c:pt>
                <c:pt idx="764">
                  <c:v>126.24769999999999</c:v>
                </c:pt>
                <c:pt idx="765">
                  <c:v>126.2384</c:v>
                </c:pt>
                <c:pt idx="766">
                  <c:v>126.25620000000001</c:v>
                </c:pt>
                <c:pt idx="767">
                  <c:v>126.1833</c:v>
                </c:pt>
                <c:pt idx="768">
                  <c:v>126.0903</c:v>
                </c:pt>
                <c:pt idx="769">
                  <c:v>126.12990000000001</c:v>
                </c:pt>
                <c:pt idx="770">
                  <c:v>126.2861</c:v>
                </c:pt>
                <c:pt idx="771">
                  <c:v>126.4234</c:v>
                </c:pt>
                <c:pt idx="772">
                  <c:v>126.5009</c:v>
                </c:pt>
                <c:pt idx="773">
                  <c:v>126.5035</c:v>
                </c:pt>
                <c:pt idx="774">
                  <c:v>126.5394</c:v>
                </c:pt>
                <c:pt idx="775">
                  <c:v>126.4829</c:v>
                </c:pt>
                <c:pt idx="776">
                  <c:v>126.4046</c:v>
                </c:pt>
                <c:pt idx="777">
                  <c:v>126.6157</c:v>
                </c:pt>
                <c:pt idx="778">
                  <c:v>127.09399999999999</c:v>
                </c:pt>
                <c:pt idx="779">
                  <c:v>127.5231</c:v>
                </c:pt>
                <c:pt idx="780">
                  <c:v>127.7056</c:v>
                </c:pt>
                <c:pt idx="781">
                  <c:v>127.634</c:v>
                </c:pt>
                <c:pt idx="782">
                  <c:v>127.43429999999999</c:v>
                </c:pt>
                <c:pt idx="783">
                  <c:v>127.09</c:v>
                </c:pt>
                <c:pt idx="784">
                  <c:v>126.75069999999999</c:v>
                </c:pt>
                <c:pt idx="785">
                  <c:v>126.6352</c:v>
                </c:pt>
                <c:pt idx="786">
                  <c:v>126.63379999999999</c:v>
                </c:pt>
                <c:pt idx="787">
                  <c:v>126.7137</c:v>
                </c:pt>
                <c:pt idx="788">
                  <c:v>126.8609</c:v>
                </c:pt>
                <c:pt idx="789">
                  <c:v>126.997</c:v>
                </c:pt>
                <c:pt idx="790">
                  <c:v>127.075</c:v>
                </c:pt>
                <c:pt idx="791">
                  <c:v>127.0072</c:v>
                </c:pt>
                <c:pt idx="792">
                  <c:v>126.95050000000001</c:v>
                </c:pt>
                <c:pt idx="793">
                  <c:v>127.07940000000001</c:v>
                </c:pt>
                <c:pt idx="794">
                  <c:v>127.3074</c:v>
                </c:pt>
                <c:pt idx="795">
                  <c:v>127.4889</c:v>
                </c:pt>
                <c:pt idx="796">
                  <c:v>127.5132</c:v>
                </c:pt>
                <c:pt idx="797">
                  <c:v>127.35250000000001</c:v>
                </c:pt>
                <c:pt idx="798">
                  <c:v>127.1271</c:v>
                </c:pt>
                <c:pt idx="799">
                  <c:v>126.6597</c:v>
                </c:pt>
                <c:pt idx="800">
                  <c:v>126.265</c:v>
                </c:pt>
                <c:pt idx="801">
                  <c:v>126.2854</c:v>
                </c:pt>
                <c:pt idx="802">
                  <c:v>126.4928</c:v>
                </c:pt>
                <c:pt idx="803">
                  <c:v>126.7248</c:v>
                </c:pt>
                <c:pt idx="804">
                  <c:v>126.89190000000001</c:v>
                </c:pt>
                <c:pt idx="805">
                  <c:v>126.9363</c:v>
                </c:pt>
                <c:pt idx="806">
                  <c:v>126.90089999999999</c:v>
                </c:pt>
                <c:pt idx="807">
                  <c:v>126.6713</c:v>
                </c:pt>
                <c:pt idx="808">
                  <c:v>126.4704</c:v>
                </c:pt>
                <c:pt idx="809">
                  <c:v>126.4736</c:v>
                </c:pt>
                <c:pt idx="810">
                  <c:v>126.48260000000001</c:v>
                </c:pt>
                <c:pt idx="811">
                  <c:v>126.32129999999999</c:v>
                </c:pt>
                <c:pt idx="812">
                  <c:v>126.04259999999999</c:v>
                </c:pt>
                <c:pt idx="813">
                  <c:v>125.8181</c:v>
                </c:pt>
                <c:pt idx="814">
                  <c:v>125.86109999999999</c:v>
                </c:pt>
                <c:pt idx="815">
                  <c:v>126.05119999999999</c:v>
                </c:pt>
                <c:pt idx="816">
                  <c:v>126.24930000000001</c:v>
                </c:pt>
                <c:pt idx="817">
                  <c:v>126.5361</c:v>
                </c:pt>
                <c:pt idx="818">
                  <c:v>126.8211</c:v>
                </c:pt>
                <c:pt idx="819">
                  <c:v>127.0282</c:v>
                </c:pt>
                <c:pt idx="820">
                  <c:v>127.0896</c:v>
                </c:pt>
                <c:pt idx="821">
                  <c:v>127.06270000000001</c:v>
                </c:pt>
                <c:pt idx="822">
                  <c:v>127.0236</c:v>
                </c:pt>
                <c:pt idx="823">
                  <c:v>126.8433</c:v>
                </c:pt>
                <c:pt idx="824">
                  <c:v>126.6331</c:v>
                </c:pt>
                <c:pt idx="825">
                  <c:v>126.6032</c:v>
                </c:pt>
                <c:pt idx="826">
                  <c:v>126.6093</c:v>
                </c:pt>
                <c:pt idx="827">
                  <c:v>126.67659999999999</c:v>
                </c:pt>
                <c:pt idx="828">
                  <c:v>126.8387</c:v>
                </c:pt>
                <c:pt idx="829">
                  <c:v>126.9639</c:v>
                </c:pt>
                <c:pt idx="830">
                  <c:v>127.08839999999999</c:v>
                </c:pt>
                <c:pt idx="831">
                  <c:v>127.1884</c:v>
                </c:pt>
                <c:pt idx="832">
                  <c:v>127.3442</c:v>
                </c:pt>
                <c:pt idx="833">
                  <c:v>127.5361</c:v>
                </c:pt>
                <c:pt idx="834">
                  <c:v>127.5711</c:v>
                </c:pt>
                <c:pt idx="835">
                  <c:v>127.3847</c:v>
                </c:pt>
                <c:pt idx="836">
                  <c:v>127.13290000000001</c:v>
                </c:pt>
                <c:pt idx="837">
                  <c:v>127.044</c:v>
                </c:pt>
                <c:pt idx="838">
                  <c:v>127.20140000000001</c:v>
                </c:pt>
                <c:pt idx="839">
                  <c:v>127.37220000000001</c:v>
                </c:pt>
                <c:pt idx="840">
                  <c:v>127.4854</c:v>
                </c:pt>
                <c:pt idx="841">
                  <c:v>127.5461</c:v>
                </c:pt>
                <c:pt idx="842">
                  <c:v>127.42870000000001</c:v>
                </c:pt>
                <c:pt idx="843">
                  <c:v>127.2576</c:v>
                </c:pt>
                <c:pt idx="844">
                  <c:v>127.1234</c:v>
                </c:pt>
                <c:pt idx="845">
                  <c:v>127.0363</c:v>
                </c:pt>
                <c:pt idx="846">
                  <c:v>127.05419999999999</c:v>
                </c:pt>
                <c:pt idx="847">
                  <c:v>126.98309999999999</c:v>
                </c:pt>
                <c:pt idx="848">
                  <c:v>126.8977</c:v>
                </c:pt>
                <c:pt idx="849">
                  <c:v>127.04259999999999</c:v>
                </c:pt>
                <c:pt idx="850">
                  <c:v>127.20740000000001</c:v>
                </c:pt>
                <c:pt idx="851">
                  <c:v>127.3532</c:v>
                </c:pt>
                <c:pt idx="852">
                  <c:v>127.4755</c:v>
                </c:pt>
                <c:pt idx="853">
                  <c:v>127.6</c:v>
                </c:pt>
                <c:pt idx="854">
                  <c:v>127.741</c:v>
                </c:pt>
                <c:pt idx="855">
                  <c:v>127.7461</c:v>
                </c:pt>
                <c:pt idx="856">
                  <c:v>127.71250000000001</c:v>
                </c:pt>
                <c:pt idx="857">
                  <c:v>127.8794</c:v>
                </c:pt>
                <c:pt idx="858">
                  <c:v>128.03399999999999</c:v>
                </c:pt>
                <c:pt idx="859">
                  <c:v>128.0822</c:v>
                </c:pt>
                <c:pt idx="860">
                  <c:v>128.10210000000001</c:v>
                </c:pt>
                <c:pt idx="861">
                  <c:v>128.16390000000001</c:v>
                </c:pt>
                <c:pt idx="862">
                  <c:v>128.28120000000001</c:v>
                </c:pt>
                <c:pt idx="863">
                  <c:v>128.2079</c:v>
                </c:pt>
                <c:pt idx="864">
                  <c:v>128.0787</c:v>
                </c:pt>
                <c:pt idx="865">
                  <c:v>128.03559999999999</c:v>
                </c:pt>
                <c:pt idx="866">
                  <c:v>127.9954</c:v>
                </c:pt>
                <c:pt idx="867">
                  <c:v>128.1146</c:v>
                </c:pt>
                <c:pt idx="868">
                  <c:v>128.3313</c:v>
                </c:pt>
                <c:pt idx="869">
                  <c:v>128.63659999999999</c:v>
                </c:pt>
                <c:pt idx="870">
                  <c:v>128.97989999999999</c:v>
                </c:pt>
                <c:pt idx="871">
                  <c:v>129.05090000000001</c:v>
                </c:pt>
                <c:pt idx="872">
                  <c:v>128.96600000000001</c:v>
                </c:pt>
                <c:pt idx="873">
                  <c:v>128.9074</c:v>
                </c:pt>
                <c:pt idx="874">
                  <c:v>128.75460000000001</c:v>
                </c:pt>
                <c:pt idx="875">
                  <c:v>128.52889999999999</c:v>
                </c:pt>
                <c:pt idx="876">
                  <c:v>128.19630000000001</c:v>
                </c:pt>
                <c:pt idx="877">
                  <c:v>127.82080000000001</c:v>
                </c:pt>
                <c:pt idx="878">
                  <c:v>127.5988</c:v>
                </c:pt>
                <c:pt idx="879">
                  <c:v>127.4157</c:v>
                </c:pt>
                <c:pt idx="880">
                  <c:v>127.2833</c:v>
                </c:pt>
                <c:pt idx="881">
                  <c:v>127.4331</c:v>
                </c:pt>
                <c:pt idx="882">
                  <c:v>127.7359</c:v>
                </c:pt>
                <c:pt idx="883">
                  <c:v>128.14259999999999</c:v>
                </c:pt>
                <c:pt idx="884">
                  <c:v>128.494</c:v>
                </c:pt>
                <c:pt idx="885">
                  <c:v>128.715</c:v>
                </c:pt>
                <c:pt idx="886">
                  <c:v>128.96780000000001</c:v>
                </c:pt>
                <c:pt idx="887">
                  <c:v>129.0718</c:v>
                </c:pt>
                <c:pt idx="888">
                  <c:v>129.05090000000001</c:v>
                </c:pt>
                <c:pt idx="889">
                  <c:v>129.07130000000001</c:v>
                </c:pt>
                <c:pt idx="890">
                  <c:v>128.9905</c:v>
                </c:pt>
                <c:pt idx="891">
                  <c:v>128.81739999999999</c:v>
                </c:pt>
                <c:pt idx="892">
                  <c:v>128.7509</c:v>
                </c:pt>
                <c:pt idx="893">
                  <c:v>128.90020000000001</c:v>
                </c:pt>
                <c:pt idx="894">
                  <c:v>129.2174</c:v>
                </c:pt>
                <c:pt idx="895">
                  <c:v>129.5257</c:v>
                </c:pt>
                <c:pt idx="896">
                  <c:v>129.6979</c:v>
                </c:pt>
                <c:pt idx="897">
                  <c:v>129.8475</c:v>
                </c:pt>
                <c:pt idx="898">
                  <c:v>130.13630000000001</c:v>
                </c:pt>
                <c:pt idx="899">
                  <c:v>130.50280000000001</c:v>
                </c:pt>
                <c:pt idx="900">
                  <c:v>130.72550000000001</c:v>
                </c:pt>
                <c:pt idx="901">
                  <c:v>130.80789999999999</c:v>
                </c:pt>
                <c:pt idx="902">
                  <c:v>130.5521</c:v>
                </c:pt>
                <c:pt idx="903">
                  <c:v>130.27959999999999</c:v>
                </c:pt>
                <c:pt idx="904">
                  <c:v>130.16900000000001</c:v>
                </c:pt>
                <c:pt idx="905">
                  <c:v>130.06710000000001</c:v>
                </c:pt>
                <c:pt idx="906">
                  <c:v>129.9616</c:v>
                </c:pt>
                <c:pt idx="907">
                  <c:v>129.80350000000001</c:v>
                </c:pt>
                <c:pt idx="908">
                  <c:v>129.6268</c:v>
                </c:pt>
                <c:pt idx="909">
                  <c:v>129.50989999999999</c:v>
                </c:pt>
                <c:pt idx="910">
                  <c:v>129.37799999999999</c:v>
                </c:pt>
                <c:pt idx="911">
                  <c:v>128.9836</c:v>
                </c:pt>
                <c:pt idx="912">
                  <c:v>128.8484</c:v>
                </c:pt>
                <c:pt idx="913">
                  <c:v>128.9419</c:v>
                </c:pt>
                <c:pt idx="914">
                  <c:v>129.0882</c:v>
                </c:pt>
                <c:pt idx="915">
                  <c:v>129.21619999999999</c:v>
                </c:pt>
                <c:pt idx="916">
                  <c:v>129.3715</c:v>
                </c:pt>
                <c:pt idx="917">
                  <c:v>129.5444</c:v>
                </c:pt>
                <c:pt idx="918">
                  <c:v>129.7731</c:v>
                </c:pt>
                <c:pt idx="919">
                  <c:v>129.92660000000001</c:v>
                </c:pt>
                <c:pt idx="920">
                  <c:v>130.1713</c:v>
                </c:pt>
                <c:pt idx="921">
                  <c:v>130.40880000000001</c:v>
                </c:pt>
                <c:pt idx="922">
                  <c:v>130.57079999999999</c:v>
                </c:pt>
                <c:pt idx="923">
                  <c:v>130.62710000000001</c:v>
                </c:pt>
                <c:pt idx="924">
                  <c:v>130.6968</c:v>
                </c:pt>
                <c:pt idx="925">
                  <c:v>130.8708</c:v>
                </c:pt>
                <c:pt idx="926">
                  <c:v>131.0752</c:v>
                </c:pt>
                <c:pt idx="927">
                  <c:v>131.01300000000001</c:v>
                </c:pt>
                <c:pt idx="928">
                  <c:v>130.92679999999999</c:v>
                </c:pt>
                <c:pt idx="929">
                  <c:v>130.92959999999999</c:v>
                </c:pt>
                <c:pt idx="930">
                  <c:v>130.85319999999999</c:v>
                </c:pt>
                <c:pt idx="931">
                  <c:v>130.76089999999999</c:v>
                </c:pt>
                <c:pt idx="932">
                  <c:v>130.7782</c:v>
                </c:pt>
                <c:pt idx="933">
                  <c:v>130.92679999999999</c:v>
                </c:pt>
                <c:pt idx="934">
                  <c:v>131.2201</c:v>
                </c:pt>
                <c:pt idx="935">
                  <c:v>131.185</c:v>
                </c:pt>
                <c:pt idx="936">
                  <c:v>131.11369999999999</c:v>
                </c:pt>
                <c:pt idx="937">
                  <c:v>131.11109999999999</c:v>
                </c:pt>
                <c:pt idx="938">
                  <c:v>131.12129999999999</c:v>
                </c:pt>
                <c:pt idx="939">
                  <c:v>131.08770000000001</c:v>
                </c:pt>
                <c:pt idx="940">
                  <c:v>131.12010000000001</c:v>
                </c:pt>
                <c:pt idx="941">
                  <c:v>131.06180000000001</c:v>
                </c:pt>
                <c:pt idx="942">
                  <c:v>130.9477</c:v>
                </c:pt>
                <c:pt idx="943">
                  <c:v>130.4863</c:v>
                </c:pt>
                <c:pt idx="944">
                  <c:v>130.1542</c:v>
                </c:pt>
                <c:pt idx="945">
                  <c:v>130.13659999999999</c:v>
                </c:pt>
                <c:pt idx="946">
                  <c:v>130.33080000000001</c:v>
                </c:pt>
                <c:pt idx="947">
                  <c:v>130.5822</c:v>
                </c:pt>
                <c:pt idx="948">
                  <c:v>130.8921</c:v>
                </c:pt>
                <c:pt idx="949">
                  <c:v>131.22710000000001</c:v>
                </c:pt>
                <c:pt idx="950">
                  <c:v>131.54</c:v>
                </c:pt>
                <c:pt idx="951">
                  <c:v>131.69030000000001</c:v>
                </c:pt>
                <c:pt idx="952">
                  <c:v>131.81970000000001</c:v>
                </c:pt>
                <c:pt idx="953">
                  <c:v>131.92339999999999</c:v>
                </c:pt>
                <c:pt idx="954">
                  <c:v>131.9204</c:v>
                </c:pt>
                <c:pt idx="955">
                  <c:v>131.83699999999999</c:v>
                </c:pt>
                <c:pt idx="956">
                  <c:v>131.91200000000001</c:v>
                </c:pt>
                <c:pt idx="957">
                  <c:v>132.0042</c:v>
                </c:pt>
                <c:pt idx="958">
                  <c:v>132.11760000000001</c:v>
                </c:pt>
                <c:pt idx="959">
                  <c:v>132.12569999999999</c:v>
                </c:pt>
                <c:pt idx="960">
                  <c:v>132.17779999999999</c:v>
                </c:pt>
                <c:pt idx="961">
                  <c:v>132.33940000000001</c:v>
                </c:pt>
                <c:pt idx="962">
                  <c:v>132.30789999999999</c:v>
                </c:pt>
                <c:pt idx="963">
                  <c:v>132.09139999999999</c:v>
                </c:pt>
                <c:pt idx="964">
                  <c:v>131.84790000000001</c:v>
                </c:pt>
                <c:pt idx="965">
                  <c:v>131.71969999999999</c:v>
                </c:pt>
                <c:pt idx="966">
                  <c:v>131.83590000000001</c:v>
                </c:pt>
                <c:pt idx="967">
                  <c:v>131.6919</c:v>
                </c:pt>
                <c:pt idx="968">
                  <c:v>131.70189999999999</c:v>
                </c:pt>
                <c:pt idx="969">
                  <c:v>132.01089999999999</c:v>
                </c:pt>
                <c:pt idx="970">
                  <c:v>132.72620000000001</c:v>
                </c:pt>
                <c:pt idx="971">
                  <c:v>133.53800000000001</c:v>
                </c:pt>
                <c:pt idx="972">
                  <c:v>134.07130000000001</c:v>
                </c:pt>
                <c:pt idx="973">
                  <c:v>134.2141</c:v>
                </c:pt>
                <c:pt idx="974">
                  <c:v>134.25739999999999</c:v>
                </c:pt>
                <c:pt idx="975">
                  <c:v>134.03290000000001</c:v>
                </c:pt>
                <c:pt idx="976">
                  <c:v>134.06039999999999</c:v>
                </c:pt>
                <c:pt idx="977">
                  <c:v>134.30670000000001</c:v>
                </c:pt>
                <c:pt idx="978">
                  <c:v>134.61089999999999</c:v>
                </c:pt>
                <c:pt idx="979">
                  <c:v>134.94630000000001</c:v>
                </c:pt>
                <c:pt idx="980">
                  <c:v>135.197</c:v>
                </c:pt>
                <c:pt idx="981">
                  <c:v>135.3657</c:v>
                </c:pt>
                <c:pt idx="982">
                  <c:v>135.50790000000001</c:v>
                </c:pt>
                <c:pt idx="983">
                  <c:v>135.41550000000001</c:v>
                </c:pt>
                <c:pt idx="984">
                  <c:v>135.58449999999999</c:v>
                </c:pt>
                <c:pt idx="985">
                  <c:v>135.85249999999999</c:v>
                </c:pt>
                <c:pt idx="986">
                  <c:v>136.05670000000001</c:v>
                </c:pt>
                <c:pt idx="987">
                  <c:v>136.15020000000001</c:v>
                </c:pt>
                <c:pt idx="988">
                  <c:v>136.16480000000001</c:v>
                </c:pt>
                <c:pt idx="989">
                  <c:v>136.33940000000001</c:v>
                </c:pt>
                <c:pt idx="990">
                  <c:v>136.5505</c:v>
                </c:pt>
                <c:pt idx="991">
                  <c:v>136.50559999999999</c:v>
                </c:pt>
                <c:pt idx="992">
                  <c:v>136.3049</c:v>
                </c:pt>
                <c:pt idx="993">
                  <c:v>136.14789999999999</c:v>
                </c:pt>
                <c:pt idx="994">
                  <c:v>136.10599999999999</c:v>
                </c:pt>
                <c:pt idx="995">
                  <c:v>136.1139</c:v>
                </c:pt>
                <c:pt idx="996">
                  <c:v>136.12360000000001</c:v>
                </c:pt>
                <c:pt idx="997">
                  <c:v>136.11600000000001</c:v>
                </c:pt>
                <c:pt idx="998">
                  <c:v>136.215</c:v>
                </c:pt>
                <c:pt idx="999">
                  <c:v>136.07730000000001</c:v>
                </c:pt>
                <c:pt idx="1000">
                  <c:v>135.9178</c:v>
                </c:pt>
                <c:pt idx="1001">
                  <c:v>135.7697</c:v>
                </c:pt>
                <c:pt idx="1002">
                  <c:v>135.63220000000001</c:v>
                </c:pt>
                <c:pt idx="1003">
                  <c:v>135.50530000000001</c:v>
                </c:pt>
                <c:pt idx="1004">
                  <c:v>135.37870000000001</c:v>
                </c:pt>
                <c:pt idx="1005">
                  <c:v>135.37479999999999</c:v>
                </c:pt>
                <c:pt idx="1006">
                  <c:v>135.51779999999999</c:v>
                </c:pt>
                <c:pt idx="1007">
                  <c:v>135.74119999999999</c:v>
                </c:pt>
                <c:pt idx="1008">
                  <c:v>135.90809999999999</c:v>
                </c:pt>
                <c:pt idx="1009">
                  <c:v>136.0146</c:v>
                </c:pt>
                <c:pt idx="1010">
                  <c:v>135.99260000000001</c:v>
                </c:pt>
                <c:pt idx="1011">
                  <c:v>135.73240000000001</c:v>
                </c:pt>
                <c:pt idx="1012">
                  <c:v>135.3734</c:v>
                </c:pt>
                <c:pt idx="1013">
                  <c:v>135.17310000000001</c:v>
                </c:pt>
                <c:pt idx="1014">
                  <c:v>135.18260000000001</c:v>
                </c:pt>
                <c:pt idx="1015">
                  <c:v>135.19720000000001</c:v>
                </c:pt>
                <c:pt idx="1016">
                  <c:v>135.49119999999999</c:v>
                </c:pt>
                <c:pt idx="1017">
                  <c:v>135.82060000000001</c:v>
                </c:pt>
                <c:pt idx="1018">
                  <c:v>135.81569999999999</c:v>
                </c:pt>
                <c:pt idx="1019">
                  <c:v>135.51920000000001</c:v>
                </c:pt>
                <c:pt idx="1020">
                  <c:v>135.17660000000001</c:v>
                </c:pt>
                <c:pt idx="1021">
                  <c:v>134.94560000000001</c:v>
                </c:pt>
                <c:pt idx="1022">
                  <c:v>134.9785</c:v>
                </c:pt>
                <c:pt idx="1023">
                  <c:v>134.9331</c:v>
                </c:pt>
                <c:pt idx="1024">
                  <c:v>135.0984</c:v>
                </c:pt>
                <c:pt idx="1025">
                  <c:v>135.3278</c:v>
                </c:pt>
                <c:pt idx="1026">
                  <c:v>135.61369999999999</c:v>
                </c:pt>
                <c:pt idx="1027">
                  <c:v>135.93190000000001</c:v>
                </c:pt>
                <c:pt idx="1028">
                  <c:v>136.3493</c:v>
                </c:pt>
                <c:pt idx="1029">
                  <c:v>136.82339999999999</c:v>
                </c:pt>
                <c:pt idx="1030">
                  <c:v>137.2722</c:v>
                </c:pt>
                <c:pt idx="1031">
                  <c:v>137.31110000000001</c:v>
                </c:pt>
                <c:pt idx="1032">
                  <c:v>137.2542</c:v>
                </c:pt>
                <c:pt idx="1033">
                  <c:v>136.99950000000001</c:v>
                </c:pt>
                <c:pt idx="1034">
                  <c:v>136.59209999999999</c:v>
                </c:pt>
                <c:pt idx="1035">
                  <c:v>136.16739999999999</c:v>
                </c:pt>
                <c:pt idx="1036">
                  <c:v>135.92760000000001</c:v>
                </c:pt>
                <c:pt idx="1037">
                  <c:v>135.83150000000001</c:v>
                </c:pt>
                <c:pt idx="1038">
                  <c:v>135.8681</c:v>
                </c:pt>
                <c:pt idx="1039">
                  <c:v>135.6593</c:v>
                </c:pt>
                <c:pt idx="1040">
                  <c:v>135.56039999999999</c:v>
                </c:pt>
                <c:pt idx="1041">
                  <c:v>135.5146</c:v>
                </c:pt>
                <c:pt idx="1042">
                  <c:v>135.48220000000001</c:v>
                </c:pt>
                <c:pt idx="1043">
                  <c:v>135.3826</c:v>
                </c:pt>
                <c:pt idx="1044">
                  <c:v>135.28469999999999</c:v>
                </c:pt>
                <c:pt idx="1045">
                  <c:v>135.31829999999999</c:v>
                </c:pt>
                <c:pt idx="1046">
                  <c:v>135.50120000000001</c:v>
                </c:pt>
                <c:pt idx="1047">
                  <c:v>135.49189999999999</c:v>
                </c:pt>
                <c:pt idx="1048">
                  <c:v>135.67619999999999</c:v>
                </c:pt>
                <c:pt idx="1049">
                  <c:v>135.99010000000001</c:v>
                </c:pt>
                <c:pt idx="1050">
                  <c:v>136.31110000000001</c:v>
                </c:pt>
                <c:pt idx="1051">
                  <c:v>136.58500000000001</c:v>
                </c:pt>
                <c:pt idx="1052">
                  <c:v>136.71879999999999</c:v>
                </c:pt>
                <c:pt idx="1053">
                  <c:v>136.74369999999999</c:v>
                </c:pt>
                <c:pt idx="1054">
                  <c:v>136.8914</c:v>
                </c:pt>
                <c:pt idx="1055">
                  <c:v>136.84119999999999</c:v>
                </c:pt>
                <c:pt idx="1056">
                  <c:v>136.9023</c:v>
                </c:pt>
                <c:pt idx="1057">
                  <c:v>137.01939999999999</c:v>
                </c:pt>
                <c:pt idx="1058">
                  <c:v>137.27850000000001</c:v>
                </c:pt>
                <c:pt idx="1059">
                  <c:v>137.61779999999999</c:v>
                </c:pt>
                <c:pt idx="1060">
                  <c:v>137.87549999999999</c:v>
                </c:pt>
                <c:pt idx="1061">
                  <c:v>137.86529999999999</c:v>
                </c:pt>
                <c:pt idx="1062">
                  <c:v>137.70050000000001</c:v>
                </c:pt>
                <c:pt idx="1063">
                  <c:v>136.99950000000001</c:v>
                </c:pt>
                <c:pt idx="1064">
                  <c:v>136.57220000000001</c:v>
                </c:pt>
                <c:pt idx="1065">
                  <c:v>136.20760000000001</c:v>
                </c:pt>
                <c:pt idx="1066">
                  <c:v>135.84350000000001</c:v>
                </c:pt>
                <c:pt idx="1067">
                  <c:v>135.51849999999999</c:v>
                </c:pt>
                <c:pt idx="1068">
                  <c:v>135.2405</c:v>
                </c:pt>
                <c:pt idx="1069">
                  <c:v>135.01920000000001</c:v>
                </c:pt>
                <c:pt idx="1070">
                  <c:v>135.09909999999999</c:v>
                </c:pt>
                <c:pt idx="1071">
                  <c:v>135.2937</c:v>
                </c:pt>
                <c:pt idx="1072">
                  <c:v>135.7176</c:v>
                </c:pt>
                <c:pt idx="1073">
                  <c:v>136.0676</c:v>
                </c:pt>
                <c:pt idx="1074">
                  <c:v>135.9579</c:v>
                </c:pt>
                <c:pt idx="1075">
                  <c:v>135.1574</c:v>
                </c:pt>
                <c:pt idx="1076">
                  <c:v>133.61410000000001</c:v>
                </c:pt>
                <c:pt idx="1077">
                  <c:v>131.47640000000001</c:v>
                </c:pt>
                <c:pt idx="1078">
                  <c:v>129.41</c:v>
                </c:pt>
                <c:pt idx="1079">
                  <c:v>128.55930000000001</c:v>
                </c:pt>
              </c:numCache>
            </c:numRef>
          </c:yVal>
        </c:ser>
        <c:axId val="203179136"/>
        <c:axId val="203180672"/>
      </c:scatterChart>
      <c:valAx>
        <c:axId val="203179136"/>
        <c:scaling>
          <c:orientation val="minMax"/>
        </c:scaling>
        <c:delete val="1"/>
        <c:axPos val="b"/>
        <c:numFmt formatCode="General" sourceLinked="1"/>
        <c:tickLblPos val="none"/>
        <c:crossAx val="203180672"/>
        <c:crosses val="autoZero"/>
        <c:crossBetween val="midCat"/>
      </c:valAx>
      <c:valAx>
        <c:axId val="203180672"/>
        <c:scaling>
          <c:orientation val="minMax"/>
          <c:max val="150"/>
        </c:scaling>
        <c:axPos val="l"/>
        <c:numFmt formatCode="General" sourceLinked="1"/>
        <c:tickLblPos val="nextTo"/>
        <c:crossAx val="203179136"/>
        <c:crosses val="autoZero"/>
        <c:crossBetween val="midCat"/>
      </c:valAx>
      <c:spPr>
        <a:ln>
          <a:solidFill>
            <a:sysClr val="windowText" lastClr="000000"/>
          </a:solidFill>
        </a:ln>
      </c:spPr>
    </c:plotArea>
    <c:legend>
      <c:legendPos val="r"/>
      <c:layout>
        <c:manualLayout>
          <c:xMode val="edge"/>
          <c:yMode val="edge"/>
          <c:x val="0.5682529339005038"/>
          <c:y val="0.45009197379739296"/>
          <c:w val="0.19544444444444467"/>
          <c:h val="0.33255932663589488"/>
        </c:manualLayout>
      </c:layout>
    </c:legend>
    <c:plotVisOnly val="1"/>
  </c:chart>
  <c:printSettings>
    <c:headerFooter/>
    <c:pageMargins b="0.75000000000000078" l="0.70000000000000062" r="0.70000000000000062" t="0.75000000000000078"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5663826081012848E-2"/>
          <c:y val="6.9038624109090799E-2"/>
          <c:w val="0.8645731361010377"/>
          <c:h val="0.81667021501190562"/>
        </c:manualLayout>
      </c:layout>
      <c:scatterChart>
        <c:scatterStyle val="lineMarker"/>
        <c:ser>
          <c:idx val="0"/>
          <c:order val="0"/>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Data'!$D$20:$D$1099</c:f>
              <c:numCache>
                <c:formatCode>General</c:formatCode>
                <c:ptCount val="1080"/>
                <c:pt idx="0">
                  <c:v>85.244399999999999</c:v>
                </c:pt>
                <c:pt idx="1">
                  <c:v>86.4208</c:v>
                </c:pt>
                <c:pt idx="2">
                  <c:v>88.140299999999996</c:v>
                </c:pt>
                <c:pt idx="3">
                  <c:v>89.719899999999996</c:v>
                </c:pt>
                <c:pt idx="4">
                  <c:v>90.811599999999999</c:v>
                </c:pt>
                <c:pt idx="5">
                  <c:v>91.512</c:v>
                </c:pt>
                <c:pt idx="6">
                  <c:v>92.092399999999998</c:v>
                </c:pt>
                <c:pt idx="7">
                  <c:v>92.453199999999995</c:v>
                </c:pt>
                <c:pt idx="8">
                  <c:v>92.988</c:v>
                </c:pt>
                <c:pt idx="9">
                  <c:v>93.364800000000002</c:v>
                </c:pt>
                <c:pt idx="10">
                  <c:v>93.725899999999996</c:v>
                </c:pt>
                <c:pt idx="11">
                  <c:v>93.892600000000002</c:v>
                </c:pt>
                <c:pt idx="12">
                  <c:v>93.876900000000006</c:v>
                </c:pt>
                <c:pt idx="13">
                  <c:v>93.901399999999995</c:v>
                </c:pt>
                <c:pt idx="14">
                  <c:v>93.956900000000005</c:v>
                </c:pt>
                <c:pt idx="15">
                  <c:v>93.9</c:v>
                </c:pt>
                <c:pt idx="16">
                  <c:v>93.411100000000005</c:v>
                </c:pt>
                <c:pt idx="17">
                  <c:v>93.469899999999996</c:v>
                </c:pt>
                <c:pt idx="18">
                  <c:v>93.725499999999997</c:v>
                </c:pt>
                <c:pt idx="19">
                  <c:v>93.951400000000007</c:v>
                </c:pt>
                <c:pt idx="20">
                  <c:v>94.104600000000005</c:v>
                </c:pt>
                <c:pt idx="21">
                  <c:v>94.207599999999999</c:v>
                </c:pt>
                <c:pt idx="22">
                  <c:v>94.272199999999998</c:v>
                </c:pt>
                <c:pt idx="23">
                  <c:v>94.314599999999999</c:v>
                </c:pt>
                <c:pt idx="24">
                  <c:v>94.061999999999998</c:v>
                </c:pt>
                <c:pt idx="25">
                  <c:v>94.136099999999999</c:v>
                </c:pt>
                <c:pt idx="26">
                  <c:v>94.247200000000007</c:v>
                </c:pt>
                <c:pt idx="27">
                  <c:v>94.3262</c:v>
                </c:pt>
                <c:pt idx="28">
                  <c:v>94.334500000000006</c:v>
                </c:pt>
                <c:pt idx="29">
                  <c:v>94.407600000000002</c:v>
                </c:pt>
                <c:pt idx="30">
                  <c:v>94.579599999999999</c:v>
                </c:pt>
                <c:pt idx="31">
                  <c:v>94.632199999999997</c:v>
                </c:pt>
                <c:pt idx="32">
                  <c:v>94.372200000000007</c:v>
                </c:pt>
                <c:pt idx="33">
                  <c:v>94.1965</c:v>
                </c:pt>
                <c:pt idx="34">
                  <c:v>93.970100000000002</c:v>
                </c:pt>
                <c:pt idx="35">
                  <c:v>93.772199999999998</c:v>
                </c:pt>
                <c:pt idx="36">
                  <c:v>93.612700000000004</c:v>
                </c:pt>
                <c:pt idx="37">
                  <c:v>93.543999999999997</c:v>
                </c:pt>
                <c:pt idx="38">
                  <c:v>93.6357</c:v>
                </c:pt>
                <c:pt idx="39">
                  <c:v>93.775000000000006</c:v>
                </c:pt>
                <c:pt idx="40">
                  <c:v>93.502300000000005</c:v>
                </c:pt>
                <c:pt idx="41">
                  <c:v>93.488</c:v>
                </c:pt>
                <c:pt idx="42">
                  <c:v>93.476600000000005</c:v>
                </c:pt>
                <c:pt idx="43">
                  <c:v>93.470100000000002</c:v>
                </c:pt>
                <c:pt idx="44">
                  <c:v>93.425899999999999</c:v>
                </c:pt>
                <c:pt idx="45">
                  <c:v>93.446299999999994</c:v>
                </c:pt>
                <c:pt idx="46">
                  <c:v>93.424800000000005</c:v>
                </c:pt>
                <c:pt idx="47">
                  <c:v>93.383099999999999</c:v>
                </c:pt>
                <c:pt idx="48">
                  <c:v>92.867599999999996</c:v>
                </c:pt>
                <c:pt idx="49">
                  <c:v>92.730800000000002</c:v>
                </c:pt>
                <c:pt idx="50">
                  <c:v>92.612499999999997</c:v>
                </c:pt>
                <c:pt idx="51">
                  <c:v>92.54</c:v>
                </c:pt>
                <c:pt idx="52">
                  <c:v>92.486800000000002</c:v>
                </c:pt>
                <c:pt idx="53">
                  <c:v>92.482600000000005</c:v>
                </c:pt>
                <c:pt idx="54">
                  <c:v>92.657399999999996</c:v>
                </c:pt>
                <c:pt idx="55">
                  <c:v>92.863399999999999</c:v>
                </c:pt>
                <c:pt idx="56">
                  <c:v>92.619900000000001</c:v>
                </c:pt>
                <c:pt idx="57">
                  <c:v>92.727099999999993</c:v>
                </c:pt>
                <c:pt idx="58">
                  <c:v>92.862499999999997</c:v>
                </c:pt>
                <c:pt idx="59">
                  <c:v>92.878200000000007</c:v>
                </c:pt>
                <c:pt idx="60">
                  <c:v>92.725899999999996</c:v>
                </c:pt>
                <c:pt idx="61">
                  <c:v>92.547899999999998</c:v>
                </c:pt>
                <c:pt idx="62">
                  <c:v>92.392099999999999</c:v>
                </c:pt>
                <c:pt idx="63">
                  <c:v>92.338399999999993</c:v>
                </c:pt>
                <c:pt idx="64">
                  <c:v>91.685599999999994</c:v>
                </c:pt>
                <c:pt idx="65">
                  <c:v>91.761300000000006</c:v>
                </c:pt>
                <c:pt idx="66">
                  <c:v>91.788700000000006</c:v>
                </c:pt>
                <c:pt idx="67">
                  <c:v>91.739099999999993</c:v>
                </c:pt>
                <c:pt idx="68">
                  <c:v>91.596100000000007</c:v>
                </c:pt>
                <c:pt idx="69">
                  <c:v>91.476600000000005</c:v>
                </c:pt>
                <c:pt idx="70">
                  <c:v>91.395399999999995</c:v>
                </c:pt>
                <c:pt idx="71">
                  <c:v>91.354200000000006</c:v>
                </c:pt>
                <c:pt idx="72">
                  <c:v>90.677300000000002</c:v>
                </c:pt>
                <c:pt idx="73">
                  <c:v>90.5715</c:v>
                </c:pt>
                <c:pt idx="74">
                  <c:v>90.424099999999996</c:v>
                </c:pt>
                <c:pt idx="75">
                  <c:v>90.339600000000004</c:v>
                </c:pt>
                <c:pt idx="76">
                  <c:v>90.368799999999993</c:v>
                </c:pt>
                <c:pt idx="77">
                  <c:v>90.49</c:v>
                </c:pt>
                <c:pt idx="78">
                  <c:v>90.558099999999996</c:v>
                </c:pt>
                <c:pt idx="79">
                  <c:v>90.558800000000005</c:v>
                </c:pt>
                <c:pt idx="80">
                  <c:v>90.131900000000002</c:v>
                </c:pt>
                <c:pt idx="81">
                  <c:v>89.988200000000006</c:v>
                </c:pt>
                <c:pt idx="82">
                  <c:v>89.875900000000001</c:v>
                </c:pt>
                <c:pt idx="83">
                  <c:v>89.863900000000001</c:v>
                </c:pt>
                <c:pt idx="84">
                  <c:v>89.898099999999999</c:v>
                </c:pt>
                <c:pt idx="85">
                  <c:v>90.090999999999994</c:v>
                </c:pt>
                <c:pt idx="86">
                  <c:v>90.403499999999994</c:v>
                </c:pt>
                <c:pt idx="87">
                  <c:v>90.668999999999997</c:v>
                </c:pt>
                <c:pt idx="88">
                  <c:v>90.714799999999997</c:v>
                </c:pt>
                <c:pt idx="89">
                  <c:v>90.867099999999994</c:v>
                </c:pt>
                <c:pt idx="90">
                  <c:v>91.007900000000006</c:v>
                </c:pt>
                <c:pt idx="91">
                  <c:v>91.078500000000005</c:v>
                </c:pt>
                <c:pt idx="92">
                  <c:v>91.065700000000007</c:v>
                </c:pt>
                <c:pt idx="93">
                  <c:v>91.040700000000001</c:v>
                </c:pt>
                <c:pt idx="94">
                  <c:v>91.088700000000003</c:v>
                </c:pt>
                <c:pt idx="95">
                  <c:v>91.066000000000003</c:v>
                </c:pt>
                <c:pt idx="96">
                  <c:v>90.341200000000001</c:v>
                </c:pt>
                <c:pt idx="97">
                  <c:v>90.343100000000007</c:v>
                </c:pt>
                <c:pt idx="98">
                  <c:v>90.395600000000002</c:v>
                </c:pt>
                <c:pt idx="99">
                  <c:v>90.336799999999997</c:v>
                </c:pt>
                <c:pt idx="100">
                  <c:v>90.224800000000002</c:v>
                </c:pt>
                <c:pt idx="101">
                  <c:v>90.1113</c:v>
                </c:pt>
                <c:pt idx="102">
                  <c:v>90.080299999999994</c:v>
                </c:pt>
                <c:pt idx="103">
                  <c:v>90.048599999999993</c:v>
                </c:pt>
                <c:pt idx="104">
                  <c:v>89.794399999999996</c:v>
                </c:pt>
                <c:pt idx="105">
                  <c:v>89.777799999999999</c:v>
                </c:pt>
                <c:pt idx="106">
                  <c:v>89.712500000000006</c:v>
                </c:pt>
                <c:pt idx="107">
                  <c:v>89.569000000000003</c:v>
                </c:pt>
                <c:pt idx="108">
                  <c:v>89.375699999999995</c:v>
                </c:pt>
                <c:pt idx="109">
                  <c:v>89.208299999999994</c:v>
                </c:pt>
                <c:pt idx="110">
                  <c:v>89.0762</c:v>
                </c:pt>
                <c:pt idx="111">
                  <c:v>88.959500000000006</c:v>
                </c:pt>
                <c:pt idx="112">
                  <c:v>87.957599999999999</c:v>
                </c:pt>
                <c:pt idx="113">
                  <c:v>87.8643</c:v>
                </c:pt>
                <c:pt idx="114">
                  <c:v>87.746799999999993</c:v>
                </c:pt>
                <c:pt idx="115">
                  <c:v>87.636099999999999</c:v>
                </c:pt>
                <c:pt idx="116">
                  <c:v>87.554400000000001</c:v>
                </c:pt>
                <c:pt idx="117">
                  <c:v>87.455600000000004</c:v>
                </c:pt>
                <c:pt idx="118">
                  <c:v>87.325699999999998</c:v>
                </c:pt>
                <c:pt idx="119">
                  <c:v>87.235200000000006</c:v>
                </c:pt>
                <c:pt idx="120">
                  <c:v>87.029600000000002</c:v>
                </c:pt>
                <c:pt idx="121">
                  <c:v>87.143799999999999</c:v>
                </c:pt>
                <c:pt idx="122">
                  <c:v>87.264600000000002</c:v>
                </c:pt>
                <c:pt idx="123">
                  <c:v>87.216200000000001</c:v>
                </c:pt>
                <c:pt idx="124">
                  <c:v>87.0715</c:v>
                </c:pt>
                <c:pt idx="125">
                  <c:v>86.910200000000003</c:v>
                </c:pt>
                <c:pt idx="126">
                  <c:v>86.781499999999994</c:v>
                </c:pt>
                <c:pt idx="127">
                  <c:v>86.744</c:v>
                </c:pt>
                <c:pt idx="128">
                  <c:v>86.209699999999998</c:v>
                </c:pt>
                <c:pt idx="129">
                  <c:v>86.171999999999997</c:v>
                </c:pt>
                <c:pt idx="130">
                  <c:v>85.999799999999993</c:v>
                </c:pt>
                <c:pt idx="131">
                  <c:v>85.766900000000007</c:v>
                </c:pt>
                <c:pt idx="132">
                  <c:v>85.609499999999997</c:v>
                </c:pt>
                <c:pt idx="133">
                  <c:v>85.584500000000006</c:v>
                </c:pt>
                <c:pt idx="134">
                  <c:v>85.677499999999995</c:v>
                </c:pt>
                <c:pt idx="135">
                  <c:v>85.767600000000002</c:v>
                </c:pt>
                <c:pt idx="136">
                  <c:v>85.693299999999994</c:v>
                </c:pt>
                <c:pt idx="137">
                  <c:v>85.630300000000005</c:v>
                </c:pt>
                <c:pt idx="138">
                  <c:v>85.529899999999998</c:v>
                </c:pt>
                <c:pt idx="139">
                  <c:v>85.308099999999996</c:v>
                </c:pt>
                <c:pt idx="140">
                  <c:v>85.111800000000002</c:v>
                </c:pt>
                <c:pt idx="141">
                  <c:v>84.947199999999995</c:v>
                </c:pt>
                <c:pt idx="142">
                  <c:v>84.993099999999998</c:v>
                </c:pt>
                <c:pt idx="143">
                  <c:v>85.139399999999995</c:v>
                </c:pt>
                <c:pt idx="144">
                  <c:v>84.863200000000006</c:v>
                </c:pt>
                <c:pt idx="145">
                  <c:v>84.997699999999995</c:v>
                </c:pt>
                <c:pt idx="146">
                  <c:v>85.010400000000004</c:v>
                </c:pt>
                <c:pt idx="147">
                  <c:v>84.908799999999999</c:v>
                </c:pt>
                <c:pt idx="148">
                  <c:v>84.783100000000005</c:v>
                </c:pt>
                <c:pt idx="149">
                  <c:v>84.725200000000001</c:v>
                </c:pt>
                <c:pt idx="150">
                  <c:v>84.775199999999998</c:v>
                </c:pt>
                <c:pt idx="151">
                  <c:v>84.889099999999999</c:v>
                </c:pt>
                <c:pt idx="152">
                  <c:v>84.480099999999993</c:v>
                </c:pt>
                <c:pt idx="153">
                  <c:v>84.436099999999996</c:v>
                </c:pt>
                <c:pt idx="154">
                  <c:v>84.372900000000001</c:v>
                </c:pt>
                <c:pt idx="155">
                  <c:v>84.301199999999994</c:v>
                </c:pt>
                <c:pt idx="156">
                  <c:v>84.307199999999995</c:v>
                </c:pt>
                <c:pt idx="157">
                  <c:v>84.361800000000002</c:v>
                </c:pt>
                <c:pt idx="158">
                  <c:v>84.434299999999993</c:v>
                </c:pt>
                <c:pt idx="159">
                  <c:v>84.472700000000003</c:v>
                </c:pt>
                <c:pt idx="160">
                  <c:v>84.084299999999999</c:v>
                </c:pt>
                <c:pt idx="161">
                  <c:v>83.910600000000002</c:v>
                </c:pt>
                <c:pt idx="162">
                  <c:v>83.736800000000002</c:v>
                </c:pt>
                <c:pt idx="163">
                  <c:v>83.492099999999994</c:v>
                </c:pt>
                <c:pt idx="164">
                  <c:v>83.391000000000005</c:v>
                </c:pt>
                <c:pt idx="165">
                  <c:v>83.2928</c:v>
                </c:pt>
                <c:pt idx="166">
                  <c:v>83.317400000000006</c:v>
                </c:pt>
                <c:pt idx="167">
                  <c:v>83.366</c:v>
                </c:pt>
                <c:pt idx="168">
                  <c:v>83.055999999999997</c:v>
                </c:pt>
                <c:pt idx="169">
                  <c:v>83.073400000000007</c:v>
                </c:pt>
                <c:pt idx="170">
                  <c:v>83.031499999999994</c:v>
                </c:pt>
                <c:pt idx="171">
                  <c:v>82.7727</c:v>
                </c:pt>
                <c:pt idx="172">
                  <c:v>82.449100000000001</c:v>
                </c:pt>
                <c:pt idx="173">
                  <c:v>82.046800000000005</c:v>
                </c:pt>
                <c:pt idx="174">
                  <c:v>81.797899999999998</c:v>
                </c:pt>
                <c:pt idx="175">
                  <c:v>81.627300000000005</c:v>
                </c:pt>
                <c:pt idx="176">
                  <c:v>81.086600000000004</c:v>
                </c:pt>
                <c:pt idx="177">
                  <c:v>80.944699999999997</c:v>
                </c:pt>
                <c:pt idx="178">
                  <c:v>80.673100000000005</c:v>
                </c:pt>
                <c:pt idx="179">
                  <c:v>80.310599999999994</c:v>
                </c:pt>
                <c:pt idx="180">
                  <c:v>80.034999999999997</c:v>
                </c:pt>
                <c:pt idx="181">
                  <c:v>79.876900000000006</c:v>
                </c:pt>
                <c:pt idx="182">
                  <c:v>79.892600000000002</c:v>
                </c:pt>
                <c:pt idx="183">
                  <c:v>79.925899999999999</c:v>
                </c:pt>
                <c:pt idx="184">
                  <c:v>79.803700000000006</c:v>
                </c:pt>
                <c:pt idx="185">
                  <c:v>79.730800000000002</c:v>
                </c:pt>
                <c:pt idx="186">
                  <c:v>79.669700000000006</c:v>
                </c:pt>
                <c:pt idx="187">
                  <c:v>79.572199999999995</c:v>
                </c:pt>
                <c:pt idx="188">
                  <c:v>79.445400000000006</c:v>
                </c:pt>
                <c:pt idx="189">
                  <c:v>79.246499999999997</c:v>
                </c:pt>
                <c:pt idx="190">
                  <c:v>79.062700000000007</c:v>
                </c:pt>
                <c:pt idx="191">
                  <c:v>78.892099999999999</c:v>
                </c:pt>
                <c:pt idx="192">
                  <c:v>77.756500000000003</c:v>
                </c:pt>
                <c:pt idx="193">
                  <c:v>77.527799999999999</c:v>
                </c:pt>
                <c:pt idx="194">
                  <c:v>77.375900000000001</c:v>
                </c:pt>
                <c:pt idx="195">
                  <c:v>77.242800000000003</c:v>
                </c:pt>
                <c:pt idx="196">
                  <c:v>77.234700000000004</c:v>
                </c:pt>
                <c:pt idx="197">
                  <c:v>77.1935</c:v>
                </c:pt>
                <c:pt idx="198">
                  <c:v>77.142799999999994</c:v>
                </c:pt>
                <c:pt idx="199">
                  <c:v>77.087699999999998</c:v>
                </c:pt>
                <c:pt idx="200">
                  <c:v>76.644199999999998</c:v>
                </c:pt>
                <c:pt idx="201">
                  <c:v>76.571799999999996</c:v>
                </c:pt>
                <c:pt idx="202">
                  <c:v>76.4833</c:v>
                </c:pt>
                <c:pt idx="203">
                  <c:v>76.424800000000005</c:v>
                </c:pt>
                <c:pt idx="204">
                  <c:v>76.404399999999995</c:v>
                </c:pt>
                <c:pt idx="205">
                  <c:v>76.326899999999995</c:v>
                </c:pt>
                <c:pt idx="206">
                  <c:v>76.252799999999993</c:v>
                </c:pt>
                <c:pt idx="207">
                  <c:v>76.179900000000004</c:v>
                </c:pt>
                <c:pt idx="208">
                  <c:v>75.625900000000001</c:v>
                </c:pt>
                <c:pt idx="209">
                  <c:v>75.471999999999994</c:v>
                </c:pt>
                <c:pt idx="210">
                  <c:v>75.258300000000006</c:v>
                </c:pt>
                <c:pt idx="211">
                  <c:v>75.023600000000002</c:v>
                </c:pt>
                <c:pt idx="212">
                  <c:v>74.824799999999996</c:v>
                </c:pt>
                <c:pt idx="213">
                  <c:v>74.706900000000005</c:v>
                </c:pt>
                <c:pt idx="214">
                  <c:v>74.616200000000006</c:v>
                </c:pt>
                <c:pt idx="215">
                  <c:v>74.625500000000002</c:v>
                </c:pt>
                <c:pt idx="216">
                  <c:v>74.174499999999995</c:v>
                </c:pt>
                <c:pt idx="217">
                  <c:v>74.258300000000006</c:v>
                </c:pt>
                <c:pt idx="218">
                  <c:v>74.308800000000005</c:v>
                </c:pt>
                <c:pt idx="219">
                  <c:v>74.172899999999998</c:v>
                </c:pt>
                <c:pt idx="220">
                  <c:v>74.020099999999999</c:v>
                </c:pt>
                <c:pt idx="221">
                  <c:v>73.807900000000004</c:v>
                </c:pt>
                <c:pt idx="222">
                  <c:v>73.676599999999993</c:v>
                </c:pt>
                <c:pt idx="223">
                  <c:v>73.497200000000007</c:v>
                </c:pt>
                <c:pt idx="224">
                  <c:v>72.083600000000004</c:v>
                </c:pt>
                <c:pt idx="225">
                  <c:v>72.015299999999996</c:v>
                </c:pt>
                <c:pt idx="226">
                  <c:v>72.078699999999998</c:v>
                </c:pt>
                <c:pt idx="227">
                  <c:v>72.156899999999993</c:v>
                </c:pt>
                <c:pt idx="228">
                  <c:v>72.201599999999999</c:v>
                </c:pt>
                <c:pt idx="229">
                  <c:v>72.232200000000006</c:v>
                </c:pt>
                <c:pt idx="230">
                  <c:v>72.389099999999999</c:v>
                </c:pt>
                <c:pt idx="231">
                  <c:v>72.499099999999999</c:v>
                </c:pt>
                <c:pt idx="232">
                  <c:v>72.3262</c:v>
                </c:pt>
                <c:pt idx="233">
                  <c:v>72.473100000000002</c:v>
                </c:pt>
                <c:pt idx="234">
                  <c:v>72.655299999999997</c:v>
                </c:pt>
                <c:pt idx="235">
                  <c:v>72.688199999999995</c:v>
                </c:pt>
                <c:pt idx="236">
                  <c:v>72.753699999999995</c:v>
                </c:pt>
                <c:pt idx="237">
                  <c:v>72.997900000000001</c:v>
                </c:pt>
                <c:pt idx="238">
                  <c:v>73.335599999999999</c:v>
                </c:pt>
                <c:pt idx="239">
                  <c:v>73.639799999999994</c:v>
                </c:pt>
                <c:pt idx="240">
                  <c:v>73.674999999999997</c:v>
                </c:pt>
                <c:pt idx="241">
                  <c:v>73.694199999999995</c:v>
                </c:pt>
                <c:pt idx="242">
                  <c:v>73.558300000000003</c:v>
                </c:pt>
                <c:pt idx="243">
                  <c:v>73.353200000000001</c:v>
                </c:pt>
                <c:pt idx="244">
                  <c:v>73.233800000000002</c:v>
                </c:pt>
                <c:pt idx="245">
                  <c:v>73.315299999999993</c:v>
                </c:pt>
                <c:pt idx="246">
                  <c:v>73.4465</c:v>
                </c:pt>
                <c:pt idx="247">
                  <c:v>73.526600000000002</c:v>
                </c:pt>
                <c:pt idx="248">
                  <c:v>73.210400000000007</c:v>
                </c:pt>
                <c:pt idx="249">
                  <c:v>73.391900000000007</c:v>
                </c:pt>
                <c:pt idx="250">
                  <c:v>73.6648</c:v>
                </c:pt>
                <c:pt idx="251">
                  <c:v>73.836799999999997</c:v>
                </c:pt>
                <c:pt idx="252">
                  <c:v>73.944900000000004</c:v>
                </c:pt>
                <c:pt idx="253">
                  <c:v>74.051400000000001</c:v>
                </c:pt>
                <c:pt idx="254">
                  <c:v>74.178200000000004</c:v>
                </c:pt>
                <c:pt idx="255">
                  <c:v>74.295400000000001</c:v>
                </c:pt>
                <c:pt idx="256">
                  <c:v>73.578900000000004</c:v>
                </c:pt>
                <c:pt idx="257">
                  <c:v>73.533600000000007</c:v>
                </c:pt>
                <c:pt idx="258">
                  <c:v>73.501199999999997</c:v>
                </c:pt>
                <c:pt idx="259">
                  <c:v>73.458299999999994</c:v>
                </c:pt>
                <c:pt idx="260">
                  <c:v>73.490499999999997</c:v>
                </c:pt>
                <c:pt idx="261">
                  <c:v>73.512500000000003</c:v>
                </c:pt>
                <c:pt idx="262">
                  <c:v>73.501900000000006</c:v>
                </c:pt>
                <c:pt idx="263">
                  <c:v>73.521799999999999</c:v>
                </c:pt>
                <c:pt idx="264">
                  <c:v>73.448400000000007</c:v>
                </c:pt>
                <c:pt idx="265">
                  <c:v>73.424300000000002</c:v>
                </c:pt>
                <c:pt idx="266">
                  <c:v>73.305300000000003</c:v>
                </c:pt>
                <c:pt idx="267">
                  <c:v>73.118799999999993</c:v>
                </c:pt>
                <c:pt idx="268">
                  <c:v>72.927099999999996</c:v>
                </c:pt>
                <c:pt idx="269">
                  <c:v>72.782600000000002</c:v>
                </c:pt>
                <c:pt idx="270">
                  <c:v>72.6875</c:v>
                </c:pt>
                <c:pt idx="271">
                  <c:v>72.718100000000007</c:v>
                </c:pt>
                <c:pt idx="272">
                  <c:v>72.271299999999997</c:v>
                </c:pt>
                <c:pt idx="273">
                  <c:v>72.255300000000005</c:v>
                </c:pt>
                <c:pt idx="274">
                  <c:v>72.19</c:v>
                </c:pt>
                <c:pt idx="275">
                  <c:v>72.035200000000003</c:v>
                </c:pt>
                <c:pt idx="276">
                  <c:v>71.968299999999999</c:v>
                </c:pt>
                <c:pt idx="277">
                  <c:v>71.840999999999994</c:v>
                </c:pt>
                <c:pt idx="278">
                  <c:v>71.867800000000003</c:v>
                </c:pt>
                <c:pt idx="279">
                  <c:v>71.878500000000003</c:v>
                </c:pt>
                <c:pt idx="280">
                  <c:v>71.674300000000002</c:v>
                </c:pt>
                <c:pt idx="281">
                  <c:v>71.715500000000006</c:v>
                </c:pt>
                <c:pt idx="282">
                  <c:v>71.745099999999994</c:v>
                </c:pt>
                <c:pt idx="283">
                  <c:v>71.636600000000001</c:v>
                </c:pt>
                <c:pt idx="284">
                  <c:v>71.509</c:v>
                </c:pt>
                <c:pt idx="285">
                  <c:v>71.221299999999999</c:v>
                </c:pt>
                <c:pt idx="286">
                  <c:v>70.988</c:v>
                </c:pt>
                <c:pt idx="287">
                  <c:v>70.7727</c:v>
                </c:pt>
                <c:pt idx="288">
                  <c:v>69.896299999999997</c:v>
                </c:pt>
                <c:pt idx="289">
                  <c:v>69.778700000000001</c:v>
                </c:pt>
                <c:pt idx="290">
                  <c:v>69.700699999999998</c:v>
                </c:pt>
                <c:pt idx="291">
                  <c:v>69.499300000000005</c:v>
                </c:pt>
                <c:pt idx="292">
                  <c:v>69.261600000000001</c:v>
                </c:pt>
                <c:pt idx="293">
                  <c:v>68.946299999999994</c:v>
                </c:pt>
                <c:pt idx="294">
                  <c:v>68.727099999999993</c:v>
                </c:pt>
                <c:pt idx="295">
                  <c:v>68.616200000000006</c:v>
                </c:pt>
                <c:pt idx="296">
                  <c:v>68.126400000000004</c:v>
                </c:pt>
                <c:pt idx="297">
                  <c:v>68.120099999999994</c:v>
                </c:pt>
                <c:pt idx="298">
                  <c:v>68.084999999999994</c:v>
                </c:pt>
                <c:pt idx="299">
                  <c:v>68.004599999999996</c:v>
                </c:pt>
                <c:pt idx="300">
                  <c:v>67.930599999999998</c:v>
                </c:pt>
                <c:pt idx="301">
                  <c:v>67.808099999999996</c:v>
                </c:pt>
                <c:pt idx="302">
                  <c:v>67.692599999999999</c:v>
                </c:pt>
                <c:pt idx="303">
                  <c:v>67.643100000000004</c:v>
                </c:pt>
                <c:pt idx="304">
                  <c:v>67.060199999999995</c:v>
                </c:pt>
                <c:pt idx="305">
                  <c:v>66.947699999999998</c:v>
                </c:pt>
                <c:pt idx="306">
                  <c:v>66.780299999999997</c:v>
                </c:pt>
                <c:pt idx="307">
                  <c:v>66.575199999999995</c:v>
                </c:pt>
                <c:pt idx="308">
                  <c:v>66.496099999999998</c:v>
                </c:pt>
                <c:pt idx="309">
                  <c:v>66.457899999999995</c:v>
                </c:pt>
                <c:pt idx="310">
                  <c:v>66.521100000000004</c:v>
                </c:pt>
                <c:pt idx="311">
                  <c:v>66.589600000000004</c:v>
                </c:pt>
                <c:pt idx="312">
                  <c:v>66.517099999999999</c:v>
                </c:pt>
                <c:pt idx="313">
                  <c:v>66.477999999999994</c:v>
                </c:pt>
                <c:pt idx="314">
                  <c:v>66.407600000000002</c:v>
                </c:pt>
                <c:pt idx="315">
                  <c:v>66.2072</c:v>
                </c:pt>
                <c:pt idx="316">
                  <c:v>66.016000000000005</c:v>
                </c:pt>
                <c:pt idx="317">
                  <c:v>65.795400000000001</c:v>
                </c:pt>
                <c:pt idx="318">
                  <c:v>65.661299999999997</c:v>
                </c:pt>
                <c:pt idx="319">
                  <c:v>65.622</c:v>
                </c:pt>
                <c:pt idx="320">
                  <c:v>65.180599999999998</c:v>
                </c:pt>
                <c:pt idx="321">
                  <c:v>65.171099999999996</c:v>
                </c:pt>
                <c:pt idx="322">
                  <c:v>65.075900000000004</c:v>
                </c:pt>
                <c:pt idx="323">
                  <c:v>65.027500000000003</c:v>
                </c:pt>
                <c:pt idx="324">
                  <c:v>64.928700000000006</c:v>
                </c:pt>
                <c:pt idx="325">
                  <c:v>64.916700000000006</c:v>
                </c:pt>
                <c:pt idx="326">
                  <c:v>64.826400000000007</c:v>
                </c:pt>
                <c:pt idx="327">
                  <c:v>64.8005</c:v>
                </c:pt>
                <c:pt idx="328">
                  <c:v>64.744200000000006</c:v>
                </c:pt>
                <c:pt idx="329">
                  <c:v>64.792100000000005</c:v>
                </c:pt>
                <c:pt idx="330">
                  <c:v>64.895099999999999</c:v>
                </c:pt>
                <c:pt idx="331">
                  <c:v>64.939599999999999</c:v>
                </c:pt>
                <c:pt idx="332">
                  <c:v>64.899100000000004</c:v>
                </c:pt>
                <c:pt idx="333">
                  <c:v>64.730999999999995</c:v>
                </c:pt>
                <c:pt idx="334">
                  <c:v>64.600499999999997</c:v>
                </c:pt>
                <c:pt idx="335">
                  <c:v>64.416899999999998</c:v>
                </c:pt>
                <c:pt idx="336">
                  <c:v>63.552100000000003</c:v>
                </c:pt>
                <c:pt idx="337">
                  <c:v>63.389600000000002</c:v>
                </c:pt>
                <c:pt idx="338">
                  <c:v>63.232900000000001</c:v>
                </c:pt>
                <c:pt idx="339">
                  <c:v>63.122</c:v>
                </c:pt>
                <c:pt idx="340">
                  <c:v>63.070099999999996</c:v>
                </c:pt>
                <c:pt idx="341">
                  <c:v>63.139800000000001</c:v>
                </c:pt>
                <c:pt idx="342">
                  <c:v>63.225200000000001</c:v>
                </c:pt>
                <c:pt idx="343">
                  <c:v>63.2898</c:v>
                </c:pt>
                <c:pt idx="344">
                  <c:v>62.975700000000003</c:v>
                </c:pt>
                <c:pt idx="345">
                  <c:v>62.999099999999999</c:v>
                </c:pt>
                <c:pt idx="346">
                  <c:v>62.932400000000001</c:v>
                </c:pt>
                <c:pt idx="347">
                  <c:v>62.705300000000001</c:v>
                </c:pt>
                <c:pt idx="348">
                  <c:v>62.439399999999999</c:v>
                </c:pt>
                <c:pt idx="349">
                  <c:v>62.2194</c:v>
                </c:pt>
                <c:pt idx="350">
                  <c:v>62.058599999999998</c:v>
                </c:pt>
                <c:pt idx="351">
                  <c:v>61.972000000000001</c:v>
                </c:pt>
                <c:pt idx="352">
                  <c:v>61.382199999999997</c:v>
                </c:pt>
                <c:pt idx="353">
                  <c:v>61.426400000000001</c:v>
                </c:pt>
                <c:pt idx="354">
                  <c:v>61.555799999999998</c:v>
                </c:pt>
                <c:pt idx="355">
                  <c:v>61.6907</c:v>
                </c:pt>
                <c:pt idx="356">
                  <c:v>61.844000000000001</c:v>
                </c:pt>
                <c:pt idx="357">
                  <c:v>61.997199999999999</c:v>
                </c:pt>
                <c:pt idx="358">
                  <c:v>62.138399999999997</c:v>
                </c:pt>
                <c:pt idx="359">
                  <c:v>62.198799999999999</c:v>
                </c:pt>
                <c:pt idx="360">
                  <c:v>62.027500000000003</c:v>
                </c:pt>
                <c:pt idx="361">
                  <c:v>62.057899999999997</c:v>
                </c:pt>
                <c:pt idx="362">
                  <c:v>62.1023</c:v>
                </c:pt>
                <c:pt idx="363">
                  <c:v>62.047699999999999</c:v>
                </c:pt>
                <c:pt idx="364">
                  <c:v>62.0854</c:v>
                </c:pt>
                <c:pt idx="365">
                  <c:v>62.073799999999999</c:v>
                </c:pt>
                <c:pt idx="366">
                  <c:v>62.143500000000003</c:v>
                </c:pt>
                <c:pt idx="367">
                  <c:v>62.239100000000001</c:v>
                </c:pt>
                <c:pt idx="368">
                  <c:v>61.742400000000004</c:v>
                </c:pt>
                <c:pt idx="369">
                  <c:v>61.683799999999998</c:v>
                </c:pt>
                <c:pt idx="370">
                  <c:v>61.637300000000003</c:v>
                </c:pt>
                <c:pt idx="371">
                  <c:v>61.694400000000002</c:v>
                </c:pt>
                <c:pt idx="372">
                  <c:v>61.81</c:v>
                </c:pt>
                <c:pt idx="373">
                  <c:v>61.932200000000002</c:v>
                </c:pt>
                <c:pt idx="374">
                  <c:v>62.047199999999997</c:v>
                </c:pt>
                <c:pt idx="375">
                  <c:v>62.101199999999999</c:v>
                </c:pt>
                <c:pt idx="376">
                  <c:v>62.169199999999996</c:v>
                </c:pt>
                <c:pt idx="377">
                  <c:v>62.296799999999998</c:v>
                </c:pt>
                <c:pt idx="378">
                  <c:v>62.4255</c:v>
                </c:pt>
                <c:pt idx="379">
                  <c:v>62.446300000000001</c:v>
                </c:pt>
                <c:pt idx="380">
                  <c:v>62.246299999999998</c:v>
                </c:pt>
                <c:pt idx="381">
                  <c:v>61.956899999999997</c:v>
                </c:pt>
                <c:pt idx="382">
                  <c:v>61.721800000000002</c:v>
                </c:pt>
                <c:pt idx="383">
                  <c:v>61.5794</c:v>
                </c:pt>
                <c:pt idx="384">
                  <c:v>61.246499999999997</c:v>
                </c:pt>
                <c:pt idx="385">
                  <c:v>61.35</c:v>
                </c:pt>
                <c:pt idx="386">
                  <c:v>61.495100000000001</c:v>
                </c:pt>
                <c:pt idx="387">
                  <c:v>61.709699999999998</c:v>
                </c:pt>
                <c:pt idx="388">
                  <c:v>61.847900000000003</c:v>
                </c:pt>
                <c:pt idx="389">
                  <c:v>62.050199999999997</c:v>
                </c:pt>
                <c:pt idx="390">
                  <c:v>62.1477</c:v>
                </c:pt>
                <c:pt idx="391">
                  <c:v>62.248600000000003</c:v>
                </c:pt>
                <c:pt idx="392">
                  <c:v>62.212299999999999</c:v>
                </c:pt>
                <c:pt idx="393">
                  <c:v>62.167099999999998</c:v>
                </c:pt>
                <c:pt idx="394">
                  <c:v>62.159500000000001</c:v>
                </c:pt>
                <c:pt idx="395">
                  <c:v>62.1877</c:v>
                </c:pt>
                <c:pt idx="396">
                  <c:v>62.243099999999998</c:v>
                </c:pt>
                <c:pt idx="397">
                  <c:v>62.4</c:v>
                </c:pt>
                <c:pt idx="398">
                  <c:v>62.556699999999999</c:v>
                </c:pt>
                <c:pt idx="399">
                  <c:v>62.598100000000002</c:v>
                </c:pt>
                <c:pt idx="400">
                  <c:v>62.320599999999999</c:v>
                </c:pt>
                <c:pt idx="401">
                  <c:v>62.222700000000003</c:v>
                </c:pt>
                <c:pt idx="402">
                  <c:v>62.1509</c:v>
                </c:pt>
                <c:pt idx="403">
                  <c:v>62.005299999999998</c:v>
                </c:pt>
                <c:pt idx="404">
                  <c:v>61.949100000000001</c:v>
                </c:pt>
                <c:pt idx="405">
                  <c:v>61.844200000000001</c:v>
                </c:pt>
                <c:pt idx="406">
                  <c:v>61.837699999999998</c:v>
                </c:pt>
                <c:pt idx="407">
                  <c:v>61.834000000000003</c:v>
                </c:pt>
                <c:pt idx="408">
                  <c:v>61.738700000000001</c:v>
                </c:pt>
                <c:pt idx="409">
                  <c:v>61.820799999999998</c:v>
                </c:pt>
                <c:pt idx="410">
                  <c:v>61.9373</c:v>
                </c:pt>
                <c:pt idx="411">
                  <c:v>62.049100000000003</c:v>
                </c:pt>
                <c:pt idx="412">
                  <c:v>62.117400000000004</c:v>
                </c:pt>
                <c:pt idx="413">
                  <c:v>62.175199999999997</c:v>
                </c:pt>
                <c:pt idx="414">
                  <c:v>62.226399999999998</c:v>
                </c:pt>
                <c:pt idx="415">
                  <c:v>62.198599999999999</c:v>
                </c:pt>
                <c:pt idx="416">
                  <c:v>61.845399999999998</c:v>
                </c:pt>
                <c:pt idx="417">
                  <c:v>61.816899999999997</c:v>
                </c:pt>
                <c:pt idx="418">
                  <c:v>61.854900000000001</c:v>
                </c:pt>
                <c:pt idx="419">
                  <c:v>61.948599999999999</c:v>
                </c:pt>
                <c:pt idx="420">
                  <c:v>62.067399999999999</c:v>
                </c:pt>
                <c:pt idx="421">
                  <c:v>62.215699999999998</c:v>
                </c:pt>
                <c:pt idx="422">
                  <c:v>62.309699999999999</c:v>
                </c:pt>
                <c:pt idx="423">
                  <c:v>62.3262</c:v>
                </c:pt>
                <c:pt idx="424">
                  <c:v>62.219900000000003</c:v>
                </c:pt>
                <c:pt idx="425">
                  <c:v>62.251899999999999</c:v>
                </c:pt>
                <c:pt idx="426">
                  <c:v>62.260899999999999</c:v>
                </c:pt>
                <c:pt idx="427">
                  <c:v>62.125</c:v>
                </c:pt>
                <c:pt idx="428">
                  <c:v>62.015500000000003</c:v>
                </c:pt>
                <c:pt idx="429">
                  <c:v>61.866</c:v>
                </c:pt>
                <c:pt idx="430">
                  <c:v>61.808300000000003</c:v>
                </c:pt>
                <c:pt idx="431">
                  <c:v>61.892600000000002</c:v>
                </c:pt>
                <c:pt idx="432">
                  <c:v>62.080599999999997</c:v>
                </c:pt>
                <c:pt idx="433">
                  <c:v>62.228900000000003</c:v>
                </c:pt>
                <c:pt idx="434">
                  <c:v>62.349499999999999</c:v>
                </c:pt>
                <c:pt idx="435">
                  <c:v>62.548099999999998</c:v>
                </c:pt>
                <c:pt idx="436">
                  <c:v>62.694699999999997</c:v>
                </c:pt>
                <c:pt idx="437">
                  <c:v>62.890300000000003</c:v>
                </c:pt>
                <c:pt idx="438">
                  <c:v>63.064999999999998</c:v>
                </c:pt>
                <c:pt idx="439">
                  <c:v>63.157600000000002</c:v>
                </c:pt>
                <c:pt idx="440">
                  <c:v>63.163400000000003</c:v>
                </c:pt>
                <c:pt idx="441">
                  <c:v>63.126899999999999</c:v>
                </c:pt>
                <c:pt idx="442">
                  <c:v>63.1188</c:v>
                </c:pt>
                <c:pt idx="443">
                  <c:v>63.052500000000002</c:v>
                </c:pt>
                <c:pt idx="444">
                  <c:v>63.026400000000002</c:v>
                </c:pt>
                <c:pt idx="445">
                  <c:v>63.020600000000002</c:v>
                </c:pt>
                <c:pt idx="446">
                  <c:v>63.023600000000002</c:v>
                </c:pt>
                <c:pt idx="447">
                  <c:v>63.005600000000001</c:v>
                </c:pt>
                <c:pt idx="448">
                  <c:v>62.689100000000003</c:v>
                </c:pt>
                <c:pt idx="449">
                  <c:v>62.703699999999998</c:v>
                </c:pt>
                <c:pt idx="450">
                  <c:v>62.759300000000003</c:v>
                </c:pt>
                <c:pt idx="451">
                  <c:v>62.8352</c:v>
                </c:pt>
                <c:pt idx="452">
                  <c:v>62.869199999999999</c:v>
                </c:pt>
                <c:pt idx="453">
                  <c:v>62.924100000000003</c:v>
                </c:pt>
                <c:pt idx="454">
                  <c:v>62.921300000000002</c:v>
                </c:pt>
                <c:pt idx="455">
                  <c:v>62.95</c:v>
                </c:pt>
                <c:pt idx="456">
                  <c:v>62.959299999999999</c:v>
                </c:pt>
                <c:pt idx="457">
                  <c:v>62.993499999999997</c:v>
                </c:pt>
                <c:pt idx="458">
                  <c:v>63.004600000000003</c:v>
                </c:pt>
                <c:pt idx="459">
                  <c:v>63.023800000000001</c:v>
                </c:pt>
                <c:pt idx="460">
                  <c:v>63.014800000000001</c:v>
                </c:pt>
                <c:pt idx="461">
                  <c:v>63.109499999999997</c:v>
                </c:pt>
                <c:pt idx="462">
                  <c:v>63.226199999999999</c:v>
                </c:pt>
                <c:pt idx="463">
                  <c:v>63.311799999999998</c:v>
                </c:pt>
                <c:pt idx="464">
                  <c:v>63.023099999999999</c:v>
                </c:pt>
                <c:pt idx="465">
                  <c:v>62.964599999999997</c:v>
                </c:pt>
                <c:pt idx="466">
                  <c:v>63.012700000000002</c:v>
                </c:pt>
                <c:pt idx="467">
                  <c:v>63.156500000000001</c:v>
                </c:pt>
                <c:pt idx="468">
                  <c:v>63.279400000000003</c:v>
                </c:pt>
                <c:pt idx="469">
                  <c:v>63.380099999999999</c:v>
                </c:pt>
                <c:pt idx="470">
                  <c:v>63.4572</c:v>
                </c:pt>
                <c:pt idx="471">
                  <c:v>63.503500000000003</c:v>
                </c:pt>
                <c:pt idx="472">
                  <c:v>63.125</c:v>
                </c:pt>
                <c:pt idx="473">
                  <c:v>63.069200000000002</c:v>
                </c:pt>
                <c:pt idx="474">
                  <c:v>63.009</c:v>
                </c:pt>
                <c:pt idx="475">
                  <c:v>62.902299999999997</c:v>
                </c:pt>
                <c:pt idx="476">
                  <c:v>62.9512</c:v>
                </c:pt>
                <c:pt idx="477">
                  <c:v>63.060200000000002</c:v>
                </c:pt>
                <c:pt idx="478">
                  <c:v>63.250900000000001</c:v>
                </c:pt>
                <c:pt idx="479">
                  <c:v>63.439599999999999</c:v>
                </c:pt>
                <c:pt idx="480">
                  <c:v>63.451900000000002</c:v>
                </c:pt>
                <c:pt idx="481">
                  <c:v>63.472200000000001</c:v>
                </c:pt>
                <c:pt idx="482">
                  <c:v>63.421100000000003</c:v>
                </c:pt>
                <c:pt idx="483">
                  <c:v>63.335900000000002</c:v>
                </c:pt>
                <c:pt idx="484">
                  <c:v>63.267600000000002</c:v>
                </c:pt>
                <c:pt idx="485">
                  <c:v>63.227499999999999</c:v>
                </c:pt>
                <c:pt idx="486">
                  <c:v>63.241399999999999</c:v>
                </c:pt>
                <c:pt idx="487">
                  <c:v>63.260399999999997</c:v>
                </c:pt>
                <c:pt idx="488">
                  <c:v>63.411099999999998</c:v>
                </c:pt>
                <c:pt idx="489">
                  <c:v>63.454900000000002</c:v>
                </c:pt>
                <c:pt idx="490">
                  <c:v>63.508600000000001</c:v>
                </c:pt>
                <c:pt idx="491">
                  <c:v>63.561799999999998</c:v>
                </c:pt>
                <c:pt idx="492">
                  <c:v>63.473599999999998</c:v>
                </c:pt>
                <c:pt idx="493">
                  <c:v>63.396099999999997</c:v>
                </c:pt>
                <c:pt idx="494">
                  <c:v>63.255600000000001</c:v>
                </c:pt>
                <c:pt idx="495">
                  <c:v>63.182600000000001</c:v>
                </c:pt>
                <c:pt idx="496">
                  <c:v>62.677100000000003</c:v>
                </c:pt>
                <c:pt idx="497">
                  <c:v>62.661999999999999</c:v>
                </c:pt>
                <c:pt idx="498">
                  <c:v>62.736800000000002</c:v>
                </c:pt>
                <c:pt idx="499">
                  <c:v>62.854599999999998</c:v>
                </c:pt>
                <c:pt idx="500">
                  <c:v>62.944200000000002</c:v>
                </c:pt>
                <c:pt idx="501">
                  <c:v>63.020800000000001</c:v>
                </c:pt>
                <c:pt idx="502">
                  <c:v>63.049500000000002</c:v>
                </c:pt>
                <c:pt idx="503">
                  <c:v>63.060600000000001</c:v>
                </c:pt>
                <c:pt idx="504">
                  <c:v>62.721299999999999</c:v>
                </c:pt>
                <c:pt idx="505">
                  <c:v>62.666899999999998</c:v>
                </c:pt>
                <c:pt idx="506">
                  <c:v>62.567100000000003</c:v>
                </c:pt>
                <c:pt idx="507">
                  <c:v>62.4146</c:v>
                </c:pt>
                <c:pt idx="508">
                  <c:v>62.346800000000002</c:v>
                </c:pt>
                <c:pt idx="509">
                  <c:v>62.3063</c:v>
                </c:pt>
                <c:pt idx="510">
                  <c:v>62.339100000000002</c:v>
                </c:pt>
                <c:pt idx="511">
                  <c:v>62.365699999999997</c:v>
                </c:pt>
                <c:pt idx="512">
                  <c:v>62.055599999999998</c:v>
                </c:pt>
                <c:pt idx="513">
                  <c:v>62.076599999999999</c:v>
                </c:pt>
                <c:pt idx="514">
                  <c:v>62.206899999999997</c:v>
                </c:pt>
                <c:pt idx="515">
                  <c:v>62.328899999999997</c:v>
                </c:pt>
                <c:pt idx="516">
                  <c:v>62.377499999999998</c:v>
                </c:pt>
                <c:pt idx="517">
                  <c:v>62.441899999999997</c:v>
                </c:pt>
                <c:pt idx="518">
                  <c:v>62.5</c:v>
                </c:pt>
                <c:pt idx="519">
                  <c:v>62.518500000000003</c:v>
                </c:pt>
                <c:pt idx="520">
                  <c:v>62.503</c:v>
                </c:pt>
                <c:pt idx="521">
                  <c:v>62.525199999999998</c:v>
                </c:pt>
                <c:pt idx="522">
                  <c:v>62.560899999999997</c:v>
                </c:pt>
                <c:pt idx="523">
                  <c:v>62.554200000000002</c:v>
                </c:pt>
                <c:pt idx="524">
                  <c:v>62.564999999999998</c:v>
                </c:pt>
                <c:pt idx="525">
                  <c:v>62.567100000000003</c:v>
                </c:pt>
                <c:pt idx="526">
                  <c:v>62.634999999999998</c:v>
                </c:pt>
                <c:pt idx="527">
                  <c:v>62.678199999999997</c:v>
                </c:pt>
                <c:pt idx="528">
                  <c:v>62.473799999999997</c:v>
                </c:pt>
                <c:pt idx="529">
                  <c:v>62.453000000000003</c:v>
                </c:pt>
                <c:pt idx="530">
                  <c:v>62.502099999999999</c:v>
                </c:pt>
                <c:pt idx="531">
                  <c:v>62.584499999999998</c:v>
                </c:pt>
                <c:pt idx="532">
                  <c:v>62.662500000000001</c:v>
                </c:pt>
                <c:pt idx="533">
                  <c:v>62.813699999999997</c:v>
                </c:pt>
                <c:pt idx="534">
                  <c:v>62.979599999999998</c:v>
                </c:pt>
                <c:pt idx="535">
                  <c:v>63.0505</c:v>
                </c:pt>
                <c:pt idx="536">
                  <c:v>63.069400000000002</c:v>
                </c:pt>
                <c:pt idx="537">
                  <c:v>63.119399999999999</c:v>
                </c:pt>
                <c:pt idx="538">
                  <c:v>63.172699999999999</c:v>
                </c:pt>
                <c:pt idx="539">
                  <c:v>63.222200000000001</c:v>
                </c:pt>
                <c:pt idx="540">
                  <c:v>63.2468</c:v>
                </c:pt>
                <c:pt idx="541">
                  <c:v>63.350700000000003</c:v>
                </c:pt>
                <c:pt idx="542">
                  <c:v>63.455800000000004</c:v>
                </c:pt>
                <c:pt idx="543">
                  <c:v>63.591200000000001</c:v>
                </c:pt>
                <c:pt idx="544">
                  <c:v>63.601900000000001</c:v>
                </c:pt>
                <c:pt idx="545">
                  <c:v>63.5931</c:v>
                </c:pt>
                <c:pt idx="546">
                  <c:v>63.541699999999999</c:v>
                </c:pt>
                <c:pt idx="547">
                  <c:v>63.567799999999998</c:v>
                </c:pt>
                <c:pt idx="548">
                  <c:v>63.600900000000003</c:v>
                </c:pt>
                <c:pt idx="549">
                  <c:v>63.668799999999997</c:v>
                </c:pt>
                <c:pt idx="550">
                  <c:v>63.716000000000001</c:v>
                </c:pt>
                <c:pt idx="551">
                  <c:v>63.8065</c:v>
                </c:pt>
                <c:pt idx="552">
                  <c:v>63.727499999999999</c:v>
                </c:pt>
                <c:pt idx="553">
                  <c:v>63.736600000000003</c:v>
                </c:pt>
                <c:pt idx="554">
                  <c:v>63.836300000000001</c:v>
                </c:pt>
                <c:pt idx="555">
                  <c:v>64.015000000000001</c:v>
                </c:pt>
                <c:pt idx="556">
                  <c:v>64.1708</c:v>
                </c:pt>
                <c:pt idx="557">
                  <c:v>64.419700000000006</c:v>
                </c:pt>
                <c:pt idx="558">
                  <c:v>64.630099999999999</c:v>
                </c:pt>
                <c:pt idx="559">
                  <c:v>64.808999999999997</c:v>
                </c:pt>
                <c:pt idx="560">
                  <c:v>64.694400000000002</c:v>
                </c:pt>
                <c:pt idx="561">
                  <c:v>64.724500000000006</c:v>
                </c:pt>
                <c:pt idx="562">
                  <c:v>64.722200000000001</c:v>
                </c:pt>
                <c:pt idx="563">
                  <c:v>64.773600000000002</c:v>
                </c:pt>
                <c:pt idx="564">
                  <c:v>64.806899999999999</c:v>
                </c:pt>
                <c:pt idx="565">
                  <c:v>64.849299999999999</c:v>
                </c:pt>
                <c:pt idx="566">
                  <c:v>64.891900000000007</c:v>
                </c:pt>
                <c:pt idx="567">
                  <c:v>64.900899999999993</c:v>
                </c:pt>
                <c:pt idx="568">
                  <c:v>64.811300000000003</c:v>
                </c:pt>
                <c:pt idx="569">
                  <c:v>64.913700000000006</c:v>
                </c:pt>
                <c:pt idx="570">
                  <c:v>65.112700000000004</c:v>
                </c:pt>
                <c:pt idx="571">
                  <c:v>65.348100000000002</c:v>
                </c:pt>
                <c:pt idx="572">
                  <c:v>65.521299999999997</c:v>
                </c:pt>
                <c:pt idx="573">
                  <c:v>65.753200000000007</c:v>
                </c:pt>
                <c:pt idx="574">
                  <c:v>65.991200000000006</c:v>
                </c:pt>
                <c:pt idx="575">
                  <c:v>66.194900000000004</c:v>
                </c:pt>
                <c:pt idx="576">
                  <c:v>66.1995</c:v>
                </c:pt>
                <c:pt idx="577">
                  <c:v>66.278199999999998</c:v>
                </c:pt>
                <c:pt idx="578">
                  <c:v>66.367800000000003</c:v>
                </c:pt>
                <c:pt idx="579">
                  <c:v>66.581699999999998</c:v>
                </c:pt>
                <c:pt idx="580">
                  <c:v>66.7697</c:v>
                </c:pt>
                <c:pt idx="581">
                  <c:v>66.977800000000002</c:v>
                </c:pt>
                <c:pt idx="582">
                  <c:v>67.035200000000003</c:v>
                </c:pt>
                <c:pt idx="583">
                  <c:v>67.020600000000002</c:v>
                </c:pt>
                <c:pt idx="584">
                  <c:v>66.870800000000003</c:v>
                </c:pt>
                <c:pt idx="585">
                  <c:v>66.9405</c:v>
                </c:pt>
                <c:pt idx="586">
                  <c:v>67.074299999999994</c:v>
                </c:pt>
                <c:pt idx="587">
                  <c:v>67.368499999999997</c:v>
                </c:pt>
                <c:pt idx="588">
                  <c:v>67.534300000000002</c:v>
                </c:pt>
                <c:pt idx="589">
                  <c:v>67.820099999999996</c:v>
                </c:pt>
                <c:pt idx="590">
                  <c:v>67.953900000000004</c:v>
                </c:pt>
                <c:pt idx="591">
                  <c:v>68.078699999999998</c:v>
                </c:pt>
                <c:pt idx="592">
                  <c:v>68.212500000000006</c:v>
                </c:pt>
                <c:pt idx="593">
                  <c:v>68.328000000000003</c:v>
                </c:pt>
                <c:pt idx="594">
                  <c:v>68.514799999999994</c:v>
                </c:pt>
                <c:pt idx="595">
                  <c:v>68.816000000000003</c:v>
                </c:pt>
                <c:pt idx="596">
                  <c:v>68.965299999999999</c:v>
                </c:pt>
                <c:pt idx="597">
                  <c:v>69.159499999999994</c:v>
                </c:pt>
                <c:pt idx="598">
                  <c:v>69.241200000000006</c:v>
                </c:pt>
                <c:pt idx="599">
                  <c:v>69.232900000000001</c:v>
                </c:pt>
                <c:pt idx="600">
                  <c:v>69.223100000000002</c:v>
                </c:pt>
                <c:pt idx="601">
                  <c:v>69.206500000000005</c:v>
                </c:pt>
                <c:pt idx="602">
                  <c:v>69.178700000000006</c:v>
                </c:pt>
                <c:pt idx="603">
                  <c:v>69.164599999999993</c:v>
                </c:pt>
                <c:pt idx="604">
                  <c:v>69.176400000000001</c:v>
                </c:pt>
                <c:pt idx="605">
                  <c:v>69.234700000000004</c:v>
                </c:pt>
                <c:pt idx="606">
                  <c:v>69.348100000000002</c:v>
                </c:pt>
                <c:pt idx="607">
                  <c:v>69.406000000000006</c:v>
                </c:pt>
                <c:pt idx="608">
                  <c:v>69.193700000000007</c:v>
                </c:pt>
                <c:pt idx="609">
                  <c:v>69.219899999999996</c:v>
                </c:pt>
                <c:pt idx="610">
                  <c:v>69.474800000000002</c:v>
                </c:pt>
                <c:pt idx="611">
                  <c:v>69.947500000000005</c:v>
                </c:pt>
                <c:pt idx="612">
                  <c:v>70.370099999999994</c:v>
                </c:pt>
                <c:pt idx="613">
                  <c:v>70.961299999999994</c:v>
                </c:pt>
                <c:pt idx="614">
                  <c:v>71.373800000000003</c:v>
                </c:pt>
                <c:pt idx="615">
                  <c:v>71.5655</c:v>
                </c:pt>
                <c:pt idx="616">
                  <c:v>72.043499999999995</c:v>
                </c:pt>
                <c:pt idx="617">
                  <c:v>72.069000000000003</c:v>
                </c:pt>
                <c:pt idx="618">
                  <c:v>72.101900000000001</c:v>
                </c:pt>
                <c:pt idx="619">
                  <c:v>72.197500000000005</c:v>
                </c:pt>
                <c:pt idx="620">
                  <c:v>72.224100000000007</c:v>
                </c:pt>
                <c:pt idx="621">
                  <c:v>72.4465</c:v>
                </c:pt>
                <c:pt idx="622">
                  <c:v>72.593500000000006</c:v>
                </c:pt>
                <c:pt idx="623">
                  <c:v>72.716200000000001</c:v>
                </c:pt>
                <c:pt idx="624">
                  <c:v>72.566000000000003</c:v>
                </c:pt>
                <c:pt idx="625">
                  <c:v>72.558800000000005</c:v>
                </c:pt>
                <c:pt idx="626">
                  <c:v>72.647199999999998</c:v>
                </c:pt>
                <c:pt idx="627">
                  <c:v>72.939400000000006</c:v>
                </c:pt>
                <c:pt idx="628">
                  <c:v>73.130799999999994</c:v>
                </c:pt>
                <c:pt idx="629">
                  <c:v>73.559700000000007</c:v>
                </c:pt>
                <c:pt idx="630">
                  <c:v>73.847200000000001</c:v>
                </c:pt>
                <c:pt idx="631">
                  <c:v>74.042599999999993</c:v>
                </c:pt>
                <c:pt idx="632">
                  <c:v>74.072000000000003</c:v>
                </c:pt>
                <c:pt idx="633">
                  <c:v>74.181899999999999</c:v>
                </c:pt>
                <c:pt idx="634">
                  <c:v>74.330100000000002</c:v>
                </c:pt>
                <c:pt idx="635">
                  <c:v>74.630099999999999</c:v>
                </c:pt>
                <c:pt idx="636">
                  <c:v>74.788700000000006</c:v>
                </c:pt>
                <c:pt idx="637">
                  <c:v>75.158299999999997</c:v>
                </c:pt>
                <c:pt idx="638">
                  <c:v>75.444699999999997</c:v>
                </c:pt>
                <c:pt idx="639">
                  <c:v>75.628500000000003</c:v>
                </c:pt>
                <c:pt idx="640">
                  <c:v>75.474100000000007</c:v>
                </c:pt>
                <c:pt idx="641">
                  <c:v>75.456699999999998</c:v>
                </c:pt>
                <c:pt idx="642">
                  <c:v>75.570800000000006</c:v>
                </c:pt>
                <c:pt idx="643">
                  <c:v>75.876900000000006</c:v>
                </c:pt>
                <c:pt idx="644">
                  <c:v>76.166200000000003</c:v>
                </c:pt>
                <c:pt idx="645">
                  <c:v>76.521799999999999</c:v>
                </c:pt>
                <c:pt idx="646">
                  <c:v>76.690700000000007</c:v>
                </c:pt>
                <c:pt idx="647">
                  <c:v>76.760400000000004</c:v>
                </c:pt>
                <c:pt idx="648">
                  <c:v>76.56</c:v>
                </c:pt>
                <c:pt idx="649">
                  <c:v>76.606700000000004</c:v>
                </c:pt>
                <c:pt idx="650">
                  <c:v>76.712999999999994</c:v>
                </c:pt>
                <c:pt idx="651">
                  <c:v>76.812700000000007</c:v>
                </c:pt>
                <c:pt idx="652">
                  <c:v>76.910399999999996</c:v>
                </c:pt>
                <c:pt idx="653">
                  <c:v>77.145600000000002</c:v>
                </c:pt>
                <c:pt idx="654">
                  <c:v>77.305300000000003</c:v>
                </c:pt>
                <c:pt idx="655">
                  <c:v>77.442099999999996</c:v>
                </c:pt>
                <c:pt idx="656">
                  <c:v>77.5852</c:v>
                </c:pt>
                <c:pt idx="657">
                  <c:v>77.714600000000004</c:v>
                </c:pt>
                <c:pt idx="658">
                  <c:v>77.930599999999998</c:v>
                </c:pt>
                <c:pt idx="659">
                  <c:v>78.304400000000001</c:v>
                </c:pt>
                <c:pt idx="660">
                  <c:v>78.506500000000003</c:v>
                </c:pt>
                <c:pt idx="661">
                  <c:v>78.751400000000004</c:v>
                </c:pt>
                <c:pt idx="662">
                  <c:v>78.8643</c:v>
                </c:pt>
                <c:pt idx="663">
                  <c:v>78.926199999999994</c:v>
                </c:pt>
                <c:pt idx="664">
                  <c:v>79.006699999999995</c:v>
                </c:pt>
                <c:pt idx="665">
                  <c:v>79.168499999999995</c:v>
                </c:pt>
                <c:pt idx="666">
                  <c:v>79.432400000000001</c:v>
                </c:pt>
                <c:pt idx="667">
                  <c:v>79.728899999999996</c:v>
                </c:pt>
                <c:pt idx="668">
                  <c:v>79.913200000000003</c:v>
                </c:pt>
                <c:pt idx="669">
                  <c:v>80.289599999999993</c:v>
                </c:pt>
                <c:pt idx="670">
                  <c:v>80.576400000000007</c:v>
                </c:pt>
                <c:pt idx="671">
                  <c:v>80.719200000000001</c:v>
                </c:pt>
                <c:pt idx="672">
                  <c:v>80.762699999999995</c:v>
                </c:pt>
                <c:pt idx="673">
                  <c:v>80.890500000000003</c:v>
                </c:pt>
                <c:pt idx="674">
                  <c:v>81.090699999999998</c:v>
                </c:pt>
                <c:pt idx="675">
                  <c:v>81.367599999999996</c:v>
                </c:pt>
                <c:pt idx="676">
                  <c:v>81.575500000000005</c:v>
                </c:pt>
                <c:pt idx="677">
                  <c:v>81.8065</c:v>
                </c:pt>
                <c:pt idx="678">
                  <c:v>82.0137</c:v>
                </c:pt>
                <c:pt idx="679">
                  <c:v>82.157899999999998</c:v>
                </c:pt>
                <c:pt idx="680">
                  <c:v>82.273399999999995</c:v>
                </c:pt>
                <c:pt idx="681">
                  <c:v>82.36</c:v>
                </c:pt>
                <c:pt idx="682">
                  <c:v>82.458100000000002</c:v>
                </c:pt>
                <c:pt idx="683">
                  <c:v>82.579599999999999</c:v>
                </c:pt>
                <c:pt idx="684">
                  <c:v>82.627300000000005</c:v>
                </c:pt>
                <c:pt idx="685">
                  <c:v>82.840500000000006</c:v>
                </c:pt>
                <c:pt idx="686">
                  <c:v>83.077799999999996</c:v>
                </c:pt>
                <c:pt idx="687">
                  <c:v>83.313699999999997</c:v>
                </c:pt>
                <c:pt idx="688">
                  <c:v>83.634299999999996</c:v>
                </c:pt>
                <c:pt idx="689">
                  <c:v>83.8035</c:v>
                </c:pt>
                <c:pt idx="690">
                  <c:v>83.966899999999995</c:v>
                </c:pt>
                <c:pt idx="691">
                  <c:v>84.135199999999998</c:v>
                </c:pt>
                <c:pt idx="692">
                  <c:v>84.286100000000005</c:v>
                </c:pt>
                <c:pt idx="693">
                  <c:v>84.628699999999995</c:v>
                </c:pt>
                <c:pt idx="694">
                  <c:v>84.965000000000003</c:v>
                </c:pt>
                <c:pt idx="695">
                  <c:v>85.193299999999994</c:v>
                </c:pt>
                <c:pt idx="696">
                  <c:v>85.1982</c:v>
                </c:pt>
                <c:pt idx="697">
                  <c:v>85.285600000000002</c:v>
                </c:pt>
                <c:pt idx="698">
                  <c:v>85.429599999999994</c:v>
                </c:pt>
                <c:pt idx="699">
                  <c:v>85.694400000000002</c:v>
                </c:pt>
                <c:pt idx="700">
                  <c:v>85.877799999999993</c:v>
                </c:pt>
                <c:pt idx="701">
                  <c:v>86.075699999999998</c:v>
                </c:pt>
                <c:pt idx="702">
                  <c:v>86.199799999999996</c:v>
                </c:pt>
                <c:pt idx="703">
                  <c:v>86.282399999999996</c:v>
                </c:pt>
                <c:pt idx="704">
                  <c:v>86.103499999999997</c:v>
                </c:pt>
                <c:pt idx="705">
                  <c:v>86.121499999999997</c:v>
                </c:pt>
                <c:pt idx="706">
                  <c:v>86.250500000000002</c:v>
                </c:pt>
                <c:pt idx="707">
                  <c:v>86.367800000000003</c:v>
                </c:pt>
                <c:pt idx="708">
                  <c:v>86.520399999999995</c:v>
                </c:pt>
                <c:pt idx="709">
                  <c:v>86.729600000000005</c:v>
                </c:pt>
                <c:pt idx="710">
                  <c:v>86.922200000000004</c:v>
                </c:pt>
                <c:pt idx="711">
                  <c:v>86.991699999999994</c:v>
                </c:pt>
                <c:pt idx="712">
                  <c:v>87.057900000000004</c:v>
                </c:pt>
                <c:pt idx="713">
                  <c:v>87.284499999999994</c:v>
                </c:pt>
                <c:pt idx="714">
                  <c:v>87.526200000000003</c:v>
                </c:pt>
                <c:pt idx="715">
                  <c:v>87.682900000000004</c:v>
                </c:pt>
                <c:pt idx="716">
                  <c:v>87.620099999999994</c:v>
                </c:pt>
                <c:pt idx="717">
                  <c:v>87.637</c:v>
                </c:pt>
                <c:pt idx="718">
                  <c:v>87.708299999999994</c:v>
                </c:pt>
                <c:pt idx="719">
                  <c:v>87.757400000000004</c:v>
                </c:pt>
                <c:pt idx="720">
                  <c:v>87.906899999999993</c:v>
                </c:pt>
                <c:pt idx="721">
                  <c:v>88.057199999999995</c:v>
                </c:pt>
                <c:pt idx="722">
                  <c:v>88.369900000000001</c:v>
                </c:pt>
                <c:pt idx="723">
                  <c:v>88.727999999999994</c:v>
                </c:pt>
                <c:pt idx="724">
                  <c:v>88.994699999999995</c:v>
                </c:pt>
                <c:pt idx="725">
                  <c:v>89.2727</c:v>
                </c:pt>
                <c:pt idx="726">
                  <c:v>89.447199999999995</c:v>
                </c:pt>
                <c:pt idx="727">
                  <c:v>89.547499999999999</c:v>
                </c:pt>
                <c:pt idx="728">
                  <c:v>89.336100000000002</c:v>
                </c:pt>
                <c:pt idx="729">
                  <c:v>89.369399999999999</c:v>
                </c:pt>
                <c:pt idx="730">
                  <c:v>89.504400000000004</c:v>
                </c:pt>
                <c:pt idx="731">
                  <c:v>89.759299999999996</c:v>
                </c:pt>
                <c:pt idx="732">
                  <c:v>90.037499999999994</c:v>
                </c:pt>
                <c:pt idx="733">
                  <c:v>90.360399999999998</c:v>
                </c:pt>
                <c:pt idx="734">
                  <c:v>90.627300000000005</c:v>
                </c:pt>
                <c:pt idx="735">
                  <c:v>90.784999999999997</c:v>
                </c:pt>
                <c:pt idx="736">
                  <c:v>90.516000000000005</c:v>
                </c:pt>
                <c:pt idx="737">
                  <c:v>90.65</c:v>
                </c:pt>
                <c:pt idx="738">
                  <c:v>90.843299999999999</c:v>
                </c:pt>
                <c:pt idx="739">
                  <c:v>91.006699999999995</c:v>
                </c:pt>
                <c:pt idx="740">
                  <c:v>91.093999999999994</c:v>
                </c:pt>
                <c:pt idx="741">
                  <c:v>91.227800000000002</c:v>
                </c:pt>
                <c:pt idx="742">
                  <c:v>91.440299999999993</c:v>
                </c:pt>
                <c:pt idx="743">
                  <c:v>91.651600000000002</c:v>
                </c:pt>
                <c:pt idx="744">
                  <c:v>91.769900000000007</c:v>
                </c:pt>
                <c:pt idx="745">
                  <c:v>91.916399999999996</c:v>
                </c:pt>
                <c:pt idx="746">
                  <c:v>92.237499999999997</c:v>
                </c:pt>
                <c:pt idx="747">
                  <c:v>92.538200000000003</c:v>
                </c:pt>
                <c:pt idx="748">
                  <c:v>92.6995</c:v>
                </c:pt>
                <c:pt idx="749">
                  <c:v>92.833100000000002</c:v>
                </c:pt>
                <c:pt idx="750">
                  <c:v>93</c:v>
                </c:pt>
                <c:pt idx="751">
                  <c:v>93.14</c:v>
                </c:pt>
                <c:pt idx="752">
                  <c:v>92.8352</c:v>
                </c:pt>
                <c:pt idx="753">
                  <c:v>92.9375</c:v>
                </c:pt>
                <c:pt idx="754">
                  <c:v>93.068700000000007</c:v>
                </c:pt>
                <c:pt idx="755">
                  <c:v>93.213399999999993</c:v>
                </c:pt>
                <c:pt idx="756">
                  <c:v>93.423599999999993</c:v>
                </c:pt>
                <c:pt idx="757">
                  <c:v>93.745599999999996</c:v>
                </c:pt>
                <c:pt idx="758">
                  <c:v>94.100499999999997</c:v>
                </c:pt>
                <c:pt idx="759">
                  <c:v>94.322699999999998</c:v>
                </c:pt>
                <c:pt idx="760">
                  <c:v>94.620599999999996</c:v>
                </c:pt>
                <c:pt idx="761">
                  <c:v>94.866</c:v>
                </c:pt>
                <c:pt idx="762">
                  <c:v>95.256699999999995</c:v>
                </c:pt>
                <c:pt idx="763">
                  <c:v>95.61</c:v>
                </c:pt>
                <c:pt idx="764">
                  <c:v>95.821100000000001</c:v>
                </c:pt>
                <c:pt idx="765">
                  <c:v>95.947000000000003</c:v>
                </c:pt>
                <c:pt idx="766">
                  <c:v>96.037999999999997</c:v>
                </c:pt>
                <c:pt idx="767">
                  <c:v>96.116699999999994</c:v>
                </c:pt>
                <c:pt idx="768">
                  <c:v>96.085400000000007</c:v>
                </c:pt>
                <c:pt idx="769">
                  <c:v>96.287999999999997</c:v>
                </c:pt>
                <c:pt idx="770">
                  <c:v>96.524299999999997</c:v>
                </c:pt>
                <c:pt idx="771">
                  <c:v>96.621300000000005</c:v>
                </c:pt>
                <c:pt idx="772">
                  <c:v>96.628900000000002</c:v>
                </c:pt>
                <c:pt idx="773">
                  <c:v>96.598600000000005</c:v>
                </c:pt>
                <c:pt idx="774">
                  <c:v>96.564099999999996</c:v>
                </c:pt>
                <c:pt idx="775">
                  <c:v>96.534000000000006</c:v>
                </c:pt>
                <c:pt idx="776">
                  <c:v>96.356200000000001</c:v>
                </c:pt>
                <c:pt idx="777">
                  <c:v>96.516000000000005</c:v>
                </c:pt>
                <c:pt idx="778">
                  <c:v>96.776600000000002</c:v>
                </c:pt>
                <c:pt idx="779">
                  <c:v>96.925700000000006</c:v>
                </c:pt>
                <c:pt idx="780">
                  <c:v>96.9268</c:v>
                </c:pt>
                <c:pt idx="781">
                  <c:v>97.0655</c:v>
                </c:pt>
                <c:pt idx="782">
                  <c:v>97.294700000000006</c:v>
                </c:pt>
                <c:pt idx="783">
                  <c:v>97.491399999999999</c:v>
                </c:pt>
                <c:pt idx="784">
                  <c:v>97.408299999999997</c:v>
                </c:pt>
                <c:pt idx="785">
                  <c:v>97.473399999999998</c:v>
                </c:pt>
                <c:pt idx="786">
                  <c:v>97.566199999999995</c:v>
                </c:pt>
                <c:pt idx="787">
                  <c:v>97.701899999999995</c:v>
                </c:pt>
                <c:pt idx="788">
                  <c:v>97.786600000000007</c:v>
                </c:pt>
                <c:pt idx="789">
                  <c:v>97.998400000000004</c:v>
                </c:pt>
                <c:pt idx="790">
                  <c:v>98.234300000000005</c:v>
                </c:pt>
                <c:pt idx="791">
                  <c:v>98.4572</c:v>
                </c:pt>
                <c:pt idx="792">
                  <c:v>98.4572</c:v>
                </c:pt>
                <c:pt idx="793">
                  <c:v>98.529200000000003</c:v>
                </c:pt>
                <c:pt idx="794">
                  <c:v>98.624099999999999</c:v>
                </c:pt>
                <c:pt idx="795">
                  <c:v>98.656700000000001</c:v>
                </c:pt>
                <c:pt idx="796">
                  <c:v>98.574799999999996</c:v>
                </c:pt>
                <c:pt idx="797">
                  <c:v>98.592799999999997</c:v>
                </c:pt>
                <c:pt idx="798">
                  <c:v>98.753200000000007</c:v>
                </c:pt>
                <c:pt idx="799">
                  <c:v>99.006900000000002</c:v>
                </c:pt>
                <c:pt idx="800">
                  <c:v>99.310900000000004</c:v>
                </c:pt>
                <c:pt idx="801">
                  <c:v>99.537000000000006</c:v>
                </c:pt>
                <c:pt idx="802">
                  <c:v>99.743099999999998</c:v>
                </c:pt>
                <c:pt idx="803">
                  <c:v>99.846299999999999</c:v>
                </c:pt>
                <c:pt idx="804">
                  <c:v>99.770799999999994</c:v>
                </c:pt>
                <c:pt idx="805">
                  <c:v>99.782399999999996</c:v>
                </c:pt>
                <c:pt idx="806">
                  <c:v>99.903499999999994</c:v>
                </c:pt>
                <c:pt idx="807">
                  <c:v>100.02800000000001</c:v>
                </c:pt>
                <c:pt idx="808">
                  <c:v>99.983999999999995</c:v>
                </c:pt>
                <c:pt idx="809">
                  <c:v>100.1486</c:v>
                </c:pt>
                <c:pt idx="810">
                  <c:v>100.4787</c:v>
                </c:pt>
                <c:pt idx="811">
                  <c:v>100.8556</c:v>
                </c:pt>
                <c:pt idx="812">
                  <c:v>101.1016</c:v>
                </c:pt>
                <c:pt idx="813">
                  <c:v>101.3125</c:v>
                </c:pt>
                <c:pt idx="814">
                  <c:v>101.42749999999999</c:v>
                </c:pt>
                <c:pt idx="815">
                  <c:v>101.5241</c:v>
                </c:pt>
                <c:pt idx="816">
                  <c:v>101.43429999999999</c:v>
                </c:pt>
                <c:pt idx="817">
                  <c:v>101.57940000000001</c:v>
                </c:pt>
                <c:pt idx="818">
                  <c:v>101.80249999999999</c:v>
                </c:pt>
                <c:pt idx="819">
                  <c:v>102.0067</c:v>
                </c:pt>
                <c:pt idx="820">
                  <c:v>102.166</c:v>
                </c:pt>
                <c:pt idx="821">
                  <c:v>102.4836</c:v>
                </c:pt>
                <c:pt idx="822">
                  <c:v>102.8583</c:v>
                </c:pt>
                <c:pt idx="823">
                  <c:v>103.10760000000001</c:v>
                </c:pt>
                <c:pt idx="824">
                  <c:v>103.04510000000001</c:v>
                </c:pt>
                <c:pt idx="825">
                  <c:v>103.0222</c:v>
                </c:pt>
                <c:pt idx="826">
                  <c:v>102.97620000000001</c:v>
                </c:pt>
                <c:pt idx="827">
                  <c:v>102.9602</c:v>
                </c:pt>
                <c:pt idx="828">
                  <c:v>103.00020000000001</c:v>
                </c:pt>
                <c:pt idx="829">
                  <c:v>103.1931</c:v>
                </c:pt>
                <c:pt idx="830">
                  <c:v>103.5157</c:v>
                </c:pt>
                <c:pt idx="831">
                  <c:v>103.8331</c:v>
                </c:pt>
                <c:pt idx="832">
                  <c:v>103.9025</c:v>
                </c:pt>
                <c:pt idx="833">
                  <c:v>104.1472</c:v>
                </c:pt>
                <c:pt idx="834">
                  <c:v>104.39100000000001</c:v>
                </c:pt>
                <c:pt idx="835">
                  <c:v>104.5697</c:v>
                </c:pt>
                <c:pt idx="836">
                  <c:v>104.6477</c:v>
                </c:pt>
                <c:pt idx="837">
                  <c:v>104.7671</c:v>
                </c:pt>
                <c:pt idx="838">
                  <c:v>104.9738</c:v>
                </c:pt>
                <c:pt idx="839">
                  <c:v>105.16670000000001</c:v>
                </c:pt>
                <c:pt idx="840">
                  <c:v>105.1803</c:v>
                </c:pt>
                <c:pt idx="841">
                  <c:v>105.316</c:v>
                </c:pt>
                <c:pt idx="842">
                  <c:v>105.52800000000001</c:v>
                </c:pt>
                <c:pt idx="843">
                  <c:v>105.7248</c:v>
                </c:pt>
                <c:pt idx="844">
                  <c:v>105.94750000000001</c:v>
                </c:pt>
                <c:pt idx="845">
                  <c:v>106.22410000000001</c:v>
                </c:pt>
                <c:pt idx="846">
                  <c:v>106.50790000000001</c:v>
                </c:pt>
                <c:pt idx="847">
                  <c:v>106.6579</c:v>
                </c:pt>
                <c:pt idx="848">
                  <c:v>106.6502</c:v>
                </c:pt>
                <c:pt idx="849">
                  <c:v>106.6833</c:v>
                </c:pt>
                <c:pt idx="850">
                  <c:v>106.7567</c:v>
                </c:pt>
                <c:pt idx="851">
                  <c:v>106.7662</c:v>
                </c:pt>
                <c:pt idx="852">
                  <c:v>106.7769</c:v>
                </c:pt>
                <c:pt idx="853">
                  <c:v>106.9482</c:v>
                </c:pt>
                <c:pt idx="854">
                  <c:v>107.1514</c:v>
                </c:pt>
                <c:pt idx="855">
                  <c:v>107.29470000000001</c:v>
                </c:pt>
                <c:pt idx="856">
                  <c:v>107.1465</c:v>
                </c:pt>
                <c:pt idx="857">
                  <c:v>107.42310000000001</c:v>
                </c:pt>
                <c:pt idx="858">
                  <c:v>107.68259999999999</c:v>
                </c:pt>
                <c:pt idx="859">
                  <c:v>107.8771</c:v>
                </c:pt>
                <c:pt idx="860">
                  <c:v>107.7593</c:v>
                </c:pt>
                <c:pt idx="861">
                  <c:v>107.5949</c:v>
                </c:pt>
                <c:pt idx="862">
                  <c:v>107.4718</c:v>
                </c:pt>
                <c:pt idx="863">
                  <c:v>107.3995</c:v>
                </c:pt>
                <c:pt idx="864">
                  <c:v>107.2984</c:v>
                </c:pt>
                <c:pt idx="865">
                  <c:v>107.4528</c:v>
                </c:pt>
                <c:pt idx="866">
                  <c:v>107.63330000000001</c:v>
                </c:pt>
                <c:pt idx="867">
                  <c:v>107.7546</c:v>
                </c:pt>
                <c:pt idx="868">
                  <c:v>107.7968</c:v>
                </c:pt>
                <c:pt idx="869">
                  <c:v>107.9678</c:v>
                </c:pt>
                <c:pt idx="870">
                  <c:v>108.0958</c:v>
                </c:pt>
                <c:pt idx="871">
                  <c:v>108.1819</c:v>
                </c:pt>
                <c:pt idx="872">
                  <c:v>108.1174</c:v>
                </c:pt>
                <c:pt idx="873">
                  <c:v>108.3137</c:v>
                </c:pt>
                <c:pt idx="874">
                  <c:v>108.5954</c:v>
                </c:pt>
                <c:pt idx="875">
                  <c:v>108.9653</c:v>
                </c:pt>
                <c:pt idx="876">
                  <c:v>109.2403</c:v>
                </c:pt>
                <c:pt idx="877">
                  <c:v>109.55370000000001</c:v>
                </c:pt>
                <c:pt idx="878">
                  <c:v>109.8266</c:v>
                </c:pt>
                <c:pt idx="879">
                  <c:v>110.06229999999999</c:v>
                </c:pt>
                <c:pt idx="880">
                  <c:v>109.8308</c:v>
                </c:pt>
                <c:pt idx="881">
                  <c:v>109.95740000000001</c:v>
                </c:pt>
                <c:pt idx="882">
                  <c:v>110.0741</c:v>
                </c:pt>
                <c:pt idx="883">
                  <c:v>110.13030000000001</c:v>
                </c:pt>
                <c:pt idx="884">
                  <c:v>110.1803</c:v>
                </c:pt>
                <c:pt idx="885">
                  <c:v>110.2595</c:v>
                </c:pt>
                <c:pt idx="886">
                  <c:v>110.4028</c:v>
                </c:pt>
                <c:pt idx="887">
                  <c:v>110.47920000000001</c:v>
                </c:pt>
                <c:pt idx="888">
                  <c:v>110.38630000000001</c:v>
                </c:pt>
                <c:pt idx="889">
                  <c:v>110.4537</c:v>
                </c:pt>
                <c:pt idx="890">
                  <c:v>110.5921</c:v>
                </c:pt>
                <c:pt idx="891">
                  <c:v>110.68129999999999</c:v>
                </c:pt>
                <c:pt idx="892">
                  <c:v>110.7824</c:v>
                </c:pt>
                <c:pt idx="893">
                  <c:v>111.0308</c:v>
                </c:pt>
                <c:pt idx="894">
                  <c:v>111.46129999999999</c:v>
                </c:pt>
                <c:pt idx="895">
                  <c:v>111.86109999999999</c:v>
                </c:pt>
                <c:pt idx="896">
                  <c:v>112.13630000000001</c:v>
                </c:pt>
                <c:pt idx="897">
                  <c:v>112.31229999999999</c:v>
                </c:pt>
                <c:pt idx="898">
                  <c:v>112.5176</c:v>
                </c:pt>
                <c:pt idx="899">
                  <c:v>112.7227</c:v>
                </c:pt>
                <c:pt idx="900">
                  <c:v>112.938</c:v>
                </c:pt>
                <c:pt idx="901">
                  <c:v>113.1597</c:v>
                </c:pt>
                <c:pt idx="902">
                  <c:v>113.3683</c:v>
                </c:pt>
                <c:pt idx="903">
                  <c:v>113.4662</c:v>
                </c:pt>
                <c:pt idx="904">
                  <c:v>113.2157</c:v>
                </c:pt>
                <c:pt idx="905">
                  <c:v>113.24120000000001</c:v>
                </c:pt>
                <c:pt idx="906">
                  <c:v>113.238</c:v>
                </c:pt>
                <c:pt idx="907">
                  <c:v>113.1088</c:v>
                </c:pt>
                <c:pt idx="908">
                  <c:v>112.93519999999999</c:v>
                </c:pt>
                <c:pt idx="909">
                  <c:v>112.8643</c:v>
                </c:pt>
                <c:pt idx="910">
                  <c:v>112.87690000000001</c:v>
                </c:pt>
                <c:pt idx="911">
                  <c:v>112.9294</c:v>
                </c:pt>
                <c:pt idx="912">
                  <c:v>112.7731</c:v>
                </c:pt>
                <c:pt idx="913">
                  <c:v>112.8708</c:v>
                </c:pt>
                <c:pt idx="914">
                  <c:v>112.99930000000001</c:v>
                </c:pt>
                <c:pt idx="915">
                  <c:v>113.15349999999999</c:v>
                </c:pt>
                <c:pt idx="916">
                  <c:v>113.2111</c:v>
                </c:pt>
                <c:pt idx="917">
                  <c:v>113.35760000000001</c:v>
                </c:pt>
                <c:pt idx="918">
                  <c:v>113.54170000000001</c:v>
                </c:pt>
                <c:pt idx="919">
                  <c:v>113.7141</c:v>
                </c:pt>
                <c:pt idx="920">
                  <c:v>113.8912</c:v>
                </c:pt>
                <c:pt idx="921">
                  <c:v>114.04170000000001</c:v>
                </c:pt>
                <c:pt idx="922">
                  <c:v>114.25320000000001</c:v>
                </c:pt>
                <c:pt idx="923">
                  <c:v>114.3134</c:v>
                </c:pt>
                <c:pt idx="924">
                  <c:v>114.3884</c:v>
                </c:pt>
                <c:pt idx="925">
                  <c:v>114.60599999999999</c:v>
                </c:pt>
                <c:pt idx="926">
                  <c:v>114.9213</c:v>
                </c:pt>
                <c:pt idx="927">
                  <c:v>115.2546</c:v>
                </c:pt>
                <c:pt idx="928">
                  <c:v>115.8181</c:v>
                </c:pt>
                <c:pt idx="929">
                  <c:v>115.86020000000001</c:v>
                </c:pt>
                <c:pt idx="930">
                  <c:v>115.76390000000001</c:v>
                </c:pt>
                <c:pt idx="931">
                  <c:v>115.58150000000001</c:v>
                </c:pt>
                <c:pt idx="932">
                  <c:v>115.4787</c:v>
                </c:pt>
                <c:pt idx="933">
                  <c:v>115.58029999999999</c:v>
                </c:pt>
                <c:pt idx="934">
                  <c:v>115.7137</c:v>
                </c:pt>
                <c:pt idx="935">
                  <c:v>115.7234</c:v>
                </c:pt>
                <c:pt idx="936">
                  <c:v>115.38679999999999</c:v>
                </c:pt>
                <c:pt idx="937">
                  <c:v>115.4468</c:v>
                </c:pt>
                <c:pt idx="938">
                  <c:v>115.4512</c:v>
                </c:pt>
                <c:pt idx="939">
                  <c:v>115.253</c:v>
                </c:pt>
                <c:pt idx="940">
                  <c:v>114.9019</c:v>
                </c:pt>
                <c:pt idx="941">
                  <c:v>114.6238</c:v>
                </c:pt>
                <c:pt idx="942">
                  <c:v>114.5245</c:v>
                </c:pt>
                <c:pt idx="943">
                  <c:v>114.4037</c:v>
                </c:pt>
                <c:pt idx="944">
                  <c:v>113.61060000000001</c:v>
                </c:pt>
                <c:pt idx="945">
                  <c:v>113.5898</c:v>
                </c:pt>
                <c:pt idx="946">
                  <c:v>113.7039</c:v>
                </c:pt>
                <c:pt idx="947">
                  <c:v>113.8389</c:v>
                </c:pt>
                <c:pt idx="948">
                  <c:v>113.9905</c:v>
                </c:pt>
                <c:pt idx="949">
                  <c:v>114.187</c:v>
                </c:pt>
                <c:pt idx="950">
                  <c:v>114.43940000000001</c:v>
                </c:pt>
                <c:pt idx="951">
                  <c:v>114.6016</c:v>
                </c:pt>
                <c:pt idx="952">
                  <c:v>114.1185</c:v>
                </c:pt>
                <c:pt idx="953">
                  <c:v>114.2333</c:v>
                </c:pt>
                <c:pt idx="954">
                  <c:v>114.1782</c:v>
                </c:pt>
                <c:pt idx="955">
                  <c:v>113.9019</c:v>
                </c:pt>
                <c:pt idx="956">
                  <c:v>113.6345</c:v>
                </c:pt>
                <c:pt idx="957">
                  <c:v>113.565</c:v>
                </c:pt>
                <c:pt idx="958">
                  <c:v>113.66459999999999</c:v>
                </c:pt>
                <c:pt idx="959">
                  <c:v>113.794</c:v>
                </c:pt>
                <c:pt idx="960">
                  <c:v>113.85299999999999</c:v>
                </c:pt>
                <c:pt idx="961">
                  <c:v>113.88590000000001</c:v>
                </c:pt>
                <c:pt idx="962">
                  <c:v>113.8921</c:v>
                </c:pt>
                <c:pt idx="963">
                  <c:v>113.9563</c:v>
                </c:pt>
                <c:pt idx="964">
                  <c:v>114.0086</c:v>
                </c:pt>
                <c:pt idx="965">
                  <c:v>114.21129999999999</c:v>
                </c:pt>
                <c:pt idx="966">
                  <c:v>114.3942</c:v>
                </c:pt>
                <c:pt idx="967">
                  <c:v>114.5394</c:v>
                </c:pt>
                <c:pt idx="968">
                  <c:v>114.37220000000001</c:v>
                </c:pt>
                <c:pt idx="969">
                  <c:v>114.5667</c:v>
                </c:pt>
                <c:pt idx="970">
                  <c:v>114.9162</c:v>
                </c:pt>
                <c:pt idx="971">
                  <c:v>115.2581</c:v>
                </c:pt>
                <c:pt idx="972">
                  <c:v>115.3361</c:v>
                </c:pt>
                <c:pt idx="973">
                  <c:v>115.2093</c:v>
                </c:pt>
                <c:pt idx="974">
                  <c:v>115.06870000000001</c:v>
                </c:pt>
                <c:pt idx="975">
                  <c:v>115.0801</c:v>
                </c:pt>
                <c:pt idx="976">
                  <c:v>114.809</c:v>
                </c:pt>
                <c:pt idx="977">
                  <c:v>115.0958</c:v>
                </c:pt>
                <c:pt idx="978">
                  <c:v>115.4396</c:v>
                </c:pt>
                <c:pt idx="979">
                  <c:v>115.74930000000001</c:v>
                </c:pt>
                <c:pt idx="980">
                  <c:v>115.87179999999999</c:v>
                </c:pt>
                <c:pt idx="981">
                  <c:v>116.0685</c:v>
                </c:pt>
                <c:pt idx="982">
                  <c:v>116.2056</c:v>
                </c:pt>
                <c:pt idx="983">
                  <c:v>116.3005</c:v>
                </c:pt>
                <c:pt idx="984">
                  <c:v>116.24679999999999</c:v>
                </c:pt>
                <c:pt idx="985">
                  <c:v>116.544</c:v>
                </c:pt>
                <c:pt idx="986">
                  <c:v>116.95650000000001</c:v>
                </c:pt>
                <c:pt idx="987">
                  <c:v>117.2847</c:v>
                </c:pt>
                <c:pt idx="988">
                  <c:v>117.4532</c:v>
                </c:pt>
                <c:pt idx="989">
                  <c:v>117.59050000000001</c:v>
                </c:pt>
                <c:pt idx="990">
                  <c:v>117.74679999999999</c:v>
                </c:pt>
                <c:pt idx="991">
                  <c:v>117.82940000000001</c:v>
                </c:pt>
                <c:pt idx="992">
                  <c:v>117.9164</c:v>
                </c:pt>
                <c:pt idx="993">
                  <c:v>117.937</c:v>
                </c:pt>
                <c:pt idx="994">
                  <c:v>117.9907</c:v>
                </c:pt>
                <c:pt idx="995">
                  <c:v>117.9255</c:v>
                </c:pt>
                <c:pt idx="996">
                  <c:v>117.94880000000001</c:v>
                </c:pt>
                <c:pt idx="997">
                  <c:v>118.0699</c:v>
                </c:pt>
                <c:pt idx="998">
                  <c:v>118.1808</c:v>
                </c:pt>
                <c:pt idx="999">
                  <c:v>118.14749999999999</c:v>
                </c:pt>
                <c:pt idx="1000">
                  <c:v>118.24120000000001</c:v>
                </c:pt>
                <c:pt idx="1001">
                  <c:v>118.6403</c:v>
                </c:pt>
                <c:pt idx="1002">
                  <c:v>118.99379999999999</c:v>
                </c:pt>
                <c:pt idx="1003">
                  <c:v>118.9965</c:v>
                </c:pt>
                <c:pt idx="1004">
                  <c:v>118.7769</c:v>
                </c:pt>
                <c:pt idx="1005">
                  <c:v>118.7683</c:v>
                </c:pt>
                <c:pt idx="1006">
                  <c:v>118.93129999999999</c:v>
                </c:pt>
                <c:pt idx="1007">
                  <c:v>118.956</c:v>
                </c:pt>
                <c:pt idx="1008">
                  <c:v>118.56870000000001</c:v>
                </c:pt>
                <c:pt idx="1009">
                  <c:v>118.5</c:v>
                </c:pt>
                <c:pt idx="1010">
                  <c:v>118.5241</c:v>
                </c:pt>
                <c:pt idx="1011">
                  <c:v>118.43819999999999</c:v>
                </c:pt>
                <c:pt idx="1012">
                  <c:v>118.3329</c:v>
                </c:pt>
                <c:pt idx="1013">
                  <c:v>118.32429999999999</c:v>
                </c:pt>
                <c:pt idx="1014">
                  <c:v>118.4893</c:v>
                </c:pt>
                <c:pt idx="1015">
                  <c:v>118.6039</c:v>
                </c:pt>
                <c:pt idx="1016">
                  <c:v>118.0822</c:v>
                </c:pt>
                <c:pt idx="1017">
                  <c:v>118.2306</c:v>
                </c:pt>
                <c:pt idx="1018">
                  <c:v>118.43770000000001</c:v>
                </c:pt>
                <c:pt idx="1019">
                  <c:v>118.5493</c:v>
                </c:pt>
                <c:pt idx="1020">
                  <c:v>118.65089999999999</c:v>
                </c:pt>
                <c:pt idx="1021">
                  <c:v>118.8565</c:v>
                </c:pt>
                <c:pt idx="1022">
                  <c:v>119.2595</c:v>
                </c:pt>
                <c:pt idx="1023">
                  <c:v>119.65300000000001</c:v>
                </c:pt>
                <c:pt idx="1024">
                  <c:v>119.5035</c:v>
                </c:pt>
                <c:pt idx="1025">
                  <c:v>119.7081</c:v>
                </c:pt>
                <c:pt idx="1026">
                  <c:v>119.913</c:v>
                </c:pt>
                <c:pt idx="1027">
                  <c:v>120.0273</c:v>
                </c:pt>
                <c:pt idx="1028">
                  <c:v>120.1562</c:v>
                </c:pt>
                <c:pt idx="1029">
                  <c:v>120.3914</c:v>
                </c:pt>
                <c:pt idx="1030">
                  <c:v>120.7657</c:v>
                </c:pt>
                <c:pt idx="1031">
                  <c:v>121.0493</c:v>
                </c:pt>
                <c:pt idx="1032">
                  <c:v>121.1451</c:v>
                </c:pt>
                <c:pt idx="1033">
                  <c:v>121.4044</c:v>
                </c:pt>
                <c:pt idx="1034">
                  <c:v>121.6014</c:v>
                </c:pt>
                <c:pt idx="1035">
                  <c:v>121.4924</c:v>
                </c:pt>
                <c:pt idx="1036">
                  <c:v>121.1176</c:v>
                </c:pt>
                <c:pt idx="1037">
                  <c:v>120.7685</c:v>
                </c:pt>
                <c:pt idx="1038">
                  <c:v>120.5831</c:v>
                </c:pt>
                <c:pt idx="1039">
                  <c:v>120.5838</c:v>
                </c:pt>
                <c:pt idx="1040">
                  <c:v>119.89</c:v>
                </c:pt>
                <c:pt idx="1041">
                  <c:v>119.97150000000001</c:v>
                </c:pt>
                <c:pt idx="1042">
                  <c:v>119.9701</c:v>
                </c:pt>
                <c:pt idx="1043">
                  <c:v>119.8583</c:v>
                </c:pt>
                <c:pt idx="1044">
                  <c:v>119.7544</c:v>
                </c:pt>
                <c:pt idx="1045">
                  <c:v>119.8387</c:v>
                </c:pt>
                <c:pt idx="1046">
                  <c:v>120.1139</c:v>
                </c:pt>
                <c:pt idx="1047">
                  <c:v>120.3947</c:v>
                </c:pt>
                <c:pt idx="1048">
                  <c:v>120.0509</c:v>
                </c:pt>
                <c:pt idx="1049">
                  <c:v>120.1259</c:v>
                </c:pt>
                <c:pt idx="1050">
                  <c:v>120.33540000000001</c:v>
                </c:pt>
                <c:pt idx="1051">
                  <c:v>120.4708</c:v>
                </c:pt>
                <c:pt idx="1052">
                  <c:v>120.4502</c:v>
                </c:pt>
                <c:pt idx="1053">
                  <c:v>120.5185</c:v>
                </c:pt>
                <c:pt idx="1054">
                  <c:v>120.8428</c:v>
                </c:pt>
                <c:pt idx="1055">
                  <c:v>121.20489999999999</c:v>
                </c:pt>
                <c:pt idx="1056">
                  <c:v>121.34439999999999</c:v>
                </c:pt>
                <c:pt idx="1057">
                  <c:v>121.4303</c:v>
                </c:pt>
                <c:pt idx="1058">
                  <c:v>121.34699999999999</c:v>
                </c:pt>
                <c:pt idx="1059">
                  <c:v>121.0248</c:v>
                </c:pt>
                <c:pt idx="1060">
                  <c:v>120.57640000000001</c:v>
                </c:pt>
                <c:pt idx="1061">
                  <c:v>120.337</c:v>
                </c:pt>
                <c:pt idx="1062">
                  <c:v>120.28749999999999</c:v>
                </c:pt>
                <c:pt idx="1063">
                  <c:v>120.3245</c:v>
                </c:pt>
                <c:pt idx="1064">
                  <c:v>119.7157</c:v>
                </c:pt>
                <c:pt idx="1065">
                  <c:v>119.8252</c:v>
                </c:pt>
                <c:pt idx="1066">
                  <c:v>119.7884</c:v>
                </c:pt>
                <c:pt idx="1067">
                  <c:v>119.4609</c:v>
                </c:pt>
                <c:pt idx="1068">
                  <c:v>119.13630000000001</c:v>
                </c:pt>
                <c:pt idx="1069">
                  <c:v>118.87479999999999</c:v>
                </c:pt>
                <c:pt idx="1070">
                  <c:v>118.75620000000001</c:v>
                </c:pt>
                <c:pt idx="1071">
                  <c:v>118.7576</c:v>
                </c:pt>
                <c:pt idx="1072">
                  <c:v>117.7414</c:v>
                </c:pt>
                <c:pt idx="1073">
                  <c:v>117.2607</c:v>
                </c:pt>
                <c:pt idx="1074">
                  <c:v>116.691</c:v>
                </c:pt>
                <c:pt idx="1075">
                  <c:v>115.928</c:v>
                </c:pt>
                <c:pt idx="1076">
                  <c:v>114.26439999999999</c:v>
                </c:pt>
                <c:pt idx="1077">
                  <c:v>111.58799999999999</c:v>
                </c:pt>
                <c:pt idx="1078">
                  <c:v>108.5368</c:v>
                </c:pt>
                <c:pt idx="1079">
                  <c:v>106.4546</c:v>
                </c:pt>
              </c:numCache>
            </c:numRef>
          </c:yVal>
        </c:ser>
        <c:ser>
          <c:idx val="1"/>
          <c:order val="1"/>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Data'!$E$20:$E$1099</c:f>
              <c:numCache>
                <c:formatCode>General</c:formatCode>
                <c:ptCount val="1080"/>
                <c:pt idx="0">
                  <c:v>101.0558</c:v>
                </c:pt>
                <c:pt idx="1">
                  <c:v>102.15860000000001</c:v>
                </c:pt>
                <c:pt idx="2">
                  <c:v>103.7176</c:v>
                </c:pt>
                <c:pt idx="3">
                  <c:v>105.2116</c:v>
                </c:pt>
                <c:pt idx="4">
                  <c:v>106.4306</c:v>
                </c:pt>
                <c:pt idx="5">
                  <c:v>107.4118</c:v>
                </c:pt>
                <c:pt idx="6">
                  <c:v>108.20350000000001</c:v>
                </c:pt>
                <c:pt idx="7">
                  <c:v>108.9838</c:v>
                </c:pt>
                <c:pt idx="8">
                  <c:v>109.66</c:v>
                </c:pt>
                <c:pt idx="9">
                  <c:v>110.2741</c:v>
                </c:pt>
                <c:pt idx="10">
                  <c:v>110.7488</c:v>
                </c:pt>
                <c:pt idx="11">
                  <c:v>111.08839999999999</c:v>
                </c:pt>
                <c:pt idx="12">
                  <c:v>111.3694</c:v>
                </c:pt>
                <c:pt idx="13">
                  <c:v>111.631</c:v>
                </c:pt>
                <c:pt idx="14">
                  <c:v>111.80629999999999</c:v>
                </c:pt>
                <c:pt idx="15">
                  <c:v>111.7403</c:v>
                </c:pt>
                <c:pt idx="16">
                  <c:v>111.81019999999999</c:v>
                </c:pt>
                <c:pt idx="17">
                  <c:v>112.09650000000001</c:v>
                </c:pt>
                <c:pt idx="18">
                  <c:v>112.4759</c:v>
                </c:pt>
                <c:pt idx="19">
                  <c:v>112.82550000000001</c:v>
                </c:pt>
                <c:pt idx="20">
                  <c:v>113.13330000000001</c:v>
                </c:pt>
                <c:pt idx="21">
                  <c:v>113.4537</c:v>
                </c:pt>
                <c:pt idx="22">
                  <c:v>113.7403</c:v>
                </c:pt>
                <c:pt idx="23">
                  <c:v>113.8403</c:v>
                </c:pt>
                <c:pt idx="24">
                  <c:v>113.99</c:v>
                </c:pt>
                <c:pt idx="25">
                  <c:v>114.2505</c:v>
                </c:pt>
                <c:pt idx="26">
                  <c:v>114.5641</c:v>
                </c:pt>
                <c:pt idx="27">
                  <c:v>114.85809999999999</c:v>
                </c:pt>
                <c:pt idx="28">
                  <c:v>115.1245</c:v>
                </c:pt>
                <c:pt idx="29">
                  <c:v>115.4359</c:v>
                </c:pt>
                <c:pt idx="30">
                  <c:v>115.7567</c:v>
                </c:pt>
                <c:pt idx="31">
                  <c:v>115.8861</c:v>
                </c:pt>
                <c:pt idx="32">
                  <c:v>115.9456</c:v>
                </c:pt>
                <c:pt idx="33">
                  <c:v>115.92959999999999</c:v>
                </c:pt>
                <c:pt idx="34">
                  <c:v>115.9037</c:v>
                </c:pt>
                <c:pt idx="35">
                  <c:v>115.9134</c:v>
                </c:pt>
                <c:pt idx="36">
                  <c:v>115.95829999999999</c:v>
                </c:pt>
                <c:pt idx="37">
                  <c:v>116.1336</c:v>
                </c:pt>
                <c:pt idx="38">
                  <c:v>116.36369999999999</c:v>
                </c:pt>
                <c:pt idx="39">
                  <c:v>116.4449</c:v>
                </c:pt>
                <c:pt idx="40">
                  <c:v>116.5611</c:v>
                </c:pt>
                <c:pt idx="41">
                  <c:v>116.72920000000001</c:v>
                </c:pt>
                <c:pt idx="42">
                  <c:v>116.9127</c:v>
                </c:pt>
                <c:pt idx="43">
                  <c:v>117.0729</c:v>
                </c:pt>
                <c:pt idx="44">
                  <c:v>117.2512</c:v>
                </c:pt>
                <c:pt idx="45">
                  <c:v>117.42919999999999</c:v>
                </c:pt>
                <c:pt idx="46">
                  <c:v>117.58799999999999</c:v>
                </c:pt>
                <c:pt idx="47">
                  <c:v>117.506</c:v>
                </c:pt>
                <c:pt idx="48">
                  <c:v>117.45050000000001</c:v>
                </c:pt>
                <c:pt idx="49">
                  <c:v>117.45529999999999</c:v>
                </c:pt>
                <c:pt idx="50">
                  <c:v>117.5301</c:v>
                </c:pt>
                <c:pt idx="51">
                  <c:v>117.63379999999999</c:v>
                </c:pt>
                <c:pt idx="52">
                  <c:v>117.79510000000001</c:v>
                </c:pt>
                <c:pt idx="53">
                  <c:v>118.0699</c:v>
                </c:pt>
                <c:pt idx="54">
                  <c:v>118.4127</c:v>
                </c:pt>
                <c:pt idx="55">
                  <c:v>118.5352</c:v>
                </c:pt>
                <c:pt idx="56">
                  <c:v>118.74469999999999</c:v>
                </c:pt>
                <c:pt idx="57">
                  <c:v>119.03700000000001</c:v>
                </c:pt>
                <c:pt idx="58">
                  <c:v>119.2764</c:v>
                </c:pt>
                <c:pt idx="59">
                  <c:v>119.4028</c:v>
                </c:pt>
                <c:pt idx="60">
                  <c:v>119.4329</c:v>
                </c:pt>
                <c:pt idx="61">
                  <c:v>119.4218</c:v>
                </c:pt>
                <c:pt idx="62">
                  <c:v>119.4498</c:v>
                </c:pt>
                <c:pt idx="63">
                  <c:v>119.1836</c:v>
                </c:pt>
                <c:pt idx="64">
                  <c:v>119.1067</c:v>
                </c:pt>
                <c:pt idx="65">
                  <c:v>119.1815</c:v>
                </c:pt>
                <c:pt idx="66">
                  <c:v>119.2637</c:v>
                </c:pt>
                <c:pt idx="67">
                  <c:v>119.2907</c:v>
                </c:pt>
                <c:pt idx="68">
                  <c:v>119.2968</c:v>
                </c:pt>
                <c:pt idx="69">
                  <c:v>119.3053</c:v>
                </c:pt>
                <c:pt idx="70">
                  <c:v>119.3683</c:v>
                </c:pt>
                <c:pt idx="71">
                  <c:v>119.1215</c:v>
                </c:pt>
                <c:pt idx="72">
                  <c:v>118.9646</c:v>
                </c:pt>
                <c:pt idx="73">
                  <c:v>118.90949999999999</c:v>
                </c:pt>
                <c:pt idx="74">
                  <c:v>118.9169</c:v>
                </c:pt>
                <c:pt idx="75">
                  <c:v>119.0368</c:v>
                </c:pt>
                <c:pt idx="76">
                  <c:v>119.2315</c:v>
                </c:pt>
                <c:pt idx="77">
                  <c:v>119.4472</c:v>
                </c:pt>
                <c:pt idx="78">
                  <c:v>119.62309999999999</c:v>
                </c:pt>
                <c:pt idx="79">
                  <c:v>119.54559999999999</c:v>
                </c:pt>
                <c:pt idx="80">
                  <c:v>119.52249999999999</c:v>
                </c:pt>
                <c:pt idx="81">
                  <c:v>119.5354</c:v>
                </c:pt>
                <c:pt idx="82">
                  <c:v>119.57640000000001</c:v>
                </c:pt>
                <c:pt idx="83">
                  <c:v>119.7127</c:v>
                </c:pt>
                <c:pt idx="84">
                  <c:v>119.9815</c:v>
                </c:pt>
                <c:pt idx="85">
                  <c:v>120.4002</c:v>
                </c:pt>
                <c:pt idx="86">
                  <c:v>120.8475</c:v>
                </c:pt>
                <c:pt idx="87">
                  <c:v>121.1935</c:v>
                </c:pt>
                <c:pt idx="88">
                  <c:v>121.5532</c:v>
                </c:pt>
                <c:pt idx="89">
                  <c:v>121.93470000000001</c:v>
                </c:pt>
                <c:pt idx="90">
                  <c:v>122.28749999999999</c:v>
                </c:pt>
                <c:pt idx="91">
                  <c:v>122.535</c:v>
                </c:pt>
                <c:pt idx="92">
                  <c:v>122.74509999999999</c:v>
                </c:pt>
                <c:pt idx="93">
                  <c:v>122.9729</c:v>
                </c:pt>
                <c:pt idx="94">
                  <c:v>123.1752</c:v>
                </c:pt>
                <c:pt idx="95">
                  <c:v>122.95229999999999</c:v>
                </c:pt>
                <c:pt idx="96">
                  <c:v>122.9282</c:v>
                </c:pt>
                <c:pt idx="97">
                  <c:v>123.07550000000001</c:v>
                </c:pt>
                <c:pt idx="98">
                  <c:v>123.2088</c:v>
                </c:pt>
                <c:pt idx="99">
                  <c:v>123.3065</c:v>
                </c:pt>
                <c:pt idx="100">
                  <c:v>123.38890000000001</c:v>
                </c:pt>
                <c:pt idx="101">
                  <c:v>123.515</c:v>
                </c:pt>
                <c:pt idx="102">
                  <c:v>123.6468</c:v>
                </c:pt>
                <c:pt idx="103">
                  <c:v>123.6558</c:v>
                </c:pt>
                <c:pt idx="104">
                  <c:v>123.76479999999999</c:v>
                </c:pt>
                <c:pt idx="105">
                  <c:v>123.9053</c:v>
                </c:pt>
                <c:pt idx="106">
                  <c:v>123.9949</c:v>
                </c:pt>
                <c:pt idx="107">
                  <c:v>124.0407</c:v>
                </c:pt>
                <c:pt idx="108">
                  <c:v>124.05880000000001</c:v>
                </c:pt>
                <c:pt idx="109">
                  <c:v>124.1</c:v>
                </c:pt>
                <c:pt idx="110">
                  <c:v>124.1454</c:v>
                </c:pt>
                <c:pt idx="111">
                  <c:v>123.6671</c:v>
                </c:pt>
                <c:pt idx="112">
                  <c:v>123.4727</c:v>
                </c:pt>
                <c:pt idx="113">
                  <c:v>123.4336</c:v>
                </c:pt>
                <c:pt idx="114">
                  <c:v>123.47709999999999</c:v>
                </c:pt>
                <c:pt idx="115">
                  <c:v>123.553</c:v>
                </c:pt>
                <c:pt idx="116">
                  <c:v>123.6657</c:v>
                </c:pt>
                <c:pt idx="117">
                  <c:v>123.7285</c:v>
                </c:pt>
                <c:pt idx="118">
                  <c:v>123.8197</c:v>
                </c:pt>
                <c:pt idx="119">
                  <c:v>123.82729999999999</c:v>
                </c:pt>
                <c:pt idx="120">
                  <c:v>123.99679999999999</c:v>
                </c:pt>
                <c:pt idx="121">
                  <c:v>124.2752</c:v>
                </c:pt>
                <c:pt idx="122">
                  <c:v>124.48309999999999</c:v>
                </c:pt>
                <c:pt idx="123">
                  <c:v>124.5921</c:v>
                </c:pt>
                <c:pt idx="124">
                  <c:v>124.6604</c:v>
                </c:pt>
                <c:pt idx="125">
                  <c:v>124.7197</c:v>
                </c:pt>
                <c:pt idx="126">
                  <c:v>124.8278</c:v>
                </c:pt>
                <c:pt idx="127">
                  <c:v>124.68170000000001</c:v>
                </c:pt>
                <c:pt idx="128">
                  <c:v>124.691</c:v>
                </c:pt>
                <c:pt idx="129">
                  <c:v>124.706</c:v>
                </c:pt>
                <c:pt idx="130">
                  <c:v>124.69580000000001</c:v>
                </c:pt>
                <c:pt idx="131">
                  <c:v>124.6771</c:v>
                </c:pt>
                <c:pt idx="132">
                  <c:v>124.7329</c:v>
                </c:pt>
                <c:pt idx="133">
                  <c:v>124.9083</c:v>
                </c:pt>
                <c:pt idx="134">
                  <c:v>125.16160000000001</c:v>
                </c:pt>
                <c:pt idx="135">
                  <c:v>125.3426</c:v>
                </c:pt>
                <c:pt idx="136">
                  <c:v>125.50530000000001</c:v>
                </c:pt>
                <c:pt idx="137">
                  <c:v>125.6039</c:v>
                </c:pt>
                <c:pt idx="138">
                  <c:v>125.6211</c:v>
                </c:pt>
                <c:pt idx="139">
                  <c:v>125.6104</c:v>
                </c:pt>
                <c:pt idx="140">
                  <c:v>125.5692</c:v>
                </c:pt>
                <c:pt idx="141">
                  <c:v>125.65349999999999</c:v>
                </c:pt>
                <c:pt idx="142">
                  <c:v>125.9014</c:v>
                </c:pt>
                <c:pt idx="143">
                  <c:v>125.96550000000001</c:v>
                </c:pt>
                <c:pt idx="144">
                  <c:v>126.1613</c:v>
                </c:pt>
                <c:pt idx="145">
                  <c:v>126.37569999999999</c:v>
                </c:pt>
                <c:pt idx="146">
                  <c:v>126.54259999999999</c:v>
                </c:pt>
                <c:pt idx="147">
                  <c:v>126.6687</c:v>
                </c:pt>
                <c:pt idx="148">
                  <c:v>126.7664</c:v>
                </c:pt>
                <c:pt idx="149">
                  <c:v>126.9491</c:v>
                </c:pt>
                <c:pt idx="150">
                  <c:v>127.191</c:v>
                </c:pt>
                <c:pt idx="151">
                  <c:v>127.16670000000001</c:v>
                </c:pt>
                <c:pt idx="152">
                  <c:v>127.1979</c:v>
                </c:pt>
                <c:pt idx="153">
                  <c:v>127.2685</c:v>
                </c:pt>
                <c:pt idx="154">
                  <c:v>127.3407</c:v>
                </c:pt>
                <c:pt idx="155">
                  <c:v>127.4829</c:v>
                </c:pt>
                <c:pt idx="156">
                  <c:v>127.6914</c:v>
                </c:pt>
                <c:pt idx="157">
                  <c:v>127.93470000000001</c:v>
                </c:pt>
                <c:pt idx="158">
                  <c:v>128.1961</c:v>
                </c:pt>
                <c:pt idx="159">
                  <c:v>128.15369999999999</c:v>
                </c:pt>
                <c:pt idx="160">
                  <c:v>128.13290000000001</c:v>
                </c:pt>
                <c:pt idx="161">
                  <c:v>128.10720000000001</c:v>
                </c:pt>
                <c:pt idx="162">
                  <c:v>128.0222</c:v>
                </c:pt>
                <c:pt idx="163">
                  <c:v>128.04560000000001</c:v>
                </c:pt>
                <c:pt idx="164">
                  <c:v>128.10140000000001</c:v>
                </c:pt>
                <c:pt idx="165">
                  <c:v>128.2319</c:v>
                </c:pt>
                <c:pt idx="166">
                  <c:v>128.44980000000001</c:v>
                </c:pt>
                <c:pt idx="167">
                  <c:v>128.44280000000001</c:v>
                </c:pt>
                <c:pt idx="168">
                  <c:v>128.54910000000001</c:v>
                </c:pt>
                <c:pt idx="169">
                  <c:v>128.7106</c:v>
                </c:pt>
                <c:pt idx="170">
                  <c:v>128.7174</c:v>
                </c:pt>
                <c:pt idx="171">
                  <c:v>128.6035</c:v>
                </c:pt>
                <c:pt idx="172">
                  <c:v>128.3794</c:v>
                </c:pt>
                <c:pt idx="173">
                  <c:v>128.2039</c:v>
                </c:pt>
                <c:pt idx="174">
                  <c:v>128.0822</c:v>
                </c:pt>
                <c:pt idx="175">
                  <c:v>127.7201</c:v>
                </c:pt>
                <c:pt idx="176">
                  <c:v>127.5127</c:v>
                </c:pt>
                <c:pt idx="177">
                  <c:v>127.33540000000001</c:v>
                </c:pt>
                <c:pt idx="178">
                  <c:v>127.1373</c:v>
                </c:pt>
                <c:pt idx="179">
                  <c:v>126.9049</c:v>
                </c:pt>
                <c:pt idx="180">
                  <c:v>126.7984</c:v>
                </c:pt>
                <c:pt idx="181">
                  <c:v>126.8539</c:v>
                </c:pt>
                <c:pt idx="182">
                  <c:v>126.9866</c:v>
                </c:pt>
                <c:pt idx="183">
                  <c:v>127.0382</c:v>
                </c:pt>
                <c:pt idx="184">
                  <c:v>127.12779999999999</c:v>
                </c:pt>
                <c:pt idx="185">
                  <c:v>127.2294</c:v>
                </c:pt>
                <c:pt idx="186">
                  <c:v>127.32380000000001</c:v>
                </c:pt>
                <c:pt idx="187">
                  <c:v>127.38500000000001</c:v>
                </c:pt>
                <c:pt idx="188">
                  <c:v>127.38079999999999</c:v>
                </c:pt>
                <c:pt idx="189">
                  <c:v>127.36409999999999</c:v>
                </c:pt>
                <c:pt idx="190">
                  <c:v>127.3326</c:v>
                </c:pt>
                <c:pt idx="191">
                  <c:v>126.5639</c:v>
                </c:pt>
                <c:pt idx="192">
                  <c:v>126.10509999999999</c:v>
                </c:pt>
                <c:pt idx="193">
                  <c:v>125.88890000000001</c:v>
                </c:pt>
                <c:pt idx="194">
                  <c:v>125.80070000000001</c:v>
                </c:pt>
                <c:pt idx="195">
                  <c:v>125.8676</c:v>
                </c:pt>
                <c:pt idx="196">
                  <c:v>125.9542</c:v>
                </c:pt>
                <c:pt idx="197">
                  <c:v>126.05370000000001</c:v>
                </c:pt>
                <c:pt idx="198">
                  <c:v>126.1634</c:v>
                </c:pt>
                <c:pt idx="199">
                  <c:v>125.96550000000001</c:v>
                </c:pt>
                <c:pt idx="200">
                  <c:v>125.922</c:v>
                </c:pt>
                <c:pt idx="201">
                  <c:v>125.91970000000001</c:v>
                </c:pt>
                <c:pt idx="202">
                  <c:v>125.98560000000001</c:v>
                </c:pt>
                <c:pt idx="203">
                  <c:v>126.0826</c:v>
                </c:pt>
                <c:pt idx="204">
                  <c:v>126.1671</c:v>
                </c:pt>
                <c:pt idx="205">
                  <c:v>126.2657</c:v>
                </c:pt>
                <c:pt idx="206">
                  <c:v>126.3544</c:v>
                </c:pt>
                <c:pt idx="207">
                  <c:v>126.0694</c:v>
                </c:pt>
                <c:pt idx="208">
                  <c:v>125.887</c:v>
                </c:pt>
                <c:pt idx="209">
                  <c:v>125.75069999999999</c:v>
                </c:pt>
                <c:pt idx="210">
                  <c:v>125.6067</c:v>
                </c:pt>
                <c:pt idx="211">
                  <c:v>125.4637</c:v>
                </c:pt>
                <c:pt idx="212">
                  <c:v>125.41</c:v>
                </c:pt>
                <c:pt idx="213">
                  <c:v>125.3817</c:v>
                </c:pt>
                <c:pt idx="214">
                  <c:v>125.4671</c:v>
                </c:pt>
                <c:pt idx="215">
                  <c:v>125.26439999999999</c:v>
                </c:pt>
                <c:pt idx="216">
                  <c:v>125.30159999999999</c:v>
                </c:pt>
                <c:pt idx="217">
                  <c:v>125.4512</c:v>
                </c:pt>
                <c:pt idx="218">
                  <c:v>125.5509</c:v>
                </c:pt>
                <c:pt idx="219">
                  <c:v>125.5722</c:v>
                </c:pt>
                <c:pt idx="220">
                  <c:v>125.5475</c:v>
                </c:pt>
                <c:pt idx="221">
                  <c:v>125.4866</c:v>
                </c:pt>
                <c:pt idx="222">
                  <c:v>125.4502</c:v>
                </c:pt>
                <c:pt idx="223">
                  <c:v>124.4495</c:v>
                </c:pt>
                <c:pt idx="224">
                  <c:v>123.93819999999999</c:v>
                </c:pt>
                <c:pt idx="225">
                  <c:v>123.85809999999999</c:v>
                </c:pt>
                <c:pt idx="226">
                  <c:v>123.9611</c:v>
                </c:pt>
                <c:pt idx="227">
                  <c:v>124.1639</c:v>
                </c:pt>
                <c:pt idx="228">
                  <c:v>124.3986</c:v>
                </c:pt>
                <c:pt idx="229">
                  <c:v>124.66759999999999</c:v>
                </c:pt>
                <c:pt idx="230">
                  <c:v>125.0324</c:v>
                </c:pt>
                <c:pt idx="231">
                  <c:v>125.14239999999999</c:v>
                </c:pt>
                <c:pt idx="232">
                  <c:v>125.42619999999999</c:v>
                </c:pt>
                <c:pt idx="233">
                  <c:v>125.7912</c:v>
                </c:pt>
                <c:pt idx="234">
                  <c:v>126.084</c:v>
                </c:pt>
                <c:pt idx="235">
                  <c:v>126.40389999999999</c:v>
                </c:pt>
                <c:pt idx="236">
                  <c:v>126.83540000000001</c:v>
                </c:pt>
                <c:pt idx="237">
                  <c:v>127.4387</c:v>
                </c:pt>
                <c:pt idx="238">
                  <c:v>128.05670000000001</c:v>
                </c:pt>
                <c:pt idx="239">
                  <c:v>128.47149999999999</c:v>
                </c:pt>
                <c:pt idx="240">
                  <c:v>128.8023</c:v>
                </c:pt>
                <c:pt idx="241">
                  <c:v>128.94999999999999</c:v>
                </c:pt>
                <c:pt idx="242">
                  <c:v>128.9836</c:v>
                </c:pt>
                <c:pt idx="243">
                  <c:v>128.96780000000001</c:v>
                </c:pt>
                <c:pt idx="244">
                  <c:v>129.13030000000001</c:v>
                </c:pt>
                <c:pt idx="245">
                  <c:v>129.39769999999999</c:v>
                </c:pt>
                <c:pt idx="246">
                  <c:v>129.66319999999999</c:v>
                </c:pt>
                <c:pt idx="247">
                  <c:v>129.66130000000001</c:v>
                </c:pt>
                <c:pt idx="248">
                  <c:v>129.86160000000001</c:v>
                </c:pt>
                <c:pt idx="249">
                  <c:v>130.24170000000001</c:v>
                </c:pt>
                <c:pt idx="250">
                  <c:v>130.69139999999999</c:v>
                </c:pt>
                <c:pt idx="251">
                  <c:v>131.0701</c:v>
                </c:pt>
                <c:pt idx="252">
                  <c:v>131.43430000000001</c:v>
                </c:pt>
                <c:pt idx="253">
                  <c:v>131.80439999999999</c:v>
                </c:pt>
                <c:pt idx="254">
                  <c:v>132.16990000000001</c:v>
                </c:pt>
                <c:pt idx="255">
                  <c:v>131.9273</c:v>
                </c:pt>
                <c:pt idx="256">
                  <c:v>131.87960000000001</c:v>
                </c:pt>
                <c:pt idx="257">
                  <c:v>131.8954</c:v>
                </c:pt>
                <c:pt idx="258">
                  <c:v>131.99119999999999</c:v>
                </c:pt>
                <c:pt idx="259">
                  <c:v>132.13380000000001</c:v>
                </c:pt>
                <c:pt idx="260">
                  <c:v>132.29239999999999</c:v>
                </c:pt>
                <c:pt idx="261">
                  <c:v>132.46899999999999</c:v>
                </c:pt>
                <c:pt idx="262">
                  <c:v>132.63749999999999</c:v>
                </c:pt>
                <c:pt idx="263">
                  <c:v>132.74700000000001</c:v>
                </c:pt>
                <c:pt idx="264">
                  <c:v>132.86670000000001</c:v>
                </c:pt>
                <c:pt idx="265">
                  <c:v>132.8998</c:v>
                </c:pt>
                <c:pt idx="266">
                  <c:v>132.8819</c:v>
                </c:pt>
                <c:pt idx="267">
                  <c:v>132.7775</c:v>
                </c:pt>
                <c:pt idx="268">
                  <c:v>132.67150000000001</c:v>
                </c:pt>
                <c:pt idx="269">
                  <c:v>132.63220000000001</c:v>
                </c:pt>
                <c:pt idx="270">
                  <c:v>132.69</c:v>
                </c:pt>
                <c:pt idx="271">
                  <c:v>132.43960000000001</c:v>
                </c:pt>
                <c:pt idx="272">
                  <c:v>132.37110000000001</c:v>
                </c:pt>
                <c:pt idx="273">
                  <c:v>132.38589999999999</c:v>
                </c:pt>
                <c:pt idx="274">
                  <c:v>132.3382</c:v>
                </c:pt>
                <c:pt idx="275">
                  <c:v>132.3005</c:v>
                </c:pt>
                <c:pt idx="276">
                  <c:v>132.21799999999999</c:v>
                </c:pt>
                <c:pt idx="277">
                  <c:v>132.2329</c:v>
                </c:pt>
                <c:pt idx="278">
                  <c:v>132.31180000000001</c:v>
                </c:pt>
                <c:pt idx="279">
                  <c:v>132.19839999999999</c:v>
                </c:pt>
                <c:pt idx="280">
                  <c:v>132.25120000000001</c:v>
                </c:pt>
                <c:pt idx="281">
                  <c:v>132.3792</c:v>
                </c:pt>
                <c:pt idx="282">
                  <c:v>132.40280000000001</c:v>
                </c:pt>
                <c:pt idx="283">
                  <c:v>132.3597</c:v>
                </c:pt>
                <c:pt idx="284">
                  <c:v>132.13589999999999</c:v>
                </c:pt>
                <c:pt idx="285">
                  <c:v>131.8595</c:v>
                </c:pt>
                <c:pt idx="286">
                  <c:v>131.5718</c:v>
                </c:pt>
                <c:pt idx="287">
                  <c:v>130.72059999999999</c:v>
                </c:pt>
                <c:pt idx="288">
                  <c:v>130.21690000000001</c:v>
                </c:pt>
                <c:pt idx="289">
                  <c:v>129.94739999999999</c:v>
                </c:pt>
                <c:pt idx="290">
                  <c:v>129.70490000000001</c:v>
                </c:pt>
                <c:pt idx="291">
                  <c:v>129.4032</c:v>
                </c:pt>
                <c:pt idx="292">
                  <c:v>128.9975</c:v>
                </c:pt>
                <c:pt idx="293">
                  <c:v>128.60929999999999</c:v>
                </c:pt>
                <c:pt idx="294">
                  <c:v>128.37200000000001</c:v>
                </c:pt>
                <c:pt idx="295">
                  <c:v>127.8463</c:v>
                </c:pt>
                <c:pt idx="296">
                  <c:v>127.6143</c:v>
                </c:pt>
                <c:pt idx="297">
                  <c:v>127.5104</c:v>
                </c:pt>
                <c:pt idx="298">
                  <c:v>127.4567</c:v>
                </c:pt>
                <c:pt idx="299">
                  <c:v>127.3866</c:v>
                </c:pt>
                <c:pt idx="300">
                  <c:v>127.2671</c:v>
                </c:pt>
                <c:pt idx="301">
                  <c:v>127.1306</c:v>
                </c:pt>
                <c:pt idx="302">
                  <c:v>127.0384</c:v>
                </c:pt>
                <c:pt idx="303">
                  <c:v>126.49420000000001</c:v>
                </c:pt>
                <c:pt idx="304">
                  <c:v>126.1444</c:v>
                </c:pt>
                <c:pt idx="305">
                  <c:v>125.8544</c:v>
                </c:pt>
                <c:pt idx="306">
                  <c:v>125.57080000000001</c:v>
                </c:pt>
                <c:pt idx="307">
                  <c:v>125.3648</c:v>
                </c:pt>
                <c:pt idx="308">
                  <c:v>125.2465</c:v>
                </c:pt>
                <c:pt idx="309">
                  <c:v>125.2593</c:v>
                </c:pt>
                <c:pt idx="310">
                  <c:v>125.37179999999999</c:v>
                </c:pt>
                <c:pt idx="311">
                  <c:v>125.381</c:v>
                </c:pt>
                <c:pt idx="312">
                  <c:v>125.3843</c:v>
                </c:pt>
                <c:pt idx="313">
                  <c:v>125.37730000000001</c:v>
                </c:pt>
                <c:pt idx="314">
                  <c:v>125.2486</c:v>
                </c:pt>
                <c:pt idx="315">
                  <c:v>125.0308</c:v>
                </c:pt>
                <c:pt idx="316">
                  <c:v>124.7607</c:v>
                </c:pt>
                <c:pt idx="317">
                  <c:v>124.5111</c:v>
                </c:pt>
                <c:pt idx="318">
                  <c:v>124.3972</c:v>
                </c:pt>
                <c:pt idx="319">
                  <c:v>123.9796</c:v>
                </c:pt>
                <c:pt idx="320">
                  <c:v>123.79510000000001</c:v>
                </c:pt>
                <c:pt idx="321">
                  <c:v>123.6845</c:v>
                </c:pt>
                <c:pt idx="322">
                  <c:v>123.6023</c:v>
                </c:pt>
                <c:pt idx="323">
                  <c:v>123.5123</c:v>
                </c:pt>
                <c:pt idx="324">
                  <c:v>123.4616</c:v>
                </c:pt>
                <c:pt idx="325">
                  <c:v>123.4053</c:v>
                </c:pt>
                <c:pt idx="326">
                  <c:v>123.3801</c:v>
                </c:pt>
                <c:pt idx="327">
                  <c:v>123.3634</c:v>
                </c:pt>
                <c:pt idx="328">
                  <c:v>123.4743</c:v>
                </c:pt>
                <c:pt idx="329">
                  <c:v>123.68680000000001</c:v>
                </c:pt>
                <c:pt idx="330">
                  <c:v>123.87730000000001</c:v>
                </c:pt>
                <c:pt idx="331">
                  <c:v>123.9743</c:v>
                </c:pt>
                <c:pt idx="332">
                  <c:v>123.90089999999999</c:v>
                </c:pt>
                <c:pt idx="333">
                  <c:v>123.7632</c:v>
                </c:pt>
                <c:pt idx="334">
                  <c:v>123.57080000000001</c:v>
                </c:pt>
                <c:pt idx="335">
                  <c:v>122.68519999999999</c:v>
                </c:pt>
                <c:pt idx="336">
                  <c:v>122.14579999999999</c:v>
                </c:pt>
                <c:pt idx="337">
                  <c:v>121.8368</c:v>
                </c:pt>
                <c:pt idx="338">
                  <c:v>121.65689999999999</c:v>
                </c:pt>
                <c:pt idx="339">
                  <c:v>121.56740000000001</c:v>
                </c:pt>
                <c:pt idx="340">
                  <c:v>121.6139</c:v>
                </c:pt>
                <c:pt idx="341">
                  <c:v>121.7458</c:v>
                </c:pt>
                <c:pt idx="342">
                  <c:v>121.8907</c:v>
                </c:pt>
                <c:pt idx="343">
                  <c:v>121.7088</c:v>
                </c:pt>
                <c:pt idx="344">
                  <c:v>121.687</c:v>
                </c:pt>
                <c:pt idx="345">
                  <c:v>121.7039</c:v>
                </c:pt>
                <c:pt idx="346">
                  <c:v>121.60509999999999</c:v>
                </c:pt>
                <c:pt idx="347">
                  <c:v>121.3857</c:v>
                </c:pt>
                <c:pt idx="348">
                  <c:v>121.1053</c:v>
                </c:pt>
                <c:pt idx="349">
                  <c:v>120.8308</c:v>
                </c:pt>
                <c:pt idx="350">
                  <c:v>120.6301</c:v>
                </c:pt>
                <c:pt idx="351">
                  <c:v>119.95650000000001</c:v>
                </c:pt>
                <c:pt idx="352">
                  <c:v>119.68380000000001</c:v>
                </c:pt>
                <c:pt idx="353">
                  <c:v>119.7248</c:v>
                </c:pt>
                <c:pt idx="354">
                  <c:v>119.9083</c:v>
                </c:pt>
                <c:pt idx="355">
                  <c:v>120.25490000000001</c:v>
                </c:pt>
                <c:pt idx="356">
                  <c:v>120.72620000000001</c:v>
                </c:pt>
                <c:pt idx="357">
                  <c:v>121.1546</c:v>
                </c:pt>
                <c:pt idx="358">
                  <c:v>121.4683</c:v>
                </c:pt>
                <c:pt idx="359">
                  <c:v>121.4729</c:v>
                </c:pt>
                <c:pt idx="360">
                  <c:v>121.5569</c:v>
                </c:pt>
                <c:pt idx="361">
                  <c:v>121.6627</c:v>
                </c:pt>
                <c:pt idx="362">
                  <c:v>121.6824</c:v>
                </c:pt>
                <c:pt idx="363">
                  <c:v>121.72110000000001</c:v>
                </c:pt>
                <c:pt idx="364">
                  <c:v>121.73869999999999</c:v>
                </c:pt>
                <c:pt idx="365">
                  <c:v>121.81019999999999</c:v>
                </c:pt>
                <c:pt idx="366">
                  <c:v>122.1109</c:v>
                </c:pt>
                <c:pt idx="367">
                  <c:v>121.82850000000001</c:v>
                </c:pt>
                <c:pt idx="368">
                  <c:v>121.7375</c:v>
                </c:pt>
                <c:pt idx="369">
                  <c:v>121.6729</c:v>
                </c:pt>
                <c:pt idx="370">
                  <c:v>121.7414</c:v>
                </c:pt>
                <c:pt idx="371">
                  <c:v>121.8963</c:v>
                </c:pt>
                <c:pt idx="372">
                  <c:v>122.1067</c:v>
                </c:pt>
                <c:pt idx="373">
                  <c:v>122.3604</c:v>
                </c:pt>
                <c:pt idx="374">
                  <c:v>122.5502</c:v>
                </c:pt>
                <c:pt idx="375">
                  <c:v>122.6951</c:v>
                </c:pt>
                <c:pt idx="376">
                  <c:v>122.9278</c:v>
                </c:pt>
                <c:pt idx="377">
                  <c:v>123.2021</c:v>
                </c:pt>
                <c:pt idx="378">
                  <c:v>123.3535</c:v>
                </c:pt>
                <c:pt idx="379">
                  <c:v>123.24769999999999</c:v>
                </c:pt>
                <c:pt idx="380">
                  <c:v>122.96599999999999</c:v>
                </c:pt>
                <c:pt idx="381">
                  <c:v>122.6285</c:v>
                </c:pt>
                <c:pt idx="382">
                  <c:v>122.36669999999999</c:v>
                </c:pt>
                <c:pt idx="383">
                  <c:v>121.90900000000001</c:v>
                </c:pt>
                <c:pt idx="384">
                  <c:v>121.8336</c:v>
                </c:pt>
                <c:pt idx="385">
                  <c:v>122.0116</c:v>
                </c:pt>
                <c:pt idx="386">
                  <c:v>122.3479</c:v>
                </c:pt>
                <c:pt idx="387">
                  <c:v>122.6935</c:v>
                </c:pt>
                <c:pt idx="388">
                  <c:v>123.0701</c:v>
                </c:pt>
                <c:pt idx="389">
                  <c:v>123.3775</c:v>
                </c:pt>
                <c:pt idx="390">
                  <c:v>123.6396</c:v>
                </c:pt>
                <c:pt idx="391">
                  <c:v>123.72620000000001</c:v>
                </c:pt>
                <c:pt idx="392">
                  <c:v>123.7512</c:v>
                </c:pt>
                <c:pt idx="393">
                  <c:v>123.79770000000001</c:v>
                </c:pt>
                <c:pt idx="394">
                  <c:v>123.8618</c:v>
                </c:pt>
                <c:pt idx="395">
                  <c:v>123.9708</c:v>
                </c:pt>
                <c:pt idx="396">
                  <c:v>124.17010000000001</c:v>
                </c:pt>
                <c:pt idx="397">
                  <c:v>124.4581</c:v>
                </c:pt>
                <c:pt idx="398">
                  <c:v>124.6426</c:v>
                </c:pt>
                <c:pt idx="399">
                  <c:v>124.4451</c:v>
                </c:pt>
                <c:pt idx="400">
                  <c:v>124.2556</c:v>
                </c:pt>
                <c:pt idx="401">
                  <c:v>124.1361</c:v>
                </c:pt>
                <c:pt idx="402">
                  <c:v>123.9278</c:v>
                </c:pt>
                <c:pt idx="403">
                  <c:v>123.8005</c:v>
                </c:pt>
                <c:pt idx="404">
                  <c:v>123.6516</c:v>
                </c:pt>
                <c:pt idx="405">
                  <c:v>123.56829999999999</c:v>
                </c:pt>
                <c:pt idx="406">
                  <c:v>123.5461</c:v>
                </c:pt>
                <c:pt idx="407">
                  <c:v>123.4051</c:v>
                </c:pt>
                <c:pt idx="408">
                  <c:v>123.4285</c:v>
                </c:pt>
                <c:pt idx="409">
                  <c:v>123.569</c:v>
                </c:pt>
                <c:pt idx="410">
                  <c:v>123.7715</c:v>
                </c:pt>
                <c:pt idx="411">
                  <c:v>123.9667</c:v>
                </c:pt>
                <c:pt idx="412">
                  <c:v>124.13630000000001</c:v>
                </c:pt>
                <c:pt idx="413">
                  <c:v>124.2653</c:v>
                </c:pt>
                <c:pt idx="414">
                  <c:v>124.309</c:v>
                </c:pt>
                <c:pt idx="415">
                  <c:v>123.92749999999999</c:v>
                </c:pt>
                <c:pt idx="416">
                  <c:v>123.7231</c:v>
                </c:pt>
                <c:pt idx="417">
                  <c:v>123.6718</c:v>
                </c:pt>
                <c:pt idx="418">
                  <c:v>123.76990000000001</c:v>
                </c:pt>
                <c:pt idx="419">
                  <c:v>123.9486</c:v>
                </c:pt>
                <c:pt idx="420">
                  <c:v>124.18980000000001</c:v>
                </c:pt>
                <c:pt idx="421">
                  <c:v>124.428</c:v>
                </c:pt>
                <c:pt idx="422">
                  <c:v>124.57129999999999</c:v>
                </c:pt>
                <c:pt idx="423">
                  <c:v>124.4986</c:v>
                </c:pt>
                <c:pt idx="424">
                  <c:v>124.54259999999999</c:v>
                </c:pt>
                <c:pt idx="425">
                  <c:v>124.5984</c:v>
                </c:pt>
                <c:pt idx="426">
                  <c:v>124.5102</c:v>
                </c:pt>
                <c:pt idx="427">
                  <c:v>124.3546</c:v>
                </c:pt>
                <c:pt idx="428">
                  <c:v>124.1255</c:v>
                </c:pt>
                <c:pt idx="429">
                  <c:v>123.9507</c:v>
                </c:pt>
                <c:pt idx="430">
                  <c:v>123.93219999999999</c:v>
                </c:pt>
                <c:pt idx="431">
                  <c:v>124.0933</c:v>
                </c:pt>
                <c:pt idx="432">
                  <c:v>124.3447</c:v>
                </c:pt>
                <c:pt idx="433">
                  <c:v>124.6116</c:v>
                </c:pt>
                <c:pt idx="434">
                  <c:v>124.9542</c:v>
                </c:pt>
                <c:pt idx="435">
                  <c:v>125.2799</c:v>
                </c:pt>
                <c:pt idx="436">
                  <c:v>125.6352</c:v>
                </c:pt>
                <c:pt idx="437">
                  <c:v>126.0074</c:v>
                </c:pt>
                <c:pt idx="438">
                  <c:v>126.2752</c:v>
                </c:pt>
                <c:pt idx="439">
                  <c:v>126.4111</c:v>
                </c:pt>
                <c:pt idx="440">
                  <c:v>126.4451</c:v>
                </c:pt>
                <c:pt idx="441">
                  <c:v>126.4479</c:v>
                </c:pt>
                <c:pt idx="442">
                  <c:v>126.3815</c:v>
                </c:pt>
                <c:pt idx="443">
                  <c:v>126.3104</c:v>
                </c:pt>
                <c:pt idx="444">
                  <c:v>126.2734</c:v>
                </c:pt>
                <c:pt idx="445">
                  <c:v>126.2748</c:v>
                </c:pt>
                <c:pt idx="446">
                  <c:v>126.2706</c:v>
                </c:pt>
                <c:pt idx="447">
                  <c:v>125.9299</c:v>
                </c:pt>
                <c:pt idx="448">
                  <c:v>125.7824</c:v>
                </c:pt>
                <c:pt idx="449">
                  <c:v>125.77589999999999</c:v>
                </c:pt>
                <c:pt idx="450">
                  <c:v>125.8664</c:v>
                </c:pt>
                <c:pt idx="451">
                  <c:v>125.9319</c:v>
                </c:pt>
                <c:pt idx="452">
                  <c:v>126.0329</c:v>
                </c:pt>
                <c:pt idx="453">
                  <c:v>126.0715</c:v>
                </c:pt>
                <c:pt idx="454">
                  <c:v>126.12430000000001</c:v>
                </c:pt>
                <c:pt idx="455">
                  <c:v>126.1396</c:v>
                </c:pt>
                <c:pt idx="456">
                  <c:v>126.20950000000001</c:v>
                </c:pt>
                <c:pt idx="457">
                  <c:v>126.2655</c:v>
                </c:pt>
                <c:pt idx="458">
                  <c:v>126.32380000000001</c:v>
                </c:pt>
                <c:pt idx="459">
                  <c:v>126.3625</c:v>
                </c:pt>
                <c:pt idx="460">
                  <c:v>126.45440000000001</c:v>
                </c:pt>
                <c:pt idx="461">
                  <c:v>126.61</c:v>
                </c:pt>
                <c:pt idx="462">
                  <c:v>126.7611</c:v>
                </c:pt>
                <c:pt idx="463">
                  <c:v>126.5287</c:v>
                </c:pt>
                <c:pt idx="464">
                  <c:v>126.3456</c:v>
                </c:pt>
                <c:pt idx="465">
                  <c:v>126.313</c:v>
                </c:pt>
                <c:pt idx="466">
                  <c:v>126.4449</c:v>
                </c:pt>
                <c:pt idx="467">
                  <c:v>126.64279999999999</c:v>
                </c:pt>
                <c:pt idx="468">
                  <c:v>126.8194</c:v>
                </c:pt>
                <c:pt idx="469">
                  <c:v>126.9699</c:v>
                </c:pt>
                <c:pt idx="470">
                  <c:v>127.0748</c:v>
                </c:pt>
                <c:pt idx="471">
                  <c:v>126.74720000000001</c:v>
                </c:pt>
                <c:pt idx="472">
                  <c:v>126.5352</c:v>
                </c:pt>
                <c:pt idx="473">
                  <c:v>126.3741</c:v>
                </c:pt>
                <c:pt idx="474">
                  <c:v>126.1926</c:v>
                </c:pt>
                <c:pt idx="475">
                  <c:v>126.1324</c:v>
                </c:pt>
                <c:pt idx="476">
                  <c:v>126.2028</c:v>
                </c:pt>
                <c:pt idx="477">
                  <c:v>126.4079</c:v>
                </c:pt>
                <c:pt idx="478">
                  <c:v>126.7039</c:v>
                </c:pt>
                <c:pt idx="479">
                  <c:v>126.8428</c:v>
                </c:pt>
                <c:pt idx="480">
                  <c:v>126.9567</c:v>
                </c:pt>
                <c:pt idx="481">
                  <c:v>126.97709999999999</c:v>
                </c:pt>
                <c:pt idx="482">
                  <c:v>126.90900000000001</c:v>
                </c:pt>
                <c:pt idx="483">
                  <c:v>126.8185</c:v>
                </c:pt>
                <c:pt idx="484">
                  <c:v>126.71899999999999</c:v>
                </c:pt>
                <c:pt idx="485">
                  <c:v>126.67359999999999</c:v>
                </c:pt>
                <c:pt idx="486">
                  <c:v>126.6664</c:v>
                </c:pt>
                <c:pt idx="487">
                  <c:v>126.74209999999999</c:v>
                </c:pt>
                <c:pt idx="488">
                  <c:v>126.85760000000001</c:v>
                </c:pt>
                <c:pt idx="489">
                  <c:v>126.97620000000001</c:v>
                </c:pt>
                <c:pt idx="490">
                  <c:v>127.08540000000001</c:v>
                </c:pt>
                <c:pt idx="491">
                  <c:v>127.0616</c:v>
                </c:pt>
                <c:pt idx="492">
                  <c:v>126.9546</c:v>
                </c:pt>
                <c:pt idx="493">
                  <c:v>126.75069999999999</c:v>
                </c:pt>
                <c:pt idx="494">
                  <c:v>126.5637</c:v>
                </c:pt>
                <c:pt idx="495">
                  <c:v>125.9447</c:v>
                </c:pt>
                <c:pt idx="496">
                  <c:v>125.6067</c:v>
                </c:pt>
                <c:pt idx="497">
                  <c:v>125.5009</c:v>
                </c:pt>
                <c:pt idx="498">
                  <c:v>125.55970000000001</c:v>
                </c:pt>
                <c:pt idx="499">
                  <c:v>125.68729999999999</c:v>
                </c:pt>
                <c:pt idx="500">
                  <c:v>125.80719999999999</c:v>
                </c:pt>
                <c:pt idx="501">
                  <c:v>125.8905</c:v>
                </c:pt>
                <c:pt idx="502">
                  <c:v>125.9442</c:v>
                </c:pt>
                <c:pt idx="503">
                  <c:v>125.5801</c:v>
                </c:pt>
                <c:pt idx="504">
                  <c:v>125.33629999999999</c:v>
                </c:pt>
                <c:pt idx="505">
                  <c:v>125.125</c:v>
                </c:pt>
                <c:pt idx="506">
                  <c:v>124.86709999999999</c:v>
                </c:pt>
                <c:pt idx="507">
                  <c:v>124.6815</c:v>
                </c:pt>
                <c:pt idx="508">
                  <c:v>124.55159999999999</c:v>
                </c:pt>
                <c:pt idx="509">
                  <c:v>124.49809999999999</c:v>
                </c:pt>
                <c:pt idx="510">
                  <c:v>124.4764</c:v>
                </c:pt>
                <c:pt idx="511">
                  <c:v>124.1407</c:v>
                </c:pt>
                <c:pt idx="512">
                  <c:v>124.0044</c:v>
                </c:pt>
                <c:pt idx="513">
                  <c:v>124.072</c:v>
                </c:pt>
                <c:pt idx="514">
                  <c:v>124.2218</c:v>
                </c:pt>
                <c:pt idx="515">
                  <c:v>124.35599999999999</c:v>
                </c:pt>
                <c:pt idx="516">
                  <c:v>124.4757</c:v>
                </c:pt>
                <c:pt idx="517">
                  <c:v>124.60760000000001</c:v>
                </c:pt>
                <c:pt idx="518">
                  <c:v>124.67959999999999</c:v>
                </c:pt>
                <c:pt idx="519">
                  <c:v>124.7</c:v>
                </c:pt>
                <c:pt idx="520">
                  <c:v>124.7431</c:v>
                </c:pt>
                <c:pt idx="521">
                  <c:v>124.8039</c:v>
                </c:pt>
                <c:pt idx="522">
                  <c:v>124.8218</c:v>
                </c:pt>
                <c:pt idx="523">
                  <c:v>124.8549</c:v>
                </c:pt>
                <c:pt idx="524">
                  <c:v>124.86020000000001</c:v>
                </c:pt>
                <c:pt idx="525">
                  <c:v>124.92059999999999</c:v>
                </c:pt>
                <c:pt idx="526">
                  <c:v>124.9893</c:v>
                </c:pt>
                <c:pt idx="527">
                  <c:v>124.80880000000001</c:v>
                </c:pt>
                <c:pt idx="528">
                  <c:v>124.7102</c:v>
                </c:pt>
                <c:pt idx="529">
                  <c:v>124.7188</c:v>
                </c:pt>
                <c:pt idx="530">
                  <c:v>124.82689999999999</c:v>
                </c:pt>
                <c:pt idx="531">
                  <c:v>124.92749999999999</c:v>
                </c:pt>
                <c:pt idx="532">
                  <c:v>125.1023</c:v>
                </c:pt>
                <c:pt idx="533">
                  <c:v>125.3498</c:v>
                </c:pt>
                <c:pt idx="534">
                  <c:v>125.5373</c:v>
                </c:pt>
                <c:pt idx="535">
                  <c:v>125.6176</c:v>
                </c:pt>
                <c:pt idx="536">
                  <c:v>125.7373</c:v>
                </c:pt>
                <c:pt idx="537">
                  <c:v>125.85599999999999</c:v>
                </c:pt>
                <c:pt idx="538">
                  <c:v>125.9706</c:v>
                </c:pt>
                <c:pt idx="539">
                  <c:v>126.06059999999999</c:v>
                </c:pt>
                <c:pt idx="540">
                  <c:v>126.1965</c:v>
                </c:pt>
                <c:pt idx="541">
                  <c:v>126.35509999999999</c:v>
                </c:pt>
                <c:pt idx="542">
                  <c:v>126.55419999999999</c:v>
                </c:pt>
                <c:pt idx="543">
                  <c:v>126.61499999999999</c:v>
                </c:pt>
                <c:pt idx="544">
                  <c:v>126.65049999999999</c:v>
                </c:pt>
                <c:pt idx="545">
                  <c:v>126.6093</c:v>
                </c:pt>
                <c:pt idx="546">
                  <c:v>126.5919</c:v>
                </c:pt>
                <c:pt idx="547">
                  <c:v>126.63630000000001</c:v>
                </c:pt>
                <c:pt idx="548">
                  <c:v>126.7204</c:v>
                </c:pt>
                <c:pt idx="549">
                  <c:v>126.8049</c:v>
                </c:pt>
                <c:pt idx="550">
                  <c:v>126.9417</c:v>
                </c:pt>
                <c:pt idx="551">
                  <c:v>126.8935</c:v>
                </c:pt>
                <c:pt idx="552">
                  <c:v>126.8961</c:v>
                </c:pt>
                <c:pt idx="553">
                  <c:v>126.99979999999999</c:v>
                </c:pt>
                <c:pt idx="554">
                  <c:v>127.20440000000001</c:v>
                </c:pt>
                <c:pt idx="555">
                  <c:v>127.4641</c:v>
                </c:pt>
                <c:pt idx="556">
                  <c:v>127.8169</c:v>
                </c:pt>
                <c:pt idx="557">
                  <c:v>128.15350000000001</c:v>
                </c:pt>
                <c:pt idx="558">
                  <c:v>128.4641</c:v>
                </c:pt>
                <c:pt idx="559">
                  <c:v>128.4606</c:v>
                </c:pt>
                <c:pt idx="560">
                  <c:v>128.45670000000001</c:v>
                </c:pt>
                <c:pt idx="561">
                  <c:v>128.4588</c:v>
                </c:pt>
                <c:pt idx="562">
                  <c:v>128.48220000000001</c:v>
                </c:pt>
                <c:pt idx="563">
                  <c:v>128.50489999999999</c:v>
                </c:pt>
                <c:pt idx="564">
                  <c:v>128.52199999999999</c:v>
                </c:pt>
                <c:pt idx="565">
                  <c:v>128.55000000000001</c:v>
                </c:pt>
                <c:pt idx="566">
                  <c:v>128.4838</c:v>
                </c:pt>
                <c:pt idx="567">
                  <c:v>128.2877</c:v>
                </c:pt>
                <c:pt idx="568">
                  <c:v>128.28749999999999</c:v>
                </c:pt>
                <c:pt idx="569">
                  <c:v>128.47919999999999</c:v>
                </c:pt>
                <c:pt idx="570">
                  <c:v>128.76070000000001</c:v>
                </c:pt>
                <c:pt idx="571">
                  <c:v>129.05719999999999</c:v>
                </c:pt>
                <c:pt idx="572">
                  <c:v>129.4049</c:v>
                </c:pt>
                <c:pt idx="573">
                  <c:v>129.75630000000001</c:v>
                </c:pt>
                <c:pt idx="574">
                  <c:v>130.08240000000001</c:v>
                </c:pt>
                <c:pt idx="575">
                  <c:v>130.2183</c:v>
                </c:pt>
                <c:pt idx="576">
                  <c:v>130.33449999999999</c:v>
                </c:pt>
                <c:pt idx="577">
                  <c:v>130.44739999999999</c:v>
                </c:pt>
                <c:pt idx="578">
                  <c:v>130.65899999999999</c:v>
                </c:pt>
                <c:pt idx="579">
                  <c:v>130.87270000000001</c:v>
                </c:pt>
                <c:pt idx="580">
                  <c:v>131.1113</c:v>
                </c:pt>
                <c:pt idx="581">
                  <c:v>131.22450000000001</c:v>
                </c:pt>
                <c:pt idx="582">
                  <c:v>131.25739999999999</c:v>
                </c:pt>
                <c:pt idx="583">
                  <c:v>131.0641</c:v>
                </c:pt>
                <c:pt idx="584">
                  <c:v>131.041</c:v>
                </c:pt>
                <c:pt idx="585">
                  <c:v>131.13800000000001</c:v>
                </c:pt>
                <c:pt idx="586">
                  <c:v>131.38800000000001</c:v>
                </c:pt>
                <c:pt idx="587">
                  <c:v>131.63310000000001</c:v>
                </c:pt>
                <c:pt idx="588">
                  <c:v>131.95249999999999</c:v>
                </c:pt>
                <c:pt idx="589">
                  <c:v>132.16059999999999</c:v>
                </c:pt>
                <c:pt idx="590">
                  <c:v>132.31389999999999</c:v>
                </c:pt>
                <c:pt idx="591">
                  <c:v>132.40880000000001</c:v>
                </c:pt>
                <c:pt idx="592">
                  <c:v>132.49539999999999</c:v>
                </c:pt>
                <c:pt idx="593">
                  <c:v>132.66130000000001</c:v>
                </c:pt>
                <c:pt idx="594">
                  <c:v>132.97040000000001</c:v>
                </c:pt>
                <c:pt idx="595">
                  <c:v>133.2132</c:v>
                </c:pt>
                <c:pt idx="596">
                  <c:v>133.45670000000001</c:v>
                </c:pt>
                <c:pt idx="597">
                  <c:v>133.55510000000001</c:v>
                </c:pt>
                <c:pt idx="598">
                  <c:v>133.55879999999999</c:v>
                </c:pt>
                <c:pt idx="599">
                  <c:v>133.47110000000001</c:v>
                </c:pt>
                <c:pt idx="600">
                  <c:v>133.37549999999999</c:v>
                </c:pt>
                <c:pt idx="601">
                  <c:v>133.20930000000001</c:v>
                </c:pt>
                <c:pt idx="602">
                  <c:v>133.059</c:v>
                </c:pt>
                <c:pt idx="603">
                  <c:v>132.93799999999999</c:v>
                </c:pt>
                <c:pt idx="604">
                  <c:v>132.86429999999999</c:v>
                </c:pt>
                <c:pt idx="605">
                  <c:v>132.86340000000001</c:v>
                </c:pt>
                <c:pt idx="606">
                  <c:v>132.85830000000001</c:v>
                </c:pt>
                <c:pt idx="607">
                  <c:v>132.53630000000001</c:v>
                </c:pt>
                <c:pt idx="608">
                  <c:v>132.33959999999999</c:v>
                </c:pt>
                <c:pt idx="609">
                  <c:v>132.35560000000001</c:v>
                </c:pt>
                <c:pt idx="610">
                  <c:v>132.74119999999999</c:v>
                </c:pt>
                <c:pt idx="611">
                  <c:v>133.21250000000001</c:v>
                </c:pt>
                <c:pt idx="612">
                  <c:v>133.88380000000001</c:v>
                </c:pt>
                <c:pt idx="613">
                  <c:v>134.54069999999999</c:v>
                </c:pt>
                <c:pt idx="614">
                  <c:v>134.94030000000001</c:v>
                </c:pt>
                <c:pt idx="615">
                  <c:v>135.43450000000001</c:v>
                </c:pt>
                <c:pt idx="616">
                  <c:v>135.6764</c:v>
                </c:pt>
                <c:pt idx="617">
                  <c:v>135.77619999999999</c:v>
                </c:pt>
                <c:pt idx="618">
                  <c:v>135.83029999999999</c:v>
                </c:pt>
                <c:pt idx="619">
                  <c:v>135.76390000000001</c:v>
                </c:pt>
                <c:pt idx="620">
                  <c:v>135.8356</c:v>
                </c:pt>
                <c:pt idx="621">
                  <c:v>135.8954</c:v>
                </c:pt>
                <c:pt idx="622">
                  <c:v>135.90369999999999</c:v>
                </c:pt>
                <c:pt idx="623">
                  <c:v>135.678</c:v>
                </c:pt>
                <c:pt idx="624">
                  <c:v>135.4958</c:v>
                </c:pt>
                <c:pt idx="625">
                  <c:v>135.40350000000001</c:v>
                </c:pt>
                <c:pt idx="626">
                  <c:v>135.54310000000001</c:v>
                </c:pt>
                <c:pt idx="627">
                  <c:v>135.64400000000001</c:v>
                </c:pt>
                <c:pt idx="628">
                  <c:v>135.96619999999999</c:v>
                </c:pt>
                <c:pt idx="629">
                  <c:v>136.2662</c:v>
                </c:pt>
                <c:pt idx="630">
                  <c:v>136.4933</c:v>
                </c:pt>
                <c:pt idx="631">
                  <c:v>136.49930000000001</c:v>
                </c:pt>
                <c:pt idx="632">
                  <c:v>136.52500000000001</c:v>
                </c:pt>
                <c:pt idx="633">
                  <c:v>136.57550000000001</c:v>
                </c:pt>
                <c:pt idx="634">
                  <c:v>136.7595</c:v>
                </c:pt>
                <c:pt idx="635">
                  <c:v>136.90049999999999</c:v>
                </c:pt>
                <c:pt idx="636">
                  <c:v>137.18520000000001</c:v>
                </c:pt>
                <c:pt idx="637">
                  <c:v>137.459</c:v>
                </c:pt>
                <c:pt idx="638">
                  <c:v>137.62010000000001</c:v>
                </c:pt>
                <c:pt idx="639">
                  <c:v>137.453</c:v>
                </c:pt>
                <c:pt idx="640">
                  <c:v>137.2722</c:v>
                </c:pt>
                <c:pt idx="641">
                  <c:v>137.15020000000001</c:v>
                </c:pt>
                <c:pt idx="642">
                  <c:v>137.26759999999999</c:v>
                </c:pt>
                <c:pt idx="643">
                  <c:v>137.45089999999999</c:v>
                </c:pt>
                <c:pt idx="644">
                  <c:v>137.7236</c:v>
                </c:pt>
                <c:pt idx="645">
                  <c:v>137.8896</c:v>
                </c:pt>
                <c:pt idx="646">
                  <c:v>137.9169</c:v>
                </c:pt>
                <c:pt idx="647">
                  <c:v>137.65860000000001</c:v>
                </c:pt>
                <c:pt idx="648">
                  <c:v>137.47200000000001</c:v>
                </c:pt>
                <c:pt idx="649">
                  <c:v>137.40389999999999</c:v>
                </c:pt>
                <c:pt idx="650">
                  <c:v>137.34299999999999</c:v>
                </c:pt>
                <c:pt idx="651">
                  <c:v>137.29839999999999</c:v>
                </c:pt>
                <c:pt idx="652">
                  <c:v>137.36019999999999</c:v>
                </c:pt>
                <c:pt idx="653">
                  <c:v>137.4</c:v>
                </c:pt>
                <c:pt idx="654">
                  <c:v>137.4417</c:v>
                </c:pt>
                <c:pt idx="655">
                  <c:v>137.4134</c:v>
                </c:pt>
                <c:pt idx="656">
                  <c:v>137.43680000000001</c:v>
                </c:pt>
                <c:pt idx="657">
                  <c:v>137.56639999999999</c:v>
                </c:pt>
                <c:pt idx="658">
                  <c:v>137.7704</c:v>
                </c:pt>
                <c:pt idx="659">
                  <c:v>137.96270000000001</c:v>
                </c:pt>
                <c:pt idx="660">
                  <c:v>138.1275</c:v>
                </c:pt>
                <c:pt idx="661">
                  <c:v>138.2081</c:v>
                </c:pt>
                <c:pt idx="662">
                  <c:v>138.22130000000001</c:v>
                </c:pt>
                <c:pt idx="663">
                  <c:v>138.1088</c:v>
                </c:pt>
                <c:pt idx="664">
                  <c:v>138.11199999999999</c:v>
                </c:pt>
                <c:pt idx="665">
                  <c:v>138.1833</c:v>
                </c:pt>
                <c:pt idx="666">
                  <c:v>138.3639</c:v>
                </c:pt>
                <c:pt idx="667">
                  <c:v>138.4606</c:v>
                </c:pt>
                <c:pt idx="668">
                  <c:v>138.65719999999999</c:v>
                </c:pt>
                <c:pt idx="669">
                  <c:v>138.88399999999999</c:v>
                </c:pt>
                <c:pt idx="670">
                  <c:v>138.9898</c:v>
                </c:pt>
                <c:pt idx="671">
                  <c:v>138.96019999999999</c:v>
                </c:pt>
                <c:pt idx="672">
                  <c:v>138.93770000000001</c:v>
                </c:pt>
                <c:pt idx="673">
                  <c:v>138.98009999999999</c:v>
                </c:pt>
                <c:pt idx="674">
                  <c:v>139.09630000000001</c:v>
                </c:pt>
                <c:pt idx="675">
                  <c:v>139.18889999999999</c:v>
                </c:pt>
                <c:pt idx="676">
                  <c:v>139.27780000000001</c:v>
                </c:pt>
                <c:pt idx="677">
                  <c:v>139.37039999999999</c:v>
                </c:pt>
                <c:pt idx="678">
                  <c:v>139.39070000000001</c:v>
                </c:pt>
                <c:pt idx="679">
                  <c:v>139.36199999999999</c:v>
                </c:pt>
                <c:pt idx="680">
                  <c:v>139.30600000000001</c:v>
                </c:pt>
                <c:pt idx="681">
                  <c:v>139.26900000000001</c:v>
                </c:pt>
                <c:pt idx="682">
                  <c:v>139.2201</c:v>
                </c:pt>
                <c:pt idx="683">
                  <c:v>139.13239999999999</c:v>
                </c:pt>
                <c:pt idx="684">
                  <c:v>139.10650000000001</c:v>
                </c:pt>
                <c:pt idx="685">
                  <c:v>139.1456</c:v>
                </c:pt>
                <c:pt idx="686">
                  <c:v>139.19030000000001</c:v>
                </c:pt>
                <c:pt idx="687">
                  <c:v>139.2954</c:v>
                </c:pt>
                <c:pt idx="688">
                  <c:v>139.37200000000001</c:v>
                </c:pt>
                <c:pt idx="689">
                  <c:v>139.44049999999999</c:v>
                </c:pt>
                <c:pt idx="690">
                  <c:v>139.47040000000001</c:v>
                </c:pt>
                <c:pt idx="691">
                  <c:v>139.50280000000001</c:v>
                </c:pt>
                <c:pt idx="692">
                  <c:v>139.62960000000001</c:v>
                </c:pt>
                <c:pt idx="693">
                  <c:v>139.76990000000001</c:v>
                </c:pt>
                <c:pt idx="694">
                  <c:v>139.9366</c:v>
                </c:pt>
                <c:pt idx="695">
                  <c:v>139.87639999999999</c:v>
                </c:pt>
                <c:pt idx="696">
                  <c:v>139.78290000000001</c:v>
                </c:pt>
                <c:pt idx="697">
                  <c:v>139.7516</c:v>
                </c:pt>
                <c:pt idx="698">
                  <c:v>139.78749999999999</c:v>
                </c:pt>
                <c:pt idx="699">
                  <c:v>139.81020000000001</c:v>
                </c:pt>
                <c:pt idx="700">
                  <c:v>139.83260000000001</c:v>
                </c:pt>
                <c:pt idx="701">
                  <c:v>139.7961</c:v>
                </c:pt>
                <c:pt idx="702">
                  <c:v>139.7176</c:v>
                </c:pt>
                <c:pt idx="703">
                  <c:v>139.422</c:v>
                </c:pt>
                <c:pt idx="704">
                  <c:v>139.17660000000001</c:v>
                </c:pt>
                <c:pt idx="705">
                  <c:v>139.02850000000001</c:v>
                </c:pt>
                <c:pt idx="706">
                  <c:v>138.94280000000001</c:v>
                </c:pt>
                <c:pt idx="707">
                  <c:v>138.8794</c:v>
                </c:pt>
                <c:pt idx="708">
                  <c:v>138.8546</c:v>
                </c:pt>
                <c:pt idx="709">
                  <c:v>138.88630000000001</c:v>
                </c:pt>
                <c:pt idx="710">
                  <c:v>138.84209999999999</c:v>
                </c:pt>
                <c:pt idx="711">
                  <c:v>138.75460000000001</c:v>
                </c:pt>
                <c:pt idx="712">
                  <c:v>138.7884</c:v>
                </c:pt>
                <c:pt idx="713">
                  <c:v>138.88130000000001</c:v>
                </c:pt>
                <c:pt idx="714">
                  <c:v>138.9282</c:v>
                </c:pt>
                <c:pt idx="715">
                  <c:v>138.81129999999999</c:v>
                </c:pt>
                <c:pt idx="716">
                  <c:v>138.67500000000001</c:v>
                </c:pt>
                <c:pt idx="717">
                  <c:v>138.53819999999999</c:v>
                </c:pt>
                <c:pt idx="718">
                  <c:v>138.38290000000001</c:v>
                </c:pt>
                <c:pt idx="719">
                  <c:v>138.23840000000001</c:v>
                </c:pt>
                <c:pt idx="720">
                  <c:v>138.18119999999999</c:v>
                </c:pt>
                <c:pt idx="721">
                  <c:v>138.2465</c:v>
                </c:pt>
                <c:pt idx="722">
                  <c:v>138.43219999999999</c:v>
                </c:pt>
                <c:pt idx="723">
                  <c:v>138.5958</c:v>
                </c:pt>
                <c:pt idx="724">
                  <c:v>138.75829999999999</c:v>
                </c:pt>
                <c:pt idx="725">
                  <c:v>138.85599999999999</c:v>
                </c:pt>
                <c:pt idx="726">
                  <c:v>138.8535</c:v>
                </c:pt>
                <c:pt idx="727">
                  <c:v>138.61619999999999</c:v>
                </c:pt>
                <c:pt idx="728">
                  <c:v>138.43260000000001</c:v>
                </c:pt>
                <c:pt idx="729">
                  <c:v>138.3356</c:v>
                </c:pt>
                <c:pt idx="730">
                  <c:v>138.34950000000001</c:v>
                </c:pt>
                <c:pt idx="731">
                  <c:v>138.43170000000001</c:v>
                </c:pt>
                <c:pt idx="732">
                  <c:v>138.56270000000001</c:v>
                </c:pt>
                <c:pt idx="733">
                  <c:v>138.7063</c:v>
                </c:pt>
                <c:pt idx="734">
                  <c:v>138.78399999999999</c:v>
                </c:pt>
                <c:pt idx="735">
                  <c:v>138.5514</c:v>
                </c:pt>
                <c:pt idx="736">
                  <c:v>138.42060000000001</c:v>
                </c:pt>
                <c:pt idx="737">
                  <c:v>138.3794</c:v>
                </c:pt>
                <c:pt idx="738">
                  <c:v>138.363</c:v>
                </c:pt>
                <c:pt idx="739">
                  <c:v>138.31829999999999</c:v>
                </c:pt>
                <c:pt idx="740">
                  <c:v>138.25210000000001</c:v>
                </c:pt>
                <c:pt idx="741">
                  <c:v>138.24420000000001</c:v>
                </c:pt>
                <c:pt idx="742">
                  <c:v>138.26130000000001</c:v>
                </c:pt>
                <c:pt idx="743">
                  <c:v>138.19399999999999</c:v>
                </c:pt>
                <c:pt idx="744">
                  <c:v>138.1627</c:v>
                </c:pt>
                <c:pt idx="745">
                  <c:v>138.21129999999999</c:v>
                </c:pt>
                <c:pt idx="746">
                  <c:v>138.3032</c:v>
                </c:pt>
                <c:pt idx="747">
                  <c:v>138.34100000000001</c:v>
                </c:pt>
                <c:pt idx="748">
                  <c:v>138.29929999999999</c:v>
                </c:pt>
                <c:pt idx="749">
                  <c:v>138.27269999999999</c:v>
                </c:pt>
                <c:pt idx="750">
                  <c:v>138.18520000000001</c:v>
                </c:pt>
                <c:pt idx="751">
                  <c:v>137.78749999999999</c:v>
                </c:pt>
                <c:pt idx="752">
                  <c:v>137.52250000000001</c:v>
                </c:pt>
                <c:pt idx="753">
                  <c:v>137.3785</c:v>
                </c:pt>
                <c:pt idx="754">
                  <c:v>137.30529999999999</c:v>
                </c:pt>
                <c:pt idx="755">
                  <c:v>137.28290000000001</c:v>
                </c:pt>
                <c:pt idx="756">
                  <c:v>137.3963</c:v>
                </c:pt>
                <c:pt idx="757">
                  <c:v>137.5368</c:v>
                </c:pt>
                <c:pt idx="758">
                  <c:v>137.63999999999999</c:v>
                </c:pt>
                <c:pt idx="759">
                  <c:v>137.74100000000001</c:v>
                </c:pt>
                <c:pt idx="760">
                  <c:v>137.8484</c:v>
                </c:pt>
                <c:pt idx="761">
                  <c:v>138.04349999999999</c:v>
                </c:pt>
                <c:pt idx="762">
                  <c:v>138.2449</c:v>
                </c:pt>
                <c:pt idx="763">
                  <c:v>138.3579</c:v>
                </c:pt>
                <c:pt idx="764">
                  <c:v>138.3991</c:v>
                </c:pt>
                <c:pt idx="765">
                  <c:v>138.3681</c:v>
                </c:pt>
                <c:pt idx="766">
                  <c:v>138.27959999999999</c:v>
                </c:pt>
                <c:pt idx="767">
                  <c:v>138.08699999999999</c:v>
                </c:pt>
                <c:pt idx="768">
                  <c:v>137.9905</c:v>
                </c:pt>
                <c:pt idx="769">
                  <c:v>137.9803</c:v>
                </c:pt>
                <c:pt idx="770">
                  <c:v>137.94540000000001</c:v>
                </c:pt>
                <c:pt idx="771">
                  <c:v>137.82990000000001</c:v>
                </c:pt>
                <c:pt idx="772">
                  <c:v>137.66319999999999</c:v>
                </c:pt>
                <c:pt idx="773">
                  <c:v>137.43430000000001</c:v>
                </c:pt>
                <c:pt idx="774">
                  <c:v>137.21270000000001</c:v>
                </c:pt>
                <c:pt idx="775">
                  <c:v>136.8819</c:v>
                </c:pt>
                <c:pt idx="776">
                  <c:v>136.69820000000001</c:v>
                </c:pt>
                <c:pt idx="777">
                  <c:v>136.66319999999999</c:v>
                </c:pt>
                <c:pt idx="778">
                  <c:v>136.63489999999999</c:v>
                </c:pt>
                <c:pt idx="779">
                  <c:v>136.5035</c:v>
                </c:pt>
                <c:pt idx="780">
                  <c:v>136.4187</c:v>
                </c:pt>
                <c:pt idx="781">
                  <c:v>136.3861</c:v>
                </c:pt>
                <c:pt idx="782">
                  <c:v>136.37549999999999</c:v>
                </c:pt>
                <c:pt idx="783">
                  <c:v>136.18680000000001</c:v>
                </c:pt>
                <c:pt idx="784">
                  <c:v>136.02850000000001</c:v>
                </c:pt>
                <c:pt idx="785">
                  <c:v>135.92660000000001</c:v>
                </c:pt>
                <c:pt idx="786">
                  <c:v>135.84469999999999</c:v>
                </c:pt>
                <c:pt idx="787">
                  <c:v>135.78100000000001</c:v>
                </c:pt>
                <c:pt idx="788">
                  <c:v>135.75020000000001</c:v>
                </c:pt>
                <c:pt idx="789">
                  <c:v>135.76669999999999</c:v>
                </c:pt>
                <c:pt idx="790">
                  <c:v>135.79470000000001</c:v>
                </c:pt>
                <c:pt idx="791">
                  <c:v>135.68029999999999</c:v>
                </c:pt>
                <c:pt idx="792">
                  <c:v>135.5701</c:v>
                </c:pt>
                <c:pt idx="793">
                  <c:v>135.46850000000001</c:v>
                </c:pt>
                <c:pt idx="794">
                  <c:v>135.33150000000001</c:v>
                </c:pt>
                <c:pt idx="795">
                  <c:v>135.11619999999999</c:v>
                </c:pt>
                <c:pt idx="796">
                  <c:v>134.92060000000001</c:v>
                </c:pt>
                <c:pt idx="797">
                  <c:v>134.8125</c:v>
                </c:pt>
                <c:pt idx="798">
                  <c:v>134.7961</c:v>
                </c:pt>
                <c:pt idx="799">
                  <c:v>134.85720000000001</c:v>
                </c:pt>
                <c:pt idx="800">
                  <c:v>134.93450000000001</c:v>
                </c:pt>
                <c:pt idx="801">
                  <c:v>135.00389999999999</c:v>
                </c:pt>
                <c:pt idx="802">
                  <c:v>135.01669999999999</c:v>
                </c:pt>
                <c:pt idx="803">
                  <c:v>134.8991</c:v>
                </c:pt>
                <c:pt idx="804">
                  <c:v>134.7259</c:v>
                </c:pt>
                <c:pt idx="805">
                  <c:v>134.62129999999999</c:v>
                </c:pt>
                <c:pt idx="806">
                  <c:v>134.54329999999999</c:v>
                </c:pt>
                <c:pt idx="807">
                  <c:v>134.3657</c:v>
                </c:pt>
                <c:pt idx="808">
                  <c:v>134.27010000000001</c:v>
                </c:pt>
                <c:pt idx="809">
                  <c:v>134.3134</c:v>
                </c:pt>
                <c:pt idx="810">
                  <c:v>134.47149999999999</c:v>
                </c:pt>
                <c:pt idx="811">
                  <c:v>134.5917</c:v>
                </c:pt>
                <c:pt idx="812">
                  <c:v>134.6593</c:v>
                </c:pt>
                <c:pt idx="813">
                  <c:v>134.68119999999999</c:v>
                </c:pt>
                <c:pt idx="814">
                  <c:v>134.63749999999999</c:v>
                </c:pt>
                <c:pt idx="815">
                  <c:v>134.43100000000001</c:v>
                </c:pt>
                <c:pt idx="816">
                  <c:v>134.33240000000001</c:v>
                </c:pt>
                <c:pt idx="817">
                  <c:v>134.32660000000001</c:v>
                </c:pt>
                <c:pt idx="818">
                  <c:v>134.32480000000001</c:v>
                </c:pt>
                <c:pt idx="819">
                  <c:v>134.29679999999999</c:v>
                </c:pt>
                <c:pt idx="820">
                  <c:v>134.34399999999999</c:v>
                </c:pt>
                <c:pt idx="821">
                  <c:v>134.48519999999999</c:v>
                </c:pt>
                <c:pt idx="822">
                  <c:v>134.58699999999999</c:v>
                </c:pt>
                <c:pt idx="823">
                  <c:v>134.47550000000001</c:v>
                </c:pt>
                <c:pt idx="824">
                  <c:v>134.30260000000001</c:v>
                </c:pt>
                <c:pt idx="825">
                  <c:v>134.10720000000001</c:v>
                </c:pt>
                <c:pt idx="826">
                  <c:v>133.92660000000001</c:v>
                </c:pt>
                <c:pt idx="827">
                  <c:v>133.82660000000001</c:v>
                </c:pt>
                <c:pt idx="828">
                  <c:v>133.75579999999999</c:v>
                </c:pt>
                <c:pt idx="829">
                  <c:v>133.80600000000001</c:v>
                </c:pt>
                <c:pt idx="830">
                  <c:v>133.91040000000001</c:v>
                </c:pt>
                <c:pt idx="831">
                  <c:v>133.887</c:v>
                </c:pt>
                <c:pt idx="832">
                  <c:v>133.9074</c:v>
                </c:pt>
                <c:pt idx="833">
                  <c:v>133.9178</c:v>
                </c:pt>
                <c:pt idx="834">
                  <c:v>133.94</c:v>
                </c:pt>
                <c:pt idx="835">
                  <c:v>133.91640000000001</c:v>
                </c:pt>
                <c:pt idx="836">
                  <c:v>133.86269999999999</c:v>
                </c:pt>
                <c:pt idx="837">
                  <c:v>133.8185</c:v>
                </c:pt>
                <c:pt idx="838">
                  <c:v>133.77379999999999</c:v>
                </c:pt>
                <c:pt idx="839">
                  <c:v>133.66499999999999</c:v>
                </c:pt>
                <c:pt idx="840">
                  <c:v>133.6069</c:v>
                </c:pt>
                <c:pt idx="841">
                  <c:v>133.59280000000001</c:v>
                </c:pt>
                <c:pt idx="842">
                  <c:v>133.5419</c:v>
                </c:pt>
                <c:pt idx="843">
                  <c:v>133.51779999999999</c:v>
                </c:pt>
                <c:pt idx="844">
                  <c:v>133.5711</c:v>
                </c:pt>
                <c:pt idx="845">
                  <c:v>133.65090000000001</c:v>
                </c:pt>
                <c:pt idx="846">
                  <c:v>133.67150000000001</c:v>
                </c:pt>
                <c:pt idx="847">
                  <c:v>133.52889999999999</c:v>
                </c:pt>
                <c:pt idx="848">
                  <c:v>133.3836</c:v>
                </c:pt>
                <c:pt idx="849">
                  <c:v>133.26300000000001</c:v>
                </c:pt>
                <c:pt idx="850">
                  <c:v>133.11760000000001</c:v>
                </c:pt>
                <c:pt idx="851">
                  <c:v>132.88290000000001</c:v>
                </c:pt>
                <c:pt idx="852">
                  <c:v>132.76390000000001</c:v>
                </c:pt>
                <c:pt idx="853">
                  <c:v>132.72550000000001</c:v>
                </c:pt>
                <c:pt idx="854">
                  <c:v>132.6926</c:v>
                </c:pt>
                <c:pt idx="855">
                  <c:v>132.4863</c:v>
                </c:pt>
                <c:pt idx="856">
                  <c:v>132.34469999999999</c:v>
                </c:pt>
                <c:pt idx="857">
                  <c:v>132.3484</c:v>
                </c:pt>
                <c:pt idx="858">
                  <c:v>132.39439999999999</c:v>
                </c:pt>
                <c:pt idx="859">
                  <c:v>132.2681</c:v>
                </c:pt>
                <c:pt idx="860">
                  <c:v>131.9134</c:v>
                </c:pt>
                <c:pt idx="861">
                  <c:v>131.58240000000001</c:v>
                </c:pt>
                <c:pt idx="862">
                  <c:v>131.30969999999999</c:v>
                </c:pt>
                <c:pt idx="863">
                  <c:v>131.041</c:v>
                </c:pt>
                <c:pt idx="864">
                  <c:v>130.8639</c:v>
                </c:pt>
                <c:pt idx="865">
                  <c:v>130.71340000000001</c:v>
                </c:pt>
                <c:pt idx="866">
                  <c:v>130.63030000000001</c:v>
                </c:pt>
                <c:pt idx="867">
                  <c:v>130.5317</c:v>
                </c:pt>
                <c:pt idx="868">
                  <c:v>130.45580000000001</c:v>
                </c:pt>
                <c:pt idx="869">
                  <c:v>130.31479999999999</c:v>
                </c:pt>
                <c:pt idx="870">
                  <c:v>130.19280000000001</c:v>
                </c:pt>
                <c:pt idx="871">
                  <c:v>130.02709999999999</c:v>
                </c:pt>
                <c:pt idx="872">
                  <c:v>129.95930000000001</c:v>
                </c:pt>
                <c:pt idx="873">
                  <c:v>129.9393</c:v>
                </c:pt>
                <c:pt idx="874">
                  <c:v>129.97059999999999</c:v>
                </c:pt>
                <c:pt idx="875">
                  <c:v>130.04679999999999</c:v>
                </c:pt>
                <c:pt idx="876">
                  <c:v>130.18770000000001</c:v>
                </c:pt>
                <c:pt idx="877">
                  <c:v>130.3236</c:v>
                </c:pt>
                <c:pt idx="878">
                  <c:v>130.32589999999999</c:v>
                </c:pt>
                <c:pt idx="879">
                  <c:v>130.1097</c:v>
                </c:pt>
                <c:pt idx="880">
                  <c:v>129.9667</c:v>
                </c:pt>
                <c:pt idx="881">
                  <c:v>129.92150000000001</c:v>
                </c:pt>
                <c:pt idx="882">
                  <c:v>129.86019999999999</c:v>
                </c:pt>
                <c:pt idx="883">
                  <c:v>129.66900000000001</c:v>
                </c:pt>
                <c:pt idx="884">
                  <c:v>129.50989999999999</c:v>
                </c:pt>
                <c:pt idx="885">
                  <c:v>129.428</c:v>
                </c:pt>
                <c:pt idx="886">
                  <c:v>129.3819</c:v>
                </c:pt>
                <c:pt idx="887">
                  <c:v>129.26300000000001</c:v>
                </c:pt>
                <c:pt idx="888">
                  <c:v>129.0625</c:v>
                </c:pt>
                <c:pt idx="889">
                  <c:v>128.95439999999999</c:v>
                </c:pt>
                <c:pt idx="890">
                  <c:v>128.881</c:v>
                </c:pt>
                <c:pt idx="891">
                  <c:v>128.79490000000001</c:v>
                </c:pt>
                <c:pt idx="892">
                  <c:v>128.82660000000001</c:v>
                </c:pt>
                <c:pt idx="893">
                  <c:v>129.00120000000001</c:v>
                </c:pt>
                <c:pt idx="894">
                  <c:v>129.13290000000001</c:v>
                </c:pt>
                <c:pt idx="895">
                  <c:v>129.23099999999999</c:v>
                </c:pt>
                <c:pt idx="896">
                  <c:v>129.3306</c:v>
                </c:pt>
                <c:pt idx="897">
                  <c:v>129.42269999999999</c:v>
                </c:pt>
                <c:pt idx="898">
                  <c:v>129.51990000000001</c:v>
                </c:pt>
                <c:pt idx="899">
                  <c:v>129.58799999999999</c:v>
                </c:pt>
                <c:pt idx="900">
                  <c:v>129.6035</c:v>
                </c:pt>
                <c:pt idx="901">
                  <c:v>129.62989999999999</c:v>
                </c:pt>
                <c:pt idx="902">
                  <c:v>129.64680000000001</c:v>
                </c:pt>
                <c:pt idx="903">
                  <c:v>129.47479999999999</c:v>
                </c:pt>
                <c:pt idx="904">
                  <c:v>129.33680000000001</c:v>
                </c:pt>
                <c:pt idx="905">
                  <c:v>129.2278</c:v>
                </c:pt>
                <c:pt idx="906">
                  <c:v>128.95070000000001</c:v>
                </c:pt>
                <c:pt idx="907">
                  <c:v>128.66319999999999</c:v>
                </c:pt>
                <c:pt idx="908">
                  <c:v>128.41200000000001</c:v>
                </c:pt>
                <c:pt idx="909">
                  <c:v>128.2491</c:v>
                </c:pt>
                <c:pt idx="910">
                  <c:v>128.15440000000001</c:v>
                </c:pt>
                <c:pt idx="911">
                  <c:v>127.9819</c:v>
                </c:pt>
                <c:pt idx="912">
                  <c:v>127.9074</c:v>
                </c:pt>
                <c:pt idx="913">
                  <c:v>127.8882</c:v>
                </c:pt>
                <c:pt idx="914">
                  <c:v>127.8081</c:v>
                </c:pt>
                <c:pt idx="915">
                  <c:v>127.7681</c:v>
                </c:pt>
                <c:pt idx="916">
                  <c:v>127.8032</c:v>
                </c:pt>
                <c:pt idx="917">
                  <c:v>127.84099999999999</c:v>
                </c:pt>
                <c:pt idx="918">
                  <c:v>127.9153</c:v>
                </c:pt>
                <c:pt idx="919">
                  <c:v>128.0051</c:v>
                </c:pt>
                <c:pt idx="920">
                  <c:v>128.12270000000001</c:v>
                </c:pt>
                <c:pt idx="921">
                  <c:v>128.24930000000001</c:v>
                </c:pt>
                <c:pt idx="922">
                  <c:v>128.33680000000001</c:v>
                </c:pt>
                <c:pt idx="923">
                  <c:v>128.38999999999999</c:v>
                </c:pt>
                <c:pt idx="924">
                  <c:v>128.4736</c:v>
                </c:pt>
                <c:pt idx="925">
                  <c:v>128.535</c:v>
                </c:pt>
                <c:pt idx="926">
                  <c:v>128.7046</c:v>
                </c:pt>
                <c:pt idx="927">
                  <c:v>129.0308</c:v>
                </c:pt>
                <c:pt idx="928">
                  <c:v>129.24369999999999</c:v>
                </c:pt>
                <c:pt idx="929">
                  <c:v>129.28290000000001</c:v>
                </c:pt>
                <c:pt idx="930">
                  <c:v>129.191</c:v>
                </c:pt>
                <c:pt idx="931">
                  <c:v>129.0454</c:v>
                </c:pt>
                <c:pt idx="932">
                  <c:v>128.9836</c:v>
                </c:pt>
                <c:pt idx="933">
                  <c:v>129.0035</c:v>
                </c:pt>
                <c:pt idx="934">
                  <c:v>129.01669999999999</c:v>
                </c:pt>
                <c:pt idx="935">
                  <c:v>128.82730000000001</c:v>
                </c:pt>
                <c:pt idx="936">
                  <c:v>128.71270000000001</c:v>
                </c:pt>
                <c:pt idx="937">
                  <c:v>128.6567</c:v>
                </c:pt>
                <c:pt idx="938">
                  <c:v>128.53729999999999</c:v>
                </c:pt>
                <c:pt idx="939">
                  <c:v>128.27869999999999</c:v>
                </c:pt>
                <c:pt idx="940">
                  <c:v>127.9803</c:v>
                </c:pt>
                <c:pt idx="941">
                  <c:v>127.7426</c:v>
                </c:pt>
                <c:pt idx="942">
                  <c:v>127.4141</c:v>
                </c:pt>
                <c:pt idx="943">
                  <c:v>126.8373</c:v>
                </c:pt>
                <c:pt idx="944">
                  <c:v>126.4766</c:v>
                </c:pt>
                <c:pt idx="945">
                  <c:v>126.3456</c:v>
                </c:pt>
                <c:pt idx="946">
                  <c:v>126.3556</c:v>
                </c:pt>
                <c:pt idx="947">
                  <c:v>126.42010000000001</c:v>
                </c:pt>
                <c:pt idx="948">
                  <c:v>126.5549</c:v>
                </c:pt>
                <c:pt idx="949">
                  <c:v>126.74420000000001</c:v>
                </c:pt>
                <c:pt idx="950">
                  <c:v>126.88890000000001</c:v>
                </c:pt>
                <c:pt idx="951">
                  <c:v>126.7461</c:v>
                </c:pt>
                <c:pt idx="952">
                  <c:v>126.6708</c:v>
                </c:pt>
                <c:pt idx="953">
                  <c:v>126.6</c:v>
                </c:pt>
                <c:pt idx="954">
                  <c:v>126.41</c:v>
                </c:pt>
                <c:pt idx="955">
                  <c:v>126.1264</c:v>
                </c:pt>
                <c:pt idx="956">
                  <c:v>125.9169</c:v>
                </c:pt>
                <c:pt idx="957">
                  <c:v>125.8206</c:v>
                </c:pt>
                <c:pt idx="958">
                  <c:v>125.82989999999999</c:v>
                </c:pt>
                <c:pt idx="959">
                  <c:v>125.6931</c:v>
                </c:pt>
                <c:pt idx="960">
                  <c:v>125.6016</c:v>
                </c:pt>
                <c:pt idx="961">
                  <c:v>125.5347</c:v>
                </c:pt>
                <c:pt idx="962">
                  <c:v>125.5051</c:v>
                </c:pt>
                <c:pt idx="963">
                  <c:v>125.47920000000001</c:v>
                </c:pt>
                <c:pt idx="964">
                  <c:v>125.5204</c:v>
                </c:pt>
                <c:pt idx="965">
                  <c:v>125.5958</c:v>
                </c:pt>
                <c:pt idx="966">
                  <c:v>125.6743</c:v>
                </c:pt>
                <c:pt idx="967">
                  <c:v>125.60420000000001</c:v>
                </c:pt>
                <c:pt idx="968">
                  <c:v>125.4699</c:v>
                </c:pt>
                <c:pt idx="969">
                  <c:v>125.5164</c:v>
                </c:pt>
                <c:pt idx="970">
                  <c:v>125.6921</c:v>
                </c:pt>
                <c:pt idx="971">
                  <c:v>125.8074</c:v>
                </c:pt>
                <c:pt idx="972">
                  <c:v>125.7581</c:v>
                </c:pt>
                <c:pt idx="973">
                  <c:v>125.5775</c:v>
                </c:pt>
                <c:pt idx="974">
                  <c:v>125.44370000000001</c:v>
                </c:pt>
                <c:pt idx="975">
                  <c:v>125.2167</c:v>
                </c:pt>
                <c:pt idx="976">
                  <c:v>125.0509</c:v>
                </c:pt>
                <c:pt idx="977">
                  <c:v>125.0998</c:v>
                </c:pt>
                <c:pt idx="978">
                  <c:v>125.253</c:v>
                </c:pt>
                <c:pt idx="979">
                  <c:v>125.3331</c:v>
                </c:pt>
                <c:pt idx="980">
                  <c:v>125.6426</c:v>
                </c:pt>
                <c:pt idx="981">
                  <c:v>125.76479999999999</c:v>
                </c:pt>
                <c:pt idx="982">
                  <c:v>125.8366</c:v>
                </c:pt>
                <c:pt idx="983">
                  <c:v>125.7428</c:v>
                </c:pt>
                <c:pt idx="984">
                  <c:v>125.65300000000001</c:v>
                </c:pt>
                <c:pt idx="985">
                  <c:v>125.81619999999999</c:v>
                </c:pt>
                <c:pt idx="986">
                  <c:v>126.0389</c:v>
                </c:pt>
                <c:pt idx="987">
                  <c:v>126.1854</c:v>
                </c:pt>
                <c:pt idx="988">
                  <c:v>126.2551</c:v>
                </c:pt>
                <c:pt idx="989">
                  <c:v>126.31440000000001</c:v>
                </c:pt>
                <c:pt idx="990">
                  <c:v>126.27589999999999</c:v>
                </c:pt>
                <c:pt idx="991">
                  <c:v>126.1748</c:v>
                </c:pt>
                <c:pt idx="992">
                  <c:v>126.11879999999999</c:v>
                </c:pt>
                <c:pt idx="993">
                  <c:v>126.0569</c:v>
                </c:pt>
                <c:pt idx="994">
                  <c:v>125.9336</c:v>
                </c:pt>
                <c:pt idx="995">
                  <c:v>125.7775</c:v>
                </c:pt>
                <c:pt idx="996">
                  <c:v>125.7144</c:v>
                </c:pt>
                <c:pt idx="997">
                  <c:v>125.6211</c:v>
                </c:pt>
                <c:pt idx="998">
                  <c:v>125.4843</c:v>
                </c:pt>
                <c:pt idx="999">
                  <c:v>125.4442</c:v>
                </c:pt>
                <c:pt idx="1000">
                  <c:v>125.54510000000001</c:v>
                </c:pt>
                <c:pt idx="1001">
                  <c:v>125.7792</c:v>
                </c:pt>
                <c:pt idx="1002">
                  <c:v>125.8831</c:v>
                </c:pt>
                <c:pt idx="1003">
                  <c:v>125.7264</c:v>
                </c:pt>
                <c:pt idx="1004">
                  <c:v>125.54259999999999</c:v>
                </c:pt>
                <c:pt idx="1005">
                  <c:v>125.4042</c:v>
                </c:pt>
                <c:pt idx="1006">
                  <c:v>125.2963</c:v>
                </c:pt>
                <c:pt idx="1007">
                  <c:v>125.10899999999999</c:v>
                </c:pt>
                <c:pt idx="1008">
                  <c:v>124.8574</c:v>
                </c:pt>
                <c:pt idx="1009">
                  <c:v>124.68219999999999</c:v>
                </c:pt>
                <c:pt idx="1010">
                  <c:v>124.5382</c:v>
                </c:pt>
                <c:pt idx="1011">
                  <c:v>124.30719999999999</c:v>
                </c:pt>
                <c:pt idx="1012">
                  <c:v>123.9859</c:v>
                </c:pt>
                <c:pt idx="1013">
                  <c:v>123.791</c:v>
                </c:pt>
                <c:pt idx="1014">
                  <c:v>123.79770000000001</c:v>
                </c:pt>
                <c:pt idx="1015">
                  <c:v>123.6199</c:v>
                </c:pt>
                <c:pt idx="1016">
                  <c:v>123.3366</c:v>
                </c:pt>
                <c:pt idx="1017">
                  <c:v>123.25490000000001</c:v>
                </c:pt>
                <c:pt idx="1018">
                  <c:v>123.21250000000001</c:v>
                </c:pt>
                <c:pt idx="1019">
                  <c:v>123.125</c:v>
                </c:pt>
                <c:pt idx="1020">
                  <c:v>123.08799999999999</c:v>
                </c:pt>
                <c:pt idx="1021">
                  <c:v>123.2625</c:v>
                </c:pt>
                <c:pt idx="1022">
                  <c:v>123.5359</c:v>
                </c:pt>
                <c:pt idx="1023">
                  <c:v>123.6414</c:v>
                </c:pt>
                <c:pt idx="1024">
                  <c:v>123.5891</c:v>
                </c:pt>
                <c:pt idx="1025">
                  <c:v>123.58839999999999</c:v>
                </c:pt>
                <c:pt idx="1026">
                  <c:v>123.5294</c:v>
                </c:pt>
                <c:pt idx="1027">
                  <c:v>123.4581</c:v>
                </c:pt>
                <c:pt idx="1028">
                  <c:v>123.56480000000001</c:v>
                </c:pt>
                <c:pt idx="1029">
                  <c:v>123.7961</c:v>
                </c:pt>
                <c:pt idx="1030">
                  <c:v>124.0873</c:v>
                </c:pt>
                <c:pt idx="1031">
                  <c:v>124.3018</c:v>
                </c:pt>
                <c:pt idx="1032">
                  <c:v>124.4417</c:v>
                </c:pt>
                <c:pt idx="1033">
                  <c:v>124.56740000000001</c:v>
                </c:pt>
                <c:pt idx="1034">
                  <c:v>124.5014</c:v>
                </c:pt>
                <c:pt idx="1035">
                  <c:v>124.19370000000001</c:v>
                </c:pt>
                <c:pt idx="1036">
                  <c:v>123.7002</c:v>
                </c:pt>
                <c:pt idx="1037">
                  <c:v>123.24809999999999</c:v>
                </c:pt>
                <c:pt idx="1038">
                  <c:v>123.02079999999999</c:v>
                </c:pt>
                <c:pt idx="1039">
                  <c:v>122.7199</c:v>
                </c:pt>
                <c:pt idx="1040">
                  <c:v>122.4007</c:v>
                </c:pt>
                <c:pt idx="1041">
                  <c:v>122.32129999999999</c:v>
                </c:pt>
                <c:pt idx="1042">
                  <c:v>122.2539</c:v>
                </c:pt>
                <c:pt idx="1043">
                  <c:v>122.1178</c:v>
                </c:pt>
                <c:pt idx="1044">
                  <c:v>122.0104</c:v>
                </c:pt>
                <c:pt idx="1045">
                  <c:v>121.994</c:v>
                </c:pt>
                <c:pt idx="1046">
                  <c:v>122.0442</c:v>
                </c:pt>
                <c:pt idx="1047">
                  <c:v>121.8454</c:v>
                </c:pt>
                <c:pt idx="1048">
                  <c:v>121.5611</c:v>
                </c:pt>
                <c:pt idx="1049">
                  <c:v>121.5611</c:v>
                </c:pt>
                <c:pt idx="1050">
                  <c:v>121.6725</c:v>
                </c:pt>
                <c:pt idx="1051">
                  <c:v>121.7576</c:v>
                </c:pt>
                <c:pt idx="1052">
                  <c:v>121.7942</c:v>
                </c:pt>
                <c:pt idx="1053">
                  <c:v>121.9331</c:v>
                </c:pt>
                <c:pt idx="1054">
                  <c:v>122.2162</c:v>
                </c:pt>
                <c:pt idx="1055">
                  <c:v>122.47750000000001</c:v>
                </c:pt>
                <c:pt idx="1056">
                  <c:v>122.6421</c:v>
                </c:pt>
                <c:pt idx="1057">
                  <c:v>122.69070000000001</c:v>
                </c:pt>
                <c:pt idx="1058">
                  <c:v>122.5727</c:v>
                </c:pt>
                <c:pt idx="1059">
                  <c:v>122.26739999999999</c:v>
                </c:pt>
                <c:pt idx="1060">
                  <c:v>121.9442</c:v>
                </c:pt>
                <c:pt idx="1061">
                  <c:v>121.7456</c:v>
                </c:pt>
                <c:pt idx="1062">
                  <c:v>121.67959999999999</c:v>
                </c:pt>
                <c:pt idx="1063">
                  <c:v>121.45489999999999</c:v>
                </c:pt>
                <c:pt idx="1064">
                  <c:v>121.2236</c:v>
                </c:pt>
                <c:pt idx="1065">
                  <c:v>121.1694</c:v>
                </c:pt>
                <c:pt idx="1066">
                  <c:v>121.015</c:v>
                </c:pt>
                <c:pt idx="1067">
                  <c:v>120.74979999999999</c:v>
                </c:pt>
                <c:pt idx="1068">
                  <c:v>120.4238</c:v>
                </c:pt>
                <c:pt idx="1069">
                  <c:v>120.12009999999999</c:v>
                </c:pt>
                <c:pt idx="1070">
                  <c:v>119.8259</c:v>
                </c:pt>
                <c:pt idx="1071">
                  <c:v>119.2873</c:v>
                </c:pt>
                <c:pt idx="1072">
                  <c:v>118.46129999999999</c:v>
                </c:pt>
                <c:pt idx="1073">
                  <c:v>117.6889</c:v>
                </c:pt>
                <c:pt idx="1074">
                  <c:v>116.99420000000001</c:v>
                </c:pt>
                <c:pt idx="1075">
                  <c:v>115.9507</c:v>
                </c:pt>
                <c:pt idx="1076">
                  <c:v>114.1644</c:v>
                </c:pt>
                <c:pt idx="1077">
                  <c:v>111.6525</c:v>
                </c:pt>
                <c:pt idx="1078">
                  <c:v>109.1095</c:v>
                </c:pt>
                <c:pt idx="1079">
                  <c:v>107.4546</c:v>
                </c:pt>
              </c:numCache>
            </c:numRef>
          </c:yVal>
        </c:ser>
        <c:axId val="203201152"/>
        <c:axId val="219791744"/>
      </c:scatterChart>
      <c:valAx>
        <c:axId val="203201152"/>
        <c:scaling>
          <c:orientation val="minMax"/>
        </c:scaling>
        <c:delete val="1"/>
        <c:axPos val="b"/>
        <c:numFmt formatCode="General" sourceLinked="1"/>
        <c:tickLblPos val="none"/>
        <c:crossAx val="219791744"/>
        <c:crosses val="autoZero"/>
        <c:crossBetween val="midCat"/>
      </c:valAx>
      <c:valAx>
        <c:axId val="219791744"/>
        <c:scaling>
          <c:orientation val="minMax"/>
        </c:scaling>
        <c:axPos val="l"/>
        <c:numFmt formatCode="General" sourceLinked="1"/>
        <c:tickLblPos val="nextTo"/>
        <c:crossAx val="203201152"/>
        <c:crosses val="autoZero"/>
        <c:crossBetween val="midCat"/>
      </c:valAx>
      <c:spPr>
        <a:noFill/>
        <a:ln>
          <a:solidFill>
            <a:schemeClr val="tx1"/>
          </a:solidFill>
        </a:ln>
      </c:spPr>
    </c:plotArea>
    <c:plotVisOnly val="1"/>
  </c:chart>
  <c:printSettings>
    <c:headerFooter/>
    <c:pageMargins b="0.75000000000000044" l="0.7000000000000004" r="0.7000000000000004" t="0.75000000000000044" header="0.30000000000000021" footer="0.30000000000000021"/>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5663826081012848E-2"/>
          <c:y val="6.9038562609679402E-2"/>
          <c:w val="0.86733774931314589"/>
          <c:h val="0.83929662655110115"/>
        </c:manualLayout>
      </c:layout>
      <c:scatterChart>
        <c:scatterStyle val="lineMarker"/>
        <c:ser>
          <c:idx val="0"/>
          <c:order val="0"/>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Data'!$F$20:$F$1099</c:f>
              <c:numCache>
                <c:formatCode>General</c:formatCode>
                <c:ptCount val="1080"/>
                <c:pt idx="0">
                  <c:v>92.221500000000006</c:v>
                </c:pt>
                <c:pt idx="1">
                  <c:v>93.058099999999996</c:v>
                </c:pt>
                <c:pt idx="2">
                  <c:v>94.212000000000003</c:v>
                </c:pt>
                <c:pt idx="3">
                  <c:v>95.174300000000002</c:v>
                </c:pt>
                <c:pt idx="4">
                  <c:v>95.804900000000004</c:v>
                </c:pt>
                <c:pt idx="5">
                  <c:v>96.474100000000007</c:v>
                </c:pt>
                <c:pt idx="6">
                  <c:v>97.129599999999996</c:v>
                </c:pt>
                <c:pt idx="7">
                  <c:v>97.595100000000002</c:v>
                </c:pt>
                <c:pt idx="8">
                  <c:v>98.359499999999997</c:v>
                </c:pt>
                <c:pt idx="9">
                  <c:v>98.792400000000001</c:v>
                </c:pt>
                <c:pt idx="10">
                  <c:v>99.328900000000004</c:v>
                </c:pt>
                <c:pt idx="11">
                  <c:v>99.643500000000003</c:v>
                </c:pt>
                <c:pt idx="12">
                  <c:v>99.7697</c:v>
                </c:pt>
                <c:pt idx="13">
                  <c:v>100.09310000000001</c:v>
                </c:pt>
                <c:pt idx="14">
                  <c:v>100.5241</c:v>
                </c:pt>
                <c:pt idx="15">
                  <c:v>100.8292</c:v>
                </c:pt>
                <c:pt idx="16">
                  <c:v>101.0949</c:v>
                </c:pt>
                <c:pt idx="17">
                  <c:v>101.3593</c:v>
                </c:pt>
                <c:pt idx="18">
                  <c:v>101.76090000000001</c:v>
                </c:pt>
                <c:pt idx="19">
                  <c:v>102.1759</c:v>
                </c:pt>
                <c:pt idx="20">
                  <c:v>102.5373</c:v>
                </c:pt>
                <c:pt idx="21">
                  <c:v>102.8775</c:v>
                </c:pt>
                <c:pt idx="22">
                  <c:v>103.2188</c:v>
                </c:pt>
                <c:pt idx="23">
                  <c:v>103.4414</c:v>
                </c:pt>
                <c:pt idx="24">
                  <c:v>103.74420000000001</c:v>
                </c:pt>
                <c:pt idx="25">
                  <c:v>104.1674</c:v>
                </c:pt>
                <c:pt idx="26">
                  <c:v>104.712</c:v>
                </c:pt>
                <c:pt idx="27">
                  <c:v>105.1153</c:v>
                </c:pt>
                <c:pt idx="28">
                  <c:v>105.34310000000001</c:v>
                </c:pt>
                <c:pt idx="29">
                  <c:v>105.6238</c:v>
                </c:pt>
                <c:pt idx="30">
                  <c:v>106.0167</c:v>
                </c:pt>
                <c:pt idx="31">
                  <c:v>106.3451</c:v>
                </c:pt>
                <c:pt idx="32">
                  <c:v>106.66759999999999</c:v>
                </c:pt>
                <c:pt idx="33">
                  <c:v>106.8933</c:v>
                </c:pt>
                <c:pt idx="34">
                  <c:v>107.3306</c:v>
                </c:pt>
                <c:pt idx="35">
                  <c:v>107.77249999999999</c:v>
                </c:pt>
                <c:pt idx="36">
                  <c:v>108.1116</c:v>
                </c:pt>
                <c:pt idx="37">
                  <c:v>108.50279999999999</c:v>
                </c:pt>
                <c:pt idx="38">
                  <c:v>108.9468</c:v>
                </c:pt>
                <c:pt idx="39">
                  <c:v>109.2602</c:v>
                </c:pt>
                <c:pt idx="40">
                  <c:v>109.428</c:v>
                </c:pt>
                <c:pt idx="41">
                  <c:v>109.4988</c:v>
                </c:pt>
                <c:pt idx="42">
                  <c:v>109.503</c:v>
                </c:pt>
                <c:pt idx="43">
                  <c:v>109.4866</c:v>
                </c:pt>
                <c:pt idx="44">
                  <c:v>109.5933</c:v>
                </c:pt>
                <c:pt idx="45">
                  <c:v>109.8657</c:v>
                </c:pt>
                <c:pt idx="46">
                  <c:v>110.1373</c:v>
                </c:pt>
                <c:pt idx="47">
                  <c:v>110.24679999999999</c:v>
                </c:pt>
                <c:pt idx="48">
                  <c:v>110.0972</c:v>
                </c:pt>
                <c:pt idx="49">
                  <c:v>110.4016</c:v>
                </c:pt>
                <c:pt idx="50">
                  <c:v>110.91160000000001</c:v>
                </c:pt>
                <c:pt idx="51">
                  <c:v>111.26090000000001</c:v>
                </c:pt>
                <c:pt idx="52">
                  <c:v>111.42059999999999</c:v>
                </c:pt>
                <c:pt idx="53">
                  <c:v>111.491</c:v>
                </c:pt>
                <c:pt idx="54">
                  <c:v>111.4435</c:v>
                </c:pt>
                <c:pt idx="55">
                  <c:v>111.3391</c:v>
                </c:pt>
                <c:pt idx="56">
                  <c:v>111.2792</c:v>
                </c:pt>
                <c:pt idx="57">
                  <c:v>111.49679999999999</c:v>
                </c:pt>
                <c:pt idx="58">
                  <c:v>111.7625</c:v>
                </c:pt>
                <c:pt idx="59">
                  <c:v>111.947</c:v>
                </c:pt>
                <c:pt idx="60">
                  <c:v>112.11879999999999</c:v>
                </c:pt>
                <c:pt idx="61">
                  <c:v>112.4456</c:v>
                </c:pt>
                <c:pt idx="62">
                  <c:v>112.788</c:v>
                </c:pt>
                <c:pt idx="63">
                  <c:v>112.9641</c:v>
                </c:pt>
                <c:pt idx="64">
                  <c:v>112.58150000000001</c:v>
                </c:pt>
                <c:pt idx="65">
                  <c:v>112.6896</c:v>
                </c:pt>
                <c:pt idx="66">
                  <c:v>112.93470000000001</c:v>
                </c:pt>
                <c:pt idx="67">
                  <c:v>113.178</c:v>
                </c:pt>
                <c:pt idx="68">
                  <c:v>113.3762</c:v>
                </c:pt>
                <c:pt idx="69">
                  <c:v>113.6755</c:v>
                </c:pt>
                <c:pt idx="70">
                  <c:v>113.99509999999999</c:v>
                </c:pt>
                <c:pt idx="71">
                  <c:v>114.1854</c:v>
                </c:pt>
                <c:pt idx="72">
                  <c:v>114.0407</c:v>
                </c:pt>
                <c:pt idx="73">
                  <c:v>114.0732</c:v>
                </c:pt>
                <c:pt idx="74">
                  <c:v>114.25</c:v>
                </c:pt>
                <c:pt idx="75">
                  <c:v>114.5155</c:v>
                </c:pt>
                <c:pt idx="76">
                  <c:v>114.6829</c:v>
                </c:pt>
                <c:pt idx="77">
                  <c:v>114.881</c:v>
                </c:pt>
                <c:pt idx="78">
                  <c:v>115.1468</c:v>
                </c:pt>
                <c:pt idx="79">
                  <c:v>115.39100000000001</c:v>
                </c:pt>
                <c:pt idx="80">
                  <c:v>115.634</c:v>
                </c:pt>
                <c:pt idx="81">
                  <c:v>115.884</c:v>
                </c:pt>
                <c:pt idx="82">
                  <c:v>116.1262</c:v>
                </c:pt>
                <c:pt idx="83">
                  <c:v>116.3199</c:v>
                </c:pt>
                <c:pt idx="84">
                  <c:v>116.4336</c:v>
                </c:pt>
                <c:pt idx="85">
                  <c:v>116.6641</c:v>
                </c:pt>
                <c:pt idx="86">
                  <c:v>116.88679999999999</c:v>
                </c:pt>
                <c:pt idx="87">
                  <c:v>117.02589999999999</c:v>
                </c:pt>
                <c:pt idx="88">
                  <c:v>116.74169999999999</c:v>
                </c:pt>
                <c:pt idx="89">
                  <c:v>116.72620000000001</c:v>
                </c:pt>
                <c:pt idx="90">
                  <c:v>116.7273</c:v>
                </c:pt>
                <c:pt idx="91">
                  <c:v>116.7817</c:v>
                </c:pt>
                <c:pt idx="92">
                  <c:v>116.8336</c:v>
                </c:pt>
                <c:pt idx="93">
                  <c:v>117.0611</c:v>
                </c:pt>
                <c:pt idx="94">
                  <c:v>117.30159999999999</c:v>
                </c:pt>
                <c:pt idx="95">
                  <c:v>117.4449</c:v>
                </c:pt>
                <c:pt idx="96">
                  <c:v>117.2822</c:v>
                </c:pt>
                <c:pt idx="97">
                  <c:v>117.3215</c:v>
                </c:pt>
                <c:pt idx="98">
                  <c:v>117.372</c:v>
                </c:pt>
                <c:pt idx="99">
                  <c:v>117.438</c:v>
                </c:pt>
                <c:pt idx="100">
                  <c:v>117.4391</c:v>
                </c:pt>
                <c:pt idx="101">
                  <c:v>117.5514</c:v>
                </c:pt>
                <c:pt idx="102">
                  <c:v>117.6319</c:v>
                </c:pt>
                <c:pt idx="103">
                  <c:v>117.6949</c:v>
                </c:pt>
                <c:pt idx="104">
                  <c:v>118.0954</c:v>
                </c:pt>
                <c:pt idx="105">
                  <c:v>118.2593</c:v>
                </c:pt>
                <c:pt idx="106">
                  <c:v>118.41</c:v>
                </c:pt>
                <c:pt idx="107">
                  <c:v>118.4975</c:v>
                </c:pt>
                <c:pt idx="108">
                  <c:v>118.5021</c:v>
                </c:pt>
                <c:pt idx="109">
                  <c:v>118.5377</c:v>
                </c:pt>
                <c:pt idx="110">
                  <c:v>118.5391</c:v>
                </c:pt>
                <c:pt idx="111">
                  <c:v>118.46899999999999</c:v>
                </c:pt>
                <c:pt idx="112">
                  <c:v>117.9988</c:v>
                </c:pt>
                <c:pt idx="113">
                  <c:v>117.8532</c:v>
                </c:pt>
                <c:pt idx="114">
                  <c:v>117.80670000000001</c:v>
                </c:pt>
                <c:pt idx="115">
                  <c:v>117.82340000000001</c:v>
                </c:pt>
                <c:pt idx="116">
                  <c:v>117.96939999999999</c:v>
                </c:pt>
                <c:pt idx="117">
                  <c:v>118.28149999999999</c:v>
                </c:pt>
                <c:pt idx="118">
                  <c:v>118.584</c:v>
                </c:pt>
                <c:pt idx="119">
                  <c:v>118.82550000000001</c:v>
                </c:pt>
                <c:pt idx="120">
                  <c:v>118.81780000000001</c:v>
                </c:pt>
                <c:pt idx="121">
                  <c:v>118.83799999999999</c:v>
                </c:pt>
                <c:pt idx="122">
                  <c:v>118.9301</c:v>
                </c:pt>
                <c:pt idx="123">
                  <c:v>118.9556</c:v>
                </c:pt>
                <c:pt idx="124">
                  <c:v>118.98909999999999</c:v>
                </c:pt>
                <c:pt idx="125">
                  <c:v>119.1532</c:v>
                </c:pt>
                <c:pt idx="126">
                  <c:v>119.41670000000001</c:v>
                </c:pt>
                <c:pt idx="127">
                  <c:v>119.57850000000001</c:v>
                </c:pt>
                <c:pt idx="128">
                  <c:v>118.9032</c:v>
                </c:pt>
                <c:pt idx="129">
                  <c:v>118.8558</c:v>
                </c:pt>
                <c:pt idx="130">
                  <c:v>118.85120000000001</c:v>
                </c:pt>
                <c:pt idx="131">
                  <c:v>118.934</c:v>
                </c:pt>
                <c:pt idx="132">
                  <c:v>119.0046</c:v>
                </c:pt>
                <c:pt idx="133">
                  <c:v>119.1671</c:v>
                </c:pt>
                <c:pt idx="134">
                  <c:v>119.31780000000001</c:v>
                </c:pt>
                <c:pt idx="135">
                  <c:v>119.49930000000001</c:v>
                </c:pt>
                <c:pt idx="136">
                  <c:v>119.5604</c:v>
                </c:pt>
                <c:pt idx="137">
                  <c:v>119.7123</c:v>
                </c:pt>
                <c:pt idx="138">
                  <c:v>119.89400000000001</c:v>
                </c:pt>
                <c:pt idx="139">
                  <c:v>119.99509999999999</c:v>
                </c:pt>
                <c:pt idx="140">
                  <c:v>119.96639999999999</c:v>
                </c:pt>
                <c:pt idx="141">
                  <c:v>119.8785</c:v>
                </c:pt>
                <c:pt idx="142">
                  <c:v>119.8669</c:v>
                </c:pt>
                <c:pt idx="143">
                  <c:v>120.0252</c:v>
                </c:pt>
                <c:pt idx="144">
                  <c:v>119.8428</c:v>
                </c:pt>
                <c:pt idx="145">
                  <c:v>119.9074</c:v>
                </c:pt>
                <c:pt idx="146">
                  <c:v>119.837</c:v>
                </c:pt>
                <c:pt idx="147">
                  <c:v>119.6949</c:v>
                </c:pt>
                <c:pt idx="148">
                  <c:v>119.5722</c:v>
                </c:pt>
                <c:pt idx="149">
                  <c:v>119.69629999999999</c:v>
                </c:pt>
                <c:pt idx="150">
                  <c:v>120.05</c:v>
                </c:pt>
                <c:pt idx="151">
                  <c:v>120.3771</c:v>
                </c:pt>
                <c:pt idx="152">
                  <c:v>120.2715</c:v>
                </c:pt>
                <c:pt idx="153">
                  <c:v>120.2623</c:v>
                </c:pt>
                <c:pt idx="154">
                  <c:v>120.3613</c:v>
                </c:pt>
                <c:pt idx="155">
                  <c:v>120.42749999999999</c:v>
                </c:pt>
                <c:pt idx="156">
                  <c:v>120.5491</c:v>
                </c:pt>
                <c:pt idx="157">
                  <c:v>120.67749999999999</c:v>
                </c:pt>
                <c:pt idx="158">
                  <c:v>120.7884</c:v>
                </c:pt>
                <c:pt idx="159">
                  <c:v>120.89879999999999</c:v>
                </c:pt>
                <c:pt idx="160">
                  <c:v>120.54649999999999</c:v>
                </c:pt>
                <c:pt idx="161">
                  <c:v>120.7072</c:v>
                </c:pt>
                <c:pt idx="162">
                  <c:v>120.86320000000001</c:v>
                </c:pt>
                <c:pt idx="163">
                  <c:v>120.91549999999999</c:v>
                </c:pt>
                <c:pt idx="164">
                  <c:v>120.9389</c:v>
                </c:pt>
                <c:pt idx="165">
                  <c:v>120.99</c:v>
                </c:pt>
                <c:pt idx="166">
                  <c:v>121.0782</c:v>
                </c:pt>
                <c:pt idx="167">
                  <c:v>121.1687</c:v>
                </c:pt>
                <c:pt idx="168">
                  <c:v>121.0706</c:v>
                </c:pt>
                <c:pt idx="169">
                  <c:v>121.1002</c:v>
                </c:pt>
                <c:pt idx="170">
                  <c:v>121.2139</c:v>
                </c:pt>
                <c:pt idx="171">
                  <c:v>121.4572</c:v>
                </c:pt>
                <c:pt idx="172">
                  <c:v>121.6819</c:v>
                </c:pt>
                <c:pt idx="173">
                  <c:v>121.8479</c:v>
                </c:pt>
                <c:pt idx="174">
                  <c:v>121.8678</c:v>
                </c:pt>
                <c:pt idx="175">
                  <c:v>121.8236</c:v>
                </c:pt>
                <c:pt idx="176">
                  <c:v>121.32080000000001</c:v>
                </c:pt>
                <c:pt idx="177">
                  <c:v>121.2984</c:v>
                </c:pt>
                <c:pt idx="178">
                  <c:v>121.30159999999999</c:v>
                </c:pt>
                <c:pt idx="179">
                  <c:v>121.31270000000001</c:v>
                </c:pt>
                <c:pt idx="180">
                  <c:v>121.3171</c:v>
                </c:pt>
                <c:pt idx="181">
                  <c:v>121.4248</c:v>
                </c:pt>
                <c:pt idx="182">
                  <c:v>121.6528</c:v>
                </c:pt>
                <c:pt idx="183">
                  <c:v>121.83629999999999</c:v>
                </c:pt>
                <c:pt idx="184">
                  <c:v>121.70829999999999</c:v>
                </c:pt>
                <c:pt idx="185">
                  <c:v>121.831</c:v>
                </c:pt>
                <c:pt idx="186">
                  <c:v>121.8903</c:v>
                </c:pt>
                <c:pt idx="187">
                  <c:v>121.7748</c:v>
                </c:pt>
                <c:pt idx="188">
                  <c:v>121.5282</c:v>
                </c:pt>
                <c:pt idx="189">
                  <c:v>121.3454</c:v>
                </c:pt>
                <c:pt idx="190">
                  <c:v>121.4218</c:v>
                </c:pt>
                <c:pt idx="191">
                  <c:v>121.52290000000001</c:v>
                </c:pt>
                <c:pt idx="192">
                  <c:v>121.11109999999999</c:v>
                </c:pt>
                <c:pt idx="193">
                  <c:v>121.05119999999999</c:v>
                </c:pt>
                <c:pt idx="194">
                  <c:v>121.0998</c:v>
                </c:pt>
                <c:pt idx="195">
                  <c:v>121.1148</c:v>
                </c:pt>
                <c:pt idx="196">
                  <c:v>121.0491</c:v>
                </c:pt>
                <c:pt idx="197">
                  <c:v>120.9815</c:v>
                </c:pt>
                <c:pt idx="198">
                  <c:v>120.9991</c:v>
                </c:pt>
                <c:pt idx="199">
                  <c:v>121.05719999999999</c:v>
                </c:pt>
                <c:pt idx="200">
                  <c:v>120.712</c:v>
                </c:pt>
                <c:pt idx="201">
                  <c:v>120.8502</c:v>
                </c:pt>
                <c:pt idx="202">
                  <c:v>120.97450000000001</c:v>
                </c:pt>
                <c:pt idx="203">
                  <c:v>120.884</c:v>
                </c:pt>
                <c:pt idx="204">
                  <c:v>120.78660000000001</c:v>
                </c:pt>
                <c:pt idx="205">
                  <c:v>120.84910000000001</c:v>
                </c:pt>
                <c:pt idx="206">
                  <c:v>121.12309999999999</c:v>
                </c:pt>
                <c:pt idx="207">
                  <c:v>121.2646</c:v>
                </c:pt>
                <c:pt idx="208">
                  <c:v>120.6799</c:v>
                </c:pt>
                <c:pt idx="209">
                  <c:v>120.5262</c:v>
                </c:pt>
                <c:pt idx="210">
                  <c:v>120.50879999999999</c:v>
                </c:pt>
                <c:pt idx="211">
                  <c:v>120.61</c:v>
                </c:pt>
                <c:pt idx="212">
                  <c:v>120.7799</c:v>
                </c:pt>
                <c:pt idx="213">
                  <c:v>120.8458</c:v>
                </c:pt>
                <c:pt idx="214">
                  <c:v>120.8532</c:v>
                </c:pt>
                <c:pt idx="215">
                  <c:v>120.8185</c:v>
                </c:pt>
                <c:pt idx="216">
                  <c:v>120.5146</c:v>
                </c:pt>
                <c:pt idx="217">
                  <c:v>120.64790000000001</c:v>
                </c:pt>
                <c:pt idx="218">
                  <c:v>120.7914</c:v>
                </c:pt>
                <c:pt idx="219">
                  <c:v>120.8005</c:v>
                </c:pt>
                <c:pt idx="220">
                  <c:v>120.70050000000001</c:v>
                </c:pt>
                <c:pt idx="221">
                  <c:v>120.5736</c:v>
                </c:pt>
                <c:pt idx="222">
                  <c:v>120.5581</c:v>
                </c:pt>
                <c:pt idx="223">
                  <c:v>120.5671</c:v>
                </c:pt>
                <c:pt idx="224">
                  <c:v>119.89</c:v>
                </c:pt>
                <c:pt idx="225">
                  <c:v>119.9148</c:v>
                </c:pt>
                <c:pt idx="226">
                  <c:v>119.9007</c:v>
                </c:pt>
                <c:pt idx="227">
                  <c:v>119.7782</c:v>
                </c:pt>
                <c:pt idx="228">
                  <c:v>119.7484</c:v>
                </c:pt>
                <c:pt idx="229">
                  <c:v>119.7919</c:v>
                </c:pt>
                <c:pt idx="230">
                  <c:v>119.92919999999999</c:v>
                </c:pt>
                <c:pt idx="231">
                  <c:v>120.04859999999999</c:v>
                </c:pt>
                <c:pt idx="232">
                  <c:v>120.2174</c:v>
                </c:pt>
                <c:pt idx="233">
                  <c:v>120.33540000000001</c:v>
                </c:pt>
                <c:pt idx="234">
                  <c:v>120.4132</c:v>
                </c:pt>
                <c:pt idx="235">
                  <c:v>120.2748</c:v>
                </c:pt>
                <c:pt idx="236">
                  <c:v>120.06570000000001</c:v>
                </c:pt>
                <c:pt idx="237">
                  <c:v>119.97499999999999</c:v>
                </c:pt>
                <c:pt idx="238">
                  <c:v>119.98609999999999</c:v>
                </c:pt>
                <c:pt idx="239">
                  <c:v>120.02889999999999</c:v>
                </c:pt>
                <c:pt idx="240">
                  <c:v>119.4333</c:v>
                </c:pt>
                <c:pt idx="241">
                  <c:v>119.4558</c:v>
                </c:pt>
                <c:pt idx="242">
                  <c:v>119.3458</c:v>
                </c:pt>
                <c:pt idx="243">
                  <c:v>119.1551</c:v>
                </c:pt>
                <c:pt idx="244">
                  <c:v>119.04649999999999</c:v>
                </c:pt>
                <c:pt idx="245">
                  <c:v>118.9361</c:v>
                </c:pt>
                <c:pt idx="246">
                  <c:v>119.0012</c:v>
                </c:pt>
                <c:pt idx="247">
                  <c:v>119.1343</c:v>
                </c:pt>
                <c:pt idx="248">
                  <c:v>119.0442</c:v>
                </c:pt>
                <c:pt idx="249">
                  <c:v>118.9442</c:v>
                </c:pt>
                <c:pt idx="250">
                  <c:v>118.8361</c:v>
                </c:pt>
                <c:pt idx="251">
                  <c:v>118.6919</c:v>
                </c:pt>
                <c:pt idx="252">
                  <c:v>118.619</c:v>
                </c:pt>
                <c:pt idx="253">
                  <c:v>118.5067</c:v>
                </c:pt>
                <c:pt idx="254">
                  <c:v>118.43729999999999</c:v>
                </c:pt>
                <c:pt idx="255">
                  <c:v>118.38630000000001</c:v>
                </c:pt>
                <c:pt idx="256">
                  <c:v>117.2611</c:v>
                </c:pt>
                <c:pt idx="257">
                  <c:v>117.2169</c:v>
                </c:pt>
                <c:pt idx="258">
                  <c:v>117.10720000000001</c:v>
                </c:pt>
                <c:pt idx="259">
                  <c:v>116.91970000000001</c:v>
                </c:pt>
                <c:pt idx="260">
                  <c:v>116.628</c:v>
                </c:pt>
                <c:pt idx="261">
                  <c:v>116.47450000000001</c:v>
                </c:pt>
                <c:pt idx="262">
                  <c:v>116.4551</c:v>
                </c:pt>
                <c:pt idx="263">
                  <c:v>116.53189999999999</c:v>
                </c:pt>
                <c:pt idx="264">
                  <c:v>116.07040000000001</c:v>
                </c:pt>
                <c:pt idx="265">
                  <c:v>116.137</c:v>
                </c:pt>
                <c:pt idx="266">
                  <c:v>116.259</c:v>
                </c:pt>
                <c:pt idx="267">
                  <c:v>116.36409999999999</c:v>
                </c:pt>
                <c:pt idx="268">
                  <c:v>116.3463</c:v>
                </c:pt>
                <c:pt idx="269">
                  <c:v>116.29949999999999</c:v>
                </c:pt>
                <c:pt idx="270">
                  <c:v>116.2132</c:v>
                </c:pt>
                <c:pt idx="271">
                  <c:v>116.23399999999999</c:v>
                </c:pt>
                <c:pt idx="272">
                  <c:v>115.9627</c:v>
                </c:pt>
                <c:pt idx="273">
                  <c:v>116.24120000000001</c:v>
                </c:pt>
                <c:pt idx="274">
                  <c:v>116.4366</c:v>
                </c:pt>
                <c:pt idx="275">
                  <c:v>116.4354</c:v>
                </c:pt>
                <c:pt idx="276">
                  <c:v>116.3741</c:v>
                </c:pt>
                <c:pt idx="277">
                  <c:v>116.3907</c:v>
                </c:pt>
                <c:pt idx="278">
                  <c:v>116.4345</c:v>
                </c:pt>
                <c:pt idx="279">
                  <c:v>116.4769</c:v>
                </c:pt>
                <c:pt idx="280">
                  <c:v>116.2273</c:v>
                </c:pt>
                <c:pt idx="281">
                  <c:v>116.4171</c:v>
                </c:pt>
                <c:pt idx="282">
                  <c:v>116.5817</c:v>
                </c:pt>
                <c:pt idx="283">
                  <c:v>116.5377</c:v>
                </c:pt>
                <c:pt idx="284">
                  <c:v>116.2433</c:v>
                </c:pt>
                <c:pt idx="285">
                  <c:v>115.869</c:v>
                </c:pt>
                <c:pt idx="286">
                  <c:v>115.6306</c:v>
                </c:pt>
                <c:pt idx="287">
                  <c:v>115.5292</c:v>
                </c:pt>
                <c:pt idx="288">
                  <c:v>114.5667</c:v>
                </c:pt>
                <c:pt idx="289">
                  <c:v>114.42010000000001</c:v>
                </c:pt>
                <c:pt idx="290">
                  <c:v>114.29349999999999</c:v>
                </c:pt>
                <c:pt idx="291">
                  <c:v>114.16759999999999</c:v>
                </c:pt>
                <c:pt idx="292">
                  <c:v>114.26900000000001</c:v>
                </c:pt>
                <c:pt idx="293">
                  <c:v>114.5039</c:v>
                </c:pt>
                <c:pt idx="294">
                  <c:v>114.7542</c:v>
                </c:pt>
                <c:pt idx="295">
                  <c:v>114.93680000000001</c:v>
                </c:pt>
                <c:pt idx="296">
                  <c:v>114.3412</c:v>
                </c:pt>
                <c:pt idx="297">
                  <c:v>114.38630000000001</c:v>
                </c:pt>
                <c:pt idx="298">
                  <c:v>114.4174</c:v>
                </c:pt>
                <c:pt idx="299">
                  <c:v>114.38379999999999</c:v>
                </c:pt>
                <c:pt idx="300">
                  <c:v>114.3257</c:v>
                </c:pt>
                <c:pt idx="301">
                  <c:v>114.37990000000001</c:v>
                </c:pt>
                <c:pt idx="302">
                  <c:v>114.4139</c:v>
                </c:pt>
                <c:pt idx="303">
                  <c:v>114.54170000000001</c:v>
                </c:pt>
                <c:pt idx="304">
                  <c:v>113.7456</c:v>
                </c:pt>
                <c:pt idx="305">
                  <c:v>113.5565</c:v>
                </c:pt>
                <c:pt idx="306">
                  <c:v>113.437</c:v>
                </c:pt>
                <c:pt idx="307">
                  <c:v>113.5123</c:v>
                </c:pt>
                <c:pt idx="308">
                  <c:v>113.83329999999999</c:v>
                </c:pt>
                <c:pt idx="309">
                  <c:v>114.0836</c:v>
                </c:pt>
                <c:pt idx="310">
                  <c:v>114.2593</c:v>
                </c:pt>
                <c:pt idx="311">
                  <c:v>114.3711</c:v>
                </c:pt>
                <c:pt idx="312">
                  <c:v>113.9</c:v>
                </c:pt>
                <c:pt idx="313">
                  <c:v>113.9144</c:v>
                </c:pt>
                <c:pt idx="314">
                  <c:v>114.0391</c:v>
                </c:pt>
                <c:pt idx="315">
                  <c:v>114.21850000000001</c:v>
                </c:pt>
                <c:pt idx="316">
                  <c:v>114.2512</c:v>
                </c:pt>
                <c:pt idx="317">
                  <c:v>114.1097</c:v>
                </c:pt>
                <c:pt idx="318">
                  <c:v>113.74509999999999</c:v>
                </c:pt>
                <c:pt idx="319">
                  <c:v>113.45440000000001</c:v>
                </c:pt>
                <c:pt idx="320">
                  <c:v>112.00320000000001</c:v>
                </c:pt>
                <c:pt idx="321">
                  <c:v>111.815</c:v>
                </c:pt>
                <c:pt idx="322">
                  <c:v>111.61709999999999</c:v>
                </c:pt>
                <c:pt idx="323">
                  <c:v>111.4722</c:v>
                </c:pt>
                <c:pt idx="324">
                  <c:v>111.435</c:v>
                </c:pt>
                <c:pt idx="325">
                  <c:v>111.4935</c:v>
                </c:pt>
                <c:pt idx="326">
                  <c:v>111.4667</c:v>
                </c:pt>
                <c:pt idx="327">
                  <c:v>111.42619999999999</c:v>
                </c:pt>
                <c:pt idx="328">
                  <c:v>110.8498</c:v>
                </c:pt>
                <c:pt idx="329">
                  <c:v>110.756</c:v>
                </c:pt>
                <c:pt idx="330">
                  <c:v>110.6169</c:v>
                </c:pt>
                <c:pt idx="331">
                  <c:v>110.4183</c:v>
                </c:pt>
                <c:pt idx="332">
                  <c:v>110.2056</c:v>
                </c:pt>
                <c:pt idx="333">
                  <c:v>110.0889</c:v>
                </c:pt>
                <c:pt idx="334">
                  <c:v>110.0368</c:v>
                </c:pt>
                <c:pt idx="335">
                  <c:v>109.9829</c:v>
                </c:pt>
                <c:pt idx="336">
                  <c:v>109.3086</c:v>
                </c:pt>
                <c:pt idx="337">
                  <c:v>109.313</c:v>
                </c:pt>
                <c:pt idx="338">
                  <c:v>109.4062</c:v>
                </c:pt>
                <c:pt idx="339">
                  <c:v>109.4512</c:v>
                </c:pt>
                <c:pt idx="340">
                  <c:v>109.4528</c:v>
                </c:pt>
                <c:pt idx="341">
                  <c:v>109.4037</c:v>
                </c:pt>
                <c:pt idx="342">
                  <c:v>109.40389999999999</c:v>
                </c:pt>
                <c:pt idx="343">
                  <c:v>109.4278</c:v>
                </c:pt>
                <c:pt idx="344">
                  <c:v>108.94</c:v>
                </c:pt>
                <c:pt idx="345">
                  <c:v>108.7377</c:v>
                </c:pt>
                <c:pt idx="346">
                  <c:v>108.5523</c:v>
                </c:pt>
                <c:pt idx="347">
                  <c:v>108.38290000000001</c:v>
                </c:pt>
                <c:pt idx="348">
                  <c:v>108.28449999999999</c:v>
                </c:pt>
                <c:pt idx="349">
                  <c:v>108.21850000000001</c:v>
                </c:pt>
                <c:pt idx="350">
                  <c:v>108.1481</c:v>
                </c:pt>
                <c:pt idx="351">
                  <c:v>108.1516</c:v>
                </c:pt>
                <c:pt idx="352">
                  <c:v>107.2329</c:v>
                </c:pt>
                <c:pt idx="353">
                  <c:v>107.1375</c:v>
                </c:pt>
                <c:pt idx="354">
                  <c:v>107.11199999999999</c:v>
                </c:pt>
                <c:pt idx="355">
                  <c:v>107.0282</c:v>
                </c:pt>
                <c:pt idx="356">
                  <c:v>106.89400000000001</c:v>
                </c:pt>
                <c:pt idx="357">
                  <c:v>106.6495</c:v>
                </c:pt>
                <c:pt idx="358">
                  <c:v>106.67010000000001</c:v>
                </c:pt>
                <c:pt idx="359">
                  <c:v>106.77500000000001</c:v>
                </c:pt>
                <c:pt idx="360">
                  <c:v>106.5894</c:v>
                </c:pt>
                <c:pt idx="361">
                  <c:v>106.6206</c:v>
                </c:pt>
                <c:pt idx="362">
                  <c:v>106.61920000000001</c:v>
                </c:pt>
                <c:pt idx="363">
                  <c:v>106.5361</c:v>
                </c:pt>
                <c:pt idx="364">
                  <c:v>106.4461</c:v>
                </c:pt>
                <c:pt idx="365">
                  <c:v>106.3248</c:v>
                </c:pt>
                <c:pt idx="366">
                  <c:v>106.2972</c:v>
                </c:pt>
                <c:pt idx="367">
                  <c:v>106.2655</c:v>
                </c:pt>
                <c:pt idx="368">
                  <c:v>105.5762</c:v>
                </c:pt>
                <c:pt idx="369">
                  <c:v>105.53360000000001</c:v>
                </c:pt>
                <c:pt idx="370">
                  <c:v>105.60299999999999</c:v>
                </c:pt>
                <c:pt idx="371">
                  <c:v>105.6627</c:v>
                </c:pt>
                <c:pt idx="372">
                  <c:v>105.6634</c:v>
                </c:pt>
                <c:pt idx="373">
                  <c:v>105.6551</c:v>
                </c:pt>
                <c:pt idx="374">
                  <c:v>105.53060000000001</c:v>
                </c:pt>
                <c:pt idx="375">
                  <c:v>105.319</c:v>
                </c:pt>
                <c:pt idx="376">
                  <c:v>104.9238</c:v>
                </c:pt>
                <c:pt idx="377">
                  <c:v>104.98260000000001</c:v>
                </c:pt>
                <c:pt idx="378">
                  <c:v>105.03749999999999</c:v>
                </c:pt>
                <c:pt idx="379">
                  <c:v>104.9421</c:v>
                </c:pt>
                <c:pt idx="380">
                  <c:v>104.7903</c:v>
                </c:pt>
                <c:pt idx="381">
                  <c:v>104.6199</c:v>
                </c:pt>
                <c:pt idx="382">
                  <c:v>104.5949</c:v>
                </c:pt>
                <c:pt idx="383">
                  <c:v>104.6347</c:v>
                </c:pt>
                <c:pt idx="384">
                  <c:v>103.5664</c:v>
                </c:pt>
                <c:pt idx="385">
                  <c:v>103.4859</c:v>
                </c:pt>
                <c:pt idx="386">
                  <c:v>103.3509</c:v>
                </c:pt>
                <c:pt idx="387">
                  <c:v>103.1801</c:v>
                </c:pt>
                <c:pt idx="388">
                  <c:v>103.0299</c:v>
                </c:pt>
                <c:pt idx="389">
                  <c:v>102.9097</c:v>
                </c:pt>
                <c:pt idx="390">
                  <c:v>102.8843</c:v>
                </c:pt>
                <c:pt idx="391">
                  <c:v>102.9032</c:v>
                </c:pt>
                <c:pt idx="392">
                  <c:v>102.3544</c:v>
                </c:pt>
                <c:pt idx="393">
                  <c:v>102.5299</c:v>
                </c:pt>
                <c:pt idx="394">
                  <c:v>102.7514</c:v>
                </c:pt>
                <c:pt idx="395">
                  <c:v>102.788</c:v>
                </c:pt>
                <c:pt idx="396">
                  <c:v>102.6493</c:v>
                </c:pt>
                <c:pt idx="397">
                  <c:v>102.4979</c:v>
                </c:pt>
                <c:pt idx="398">
                  <c:v>102.54349999999999</c:v>
                </c:pt>
                <c:pt idx="399">
                  <c:v>102.6687</c:v>
                </c:pt>
                <c:pt idx="400">
                  <c:v>102.21550000000001</c:v>
                </c:pt>
                <c:pt idx="401">
                  <c:v>102.25069999999999</c:v>
                </c:pt>
                <c:pt idx="402">
                  <c:v>102.3181</c:v>
                </c:pt>
                <c:pt idx="403">
                  <c:v>102.3653</c:v>
                </c:pt>
                <c:pt idx="404">
                  <c:v>102.3977</c:v>
                </c:pt>
                <c:pt idx="405">
                  <c:v>102.29259999999999</c:v>
                </c:pt>
                <c:pt idx="406">
                  <c:v>102.2266</c:v>
                </c:pt>
                <c:pt idx="407">
                  <c:v>102.2199</c:v>
                </c:pt>
                <c:pt idx="408">
                  <c:v>101.8648</c:v>
                </c:pt>
                <c:pt idx="409">
                  <c:v>101.77379999999999</c:v>
                </c:pt>
                <c:pt idx="410">
                  <c:v>101.6493</c:v>
                </c:pt>
                <c:pt idx="411">
                  <c:v>101.5549</c:v>
                </c:pt>
                <c:pt idx="412">
                  <c:v>101.4914</c:v>
                </c:pt>
                <c:pt idx="413">
                  <c:v>101.48099999999999</c:v>
                </c:pt>
                <c:pt idx="414">
                  <c:v>101.53400000000001</c:v>
                </c:pt>
                <c:pt idx="415">
                  <c:v>101.54470000000001</c:v>
                </c:pt>
                <c:pt idx="416">
                  <c:v>100.26300000000001</c:v>
                </c:pt>
                <c:pt idx="417">
                  <c:v>100.0155</c:v>
                </c:pt>
                <c:pt idx="418">
                  <c:v>99.777799999999999</c:v>
                </c:pt>
                <c:pt idx="419">
                  <c:v>99.549800000000005</c:v>
                </c:pt>
                <c:pt idx="420">
                  <c:v>99.304599999999994</c:v>
                </c:pt>
                <c:pt idx="421">
                  <c:v>99.041399999999996</c:v>
                </c:pt>
                <c:pt idx="422">
                  <c:v>98.931700000000006</c:v>
                </c:pt>
                <c:pt idx="423">
                  <c:v>98.953000000000003</c:v>
                </c:pt>
                <c:pt idx="424">
                  <c:v>98.687700000000007</c:v>
                </c:pt>
                <c:pt idx="425">
                  <c:v>98.748400000000004</c:v>
                </c:pt>
                <c:pt idx="426">
                  <c:v>98.851200000000006</c:v>
                </c:pt>
                <c:pt idx="427">
                  <c:v>98.829400000000007</c:v>
                </c:pt>
                <c:pt idx="428">
                  <c:v>98.693700000000007</c:v>
                </c:pt>
                <c:pt idx="429">
                  <c:v>98.503699999999995</c:v>
                </c:pt>
                <c:pt idx="430">
                  <c:v>98.409000000000006</c:v>
                </c:pt>
                <c:pt idx="431">
                  <c:v>98.494900000000001</c:v>
                </c:pt>
                <c:pt idx="432">
                  <c:v>97.853700000000003</c:v>
                </c:pt>
                <c:pt idx="433">
                  <c:v>97.866399999999999</c:v>
                </c:pt>
                <c:pt idx="434">
                  <c:v>97.858099999999993</c:v>
                </c:pt>
                <c:pt idx="435">
                  <c:v>97.786799999999999</c:v>
                </c:pt>
                <c:pt idx="436">
                  <c:v>97.850499999999997</c:v>
                </c:pt>
                <c:pt idx="437">
                  <c:v>97.939099999999996</c:v>
                </c:pt>
                <c:pt idx="438">
                  <c:v>98.102500000000006</c:v>
                </c:pt>
                <c:pt idx="439">
                  <c:v>98.188900000000004</c:v>
                </c:pt>
                <c:pt idx="440">
                  <c:v>97.928700000000006</c:v>
                </c:pt>
                <c:pt idx="441">
                  <c:v>97.941400000000002</c:v>
                </c:pt>
                <c:pt idx="442">
                  <c:v>97.877799999999993</c:v>
                </c:pt>
                <c:pt idx="443">
                  <c:v>97.631200000000007</c:v>
                </c:pt>
                <c:pt idx="444">
                  <c:v>97.389099999999999</c:v>
                </c:pt>
                <c:pt idx="445">
                  <c:v>97.229200000000006</c:v>
                </c:pt>
                <c:pt idx="446">
                  <c:v>97.210599999999999</c:v>
                </c:pt>
                <c:pt idx="447">
                  <c:v>97.189099999999996</c:v>
                </c:pt>
                <c:pt idx="448">
                  <c:v>95.836100000000002</c:v>
                </c:pt>
                <c:pt idx="449">
                  <c:v>95.718100000000007</c:v>
                </c:pt>
                <c:pt idx="450">
                  <c:v>95.626400000000004</c:v>
                </c:pt>
                <c:pt idx="451">
                  <c:v>95.445800000000006</c:v>
                </c:pt>
                <c:pt idx="452">
                  <c:v>95.31</c:v>
                </c:pt>
                <c:pt idx="453">
                  <c:v>95.196299999999994</c:v>
                </c:pt>
                <c:pt idx="454">
                  <c:v>95.250699999999995</c:v>
                </c:pt>
                <c:pt idx="455">
                  <c:v>95.347200000000001</c:v>
                </c:pt>
                <c:pt idx="456">
                  <c:v>95.080799999999996</c:v>
                </c:pt>
                <c:pt idx="457">
                  <c:v>95.031199999999998</c:v>
                </c:pt>
                <c:pt idx="458">
                  <c:v>94.980599999999995</c:v>
                </c:pt>
                <c:pt idx="459">
                  <c:v>94.890699999999995</c:v>
                </c:pt>
                <c:pt idx="460">
                  <c:v>94.782899999999998</c:v>
                </c:pt>
                <c:pt idx="461">
                  <c:v>94.731499999999997</c:v>
                </c:pt>
                <c:pt idx="462">
                  <c:v>94.768799999999999</c:v>
                </c:pt>
                <c:pt idx="463">
                  <c:v>94.833100000000002</c:v>
                </c:pt>
                <c:pt idx="464">
                  <c:v>94.579899999999995</c:v>
                </c:pt>
                <c:pt idx="465">
                  <c:v>94.486800000000002</c:v>
                </c:pt>
                <c:pt idx="466">
                  <c:v>94.375</c:v>
                </c:pt>
                <c:pt idx="467">
                  <c:v>94.277299999999997</c:v>
                </c:pt>
                <c:pt idx="468">
                  <c:v>94.107900000000001</c:v>
                </c:pt>
                <c:pt idx="469">
                  <c:v>93.837500000000006</c:v>
                </c:pt>
                <c:pt idx="470">
                  <c:v>93.687299999999993</c:v>
                </c:pt>
                <c:pt idx="471">
                  <c:v>93.623800000000003</c:v>
                </c:pt>
                <c:pt idx="472">
                  <c:v>93.549499999999995</c:v>
                </c:pt>
                <c:pt idx="473">
                  <c:v>93.557599999999994</c:v>
                </c:pt>
                <c:pt idx="474">
                  <c:v>93.506500000000003</c:v>
                </c:pt>
                <c:pt idx="475">
                  <c:v>93.331299999999999</c:v>
                </c:pt>
                <c:pt idx="476">
                  <c:v>93.075199999999995</c:v>
                </c:pt>
                <c:pt idx="477">
                  <c:v>92.781000000000006</c:v>
                </c:pt>
                <c:pt idx="478">
                  <c:v>92.527500000000003</c:v>
                </c:pt>
                <c:pt idx="479">
                  <c:v>92.393799999999999</c:v>
                </c:pt>
                <c:pt idx="480">
                  <c:v>91.703500000000005</c:v>
                </c:pt>
                <c:pt idx="481">
                  <c:v>91.660600000000002</c:v>
                </c:pt>
                <c:pt idx="482">
                  <c:v>91.597899999999996</c:v>
                </c:pt>
                <c:pt idx="483">
                  <c:v>91.467399999999998</c:v>
                </c:pt>
                <c:pt idx="484">
                  <c:v>91.4178</c:v>
                </c:pt>
                <c:pt idx="485">
                  <c:v>91.295599999999993</c:v>
                </c:pt>
                <c:pt idx="486">
                  <c:v>91.220799999999997</c:v>
                </c:pt>
                <c:pt idx="487">
                  <c:v>91.156700000000001</c:v>
                </c:pt>
                <c:pt idx="488">
                  <c:v>90.923400000000001</c:v>
                </c:pt>
                <c:pt idx="489">
                  <c:v>90.937700000000007</c:v>
                </c:pt>
                <c:pt idx="490">
                  <c:v>90.842100000000002</c:v>
                </c:pt>
                <c:pt idx="491">
                  <c:v>90.637699999999995</c:v>
                </c:pt>
                <c:pt idx="492">
                  <c:v>90.416899999999998</c:v>
                </c:pt>
                <c:pt idx="493">
                  <c:v>90.297899999999998</c:v>
                </c:pt>
                <c:pt idx="494">
                  <c:v>90.297700000000006</c:v>
                </c:pt>
                <c:pt idx="495">
                  <c:v>90.302999999999997</c:v>
                </c:pt>
                <c:pt idx="496">
                  <c:v>89.521299999999997</c:v>
                </c:pt>
                <c:pt idx="497">
                  <c:v>89.383799999999994</c:v>
                </c:pt>
                <c:pt idx="498">
                  <c:v>89.241399999999999</c:v>
                </c:pt>
                <c:pt idx="499">
                  <c:v>89.051400000000001</c:v>
                </c:pt>
                <c:pt idx="500">
                  <c:v>88.963899999999995</c:v>
                </c:pt>
                <c:pt idx="501">
                  <c:v>88.842100000000002</c:v>
                </c:pt>
                <c:pt idx="502">
                  <c:v>88.833100000000002</c:v>
                </c:pt>
                <c:pt idx="503">
                  <c:v>88.872900000000001</c:v>
                </c:pt>
                <c:pt idx="504">
                  <c:v>88.535200000000003</c:v>
                </c:pt>
                <c:pt idx="505">
                  <c:v>88.482900000000001</c:v>
                </c:pt>
                <c:pt idx="506">
                  <c:v>88.363900000000001</c:v>
                </c:pt>
                <c:pt idx="507">
                  <c:v>88.119699999999995</c:v>
                </c:pt>
                <c:pt idx="508">
                  <c:v>87.869900000000001</c:v>
                </c:pt>
                <c:pt idx="509">
                  <c:v>87.518100000000004</c:v>
                </c:pt>
                <c:pt idx="510">
                  <c:v>87.235900000000001</c:v>
                </c:pt>
                <c:pt idx="511">
                  <c:v>87.035899999999998</c:v>
                </c:pt>
                <c:pt idx="512">
                  <c:v>86.275700000000001</c:v>
                </c:pt>
                <c:pt idx="513">
                  <c:v>86.162499999999994</c:v>
                </c:pt>
                <c:pt idx="514">
                  <c:v>86.064599999999999</c:v>
                </c:pt>
                <c:pt idx="515">
                  <c:v>85.835899999999995</c:v>
                </c:pt>
                <c:pt idx="516">
                  <c:v>85.681299999999993</c:v>
                </c:pt>
                <c:pt idx="517">
                  <c:v>85.644900000000007</c:v>
                </c:pt>
                <c:pt idx="518">
                  <c:v>85.732200000000006</c:v>
                </c:pt>
                <c:pt idx="519">
                  <c:v>85.823400000000007</c:v>
                </c:pt>
                <c:pt idx="520">
                  <c:v>85.548599999999993</c:v>
                </c:pt>
                <c:pt idx="521">
                  <c:v>85.520600000000002</c:v>
                </c:pt>
                <c:pt idx="522">
                  <c:v>85.471299999999999</c:v>
                </c:pt>
                <c:pt idx="523">
                  <c:v>85.355800000000002</c:v>
                </c:pt>
                <c:pt idx="524">
                  <c:v>85.239099999999993</c:v>
                </c:pt>
                <c:pt idx="525">
                  <c:v>85.188400000000001</c:v>
                </c:pt>
                <c:pt idx="526">
                  <c:v>85.197199999999995</c:v>
                </c:pt>
                <c:pt idx="527">
                  <c:v>85.320400000000006</c:v>
                </c:pt>
                <c:pt idx="528">
                  <c:v>85.19</c:v>
                </c:pt>
                <c:pt idx="529">
                  <c:v>85.116399999999999</c:v>
                </c:pt>
                <c:pt idx="530">
                  <c:v>84.977500000000006</c:v>
                </c:pt>
                <c:pt idx="531">
                  <c:v>84.7393</c:v>
                </c:pt>
                <c:pt idx="532">
                  <c:v>84.536600000000007</c:v>
                </c:pt>
                <c:pt idx="533">
                  <c:v>84.308300000000003</c:v>
                </c:pt>
                <c:pt idx="534">
                  <c:v>84.201899999999995</c:v>
                </c:pt>
                <c:pt idx="535">
                  <c:v>84.146100000000004</c:v>
                </c:pt>
                <c:pt idx="536">
                  <c:v>83.611999999999995</c:v>
                </c:pt>
                <c:pt idx="537">
                  <c:v>83.639799999999994</c:v>
                </c:pt>
                <c:pt idx="538">
                  <c:v>83.5852</c:v>
                </c:pt>
                <c:pt idx="539">
                  <c:v>83.399100000000004</c:v>
                </c:pt>
                <c:pt idx="540">
                  <c:v>83.242400000000004</c:v>
                </c:pt>
                <c:pt idx="541">
                  <c:v>82.979200000000006</c:v>
                </c:pt>
                <c:pt idx="542">
                  <c:v>82.733999999999995</c:v>
                </c:pt>
                <c:pt idx="543">
                  <c:v>82.616</c:v>
                </c:pt>
                <c:pt idx="544">
                  <c:v>81.762</c:v>
                </c:pt>
                <c:pt idx="545">
                  <c:v>81.779899999999998</c:v>
                </c:pt>
                <c:pt idx="546">
                  <c:v>81.745800000000003</c:v>
                </c:pt>
                <c:pt idx="547">
                  <c:v>81.693299999999994</c:v>
                </c:pt>
                <c:pt idx="548">
                  <c:v>81.529399999999995</c:v>
                </c:pt>
                <c:pt idx="549">
                  <c:v>81.407399999999996</c:v>
                </c:pt>
                <c:pt idx="550">
                  <c:v>81.261099999999999</c:v>
                </c:pt>
                <c:pt idx="551">
                  <c:v>81.211600000000004</c:v>
                </c:pt>
                <c:pt idx="552">
                  <c:v>80.868499999999997</c:v>
                </c:pt>
                <c:pt idx="553">
                  <c:v>80.955799999999996</c:v>
                </c:pt>
                <c:pt idx="554">
                  <c:v>80.959000000000003</c:v>
                </c:pt>
                <c:pt idx="555">
                  <c:v>80.778899999999993</c:v>
                </c:pt>
                <c:pt idx="556">
                  <c:v>80.562700000000007</c:v>
                </c:pt>
                <c:pt idx="557">
                  <c:v>80.297899999999998</c:v>
                </c:pt>
                <c:pt idx="558">
                  <c:v>80.219399999999993</c:v>
                </c:pt>
                <c:pt idx="559">
                  <c:v>80.223399999999998</c:v>
                </c:pt>
                <c:pt idx="560">
                  <c:v>79.4602</c:v>
                </c:pt>
                <c:pt idx="561">
                  <c:v>79.345600000000005</c:v>
                </c:pt>
                <c:pt idx="562">
                  <c:v>79.243099999999998</c:v>
                </c:pt>
                <c:pt idx="563">
                  <c:v>79.057400000000001</c:v>
                </c:pt>
                <c:pt idx="564">
                  <c:v>78.933599999999998</c:v>
                </c:pt>
                <c:pt idx="565">
                  <c:v>78.834000000000003</c:v>
                </c:pt>
                <c:pt idx="566">
                  <c:v>78.788899999999998</c:v>
                </c:pt>
                <c:pt idx="567">
                  <c:v>78.794399999999996</c:v>
                </c:pt>
                <c:pt idx="568">
                  <c:v>78.473399999999998</c:v>
                </c:pt>
                <c:pt idx="569">
                  <c:v>78.443700000000007</c:v>
                </c:pt>
                <c:pt idx="570">
                  <c:v>78.316699999999997</c:v>
                </c:pt>
                <c:pt idx="571">
                  <c:v>78.009</c:v>
                </c:pt>
                <c:pt idx="572">
                  <c:v>77.769900000000007</c:v>
                </c:pt>
                <c:pt idx="573">
                  <c:v>77.436999999999998</c:v>
                </c:pt>
                <c:pt idx="574">
                  <c:v>77.288399999999996</c:v>
                </c:pt>
                <c:pt idx="575">
                  <c:v>77.307199999999995</c:v>
                </c:pt>
                <c:pt idx="576">
                  <c:v>76.802499999999995</c:v>
                </c:pt>
                <c:pt idx="577">
                  <c:v>76.702299999999994</c:v>
                </c:pt>
                <c:pt idx="578">
                  <c:v>76.472499999999997</c:v>
                </c:pt>
                <c:pt idx="579">
                  <c:v>76.058099999999996</c:v>
                </c:pt>
                <c:pt idx="580">
                  <c:v>75.851399999999998</c:v>
                </c:pt>
                <c:pt idx="581">
                  <c:v>75.6935</c:v>
                </c:pt>
                <c:pt idx="582">
                  <c:v>75.780600000000007</c:v>
                </c:pt>
                <c:pt idx="583">
                  <c:v>75.878</c:v>
                </c:pt>
                <c:pt idx="584">
                  <c:v>76.030100000000004</c:v>
                </c:pt>
                <c:pt idx="585">
                  <c:v>76.139099999999999</c:v>
                </c:pt>
                <c:pt idx="586">
                  <c:v>76.220100000000002</c:v>
                </c:pt>
                <c:pt idx="587">
                  <c:v>76.096800000000002</c:v>
                </c:pt>
                <c:pt idx="588">
                  <c:v>75.897499999999994</c:v>
                </c:pt>
                <c:pt idx="589">
                  <c:v>75.606700000000004</c:v>
                </c:pt>
                <c:pt idx="590">
                  <c:v>75.423599999999993</c:v>
                </c:pt>
                <c:pt idx="591">
                  <c:v>75.403499999999994</c:v>
                </c:pt>
                <c:pt idx="592">
                  <c:v>74.853700000000003</c:v>
                </c:pt>
                <c:pt idx="593">
                  <c:v>74.867099999999994</c:v>
                </c:pt>
                <c:pt idx="594">
                  <c:v>74.804199999999994</c:v>
                </c:pt>
                <c:pt idx="595">
                  <c:v>74.609700000000004</c:v>
                </c:pt>
                <c:pt idx="596">
                  <c:v>74.521299999999997</c:v>
                </c:pt>
                <c:pt idx="597">
                  <c:v>74.359300000000005</c:v>
                </c:pt>
                <c:pt idx="598">
                  <c:v>74.310599999999994</c:v>
                </c:pt>
                <c:pt idx="599">
                  <c:v>74.293999999999997</c:v>
                </c:pt>
                <c:pt idx="600">
                  <c:v>73.904899999999998</c:v>
                </c:pt>
                <c:pt idx="601">
                  <c:v>73.875900000000001</c:v>
                </c:pt>
                <c:pt idx="602">
                  <c:v>73.812299999999993</c:v>
                </c:pt>
                <c:pt idx="603">
                  <c:v>73.661600000000007</c:v>
                </c:pt>
                <c:pt idx="604">
                  <c:v>73.577100000000002</c:v>
                </c:pt>
                <c:pt idx="605">
                  <c:v>73.4255</c:v>
                </c:pt>
                <c:pt idx="606">
                  <c:v>73.356899999999996</c:v>
                </c:pt>
                <c:pt idx="607">
                  <c:v>73.297700000000006</c:v>
                </c:pt>
                <c:pt idx="608">
                  <c:v>72.728899999999996</c:v>
                </c:pt>
                <c:pt idx="609">
                  <c:v>72.692599999999999</c:v>
                </c:pt>
                <c:pt idx="610">
                  <c:v>72.755300000000005</c:v>
                </c:pt>
                <c:pt idx="611">
                  <c:v>72.838200000000001</c:v>
                </c:pt>
                <c:pt idx="612">
                  <c:v>72.924099999999996</c:v>
                </c:pt>
                <c:pt idx="613">
                  <c:v>73.084000000000003</c:v>
                </c:pt>
                <c:pt idx="614">
                  <c:v>73.194400000000002</c:v>
                </c:pt>
                <c:pt idx="615">
                  <c:v>73.273799999999994</c:v>
                </c:pt>
                <c:pt idx="616">
                  <c:v>73.307900000000004</c:v>
                </c:pt>
                <c:pt idx="617">
                  <c:v>73.299800000000005</c:v>
                </c:pt>
                <c:pt idx="618">
                  <c:v>73.299800000000005</c:v>
                </c:pt>
                <c:pt idx="619">
                  <c:v>73.234700000000004</c:v>
                </c:pt>
                <c:pt idx="620">
                  <c:v>73.217100000000002</c:v>
                </c:pt>
                <c:pt idx="621">
                  <c:v>73.121499999999997</c:v>
                </c:pt>
                <c:pt idx="622">
                  <c:v>73.066900000000004</c:v>
                </c:pt>
                <c:pt idx="623">
                  <c:v>73.009699999999995</c:v>
                </c:pt>
                <c:pt idx="624">
                  <c:v>72.580299999999994</c:v>
                </c:pt>
                <c:pt idx="625">
                  <c:v>72.507199999999997</c:v>
                </c:pt>
                <c:pt idx="626">
                  <c:v>72.493099999999998</c:v>
                </c:pt>
                <c:pt idx="627">
                  <c:v>72.458100000000002</c:v>
                </c:pt>
                <c:pt idx="628">
                  <c:v>72.493799999999993</c:v>
                </c:pt>
                <c:pt idx="629">
                  <c:v>72.547700000000006</c:v>
                </c:pt>
                <c:pt idx="630">
                  <c:v>72.633600000000001</c:v>
                </c:pt>
                <c:pt idx="631">
                  <c:v>72.708100000000002</c:v>
                </c:pt>
                <c:pt idx="632">
                  <c:v>72.856899999999996</c:v>
                </c:pt>
                <c:pt idx="633">
                  <c:v>72.9148</c:v>
                </c:pt>
                <c:pt idx="634">
                  <c:v>73.031700000000001</c:v>
                </c:pt>
                <c:pt idx="635">
                  <c:v>73.079400000000007</c:v>
                </c:pt>
                <c:pt idx="636">
                  <c:v>73.136300000000006</c:v>
                </c:pt>
                <c:pt idx="637">
                  <c:v>73.152299999999997</c:v>
                </c:pt>
                <c:pt idx="638">
                  <c:v>73.208100000000002</c:v>
                </c:pt>
                <c:pt idx="639">
                  <c:v>73.310599999999994</c:v>
                </c:pt>
                <c:pt idx="640">
                  <c:v>73.206500000000005</c:v>
                </c:pt>
                <c:pt idx="641">
                  <c:v>73.265500000000003</c:v>
                </c:pt>
                <c:pt idx="642">
                  <c:v>73.265000000000001</c:v>
                </c:pt>
                <c:pt idx="643">
                  <c:v>73.2303</c:v>
                </c:pt>
                <c:pt idx="644">
                  <c:v>73.171999999999997</c:v>
                </c:pt>
                <c:pt idx="645">
                  <c:v>73.110900000000001</c:v>
                </c:pt>
                <c:pt idx="646">
                  <c:v>73.054199999999994</c:v>
                </c:pt>
                <c:pt idx="647">
                  <c:v>73.018799999999999</c:v>
                </c:pt>
                <c:pt idx="648">
                  <c:v>72.716200000000001</c:v>
                </c:pt>
                <c:pt idx="649">
                  <c:v>72.561800000000005</c:v>
                </c:pt>
                <c:pt idx="650">
                  <c:v>72.313900000000004</c:v>
                </c:pt>
                <c:pt idx="651">
                  <c:v>72.018299999999996</c:v>
                </c:pt>
                <c:pt idx="652">
                  <c:v>71.875500000000002</c:v>
                </c:pt>
                <c:pt idx="653">
                  <c:v>71.648600000000002</c:v>
                </c:pt>
                <c:pt idx="654">
                  <c:v>71.497</c:v>
                </c:pt>
                <c:pt idx="655">
                  <c:v>71.456500000000005</c:v>
                </c:pt>
                <c:pt idx="656">
                  <c:v>70.613200000000006</c:v>
                </c:pt>
                <c:pt idx="657">
                  <c:v>70.516900000000007</c:v>
                </c:pt>
                <c:pt idx="658">
                  <c:v>70.3352</c:v>
                </c:pt>
                <c:pt idx="659">
                  <c:v>70.046300000000002</c:v>
                </c:pt>
                <c:pt idx="660">
                  <c:v>69.930999999999997</c:v>
                </c:pt>
                <c:pt idx="661">
                  <c:v>69.762500000000003</c:v>
                </c:pt>
                <c:pt idx="662">
                  <c:v>69.703699999999998</c:v>
                </c:pt>
                <c:pt idx="663">
                  <c:v>69.681899999999999</c:v>
                </c:pt>
                <c:pt idx="664">
                  <c:v>69.299099999999996</c:v>
                </c:pt>
                <c:pt idx="665">
                  <c:v>69.269900000000007</c:v>
                </c:pt>
                <c:pt idx="666">
                  <c:v>69.1905</c:v>
                </c:pt>
                <c:pt idx="667">
                  <c:v>68.992599999999996</c:v>
                </c:pt>
                <c:pt idx="668">
                  <c:v>68.804400000000001</c:v>
                </c:pt>
                <c:pt idx="669">
                  <c:v>68.572699999999998</c:v>
                </c:pt>
                <c:pt idx="670">
                  <c:v>68.452100000000002</c:v>
                </c:pt>
                <c:pt idx="671">
                  <c:v>68.400899999999993</c:v>
                </c:pt>
                <c:pt idx="672">
                  <c:v>67.640500000000003</c:v>
                </c:pt>
                <c:pt idx="673">
                  <c:v>67.555300000000003</c:v>
                </c:pt>
                <c:pt idx="674">
                  <c:v>67.403000000000006</c:v>
                </c:pt>
                <c:pt idx="675">
                  <c:v>67.199299999999994</c:v>
                </c:pt>
                <c:pt idx="676">
                  <c:v>67.044700000000006</c:v>
                </c:pt>
                <c:pt idx="677">
                  <c:v>66.939599999999999</c:v>
                </c:pt>
                <c:pt idx="678">
                  <c:v>66.866399999999999</c:v>
                </c:pt>
                <c:pt idx="679">
                  <c:v>66.829599999999999</c:v>
                </c:pt>
                <c:pt idx="680">
                  <c:v>66.482600000000005</c:v>
                </c:pt>
                <c:pt idx="681">
                  <c:v>66.461299999999994</c:v>
                </c:pt>
                <c:pt idx="682">
                  <c:v>66.440700000000007</c:v>
                </c:pt>
                <c:pt idx="683">
                  <c:v>66.393100000000004</c:v>
                </c:pt>
                <c:pt idx="684">
                  <c:v>66.338399999999993</c:v>
                </c:pt>
                <c:pt idx="685">
                  <c:v>66.264099999999999</c:v>
                </c:pt>
                <c:pt idx="686">
                  <c:v>66.207599999999999</c:v>
                </c:pt>
                <c:pt idx="687">
                  <c:v>66.171999999999997</c:v>
                </c:pt>
                <c:pt idx="688">
                  <c:v>65.160899999999998</c:v>
                </c:pt>
                <c:pt idx="689">
                  <c:v>65.001900000000006</c:v>
                </c:pt>
                <c:pt idx="690">
                  <c:v>64.764799999999994</c:v>
                </c:pt>
                <c:pt idx="691">
                  <c:v>64.495099999999994</c:v>
                </c:pt>
                <c:pt idx="692">
                  <c:v>64.380600000000001</c:v>
                </c:pt>
                <c:pt idx="693">
                  <c:v>64.232200000000006</c:v>
                </c:pt>
                <c:pt idx="694">
                  <c:v>64.183599999999998</c:v>
                </c:pt>
                <c:pt idx="695">
                  <c:v>64.1417</c:v>
                </c:pt>
                <c:pt idx="696">
                  <c:v>63.980800000000002</c:v>
                </c:pt>
                <c:pt idx="697">
                  <c:v>64.081900000000005</c:v>
                </c:pt>
                <c:pt idx="698">
                  <c:v>64.238</c:v>
                </c:pt>
                <c:pt idx="699">
                  <c:v>64.276200000000003</c:v>
                </c:pt>
                <c:pt idx="700">
                  <c:v>64.278000000000006</c:v>
                </c:pt>
                <c:pt idx="701">
                  <c:v>64.197500000000005</c:v>
                </c:pt>
                <c:pt idx="702">
                  <c:v>64.121099999999998</c:v>
                </c:pt>
                <c:pt idx="703">
                  <c:v>64.139799999999994</c:v>
                </c:pt>
                <c:pt idx="704">
                  <c:v>63.7241</c:v>
                </c:pt>
                <c:pt idx="705">
                  <c:v>63.774999999999999</c:v>
                </c:pt>
                <c:pt idx="706">
                  <c:v>63.797199999999997</c:v>
                </c:pt>
                <c:pt idx="707">
                  <c:v>63.760599999999997</c:v>
                </c:pt>
                <c:pt idx="708">
                  <c:v>63.723599999999998</c:v>
                </c:pt>
                <c:pt idx="709">
                  <c:v>63.635399999999997</c:v>
                </c:pt>
                <c:pt idx="710">
                  <c:v>63.541899999999998</c:v>
                </c:pt>
                <c:pt idx="711">
                  <c:v>63.5032</c:v>
                </c:pt>
                <c:pt idx="712">
                  <c:v>63.077100000000002</c:v>
                </c:pt>
                <c:pt idx="713">
                  <c:v>63.011099999999999</c:v>
                </c:pt>
                <c:pt idx="714">
                  <c:v>62.852800000000002</c:v>
                </c:pt>
                <c:pt idx="715">
                  <c:v>62.603000000000002</c:v>
                </c:pt>
                <c:pt idx="716">
                  <c:v>62.410200000000003</c:v>
                </c:pt>
                <c:pt idx="717">
                  <c:v>62.291200000000003</c:v>
                </c:pt>
                <c:pt idx="718">
                  <c:v>62.326599999999999</c:v>
                </c:pt>
                <c:pt idx="719">
                  <c:v>62.348599999999998</c:v>
                </c:pt>
                <c:pt idx="720">
                  <c:v>61.539400000000001</c:v>
                </c:pt>
                <c:pt idx="721">
                  <c:v>61.328200000000002</c:v>
                </c:pt>
                <c:pt idx="722">
                  <c:v>61.145400000000002</c:v>
                </c:pt>
                <c:pt idx="723">
                  <c:v>60.9345</c:v>
                </c:pt>
                <c:pt idx="724">
                  <c:v>60.915999999999997</c:v>
                </c:pt>
                <c:pt idx="725">
                  <c:v>61.0137</c:v>
                </c:pt>
                <c:pt idx="726">
                  <c:v>61.239600000000003</c:v>
                </c:pt>
                <c:pt idx="727">
                  <c:v>61.380600000000001</c:v>
                </c:pt>
                <c:pt idx="728">
                  <c:v>61.167400000000001</c:v>
                </c:pt>
                <c:pt idx="729">
                  <c:v>61.163200000000003</c:v>
                </c:pt>
                <c:pt idx="730">
                  <c:v>61.161099999999998</c:v>
                </c:pt>
                <c:pt idx="731">
                  <c:v>61.151899999999998</c:v>
                </c:pt>
                <c:pt idx="732">
                  <c:v>61.131500000000003</c:v>
                </c:pt>
                <c:pt idx="733">
                  <c:v>61.070599999999999</c:v>
                </c:pt>
                <c:pt idx="734">
                  <c:v>61.106499999999997</c:v>
                </c:pt>
                <c:pt idx="735">
                  <c:v>61.167099999999998</c:v>
                </c:pt>
                <c:pt idx="736">
                  <c:v>61.075499999999998</c:v>
                </c:pt>
                <c:pt idx="737">
                  <c:v>61.067100000000003</c:v>
                </c:pt>
                <c:pt idx="738">
                  <c:v>61.050899999999999</c:v>
                </c:pt>
                <c:pt idx="739">
                  <c:v>61.114600000000003</c:v>
                </c:pt>
                <c:pt idx="740">
                  <c:v>61.2241</c:v>
                </c:pt>
                <c:pt idx="741">
                  <c:v>61.3187</c:v>
                </c:pt>
                <c:pt idx="742">
                  <c:v>61.3887</c:v>
                </c:pt>
                <c:pt idx="743">
                  <c:v>61.418999999999997</c:v>
                </c:pt>
                <c:pt idx="744">
                  <c:v>61.267400000000002</c:v>
                </c:pt>
                <c:pt idx="745">
                  <c:v>61.275500000000001</c:v>
                </c:pt>
                <c:pt idx="746">
                  <c:v>61.336799999999997</c:v>
                </c:pt>
                <c:pt idx="747">
                  <c:v>61.419199999999996</c:v>
                </c:pt>
                <c:pt idx="748">
                  <c:v>61.549300000000002</c:v>
                </c:pt>
                <c:pt idx="749">
                  <c:v>61.669699999999999</c:v>
                </c:pt>
                <c:pt idx="750">
                  <c:v>61.752800000000001</c:v>
                </c:pt>
                <c:pt idx="751">
                  <c:v>61.823599999999999</c:v>
                </c:pt>
                <c:pt idx="752">
                  <c:v>61.899099999999997</c:v>
                </c:pt>
                <c:pt idx="753">
                  <c:v>61.988900000000001</c:v>
                </c:pt>
                <c:pt idx="754">
                  <c:v>62.048099999999998</c:v>
                </c:pt>
                <c:pt idx="755">
                  <c:v>61.983800000000002</c:v>
                </c:pt>
                <c:pt idx="756">
                  <c:v>61.944899999999997</c:v>
                </c:pt>
                <c:pt idx="757">
                  <c:v>61.982399999999998</c:v>
                </c:pt>
                <c:pt idx="758">
                  <c:v>62.058799999999998</c:v>
                </c:pt>
                <c:pt idx="759">
                  <c:v>62.106000000000002</c:v>
                </c:pt>
                <c:pt idx="760">
                  <c:v>62.262700000000002</c:v>
                </c:pt>
                <c:pt idx="761">
                  <c:v>62.3748</c:v>
                </c:pt>
                <c:pt idx="762">
                  <c:v>62.511800000000001</c:v>
                </c:pt>
                <c:pt idx="763">
                  <c:v>62.483800000000002</c:v>
                </c:pt>
                <c:pt idx="764">
                  <c:v>62.401600000000002</c:v>
                </c:pt>
                <c:pt idx="765">
                  <c:v>62.264400000000002</c:v>
                </c:pt>
                <c:pt idx="766">
                  <c:v>62.157400000000003</c:v>
                </c:pt>
                <c:pt idx="767">
                  <c:v>62.046799999999998</c:v>
                </c:pt>
                <c:pt idx="768">
                  <c:v>61.427799999999998</c:v>
                </c:pt>
                <c:pt idx="769">
                  <c:v>61.176400000000001</c:v>
                </c:pt>
                <c:pt idx="770">
                  <c:v>61.017800000000001</c:v>
                </c:pt>
                <c:pt idx="771">
                  <c:v>60.899299999999997</c:v>
                </c:pt>
                <c:pt idx="772">
                  <c:v>60.8581</c:v>
                </c:pt>
                <c:pt idx="773">
                  <c:v>60.849800000000002</c:v>
                </c:pt>
                <c:pt idx="774">
                  <c:v>60.8523</c:v>
                </c:pt>
                <c:pt idx="775">
                  <c:v>60.920099999999998</c:v>
                </c:pt>
                <c:pt idx="776">
                  <c:v>60.941000000000003</c:v>
                </c:pt>
                <c:pt idx="777">
                  <c:v>61.063699999999997</c:v>
                </c:pt>
                <c:pt idx="778">
                  <c:v>61.153199999999998</c:v>
                </c:pt>
                <c:pt idx="779">
                  <c:v>61.119399999999999</c:v>
                </c:pt>
                <c:pt idx="780">
                  <c:v>60.9938</c:v>
                </c:pt>
                <c:pt idx="781">
                  <c:v>60.974800000000002</c:v>
                </c:pt>
                <c:pt idx="782">
                  <c:v>61.057600000000001</c:v>
                </c:pt>
                <c:pt idx="783">
                  <c:v>61.204900000000002</c:v>
                </c:pt>
                <c:pt idx="784">
                  <c:v>60.9512</c:v>
                </c:pt>
                <c:pt idx="785">
                  <c:v>60.941899999999997</c:v>
                </c:pt>
                <c:pt idx="786">
                  <c:v>60.898800000000001</c:v>
                </c:pt>
                <c:pt idx="787">
                  <c:v>60.869700000000002</c:v>
                </c:pt>
                <c:pt idx="788">
                  <c:v>60.774799999999999</c:v>
                </c:pt>
                <c:pt idx="789">
                  <c:v>60.670099999999998</c:v>
                </c:pt>
                <c:pt idx="790">
                  <c:v>60.623800000000003</c:v>
                </c:pt>
                <c:pt idx="791">
                  <c:v>60.603700000000003</c:v>
                </c:pt>
                <c:pt idx="792">
                  <c:v>60.402799999999999</c:v>
                </c:pt>
                <c:pt idx="793">
                  <c:v>60.414099999999998</c:v>
                </c:pt>
                <c:pt idx="794">
                  <c:v>60.393700000000003</c:v>
                </c:pt>
                <c:pt idx="795">
                  <c:v>60.3127</c:v>
                </c:pt>
                <c:pt idx="796">
                  <c:v>60.2361</c:v>
                </c:pt>
                <c:pt idx="797">
                  <c:v>60.305599999999998</c:v>
                </c:pt>
                <c:pt idx="798">
                  <c:v>60.4345</c:v>
                </c:pt>
                <c:pt idx="799">
                  <c:v>60.502299999999998</c:v>
                </c:pt>
                <c:pt idx="800">
                  <c:v>60.067100000000003</c:v>
                </c:pt>
                <c:pt idx="801">
                  <c:v>60.050899999999999</c:v>
                </c:pt>
                <c:pt idx="802">
                  <c:v>60.211300000000001</c:v>
                </c:pt>
                <c:pt idx="803">
                  <c:v>60.4664</c:v>
                </c:pt>
                <c:pt idx="804">
                  <c:v>60.657600000000002</c:v>
                </c:pt>
                <c:pt idx="805">
                  <c:v>60.890700000000002</c:v>
                </c:pt>
                <c:pt idx="806">
                  <c:v>61.098599999999998</c:v>
                </c:pt>
                <c:pt idx="807">
                  <c:v>61.229399999999998</c:v>
                </c:pt>
                <c:pt idx="808">
                  <c:v>61.060600000000001</c:v>
                </c:pt>
                <c:pt idx="809">
                  <c:v>61.038899999999998</c:v>
                </c:pt>
                <c:pt idx="810">
                  <c:v>60.994700000000002</c:v>
                </c:pt>
                <c:pt idx="811">
                  <c:v>60.827800000000003</c:v>
                </c:pt>
                <c:pt idx="812">
                  <c:v>60.706499999999998</c:v>
                </c:pt>
                <c:pt idx="813">
                  <c:v>60.614800000000002</c:v>
                </c:pt>
                <c:pt idx="814">
                  <c:v>60.672199999999997</c:v>
                </c:pt>
                <c:pt idx="815">
                  <c:v>60.728900000000003</c:v>
                </c:pt>
                <c:pt idx="816">
                  <c:v>60.511299999999999</c:v>
                </c:pt>
                <c:pt idx="817">
                  <c:v>60.541899999999998</c:v>
                </c:pt>
                <c:pt idx="818">
                  <c:v>60.567100000000003</c:v>
                </c:pt>
                <c:pt idx="819">
                  <c:v>60.621499999999997</c:v>
                </c:pt>
                <c:pt idx="820">
                  <c:v>60.635399999999997</c:v>
                </c:pt>
                <c:pt idx="821">
                  <c:v>60.598799999999997</c:v>
                </c:pt>
                <c:pt idx="822">
                  <c:v>60.525199999999998</c:v>
                </c:pt>
                <c:pt idx="823">
                  <c:v>60.435400000000001</c:v>
                </c:pt>
                <c:pt idx="824">
                  <c:v>60.206000000000003</c:v>
                </c:pt>
                <c:pt idx="825">
                  <c:v>60.244900000000001</c:v>
                </c:pt>
                <c:pt idx="826">
                  <c:v>60.324300000000001</c:v>
                </c:pt>
                <c:pt idx="827">
                  <c:v>60.362000000000002</c:v>
                </c:pt>
                <c:pt idx="828">
                  <c:v>60.376399999999997</c:v>
                </c:pt>
                <c:pt idx="829">
                  <c:v>60.419699999999999</c:v>
                </c:pt>
                <c:pt idx="830">
                  <c:v>60.476599999999998</c:v>
                </c:pt>
                <c:pt idx="831">
                  <c:v>60.529600000000002</c:v>
                </c:pt>
                <c:pt idx="832">
                  <c:v>60.682200000000002</c:v>
                </c:pt>
                <c:pt idx="833">
                  <c:v>60.792099999999998</c:v>
                </c:pt>
                <c:pt idx="834">
                  <c:v>60.822699999999998</c:v>
                </c:pt>
                <c:pt idx="835">
                  <c:v>60.7303</c:v>
                </c:pt>
                <c:pt idx="836">
                  <c:v>60.575899999999997</c:v>
                </c:pt>
                <c:pt idx="837">
                  <c:v>60.521799999999999</c:v>
                </c:pt>
                <c:pt idx="838">
                  <c:v>60.569699999999997</c:v>
                </c:pt>
                <c:pt idx="839">
                  <c:v>60.651200000000003</c:v>
                </c:pt>
                <c:pt idx="840">
                  <c:v>60.525500000000001</c:v>
                </c:pt>
                <c:pt idx="841">
                  <c:v>60.655799999999999</c:v>
                </c:pt>
                <c:pt idx="842">
                  <c:v>60.765300000000003</c:v>
                </c:pt>
                <c:pt idx="843">
                  <c:v>60.8187</c:v>
                </c:pt>
                <c:pt idx="844">
                  <c:v>60.818300000000001</c:v>
                </c:pt>
                <c:pt idx="845">
                  <c:v>60.803899999999999</c:v>
                </c:pt>
                <c:pt idx="846">
                  <c:v>60.787999999999997</c:v>
                </c:pt>
                <c:pt idx="847">
                  <c:v>60.716200000000001</c:v>
                </c:pt>
                <c:pt idx="848">
                  <c:v>60.257899999999999</c:v>
                </c:pt>
                <c:pt idx="849">
                  <c:v>60.162700000000001</c:v>
                </c:pt>
                <c:pt idx="850">
                  <c:v>60.140500000000003</c:v>
                </c:pt>
                <c:pt idx="851">
                  <c:v>60.107900000000001</c:v>
                </c:pt>
                <c:pt idx="852">
                  <c:v>60.009700000000002</c:v>
                </c:pt>
                <c:pt idx="853">
                  <c:v>60.01</c:v>
                </c:pt>
                <c:pt idx="854">
                  <c:v>60.055100000000003</c:v>
                </c:pt>
                <c:pt idx="855">
                  <c:v>60.0655</c:v>
                </c:pt>
                <c:pt idx="856">
                  <c:v>59.942100000000003</c:v>
                </c:pt>
                <c:pt idx="857">
                  <c:v>60.025700000000001</c:v>
                </c:pt>
                <c:pt idx="858">
                  <c:v>60.0762</c:v>
                </c:pt>
                <c:pt idx="859">
                  <c:v>60.026600000000002</c:v>
                </c:pt>
                <c:pt idx="860">
                  <c:v>59.952500000000001</c:v>
                </c:pt>
                <c:pt idx="861">
                  <c:v>59.958799999999997</c:v>
                </c:pt>
                <c:pt idx="862">
                  <c:v>60.011299999999999</c:v>
                </c:pt>
                <c:pt idx="863">
                  <c:v>60.120399999999997</c:v>
                </c:pt>
                <c:pt idx="864">
                  <c:v>59.9512</c:v>
                </c:pt>
                <c:pt idx="865">
                  <c:v>59.969900000000003</c:v>
                </c:pt>
                <c:pt idx="866">
                  <c:v>59.971299999999999</c:v>
                </c:pt>
                <c:pt idx="867">
                  <c:v>59.938899999999997</c:v>
                </c:pt>
                <c:pt idx="868">
                  <c:v>59.932400000000001</c:v>
                </c:pt>
                <c:pt idx="869">
                  <c:v>60.047899999999998</c:v>
                </c:pt>
                <c:pt idx="870">
                  <c:v>60.230600000000003</c:v>
                </c:pt>
                <c:pt idx="871">
                  <c:v>60.3461</c:v>
                </c:pt>
                <c:pt idx="872">
                  <c:v>60.334000000000003</c:v>
                </c:pt>
                <c:pt idx="873">
                  <c:v>60.376199999999997</c:v>
                </c:pt>
                <c:pt idx="874">
                  <c:v>60.429200000000002</c:v>
                </c:pt>
                <c:pt idx="875">
                  <c:v>60.4176</c:v>
                </c:pt>
                <c:pt idx="876">
                  <c:v>60.330300000000001</c:v>
                </c:pt>
                <c:pt idx="877">
                  <c:v>60.185600000000001</c:v>
                </c:pt>
                <c:pt idx="878">
                  <c:v>60.014600000000002</c:v>
                </c:pt>
                <c:pt idx="879">
                  <c:v>59.966900000000003</c:v>
                </c:pt>
                <c:pt idx="880">
                  <c:v>59.685600000000001</c:v>
                </c:pt>
                <c:pt idx="881">
                  <c:v>59.921500000000002</c:v>
                </c:pt>
                <c:pt idx="882">
                  <c:v>60.074100000000001</c:v>
                </c:pt>
                <c:pt idx="883">
                  <c:v>60.010899999999999</c:v>
                </c:pt>
                <c:pt idx="884">
                  <c:v>59.905999999999999</c:v>
                </c:pt>
                <c:pt idx="885">
                  <c:v>59.978700000000003</c:v>
                </c:pt>
                <c:pt idx="886">
                  <c:v>60.261299999999999</c:v>
                </c:pt>
                <c:pt idx="887">
                  <c:v>60.422899999999998</c:v>
                </c:pt>
                <c:pt idx="888">
                  <c:v>60.510199999999998</c:v>
                </c:pt>
                <c:pt idx="889">
                  <c:v>60.525199999999998</c:v>
                </c:pt>
                <c:pt idx="890">
                  <c:v>60.4604</c:v>
                </c:pt>
                <c:pt idx="891">
                  <c:v>60.258800000000001</c:v>
                </c:pt>
                <c:pt idx="892">
                  <c:v>60.168100000000003</c:v>
                </c:pt>
                <c:pt idx="893">
                  <c:v>60.296799999999998</c:v>
                </c:pt>
                <c:pt idx="894">
                  <c:v>60.591700000000003</c:v>
                </c:pt>
                <c:pt idx="895">
                  <c:v>60.777500000000003</c:v>
                </c:pt>
                <c:pt idx="896">
                  <c:v>60.494199999999999</c:v>
                </c:pt>
                <c:pt idx="897">
                  <c:v>60.495800000000003</c:v>
                </c:pt>
                <c:pt idx="898">
                  <c:v>60.5289</c:v>
                </c:pt>
                <c:pt idx="899">
                  <c:v>60.483600000000003</c:v>
                </c:pt>
                <c:pt idx="900">
                  <c:v>60.377800000000001</c:v>
                </c:pt>
                <c:pt idx="901">
                  <c:v>60.245800000000003</c:v>
                </c:pt>
                <c:pt idx="902">
                  <c:v>60.247900000000001</c:v>
                </c:pt>
                <c:pt idx="903">
                  <c:v>60.316200000000002</c:v>
                </c:pt>
                <c:pt idx="904">
                  <c:v>60.076599999999999</c:v>
                </c:pt>
                <c:pt idx="905">
                  <c:v>60.160200000000003</c:v>
                </c:pt>
                <c:pt idx="906">
                  <c:v>60.343800000000002</c:v>
                </c:pt>
                <c:pt idx="907">
                  <c:v>60.520600000000002</c:v>
                </c:pt>
                <c:pt idx="908">
                  <c:v>60.5944</c:v>
                </c:pt>
                <c:pt idx="909">
                  <c:v>60.64</c:v>
                </c:pt>
                <c:pt idx="910">
                  <c:v>60.740699999999997</c:v>
                </c:pt>
                <c:pt idx="911">
                  <c:v>60.768099999999997</c:v>
                </c:pt>
                <c:pt idx="912">
                  <c:v>60.713700000000003</c:v>
                </c:pt>
                <c:pt idx="913">
                  <c:v>60.773400000000002</c:v>
                </c:pt>
                <c:pt idx="914">
                  <c:v>60.902799999999999</c:v>
                </c:pt>
                <c:pt idx="915">
                  <c:v>60.969900000000003</c:v>
                </c:pt>
                <c:pt idx="916">
                  <c:v>61.0002</c:v>
                </c:pt>
                <c:pt idx="917">
                  <c:v>61.002099999999999</c:v>
                </c:pt>
                <c:pt idx="918">
                  <c:v>61.081000000000003</c:v>
                </c:pt>
                <c:pt idx="919">
                  <c:v>61.206000000000003</c:v>
                </c:pt>
                <c:pt idx="920">
                  <c:v>61.174500000000002</c:v>
                </c:pt>
                <c:pt idx="921">
                  <c:v>61.445399999999999</c:v>
                </c:pt>
                <c:pt idx="922">
                  <c:v>61.673400000000001</c:v>
                </c:pt>
                <c:pt idx="923">
                  <c:v>61.765700000000002</c:v>
                </c:pt>
                <c:pt idx="924">
                  <c:v>61.688000000000002</c:v>
                </c:pt>
                <c:pt idx="925">
                  <c:v>61.624299999999998</c:v>
                </c:pt>
                <c:pt idx="926">
                  <c:v>61.657899999999998</c:v>
                </c:pt>
                <c:pt idx="927">
                  <c:v>61.691699999999997</c:v>
                </c:pt>
                <c:pt idx="928">
                  <c:v>61.819899999999997</c:v>
                </c:pt>
                <c:pt idx="929">
                  <c:v>61.862699999999997</c:v>
                </c:pt>
                <c:pt idx="930">
                  <c:v>61.974800000000002</c:v>
                </c:pt>
                <c:pt idx="931">
                  <c:v>61.972900000000003</c:v>
                </c:pt>
                <c:pt idx="932">
                  <c:v>61.854599999999998</c:v>
                </c:pt>
                <c:pt idx="933">
                  <c:v>61.844200000000001</c:v>
                </c:pt>
                <c:pt idx="934">
                  <c:v>61.968800000000002</c:v>
                </c:pt>
                <c:pt idx="935">
                  <c:v>62.127099999999999</c:v>
                </c:pt>
                <c:pt idx="936">
                  <c:v>61.927300000000002</c:v>
                </c:pt>
                <c:pt idx="937">
                  <c:v>62.103900000000003</c:v>
                </c:pt>
                <c:pt idx="938">
                  <c:v>62.325899999999997</c:v>
                </c:pt>
                <c:pt idx="939">
                  <c:v>62.487299999999998</c:v>
                </c:pt>
                <c:pt idx="940">
                  <c:v>62.511099999999999</c:v>
                </c:pt>
                <c:pt idx="941">
                  <c:v>62.504199999999997</c:v>
                </c:pt>
                <c:pt idx="942">
                  <c:v>62.511600000000001</c:v>
                </c:pt>
                <c:pt idx="943">
                  <c:v>62.526899999999998</c:v>
                </c:pt>
                <c:pt idx="944">
                  <c:v>62.021799999999999</c:v>
                </c:pt>
                <c:pt idx="945">
                  <c:v>62.174500000000002</c:v>
                </c:pt>
                <c:pt idx="946">
                  <c:v>62.395400000000002</c:v>
                </c:pt>
                <c:pt idx="947">
                  <c:v>62.604399999999998</c:v>
                </c:pt>
                <c:pt idx="948">
                  <c:v>62.837699999999998</c:v>
                </c:pt>
                <c:pt idx="949">
                  <c:v>63.122199999999999</c:v>
                </c:pt>
                <c:pt idx="950">
                  <c:v>63.389800000000001</c:v>
                </c:pt>
                <c:pt idx="951">
                  <c:v>63.558799999999998</c:v>
                </c:pt>
                <c:pt idx="952">
                  <c:v>63.488199999999999</c:v>
                </c:pt>
                <c:pt idx="953">
                  <c:v>63.633299999999998</c:v>
                </c:pt>
                <c:pt idx="954">
                  <c:v>63.774799999999999</c:v>
                </c:pt>
                <c:pt idx="955">
                  <c:v>63.838200000000001</c:v>
                </c:pt>
                <c:pt idx="956">
                  <c:v>63.839599999999997</c:v>
                </c:pt>
                <c:pt idx="957">
                  <c:v>64.107600000000005</c:v>
                </c:pt>
                <c:pt idx="958">
                  <c:v>64.540000000000006</c:v>
                </c:pt>
                <c:pt idx="959">
                  <c:v>64.921099999999996</c:v>
                </c:pt>
                <c:pt idx="960">
                  <c:v>65.5822</c:v>
                </c:pt>
                <c:pt idx="961">
                  <c:v>65.778499999999994</c:v>
                </c:pt>
                <c:pt idx="962">
                  <c:v>65.959699999999998</c:v>
                </c:pt>
                <c:pt idx="963">
                  <c:v>66.065700000000007</c:v>
                </c:pt>
                <c:pt idx="964">
                  <c:v>66.067400000000006</c:v>
                </c:pt>
                <c:pt idx="965">
                  <c:v>66.061300000000003</c:v>
                </c:pt>
                <c:pt idx="966">
                  <c:v>66.003900000000002</c:v>
                </c:pt>
                <c:pt idx="967">
                  <c:v>65.973600000000005</c:v>
                </c:pt>
                <c:pt idx="968">
                  <c:v>65.739599999999996</c:v>
                </c:pt>
                <c:pt idx="969">
                  <c:v>65.952799999999996</c:v>
                </c:pt>
                <c:pt idx="970">
                  <c:v>66.316900000000004</c:v>
                </c:pt>
                <c:pt idx="971">
                  <c:v>66.637699999999995</c:v>
                </c:pt>
                <c:pt idx="972">
                  <c:v>66.690700000000007</c:v>
                </c:pt>
                <c:pt idx="973">
                  <c:v>66.620800000000003</c:v>
                </c:pt>
                <c:pt idx="974">
                  <c:v>66.581500000000005</c:v>
                </c:pt>
                <c:pt idx="975">
                  <c:v>66.614599999999996</c:v>
                </c:pt>
                <c:pt idx="976">
                  <c:v>66.737700000000004</c:v>
                </c:pt>
                <c:pt idx="977">
                  <c:v>66.942599999999999</c:v>
                </c:pt>
                <c:pt idx="978">
                  <c:v>67.242400000000004</c:v>
                </c:pt>
                <c:pt idx="979">
                  <c:v>67.534700000000001</c:v>
                </c:pt>
                <c:pt idx="980">
                  <c:v>67.723100000000002</c:v>
                </c:pt>
                <c:pt idx="981">
                  <c:v>67.794700000000006</c:v>
                </c:pt>
                <c:pt idx="982">
                  <c:v>67.902799999999999</c:v>
                </c:pt>
                <c:pt idx="983">
                  <c:v>67.962500000000006</c:v>
                </c:pt>
                <c:pt idx="984">
                  <c:v>67.8523</c:v>
                </c:pt>
                <c:pt idx="985">
                  <c:v>68.141000000000005</c:v>
                </c:pt>
                <c:pt idx="986">
                  <c:v>68.511300000000006</c:v>
                </c:pt>
                <c:pt idx="987">
                  <c:v>68.677800000000005</c:v>
                </c:pt>
                <c:pt idx="988">
                  <c:v>68.794200000000004</c:v>
                </c:pt>
                <c:pt idx="989">
                  <c:v>68.825199999999995</c:v>
                </c:pt>
                <c:pt idx="990">
                  <c:v>68.848399999999998</c:v>
                </c:pt>
                <c:pt idx="991">
                  <c:v>68.892399999999995</c:v>
                </c:pt>
                <c:pt idx="992">
                  <c:v>68.932199999999995</c:v>
                </c:pt>
                <c:pt idx="993">
                  <c:v>69.217399999999998</c:v>
                </c:pt>
                <c:pt idx="994">
                  <c:v>69.661299999999997</c:v>
                </c:pt>
                <c:pt idx="995">
                  <c:v>70.128500000000003</c:v>
                </c:pt>
                <c:pt idx="996">
                  <c:v>70.5428</c:v>
                </c:pt>
                <c:pt idx="997">
                  <c:v>70.852099999999993</c:v>
                </c:pt>
                <c:pt idx="998">
                  <c:v>71.043300000000002</c:v>
                </c:pt>
                <c:pt idx="999">
                  <c:v>71.129199999999997</c:v>
                </c:pt>
                <c:pt idx="1000">
                  <c:v>70.901200000000003</c:v>
                </c:pt>
                <c:pt idx="1001">
                  <c:v>70.988200000000006</c:v>
                </c:pt>
                <c:pt idx="1002">
                  <c:v>71.162999999999997</c:v>
                </c:pt>
                <c:pt idx="1003">
                  <c:v>71.345799999999997</c:v>
                </c:pt>
                <c:pt idx="1004">
                  <c:v>71.441000000000003</c:v>
                </c:pt>
                <c:pt idx="1005">
                  <c:v>71.594700000000003</c:v>
                </c:pt>
                <c:pt idx="1006">
                  <c:v>71.810900000000004</c:v>
                </c:pt>
                <c:pt idx="1007">
                  <c:v>71.924999999999997</c:v>
                </c:pt>
                <c:pt idx="1008">
                  <c:v>72.148399999999995</c:v>
                </c:pt>
                <c:pt idx="1009">
                  <c:v>71.979600000000005</c:v>
                </c:pt>
                <c:pt idx="1010">
                  <c:v>71.800200000000004</c:v>
                </c:pt>
                <c:pt idx="1011">
                  <c:v>71.541200000000003</c:v>
                </c:pt>
                <c:pt idx="1012">
                  <c:v>71.322199999999995</c:v>
                </c:pt>
                <c:pt idx="1013">
                  <c:v>71.436599999999999</c:v>
                </c:pt>
                <c:pt idx="1014">
                  <c:v>71.831900000000005</c:v>
                </c:pt>
                <c:pt idx="1015">
                  <c:v>72.247500000000002</c:v>
                </c:pt>
                <c:pt idx="1016">
                  <c:v>72.505799999999994</c:v>
                </c:pt>
                <c:pt idx="1017">
                  <c:v>72.895099999999999</c:v>
                </c:pt>
                <c:pt idx="1018">
                  <c:v>73.262699999999995</c:v>
                </c:pt>
                <c:pt idx="1019">
                  <c:v>73.185000000000002</c:v>
                </c:pt>
                <c:pt idx="1020">
                  <c:v>72.955100000000002</c:v>
                </c:pt>
                <c:pt idx="1021">
                  <c:v>72.958600000000004</c:v>
                </c:pt>
                <c:pt idx="1022">
                  <c:v>73.296800000000005</c:v>
                </c:pt>
                <c:pt idx="1023">
                  <c:v>73.656700000000001</c:v>
                </c:pt>
                <c:pt idx="1024">
                  <c:v>74.584500000000006</c:v>
                </c:pt>
                <c:pt idx="1025">
                  <c:v>75.105099999999993</c:v>
                </c:pt>
                <c:pt idx="1026">
                  <c:v>75.719899999999996</c:v>
                </c:pt>
                <c:pt idx="1027">
                  <c:v>76.111599999999996</c:v>
                </c:pt>
                <c:pt idx="1028">
                  <c:v>76.31</c:v>
                </c:pt>
                <c:pt idx="1029">
                  <c:v>76.520099999999999</c:v>
                </c:pt>
                <c:pt idx="1030">
                  <c:v>76.933099999999996</c:v>
                </c:pt>
                <c:pt idx="1031">
                  <c:v>77.328500000000005</c:v>
                </c:pt>
                <c:pt idx="1032">
                  <c:v>77.590299999999999</c:v>
                </c:pt>
                <c:pt idx="1033">
                  <c:v>77.669899999999998</c:v>
                </c:pt>
                <c:pt idx="1034">
                  <c:v>77.683800000000005</c:v>
                </c:pt>
                <c:pt idx="1035">
                  <c:v>77.626900000000006</c:v>
                </c:pt>
                <c:pt idx="1036">
                  <c:v>77.661799999999999</c:v>
                </c:pt>
                <c:pt idx="1037">
                  <c:v>77.897199999999998</c:v>
                </c:pt>
                <c:pt idx="1038">
                  <c:v>78.070400000000006</c:v>
                </c:pt>
                <c:pt idx="1039">
                  <c:v>78.087299999999999</c:v>
                </c:pt>
                <c:pt idx="1040">
                  <c:v>77.838700000000003</c:v>
                </c:pt>
                <c:pt idx="1041">
                  <c:v>77.985399999999998</c:v>
                </c:pt>
                <c:pt idx="1042">
                  <c:v>78.267799999999994</c:v>
                </c:pt>
                <c:pt idx="1043">
                  <c:v>78.432900000000004</c:v>
                </c:pt>
                <c:pt idx="1044">
                  <c:v>78.493099999999998</c:v>
                </c:pt>
                <c:pt idx="1045">
                  <c:v>78.724100000000007</c:v>
                </c:pt>
                <c:pt idx="1046">
                  <c:v>79.081900000000005</c:v>
                </c:pt>
                <c:pt idx="1047">
                  <c:v>79.386300000000006</c:v>
                </c:pt>
                <c:pt idx="1048">
                  <c:v>79.476600000000005</c:v>
                </c:pt>
                <c:pt idx="1049">
                  <c:v>79.582599999999999</c:v>
                </c:pt>
                <c:pt idx="1050">
                  <c:v>79.778499999999994</c:v>
                </c:pt>
                <c:pt idx="1051">
                  <c:v>80.004900000000006</c:v>
                </c:pt>
                <c:pt idx="1052">
                  <c:v>80.277500000000003</c:v>
                </c:pt>
                <c:pt idx="1053">
                  <c:v>80.575199999999995</c:v>
                </c:pt>
                <c:pt idx="1054">
                  <c:v>80.953699999999998</c:v>
                </c:pt>
                <c:pt idx="1055">
                  <c:v>81.2273</c:v>
                </c:pt>
                <c:pt idx="1056">
                  <c:v>81.444199999999995</c:v>
                </c:pt>
                <c:pt idx="1057">
                  <c:v>81.570400000000006</c:v>
                </c:pt>
                <c:pt idx="1058">
                  <c:v>81.584000000000003</c:v>
                </c:pt>
                <c:pt idx="1059">
                  <c:v>81.300899999999999</c:v>
                </c:pt>
                <c:pt idx="1060">
                  <c:v>80.939800000000005</c:v>
                </c:pt>
                <c:pt idx="1061">
                  <c:v>80.730599999999995</c:v>
                </c:pt>
                <c:pt idx="1062">
                  <c:v>80.857200000000006</c:v>
                </c:pt>
                <c:pt idx="1063">
                  <c:v>81.1083</c:v>
                </c:pt>
                <c:pt idx="1064">
                  <c:v>81.239099999999993</c:v>
                </c:pt>
                <c:pt idx="1065">
                  <c:v>81.514399999999995</c:v>
                </c:pt>
                <c:pt idx="1066">
                  <c:v>81.968999999999994</c:v>
                </c:pt>
                <c:pt idx="1067">
                  <c:v>82.265699999999995</c:v>
                </c:pt>
                <c:pt idx="1068">
                  <c:v>82.247</c:v>
                </c:pt>
                <c:pt idx="1069">
                  <c:v>82.136300000000006</c:v>
                </c:pt>
                <c:pt idx="1070">
                  <c:v>82.256900000000002</c:v>
                </c:pt>
                <c:pt idx="1071">
                  <c:v>82.458299999999994</c:v>
                </c:pt>
                <c:pt idx="1072">
                  <c:v>83.436800000000005</c:v>
                </c:pt>
                <c:pt idx="1073">
                  <c:v>83.903199999999998</c:v>
                </c:pt>
                <c:pt idx="1074">
                  <c:v>84.2333</c:v>
                </c:pt>
                <c:pt idx="1075">
                  <c:v>84.013400000000004</c:v>
                </c:pt>
                <c:pt idx="1076">
                  <c:v>83.596999999999994</c:v>
                </c:pt>
                <c:pt idx="1077">
                  <c:v>83.468800000000002</c:v>
                </c:pt>
                <c:pt idx="1078">
                  <c:v>83.718999999999994</c:v>
                </c:pt>
                <c:pt idx="1079">
                  <c:v>84.065700000000007</c:v>
                </c:pt>
              </c:numCache>
            </c:numRef>
          </c:yVal>
        </c:ser>
        <c:ser>
          <c:idx val="1"/>
          <c:order val="1"/>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Data'!$G$20:$G$1099</c:f>
              <c:numCache>
                <c:formatCode>General</c:formatCode>
                <c:ptCount val="1080"/>
                <c:pt idx="0">
                  <c:v>105.7188</c:v>
                </c:pt>
                <c:pt idx="1">
                  <c:v>106.128</c:v>
                </c:pt>
                <c:pt idx="2">
                  <c:v>106.8854</c:v>
                </c:pt>
                <c:pt idx="3">
                  <c:v>107.5907</c:v>
                </c:pt>
                <c:pt idx="4">
                  <c:v>108.2854</c:v>
                </c:pt>
                <c:pt idx="5">
                  <c:v>108.9482</c:v>
                </c:pt>
                <c:pt idx="6">
                  <c:v>109.5218</c:v>
                </c:pt>
                <c:pt idx="7">
                  <c:v>110.1405</c:v>
                </c:pt>
                <c:pt idx="8">
                  <c:v>110.68770000000001</c:v>
                </c:pt>
                <c:pt idx="9">
                  <c:v>111.20440000000001</c:v>
                </c:pt>
                <c:pt idx="10">
                  <c:v>111.6093</c:v>
                </c:pt>
                <c:pt idx="11">
                  <c:v>111.8676</c:v>
                </c:pt>
                <c:pt idx="12">
                  <c:v>112.1241</c:v>
                </c:pt>
                <c:pt idx="13">
                  <c:v>112.4653</c:v>
                </c:pt>
                <c:pt idx="14">
                  <c:v>112.7734</c:v>
                </c:pt>
                <c:pt idx="15">
                  <c:v>113.0472</c:v>
                </c:pt>
                <c:pt idx="16">
                  <c:v>113.3171</c:v>
                </c:pt>
                <c:pt idx="17">
                  <c:v>113.6405</c:v>
                </c:pt>
                <c:pt idx="18">
                  <c:v>114.0072</c:v>
                </c:pt>
                <c:pt idx="19">
                  <c:v>114.3741</c:v>
                </c:pt>
                <c:pt idx="20">
                  <c:v>114.71129999999999</c:v>
                </c:pt>
                <c:pt idx="21">
                  <c:v>115.02889999999999</c:v>
                </c:pt>
                <c:pt idx="22">
                  <c:v>115.24809999999999</c:v>
                </c:pt>
                <c:pt idx="23">
                  <c:v>115.44750000000001</c:v>
                </c:pt>
                <c:pt idx="24">
                  <c:v>115.69280000000001</c:v>
                </c:pt>
                <c:pt idx="25">
                  <c:v>116.0354</c:v>
                </c:pt>
                <c:pt idx="26">
                  <c:v>116.38979999999999</c:v>
                </c:pt>
                <c:pt idx="27">
                  <c:v>116.6414</c:v>
                </c:pt>
                <c:pt idx="28">
                  <c:v>116.8553</c:v>
                </c:pt>
                <c:pt idx="29">
                  <c:v>117.1049</c:v>
                </c:pt>
                <c:pt idx="30">
                  <c:v>117.37009999999999</c:v>
                </c:pt>
                <c:pt idx="31">
                  <c:v>117.6153</c:v>
                </c:pt>
                <c:pt idx="32">
                  <c:v>117.8215</c:v>
                </c:pt>
                <c:pt idx="33">
                  <c:v>118.04510000000001</c:v>
                </c:pt>
                <c:pt idx="34">
                  <c:v>118.28870000000001</c:v>
                </c:pt>
                <c:pt idx="35">
                  <c:v>118.53700000000001</c:v>
                </c:pt>
                <c:pt idx="36">
                  <c:v>118.8171</c:v>
                </c:pt>
                <c:pt idx="37">
                  <c:v>119.1062</c:v>
                </c:pt>
                <c:pt idx="38">
                  <c:v>119.3771</c:v>
                </c:pt>
                <c:pt idx="39">
                  <c:v>119.5442</c:v>
                </c:pt>
                <c:pt idx="40">
                  <c:v>119.6546</c:v>
                </c:pt>
                <c:pt idx="41">
                  <c:v>119.58499999999999</c:v>
                </c:pt>
                <c:pt idx="42">
                  <c:v>119.4563</c:v>
                </c:pt>
                <c:pt idx="43">
                  <c:v>119.3729</c:v>
                </c:pt>
                <c:pt idx="44">
                  <c:v>119.4144</c:v>
                </c:pt>
                <c:pt idx="45">
                  <c:v>119.5056</c:v>
                </c:pt>
                <c:pt idx="46">
                  <c:v>119.8005</c:v>
                </c:pt>
                <c:pt idx="47">
                  <c:v>119.81019999999999</c:v>
                </c:pt>
                <c:pt idx="48">
                  <c:v>119.72799999999999</c:v>
                </c:pt>
                <c:pt idx="49">
                  <c:v>119.84</c:v>
                </c:pt>
                <c:pt idx="50">
                  <c:v>120.1086</c:v>
                </c:pt>
                <c:pt idx="51">
                  <c:v>120.31</c:v>
                </c:pt>
                <c:pt idx="52">
                  <c:v>120.38379999999999</c:v>
                </c:pt>
                <c:pt idx="53">
                  <c:v>120.319</c:v>
                </c:pt>
                <c:pt idx="54">
                  <c:v>120.169</c:v>
                </c:pt>
                <c:pt idx="55">
                  <c:v>120.00490000000001</c:v>
                </c:pt>
                <c:pt idx="56">
                  <c:v>119.8694</c:v>
                </c:pt>
                <c:pt idx="57">
                  <c:v>119.8562</c:v>
                </c:pt>
                <c:pt idx="58">
                  <c:v>119.9447</c:v>
                </c:pt>
                <c:pt idx="59">
                  <c:v>120.0056</c:v>
                </c:pt>
                <c:pt idx="60">
                  <c:v>120.0947</c:v>
                </c:pt>
                <c:pt idx="61">
                  <c:v>120.2542</c:v>
                </c:pt>
                <c:pt idx="62">
                  <c:v>120.4076</c:v>
                </c:pt>
                <c:pt idx="63">
                  <c:v>120.2546</c:v>
                </c:pt>
                <c:pt idx="64">
                  <c:v>120.0014</c:v>
                </c:pt>
                <c:pt idx="65">
                  <c:v>120.0016</c:v>
                </c:pt>
                <c:pt idx="66">
                  <c:v>120.1157</c:v>
                </c:pt>
                <c:pt idx="67">
                  <c:v>120.2324</c:v>
                </c:pt>
                <c:pt idx="68">
                  <c:v>120.35760000000001</c:v>
                </c:pt>
                <c:pt idx="69">
                  <c:v>120.50490000000001</c:v>
                </c:pt>
                <c:pt idx="70">
                  <c:v>120.5625</c:v>
                </c:pt>
                <c:pt idx="71">
                  <c:v>120.46810000000001</c:v>
                </c:pt>
                <c:pt idx="72">
                  <c:v>120.37309999999999</c:v>
                </c:pt>
                <c:pt idx="73">
                  <c:v>120.3664</c:v>
                </c:pt>
                <c:pt idx="74">
                  <c:v>120.50230000000001</c:v>
                </c:pt>
                <c:pt idx="75">
                  <c:v>120.61879999999999</c:v>
                </c:pt>
                <c:pt idx="76">
                  <c:v>120.6859</c:v>
                </c:pt>
                <c:pt idx="77">
                  <c:v>120.7363</c:v>
                </c:pt>
                <c:pt idx="78">
                  <c:v>120.7632</c:v>
                </c:pt>
                <c:pt idx="79">
                  <c:v>120.8125</c:v>
                </c:pt>
                <c:pt idx="80">
                  <c:v>120.9521</c:v>
                </c:pt>
                <c:pt idx="81">
                  <c:v>121.0736</c:v>
                </c:pt>
                <c:pt idx="82">
                  <c:v>121.1611</c:v>
                </c:pt>
                <c:pt idx="83">
                  <c:v>121.18129999999999</c:v>
                </c:pt>
                <c:pt idx="84">
                  <c:v>121.10899999999999</c:v>
                </c:pt>
                <c:pt idx="85">
                  <c:v>121.11409999999999</c:v>
                </c:pt>
                <c:pt idx="86">
                  <c:v>121.22410000000001</c:v>
                </c:pt>
                <c:pt idx="87">
                  <c:v>121.2058</c:v>
                </c:pt>
                <c:pt idx="88">
                  <c:v>121.05719999999999</c:v>
                </c:pt>
                <c:pt idx="89">
                  <c:v>120.9014</c:v>
                </c:pt>
                <c:pt idx="90">
                  <c:v>120.72750000000001</c:v>
                </c:pt>
                <c:pt idx="91">
                  <c:v>120.59439999999999</c:v>
                </c:pt>
                <c:pt idx="92">
                  <c:v>120.5039</c:v>
                </c:pt>
                <c:pt idx="93">
                  <c:v>120.5188</c:v>
                </c:pt>
                <c:pt idx="94">
                  <c:v>120.6454</c:v>
                </c:pt>
                <c:pt idx="95">
                  <c:v>120.6859</c:v>
                </c:pt>
                <c:pt idx="96">
                  <c:v>120.6486</c:v>
                </c:pt>
                <c:pt idx="97">
                  <c:v>120.6477</c:v>
                </c:pt>
                <c:pt idx="98">
                  <c:v>120.61109999999999</c:v>
                </c:pt>
                <c:pt idx="99">
                  <c:v>120.515</c:v>
                </c:pt>
                <c:pt idx="100">
                  <c:v>120.3965</c:v>
                </c:pt>
                <c:pt idx="101">
                  <c:v>120.2025</c:v>
                </c:pt>
                <c:pt idx="102">
                  <c:v>120.0729</c:v>
                </c:pt>
                <c:pt idx="103">
                  <c:v>120.1741</c:v>
                </c:pt>
                <c:pt idx="104">
                  <c:v>120.3944</c:v>
                </c:pt>
                <c:pt idx="105">
                  <c:v>120.5699</c:v>
                </c:pt>
                <c:pt idx="106">
                  <c:v>120.7118</c:v>
                </c:pt>
                <c:pt idx="107">
                  <c:v>120.7748</c:v>
                </c:pt>
                <c:pt idx="108">
                  <c:v>120.8074</c:v>
                </c:pt>
                <c:pt idx="109">
                  <c:v>120.79349999999999</c:v>
                </c:pt>
                <c:pt idx="110">
                  <c:v>120.6653</c:v>
                </c:pt>
                <c:pt idx="111">
                  <c:v>120.29859999999999</c:v>
                </c:pt>
                <c:pt idx="112">
                  <c:v>119.86499999999999</c:v>
                </c:pt>
                <c:pt idx="113">
                  <c:v>119.5211</c:v>
                </c:pt>
                <c:pt idx="114">
                  <c:v>119.2856</c:v>
                </c:pt>
                <c:pt idx="115">
                  <c:v>119.25830000000001</c:v>
                </c:pt>
                <c:pt idx="116">
                  <c:v>119.3944</c:v>
                </c:pt>
                <c:pt idx="117">
                  <c:v>119.6465</c:v>
                </c:pt>
                <c:pt idx="118">
                  <c:v>119.90389999999999</c:v>
                </c:pt>
                <c:pt idx="119">
                  <c:v>120.0729</c:v>
                </c:pt>
                <c:pt idx="120">
                  <c:v>120.13079999999999</c:v>
                </c:pt>
                <c:pt idx="121">
                  <c:v>120.1713</c:v>
                </c:pt>
                <c:pt idx="122">
                  <c:v>120.2373</c:v>
                </c:pt>
                <c:pt idx="123">
                  <c:v>120.27200000000001</c:v>
                </c:pt>
                <c:pt idx="124">
                  <c:v>120.35250000000001</c:v>
                </c:pt>
                <c:pt idx="125">
                  <c:v>120.5123</c:v>
                </c:pt>
                <c:pt idx="126">
                  <c:v>120.706</c:v>
                </c:pt>
                <c:pt idx="127">
                  <c:v>120.61499999999999</c:v>
                </c:pt>
                <c:pt idx="128">
                  <c:v>120.34699999999999</c:v>
                </c:pt>
                <c:pt idx="129">
                  <c:v>120.22450000000001</c:v>
                </c:pt>
                <c:pt idx="130">
                  <c:v>120.2093</c:v>
                </c:pt>
                <c:pt idx="131">
                  <c:v>120.2363</c:v>
                </c:pt>
                <c:pt idx="132">
                  <c:v>120.31870000000001</c:v>
                </c:pt>
                <c:pt idx="133">
                  <c:v>120.38590000000001</c:v>
                </c:pt>
                <c:pt idx="134">
                  <c:v>120.4308</c:v>
                </c:pt>
                <c:pt idx="135">
                  <c:v>120.4243</c:v>
                </c:pt>
                <c:pt idx="136">
                  <c:v>120.37820000000001</c:v>
                </c:pt>
                <c:pt idx="137">
                  <c:v>120.44119999999999</c:v>
                </c:pt>
                <c:pt idx="138">
                  <c:v>120.4451</c:v>
                </c:pt>
                <c:pt idx="139">
                  <c:v>120.378</c:v>
                </c:pt>
                <c:pt idx="140">
                  <c:v>120.2949</c:v>
                </c:pt>
                <c:pt idx="141">
                  <c:v>120.2465</c:v>
                </c:pt>
                <c:pt idx="142">
                  <c:v>120.28149999999999</c:v>
                </c:pt>
                <c:pt idx="143">
                  <c:v>120.26690000000001</c:v>
                </c:pt>
                <c:pt idx="144">
                  <c:v>120.22920000000001</c:v>
                </c:pt>
                <c:pt idx="145">
                  <c:v>120.2157</c:v>
                </c:pt>
                <c:pt idx="146">
                  <c:v>120.131</c:v>
                </c:pt>
                <c:pt idx="147">
                  <c:v>120.0188</c:v>
                </c:pt>
                <c:pt idx="148">
                  <c:v>119.9799</c:v>
                </c:pt>
                <c:pt idx="149">
                  <c:v>120.11620000000001</c:v>
                </c:pt>
                <c:pt idx="150">
                  <c:v>120.3951</c:v>
                </c:pt>
                <c:pt idx="151">
                  <c:v>120.57129999999999</c:v>
                </c:pt>
                <c:pt idx="152">
                  <c:v>120.4641</c:v>
                </c:pt>
                <c:pt idx="153">
                  <c:v>120.1357</c:v>
                </c:pt>
                <c:pt idx="154">
                  <c:v>119.8759</c:v>
                </c:pt>
                <c:pt idx="155">
                  <c:v>119.8488</c:v>
                </c:pt>
                <c:pt idx="156">
                  <c:v>119.9169</c:v>
                </c:pt>
                <c:pt idx="157">
                  <c:v>120.01130000000001</c:v>
                </c:pt>
                <c:pt idx="158">
                  <c:v>120.12309999999999</c:v>
                </c:pt>
                <c:pt idx="159">
                  <c:v>120.0889</c:v>
                </c:pt>
                <c:pt idx="160">
                  <c:v>120.00279999999999</c:v>
                </c:pt>
                <c:pt idx="161">
                  <c:v>120.0873</c:v>
                </c:pt>
                <c:pt idx="162">
                  <c:v>120.1801</c:v>
                </c:pt>
                <c:pt idx="163">
                  <c:v>120.2354</c:v>
                </c:pt>
                <c:pt idx="164">
                  <c:v>120.2829</c:v>
                </c:pt>
                <c:pt idx="165">
                  <c:v>120.33839999999999</c:v>
                </c:pt>
                <c:pt idx="166">
                  <c:v>120.4222</c:v>
                </c:pt>
                <c:pt idx="167">
                  <c:v>120.44029999999999</c:v>
                </c:pt>
                <c:pt idx="168">
                  <c:v>120.4229</c:v>
                </c:pt>
                <c:pt idx="169">
                  <c:v>120.4618</c:v>
                </c:pt>
                <c:pt idx="170">
                  <c:v>120.5984</c:v>
                </c:pt>
                <c:pt idx="171">
                  <c:v>120.7833</c:v>
                </c:pt>
                <c:pt idx="172">
                  <c:v>120.9877</c:v>
                </c:pt>
                <c:pt idx="173">
                  <c:v>121.1093</c:v>
                </c:pt>
                <c:pt idx="174">
                  <c:v>121.14279999999999</c:v>
                </c:pt>
                <c:pt idx="175">
                  <c:v>120.9873</c:v>
                </c:pt>
                <c:pt idx="176">
                  <c:v>120.7662</c:v>
                </c:pt>
                <c:pt idx="177">
                  <c:v>120.6683</c:v>
                </c:pt>
                <c:pt idx="178">
                  <c:v>120.65300000000001</c:v>
                </c:pt>
                <c:pt idx="179">
                  <c:v>120.63939999999999</c:v>
                </c:pt>
                <c:pt idx="180">
                  <c:v>120.6968</c:v>
                </c:pt>
                <c:pt idx="181">
                  <c:v>120.8083</c:v>
                </c:pt>
                <c:pt idx="182">
                  <c:v>120.9736</c:v>
                </c:pt>
                <c:pt idx="183">
                  <c:v>121.062</c:v>
                </c:pt>
                <c:pt idx="184">
                  <c:v>121.09099999999999</c:v>
                </c:pt>
                <c:pt idx="185">
                  <c:v>121.1572</c:v>
                </c:pt>
                <c:pt idx="186">
                  <c:v>121.17010000000001</c:v>
                </c:pt>
                <c:pt idx="187">
                  <c:v>121.04859999999999</c:v>
                </c:pt>
                <c:pt idx="188">
                  <c:v>120.863</c:v>
                </c:pt>
                <c:pt idx="189">
                  <c:v>120.76600000000001</c:v>
                </c:pt>
                <c:pt idx="190">
                  <c:v>120.79</c:v>
                </c:pt>
                <c:pt idx="191">
                  <c:v>120.7032</c:v>
                </c:pt>
                <c:pt idx="192">
                  <c:v>120.5116</c:v>
                </c:pt>
                <c:pt idx="193">
                  <c:v>120.4389</c:v>
                </c:pt>
                <c:pt idx="194">
                  <c:v>120.4495</c:v>
                </c:pt>
                <c:pt idx="195">
                  <c:v>120.4123</c:v>
                </c:pt>
                <c:pt idx="196">
                  <c:v>120.55759999999999</c:v>
                </c:pt>
                <c:pt idx="197">
                  <c:v>120.9</c:v>
                </c:pt>
                <c:pt idx="198">
                  <c:v>121.1708</c:v>
                </c:pt>
                <c:pt idx="199">
                  <c:v>121.191</c:v>
                </c:pt>
                <c:pt idx="200">
                  <c:v>121.12869999999999</c:v>
                </c:pt>
                <c:pt idx="201">
                  <c:v>121.1968</c:v>
                </c:pt>
                <c:pt idx="202">
                  <c:v>121.23869999999999</c:v>
                </c:pt>
                <c:pt idx="203">
                  <c:v>121.19580000000001</c:v>
                </c:pt>
                <c:pt idx="204">
                  <c:v>121.1634</c:v>
                </c:pt>
                <c:pt idx="205">
                  <c:v>121.25879999999999</c:v>
                </c:pt>
                <c:pt idx="206">
                  <c:v>121.44540000000001</c:v>
                </c:pt>
                <c:pt idx="207">
                  <c:v>121.3493</c:v>
                </c:pt>
                <c:pt idx="208">
                  <c:v>121.07080000000001</c:v>
                </c:pt>
                <c:pt idx="209">
                  <c:v>120.92149999999999</c:v>
                </c:pt>
                <c:pt idx="210">
                  <c:v>120.8963</c:v>
                </c:pt>
                <c:pt idx="211">
                  <c:v>120.9808</c:v>
                </c:pt>
                <c:pt idx="212">
                  <c:v>121.066</c:v>
                </c:pt>
                <c:pt idx="213">
                  <c:v>121.1262</c:v>
                </c:pt>
                <c:pt idx="214">
                  <c:v>121.1493</c:v>
                </c:pt>
                <c:pt idx="215">
                  <c:v>121.0394</c:v>
                </c:pt>
                <c:pt idx="216">
                  <c:v>120.95350000000001</c:v>
                </c:pt>
                <c:pt idx="217">
                  <c:v>121.00790000000001</c:v>
                </c:pt>
                <c:pt idx="218">
                  <c:v>121.0843</c:v>
                </c:pt>
                <c:pt idx="219">
                  <c:v>121.0766</c:v>
                </c:pt>
                <c:pt idx="220">
                  <c:v>120.994</c:v>
                </c:pt>
                <c:pt idx="221">
                  <c:v>120.92570000000001</c:v>
                </c:pt>
                <c:pt idx="222">
                  <c:v>120.91</c:v>
                </c:pt>
                <c:pt idx="223">
                  <c:v>120.6764</c:v>
                </c:pt>
                <c:pt idx="224">
                  <c:v>120.3819</c:v>
                </c:pt>
                <c:pt idx="225">
                  <c:v>120.2991</c:v>
                </c:pt>
                <c:pt idx="226">
                  <c:v>120.21810000000001</c:v>
                </c:pt>
                <c:pt idx="227">
                  <c:v>120.13330000000001</c:v>
                </c:pt>
                <c:pt idx="228">
                  <c:v>120.10509999999999</c:v>
                </c:pt>
                <c:pt idx="229">
                  <c:v>120.1692</c:v>
                </c:pt>
                <c:pt idx="230">
                  <c:v>120.27200000000001</c:v>
                </c:pt>
                <c:pt idx="231">
                  <c:v>120.4062</c:v>
                </c:pt>
                <c:pt idx="232">
                  <c:v>120.5444</c:v>
                </c:pt>
                <c:pt idx="233">
                  <c:v>120.8699</c:v>
                </c:pt>
                <c:pt idx="234">
                  <c:v>121.2509</c:v>
                </c:pt>
                <c:pt idx="235">
                  <c:v>121.38590000000001</c:v>
                </c:pt>
                <c:pt idx="236">
                  <c:v>121.3639</c:v>
                </c:pt>
                <c:pt idx="237">
                  <c:v>121.32640000000001</c:v>
                </c:pt>
                <c:pt idx="238">
                  <c:v>121.3222</c:v>
                </c:pt>
                <c:pt idx="239">
                  <c:v>121.1567</c:v>
                </c:pt>
                <c:pt idx="240">
                  <c:v>120.89790000000001</c:v>
                </c:pt>
                <c:pt idx="241">
                  <c:v>120.7933</c:v>
                </c:pt>
                <c:pt idx="242">
                  <c:v>120.6609</c:v>
                </c:pt>
                <c:pt idx="243">
                  <c:v>120.5107</c:v>
                </c:pt>
                <c:pt idx="244">
                  <c:v>120.3824</c:v>
                </c:pt>
                <c:pt idx="245">
                  <c:v>120.3306</c:v>
                </c:pt>
                <c:pt idx="246">
                  <c:v>120.5</c:v>
                </c:pt>
                <c:pt idx="247">
                  <c:v>120.7306</c:v>
                </c:pt>
                <c:pt idx="248">
                  <c:v>120.8222</c:v>
                </c:pt>
                <c:pt idx="249">
                  <c:v>120.8407</c:v>
                </c:pt>
                <c:pt idx="250">
                  <c:v>120.84439999999999</c:v>
                </c:pt>
                <c:pt idx="251">
                  <c:v>120.866</c:v>
                </c:pt>
                <c:pt idx="252">
                  <c:v>120.8477</c:v>
                </c:pt>
                <c:pt idx="253">
                  <c:v>120.8197</c:v>
                </c:pt>
                <c:pt idx="254">
                  <c:v>120.7632</c:v>
                </c:pt>
                <c:pt idx="255">
                  <c:v>120.35809999999999</c:v>
                </c:pt>
                <c:pt idx="256">
                  <c:v>119.8301</c:v>
                </c:pt>
                <c:pt idx="257">
                  <c:v>119.60720000000001</c:v>
                </c:pt>
                <c:pt idx="258">
                  <c:v>119.4359</c:v>
                </c:pt>
                <c:pt idx="259">
                  <c:v>119.2197</c:v>
                </c:pt>
                <c:pt idx="260">
                  <c:v>118.9965</c:v>
                </c:pt>
                <c:pt idx="261">
                  <c:v>118.9704</c:v>
                </c:pt>
                <c:pt idx="262">
                  <c:v>119.0958</c:v>
                </c:pt>
                <c:pt idx="263">
                  <c:v>119.09910000000001</c:v>
                </c:pt>
                <c:pt idx="264">
                  <c:v>119.047</c:v>
                </c:pt>
                <c:pt idx="265">
                  <c:v>119.169</c:v>
                </c:pt>
                <c:pt idx="266">
                  <c:v>119.3831</c:v>
                </c:pt>
                <c:pt idx="267">
                  <c:v>119.5431</c:v>
                </c:pt>
                <c:pt idx="268">
                  <c:v>119.5921</c:v>
                </c:pt>
                <c:pt idx="269">
                  <c:v>119.5741</c:v>
                </c:pt>
                <c:pt idx="270">
                  <c:v>119.5509</c:v>
                </c:pt>
                <c:pt idx="271">
                  <c:v>119.4757</c:v>
                </c:pt>
                <c:pt idx="272">
                  <c:v>119.4486</c:v>
                </c:pt>
                <c:pt idx="273">
                  <c:v>119.7009</c:v>
                </c:pt>
                <c:pt idx="274">
                  <c:v>119.99120000000001</c:v>
                </c:pt>
                <c:pt idx="275">
                  <c:v>120.1391</c:v>
                </c:pt>
                <c:pt idx="276">
                  <c:v>120.2757</c:v>
                </c:pt>
                <c:pt idx="277">
                  <c:v>120.4333</c:v>
                </c:pt>
                <c:pt idx="278">
                  <c:v>120.5894</c:v>
                </c:pt>
                <c:pt idx="279">
                  <c:v>120.61969999999999</c:v>
                </c:pt>
                <c:pt idx="280">
                  <c:v>120.62569999999999</c:v>
                </c:pt>
                <c:pt idx="281">
                  <c:v>120.7512</c:v>
                </c:pt>
                <c:pt idx="282">
                  <c:v>120.9597</c:v>
                </c:pt>
                <c:pt idx="283">
                  <c:v>121.04349999999999</c:v>
                </c:pt>
                <c:pt idx="284">
                  <c:v>120.93819999999999</c:v>
                </c:pt>
                <c:pt idx="285">
                  <c:v>120.78449999999999</c:v>
                </c:pt>
                <c:pt idx="286">
                  <c:v>120.7037</c:v>
                </c:pt>
                <c:pt idx="287">
                  <c:v>120.4012</c:v>
                </c:pt>
                <c:pt idx="288">
                  <c:v>119.9718</c:v>
                </c:pt>
                <c:pt idx="289">
                  <c:v>119.7627</c:v>
                </c:pt>
                <c:pt idx="290">
                  <c:v>119.7171</c:v>
                </c:pt>
                <c:pt idx="291">
                  <c:v>119.8336</c:v>
                </c:pt>
                <c:pt idx="292">
                  <c:v>120.0518</c:v>
                </c:pt>
                <c:pt idx="293">
                  <c:v>120.3708</c:v>
                </c:pt>
                <c:pt idx="294">
                  <c:v>120.70950000000001</c:v>
                </c:pt>
                <c:pt idx="295">
                  <c:v>120.7681</c:v>
                </c:pt>
                <c:pt idx="296">
                  <c:v>120.6551</c:v>
                </c:pt>
                <c:pt idx="297">
                  <c:v>120.7803</c:v>
                </c:pt>
                <c:pt idx="298">
                  <c:v>120.9785</c:v>
                </c:pt>
                <c:pt idx="299">
                  <c:v>121.0722</c:v>
                </c:pt>
                <c:pt idx="300">
                  <c:v>121.17449999999999</c:v>
                </c:pt>
                <c:pt idx="301">
                  <c:v>121.29170000000001</c:v>
                </c:pt>
                <c:pt idx="302">
                  <c:v>121.45440000000001</c:v>
                </c:pt>
                <c:pt idx="303">
                  <c:v>121.3562</c:v>
                </c:pt>
                <c:pt idx="304">
                  <c:v>121.1491</c:v>
                </c:pt>
                <c:pt idx="305">
                  <c:v>121.12569999999999</c:v>
                </c:pt>
                <c:pt idx="306">
                  <c:v>121.1546</c:v>
                </c:pt>
                <c:pt idx="307">
                  <c:v>121.3685</c:v>
                </c:pt>
                <c:pt idx="308">
                  <c:v>121.7167</c:v>
                </c:pt>
                <c:pt idx="309">
                  <c:v>122.0565</c:v>
                </c:pt>
                <c:pt idx="310">
                  <c:v>122.36020000000001</c:v>
                </c:pt>
                <c:pt idx="311">
                  <c:v>122.51390000000001</c:v>
                </c:pt>
                <c:pt idx="312">
                  <c:v>122.5475</c:v>
                </c:pt>
                <c:pt idx="313">
                  <c:v>122.6664</c:v>
                </c:pt>
                <c:pt idx="314">
                  <c:v>122.8866</c:v>
                </c:pt>
                <c:pt idx="315">
                  <c:v>123.0988</c:v>
                </c:pt>
                <c:pt idx="316">
                  <c:v>123.31529999999999</c:v>
                </c:pt>
                <c:pt idx="317">
                  <c:v>123.4083</c:v>
                </c:pt>
                <c:pt idx="318">
                  <c:v>123.2931</c:v>
                </c:pt>
                <c:pt idx="319">
                  <c:v>122.7525</c:v>
                </c:pt>
                <c:pt idx="320">
                  <c:v>122.00320000000001</c:v>
                </c:pt>
                <c:pt idx="321">
                  <c:v>121.6468</c:v>
                </c:pt>
                <c:pt idx="322">
                  <c:v>121.6134</c:v>
                </c:pt>
                <c:pt idx="323">
                  <c:v>121.6468</c:v>
                </c:pt>
                <c:pt idx="324">
                  <c:v>121.74169999999999</c:v>
                </c:pt>
                <c:pt idx="325">
                  <c:v>121.85760000000001</c:v>
                </c:pt>
                <c:pt idx="326">
                  <c:v>121.92310000000001</c:v>
                </c:pt>
                <c:pt idx="327">
                  <c:v>121.8711</c:v>
                </c:pt>
                <c:pt idx="328">
                  <c:v>121.86020000000001</c:v>
                </c:pt>
                <c:pt idx="329">
                  <c:v>121.8569</c:v>
                </c:pt>
                <c:pt idx="330">
                  <c:v>121.8014</c:v>
                </c:pt>
                <c:pt idx="331">
                  <c:v>121.7132</c:v>
                </c:pt>
                <c:pt idx="332">
                  <c:v>121.6653</c:v>
                </c:pt>
                <c:pt idx="333">
                  <c:v>121.6123</c:v>
                </c:pt>
                <c:pt idx="334">
                  <c:v>121.75369999999999</c:v>
                </c:pt>
                <c:pt idx="335">
                  <c:v>121.5826</c:v>
                </c:pt>
                <c:pt idx="336">
                  <c:v>121.5127</c:v>
                </c:pt>
                <c:pt idx="337">
                  <c:v>121.5898</c:v>
                </c:pt>
                <c:pt idx="338">
                  <c:v>121.7282</c:v>
                </c:pt>
                <c:pt idx="339">
                  <c:v>121.8579</c:v>
                </c:pt>
                <c:pt idx="340">
                  <c:v>121.9157</c:v>
                </c:pt>
                <c:pt idx="341">
                  <c:v>122.07940000000001</c:v>
                </c:pt>
                <c:pt idx="342">
                  <c:v>122.27079999999999</c:v>
                </c:pt>
                <c:pt idx="343">
                  <c:v>122.1896</c:v>
                </c:pt>
                <c:pt idx="344">
                  <c:v>122.0727</c:v>
                </c:pt>
                <c:pt idx="345">
                  <c:v>122.0044</c:v>
                </c:pt>
                <c:pt idx="346">
                  <c:v>121.9319</c:v>
                </c:pt>
                <c:pt idx="347">
                  <c:v>121.9389</c:v>
                </c:pt>
                <c:pt idx="348">
                  <c:v>122.00830000000001</c:v>
                </c:pt>
                <c:pt idx="349">
                  <c:v>122.0782</c:v>
                </c:pt>
                <c:pt idx="350">
                  <c:v>122.1979</c:v>
                </c:pt>
                <c:pt idx="351">
                  <c:v>121.8931</c:v>
                </c:pt>
                <c:pt idx="352">
                  <c:v>121.71850000000001</c:v>
                </c:pt>
                <c:pt idx="353">
                  <c:v>121.78360000000001</c:v>
                </c:pt>
                <c:pt idx="354">
                  <c:v>121.88120000000001</c:v>
                </c:pt>
                <c:pt idx="355">
                  <c:v>121.94929999999999</c:v>
                </c:pt>
                <c:pt idx="356">
                  <c:v>121.92059999999999</c:v>
                </c:pt>
                <c:pt idx="357">
                  <c:v>121.96639999999999</c:v>
                </c:pt>
                <c:pt idx="358">
                  <c:v>122.1799</c:v>
                </c:pt>
                <c:pt idx="359">
                  <c:v>122.31059999999999</c:v>
                </c:pt>
                <c:pt idx="360">
                  <c:v>122.4581</c:v>
                </c:pt>
                <c:pt idx="361">
                  <c:v>122.6104</c:v>
                </c:pt>
                <c:pt idx="362">
                  <c:v>122.709</c:v>
                </c:pt>
                <c:pt idx="363">
                  <c:v>122.7743</c:v>
                </c:pt>
                <c:pt idx="364">
                  <c:v>122.89100000000001</c:v>
                </c:pt>
                <c:pt idx="365">
                  <c:v>123.0095</c:v>
                </c:pt>
                <c:pt idx="366">
                  <c:v>123.11920000000001</c:v>
                </c:pt>
                <c:pt idx="367">
                  <c:v>122.8905</c:v>
                </c:pt>
                <c:pt idx="368">
                  <c:v>122.75620000000001</c:v>
                </c:pt>
                <c:pt idx="369">
                  <c:v>122.816</c:v>
                </c:pt>
                <c:pt idx="370">
                  <c:v>123.03749999999999</c:v>
                </c:pt>
                <c:pt idx="371">
                  <c:v>123.2685</c:v>
                </c:pt>
                <c:pt idx="372">
                  <c:v>123.45050000000001</c:v>
                </c:pt>
                <c:pt idx="373">
                  <c:v>123.5414</c:v>
                </c:pt>
                <c:pt idx="374">
                  <c:v>123.5669</c:v>
                </c:pt>
                <c:pt idx="375">
                  <c:v>123.5454</c:v>
                </c:pt>
                <c:pt idx="376">
                  <c:v>123.6403</c:v>
                </c:pt>
                <c:pt idx="377">
                  <c:v>123.815</c:v>
                </c:pt>
                <c:pt idx="378">
                  <c:v>123.9</c:v>
                </c:pt>
                <c:pt idx="379">
                  <c:v>123.9576</c:v>
                </c:pt>
                <c:pt idx="380">
                  <c:v>124.0609</c:v>
                </c:pt>
                <c:pt idx="381">
                  <c:v>124.2042</c:v>
                </c:pt>
                <c:pt idx="382">
                  <c:v>124.3646</c:v>
                </c:pt>
                <c:pt idx="383">
                  <c:v>124.003</c:v>
                </c:pt>
                <c:pt idx="384">
                  <c:v>123.79770000000001</c:v>
                </c:pt>
                <c:pt idx="385">
                  <c:v>123.812</c:v>
                </c:pt>
                <c:pt idx="386">
                  <c:v>123.82729999999999</c:v>
                </c:pt>
                <c:pt idx="387">
                  <c:v>123.83029999999999</c:v>
                </c:pt>
                <c:pt idx="388">
                  <c:v>123.86020000000001</c:v>
                </c:pt>
                <c:pt idx="389">
                  <c:v>124.0035</c:v>
                </c:pt>
                <c:pt idx="390">
                  <c:v>124.2218</c:v>
                </c:pt>
                <c:pt idx="391">
                  <c:v>124.1681</c:v>
                </c:pt>
                <c:pt idx="392">
                  <c:v>124.25830000000001</c:v>
                </c:pt>
                <c:pt idx="393">
                  <c:v>124.563</c:v>
                </c:pt>
                <c:pt idx="394">
                  <c:v>124.9023</c:v>
                </c:pt>
                <c:pt idx="395">
                  <c:v>125.07940000000001</c:v>
                </c:pt>
                <c:pt idx="396">
                  <c:v>125.1657</c:v>
                </c:pt>
                <c:pt idx="397">
                  <c:v>125.2949</c:v>
                </c:pt>
                <c:pt idx="398">
                  <c:v>125.54170000000001</c:v>
                </c:pt>
                <c:pt idx="399">
                  <c:v>125.5569</c:v>
                </c:pt>
                <c:pt idx="400">
                  <c:v>125.64879999999999</c:v>
                </c:pt>
                <c:pt idx="401">
                  <c:v>125.815</c:v>
                </c:pt>
                <c:pt idx="402">
                  <c:v>125.9995</c:v>
                </c:pt>
                <c:pt idx="403">
                  <c:v>126.241</c:v>
                </c:pt>
                <c:pt idx="404">
                  <c:v>126.428</c:v>
                </c:pt>
                <c:pt idx="405">
                  <c:v>126.565</c:v>
                </c:pt>
                <c:pt idx="406">
                  <c:v>126.7063</c:v>
                </c:pt>
                <c:pt idx="407">
                  <c:v>126.6803</c:v>
                </c:pt>
                <c:pt idx="408">
                  <c:v>126.7012</c:v>
                </c:pt>
                <c:pt idx="409">
                  <c:v>126.7847</c:v>
                </c:pt>
                <c:pt idx="410">
                  <c:v>126.8486</c:v>
                </c:pt>
                <c:pt idx="411">
                  <c:v>126.9229</c:v>
                </c:pt>
                <c:pt idx="412">
                  <c:v>127.0488</c:v>
                </c:pt>
                <c:pt idx="413">
                  <c:v>127.2574</c:v>
                </c:pt>
                <c:pt idx="414">
                  <c:v>127.4868</c:v>
                </c:pt>
                <c:pt idx="415">
                  <c:v>127.0551</c:v>
                </c:pt>
                <c:pt idx="416">
                  <c:v>126.7345</c:v>
                </c:pt>
                <c:pt idx="417">
                  <c:v>126.56270000000001</c:v>
                </c:pt>
                <c:pt idx="418">
                  <c:v>126.46129999999999</c:v>
                </c:pt>
                <c:pt idx="419">
                  <c:v>126.3669</c:v>
                </c:pt>
                <c:pt idx="420">
                  <c:v>126.2484</c:v>
                </c:pt>
                <c:pt idx="421">
                  <c:v>126.2046</c:v>
                </c:pt>
                <c:pt idx="422">
                  <c:v>126.27079999999999</c:v>
                </c:pt>
                <c:pt idx="423">
                  <c:v>126.23699999999999</c:v>
                </c:pt>
                <c:pt idx="424">
                  <c:v>126.3081</c:v>
                </c:pt>
                <c:pt idx="425">
                  <c:v>126.47199999999999</c:v>
                </c:pt>
                <c:pt idx="426">
                  <c:v>126.65049999999999</c:v>
                </c:pt>
                <c:pt idx="427">
                  <c:v>126.7449</c:v>
                </c:pt>
                <c:pt idx="428">
                  <c:v>126.7336</c:v>
                </c:pt>
                <c:pt idx="429">
                  <c:v>126.7424</c:v>
                </c:pt>
                <c:pt idx="430">
                  <c:v>126.8475</c:v>
                </c:pt>
                <c:pt idx="431">
                  <c:v>126.6477</c:v>
                </c:pt>
                <c:pt idx="432">
                  <c:v>126.6019</c:v>
                </c:pt>
                <c:pt idx="433">
                  <c:v>126.6671</c:v>
                </c:pt>
                <c:pt idx="434">
                  <c:v>126.7611</c:v>
                </c:pt>
                <c:pt idx="435">
                  <c:v>126.9315</c:v>
                </c:pt>
                <c:pt idx="436">
                  <c:v>127.1644</c:v>
                </c:pt>
                <c:pt idx="437">
                  <c:v>127.4525</c:v>
                </c:pt>
                <c:pt idx="438">
                  <c:v>127.7312</c:v>
                </c:pt>
                <c:pt idx="439">
                  <c:v>127.812</c:v>
                </c:pt>
                <c:pt idx="440">
                  <c:v>127.9285</c:v>
                </c:pt>
                <c:pt idx="441">
                  <c:v>128.0498</c:v>
                </c:pt>
                <c:pt idx="442">
                  <c:v>128.07939999999999</c:v>
                </c:pt>
                <c:pt idx="443">
                  <c:v>128.06479999999999</c:v>
                </c:pt>
                <c:pt idx="444">
                  <c:v>128.00489999999999</c:v>
                </c:pt>
                <c:pt idx="445">
                  <c:v>128.06</c:v>
                </c:pt>
                <c:pt idx="446">
                  <c:v>128.1558</c:v>
                </c:pt>
                <c:pt idx="447">
                  <c:v>127.5338</c:v>
                </c:pt>
                <c:pt idx="448">
                  <c:v>127.2111</c:v>
                </c:pt>
                <c:pt idx="449">
                  <c:v>127.1176</c:v>
                </c:pt>
                <c:pt idx="450">
                  <c:v>127.0711</c:v>
                </c:pt>
                <c:pt idx="451">
                  <c:v>127.0449</c:v>
                </c:pt>
                <c:pt idx="452">
                  <c:v>127.0822</c:v>
                </c:pt>
                <c:pt idx="453">
                  <c:v>127.2201</c:v>
                </c:pt>
                <c:pt idx="454">
                  <c:v>127.4606</c:v>
                </c:pt>
                <c:pt idx="455">
                  <c:v>127.4984</c:v>
                </c:pt>
                <c:pt idx="456">
                  <c:v>127.5859</c:v>
                </c:pt>
                <c:pt idx="457">
                  <c:v>127.715</c:v>
                </c:pt>
                <c:pt idx="458">
                  <c:v>127.8433</c:v>
                </c:pt>
                <c:pt idx="459">
                  <c:v>127.9461</c:v>
                </c:pt>
                <c:pt idx="460">
                  <c:v>128.05719999999999</c:v>
                </c:pt>
                <c:pt idx="461">
                  <c:v>128.23150000000001</c:v>
                </c:pt>
                <c:pt idx="462">
                  <c:v>128.4546</c:v>
                </c:pt>
                <c:pt idx="463">
                  <c:v>128.4863</c:v>
                </c:pt>
                <c:pt idx="464">
                  <c:v>128.5711</c:v>
                </c:pt>
                <c:pt idx="465">
                  <c:v>128.68029999999999</c:v>
                </c:pt>
                <c:pt idx="466">
                  <c:v>128.7808</c:v>
                </c:pt>
                <c:pt idx="467">
                  <c:v>128.8271</c:v>
                </c:pt>
                <c:pt idx="468">
                  <c:v>128.81460000000001</c:v>
                </c:pt>
                <c:pt idx="469">
                  <c:v>128.8236</c:v>
                </c:pt>
                <c:pt idx="470">
                  <c:v>128.90649999999999</c:v>
                </c:pt>
                <c:pt idx="471">
                  <c:v>128.98769999999999</c:v>
                </c:pt>
                <c:pt idx="472">
                  <c:v>129.1463</c:v>
                </c:pt>
                <c:pt idx="473">
                  <c:v>129.328</c:v>
                </c:pt>
                <c:pt idx="474">
                  <c:v>129.4442</c:v>
                </c:pt>
                <c:pt idx="475">
                  <c:v>129.48560000000001</c:v>
                </c:pt>
                <c:pt idx="476">
                  <c:v>129.441</c:v>
                </c:pt>
                <c:pt idx="477">
                  <c:v>129.3903</c:v>
                </c:pt>
                <c:pt idx="478">
                  <c:v>129.41409999999999</c:v>
                </c:pt>
                <c:pt idx="479">
                  <c:v>129.13380000000001</c:v>
                </c:pt>
                <c:pt idx="480">
                  <c:v>129.0752</c:v>
                </c:pt>
                <c:pt idx="481">
                  <c:v>129.13570000000001</c:v>
                </c:pt>
                <c:pt idx="482">
                  <c:v>129.23099999999999</c:v>
                </c:pt>
                <c:pt idx="483">
                  <c:v>129.33009999999999</c:v>
                </c:pt>
                <c:pt idx="484">
                  <c:v>129.4359</c:v>
                </c:pt>
                <c:pt idx="485">
                  <c:v>129.506</c:v>
                </c:pt>
                <c:pt idx="486">
                  <c:v>129.6139</c:v>
                </c:pt>
                <c:pt idx="487">
                  <c:v>129.6199</c:v>
                </c:pt>
                <c:pt idx="488">
                  <c:v>129.75120000000001</c:v>
                </c:pt>
                <c:pt idx="489">
                  <c:v>129.8903</c:v>
                </c:pt>
                <c:pt idx="490">
                  <c:v>129.94120000000001</c:v>
                </c:pt>
                <c:pt idx="491">
                  <c:v>129.9676</c:v>
                </c:pt>
                <c:pt idx="492">
                  <c:v>129.99930000000001</c:v>
                </c:pt>
                <c:pt idx="493">
                  <c:v>130.1037</c:v>
                </c:pt>
                <c:pt idx="494">
                  <c:v>130.23500000000001</c:v>
                </c:pt>
                <c:pt idx="495">
                  <c:v>129.90369999999999</c:v>
                </c:pt>
                <c:pt idx="496">
                  <c:v>129.73500000000001</c:v>
                </c:pt>
                <c:pt idx="497">
                  <c:v>129.66919999999999</c:v>
                </c:pt>
                <c:pt idx="498">
                  <c:v>129.64169999999999</c:v>
                </c:pt>
                <c:pt idx="499">
                  <c:v>129.65209999999999</c:v>
                </c:pt>
                <c:pt idx="500">
                  <c:v>129.68889999999999</c:v>
                </c:pt>
                <c:pt idx="501">
                  <c:v>129.78729999999999</c:v>
                </c:pt>
                <c:pt idx="502">
                  <c:v>129.90790000000001</c:v>
                </c:pt>
                <c:pt idx="503">
                  <c:v>129.88470000000001</c:v>
                </c:pt>
                <c:pt idx="504">
                  <c:v>129.93219999999999</c:v>
                </c:pt>
                <c:pt idx="505">
                  <c:v>129.97290000000001</c:v>
                </c:pt>
                <c:pt idx="506">
                  <c:v>129.94049999999999</c:v>
                </c:pt>
                <c:pt idx="507">
                  <c:v>129.86760000000001</c:v>
                </c:pt>
                <c:pt idx="508">
                  <c:v>129.7167</c:v>
                </c:pt>
                <c:pt idx="509">
                  <c:v>129.56270000000001</c:v>
                </c:pt>
                <c:pt idx="510">
                  <c:v>129.45949999999999</c:v>
                </c:pt>
                <c:pt idx="511">
                  <c:v>129.03380000000001</c:v>
                </c:pt>
                <c:pt idx="512">
                  <c:v>128.85579999999999</c:v>
                </c:pt>
                <c:pt idx="513">
                  <c:v>128.8056</c:v>
                </c:pt>
                <c:pt idx="514">
                  <c:v>128.7396</c:v>
                </c:pt>
                <c:pt idx="515">
                  <c:v>128.6995</c:v>
                </c:pt>
                <c:pt idx="516">
                  <c:v>128.70670000000001</c:v>
                </c:pt>
                <c:pt idx="517">
                  <c:v>128.87479999999999</c:v>
                </c:pt>
                <c:pt idx="518">
                  <c:v>129.12219999999999</c:v>
                </c:pt>
                <c:pt idx="519">
                  <c:v>129.1694</c:v>
                </c:pt>
                <c:pt idx="520">
                  <c:v>129.2764</c:v>
                </c:pt>
                <c:pt idx="521">
                  <c:v>129.4014</c:v>
                </c:pt>
                <c:pt idx="522">
                  <c:v>129.49010000000001</c:v>
                </c:pt>
                <c:pt idx="523">
                  <c:v>129.5778</c:v>
                </c:pt>
                <c:pt idx="524">
                  <c:v>129.67429999999999</c:v>
                </c:pt>
                <c:pt idx="525">
                  <c:v>129.83940000000001</c:v>
                </c:pt>
                <c:pt idx="526">
                  <c:v>130.10900000000001</c:v>
                </c:pt>
                <c:pt idx="527">
                  <c:v>130.24789999999999</c:v>
                </c:pt>
                <c:pt idx="528">
                  <c:v>130.39930000000001</c:v>
                </c:pt>
                <c:pt idx="529">
                  <c:v>130.4984</c:v>
                </c:pt>
                <c:pt idx="530">
                  <c:v>130.5009</c:v>
                </c:pt>
                <c:pt idx="531">
                  <c:v>130.49440000000001</c:v>
                </c:pt>
                <c:pt idx="532">
                  <c:v>130.45189999999999</c:v>
                </c:pt>
                <c:pt idx="533">
                  <c:v>130.44909999999999</c:v>
                </c:pt>
                <c:pt idx="534">
                  <c:v>130.52289999999999</c:v>
                </c:pt>
                <c:pt idx="535">
                  <c:v>130.29140000000001</c:v>
                </c:pt>
                <c:pt idx="536">
                  <c:v>130.2877</c:v>
                </c:pt>
                <c:pt idx="537">
                  <c:v>130.3528</c:v>
                </c:pt>
                <c:pt idx="538">
                  <c:v>130.3775</c:v>
                </c:pt>
                <c:pt idx="539">
                  <c:v>130.3845</c:v>
                </c:pt>
                <c:pt idx="540">
                  <c:v>130.32820000000001</c:v>
                </c:pt>
                <c:pt idx="541">
                  <c:v>130.20509999999999</c:v>
                </c:pt>
                <c:pt idx="542">
                  <c:v>130.18539999999999</c:v>
                </c:pt>
                <c:pt idx="543">
                  <c:v>129.70740000000001</c:v>
                </c:pt>
                <c:pt idx="544">
                  <c:v>129.55760000000001</c:v>
                </c:pt>
                <c:pt idx="545">
                  <c:v>129.5796</c:v>
                </c:pt>
                <c:pt idx="546">
                  <c:v>129.63380000000001</c:v>
                </c:pt>
                <c:pt idx="547">
                  <c:v>129.69120000000001</c:v>
                </c:pt>
                <c:pt idx="548">
                  <c:v>129.72569999999999</c:v>
                </c:pt>
                <c:pt idx="549">
                  <c:v>129.7285</c:v>
                </c:pt>
                <c:pt idx="550">
                  <c:v>129.82480000000001</c:v>
                </c:pt>
                <c:pt idx="551">
                  <c:v>129.7208</c:v>
                </c:pt>
                <c:pt idx="552">
                  <c:v>129.82409999999999</c:v>
                </c:pt>
                <c:pt idx="553">
                  <c:v>129.98929999999999</c:v>
                </c:pt>
                <c:pt idx="554">
                  <c:v>130.0926</c:v>
                </c:pt>
                <c:pt idx="555">
                  <c:v>130.1037</c:v>
                </c:pt>
                <c:pt idx="556">
                  <c:v>129.9896</c:v>
                </c:pt>
                <c:pt idx="557">
                  <c:v>130.0093</c:v>
                </c:pt>
                <c:pt idx="558">
                  <c:v>130.0933</c:v>
                </c:pt>
                <c:pt idx="559">
                  <c:v>129.6755</c:v>
                </c:pt>
                <c:pt idx="560">
                  <c:v>129.4819</c:v>
                </c:pt>
                <c:pt idx="561">
                  <c:v>129.4178</c:v>
                </c:pt>
                <c:pt idx="562">
                  <c:v>129.34100000000001</c:v>
                </c:pt>
                <c:pt idx="563">
                  <c:v>129.32079999999999</c:v>
                </c:pt>
                <c:pt idx="564">
                  <c:v>129.31780000000001</c:v>
                </c:pt>
                <c:pt idx="565">
                  <c:v>129.39240000000001</c:v>
                </c:pt>
                <c:pt idx="566">
                  <c:v>129.52549999999999</c:v>
                </c:pt>
                <c:pt idx="567">
                  <c:v>129.46899999999999</c:v>
                </c:pt>
                <c:pt idx="568">
                  <c:v>129.49879999999999</c:v>
                </c:pt>
                <c:pt idx="569">
                  <c:v>129.5514</c:v>
                </c:pt>
                <c:pt idx="570">
                  <c:v>129.4417</c:v>
                </c:pt>
                <c:pt idx="571">
                  <c:v>129.32919999999999</c:v>
                </c:pt>
                <c:pt idx="572">
                  <c:v>129.13310000000001</c:v>
                </c:pt>
                <c:pt idx="573">
                  <c:v>129.00069999999999</c:v>
                </c:pt>
                <c:pt idx="574">
                  <c:v>129.04839999999999</c:v>
                </c:pt>
                <c:pt idx="575">
                  <c:v>128.79509999999999</c:v>
                </c:pt>
                <c:pt idx="576">
                  <c:v>128.71619999999999</c:v>
                </c:pt>
                <c:pt idx="577">
                  <c:v>128.58869999999999</c:v>
                </c:pt>
                <c:pt idx="578">
                  <c:v>128.32570000000001</c:v>
                </c:pt>
                <c:pt idx="579">
                  <c:v>128.14259999999999</c:v>
                </c:pt>
                <c:pt idx="580">
                  <c:v>128.00489999999999</c:v>
                </c:pt>
                <c:pt idx="581">
                  <c:v>128.09790000000001</c:v>
                </c:pt>
                <c:pt idx="582">
                  <c:v>128.3252</c:v>
                </c:pt>
                <c:pt idx="583">
                  <c:v>128.64169999999999</c:v>
                </c:pt>
                <c:pt idx="584">
                  <c:v>128.99700000000001</c:v>
                </c:pt>
                <c:pt idx="585">
                  <c:v>129.35249999999999</c:v>
                </c:pt>
                <c:pt idx="586">
                  <c:v>129.5324</c:v>
                </c:pt>
                <c:pt idx="587">
                  <c:v>129.5951</c:v>
                </c:pt>
                <c:pt idx="588">
                  <c:v>129.47730000000001</c:v>
                </c:pt>
                <c:pt idx="589">
                  <c:v>129.40280000000001</c:v>
                </c:pt>
                <c:pt idx="590">
                  <c:v>129.4299</c:v>
                </c:pt>
                <c:pt idx="591">
                  <c:v>129.07339999999999</c:v>
                </c:pt>
                <c:pt idx="592">
                  <c:v>129.05350000000001</c:v>
                </c:pt>
                <c:pt idx="593">
                  <c:v>129.0951</c:v>
                </c:pt>
                <c:pt idx="594">
                  <c:v>129.035</c:v>
                </c:pt>
                <c:pt idx="595">
                  <c:v>129.05179999999999</c:v>
                </c:pt>
                <c:pt idx="596">
                  <c:v>128.9965</c:v>
                </c:pt>
                <c:pt idx="597">
                  <c:v>129.10759999999999</c:v>
                </c:pt>
                <c:pt idx="598">
                  <c:v>129.21340000000001</c:v>
                </c:pt>
                <c:pt idx="599">
                  <c:v>129.07409999999999</c:v>
                </c:pt>
                <c:pt idx="600">
                  <c:v>129.06569999999999</c:v>
                </c:pt>
                <c:pt idx="601">
                  <c:v>129.0882</c:v>
                </c:pt>
                <c:pt idx="602">
                  <c:v>129.11709999999999</c:v>
                </c:pt>
                <c:pt idx="603">
                  <c:v>129.13679999999999</c:v>
                </c:pt>
                <c:pt idx="604">
                  <c:v>129.14680000000001</c:v>
                </c:pt>
                <c:pt idx="605">
                  <c:v>129.17519999999999</c:v>
                </c:pt>
                <c:pt idx="606">
                  <c:v>129.21690000000001</c:v>
                </c:pt>
                <c:pt idx="607">
                  <c:v>128.9187</c:v>
                </c:pt>
                <c:pt idx="608">
                  <c:v>128.78120000000001</c:v>
                </c:pt>
                <c:pt idx="609">
                  <c:v>128.8843</c:v>
                </c:pt>
                <c:pt idx="610">
                  <c:v>129.06989999999999</c:v>
                </c:pt>
                <c:pt idx="611">
                  <c:v>129.2655</c:v>
                </c:pt>
                <c:pt idx="612">
                  <c:v>129.6181</c:v>
                </c:pt>
                <c:pt idx="613">
                  <c:v>129.93190000000001</c:v>
                </c:pt>
                <c:pt idx="614">
                  <c:v>130.22149999999999</c:v>
                </c:pt>
                <c:pt idx="615">
                  <c:v>130.5282</c:v>
                </c:pt>
                <c:pt idx="616">
                  <c:v>130.74209999999999</c:v>
                </c:pt>
                <c:pt idx="617">
                  <c:v>131.00020000000001</c:v>
                </c:pt>
                <c:pt idx="618">
                  <c:v>131.13380000000001</c:v>
                </c:pt>
                <c:pt idx="619">
                  <c:v>131.24930000000001</c:v>
                </c:pt>
                <c:pt idx="620">
                  <c:v>131.37819999999999</c:v>
                </c:pt>
                <c:pt idx="621">
                  <c:v>131.4699</c:v>
                </c:pt>
                <c:pt idx="622">
                  <c:v>131.52500000000001</c:v>
                </c:pt>
                <c:pt idx="623">
                  <c:v>131.28030000000001</c:v>
                </c:pt>
                <c:pt idx="624">
                  <c:v>131.17679999999999</c:v>
                </c:pt>
                <c:pt idx="625">
                  <c:v>131.20349999999999</c:v>
                </c:pt>
                <c:pt idx="626">
                  <c:v>131.27869999999999</c:v>
                </c:pt>
                <c:pt idx="627">
                  <c:v>131.41739999999999</c:v>
                </c:pt>
                <c:pt idx="628">
                  <c:v>131.6164</c:v>
                </c:pt>
                <c:pt idx="629">
                  <c:v>131.8424</c:v>
                </c:pt>
                <c:pt idx="630">
                  <c:v>132.07339999999999</c:v>
                </c:pt>
                <c:pt idx="631">
                  <c:v>132.42150000000001</c:v>
                </c:pt>
                <c:pt idx="632">
                  <c:v>132.72149999999999</c:v>
                </c:pt>
                <c:pt idx="633">
                  <c:v>133.0437</c:v>
                </c:pt>
                <c:pt idx="634">
                  <c:v>133.32130000000001</c:v>
                </c:pt>
                <c:pt idx="635">
                  <c:v>133.57239999999999</c:v>
                </c:pt>
                <c:pt idx="636">
                  <c:v>133.7509</c:v>
                </c:pt>
                <c:pt idx="637">
                  <c:v>133.90209999999999</c:v>
                </c:pt>
                <c:pt idx="638">
                  <c:v>134.0847</c:v>
                </c:pt>
                <c:pt idx="639">
                  <c:v>134.14439999999999</c:v>
                </c:pt>
                <c:pt idx="640">
                  <c:v>134.31389999999999</c:v>
                </c:pt>
                <c:pt idx="641">
                  <c:v>134.44120000000001</c:v>
                </c:pt>
                <c:pt idx="642">
                  <c:v>134.55420000000001</c:v>
                </c:pt>
                <c:pt idx="643">
                  <c:v>134.619</c:v>
                </c:pt>
                <c:pt idx="644">
                  <c:v>134.625</c:v>
                </c:pt>
                <c:pt idx="645">
                  <c:v>134.63890000000001</c:v>
                </c:pt>
                <c:pt idx="646">
                  <c:v>134.65549999999999</c:v>
                </c:pt>
                <c:pt idx="647">
                  <c:v>134.4699</c:v>
                </c:pt>
                <c:pt idx="648">
                  <c:v>134.28870000000001</c:v>
                </c:pt>
                <c:pt idx="649">
                  <c:v>134.03219999999999</c:v>
                </c:pt>
                <c:pt idx="650">
                  <c:v>133.69909999999999</c:v>
                </c:pt>
                <c:pt idx="651">
                  <c:v>133.45529999999999</c:v>
                </c:pt>
                <c:pt idx="652">
                  <c:v>133.19489999999999</c:v>
                </c:pt>
                <c:pt idx="653">
                  <c:v>132.96619999999999</c:v>
                </c:pt>
                <c:pt idx="654">
                  <c:v>132.84790000000001</c:v>
                </c:pt>
                <c:pt idx="655">
                  <c:v>132.10050000000001</c:v>
                </c:pt>
                <c:pt idx="656">
                  <c:v>131.7021</c:v>
                </c:pt>
                <c:pt idx="657">
                  <c:v>131.38980000000001</c:v>
                </c:pt>
                <c:pt idx="658">
                  <c:v>131.03890000000001</c:v>
                </c:pt>
                <c:pt idx="659">
                  <c:v>130.80879999999999</c:v>
                </c:pt>
                <c:pt idx="660">
                  <c:v>130.58150000000001</c:v>
                </c:pt>
                <c:pt idx="661">
                  <c:v>130.45830000000001</c:v>
                </c:pt>
                <c:pt idx="662">
                  <c:v>130.4222</c:v>
                </c:pt>
                <c:pt idx="663">
                  <c:v>130.0866</c:v>
                </c:pt>
                <c:pt idx="664">
                  <c:v>129.93029999999999</c:v>
                </c:pt>
                <c:pt idx="665">
                  <c:v>129.8289</c:v>
                </c:pt>
                <c:pt idx="666">
                  <c:v>129.6148</c:v>
                </c:pt>
                <c:pt idx="667">
                  <c:v>129.38399999999999</c:v>
                </c:pt>
                <c:pt idx="668">
                  <c:v>129.0926</c:v>
                </c:pt>
                <c:pt idx="669">
                  <c:v>128.8477</c:v>
                </c:pt>
                <c:pt idx="670">
                  <c:v>128.7287</c:v>
                </c:pt>
                <c:pt idx="671">
                  <c:v>128.01159999999999</c:v>
                </c:pt>
                <c:pt idx="672">
                  <c:v>127.58450000000001</c:v>
                </c:pt>
                <c:pt idx="673">
                  <c:v>127.2961</c:v>
                </c:pt>
                <c:pt idx="674">
                  <c:v>126.9898</c:v>
                </c:pt>
                <c:pt idx="675">
                  <c:v>126.7206</c:v>
                </c:pt>
                <c:pt idx="676">
                  <c:v>126.5565</c:v>
                </c:pt>
                <c:pt idx="677">
                  <c:v>126.4345</c:v>
                </c:pt>
                <c:pt idx="678">
                  <c:v>126.3854</c:v>
                </c:pt>
                <c:pt idx="679">
                  <c:v>126.0479</c:v>
                </c:pt>
                <c:pt idx="680">
                  <c:v>125.9023</c:v>
                </c:pt>
                <c:pt idx="681">
                  <c:v>125.8505</c:v>
                </c:pt>
                <c:pt idx="682">
                  <c:v>125.8134</c:v>
                </c:pt>
                <c:pt idx="683">
                  <c:v>125.765</c:v>
                </c:pt>
                <c:pt idx="684">
                  <c:v>125.67659999999999</c:v>
                </c:pt>
                <c:pt idx="685">
                  <c:v>125.6319</c:v>
                </c:pt>
                <c:pt idx="686">
                  <c:v>125.61320000000001</c:v>
                </c:pt>
                <c:pt idx="687">
                  <c:v>124.73909999999999</c:v>
                </c:pt>
                <c:pt idx="688">
                  <c:v>124.18980000000001</c:v>
                </c:pt>
                <c:pt idx="689">
                  <c:v>123.7894</c:v>
                </c:pt>
                <c:pt idx="690">
                  <c:v>123.4194</c:v>
                </c:pt>
                <c:pt idx="691">
                  <c:v>123.1799</c:v>
                </c:pt>
                <c:pt idx="692">
                  <c:v>122.9627</c:v>
                </c:pt>
                <c:pt idx="693">
                  <c:v>122.80249999999999</c:v>
                </c:pt>
                <c:pt idx="694">
                  <c:v>122.74169999999999</c:v>
                </c:pt>
                <c:pt idx="695">
                  <c:v>122.5551</c:v>
                </c:pt>
                <c:pt idx="696">
                  <c:v>122.61920000000001</c:v>
                </c:pt>
                <c:pt idx="697">
                  <c:v>122.8609</c:v>
                </c:pt>
                <c:pt idx="698">
                  <c:v>123.0771</c:v>
                </c:pt>
                <c:pt idx="699">
                  <c:v>123.2607</c:v>
                </c:pt>
                <c:pt idx="700">
                  <c:v>123.3516</c:v>
                </c:pt>
                <c:pt idx="701">
                  <c:v>123.3884</c:v>
                </c:pt>
                <c:pt idx="702">
                  <c:v>123.4387</c:v>
                </c:pt>
                <c:pt idx="703">
                  <c:v>123.09910000000001</c:v>
                </c:pt>
                <c:pt idx="704">
                  <c:v>123.02079999999999</c:v>
                </c:pt>
                <c:pt idx="705">
                  <c:v>123.0412</c:v>
                </c:pt>
                <c:pt idx="706">
                  <c:v>123.0866</c:v>
                </c:pt>
                <c:pt idx="707">
                  <c:v>123.131</c:v>
                </c:pt>
                <c:pt idx="708">
                  <c:v>123.1836</c:v>
                </c:pt>
                <c:pt idx="709">
                  <c:v>123.2204</c:v>
                </c:pt>
                <c:pt idx="710">
                  <c:v>123.253</c:v>
                </c:pt>
                <c:pt idx="711">
                  <c:v>122.8699</c:v>
                </c:pt>
                <c:pt idx="712">
                  <c:v>122.66160000000001</c:v>
                </c:pt>
                <c:pt idx="713">
                  <c:v>122.4248</c:v>
                </c:pt>
                <c:pt idx="714">
                  <c:v>122.1002</c:v>
                </c:pt>
                <c:pt idx="715">
                  <c:v>121.7683</c:v>
                </c:pt>
                <c:pt idx="716">
                  <c:v>121.49979999999999</c:v>
                </c:pt>
                <c:pt idx="717">
                  <c:v>121.4782</c:v>
                </c:pt>
                <c:pt idx="718">
                  <c:v>121.5977</c:v>
                </c:pt>
                <c:pt idx="719">
                  <c:v>120.9502</c:v>
                </c:pt>
                <c:pt idx="720">
                  <c:v>120.4495</c:v>
                </c:pt>
                <c:pt idx="721">
                  <c:v>120.0933</c:v>
                </c:pt>
                <c:pt idx="722">
                  <c:v>119.74979999999999</c:v>
                </c:pt>
                <c:pt idx="723">
                  <c:v>119.57550000000001</c:v>
                </c:pt>
                <c:pt idx="724">
                  <c:v>119.60720000000001</c:v>
                </c:pt>
                <c:pt idx="725">
                  <c:v>119.8428</c:v>
                </c:pt>
                <c:pt idx="726">
                  <c:v>120.13890000000001</c:v>
                </c:pt>
                <c:pt idx="727">
                  <c:v>120.0419</c:v>
                </c:pt>
                <c:pt idx="728">
                  <c:v>120.1044</c:v>
                </c:pt>
                <c:pt idx="729">
                  <c:v>120.2025</c:v>
                </c:pt>
                <c:pt idx="730">
                  <c:v>120.33150000000001</c:v>
                </c:pt>
                <c:pt idx="731">
                  <c:v>120.3852</c:v>
                </c:pt>
                <c:pt idx="732">
                  <c:v>120.3843</c:v>
                </c:pt>
                <c:pt idx="733">
                  <c:v>120.4222</c:v>
                </c:pt>
                <c:pt idx="734">
                  <c:v>120.5025</c:v>
                </c:pt>
                <c:pt idx="735">
                  <c:v>120.43980000000001</c:v>
                </c:pt>
                <c:pt idx="736">
                  <c:v>120.4528</c:v>
                </c:pt>
                <c:pt idx="737">
                  <c:v>120.46639999999999</c:v>
                </c:pt>
                <c:pt idx="738">
                  <c:v>120.5539</c:v>
                </c:pt>
                <c:pt idx="739">
                  <c:v>120.7491</c:v>
                </c:pt>
                <c:pt idx="740">
                  <c:v>120.96810000000001</c:v>
                </c:pt>
                <c:pt idx="741">
                  <c:v>121.17570000000001</c:v>
                </c:pt>
                <c:pt idx="742">
                  <c:v>121.32640000000001</c:v>
                </c:pt>
                <c:pt idx="743">
                  <c:v>121.28400000000001</c:v>
                </c:pt>
                <c:pt idx="744">
                  <c:v>121.3308</c:v>
                </c:pt>
                <c:pt idx="745">
                  <c:v>121.4606</c:v>
                </c:pt>
                <c:pt idx="746">
                  <c:v>121.616</c:v>
                </c:pt>
                <c:pt idx="747">
                  <c:v>121.8625</c:v>
                </c:pt>
                <c:pt idx="748">
                  <c:v>122.1046</c:v>
                </c:pt>
                <c:pt idx="749">
                  <c:v>122.3257</c:v>
                </c:pt>
                <c:pt idx="750">
                  <c:v>122.5359</c:v>
                </c:pt>
                <c:pt idx="751">
                  <c:v>122.7144</c:v>
                </c:pt>
                <c:pt idx="752">
                  <c:v>122.9294</c:v>
                </c:pt>
                <c:pt idx="753">
                  <c:v>123.12269999999999</c:v>
                </c:pt>
                <c:pt idx="754">
                  <c:v>123.18170000000001</c:v>
                </c:pt>
                <c:pt idx="755">
                  <c:v>123.18170000000001</c:v>
                </c:pt>
                <c:pt idx="756">
                  <c:v>123.25879999999999</c:v>
                </c:pt>
                <c:pt idx="757">
                  <c:v>123.38120000000001</c:v>
                </c:pt>
                <c:pt idx="758">
                  <c:v>123.50830000000001</c:v>
                </c:pt>
                <c:pt idx="759">
                  <c:v>123.70489999999999</c:v>
                </c:pt>
                <c:pt idx="760">
                  <c:v>123.938</c:v>
                </c:pt>
                <c:pt idx="761">
                  <c:v>124.206</c:v>
                </c:pt>
                <c:pt idx="762">
                  <c:v>124.3308</c:v>
                </c:pt>
                <c:pt idx="763">
                  <c:v>124.32689999999999</c:v>
                </c:pt>
                <c:pt idx="764">
                  <c:v>124.1741</c:v>
                </c:pt>
                <c:pt idx="765">
                  <c:v>124.0183</c:v>
                </c:pt>
                <c:pt idx="766">
                  <c:v>123.8271</c:v>
                </c:pt>
                <c:pt idx="767">
                  <c:v>123.0956</c:v>
                </c:pt>
                <c:pt idx="768">
                  <c:v>122.4815</c:v>
                </c:pt>
                <c:pt idx="769">
                  <c:v>122.03060000000001</c:v>
                </c:pt>
                <c:pt idx="770">
                  <c:v>121.7025</c:v>
                </c:pt>
                <c:pt idx="771">
                  <c:v>121.50530000000001</c:v>
                </c:pt>
                <c:pt idx="772">
                  <c:v>121.4132</c:v>
                </c:pt>
                <c:pt idx="773">
                  <c:v>121.3729</c:v>
                </c:pt>
                <c:pt idx="774">
                  <c:v>121.4234</c:v>
                </c:pt>
                <c:pt idx="775">
                  <c:v>121.44750000000001</c:v>
                </c:pt>
                <c:pt idx="776">
                  <c:v>121.5894</c:v>
                </c:pt>
                <c:pt idx="777">
                  <c:v>121.74979999999999</c:v>
                </c:pt>
                <c:pt idx="778">
                  <c:v>121.79810000000001</c:v>
                </c:pt>
                <c:pt idx="779">
                  <c:v>121.67059999999999</c:v>
                </c:pt>
                <c:pt idx="780">
                  <c:v>121.57729999999999</c:v>
                </c:pt>
                <c:pt idx="781">
                  <c:v>121.59650000000001</c:v>
                </c:pt>
                <c:pt idx="782">
                  <c:v>121.75320000000001</c:v>
                </c:pt>
                <c:pt idx="783">
                  <c:v>121.5488</c:v>
                </c:pt>
                <c:pt idx="784">
                  <c:v>121.4417</c:v>
                </c:pt>
                <c:pt idx="785">
                  <c:v>121.3873</c:v>
                </c:pt>
                <c:pt idx="786">
                  <c:v>121.38379999999999</c:v>
                </c:pt>
                <c:pt idx="787">
                  <c:v>121.3338</c:v>
                </c:pt>
                <c:pt idx="788">
                  <c:v>121.2287</c:v>
                </c:pt>
                <c:pt idx="789">
                  <c:v>121.15</c:v>
                </c:pt>
                <c:pt idx="790">
                  <c:v>121.09610000000001</c:v>
                </c:pt>
                <c:pt idx="791">
                  <c:v>120.8597</c:v>
                </c:pt>
                <c:pt idx="792">
                  <c:v>120.76990000000001</c:v>
                </c:pt>
                <c:pt idx="793">
                  <c:v>120.7174</c:v>
                </c:pt>
                <c:pt idx="794">
                  <c:v>120.6046</c:v>
                </c:pt>
                <c:pt idx="795">
                  <c:v>120.48520000000001</c:v>
                </c:pt>
                <c:pt idx="796">
                  <c:v>120.4766</c:v>
                </c:pt>
                <c:pt idx="797">
                  <c:v>120.61499999999999</c:v>
                </c:pt>
                <c:pt idx="798">
                  <c:v>120.75320000000001</c:v>
                </c:pt>
                <c:pt idx="799">
                  <c:v>120.3412</c:v>
                </c:pt>
                <c:pt idx="800">
                  <c:v>120.1255</c:v>
                </c:pt>
                <c:pt idx="801">
                  <c:v>120.188</c:v>
                </c:pt>
                <c:pt idx="802">
                  <c:v>120.4824</c:v>
                </c:pt>
                <c:pt idx="803">
                  <c:v>120.83499999999999</c:v>
                </c:pt>
                <c:pt idx="804">
                  <c:v>121.24979999999999</c:v>
                </c:pt>
                <c:pt idx="805">
                  <c:v>121.6664</c:v>
                </c:pt>
                <c:pt idx="806">
                  <c:v>122.0194</c:v>
                </c:pt>
                <c:pt idx="807">
                  <c:v>121.9789</c:v>
                </c:pt>
                <c:pt idx="808">
                  <c:v>121.9546</c:v>
                </c:pt>
                <c:pt idx="809">
                  <c:v>121.8954</c:v>
                </c:pt>
                <c:pt idx="810">
                  <c:v>121.6806</c:v>
                </c:pt>
                <c:pt idx="811">
                  <c:v>121.4542</c:v>
                </c:pt>
                <c:pt idx="812">
                  <c:v>121.25579999999999</c:v>
                </c:pt>
                <c:pt idx="813">
                  <c:v>121.1998</c:v>
                </c:pt>
                <c:pt idx="814">
                  <c:v>121.2243</c:v>
                </c:pt>
                <c:pt idx="815">
                  <c:v>120.99169999999999</c:v>
                </c:pt>
                <c:pt idx="816">
                  <c:v>120.9118</c:v>
                </c:pt>
                <c:pt idx="817">
                  <c:v>120.9113</c:v>
                </c:pt>
                <c:pt idx="818">
                  <c:v>120.9803</c:v>
                </c:pt>
                <c:pt idx="819">
                  <c:v>121.062</c:v>
                </c:pt>
                <c:pt idx="820">
                  <c:v>121.0553</c:v>
                </c:pt>
                <c:pt idx="821">
                  <c:v>120.9764</c:v>
                </c:pt>
                <c:pt idx="822">
                  <c:v>120.8387</c:v>
                </c:pt>
                <c:pt idx="823">
                  <c:v>120.5086</c:v>
                </c:pt>
                <c:pt idx="824">
                  <c:v>120.4106</c:v>
                </c:pt>
                <c:pt idx="825">
                  <c:v>120.4581</c:v>
                </c:pt>
                <c:pt idx="826">
                  <c:v>120.5183</c:v>
                </c:pt>
                <c:pt idx="827">
                  <c:v>120.5514</c:v>
                </c:pt>
                <c:pt idx="828">
                  <c:v>120.5831</c:v>
                </c:pt>
                <c:pt idx="829">
                  <c:v>120.6748</c:v>
                </c:pt>
                <c:pt idx="830">
                  <c:v>120.73909999999999</c:v>
                </c:pt>
                <c:pt idx="831">
                  <c:v>120.8708</c:v>
                </c:pt>
                <c:pt idx="832">
                  <c:v>121.0711</c:v>
                </c:pt>
                <c:pt idx="833">
                  <c:v>121.19540000000001</c:v>
                </c:pt>
                <c:pt idx="834">
                  <c:v>121.1808</c:v>
                </c:pt>
                <c:pt idx="835">
                  <c:v>121.00320000000001</c:v>
                </c:pt>
                <c:pt idx="836">
                  <c:v>120.8579</c:v>
                </c:pt>
                <c:pt idx="837">
                  <c:v>120.81059999999999</c:v>
                </c:pt>
                <c:pt idx="838">
                  <c:v>120.8556</c:v>
                </c:pt>
                <c:pt idx="839">
                  <c:v>120.69750000000001</c:v>
                </c:pt>
                <c:pt idx="840">
                  <c:v>120.7812</c:v>
                </c:pt>
                <c:pt idx="841">
                  <c:v>120.95529999999999</c:v>
                </c:pt>
                <c:pt idx="842">
                  <c:v>121.0924</c:v>
                </c:pt>
                <c:pt idx="843">
                  <c:v>121.175</c:v>
                </c:pt>
                <c:pt idx="844">
                  <c:v>121.2021</c:v>
                </c:pt>
                <c:pt idx="845">
                  <c:v>121.1935</c:v>
                </c:pt>
                <c:pt idx="846">
                  <c:v>121.10120000000001</c:v>
                </c:pt>
                <c:pt idx="847">
                  <c:v>120.5514</c:v>
                </c:pt>
                <c:pt idx="848">
                  <c:v>120.1806</c:v>
                </c:pt>
                <c:pt idx="849">
                  <c:v>119.9866</c:v>
                </c:pt>
                <c:pt idx="850">
                  <c:v>119.8537</c:v>
                </c:pt>
                <c:pt idx="851">
                  <c:v>119.72499999999999</c:v>
                </c:pt>
                <c:pt idx="852">
                  <c:v>119.62690000000001</c:v>
                </c:pt>
                <c:pt idx="853">
                  <c:v>119.6116</c:v>
                </c:pt>
                <c:pt idx="854">
                  <c:v>119.6238</c:v>
                </c:pt>
                <c:pt idx="855">
                  <c:v>119.4563</c:v>
                </c:pt>
                <c:pt idx="856">
                  <c:v>119.4646</c:v>
                </c:pt>
                <c:pt idx="857">
                  <c:v>119.5093</c:v>
                </c:pt>
                <c:pt idx="858">
                  <c:v>119.4637</c:v>
                </c:pt>
                <c:pt idx="859">
                  <c:v>119.3574</c:v>
                </c:pt>
                <c:pt idx="860">
                  <c:v>119.3137</c:v>
                </c:pt>
                <c:pt idx="861">
                  <c:v>119.34310000000001</c:v>
                </c:pt>
                <c:pt idx="862">
                  <c:v>119.4616</c:v>
                </c:pt>
                <c:pt idx="863">
                  <c:v>119.3222</c:v>
                </c:pt>
                <c:pt idx="864">
                  <c:v>119.2961</c:v>
                </c:pt>
                <c:pt idx="865">
                  <c:v>119.27249999999999</c:v>
                </c:pt>
                <c:pt idx="866">
                  <c:v>119.2375</c:v>
                </c:pt>
                <c:pt idx="867">
                  <c:v>119.1896</c:v>
                </c:pt>
                <c:pt idx="868">
                  <c:v>119.28749999999999</c:v>
                </c:pt>
                <c:pt idx="869">
                  <c:v>119.5153</c:v>
                </c:pt>
                <c:pt idx="870">
                  <c:v>119.7414</c:v>
                </c:pt>
                <c:pt idx="871">
                  <c:v>119.80370000000001</c:v>
                </c:pt>
                <c:pt idx="872">
                  <c:v>119.90300000000001</c:v>
                </c:pt>
                <c:pt idx="873">
                  <c:v>119.9975</c:v>
                </c:pt>
                <c:pt idx="874">
                  <c:v>120.0442</c:v>
                </c:pt>
                <c:pt idx="875">
                  <c:v>119.9748</c:v>
                </c:pt>
                <c:pt idx="876">
                  <c:v>119.7808</c:v>
                </c:pt>
                <c:pt idx="877">
                  <c:v>119.4859</c:v>
                </c:pt>
                <c:pt idx="878">
                  <c:v>119.27379999999999</c:v>
                </c:pt>
                <c:pt idx="879">
                  <c:v>118.8646</c:v>
                </c:pt>
                <c:pt idx="880">
                  <c:v>118.9016</c:v>
                </c:pt>
                <c:pt idx="881">
                  <c:v>119.1183</c:v>
                </c:pt>
                <c:pt idx="882">
                  <c:v>119.18429999999999</c:v>
                </c:pt>
                <c:pt idx="883">
                  <c:v>119.1067</c:v>
                </c:pt>
                <c:pt idx="884">
                  <c:v>119.12730000000001</c:v>
                </c:pt>
                <c:pt idx="885">
                  <c:v>119.4187</c:v>
                </c:pt>
                <c:pt idx="886">
                  <c:v>119.7153</c:v>
                </c:pt>
                <c:pt idx="887">
                  <c:v>119.9169</c:v>
                </c:pt>
                <c:pt idx="888">
                  <c:v>120.0574</c:v>
                </c:pt>
                <c:pt idx="889">
                  <c:v>120.07729999999999</c:v>
                </c:pt>
                <c:pt idx="890">
                  <c:v>119.8843</c:v>
                </c:pt>
                <c:pt idx="891">
                  <c:v>119.6875</c:v>
                </c:pt>
                <c:pt idx="892">
                  <c:v>119.6942</c:v>
                </c:pt>
                <c:pt idx="893">
                  <c:v>120.0016</c:v>
                </c:pt>
                <c:pt idx="894">
                  <c:v>120.3442</c:v>
                </c:pt>
                <c:pt idx="895">
                  <c:v>120.2269</c:v>
                </c:pt>
                <c:pt idx="896">
                  <c:v>120.16549999999999</c:v>
                </c:pt>
                <c:pt idx="897">
                  <c:v>120.1644</c:v>
                </c:pt>
                <c:pt idx="898">
                  <c:v>120.0928</c:v>
                </c:pt>
                <c:pt idx="899">
                  <c:v>119.9532</c:v>
                </c:pt>
                <c:pt idx="900">
                  <c:v>119.74630000000001</c:v>
                </c:pt>
                <c:pt idx="901">
                  <c:v>119.61969999999999</c:v>
                </c:pt>
                <c:pt idx="902">
                  <c:v>119.6028</c:v>
                </c:pt>
                <c:pt idx="903">
                  <c:v>119.37430000000001</c:v>
                </c:pt>
                <c:pt idx="904">
                  <c:v>119.33329999999999</c:v>
                </c:pt>
                <c:pt idx="905">
                  <c:v>119.5266</c:v>
                </c:pt>
                <c:pt idx="906">
                  <c:v>119.80970000000001</c:v>
                </c:pt>
                <c:pt idx="907">
                  <c:v>120.0171</c:v>
                </c:pt>
                <c:pt idx="908">
                  <c:v>120.15689999999999</c:v>
                </c:pt>
                <c:pt idx="909">
                  <c:v>120.3211</c:v>
                </c:pt>
                <c:pt idx="910">
                  <c:v>120.42749999999999</c:v>
                </c:pt>
                <c:pt idx="911">
                  <c:v>120.3826</c:v>
                </c:pt>
                <c:pt idx="912">
                  <c:v>120.4194</c:v>
                </c:pt>
                <c:pt idx="913">
                  <c:v>120.5745</c:v>
                </c:pt>
                <c:pt idx="914">
                  <c:v>120.69329999999999</c:v>
                </c:pt>
                <c:pt idx="915">
                  <c:v>120.7822</c:v>
                </c:pt>
                <c:pt idx="916">
                  <c:v>120.8197</c:v>
                </c:pt>
                <c:pt idx="917">
                  <c:v>120.9072</c:v>
                </c:pt>
                <c:pt idx="918">
                  <c:v>121.065</c:v>
                </c:pt>
                <c:pt idx="919">
                  <c:v>121.0907</c:v>
                </c:pt>
                <c:pt idx="920">
                  <c:v>121.3789</c:v>
                </c:pt>
                <c:pt idx="921">
                  <c:v>121.7607</c:v>
                </c:pt>
                <c:pt idx="922">
                  <c:v>122.0479</c:v>
                </c:pt>
                <c:pt idx="923">
                  <c:v>122.0699</c:v>
                </c:pt>
                <c:pt idx="924">
                  <c:v>121.98820000000001</c:v>
                </c:pt>
                <c:pt idx="925">
                  <c:v>121.9657</c:v>
                </c:pt>
                <c:pt idx="926">
                  <c:v>121.9808</c:v>
                </c:pt>
                <c:pt idx="927">
                  <c:v>122.065</c:v>
                </c:pt>
                <c:pt idx="928">
                  <c:v>122.11409999999999</c:v>
                </c:pt>
                <c:pt idx="929">
                  <c:v>122.17959999999999</c:v>
                </c:pt>
                <c:pt idx="930">
                  <c:v>122.1884</c:v>
                </c:pt>
                <c:pt idx="931">
                  <c:v>122.0752</c:v>
                </c:pt>
                <c:pt idx="932">
                  <c:v>122.0039</c:v>
                </c:pt>
                <c:pt idx="933">
                  <c:v>122.0454</c:v>
                </c:pt>
                <c:pt idx="934">
                  <c:v>122.2229</c:v>
                </c:pt>
                <c:pt idx="935">
                  <c:v>122.0813</c:v>
                </c:pt>
                <c:pt idx="936">
                  <c:v>122.1317</c:v>
                </c:pt>
                <c:pt idx="937">
                  <c:v>122.3734</c:v>
                </c:pt>
                <c:pt idx="938">
                  <c:v>122.62569999999999</c:v>
                </c:pt>
                <c:pt idx="939">
                  <c:v>122.7535</c:v>
                </c:pt>
                <c:pt idx="940">
                  <c:v>122.78660000000001</c:v>
                </c:pt>
                <c:pt idx="941">
                  <c:v>122.74930000000001</c:v>
                </c:pt>
                <c:pt idx="942">
                  <c:v>122.68470000000001</c:v>
                </c:pt>
                <c:pt idx="943">
                  <c:v>122.1046</c:v>
                </c:pt>
                <c:pt idx="944">
                  <c:v>121.9336</c:v>
                </c:pt>
                <c:pt idx="945">
                  <c:v>122.05419999999999</c:v>
                </c:pt>
                <c:pt idx="946">
                  <c:v>122.3176</c:v>
                </c:pt>
                <c:pt idx="947">
                  <c:v>122.65300000000001</c:v>
                </c:pt>
                <c:pt idx="948">
                  <c:v>123.0861</c:v>
                </c:pt>
                <c:pt idx="949">
                  <c:v>123.5211</c:v>
                </c:pt>
                <c:pt idx="950">
                  <c:v>123.8627</c:v>
                </c:pt>
                <c:pt idx="951">
                  <c:v>123.86199999999999</c:v>
                </c:pt>
                <c:pt idx="952">
                  <c:v>123.9389</c:v>
                </c:pt>
                <c:pt idx="953">
                  <c:v>124.0331</c:v>
                </c:pt>
                <c:pt idx="954">
                  <c:v>124.06270000000001</c:v>
                </c:pt>
                <c:pt idx="955">
                  <c:v>124.0488</c:v>
                </c:pt>
                <c:pt idx="956">
                  <c:v>124.2514</c:v>
                </c:pt>
                <c:pt idx="957">
                  <c:v>124.7192</c:v>
                </c:pt>
                <c:pt idx="958">
                  <c:v>125.28189999999999</c:v>
                </c:pt>
                <c:pt idx="959">
                  <c:v>126.0535</c:v>
                </c:pt>
                <c:pt idx="960">
                  <c:v>126.5595</c:v>
                </c:pt>
                <c:pt idx="961">
                  <c:v>126.92310000000001</c:v>
                </c:pt>
                <c:pt idx="962">
                  <c:v>127.1093</c:v>
                </c:pt>
                <c:pt idx="963">
                  <c:v>127.1412</c:v>
                </c:pt>
                <c:pt idx="964">
                  <c:v>127.1211</c:v>
                </c:pt>
                <c:pt idx="965">
                  <c:v>127.02500000000001</c:v>
                </c:pt>
                <c:pt idx="966">
                  <c:v>126.9083</c:v>
                </c:pt>
                <c:pt idx="967">
                  <c:v>126.5868</c:v>
                </c:pt>
                <c:pt idx="968">
                  <c:v>126.5861</c:v>
                </c:pt>
                <c:pt idx="969">
                  <c:v>126.82550000000001</c:v>
                </c:pt>
                <c:pt idx="970">
                  <c:v>127.1306</c:v>
                </c:pt>
                <c:pt idx="971">
                  <c:v>127.2389</c:v>
                </c:pt>
                <c:pt idx="972">
                  <c:v>127.1801</c:v>
                </c:pt>
                <c:pt idx="973">
                  <c:v>127.0523</c:v>
                </c:pt>
                <c:pt idx="974">
                  <c:v>126.9653</c:v>
                </c:pt>
                <c:pt idx="975">
                  <c:v>126.9893</c:v>
                </c:pt>
                <c:pt idx="976">
                  <c:v>127.1516</c:v>
                </c:pt>
                <c:pt idx="977">
                  <c:v>127.4525</c:v>
                </c:pt>
                <c:pt idx="978">
                  <c:v>127.7769</c:v>
                </c:pt>
                <c:pt idx="979">
                  <c:v>128.078</c:v>
                </c:pt>
                <c:pt idx="980">
                  <c:v>128.2081</c:v>
                </c:pt>
                <c:pt idx="981">
                  <c:v>128.30690000000001</c:v>
                </c:pt>
                <c:pt idx="982">
                  <c:v>128.315</c:v>
                </c:pt>
                <c:pt idx="983">
                  <c:v>128.13730000000001</c:v>
                </c:pt>
                <c:pt idx="984">
                  <c:v>128.2236</c:v>
                </c:pt>
                <c:pt idx="985">
                  <c:v>128.50880000000001</c:v>
                </c:pt>
                <c:pt idx="986">
                  <c:v>128.74209999999999</c:v>
                </c:pt>
                <c:pt idx="987">
                  <c:v>128.87450000000001</c:v>
                </c:pt>
                <c:pt idx="988">
                  <c:v>128.87819999999999</c:v>
                </c:pt>
                <c:pt idx="989">
                  <c:v>128.83189999999999</c:v>
                </c:pt>
                <c:pt idx="990">
                  <c:v>128.77269999999999</c:v>
                </c:pt>
                <c:pt idx="991">
                  <c:v>128.65700000000001</c:v>
                </c:pt>
                <c:pt idx="992">
                  <c:v>128.75319999999999</c:v>
                </c:pt>
                <c:pt idx="993">
                  <c:v>129.1009</c:v>
                </c:pt>
                <c:pt idx="994">
                  <c:v>129.61869999999999</c:v>
                </c:pt>
                <c:pt idx="995">
                  <c:v>130.16200000000001</c:v>
                </c:pt>
                <c:pt idx="996">
                  <c:v>130.5752</c:v>
                </c:pt>
                <c:pt idx="997">
                  <c:v>130.88220000000001</c:v>
                </c:pt>
                <c:pt idx="998">
                  <c:v>130.97749999999999</c:v>
                </c:pt>
                <c:pt idx="999">
                  <c:v>130.738</c:v>
                </c:pt>
                <c:pt idx="1000">
                  <c:v>130.6146</c:v>
                </c:pt>
                <c:pt idx="1001">
                  <c:v>130.62799999999999</c:v>
                </c:pt>
                <c:pt idx="1002">
                  <c:v>130.71180000000001</c:v>
                </c:pt>
                <c:pt idx="1003">
                  <c:v>130.73060000000001</c:v>
                </c:pt>
                <c:pt idx="1004">
                  <c:v>130.76480000000001</c:v>
                </c:pt>
                <c:pt idx="1005">
                  <c:v>130.86089999999999</c:v>
                </c:pt>
                <c:pt idx="1006">
                  <c:v>130.9238</c:v>
                </c:pt>
                <c:pt idx="1007">
                  <c:v>131.01439999999999</c:v>
                </c:pt>
                <c:pt idx="1008">
                  <c:v>130.85159999999999</c:v>
                </c:pt>
                <c:pt idx="1009">
                  <c:v>130.54259999999999</c:v>
                </c:pt>
                <c:pt idx="1010">
                  <c:v>130.1</c:v>
                </c:pt>
                <c:pt idx="1011">
                  <c:v>129.60120000000001</c:v>
                </c:pt>
                <c:pt idx="1012">
                  <c:v>129.3211</c:v>
                </c:pt>
                <c:pt idx="1013">
                  <c:v>129.3852</c:v>
                </c:pt>
                <c:pt idx="1014">
                  <c:v>129.65350000000001</c:v>
                </c:pt>
                <c:pt idx="1015">
                  <c:v>129.91</c:v>
                </c:pt>
                <c:pt idx="1016">
                  <c:v>130.28870000000001</c:v>
                </c:pt>
                <c:pt idx="1017">
                  <c:v>130.6857</c:v>
                </c:pt>
                <c:pt idx="1018">
                  <c:v>130.7773</c:v>
                </c:pt>
                <c:pt idx="1019">
                  <c:v>130.54839999999999</c:v>
                </c:pt>
                <c:pt idx="1020">
                  <c:v>130.33699999999999</c:v>
                </c:pt>
                <c:pt idx="1021">
                  <c:v>130.3826</c:v>
                </c:pt>
                <c:pt idx="1022">
                  <c:v>130.5856</c:v>
                </c:pt>
                <c:pt idx="1023">
                  <c:v>131.29400000000001</c:v>
                </c:pt>
                <c:pt idx="1024">
                  <c:v>131.94649999999999</c:v>
                </c:pt>
                <c:pt idx="1025">
                  <c:v>132.6789</c:v>
                </c:pt>
                <c:pt idx="1026">
                  <c:v>133.2998</c:v>
                </c:pt>
                <c:pt idx="1027">
                  <c:v>133.6396</c:v>
                </c:pt>
                <c:pt idx="1028">
                  <c:v>133.881</c:v>
                </c:pt>
                <c:pt idx="1029">
                  <c:v>134.16900000000001</c:v>
                </c:pt>
                <c:pt idx="1030">
                  <c:v>134.53049999999999</c:v>
                </c:pt>
                <c:pt idx="1031">
                  <c:v>134.75460000000001</c:v>
                </c:pt>
                <c:pt idx="1032">
                  <c:v>134.8562</c:v>
                </c:pt>
                <c:pt idx="1033">
                  <c:v>134.83629999999999</c:v>
                </c:pt>
                <c:pt idx="1034">
                  <c:v>134.697</c:v>
                </c:pt>
                <c:pt idx="1035">
                  <c:v>134.56020000000001</c:v>
                </c:pt>
                <c:pt idx="1036">
                  <c:v>134.49539999999999</c:v>
                </c:pt>
                <c:pt idx="1037">
                  <c:v>134.49209999999999</c:v>
                </c:pt>
                <c:pt idx="1038">
                  <c:v>134.3553</c:v>
                </c:pt>
                <c:pt idx="1039">
                  <c:v>133.9863</c:v>
                </c:pt>
                <c:pt idx="1040">
                  <c:v>133.74860000000001</c:v>
                </c:pt>
                <c:pt idx="1041">
                  <c:v>133.7894</c:v>
                </c:pt>
                <c:pt idx="1042">
                  <c:v>133.82689999999999</c:v>
                </c:pt>
                <c:pt idx="1043">
                  <c:v>133.78469999999999</c:v>
                </c:pt>
                <c:pt idx="1044">
                  <c:v>133.83500000000001</c:v>
                </c:pt>
                <c:pt idx="1045">
                  <c:v>134.01159999999999</c:v>
                </c:pt>
                <c:pt idx="1046">
                  <c:v>134.22409999999999</c:v>
                </c:pt>
                <c:pt idx="1047">
                  <c:v>134.27449999999999</c:v>
                </c:pt>
                <c:pt idx="1048">
                  <c:v>134.27010000000001</c:v>
                </c:pt>
                <c:pt idx="1049">
                  <c:v>134.31549999999999</c:v>
                </c:pt>
                <c:pt idx="1050">
                  <c:v>134.41</c:v>
                </c:pt>
                <c:pt idx="1051">
                  <c:v>134.5197</c:v>
                </c:pt>
                <c:pt idx="1052">
                  <c:v>134.68010000000001</c:v>
                </c:pt>
                <c:pt idx="1053">
                  <c:v>134.92250000000001</c:v>
                </c:pt>
                <c:pt idx="1054">
                  <c:v>135.17779999999999</c:v>
                </c:pt>
                <c:pt idx="1055">
                  <c:v>135.31809999999999</c:v>
                </c:pt>
                <c:pt idx="1056">
                  <c:v>135.38630000000001</c:v>
                </c:pt>
                <c:pt idx="1057">
                  <c:v>135.316</c:v>
                </c:pt>
                <c:pt idx="1058">
                  <c:v>134.98259999999999</c:v>
                </c:pt>
                <c:pt idx="1059">
                  <c:v>134.43960000000001</c:v>
                </c:pt>
                <c:pt idx="1060">
                  <c:v>133.90459999999999</c:v>
                </c:pt>
                <c:pt idx="1061">
                  <c:v>133.60230000000001</c:v>
                </c:pt>
                <c:pt idx="1062">
                  <c:v>133.49930000000001</c:v>
                </c:pt>
                <c:pt idx="1063">
                  <c:v>133.4194</c:v>
                </c:pt>
                <c:pt idx="1064">
                  <c:v>133.4502</c:v>
                </c:pt>
                <c:pt idx="1065">
                  <c:v>133.68960000000001</c:v>
                </c:pt>
                <c:pt idx="1066">
                  <c:v>133.8998</c:v>
                </c:pt>
                <c:pt idx="1067">
                  <c:v>133.85929999999999</c:v>
                </c:pt>
                <c:pt idx="1068">
                  <c:v>133.65350000000001</c:v>
                </c:pt>
                <c:pt idx="1069">
                  <c:v>133.52180000000001</c:v>
                </c:pt>
                <c:pt idx="1070">
                  <c:v>133.5111</c:v>
                </c:pt>
                <c:pt idx="1071">
                  <c:v>134.09350000000001</c:v>
                </c:pt>
                <c:pt idx="1072">
                  <c:v>134.64580000000001</c:v>
                </c:pt>
                <c:pt idx="1073">
                  <c:v>135.06299999999999</c:v>
                </c:pt>
                <c:pt idx="1074">
                  <c:v>135.0419</c:v>
                </c:pt>
                <c:pt idx="1075">
                  <c:v>134.64330000000001</c:v>
                </c:pt>
                <c:pt idx="1076">
                  <c:v>134.25630000000001</c:v>
                </c:pt>
                <c:pt idx="1077">
                  <c:v>134.12430000000001</c:v>
                </c:pt>
                <c:pt idx="1078">
                  <c:v>134.2056</c:v>
                </c:pt>
                <c:pt idx="1079">
                  <c:v>135.51570000000001</c:v>
                </c:pt>
              </c:numCache>
            </c:numRef>
          </c:yVal>
        </c:ser>
        <c:axId val="199585792"/>
        <c:axId val="199587328"/>
      </c:scatterChart>
      <c:valAx>
        <c:axId val="199585792"/>
        <c:scaling>
          <c:orientation val="minMax"/>
        </c:scaling>
        <c:delete val="1"/>
        <c:axPos val="b"/>
        <c:numFmt formatCode="General" sourceLinked="1"/>
        <c:tickLblPos val="none"/>
        <c:crossAx val="199587328"/>
        <c:crosses val="autoZero"/>
        <c:crossBetween val="midCat"/>
      </c:valAx>
      <c:valAx>
        <c:axId val="199587328"/>
        <c:scaling>
          <c:orientation val="minMax"/>
        </c:scaling>
        <c:axPos val="l"/>
        <c:numFmt formatCode="General" sourceLinked="1"/>
        <c:tickLblPos val="nextTo"/>
        <c:crossAx val="199585792"/>
        <c:crosses val="autoZero"/>
        <c:crossBetween val="midCat"/>
      </c:valAx>
      <c:spPr>
        <a:ln>
          <a:solidFill>
            <a:sysClr val="windowText" lastClr="000000"/>
          </a:solidFill>
        </a:ln>
      </c:spPr>
    </c:plotArea>
    <c:plotVisOnly val="1"/>
  </c:chart>
  <c:printSettings>
    <c:headerFooter/>
    <c:pageMargins b="0.75000000000000044" l="0.7000000000000004" r="0.7000000000000004" t="0.75000000000000044" header="0.30000000000000021" footer="0.30000000000000021"/>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8.5663826081012848E-2"/>
          <c:y val="7.0738973515692014E-2"/>
          <c:w val="0.8697222826301102"/>
          <c:h val="0.66847403280869222"/>
        </c:manualLayout>
      </c:layout>
      <c:scatterChart>
        <c:scatterStyle val="lineMarker"/>
        <c:ser>
          <c:idx val="0"/>
          <c:order val="0"/>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Data'!$H$20:$H$1099</c:f>
              <c:numCache>
                <c:formatCode>General</c:formatCode>
                <c:ptCount val="1080"/>
                <c:pt idx="0">
                  <c:v>71.831000000000003</c:v>
                </c:pt>
                <c:pt idx="1">
                  <c:v>69.443299999999994</c:v>
                </c:pt>
                <c:pt idx="2">
                  <c:v>66.525199999999998</c:v>
                </c:pt>
                <c:pt idx="3">
                  <c:v>64.880300000000005</c:v>
                </c:pt>
                <c:pt idx="4">
                  <c:v>64.756900000000002</c:v>
                </c:pt>
                <c:pt idx="5">
                  <c:v>65.470799999999997</c:v>
                </c:pt>
                <c:pt idx="6">
                  <c:v>66.168099999999995</c:v>
                </c:pt>
                <c:pt idx="7">
                  <c:v>66.580100000000002</c:v>
                </c:pt>
                <c:pt idx="8">
                  <c:v>67.143500000000003</c:v>
                </c:pt>
                <c:pt idx="9">
                  <c:v>67.445099999999996</c:v>
                </c:pt>
                <c:pt idx="10">
                  <c:v>67.878500000000003</c:v>
                </c:pt>
                <c:pt idx="11">
                  <c:v>68.211100000000002</c:v>
                </c:pt>
                <c:pt idx="12">
                  <c:v>68.465299999999999</c:v>
                </c:pt>
                <c:pt idx="13">
                  <c:v>68.795100000000005</c:v>
                </c:pt>
                <c:pt idx="14">
                  <c:v>69.066199999999995</c:v>
                </c:pt>
                <c:pt idx="15">
                  <c:v>69.258300000000006</c:v>
                </c:pt>
                <c:pt idx="16">
                  <c:v>69.177800000000005</c:v>
                </c:pt>
                <c:pt idx="17">
                  <c:v>69.384500000000003</c:v>
                </c:pt>
                <c:pt idx="18">
                  <c:v>69.5535</c:v>
                </c:pt>
                <c:pt idx="19">
                  <c:v>69.633099999999999</c:v>
                </c:pt>
                <c:pt idx="20">
                  <c:v>69.713700000000003</c:v>
                </c:pt>
                <c:pt idx="21">
                  <c:v>70.099999999999994</c:v>
                </c:pt>
                <c:pt idx="22">
                  <c:v>70.771299999999997</c:v>
                </c:pt>
                <c:pt idx="23">
                  <c:v>71.354600000000005</c:v>
                </c:pt>
                <c:pt idx="24">
                  <c:v>71.522000000000006</c:v>
                </c:pt>
                <c:pt idx="25">
                  <c:v>71.438699999999997</c:v>
                </c:pt>
                <c:pt idx="26">
                  <c:v>71.325199999999995</c:v>
                </c:pt>
                <c:pt idx="27">
                  <c:v>71.253500000000003</c:v>
                </c:pt>
                <c:pt idx="28">
                  <c:v>71.349299999999999</c:v>
                </c:pt>
                <c:pt idx="29">
                  <c:v>71.608999999999995</c:v>
                </c:pt>
                <c:pt idx="30">
                  <c:v>71.826899999999995</c:v>
                </c:pt>
                <c:pt idx="31">
                  <c:v>71.872</c:v>
                </c:pt>
                <c:pt idx="32">
                  <c:v>71.908600000000007</c:v>
                </c:pt>
                <c:pt idx="33">
                  <c:v>72.216200000000001</c:v>
                </c:pt>
                <c:pt idx="34">
                  <c:v>72.554900000000004</c:v>
                </c:pt>
                <c:pt idx="35">
                  <c:v>72.510400000000004</c:v>
                </c:pt>
                <c:pt idx="36">
                  <c:v>72.376900000000006</c:v>
                </c:pt>
                <c:pt idx="37">
                  <c:v>72.606899999999996</c:v>
                </c:pt>
                <c:pt idx="38">
                  <c:v>73.220100000000002</c:v>
                </c:pt>
                <c:pt idx="39">
                  <c:v>73.754400000000004</c:v>
                </c:pt>
                <c:pt idx="40">
                  <c:v>73.881900000000002</c:v>
                </c:pt>
                <c:pt idx="41">
                  <c:v>74.106700000000004</c:v>
                </c:pt>
                <c:pt idx="42">
                  <c:v>74.395399999999995</c:v>
                </c:pt>
                <c:pt idx="43">
                  <c:v>74.6738</c:v>
                </c:pt>
                <c:pt idx="44">
                  <c:v>74.988</c:v>
                </c:pt>
                <c:pt idx="45">
                  <c:v>75.360600000000005</c:v>
                </c:pt>
                <c:pt idx="46">
                  <c:v>75.744399999999999</c:v>
                </c:pt>
                <c:pt idx="47">
                  <c:v>75.873800000000003</c:v>
                </c:pt>
                <c:pt idx="48">
                  <c:v>75.284000000000006</c:v>
                </c:pt>
                <c:pt idx="49">
                  <c:v>75.282899999999998</c:v>
                </c:pt>
                <c:pt idx="50">
                  <c:v>75.392799999999994</c:v>
                </c:pt>
                <c:pt idx="51">
                  <c:v>75.247200000000007</c:v>
                </c:pt>
                <c:pt idx="52">
                  <c:v>74.947900000000004</c:v>
                </c:pt>
                <c:pt idx="53">
                  <c:v>74.866200000000006</c:v>
                </c:pt>
                <c:pt idx="54">
                  <c:v>75.273799999999994</c:v>
                </c:pt>
                <c:pt idx="55">
                  <c:v>75.770799999999994</c:v>
                </c:pt>
                <c:pt idx="56">
                  <c:v>75.724800000000002</c:v>
                </c:pt>
                <c:pt idx="57">
                  <c:v>75.821100000000001</c:v>
                </c:pt>
                <c:pt idx="58">
                  <c:v>76.113399999999999</c:v>
                </c:pt>
                <c:pt idx="59">
                  <c:v>76.567800000000005</c:v>
                </c:pt>
                <c:pt idx="60">
                  <c:v>77.057400000000001</c:v>
                </c:pt>
                <c:pt idx="61">
                  <c:v>77.433599999999998</c:v>
                </c:pt>
                <c:pt idx="62">
                  <c:v>77.687700000000007</c:v>
                </c:pt>
                <c:pt idx="63">
                  <c:v>77.914599999999993</c:v>
                </c:pt>
                <c:pt idx="64">
                  <c:v>78.214100000000002</c:v>
                </c:pt>
                <c:pt idx="65">
                  <c:v>78.842799999999997</c:v>
                </c:pt>
                <c:pt idx="66">
                  <c:v>79.532600000000002</c:v>
                </c:pt>
                <c:pt idx="67">
                  <c:v>79.895399999999995</c:v>
                </c:pt>
                <c:pt idx="68">
                  <c:v>79.837299999999999</c:v>
                </c:pt>
                <c:pt idx="69">
                  <c:v>79.680599999999998</c:v>
                </c:pt>
                <c:pt idx="70">
                  <c:v>79.778199999999998</c:v>
                </c:pt>
                <c:pt idx="71">
                  <c:v>79.944699999999997</c:v>
                </c:pt>
                <c:pt idx="72">
                  <c:v>80.003500000000003</c:v>
                </c:pt>
                <c:pt idx="73">
                  <c:v>79.976399999999998</c:v>
                </c:pt>
                <c:pt idx="74">
                  <c:v>80.068299999999994</c:v>
                </c:pt>
                <c:pt idx="75">
                  <c:v>80.401399999999995</c:v>
                </c:pt>
                <c:pt idx="76">
                  <c:v>80.8125</c:v>
                </c:pt>
                <c:pt idx="77">
                  <c:v>81.096500000000006</c:v>
                </c:pt>
                <c:pt idx="78">
                  <c:v>81.229399999999998</c:v>
                </c:pt>
                <c:pt idx="79">
                  <c:v>81.282399999999996</c:v>
                </c:pt>
                <c:pt idx="80">
                  <c:v>81.436800000000005</c:v>
                </c:pt>
                <c:pt idx="81">
                  <c:v>81.664100000000005</c:v>
                </c:pt>
                <c:pt idx="82">
                  <c:v>81.715699999999998</c:v>
                </c:pt>
                <c:pt idx="83">
                  <c:v>81.678700000000006</c:v>
                </c:pt>
                <c:pt idx="84">
                  <c:v>81.710899999999995</c:v>
                </c:pt>
                <c:pt idx="85">
                  <c:v>82.182199999999995</c:v>
                </c:pt>
                <c:pt idx="86">
                  <c:v>82.776399999999995</c:v>
                </c:pt>
                <c:pt idx="87">
                  <c:v>83.165000000000006</c:v>
                </c:pt>
                <c:pt idx="88">
                  <c:v>82.874300000000005</c:v>
                </c:pt>
                <c:pt idx="89">
                  <c:v>83.1995</c:v>
                </c:pt>
                <c:pt idx="90">
                  <c:v>83.697699999999998</c:v>
                </c:pt>
                <c:pt idx="91">
                  <c:v>84.081299999999999</c:v>
                </c:pt>
                <c:pt idx="92">
                  <c:v>84.430300000000003</c:v>
                </c:pt>
                <c:pt idx="93">
                  <c:v>84.705600000000004</c:v>
                </c:pt>
                <c:pt idx="94">
                  <c:v>84.903700000000001</c:v>
                </c:pt>
                <c:pt idx="95">
                  <c:v>84.9572</c:v>
                </c:pt>
                <c:pt idx="96">
                  <c:v>84.353499999999997</c:v>
                </c:pt>
                <c:pt idx="97">
                  <c:v>84.522900000000007</c:v>
                </c:pt>
                <c:pt idx="98">
                  <c:v>84.781000000000006</c:v>
                </c:pt>
                <c:pt idx="99">
                  <c:v>85.067099999999996</c:v>
                </c:pt>
                <c:pt idx="100">
                  <c:v>85.344200000000001</c:v>
                </c:pt>
                <c:pt idx="101">
                  <c:v>85.787499999999994</c:v>
                </c:pt>
                <c:pt idx="102">
                  <c:v>86.386099999999999</c:v>
                </c:pt>
                <c:pt idx="103">
                  <c:v>86.893799999999999</c:v>
                </c:pt>
                <c:pt idx="104">
                  <c:v>87.108099999999993</c:v>
                </c:pt>
                <c:pt idx="105">
                  <c:v>87.380300000000005</c:v>
                </c:pt>
                <c:pt idx="106">
                  <c:v>87.762299999999996</c:v>
                </c:pt>
                <c:pt idx="107">
                  <c:v>87.949299999999994</c:v>
                </c:pt>
                <c:pt idx="108">
                  <c:v>87.745800000000003</c:v>
                </c:pt>
                <c:pt idx="109">
                  <c:v>87.460599999999999</c:v>
                </c:pt>
                <c:pt idx="110">
                  <c:v>87.470399999999998</c:v>
                </c:pt>
                <c:pt idx="111">
                  <c:v>87.689599999999999</c:v>
                </c:pt>
                <c:pt idx="112">
                  <c:v>87.586799999999997</c:v>
                </c:pt>
                <c:pt idx="113">
                  <c:v>87.581299999999999</c:v>
                </c:pt>
                <c:pt idx="114">
                  <c:v>87.7012</c:v>
                </c:pt>
                <c:pt idx="115">
                  <c:v>87.849800000000002</c:v>
                </c:pt>
                <c:pt idx="116">
                  <c:v>88.056700000000006</c:v>
                </c:pt>
                <c:pt idx="117">
                  <c:v>88.413399999999996</c:v>
                </c:pt>
                <c:pt idx="118">
                  <c:v>88.937299999999993</c:v>
                </c:pt>
                <c:pt idx="119">
                  <c:v>89.350899999999996</c:v>
                </c:pt>
                <c:pt idx="120">
                  <c:v>89.594399999999993</c:v>
                </c:pt>
                <c:pt idx="121">
                  <c:v>89.878500000000003</c:v>
                </c:pt>
                <c:pt idx="122">
                  <c:v>90.155299999999997</c:v>
                </c:pt>
                <c:pt idx="123">
                  <c:v>90.229900000000001</c:v>
                </c:pt>
                <c:pt idx="124">
                  <c:v>90.1815</c:v>
                </c:pt>
                <c:pt idx="125">
                  <c:v>90.26</c:v>
                </c:pt>
                <c:pt idx="126">
                  <c:v>90.502799999999993</c:v>
                </c:pt>
                <c:pt idx="127">
                  <c:v>90.744699999999995</c:v>
                </c:pt>
                <c:pt idx="128">
                  <c:v>91.035899999999998</c:v>
                </c:pt>
                <c:pt idx="129">
                  <c:v>91.329599999999999</c:v>
                </c:pt>
                <c:pt idx="130">
                  <c:v>91.782399999999996</c:v>
                </c:pt>
                <c:pt idx="131">
                  <c:v>92.158100000000005</c:v>
                </c:pt>
                <c:pt idx="132">
                  <c:v>92.322199999999995</c:v>
                </c:pt>
                <c:pt idx="133">
                  <c:v>92.391400000000004</c:v>
                </c:pt>
                <c:pt idx="134">
                  <c:v>92.5458</c:v>
                </c:pt>
                <c:pt idx="135">
                  <c:v>92.731499999999997</c:v>
                </c:pt>
                <c:pt idx="136">
                  <c:v>92.516400000000004</c:v>
                </c:pt>
                <c:pt idx="137">
                  <c:v>92.8215</c:v>
                </c:pt>
                <c:pt idx="138">
                  <c:v>93.130300000000005</c:v>
                </c:pt>
                <c:pt idx="139">
                  <c:v>93.257599999999996</c:v>
                </c:pt>
                <c:pt idx="140">
                  <c:v>93.289100000000005</c:v>
                </c:pt>
                <c:pt idx="141">
                  <c:v>93.319900000000004</c:v>
                </c:pt>
                <c:pt idx="142">
                  <c:v>93.433800000000005</c:v>
                </c:pt>
                <c:pt idx="143">
                  <c:v>93.507900000000006</c:v>
                </c:pt>
                <c:pt idx="144">
                  <c:v>93.488699999999994</c:v>
                </c:pt>
                <c:pt idx="145">
                  <c:v>93.941900000000004</c:v>
                </c:pt>
                <c:pt idx="146">
                  <c:v>94.456299999999999</c:v>
                </c:pt>
                <c:pt idx="147">
                  <c:v>94.524299999999997</c:v>
                </c:pt>
                <c:pt idx="148">
                  <c:v>94.370099999999994</c:v>
                </c:pt>
                <c:pt idx="149">
                  <c:v>94.432900000000004</c:v>
                </c:pt>
                <c:pt idx="150">
                  <c:v>95.055099999999996</c:v>
                </c:pt>
                <c:pt idx="151">
                  <c:v>95.685900000000004</c:v>
                </c:pt>
                <c:pt idx="152">
                  <c:v>96.021799999999999</c:v>
                </c:pt>
                <c:pt idx="153">
                  <c:v>96.496099999999998</c:v>
                </c:pt>
                <c:pt idx="154">
                  <c:v>96.960400000000007</c:v>
                </c:pt>
                <c:pt idx="155">
                  <c:v>97.119900000000001</c:v>
                </c:pt>
                <c:pt idx="156">
                  <c:v>97.1875</c:v>
                </c:pt>
                <c:pt idx="157">
                  <c:v>97.386300000000006</c:v>
                </c:pt>
                <c:pt idx="158">
                  <c:v>97.781700000000001</c:v>
                </c:pt>
                <c:pt idx="159">
                  <c:v>98.125900000000001</c:v>
                </c:pt>
                <c:pt idx="160">
                  <c:v>98.012</c:v>
                </c:pt>
                <c:pt idx="161">
                  <c:v>98.392399999999995</c:v>
                </c:pt>
                <c:pt idx="162">
                  <c:v>98.904899999999998</c:v>
                </c:pt>
                <c:pt idx="163">
                  <c:v>99.3232</c:v>
                </c:pt>
                <c:pt idx="164">
                  <c:v>99.537999999999997</c:v>
                </c:pt>
                <c:pt idx="165">
                  <c:v>99.677800000000005</c:v>
                </c:pt>
                <c:pt idx="166">
                  <c:v>99.820800000000006</c:v>
                </c:pt>
                <c:pt idx="167">
                  <c:v>99.990300000000005</c:v>
                </c:pt>
                <c:pt idx="168">
                  <c:v>99.797899999999998</c:v>
                </c:pt>
                <c:pt idx="169">
                  <c:v>99.828500000000005</c:v>
                </c:pt>
                <c:pt idx="170">
                  <c:v>99.861800000000002</c:v>
                </c:pt>
                <c:pt idx="171">
                  <c:v>99.849100000000007</c:v>
                </c:pt>
                <c:pt idx="172">
                  <c:v>99.81</c:v>
                </c:pt>
                <c:pt idx="173">
                  <c:v>99.880300000000005</c:v>
                </c:pt>
                <c:pt idx="174">
                  <c:v>100.0551</c:v>
                </c:pt>
                <c:pt idx="175">
                  <c:v>100.2088</c:v>
                </c:pt>
                <c:pt idx="176">
                  <c:v>100.1208</c:v>
                </c:pt>
                <c:pt idx="177">
                  <c:v>100.3824</c:v>
                </c:pt>
                <c:pt idx="178">
                  <c:v>100.788</c:v>
                </c:pt>
                <c:pt idx="179">
                  <c:v>100.96550000000001</c:v>
                </c:pt>
                <c:pt idx="180">
                  <c:v>100.8792</c:v>
                </c:pt>
                <c:pt idx="181">
                  <c:v>100.703</c:v>
                </c:pt>
                <c:pt idx="182">
                  <c:v>100.675</c:v>
                </c:pt>
                <c:pt idx="183">
                  <c:v>100.7801</c:v>
                </c:pt>
                <c:pt idx="184">
                  <c:v>101.0146</c:v>
                </c:pt>
                <c:pt idx="185">
                  <c:v>101.3623</c:v>
                </c:pt>
                <c:pt idx="186">
                  <c:v>101.80119999999999</c:v>
                </c:pt>
                <c:pt idx="187">
                  <c:v>102.1037</c:v>
                </c:pt>
                <c:pt idx="188">
                  <c:v>102.42919999999999</c:v>
                </c:pt>
                <c:pt idx="189">
                  <c:v>102.8218</c:v>
                </c:pt>
                <c:pt idx="190">
                  <c:v>103.2319</c:v>
                </c:pt>
                <c:pt idx="191">
                  <c:v>103.48399999999999</c:v>
                </c:pt>
                <c:pt idx="192">
                  <c:v>103.44029999999999</c:v>
                </c:pt>
                <c:pt idx="193">
                  <c:v>103.7424</c:v>
                </c:pt>
                <c:pt idx="194">
                  <c:v>104.02889999999999</c:v>
                </c:pt>
                <c:pt idx="195">
                  <c:v>104.1507</c:v>
                </c:pt>
                <c:pt idx="196">
                  <c:v>104.0475</c:v>
                </c:pt>
                <c:pt idx="197">
                  <c:v>104.1116</c:v>
                </c:pt>
                <c:pt idx="198">
                  <c:v>104.431</c:v>
                </c:pt>
                <c:pt idx="199">
                  <c:v>104.81059999999999</c:v>
                </c:pt>
                <c:pt idx="200">
                  <c:v>105.0044</c:v>
                </c:pt>
                <c:pt idx="201">
                  <c:v>105.07340000000001</c:v>
                </c:pt>
                <c:pt idx="202">
                  <c:v>105.1037</c:v>
                </c:pt>
                <c:pt idx="203">
                  <c:v>105.0926</c:v>
                </c:pt>
                <c:pt idx="204">
                  <c:v>104.9924</c:v>
                </c:pt>
                <c:pt idx="205">
                  <c:v>104.9521</c:v>
                </c:pt>
                <c:pt idx="206">
                  <c:v>105.06740000000001</c:v>
                </c:pt>
                <c:pt idx="207">
                  <c:v>105.2243</c:v>
                </c:pt>
                <c:pt idx="208">
                  <c:v>105.10760000000001</c:v>
                </c:pt>
                <c:pt idx="209">
                  <c:v>105.4653</c:v>
                </c:pt>
                <c:pt idx="210">
                  <c:v>105.91200000000001</c:v>
                </c:pt>
                <c:pt idx="211">
                  <c:v>106.1671</c:v>
                </c:pt>
                <c:pt idx="212">
                  <c:v>106.2924</c:v>
                </c:pt>
                <c:pt idx="213">
                  <c:v>106.5514</c:v>
                </c:pt>
                <c:pt idx="214">
                  <c:v>106.98009999999999</c:v>
                </c:pt>
                <c:pt idx="215">
                  <c:v>107.34699999999999</c:v>
                </c:pt>
                <c:pt idx="216">
                  <c:v>106.9829</c:v>
                </c:pt>
                <c:pt idx="217">
                  <c:v>107.07429999999999</c:v>
                </c:pt>
                <c:pt idx="218">
                  <c:v>107.2556</c:v>
                </c:pt>
                <c:pt idx="219">
                  <c:v>107.5134</c:v>
                </c:pt>
                <c:pt idx="220">
                  <c:v>107.681</c:v>
                </c:pt>
                <c:pt idx="221">
                  <c:v>107.8655</c:v>
                </c:pt>
                <c:pt idx="222">
                  <c:v>108.02379999999999</c:v>
                </c:pt>
                <c:pt idx="223">
                  <c:v>108.1435</c:v>
                </c:pt>
                <c:pt idx="224">
                  <c:v>107.89100000000001</c:v>
                </c:pt>
                <c:pt idx="225">
                  <c:v>108.14190000000001</c:v>
                </c:pt>
                <c:pt idx="226">
                  <c:v>108.39190000000001</c:v>
                </c:pt>
                <c:pt idx="227">
                  <c:v>108.4083</c:v>
                </c:pt>
                <c:pt idx="228">
                  <c:v>108.2715</c:v>
                </c:pt>
                <c:pt idx="229">
                  <c:v>108.3227</c:v>
                </c:pt>
                <c:pt idx="230">
                  <c:v>108.6755</c:v>
                </c:pt>
                <c:pt idx="231">
                  <c:v>109.0565</c:v>
                </c:pt>
                <c:pt idx="232">
                  <c:v>109.3681</c:v>
                </c:pt>
                <c:pt idx="233">
                  <c:v>109.8206</c:v>
                </c:pt>
                <c:pt idx="234">
                  <c:v>110.4162</c:v>
                </c:pt>
                <c:pt idx="235">
                  <c:v>110.74420000000001</c:v>
                </c:pt>
                <c:pt idx="236">
                  <c:v>110.8275</c:v>
                </c:pt>
                <c:pt idx="237">
                  <c:v>110.8579</c:v>
                </c:pt>
                <c:pt idx="238">
                  <c:v>111.0204</c:v>
                </c:pt>
                <c:pt idx="239">
                  <c:v>111.21250000000001</c:v>
                </c:pt>
                <c:pt idx="240">
                  <c:v>111.0461</c:v>
                </c:pt>
                <c:pt idx="241">
                  <c:v>111.21939999999999</c:v>
                </c:pt>
                <c:pt idx="242">
                  <c:v>111.3896</c:v>
                </c:pt>
                <c:pt idx="243">
                  <c:v>111.5359</c:v>
                </c:pt>
                <c:pt idx="244">
                  <c:v>111.6451</c:v>
                </c:pt>
                <c:pt idx="245">
                  <c:v>111.7718</c:v>
                </c:pt>
                <c:pt idx="246">
                  <c:v>111.8766</c:v>
                </c:pt>
                <c:pt idx="247">
                  <c:v>111.9859</c:v>
                </c:pt>
                <c:pt idx="248">
                  <c:v>111.563</c:v>
                </c:pt>
                <c:pt idx="249">
                  <c:v>111.5981</c:v>
                </c:pt>
                <c:pt idx="250">
                  <c:v>111.71550000000001</c:v>
                </c:pt>
                <c:pt idx="251">
                  <c:v>111.99420000000001</c:v>
                </c:pt>
                <c:pt idx="252">
                  <c:v>112.23309999999999</c:v>
                </c:pt>
                <c:pt idx="253">
                  <c:v>112.4303</c:v>
                </c:pt>
                <c:pt idx="254">
                  <c:v>112.5732</c:v>
                </c:pt>
                <c:pt idx="255">
                  <c:v>112.7206</c:v>
                </c:pt>
                <c:pt idx="256">
                  <c:v>112.8704</c:v>
                </c:pt>
                <c:pt idx="257">
                  <c:v>113.2944</c:v>
                </c:pt>
                <c:pt idx="258">
                  <c:v>113.7097</c:v>
                </c:pt>
                <c:pt idx="259">
                  <c:v>113.7347</c:v>
                </c:pt>
                <c:pt idx="260">
                  <c:v>113.4049</c:v>
                </c:pt>
                <c:pt idx="261">
                  <c:v>113.1528</c:v>
                </c:pt>
                <c:pt idx="262">
                  <c:v>113.1618</c:v>
                </c:pt>
                <c:pt idx="263">
                  <c:v>113.31319999999999</c:v>
                </c:pt>
                <c:pt idx="264">
                  <c:v>113.01739999999999</c:v>
                </c:pt>
                <c:pt idx="265">
                  <c:v>113.1433</c:v>
                </c:pt>
                <c:pt idx="266">
                  <c:v>113.4387</c:v>
                </c:pt>
                <c:pt idx="267">
                  <c:v>113.7627</c:v>
                </c:pt>
                <c:pt idx="268">
                  <c:v>113.9958</c:v>
                </c:pt>
                <c:pt idx="269">
                  <c:v>114.0595</c:v>
                </c:pt>
                <c:pt idx="270">
                  <c:v>114.02800000000001</c:v>
                </c:pt>
                <c:pt idx="271">
                  <c:v>114.0472</c:v>
                </c:pt>
                <c:pt idx="272">
                  <c:v>113.8343</c:v>
                </c:pt>
                <c:pt idx="273">
                  <c:v>114.21599999999999</c:v>
                </c:pt>
                <c:pt idx="274">
                  <c:v>114.59050000000001</c:v>
                </c:pt>
                <c:pt idx="275">
                  <c:v>114.7273</c:v>
                </c:pt>
                <c:pt idx="276">
                  <c:v>114.6861</c:v>
                </c:pt>
                <c:pt idx="277">
                  <c:v>114.67749999999999</c:v>
                </c:pt>
                <c:pt idx="278">
                  <c:v>114.7838</c:v>
                </c:pt>
                <c:pt idx="279">
                  <c:v>114.9178</c:v>
                </c:pt>
                <c:pt idx="280">
                  <c:v>114.69280000000001</c:v>
                </c:pt>
                <c:pt idx="281">
                  <c:v>115.0715</c:v>
                </c:pt>
                <c:pt idx="282">
                  <c:v>115.434</c:v>
                </c:pt>
                <c:pt idx="283">
                  <c:v>115.5384</c:v>
                </c:pt>
                <c:pt idx="284">
                  <c:v>115.2303</c:v>
                </c:pt>
                <c:pt idx="285">
                  <c:v>114.92359999999999</c:v>
                </c:pt>
                <c:pt idx="286">
                  <c:v>114.78870000000001</c:v>
                </c:pt>
                <c:pt idx="287">
                  <c:v>114.77849999999999</c:v>
                </c:pt>
                <c:pt idx="288">
                  <c:v>114.2991</c:v>
                </c:pt>
                <c:pt idx="289">
                  <c:v>114.2495</c:v>
                </c:pt>
                <c:pt idx="290">
                  <c:v>114.26779999999999</c:v>
                </c:pt>
                <c:pt idx="291">
                  <c:v>114.32940000000001</c:v>
                </c:pt>
                <c:pt idx="292">
                  <c:v>114.4704</c:v>
                </c:pt>
                <c:pt idx="293">
                  <c:v>114.6921</c:v>
                </c:pt>
                <c:pt idx="294">
                  <c:v>115.02079999999999</c:v>
                </c:pt>
                <c:pt idx="295">
                  <c:v>115.2968</c:v>
                </c:pt>
                <c:pt idx="296">
                  <c:v>114.8232</c:v>
                </c:pt>
                <c:pt idx="297">
                  <c:v>114.9083</c:v>
                </c:pt>
                <c:pt idx="298">
                  <c:v>114.99120000000001</c:v>
                </c:pt>
                <c:pt idx="299">
                  <c:v>115.0181</c:v>
                </c:pt>
                <c:pt idx="300">
                  <c:v>115.0222</c:v>
                </c:pt>
                <c:pt idx="301">
                  <c:v>115.0972</c:v>
                </c:pt>
                <c:pt idx="302">
                  <c:v>115.2009</c:v>
                </c:pt>
                <c:pt idx="303">
                  <c:v>115.43429999999999</c:v>
                </c:pt>
                <c:pt idx="304">
                  <c:v>115.1481</c:v>
                </c:pt>
                <c:pt idx="305">
                  <c:v>115.1139</c:v>
                </c:pt>
                <c:pt idx="306">
                  <c:v>115.0669</c:v>
                </c:pt>
                <c:pt idx="307">
                  <c:v>115.17310000000001</c:v>
                </c:pt>
                <c:pt idx="308">
                  <c:v>115.4722</c:v>
                </c:pt>
                <c:pt idx="309">
                  <c:v>115.8113</c:v>
                </c:pt>
                <c:pt idx="310">
                  <c:v>116.1525</c:v>
                </c:pt>
                <c:pt idx="311">
                  <c:v>116.3938</c:v>
                </c:pt>
                <c:pt idx="312">
                  <c:v>116.0549</c:v>
                </c:pt>
                <c:pt idx="313">
                  <c:v>116.2137</c:v>
                </c:pt>
                <c:pt idx="314">
                  <c:v>116.42659999999999</c:v>
                </c:pt>
                <c:pt idx="315">
                  <c:v>116.61920000000001</c:v>
                </c:pt>
                <c:pt idx="316">
                  <c:v>116.72450000000001</c:v>
                </c:pt>
                <c:pt idx="317">
                  <c:v>116.73869999999999</c:v>
                </c:pt>
                <c:pt idx="318">
                  <c:v>116.61020000000001</c:v>
                </c:pt>
                <c:pt idx="319">
                  <c:v>116.4701</c:v>
                </c:pt>
                <c:pt idx="320">
                  <c:v>116.0326</c:v>
                </c:pt>
                <c:pt idx="321">
                  <c:v>116.01090000000001</c:v>
                </c:pt>
                <c:pt idx="322">
                  <c:v>116.0671</c:v>
                </c:pt>
                <c:pt idx="323">
                  <c:v>116.17619999999999</c:v>
                </c:pt>
                <c:pt idx="324">
                  <c:v>116.4053</c:v>
                </c:pt>
                <c:pt idx="325">
                  <c:v>116.6891</c:v>
                </c:pt>
                <c:pt idx="326">
                  <c:v>116.9593</c:v>
                </c:pt>
                <c:pt idx="327">
                  <c:v>117.16500000000001</c:v>
                </c:pt>
                <c:pt idx="328">
                  <c:v>116.60209999999999</c:v>
                </c:pt>
                <c:pt idx="329">
                  <c:v>116.7921</c:v>
                </c:pt>
                <c:pt idx="330">
                  <c:v>116.95440000000001</c:v>
                </c:pt>
                <c:pt idx="331">
                  <c:v>117.0711</c:v>
                </c:pt>
                <c:pt idx="332">
                  <c:v>117.0449</c:v>
                </c:pt>
                <c:pt idx="333">
                  <c:v>117.1153</c:v>
                </c:pt>
                <c:pt idx="334">
                  <c:v>117.1718</c:v>
                </c:pt>
                <c:pt idx="335">
                  <c:v>117.1755</c:v>
                </c:pt>
                <c:pt idx="336">
                  <c:v>116.9157</c:v>
                </c:pt>
                <c:pt idx="337">
                  <c:v>116.8674</c:v>
                </c:pt>
                <c:pt idx="338">
                  <c:v>116.988</c:v>
                </c:pt>
                <c:pt idx="339">
                  <c:v>117.1373</c:v>
                </c:pt>
                <c:pt idx="340">
                  <c:v>117.3516</c:v>
                </c:pt>
                <c:pt idx="341">
                  <c:v>117.5977</c:v>
                </c:pt>
                <c:pt idx="342">
                  <c:v>117.941</c:v>
                </c:pt>
                <c:pt idx="343">
                  <c:v>118.2025</c:v>
                </c:pt>
                <c:pt idx="344">
                  <c:v>117.9049</c:v>
                </c:pt>
                <c:pt idx="345">
                  <c:v>118.0539</c:v>
                </c:pt>
                <c:pt idx="346">
                  <c:v>118.3211</c:v>
                </c:pt>
                <c:pt idx="347">
                  <c:v>118.6169</c:v>
                </c:pt>
                <c:pt idx="348">
                  <c:v>118.7484</c:v>
                </c:pt>
                <c:pt idx="349">
                  <c:v>118.75879999999999</c:v>
                </c:pt>
                <c:pt idx="350">
                  <c:v>118.87269999999999</c:v>
                </c:pt>
                <c:pt idx="351">
                  <c:v>119.0107</c:v>
                </c:pt>
                <c:pt idx="352">
                  <c:v>118.8447</c:v>
                </c:pt>
                <c:pt idx="353">
                  <c:v>118.9134</c:v>
                </c:pt>
                <c:pt idx="354">
                  <c:v>119.00369999999999</c:v>
                </c:pt>
                <c:pt idx="355">
                  <c:v>119.0333</c:v>
                </c:pt>
                <c:pt idx="356">
                  <c:v>119.1326</c:v>
                </c:pt>
                <c:pt idx="357">
                  <c:v>119.4049</c:v>
                </c:pt>
                <c:pt idx="358">
                  <c:v>119.8537</c:v>
                </c:pt>
                <c:pt idx="359">
                  <c:v>120.2491</c:v>
                </c:pt>
                <c:pt idx="360">
                  <c:v>120.09950000000001</c:v>
                </c:pt>
                <c:pt idx="361">
                  <c:v>120.25830000000001</c:v>
                </c:pt>
                <c:pt idx="362">
                  <c:v>120.43819999999999</c:v>
                </c:pt>
                <c:pt idx="363">
                  <c:v>120.49769999999999</c:v>
                </c:pt>
                <c:pt idx="364">
                  <c:v>120.7461</c:v>
                </c:pt>
                <c:pt idx="365">
                  <c:v>121.25530000000001</c:v>
                </c:pt>
                <c:pt idx="366">
                  <c:v>121.7861</c:v>
                </c:pt>
                <c:pt idx="367">
                  <c:v>122.1086</c:v>
                </c:pt>
                <c:pt idx="368">
                  <c:v>122.184</c:v>
                </c:pt>
                <c:pt idx="369">
                  <c:v>122.413</c:v>
                </c:pt>
                <c:pt idx="370">
                  <c:v>122.5565</c:v>
                </c:pt>
                <c:pt idx="371">
                  <c:v>122.5928</c:v>
                </c:pt>
                <c:pt idx="372">
                  <c:v>122.5123</c:v>
                </c:pt>
                <c:pt idx="373">
                  <c:v>122.4935</c:v>
                </c:pt>
                <c:pt idx="374">
                  <c:v>122.5192</c:v>
                </c:pt>
                <c:pt idx="375">
                  <c:v>122.5808</c:v>
                </c:pt>
                <c:pt idx="376">
                  <c:v>122.22150000000001</c:v>
                </c:pt>
                <c:pt idx="377">
                  <c:v>122.4579</c:v>
                </c:pt>
                <c:pt idx="378">
                  <c:v>122.8227</c:v>
                </c:pt>
                <c:pt idx="379">
                  <c:v>123.17870000000001</c:v>
                </c:pt>
                <c:pt idx="380">
                  <c:v>123.4299</c:v>
                </c:pt>
                <c:pt idx="381">
                  <c:v>123.6382</c:v>
                </c:pt>
                <c:pt idx="382">
                  <c:v>123.8352</c:v>
                </c:pt>
                <c:pt idx="383">
                  <c:v>123.99720000000001</c:v>
                </c:pt>
                <c:pt idx="384">
                  <c:v>123.6875</c:v>
                </c:pt>
                <c:pt idx="385">
                  <c:v>123.7565</c:v>
                </c:pt>
                <c:pt idx="386">
                  <c:v>123.869</c:v>
                </c:pt>
                <c:pt idx="387">
                  <c:v>123.9736</c:v>
                </c:pt>
                <c:pt idx="388">
                  <c:v>123.97499999999999</c:v>
                </c:pt>
                <c:pt idx="389">
                  <c:v>123.8956</c:v>
                </c:pt>
                <c:pt idx="390">
                  <c:v>123.85599999999999</c:v>
                </c:pt>
                <c:pt idx="391">
                  <c:v>123.89400000000001</c:v>
                </c:pt>
                <c:pt idx="392">
                  <c:v>123.6234</c:v>
                </c:pt>
                <c:pt idx="393">
                  <c:v>123.8056</c:v>
                </c:pt>
                <c:pt idx="394">
                  <c:v>124.0352</c:v>
                </c:pt>
                <c:pt idx="395">
                  <c:v>124.2495</c:v>
                </c:pt>
                <c:pt idx="396">
                  <c:v>124.3373</c:v>
                </c:pt>
                <c:pt idx="397">
                  <c:v>124.4893</c:v>
                </c:pt>
                <c:pt idx="398">
                  <c:v>124.63079999999999</c:v>
                </c:pt>
                <c:pt idx="399">
                  <c:v>124.76900000000001</c:v>
                </c:pt>
                <c:pt idx="400">
                  <c:v>124.4153</c:v>
                </c:pt>
                <c:pt idx="401">
                  <c:v>124.6065</c:v>
                </c:pt>
                <c:pt idx="402">
                  <c:v>124.8271</c:v>
                </c:pt>
                <c:pt idx="403">
                  <c:v>125.0257</c:v>
                </c:pt>
                <c:pt idx="404">
                  <c:v>125.0819</c:v>
                </c:pt>
                <c:pt idx="405">
                  <c:v>125.2171</c:v>
                </c:pt>
                <c:pt idx="406">
                  <c:v>125.5102</c:v>
                </c:pt>
                <c:pt idx="407">
                  <c:v>125.7954</c:v>
                </c:pt>
                <c:pt idx="408">
                  <c:v>125.4734</c:v>
                </c:pt>
                <c:pt idx="409">
                  <c:v>125.5243</c:v>
                </c:pt>
                <c:pt idx="410">
                  <c:v>125.60760000000001</c:v>
                </c:pt>
                <c:pt idx="411">
                  <c:v>125.6722</c:v>
                </c:pt>
                <c:pt idx="412">
                  <c:v>125.741</c:v>
                </c:pt>
                <c:pt idx="413">
                  <c:v>125.81529999999999</c:v>
                </c:pt>
                <c:pt idx="414">
                  <c:v>126.0213</c:v>
                </c:pt>
                <c:pt idx="415">
                  <c:v>126.2303</c:v>
                </c:pt>
                <c:pt idx="416">
                  <c:v>126.0157</c:v>
                </c:pt>
                <c:pt idx="417">
                  <c:v>125.9949</c:v>
                </c:pt>
                <c:pt idx="418">
                  <c:v>125.8912</c:v>
                </c:pt>
                <c:pt idx="419">
                  <c:v>125.74630000000001</c:v>
                </c:pt>
                <c:pt idx="420">
                  <c:v>125.6417</c:v>
                </c:pt>
                <c:pt idx="421">
                  <c:v>125.72450000000001</c:v>
                </c:pt>
                <c:pt idx="422">
                  <c:v>125.9725</c:v>
                </c:pt>
                <c:pt idx="423">
                  <c:v>126.2167</c:v>
                </c:pt>
                <c:pt idx="424">
                  <c:v>125.7329</c:v>
                </c:pt>
                <c:pt idx="425">
                  <c:v>125.9211</c:v>
                </c:pt>
                <c:pt idx="426">
                  <c:v>125.9465</c:v>
                </c:pt>
                <c:pt idx="427">
                  <c:v>125.7817</c:v>
                </c:pt>
                <c:pt idx="428">
                  <c:v>125.753</c:v>
                </c:pt>
                <c:pt idx="429">
                  <c:v>125.9729</c:v>
                </c:pt>
                <c:pt idx="430">
                  <c:v>126.04170000000001</c:v>
                </c:pt>
                <c:pt idx="431">
                  <c:v>126.0641</c:v>
                </c:pt>
                <c:pt idx="432">
                  <c:v>125.741</c:v>
                </c:pt>
                <c:pt idx="433">
                  <c:v>126.2183</c:v>
                </c:pt>
                <c:pt idx="434">
                  <c:v>126.5667</c:v>
                </c:pt>
                <c:pt idx="435">
                  <c:v>126.6532</c:v>
                </c:pt>
                <c:pt idx="436">
                  <c:v>126.74769999999999</c:v>
                </c:pt>
                <c:pt idx="437">
                  <c:v>126.9979</c:v>
                </c:pt>
                <c:pt idx="438">
                  <c:v>127.26300000000001</c:v>
                </c:pt>
                <c:pt idx="439">
                  <c:v>127.3954</c:v>
                </c:pt>
                <c:pt idx="440">
                  <c:v>126.5523</c:v>
                </c:pt>
                <c:pt idx="441">
                  <c:v>126.4127</c:v>
                </c:pt>
                <c:pt idx="442">
                  <c:v>126.4333</c:v>
                </c:pt>
                <c:pt idx="443">
                  <c:v>126.6502</c:v>
                </c:pt>
                <c:pt idx="444">
                  <c:v>126.7116</c:v>
                </c:pt>
                <c:pt idx="445">
                  <c:v>126.6632</c:v>
                </c:pt>
                <c:pt idx="446">
                  <c:v>126.6465</c:v>
                </c:pt>
                <c:pt idx="447">
                  <c:v>126.75369999999999</c:v>
                </c:pt>
                <c:pt idx="448">
                  <c:v>126.3164</c:v>
                </c:pt>
                <c:pt idx="449">
                  <c:v>126.2963</c:v>
                </c:pt>
                <c:pt idx="450">
                  <c:v>126.2812</c:v>
                </c:pt>
                <c:pt idx="451">
                  <c:v>126.24379999999999</c:v>
                </c:pt>
                <c:pt idx="452">
                  <c:v>126.3074</c:v>
                </c:pt>
                <c:pt idx="453">
                  <c:v>126.4713</c:v>
                </c:pt>
                <c:pt idx="454">
                  <c:v>126.7479</c:v>
                </c:pt>
                <c:pt idx="455">
                  <c:v>126.9738</c:v>
                </c:pt>
                <c:pt idx="456">
                  <c:v>126.6183</c:v>
                </c:pt>
                <c:pt idx="457">
                  <c:v>126.58750000000001</c:v>
                </c:pt>
                <c:pt idx="458">
                  <c:v>126.5898</c:v>
                </c:pt>
                <c:pt idx="459">
                  <c:v>126.6178</c:v>
                </c:pt>
                <c:pt idx="460">
                  <c:v>126.6236</c:v>
                </c:pt>
                <c:pt idx="461">
                  <c:v>126.6829</c:v>
                </c:pt>
                <c:pt idx="462">
                  <c:v>126.7704</c:v>
                </c:pt>
                <c:pt idx="463">
                  <c:v>126.95740000000001</c:v>
                </c:pt>
                <c:pt idx="464">
                  <c:v>126.8669</c:v>
                </c:pt>
                <c:pt idx="465">
                  <c:v>126.96810000000001</c:v>
                </c:pt>
                <c:pt idx="466">
                  <c:v>126.8822</c:v>
                </c:pt>
                <c:pt idx="467">
                  <c:v>126.7289</c:v>
                </c:pt>
                <c:pt idx="468">
                  <c:v>126.9053</c:v>
                </c:pt>
                <c:pt idx="469">
                  <c:v>127.29649999999999</c:v>
                </c:pt>
                <c:pt idx="470">
                  <c:v>127.63679999999999</c:v>
                </c:pt>
                <c:pt idx="471">
                  <c:v>127.825</c:v>
                </c:pt>
                <c:pt idx="472">
                  <c:v>127.2822</c:v>
                </c:pt>
                <c:pt idx="473">
                  <c:v>127.35420000000001</c:v>
                </c:pt>
                <c:pt idx="474">
                  <c:v>127.24979999999999</c:v>
                </c:pt>
                <c:pt idx="475">
                  <c:v>126.9204</c:v>
                </c:pt>
                <c:pt idx="476">
                  <c:v>126.5493</c:v>
                </c:pt>
                <c:pt idx="477">
                  <c:v>126.4757</c:v>
                </c:pt>
                <c:pt idx="478">
                  <c:v>126.7058</c:v>
                </c:pt>
                <c:pt idx="479">
                  <c:v>126.9502</c:v>
                </c:pt>
                <c:pt idx="480">
                  <c:v>126.93259999999999</c:v>
                </c:pt>
                <c:pt idx="481">
                  <c:v>126.96939999999999</c:v>
                </c:pt>
                <c:pt idx="482">
                  <c:v>126.97410000000001</c:v>
                </c:pt>
                <c:pt idx="483">
                  <c:v>126.82989999999999</c:v>
                </c:pt>
                <c:pt idx="484">
                  <c:v>126.8588</c:v>
                </c:pt>
                <c:pt idx="485">
                  <c:v>127.09699999999999</c:v>
                </c:pt>
                <c:pt idx="486">
                  <c:v>127.35760000000001</c:v>
                </c:pt>
                <c:pt idx="487">
                  <c:v>127.45489999999999</c:v>
                </c:pt>
                <c:pt idx="488">
                  <c:v>126.87309999999999</c:v>
                </c:pt>
                <c:pt idx="489">
                  <c:v>127.2602</c:v>
                </c:pt>
                <c:pt idx="490">
                  <c:v>127.6801</c:v>
                </c:pt>
                <c:pt idx="491">
                  <c:v>127.7486</c:v>
                </c:pt>
                <c:pt idx="492">
                  <c:v>127.538</c:v>
                </c:pt>
                <c:pt idx="493">
                  <c:v>127.3451</c:v>
                </c:pt>
                <c:pt idx="494">
                  <c:v>127.1431</c:v>
                </c:pt>
                <c:pt idx="495">
                  <c:v>127.03959999999999</c:v>
                </c:pt>
                <c:pt idx="496">
                  <c:v>126.50490000000001</c:v>
                </c:pt>
                <c:pt idx="497">
                  <c:v>126.55419999999999</c:v>
                </c:pt>
                <c:pt idx="498">
                  <c:v>126.69070000000001</c:v>
                </c:pt>
                <c:pt idx="499">
                  <c:v>126.7238</c:v>
                </c:pt>
                <c:pt idx="500">
                  <c:v>126.5711</c:v>
                </c:pt>
                <c:pt idx="501">
                  <c:v>126.5227</c:v>
                </c:pt>
                <c:pt idx="502">
                  <c:v>126.7157</c:v>
                </c:pt>
                <c:pt idx="503">
                  <c:v>126.9461</c:v>
                </c:pt>
                <c:pt idx="504">
                  <c:v>126.6778</c:v>
                </c:pt>
                <c:pt idx="505">
                  <c:v>126.70650000000001</c:v>
                </c:pt>
                <c:pt idx="506">
                  <c:v>126.6836</c:v>
                </c:pt>
                <c:pt idx="507">
                  <c:v>126.49720000000001</c:v>
                </c:pt>
                <c:pt idx="508">
                  <c:v>126.2792</c:v>
                </c:pt>
                <c:pt idx="509">
                  <c:v>126.188</c:v>
                </c:pt>
                <c:pt idx="510">
                  <c:v>126.2748</c:v>
                </c:pt>
                <c:pt idx="511">
                  <c:v>126.3866</c:v>
                </c:pt>
                <c:pt idx="512">
                  <c:v>125.9336</c:v>
                </c:pt>
                <c:pt idx="513">
                  <c:v>126.1546</c:v>
                </c:pt>
                <c:pt idx="514">
                  <c:v>126.32429999999999</c:v>
                </c:pt>
                <c:pt idx="515">
                  <c:v>126.2007</c:v>
                </c:pt>
                <c:pt idx="516">
                  <c:v>125.98560000000001</c:v>
                </c:pt>
                <c:pt idx="517">
                  <c:v>125.89700000000001</c:v>
                </c:pt>
                <c:pt idx="518">
                  <c:v>125.9461</c:v>
                </c:pt>
                <c:pt idx="519">
                  <c:v>126.0093</c:v>
                </c:pt>
                <c:pt idx="520">
                  <c:v>125.8113</c:v>
                </c:pt>
                <c:pt idx="521">
                  <c:v>126.0093</c:v>
                </c:pt>
                <c:pt idx="522">
                  <c:v>126.4796</c:v>
                </c:pt>
                <c:pt idx="523">
                  <c:v>126.98869999999999</c:v>
                </c:pt>
                <c:pt idx="524">
                  <c:v>127.3167</c:v>
                </c:pt>
                <c:pt idx="525">
                  <c:v>127.42310000000001</c:v>
                </c:pt>
                <c:pt idx="526">
                  <c:v>127.44070000000001</c:v>
                </c:pt>
                <c:pt idx="527">
                  <c:v>127.4301</c:v>
                </c:pt>
                <c:pt idx="528">
                  <c:v>127.02549999999999</c:v>
                </c:pt>
                <c:pt idx="529">
                  <c:v>126.8532</c:v>
                </c:pt>
                <c:pt idx="530">
                  <c:v>126.4162</c:v>
                </c:pt>
                <c:pt idx="531">
                  <c:v>126.0343</c:v>
                </c:pt>
                <c:pt idx="532">
                  <c:v>125.9611</c:v>
                </c:pt>
                <c:pt idx="533">
                  <c:v>126.2069</c:v>
                </c:pt>
                <c:pt idx="534">
                  <c:v>126.3984</c:v>
                </c:pt>
                <c:pt idx="535">
                  <c:v>126.41</c:v>
                </c:pt>
                <c:pt idx="536">
                  <c:v>126.0461</c:v>
                </c:pt>
                <c:pt idx="537">
                  <c:v>126.32989999999999</c:v>
                </c:pt>
                <c:pt idx="538">
                  <c:v>126.6472</c:v>
                </c:pt>
                <c:pt idx="539">
                  <c:v>126.7282</c:v>
                </c:pt>
                <c:pt idx="540">
                  <c:v>126.5912</c:v>
                </c:pt>
                <c:pt idx="541">
                  <c:v>126.56780000000001</c:v>
                </c:pt>
                <c:pt idx="542">
                  <c:v>126.8095</c:v>
                </c:pt>
                <c:pt idx="543">
                  <c:v>127.0472</c:v>
                </c:pt>
                <c:pt idx="544">
                  <c:v>126.72199999999999</c:v>
                </c:pt>
                <c:pt idx="545">
                  <c:v>126.7873</c:v>
                </c:pt>
                <c:pt idx="546">
                  <c:v>126.8475</c:v>
                </c:pt>
                <c:pt idx="547">
                  <c:v>126.88120000000001</c:v>
                </c:pt>
                <c:pt idx="548">
                  <c:v>126.77379999999999</c:v>
                </c:pt>
                <c:pt idx="549">
                  <c:v>126.6618</c:v>
                </c:pt>
                <c:pt idx="550">
                  <c:v>126.6657</c:v>
                </c:pt>
                <c:pt idx="551">
                  <c:v>126.7426</c:v>
                </c:pt>
                <c:pt idx="552">
                  <c:v>126.3463</c:v>
                </c:pt>
                <c:pt idx="553">
                  <c:v>126.3065</c:v>
                </c:pt>
                <c:pt idx="554">
                  <c:v>126.2236</c:v>
                </c:pt>
                <c:pt idx="555">
                  <c:v>125.9229</c:v>
                </c:pt>
                <c:pt idx="556">
                  <c:v>125.3954</c:v>
                </c:pt>
                <c:pt idx="557">
                  <c:v>125.05880000000001</c:v>
                </c:pt>
                <c:pt idx="558">
                  <c:v>125.11669999999999</c:v>
                </c:pt>
                <c:pt idx="559">
                  <c:v>125.4653</c:v>
                </c:pt>
                <c:pt idx="560">
                  <c:v>125.4933</c:v>
                </c:pt>
                <c:pt idx="561">
                  <c:v>125.4796</c:v>
                </c:pt>
                <c:pt idx="562">
                  <c:v>125.491</c:v>
                </c:pt>
                <c:pt idx="563">
                  <c:v>125.6889</c:v>
                </c:pt>
                <c:pt idx="564">
                  <c:v>125.9023</c:v>
                </c:pt>
                <c:pt idx="565">
                  <c:v>125.9315</c:v>
                </c:pt>
                <c:pt idx="566">
                  <c:v>125.81740000000001</c:v>
                </c:pt>
                <c:pt idx="567">
                  <c:v>125.6921</c:v>
                </c:pt>
                <c:pt idx="568">
                  <c:v>125.40689999999999</c:v>
                </c:pt>
                <c:pt idx="569">
                  <c:v>125.45</c:v>
                </c:pt>
                <c:pt idx="570">
                  <c:v>125.55249999999999</c:v>
                </c:pt>
                <c:pt idx="571">
                  <c:v>125.5896</c:v>
                </c:pt>
                <c:pt idx="572">
                  <c:v>125.45650000000001</c:v>
                </c:pt>
                <c:pt idx="573">
                  <c:v>125.1579</c:v>
                </c:pt>
                <c:pt idx="574">
                  <c:v>124.7546</c:v>
                </c:pt>
                <c:pt idx="575">
                  <c:v>124.5162</c:v>
                </c:pt>
                <c:pt idx="576">
                  <c:v>124.0025</c:v>
                </c:pt>
                <c:pt idx="577">
                  <c:v>124.1644</c:v>
                </c:pt>
                <c:pt idx="578">
                  <c:v>124.36709999999999</c:v>
                </c:pt>
                <c:pt idx="579">
                  <c:v>124.61499999999999</c:v>
                </c:pt>
                <c:pt idx="580">
                  <c:v>124.8708</c:v>
                </c:pt>
                <c:pt idx="581">
                  <c:v>124.8981</c:v>
                </c:pt>
                <c:pt idx="582">
                  <c:v>124.76739999999999</c:v>
                </c:pt>
                <c:pt idx="583">
                  <c:v>124.5692</c:v>
                </c:pt>
                <c:pt idx="584">
                  <c:v>123.8116</c:v>
                </c:pt>
                <c:pt idx="585">
                  <c:v>123.7407</c:v>
                </c:pt>
                <c:pt idx="586">
                  <c:v>123.7868</c:v>
                </c:pt>
                <c:pt idx="587">
                  <c:v>124.05929999999999</c:v>
                </c:pt>
                <c:pt idx="588">
                  <c:v>124.4208</c:v>
                </c:pt>
                <c:pt idx="589">
                  <c:v>124.494</c:v>
                </c:pt>
                <c:pt idx="590">
                  <c:v>124.2512</c:v>
                </c:pt>
                <c:pt idx="591">
                  <c:v>123.94750000000001</c:v>
                </c:pt>
                <c:pt idx="592">
                  <c:v>122.8762</c:v>
                </c:pt>
                <c:pt idx="593">
                  <c:v>123.0433</c:v>
                </c:pt>
                <c:pt idx="594">
                  <c:v>123.1525</c:v>
                </c:pt>
                <c:pt idx="595">
                  <c:v>122.9806</c:v>
                </c:pt>
                <c:pt idx="596">
                  <c:v>122.7266</c:v>
                </c:pt>
                <c:pt idx="597">
                  <c:v>122.6234</c:v>
                </c:pt>
                <c:pt idx="598">
                  <c:v>122.8488</c:v>
                </c:pt>
                <c:pt idx="599">
                  <c:v>123.1229</c:v>
                </c:pt>
                <c:pt idx="600">
                  <c:v>122.28700000000001</c:v>
                </c:pt>
                <c:pt idx="601">
                  <c:v>122.3588</c:v>
                </c:pt>
                <c:pt idx="602">
                  <c:v>122.6178</c:v>
                </c:pt>
                <c:pt idx="603">
                  <c:v>122.9778</c:v>
                </c:pt>
                <c:pt idx="604">
                  <c:v>123.11499999999999</c:v>
                </c:pt>
                <c:pt idx="605">
                  <c:v>122.84950000000001</c:v>
                </c:pt>
                <c:pt idx="606">
                  <c:v>122.3938</c:v>
                </c:pt>
                <c:pt idx="607">
                  <c:v>122.1007</c:v>
                </c:pt>
                <c:pt idx="608">
                  <c:v>121.2243</c:v>
                </c:pt>
                <c:pt idx="609">
                  <c:v>121.3796</c:v>
                </c:pt>
                <c:pt idx="610">
                  <c:v>121.69280000000001</c:v>
                </c:pt>
                <c:pt idx="611">
                  <c:v>121.9537</c:v>
                </c:pt>
                <c:pt idx="612">
                  <c:v>121.9863</c:v>
                </c:pt>
                <c:pt idx="613">
                  <c:v>121.7653</c:v>
                </c:pt>
                <c:pt idx="614">
                  <c:v>121.69029999999999</c:v>
                </c:pt>
                <c:pt idx="615">
                  <c:v>121.8014</c:v>
                </c:pt>
                <c:pt idx="616">
                  <c:v>121.4461</c:v>
                </c:pt>
                <c:pt idx="617">
                  <c:v>121.3963</c:v>
                </c:pt>
                <c:pt idx="618">
                  <c:v>121.2884</c:v>
                </c:pt>
                <c:pt idx="619">
                  <c:v>121.1738</c:v>
                </c:pt>
                <c:pt idx="620">
                  <c:v>121.07080000000001</c:v>
                </c:pt>
                <c:pt idx="621">
                  <c:v>120.9843</c:v>
                </c:pt>
                <c:pt idx="622">
                  <c:v>120.8569</c:v>
                </c:pt>
                <c:pt idx="623">
                  <c:v>120.75830000000001</c:v>
                </c:pt>
                <c:pt idx="624">
                  <c:v>120.5551</c:v>
                </c:pt>
                <c:pt idx="625">
                  <c:v>120.6905</c:v>
                </c:pt>
                <c:pt idx="626">
                  <c:v>120.67359999999999</c:v>
                </c:pt>
                <c:pt idx="627">
                  <c:v>120.456</c:v>
                </c:pt>
                <c:pt idx="628">
                  <c:v>120.2419</c:v>
                </c:pt>
                <c:pt idx="629">
                  <c:v>120.07550000000001</c:v>
                </c:pt>
                <c:pt idx="630">
                  <c:v>119.9046</c:v>
                </c:pt>
                <c:pt idx="631">
                  <c:v>119.74509999999999</c:v>
                </c:pt>
                <c:pt idx="632">
                  <c:v>119.0403</c:v>
                </c:pt>
                <c:pt idx="633">
                  <c:v>119.1444</c:v>
                </c:pt>
                <c:pt idx="634">
                  <c:v>119.25790000000001</c:v>
                </c:pt>
                <c:pt idx="635">
                  <c:v>119.2238</c:v>
                </c:pt>
                <c:pt idx="636">
                  <c:v>119.0887</c:v>
                </c:pt>
                <c:pt idx="637">
                  <c:v>118.8951</c:v>
                </c:pt>
                <c:pt idx="638">
                  <c:v>118.6748</c:v>
                </c:pt>
                <c:pt idx="639">
                  <c:v>118.56480000000001</c:v>
                </c:pt>
                <c:pt idx="640">
                  <c:v>117.8484</c:v>
                </c:pt>
                <c:pt idx="641">
                  <c:v>117.7743</c:v>
                </c:pt>
                <c:pt idx="642">
                  <c:v>117.6438</c:v>
                </c:pt>
                <c:pt idx="643">
                  <c:v>117.51439999999999</c:v>
                </c:pt>
                <c:pt idx="644">
                  <c:v>117.55629999999999</c:v>
                </c:pt>
                <c:pt idx="645">
                  <c:v>117.77849999999999</c:v>
                </c:pt>
                <c:pt idx="646">
                  <c:v>118.12269999999999</c:v>
                </c:pt>
                <c:pt idx="647">
                  <c:v>118.3498</c:v>
                </c:pt>
                <c:pt idx="648">
                  <c:v>117.8933</c:v>
                </c:pt>
                <c:pt idx="649">
                  <c:v>117.84139999999999</c:v>
                </c:pt>
                <c:pt idx="650">
                  <c:v>117.55929999999999</c:v>
                </c:pt>
                <c:pt idx="651">
                  <c:v>117.0745</c:v>
                </c:pt>
                <c:pt idx="652">
                  <c:v>116.444</c:v>
                </c:pt>
                <c:pt idx="653">
                  <c:v>116.1153</c:v>
                </c:pt>
                <c:pt idx="654">
                  <c:v>116.11620000000001</c:v>
                </c:pt>
                <c:pt idx="655">
                  <c:v>116.2944</c:v>
                </c:pt>
                <c:pt idx="656">
                  <c:v>115.9359</c:v>
                </c:pt>
                <c:pt idx="657">
                  <c:v>115.6824</c:v>
                </c:pt>
                <c:pt idx="658">
                  <c:v>115.4669</c:v>
                </c:pt>
                <c:pt idx="659">
                  <c:v>115.3574</c:v>
                </c:pt>
                <c:pt idx="660">
                  <c:v>115.3009</c:v>
                </c:pt>
                <c:pt idx="661">
                  <c:v>115.2593</c:v>
                </c:pt>
                <c:pt idx="662">
                  <c:v>115.2542</c:v>
                </c:pt>
                <c:pt idx="663">
                  <c:v>115.2919</c:v>
                </c:pt>
                <c:pt idx="664">
                  <c:v>114.68170000000001</c:v>
                </c:pt>
                <c:pt idx="665">
                  <c:v>114.6819</c:v>
                </c:pt>
                <c:pt idx="666">
                  <c:v>114.5722</c:v>
                </c:pt>
                <c:pt idx="667">
                  <c:v>114.4241</c:v>
                </c:pt>
                <c:pt idx="668">
                  <c:v>114.1123</c:v>
                </c:pt>
                <c:pt idx="669">
                  <c:v>113.79859999999999</c:v>
                </c:pt>
                <c:pt idx="670">
                  <c:v>113.4688</c:v>
                </c:pt>
                <c:pt idx="671">
                  <c:v>113.31529999999999</c:v>
                </c:pt>
                <c:pt idx="672">
                  <c:v>112.4</c:v>
                </c:pt>
                <c:pt idx="673">
                  <c:v>112.1583</c:v>
                </c:pt>
                <c:pt idx="674">
                  <c:v>112.0433</c:v>
                </c:pt>
                <c:pt idx="675">
                  <c:v>112.1921</c:v>
                </c:pt>
                <c:pt idx="676">
                  <c:v>112.42919999999999</c:v>
                </c:pt>
                <c:pt idx="677">
                  <c:v>112.6093</c:v>
                </c:pt>
                <c:pt idx="678">
                  <c:v>112.8113</c:v>
                </c:pt>
                <c:pt idx="679">
                  <c:v>112.96299999999999</c:v>
                </c:pt>
                <c:pt idx="680">
                  <c:v>112.4958</c:v>
                </c:pt>
                <c:pt idx="681">
                  <c:v>112.5137</c:v>
                </c:pt>
                <c:pt idx="682">
                  <c:v>112.5146</c:v>
                </c:pt>
                <c:pt idx="683">
                  <c:v>112.4509</c:v>
                </c:pt>
                <c:pt idx="684">
                  <c:v>112.25369999999999</c:v>
                </c:pt>
                <c:pt idx="685">
                  <c:v>112.0194</c:v>
                </c:pt>
                <c:pt idx="686">
                  <c:v>111.8616</c:v>
                </c:pt>
                <c:pt idx="687">
                  <c:v>111.8079</c:v>
                </c:pt>
                <c:pt idx="688">
                  <c:v>111.6037</c:v>
                </c:pt>
                <c:pt idx="689">
                  <c:v>111.4405</c:v>
                </c:pt>
                <c:pt idx="690">
                  <c:v>111.25320000000001</c:v>
                </c:pt>
                <c:pt idx="691">
                  <c:v>111.13939999999999</c:v>
                </c:pt>
                <c:pt idx="692">
                  <c:v>111.2072</c:v>
                </c:pt>
                <c:pt idx="693">
                  <c:v>111.3319</c:v>
                </c:pt>
                <c:pt idx="694">
                  <c:v>111.45229999999999</c:v>
                </c:pt>
                <c:pt idx="695">
                  <c:v>111.4708</c:v>
                </c:pt>
                <c:pt idx="696">
                  <c:v>110.8907</c:v>
                </c:pt>
                <c:pt idx="697">
                  <c:v>110.6831</c:v>
                </c:pt>
                <c:pt idx="698">
                  <c:v>110.4097</c:v>
                </c:pt>
                <c:pt idx="699">
                  <c:v>110.2176</c:v>
                </c:pt>
                <c:pt idx="700">
                  <c:v>110.12730000000001</c:v>
                </c:pt>
                <c:pt idx="701">
                  <c:v>109.8505</c:v>
                </c:pt>
                <c:pt idx="702">
                  <c:v>109.4359</c:v>
                </c:pt>
                <c:pt idx="703">
                  <c:v>109.0521</c:v>
                </c:pt>
                <c:pt idx="704">
                  <c:v>108.28149999999999</c:v>
                </c:pt>
                <c:pt idx="705">
                  <c:v>108.28100000000001</c:v>
                </c:pt>
                <c:pt idx="706">
                  <c:v>108.29770000000001</c:v>
                </c:pt>
                <c:pt idx="707">
                  <c:v>108.36</c:v>
                </c:pt>
                <c:pt idx="708">
                  <c:v>108.4007</c:v>
                </c:pt>
                <c:pt idx="709">
                  <c:v>108.2829</c:v>
                </c:pt>
                <c:pt idx="710">
                  <c:v>107.9586</c:v>
                </c:pt>
                <c:pt idx="711">
                  <c:v>107.63379999999999</c:v>
                </c:pt>
                <c:pt idx="712">
                  <c:v>107.3664</c:v>
                </c:pt>
                <c:pt idx="713">
                  <c:v>107.7153</c:v>
                </c:pt>
                <c:pt idx="714">
                  <c:v>107.98309999999999</c:v>
                </c:pt>
                <c:pt idx="715">
                  <c:v>107.8403</c:v>
                </c:pt>
                <c:pt idx="716">
                  <c:v>107.4725</c:v>
                </c:pt>
                <c:pt idx="717">
                  <c:v>107.2174</c:v>
                </c:pt>
                <c:pt idx="718">
                  <c:v>107.27849999999999</c:v>
                </c:pt>
                <c:pt idx="719">
                  <c:v>107.3653</c:v>
                </c:pt>
                <c:pt idx="720">
                  <c:v>106.5873</c:v>
                </c:pt>
                <c:pt idx="721">
                  <c:v>106.17010000000001</c:v>
                </c:pt>
                <c:pt idx="722">
                  <c:v>105.82380000000001</c:v>
                </c:pt>
                <c:pt idx="723">
                  <c:v>105.77849999999999</c:v>
                </c:pt>
                <c:pt idx="724">
                  <c:v>105.87430000000001</c:v>
                </c:pt>
                <c:pt idx="725">
                  <c:v>105.9111</c:v>
                </c:pt>
                <c:pt idx="726">
                  <c:v>105.9933</c:v>
                </c:pt>
                <c:pt idx="727">
                  <c:v>106.0736</c:v>
                </c:pt>
                <c:pt idx="728">
                  <c:v>105.9132</c:v>
                </c:pt>
                <c:pt idx="729">
                  <c:v>105.8907</c:v>
                </c:pt>
                <c:pt idx="730">
                  <c:v>105.7204</c:v>
                </c:pt>
                <c:pt idx="731">
                  <c:v>105.4387</c:v>
                </c:pt>
                <c:pt idx="732">
                  <c:v>105.1498</c:v>
                </c:pt>
                <c:pt idx="733">
                  <c:v>104.9051</c:v>
                </c:pt>
                <c:pt idx="734">
                  <c:v>104.63330000000001</c:v>
                </c:pt>
                <c:pt idx="735">
                  <c:v>104.4576</c:v>
                </c:pt>
                <c:pt idx="736">
                  <c:v>103.4893</c:v>
                </c:pt>
                <c:pt idx="737">
                  <c:v>103.25790000000001</c:v>
                </c:pt>
                <c:pt idx="738">
                  <c:v>103</c:v>
                </c:pt>
                <c:pt idx="739">
                  <c:v>102.94280000000001</c:v>
                </c:pt>
                <c:pt idx="740">
                  <c:v>102.8993</c:v>
                </c:pt>
                <c:pt idx="741">
                  <c:v>102.797</c:v>
                </c:pt>
                <c:pt idx="742">
                  <c:v>102.663</c:v>
                </c:pt>
                <c:pt idx="743">
                  <c:v>102.681</c:v>
                </c:pt>
                <c:pt idx="744">
                  <c:v>102.0826</c:v>
                </c:pt>
                <c:pt idx="745">
                  <c:v>101.7954</c:v>
                </c:pt>
                <c:pt idx="746">
                  <c:v>101.42010000000001</c:v>
                </c:pt>
                <c:pt idx="747">
                  <c:v>101.072</c:v>
                </c:pt>
                <c:pt idx="748">
                  <c:v>100.94029999999999</c:v>
                </c:pt>
                <c:pt idx="749">
                  <c:v>101.0574</c:v>
                </c:pt>
                <c:pt idx="750">
                  <c:v>101.334</c:v>
                </c:pt>
                <c:pt idx="751">
                  <c:v>101.6062</c:v>
                </c:pt>
                <c:pt idx="752">
                  <c:v>101.2799</c:v>
                </c:pt>
                <c:pt idx="753">
                  <c:v>101.35899999999999</c:v>
                </c:pt>
                <c:pt idx="754">
                  <c:v>101.262</c:v>
                </c:pt>
                <c:pt idx="755">
                  <c:v>100.9736</c:v>
                </c:pt>
                <c:pt idx="756">
                  <c:v>100.8493</c:v>
                </c:pt>
                <c:pt idx="757">
                  <c:v>101.0488</c:v>
                </c:pt>
                <c:pt idx="758">
                  <c:v>101.4933</c:v>
                </c:pt>
                <c:pt idx="759">
                  <c:v>101.78149999999999</c:v>
                </c:pt>
                <c:pt idx="760">
                  <c:v>101.26690000000001</c:v>
                </c:pt>
                <c:pt idx="761">
                  <c:v>101.1722</c:v>
                </c:pt>
                <c:pt idx="762">
                  <c:v>100.94240000000001</c:v>
                </c:pt>
                <c:pt idx="763">
                  <c:v>100.6472</c:v>
                </c:pt>
                <c:pt idx="764">
                  <c:v>100.43129999999999</c:v>
                </c:pt>
                <c:pt idx="765">
                  <c:v>100.40089999999999</c:v>
                </c:pt>
                <c:pt idx="766">
                  <c:v>100.5484</c:v>
                </c:pt>
                <c:pt idx="767">
                  <c:v>100.65649999999999</c:v>
                </c:pt>
                <c:pt idx="768">
                  <c:v>100.20950000000001</c:v>
                </c:pt>
                <c:pt idx="769">
                  <c:v>100.2856</c:v>
                </c:pt>
                <c:pt idx="770">
                  <c:v>100.2787</c:v>
                </c:pt>
                <c:pt idx="771">
                  <c:v>99.977999999999994</c:v>
                </c:pt>
                <c:pt idx="772">
                  <c:v>99.566699999999997</c:v>
                </c:pt>
                <c:pt idx="773">
                  <c:v>99.212999999999994</c:v>
                </c:pt>
                <c:pt idx="774">
                  <c:v>99.084000000000003</c:v>
                </c:pt>
                <c:pt idx="775">
                  <c:v>99.062700000000007</c:v>
                </c:pt>
                <c:pt idx="776">
                  <c:v>98.3322</c:v>
                </c:pt>
                <c:pt idx="777">
                  <c:v>98.028700000000001</c:v>
                </c:pt>
                <c:pt idx="778">
                  <c:v>97.729900000000001</c:v>
                </c:pt>
                <c:pt idx="779">
                  <c:v>97.616</c:v>
                </c:pt>
                <c:pt idx="780">
                  <c:v>97.581000000000003</c:v>
                </c:pt>
                <c:pt idx="781">
                  <c:v>97.567400000000006</c:v>
                </c:pt>
                <c:pt idx="782">
                  <c:v>97.634699999999995</c:v>
                </c:pt>
                <c:pt idx="783">
                  <c:v>97.715000000000003</c:v>
                </c:pt>
                <c:pt idx="784">
                  <c:v>96.919899999999998</c:v>
                </c:pt>
                <c:pt idx="785">
                  <c:v>96.508600000000001</c:v>
                </c:pt>
                <c:pt idx="786">
                  <c:v>96.108599999999996</c:v>
                </c:pt>
                <c:pt idx="787">
                  <c:v>95.892600000000002</c:v>
                </c:pt>
                <c:pt idx="788">
                  <c:v>95.815700000000007</c:v>
                </c:pt>
                <c:pt idx="789">
                  <c:v>95.889399999999995</c:v>
                </c:pt>
                <c:pt idx="790">
                  <c:v>96.166200000000003</c:v>
                </c:pt>
                <c:pt idx="791">
                  <c:v>96.492800000000003</c:v>
                </c:pt>
                <c:pt idx="792">
                  <c:v>95.977999999999994</c:v>
                </c:pt>
                <c:pt idx="793">
                  <c:v>95.784999999999997</c:v>
                </c:pt>
                <c:pt idx="794">
                  <c:v>95.511600000000001</c:v>
                </c:pt>
                <c:pt idx="795">
                  <c:v>95.261300000000006</c:v>
                </c:pt>
                <c:pt idx="796">
                  <c:v>94.965299999999999</c:v>
                </c:pt>
                <c:pt idx="797">
                  <c:v>94.641000000000005</c:v>
                </c:pt>
                <c:pt idx="798">
                  <c:v>94.281199999999998</c:v>
                </c:pt>
                <c:pt idx="799">
                  <c:v>94.052999999999997</c:v>
                </c:pt>
                <c:pt idx="800">
                  <c:v>93.771100000000004</c:v>
                </c:pt>
                <c:pt idx="801">
                  <c:v>93.923599999999993</c:v>
                </c:pt>
                <c:pt idx="802">
                  <c:v>93.9405</c:v>
                </c:pt>
                <c:pt idx="803">
                  <c:v>93.821100000000001</c:v>
                </c:pt>
                <c:pt idx="804">
                  <c:v>93.668999999999997</c:v>
                </c:pt>
                <c:pt idx="805">
                  <c:v>93.502099999999999</c:v>
                </c:pt>
                <c:pt idx="806">
                  <c:v>93.333600000000004</c:v>
                </c:pt>
                <c:pt idx="807">
                  <c:v>93.181899999999999</c:v>
                </c:pt>
                <c:pt idx="808">
                  <c:v>92.406000000000006</c:v>
                </c:pt>
                <c:pt idx="809">
                  <c:v>92.343100000000007</c:v>
                </c:pt>
                <c:pt idx="810">
                  <c:v>92.250699999999995</c:v>
                </c:pt>
                <c:pt idx="811">
                  <c:v>92.214399999999998</c:v>
                </c:pt>
                <c:pt idx="812">
                  <c:v>92.072000000000003</c:v>
                </c:pt>
                <c:pt idx="813">
                  <c:v>91.8613</c:v>
                </c:pt>
                <c:pt idx="814">
                  <c:v>91.7</c:v>
                </c:pt>
                <c:pt idx="815">
                  <c:v>91.66</c:v>
                </c:pt>
                <c:pt idx="816">
                  <c:v>91.155100000000004</c:v>
                </c:pt>
                <c:pt idx="817">
                  <c:v>91.101399999999998</c:v>
                </c:pt>
                <c:pt idx="818">
                  <c:v>90.875200000000007</c:v>
                </c:pt>
                <c:pt idx="819">
                  <c:v>90.561099999999996</c:v>
                </c:pt>
                <c:pt idx="820">
                  <c:v>90.313199999999995</c:v>
                </c:pt>
                <c:pt idx="821">
                  <c:v>90.386099999999999</c:v>
                </c:pt>
                <c:pt idx="822">
                  <c:v>90.645099999999999</c:v>
                </c:pt>
                <c:pt idx="823">
                  <c:v>90.917100000000005</c:v>
                </c:pt>
                <c:pt idx="824">
                  <c:v>90.314099999999996</c:v>
                </c:pt>
                <c:pt idx="825">
                  <c:v>90.386300000000006</c:v>
                </c:pt>
                <c:pt idx="826">
                  <c:v>90.504400000000004</c:v>
                </c:pt>
                <c:pt idx="827">
                  <c:v>90.705600000000004</c:v>
                </c:pt>
                <c:pt idx="828">
                  <c:v>90.708100000000002</c:v>
                </c:pt>
                <c:pt idx="829">
                  <c:v>90.402500000000003</c:v>
                </c:pt>
                <c:pt idx="830">
                  <c:v>89.820800000000006</c:v>
                </c:pt>
                <c:pt idx="831">
                  <c:v>89.412300000000002</c:v>
                </c:pt>
                <c:pt idx="832">
                  <c:v>88.820400000000006</c:v>
                </c:pt>
                <c:pt idx="833">
                  <c:v>88.836799999999997</c:v>
                </c:pt>
                <c:pt idx="834">
                  <c:v>88.872</c:v>
                </c:pt>
                <c:pt idx="835">
                  <c:v>88.950500000000005</c:v>
                </c:pt>
                <c:pt idx="836">
                  <c:v>88.989099999999993</c:v>
                </c:pt>
                <c:pt idx="837">
                  <c:v>88.906199999999998</c:v>
                </c:pt>
                <c:pt idx="838">
                  <c:v>88.833799999999997</c:v>
                </c:pt>
                <c:pt idx="839">
                  <c:v>88.776600000000002</c:v>
                </c:pt>
                <c:pt idx="840">
                  <c:v>88.331500000000005</c:v>
                </c:pt>
                <c:pt idx="841">
                  <c:v>88.122900000000001</c:v>
                </c:pt>
                <c:pt idx="842">
                  <c:v>88.086600000000004</c:v>
                </c:pt>
                <c:pt idx="843">
                  <c:v>88.320800000000006</c:v>
                </c:pt>
                <c:pt idx="844">
                  <c:v>88.454400000000007</c:v>
                </c:pt>
                <c:pt idx="845">
                  <c:v>88.218800000000002</c:v>
                </c:pt>
                <c:pt idx="846">
                  <c:v>87.787999999999997</c:v>
                </c:pt>
                <c:pt idx="847">
                  <c:v>87.455100000000002</c:v>
                </c:pt>
                <c:pt idx="848">
                  <c:v>87.215500000000006</c:v>
                </c:pt>
                <c:pt idx="849">
                  <c:v>87.1143</c:v>
                </c:pt>
                <c:pt idx="850">
                  <c:v>86.859700000000004</c:v>
                </c:pt>
                <c:pt idx="851">
                  <c:v>86.526200000000003</c:v>
                </c:pt>
                <c:pt idx="852">
                  <c:v>86.278199999999998</c:v>
                </c:pt>
                <c:pt idx="853">
                  <c:v>86.132599999999996</c:v>
                </c:pt>
                <c:pt idx="854">
                  <c:v>85.947699999999998</c:v>
                </c:pt>
                <c:pt idx="855">
                  <c:v>85.731499999999997</c:v>
                </c:pt>
                <c:pt idx="856">
                  <c:v>85.286100000000005</c:v>
                </c:pt>
                <c:pt idx="857">
                  <c:v>85.330100000000002</c:v>
                </c:pt>
                <c:pt idx="858">
                  <c:v>85.317800000000005</c:v>
                </c:pt>
                <c:pt idx="859">
                  <c:v>85.031499999999994</c:v>
                </c:pt>
                <c:pt idx="860">
                  <c:v>84.478899999999996</c:v>
                </c:pt>
                <c:pt idx="861">
                  <c:v>83.879400000000004</c:v>
                </c:pt>
                <c:pt idx="862">
                  <c:v>83.457899999999995</c:v>
                </c:pt>
                <c:pt idx="863">
                  <c:v>83.183800000000005</c:v>
                </c:pt>
                <c:pt idx="864">
                  <c:v>82.427099999999996</c:v>
                </c:pt>
                <c:pt idx="865">
                  <c:v>82.4542</c:v>
                </c:pt>
                <c:pt idx="866">
                  <c:v>82.651600000000002</c:v>
                </c:pt>
                <c:pt idx="867">
                  <c:v>82.7697</c:v>
                </c:pt>
                <c:pt idx="868">
                  <c:v>82.600499999999997</c:v>
                </c:pt>
                <c:pt idx="869">
                  <c:v>82.217600000000004</c:v>
                </c:pt>
                <c:pt idx="870">
                  <c:v>81.885900000000007</c:v>
                </c:pt>
                <c:pt idx="871">
                  <c:v>81.755099999999999</c:v>
                </c:pt>
                <c:pt idx="872">
                  <c:v>81.101600000000005</c:v>
                </c:pt>
                <c:pt idx="873">
                  <c:v>81.156000000000006</c:v>
                </c:pt>
                <c:pt idx="874">
                  <c:v>81.236099999999993</c:v>
                </c:pt>
                <c:pt idx="875">
                  <c:v>81.188900000000004</c:v>
                </c:pt>
                <c:pt idx="876">
                  <c:v>80.880300000000005</c:v>
                </c:pt>
                <c:pt idx="877">
                  <c:v>80.516900000000007</c:v>
                </c:pt>
                <c:pt idx="878">
                  <c:v>80.257400000000004</c:v>
                </c:pt>
                <c:pt idx="879">
                  <c:v>80.261799999999994</c:v>
                </c:pt>
                <c:pt idx="880">
                  <c:v>80.148600000000002</c:v>
                </c:pt>
                <c:pt idx="881">
                  <c:v>80.413700000000006</c:v>
                </c:pt>
                <c:pt idx="882">
                  <c:v>80.493099999999998</c:v>
                </c:pt>
                <c:pt idx="883">
                  <c:v>80.246099999999998</c:v>
                </c:pt>
                <c:pt idx="884">
                  <c:v>79.644199999999998</c:v>
                </c:pt>
                <c:pt idx="885">
                  <c:v>79.166700000000006</c:v>
                </c:pt>
                <c:pt idx="886">
                  <c:v>79.128699999999995</c:v>
                </c:pt>
                <c:pt idx="887">
                  <c:v>79.279399999999995</c:v>
                </c:pt>
                <c:pt idx="888">
                  <c:v>78.911600000000007</c:v>
                </c:pt>
                <c:pt idx="889">
                  <c:v>78.886600000000001</c:v>
                </c:pt>
                <c:pt idx="890">
                  <c:v>78.7333</c:v>
                </c:pt>
                <c:pt idx="891">
                  <c:v>78.353200000000001</c:v>
                </c:pt>
                <c:pt idx="892">
                  <c:v>77.737700000000004</c:v>
                </c:pt>
                <c:pt idx="893">
                  <c:v>77.341899999999995</c:v>
                </c:pt>
                <c:pt idx="894">
                  <c:v>77.354200000000006</c:v>
                </c:pt>
                <c:pt idx="895">
                  <c:v>77.629599999999996</c:v>
                </c:pt>
                <c:pt idx="896">
                  <c:v>77.525199999999998</c:v>
                </c:pt>
                <c:pt idx="897">
                  <c:v>77.357200000000006</c:v>
                </c:pt>
                <c:pt idx="898">
                  <c:v>77.224999999999994</c:v>
                </c:pt>
                <c:pt idx="899">
                  <c:v>77.271100000000004</c:v>
                </c:pt>
                <c:pt idx="900">
                  <c:v>77.449799999999996</c:v>
                </c:pt>
                <c:pt idx="901">
                  <c:v>77.553899999999999</c:v>
                </c:pt>
                <c:pt idx="902">
                  <c:v>77.623800000000003</c:v>
                </c:pt>
                <c:pt idx="903">
                  <c:v>77.621499999999997</c:v>
                </c:pt>
                <c:pt idx="904">
                  <c:v>77.102800000000002</c:v>
                </c:pt>
                <c:pt idx="905">
                  <c:v>77.091899999999995</c:v>
                </c:pt>
                <c:pt idx="906">
                  <c:v>76.918700000000001</c:v>
                </c:pt>
                <c:pt idx="907">
                  <c:v>76.541200000000003</c:v>
                </c:pt>
                <c:pt idx="908">
                  <c:v>76.259299999999996</c:v>
                </c:pt>
                <c:pt idx="909">
                  <c:v>76.175700000000006</c:v>
                </c:pt>
                <c:pt idx="910">
                  <c:v>76.222700000000003</c:v>
                </c:pt>
                <c:pt idx="911">
                  <c:v>76.266199999999998</c:v>
                </c:pt>
                <c:pt idx="912">
                  <c:v>75.662999999999997</c:v>
                </c:pt>
                <c:pt idx="913">
                  <c:v>75.665499999999994</c:v>
                </c:pt>
                <c:pt idx="914">
                  <c:v>75.654200000000003</c:v>
                </c:pt>
                <c:pt idx="915">
                  <c:v>75.563400000000001</c:v>
                </c:pt>
                <c:pt idx="916">
                  <c:v>75.462000000000003</c:v>
                </c:pt>
                <c:pt idx="917">
                  <c:v>75.282600000000002</c:v>
                </c:pt>
                <c:pt idx="918">
                  <c:v>75.121499999999997</c:v>
                </c:pt>
                <c:pt idx="919">
                  <c:v>74.996499999999997</c:v>
                </c:pt>
                <c:pt idx="920">
                  <c:v>74.255300000000005</c:v>
                </c:pt>
                <c:pt idx="921">
                  <c:v>74.254400000000004</c:v>
                </c:pt>
                <c:pt idx="922">
                  <c:v>74.173400000000001</c:v>
                </c:pt>
                <c:pt idx="923">
                  <c:v>74.032399999999996</c:v>
                </c:pt>
                <c:pt idx="924">
                  <c:v>74.004599999999996</c:v>
                </c:pt>
                <c:pt idx="925">
                  <c:v>74.092600000000004</c:v>
                </c:pt>
                <c:pt idx="926">
                  <c:v>74.151899999999998</c:v>
                </c:pt>
                <c:pt idx="927">
                  <c:v>74.149100000000004</c:v>
                </c:pt>
                <c:pt idx="928">
                  <c:v>73.098100000000002</c:v>
                </c:pt>
                <c:pt idx="929">
                  <c:v>73.151200000000003</c:v>
                </c:pt>
                <c:pt idx="930">
                  <c:v>73.198599999999999</c:v>
                </c:pt>
                <c:pt idx="931">
                  <c:v>73.328199999999995</c:v>
                </c:pt>
                <c:pt idx="932">
                  <c:v>73.485399999999998</c:v>
                </c:pt>
                <c:pt idx="933">
                  <c:v>73.570400000000006</c:v>
                </c:pt>
                <c:pt idx="934">
                  <c:v>73.519900000000007</c:v>
                </c:pt>
                <c:pt idx="935">
                  <c:v>73.407399999999996</c:v>
                </c:pt>
                <c:pt idx="936">
                  <c:v>72.581900000000005</c:v>
                </c:pt>
                <c:pt idx="937">
                  <c:v>72.586299999999994</c:v>
                </c:pt>
                <c:pt idx="938">
                  <c:v>72.506900000000002</c:v>
                </c:pt>
                <c:pt idx="939">
                  <c:v>72.418999999999997</c:v>
                </c:pt>
                <c:pt idx="940">
                  <c:v>72.076400000000007</c:v>
                </c:pt>
                <c:pt idx="941">
                  <c:v>71.609300000000005</c:v>
                </c:pt>
                <c:pt idx="942">
                  <c:v>71.127300000000005</c:v>
                </c:pt>
                <c:pt idx="943">
                  <c:v>70.905799999999999</c:v>
                </c:pt>
                <c:pt idx="944">
                  <c:v>70.489599999999996</c:v>
                </c:pt>
                <c:pt idx="945">
                  <c:v>70.557900000000004</c:v>
                </c:pt>
                <c:pt idx="946">
                  <c:v>70.649500000000003</c:v>
                </c:pt>
                <c:pt idx="947">
                  <c:v>70.718800000000002</c:v>
                </c:pt>
                <c:pt idx="948">
                  <c:v>70.649799999999999</c:v>
                </c:pt>
                <c:pt idx="949">
                  <c:v>70.445800000000006</c:v>
                </c:pt>
                <c:pt idx="950">
                  <c:v>70.285600000000002</c:v>
                </c:pt>
                <c:pt idx="951">
                  <c:v>70.273799999999994</c:v>
                </c:pt>
                <c:pt idx="952">
                  <c:v>70.031899999999993</c:v>
                </c:pt>
                <c:pt idx="953">
                  <c:v>70.1965</c:v>
                </c:pt>
                <c:pt idx="954">
                  <c:v>70.331299999999999</c:v>
                </c:pt>
                <c:pt idx="955">
                  <c:v>70.218800000000002</c:v>
                </c:pt>
                <c:pt idx="956">
                  <c:v>69.900899999999993</c:v>
                </c:pt>
                <c:pt idx="957">
                  <c:v>69.625900000000001</c:v>
                </c:pt>
                <c:pt idx="958">
                  <c:v>69.594200000000001</c:v>
                </c:pt>
                <c:pt idx="959">
                  <c:v>69.7928</c:v>
                </c:pt>
                <c:pt idx="960">
                  <c:v>70.090699999999998</c:v>
                </c:pt>
                <c:pt idx="961">
                  <c:v>70.219700000000003</c:v>
                </c:pt>
                <c:pt idx="962">
                  <c:v>70.206299999999999</c:v>
                </c:pt>
                <c:pt idx="963">
                  <c:v>70.068100000000001</c:v>
                </c:pt>
                <c:pt idx="964">
                  <c:v>69.759</c:v>
                </c:pt>
                <c:pt idx="965">
                  <c:v>69.436099999999996</c:v>
                </c:pt>
                <c:pt idx="966">
                  <c:v>69.120400000000004</c:v>
                </c:pt>
                <c:pt idx="967">
                  <c:v>68.943700000000007</c:v>
                </c:pt>
                <c:pt idx="968">
                  <c:v>68.460899999999995</c:v>
                </c:pt>
                <c:pt idx="969">
                  <c:v>68.689599999999999</c:v>
                </c:pt>
                <c:pt idx="970">
                  <c:v>69.040000000000006</c:v>
                </c:pt>
                <c:pt idx="971">
                  <c:v>69.3322</c:v>
                </c:pt>
                <c:pt idx="972">
                  <c:v>69.314599999999999</c:v>
                </c:pt>
                <c:pt idx="973">
                  <c:v>69.103899999999996</c:v>
                </c:pt>
                <c:pt idx="974">
                  <c:v>68.787300000000002</c:v>
                </c:pt>
                <c:pt idx="975">
                  <c:v>68.6875</c:v>
                </c:pt>
                <c:pt idx="976">
                  <c:v>68.66</c:v>
                </c:pt>
                <c:pt idx="977">
                  <c:v>68.9482</c:v>
                </c:pt>
                <c:pt idx="978">
                  <c:v>69.197699999999998</c:v>
                </c:pt>
                <c:pt idx="979">
                  <c:v>69.452799999999996</c:v>
                </c:pt>
                <c:pt idx="980">
                  <c:v>69.503500000000003</c:v>
                </c:pt>
                <c:pt idx="981">
                  <c:v>69.412000000000006</c:v>
                </c:pt>
                <c:pt idx="982">
                  <c:v>69.276600000000002</c:v>
                </c:pt>
                <c:pt idx="983">
                  <c:v>69.212299999999999</c:v>
                </c:pt>
                <c:pt idx="984">
                  <c:v>68.838700000000003</c:v>
                </c:pt>
                <c:pt idx="985">
                  <c:v>69.154600000000002</c:v>
                </c:pt>
                <c:pt idx="986">
                  <c:v>69.537700000000001</c:v>
                </c:pt>
                <c:pt idx="987">
                  <c:v>69.679900000000004</c:v>
                </c:pt>
                <c:pt idx="988">
                  <c:v>69.715999999999994</c:v>
                </c:pt>
                <c:pt idx="989">
                  <c:v>69.638199999999998</c:v>
                </c:pt>
                <c:pt idx="990">
                  <c:v>69.610399999999998</c:v>
                </c:pt>
                <c:pt idx="991">
                  <c:v>69.655100000000004</c:v>
                </c:pt>
                <c:pt idx="992">
                  <c:v>69.356499999999997</c:v>
                </c:pt>
                <c:pt idx="993">
                  <c:v>69.512299999999996</c:v>
                </c:pt>
                <c:pt idx="994">
                  <c:v>69.723799999999997</c:v>
                </c:pt>
                <c:pt idx="995">
                  <c:v>70.063000000000002</c:v>
                </c:pt>
                <c:pt idx="996">
                  <c:v>70.452799999999996</c:v>
                </c:pt>
                <c:pt idx="997">
                  <c:v>70.688000000000002</c:v>
                </c:pt>
                <c:pt idx="998">
                  <c:v>70.772499999999994</c:v>
                </c:pt>
                <c:pt idx="999">
                  <c:v>70.754400000000004</c:v>
                </c:pt>
                <c:pt idx="1000">
                  <c:v>70.375500000000002</c:v>
                </c:pt>
                <c:pt idx="1001">
                  <c:v>70.468100000000007</c:v>
                </c:pt>
                <c:pt idx="1002">
                  <c:v>70.674099999999996</c:v>
                </c:pt>
                <c:pt idx="1003">
                  <c:v>70.946100000000001</c:v>
                </c:pt>
                <c:pt idx="1004">
                  <c:v>71.085400000000007</c:v>
                </c:pt>
                <c:pt idx="1005">
                  <c:v>71.079599999999999</c:v>
                </c:pt>
                <c:pt idx="1006">
                  <c:v>70.972499999999997</c:v>
                </c:pt>
                <c:pt idx="1007">
                  <c:v>70.784300000000002</c:v>
                </c:pt>
                <c:pt idx="1008">
                  <c:v>70.333299999999994</c:v>
                </c:pt>
                <c:pt idx="1009">
                  <c:v>69.991200000000006</c:v>
                </c:pt>
                <c:pt idx="1010">
                  <c:v>69.648600000000002</c:v>
                </c:pt>
                <c:pt idx="1011">
                  <c:v>69.237700000000004</c:v>
                </c:pt>
                <c:pt idx="1012">
                  <c:v>69.010900000000007</c:v>
                </c:pt>
                <c:pt idx="1013">
                  <c:v>69.115300000000005</c:v>
                </c:pt>
                <c:pt idx="1014">
                  <c:v>69.503699999999995</c:v>
                </c:pt>
                <c:pt idx="1015">
                  <c:v>69.854399999999998</c:v>
                </c:pt>
                <c:pt idx="1016">
                  <c:v>69.908100000000005</c:v>
                </c:pt>
                <c:pt idx="1017">
                  <c:v>70.114099999999993</c:v>
                </c:pt>
                <c:pt idx="1018">
                  <c:v>70.234499999999997</c:v>
                </c:pt>
                <c:pt idx="1019">
                  <c:v>70.149799999999999</c:v>
                </c:pt>
                <c:pt idx="1020">
                  <c:v>69.909300000000002</c:v>
                </c:pt>
                <c:pt idx="1021">
                  <c:v>69.706699999999998</c:v>
                </c:pt>
                <c:pt idx="1022">
                  <c:v>69.581699999999998</c:v>
                </c:pt>
                <c:pt idx="1023">
                  <c:v>69.477800000000002</c:v>
                </c:pt>
                <c:pt idx="1024">
                  <c:v>69.244900000000001</c:v>
                </c:pt>
                <c:pt idx="1025">
                  <c:v>69.300899999999999</c:v>
                </c:pt>
                <c:pt idx="1026">
                  <c:v>69.316199999999995</c:v>
                </c:pt>
                <c:pt idx="1027">
                  <c:v>69.212000000000003</c:v>
                </c:pt>
                <c:pt idx="1028">
                  <c:v>69.106700000000004</c:v>
                </c:pt>
                <c:pt idx="1029">
                  <c:v>69.005300000000005</c:v>
                </c:pt>
                <c:pt idx="1030">
                  <c:v>68.837999999999994</c:v>
                </c:pt>
                <c:pt idx="1031">
                  <c:v>68.664400000000001</c:v>
                </c:pt>
                <c:pt idx="1032">
                  <c:v>67.997900000000001</c:v>
                </c:pt>
                <c:pt idx="1033">
                  <c:v>68.055800000000005</c:v>
                </c:pt>
                <c:pt idx="1034">
                  <c:v>68.238200000000006</c:v>
                </c:pt>
                <c:pt idx="1035">
                  <c:v>68.660200000000003</c:v>
                </c:pt>
                <c:pt idx="1036">
                  <c:v>69.138900000000007</c:v>
                </c:pt>
                <c:pt idx="1037">
                  <c:v>69.506200000000007</c:v>
                </c:pt>
                <c:pt idx="1038">
                  <c:v>69.536299999999997</c:v>
                </c:pt>
                <c:pt idx="1039">
                  <c:v>69.346500000000006</c:v>
                </c:pt>
                <c:pt idx="1040">
                  <c:v>67.788899999999998</c:v>
                </c:pt>
                <c:pt idx="1041">
                  <c:v>67.1845</c:v>
                </c:pt>
                <c:pt idx="1042">
                  <c:v>66.372699999999995</c:v>
                </c:pt>
                <c:pt idx="1043">
                  <c:v>65.786100000000005</c:v>
                </c:pt>
                <c:pt idx="1044">
                  <c:v>65.852800000000002</c:v>
                </c:pt>
                <c:pt idx="1045">
                  <c:v>66.615300000000005</c:v>
                </c:pt>
                <c:pt idx="1046">
                  <c:v>67.540999999999997</c:v>
                </c:pt>
                <c:pt idx="1047">
                  <c:v>68.112700000000004</c:v>
                </c:pt>
                <c:pt idx="1048">
                  <c:v>67.914400000000001</c:v>
                </c:pt>
                <c:pt idx="1049">
                  <c:v>67.949100000000001</c:v>
                </c:pt>
                <c:pt idx="1050">
                  <c:v>67.990700000000004</c:v>
                </c:pt>
                <c:pt idx="1051">
                  <c:v>67.974800000000002</c:v>
                </c:pt>
                <c:pt idx="1052">
                  <c:v>67.771299999999997</c:v>
                </c:pt>
                <c:pt idx="1053">
                  <c:v>67.445099999999996</c:v>
                </c:pt>
                <c:pt idx="1054">
                  <c:v>67.177800000000005</c:v>
                </c:pt>
                <c:pt idx="1055">
                  <c:v>67.094399999999993</c:v>
                </c:pt>
                <c:pt idx="1056">
                  <c:v>66.623599999999996</c:v>
                </c:pt>
                <c:pt idx="1057">
                  <c:v>66.858099999999993</c:v>
                </c:pt>
                <c:pt idx="1058">
                  <c:v>66.945400000000006</c:v>
                </c:pt>
                <c:pt idx="1059">
                  <c:v>66.763000000000005</c:v>
                </c:pt>
                <c:pt idx="1060">
                  <c:v>66.421300000000002</c:v>
                </c:pt>
                <c:pt idx="1061">
                  <c:v>66.156000000000006</c:v>
                </c:pt>
                <c:pt idx="1062">
                  <c:v>66.133099999999999</c:v>
                </c:pt>
                <c:pt idx="1063">
                  <c:v>66.168700000000001</c:v>
                </c:pt>
                <c:pt idx="1064">
                  <c:v>66.149100000000004</c:v>
                </c:pt>
                <c:pt idx="1065">
                  <c:v>66.376900000000006</c:v>
                </c:pt>
                <c:pt idx="1066">
                  <c:v>66.6447</c:v>
                </c:pt>
                <c:pt idx="1067">
                  <c:v>66.709299999999999</c:v>
                </c:pt>
                <c:pt idx="1068">
                  <c:v>66.651899999999998</c:v>
                </c:pt>
                <c:pt idx="1069">
                  <c:v>66.718500000000006</c:v>
                </c:pt>
                <c:pt idx="1070">
                  <c:v>67.007199999999997</c:v>
                </c:pt>
                <c:pt idx="1071">
                  <c:v>67.209299999999999</c:v>
                </c:pt>
                <c:pt idx="1072">
                  <c:v>66.856499999999997</c:v>
                </c:pt>
                <c:pt idx="1073">
                  <c:v>66.484300000000005</c:v>
                </c:pt>
                <c:pt idx="1074">
                  <c:v>65.683599999999998</c:v>
                </c:pt>
                <c:pt idx="1075">
                  <c:v>64.575199999999995</c:v>
                </c:pt>
                <c:pt idx="1076">
                  <c:v>64.203199999999995</c:v>
                </c:pt>
                <c:pt idx="1077">
                  <c:v>65.588899999999995</c:v>
                </c:pt>
                <c:pt idx="1078">
                  <c:v>68.282399999999996</c:v>
                </c:pt>
                <c:pt idx="1079">
                  <c:v>70.447199999999995</c:v>
                </c:pt>
              </c:numCache>
            </c:numRef>
          </c:yVal>
        </c:ser>
        <c:ser>
          <c:idx val="1"/>
          <c:order val="1"/>
          <c:marker>
            <c:symbol val="none"/>
          </c:marker>
          <c:xVal>
            <c:numRef>
              <c:f>'Leader Data'!$A$20:$A$1099</c:f>
              <c:numCache>
                <c:formatCode>General</c:formatCode>
                <c:ptCount val="10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numCache>
            </c:numRef>
          </c:xVal>
          <c:yVal>
            <c:numRef>
              <c:f>'Leader Data'!$I$20:$I$1099</c:f>
              <c:numCache>
                <c:formatCode>General</c:formatCode>
                <c:ptCount val="1080"/>
                <c:pt idx="0">
                  <c:v>137.5204</c:v>
                </c:pt>
                <c:pt idx="1">
                  <c:v>132.19649999999999</c:v>
                </c:pt>
                <c:pt idx="2">
                  <c:v>127.90949999999999</c:v>
                </c:pt>
                <c:pt idx="3">
                  <c:v>125.5843</c:v>
                </c:pt>
                <c:pt idx="4">
                  <c:v>125.0431</c:v>
                </c:pt>
                <c:pt idx="5">
                  <c:v>125.3857</c:v>
                </c:pt>
                <c:pt idx="6">
                  <c:v>125.8197</c:v>
                </c:pt>
                <c:pt idx="7">
                  <c:v>126.4824</c:v>
                </c:pt>
                <c:pt idx="8">
                  <c:v>127.0498</c:v>
                </c:pt>
                <c:pt idx="9">
                  <c:v>127.6426</c:v>
                </c:pt>
                <c:pt idx="10">
                  <c:v>128.18260000000001</c:v>
                </c:pt>
                <c:pt idx="11">
                  <c:v>128.5692</c:v>
                </c:pt>
                <c:pt idx="12">
                  <c:v>128.9444</c:v>
                </c:pt>
                <c:pt idx="13">
                  <c:v>129.2921</c:v>
                </c:pt>
                <c:pt idx="14">
                  <c:v>129.5574</c:v>
                </c:pt>
                <c:pt idx="15">
                  <c:v>129.5412</c:v>
                </c:pt>
                <c:pt idx="16">
                  <c:v>129.6157</c:v>
                </c:pt>
                <c:pt idx="17">
                  <c:v>129.7336</c:v>
                </c:pt>
                <c:pt idx="18">
                  <c:v>129.78469999999999</c:v>
                </c:pt>
                <c:pt idx="19">
                  <c:v>129.81200000000001</c:v>
                </c:pt>
                <c:pt idx="20">
                  <c:v>130.06479999999999</c:v>
                </c:pt>
                <c:pt idx="21">
                  <c:v>130.67269999999999</c:v>
                </c:pt>
                <c:pt idx="22">
                  <c:v>131.3468</c:v>
                </c:pt>
                <c:pt idx="23">
                  <c:v>131.7576</c:v>
                </c:pt>
                <c:pt idx="24">
                  <c:v>131.81780000000001</c:v>
                </c:pt>
                <c:pt idx="25">
                  <c:v>131.68799999999999</c:v>
                </c:pt>
                <c:pt idx="26">
                  <c:v>131.46899999999999</c:v>
                </c:pt>
                <c:pt idx="27">
                  <c:v>131.34299999999999</c:v>
                </c:pt>
                <c:pt idx="28">
                  <c:v>131.38290000000001</c:v>
                </c:pt>
                <c:pt idx="29">
                  <c:v>131.4889</c:v>
                </c:pt>
                <c:pt idx="30">
                  <c:v>131.49510000000001</c:v>
                </c:pt>
                <c:pt idx="31">
                  <c:v>131.4153</c:v>
                </c:pt>
                <c:pt idx="32">
                  <c:v>131.54259999999999</c:v>
                </c:pt>
                <c:pt idx="33">
                  <c:v>131.791</c:v>
                </c:pt>
                <c:pt idx="34">
                  <c:v>131.7963</c:v>
                </c:pt>
                <c:pt idx="35">
                  <c:v>131.59630000000001</c:v>
                </c:pt>
                <c:pt idx="36">
                  <c:v>131.5729</c:v>
                </c:pt>
                <c:pt idx="37">
                  <c:v>131.9539</c:v>
                </c:pt>
                <c:pt idx="38">
                  <c:v>132.4845</c:v>
                </c:pt>
                <c:pt idx="39">
                  <c:v>132.7604</c:v>
                </c:pt>
                <c:pt idx="40">
                  <c:v>133.01410000000001</c:v>
                </c:pt>
                <c:pt idx="41">
                  <c:v>133.26990000000001</c:v>
                </c:pt>
                <c:pt idx="42">
                  <c:v>133.5488</c:v>
                </c:pt>
                <c:pt idx="43">
                  <c:v>133.8023</c:v>
                </c:pt>
                <c:pt idx="44">
                  <c:v>134.12729999999999</c:v>
                </c:pt>
                <c:pt idx="45">
                  <c:v>134.4657</c:v>
                </c:pt>
                <c:pt idx="46">
                  <c:v>134.6653</c:v>
                </c:pt>
                <c:pt idx="47">
                  <c:v>134.2028</c:v>
                </c:pt>
                <c:pt idx="48">
                  <c:v>133.8296</c:v>
                </c:pt>
                <c:pt idx="49">
                  <c:v>133.6755</c:v>
                </c:pt>
                <c:pt idx="50">
                  <c:v>133.37960000000001</c:v>
                </c:pt>
                <c:pt idx="51">
                  <c:v>132.9111</c:v>
                </c:pt>
                <c:pt idx="52">
                  <c:v>132.53380000000001</c:v>
                </c:pt>
                <c:pt idx="53">
                  <c:v>132.5324</c:v>
                </c:pt>
                <c:pt idx="54">
                  <c:v>132.83629999999999</c:v>
                </c:pt>
                <c:pt idx="55">
                  <c:v>132.80369999999999</c:v>
                </c:pt>
                <c:pt idx="56">
                  <c:v>132.79140000000001</c:v>
                </c:pt>
                <c:pt idx="57">
                  <c:v>132.88489999999999</c:v>
                </c:pt>
                <c:pt idx="58">
                  <c:v>133.17660000000001</c:v>
                </c:pt>
                <c:pt idx="59">
                  <c:v>133.6035</c:v>
                </c:pt>
                <c:pt idx="60">
                  <c:v>134.00579999999999</c:v>
                </c:pt>
                <c:pt idx="61">
                  <c:v>134.31569999999999</c:v>
                </c:pt>
                <c:pt idx="62">
                  <c:v>134.488</c:v>
                </c:pt>
                <c:pt idx="63">
                  <c:v>134.67590000000001</c:v>
                </c:pt>
                <c:pt idx="64">
                  <c:v>135.072</c:v>
                </c:pt>
                <c:pt idx="65">
                  <c:v>135.7106</c:v>
                </c:pt>
                <c:pt idx="66">
                  <c:v>136.18100000000001</c:v>
                </c:pt>
                <c:pt idx="67">
                  <c:v>136.3014</c:v>
                </c:pt>
                <c:pt idx="68">
                  <c:v>136.13079999999999</c:v>
                </c:pt>
                <c:pt idx="69">
                  <c:v>135.988</c:v>
                </c:pt>
                <c:pt idx="70">
                  <c:v>135.91159999999999</c:v>
                </c:pt>
                <c:pt idx="71">
                  <c:v>135.79490000000001</c:v>
                </c:pt>
                <c:pt idx="72">
                  <c:v>135.66409999999999</c:v>
                </c:pt>
                <c:pt idx="73">
                  <c:v>135.5641</c:v>
                </c:pt>
                <c:pt idx="74">
                  <c:v>135.66409999999999</c:v>
                </c:pt>
                <c:pt idx="75">
                  <c:v>135.89330000000001</c:v>
                </c:pt>
                <c:pt idx="76">
                  <c:v>136.12960000000001</c:v>
                </c:pt>
                <c:pt idx="77">
                  <c:v>136.21969999999999</c:v>
                </c:pt>
                <c:pt idx="78">
                  <c:v>136.2303</c:v>
                </c:pt>
                <c:pt idx="79">
                  <c:v>136.18770000000001</c:v>
                </c:pt>
                <c:pt idx="80">
                  <c:v>136.2123</c:v>
                </c:pt>
                <c:pt idx="81">
                  <c:v>136.14769999999999</c:v>
                </c:pt>
                <c:pt idx="82">
                  <c:v>135.99469999999999</c:v>
                </c:pt>
                <c:pt idx="83">
                  <c:v>135.82130000000001</c:v>
                </c:pt>
                <c:pt idx="84">
                  <c:v>135.93700000000001</c:v>
                </c:pt>
                <c:pt idx="85">
                  <c:v>136.28749999999999</c:v>
                </c:pt>
                <c:pt idx="86">
                  <c:v>136.6123</c:v>
                </c:pt>
                <c:pt idx="87">
                  <c:v>136.45650000000001</c:v>
                </c:pt>
                <c:pt idx="88">
                  <c:v>136.4914</c:v>
                </c:pt>
                <c:pt idx="89">
                  <c:v>136.7294</c:v>
                </c:pt>
                <c:pt idx="90">
                  <c:v>136.9931</c:v>
                </c:pt>
                <c:pt idx="91">
                  <c:v>137.24680000000001</c:v>
                </c:pt>
                <c:pt idx="92">
                  <c:v>137.42269999999999</c:v>
                </c:pt>
                <c:pt idx="93">
                  <c:v>137.5333</c:v>
                </c:pt>
                <c:pt idx="94">
                  <c:v>137.4889</c:v>
                </c:pt>
                <c:pt idx="95">
                  <c:v>136.93260000000001</c:v>
                </c:pt>
                <c:pt idx="96">
                  <c:v>136.66569999999999</c:v>
                </c:pt>
                <c:pt idx="97">
                  <c:v>136.6086</c:v>
                </c:pt>
                <c:pt idx="98">
                  <c:v>136.6884</c:v>
                </c:pt>
                <c:pt idx="99">
                  <c:v>136.83029999999999</c:v>
                </c:pt>
                <c:pt idx="100">
                  <c:v>137.1053</c:v>
                </c:pt>
                <c:pt idx="101">
                  <c:v>137.55179999999999</c:v>
                </c:pt>
                <c:pt idx="102">
                  <c:v>138.0188</c:v>
                </c:pt>
                <c:pt idx="103">
                  <c:v>138.27359999999999</c:v>
                </c:pt>
                <c:pt idx="104">
                  <c:v>138.52359999999999</c:v>
                </c:pt>
                <c:pt idx="105">
                  <c:v>138.78630000000001</c:v>
                </c:pt>
                <c:pt idx="106">
                  <c:v>138.94049999999999</c:v>
                </c:pt>
                <c:pt idx="107">
                  <c:v>138.78309999999999</c:v>
                </c:pt>
                <c:pt idx="108">
                  <c:v>138.40950000000001</c:v>
                </c:pt>
                <c:pt idx="109">
                  <c:v>138.11269999999999</c:v>
                </c:pt>
                <c:pt idx="110">
                  <c:v>137.98840000000001</c:v>
                </c:pt>
                <c:pt idx="111">
                  <c:v>137.6857</c:v>
                </c:pt>
                <c:pt idx="112">
                  <c:v>137.39769999999999</c:v>
                </c:pt>
                <c:pt idx="113">
                  <c:v>137.2139</c:v>
                </c:pt>
                <c:pt idx="114">
                  <c:v>137.11619999999999</c:v>
                </c:pt>
                <c:pt idx="115">
                  <c:v>137.09139999999999</c:v>
                </c:pt>
                <c:pt idx="116">
                  <c:v>137.16849999999999</c:v>
                </c:pt>
                <c:pt idx="117">
                  <c:v>137.4127</c:v>
                </c:pt>
                <c:pt idx="118">
                  <c:v>137.71619999999999</c:v>
                </c:pt>
                <c:pt idx="119">
                  <c:v>137.8801</c:v>
                </c:pt>
                <c:pt idx="120">
                  <c:v>138.0523</c:v>
                </c:pt>
                <c:pt idx="121">
                  <c:v>138.2199</c:v>
                </c:pt>
                <c:pt idx="122">
                  <c:v>138.2551</c:v>
                </c:pt>
                <c:pt idx="123">
                  <c:v>138.12780000000001</c:v>
                </c:pt>
                <c:pt idx="124">
                  <c:v>138.00739999999999</c:v>
                </c:pt>
                <c:pt idx="125">
                  <c:v>137.9898</c:v>
                </c:pt>
                <c:pt idx="126">
                  <c:v>138.04329999999999</c:v>
                </c:pt>
                <c:pt idx="127">
                  <c:v>138.1782</c:v>
                </c:pt>
                <c:pt idx="128">
                  <c:v>138.3553</c:v>
                </c:pt>
                <c:pt idx="129">
                  <c:v>138.62639999999999</c:v>
                </c:pt>
                <c:pt idx="130">
                  <c:v>138.8912</c:v>
                </c:pt>
                <c:pt idx="131">
                  <c:v>139.04859999999999</c:v>
                </c:pt>
                <c:pt idx="132">
                  <c:v>139.07660000000001</c:v>
                </c:pt>
                <c:pt idx="133">
                  <c:v>139.0324</c:v>
                </c:pt>
                <c:pt idx="134">
                  <c:v>139.0231</c:v>
                </c:pt>
                <c:pt idx="135">
                  <c:v>138.77340000000001</c:v>
                </c:pt>
                <c:pt idx="136">
                  <c:v>138.70140000000001</c:v>
                </c:pt>
                <c:pt idx="137">
                  <c:v>138.74680000000001</c:v>
                </c:pt>
                <c:pt idx="138">
                  <c:v>138.7218</c:v>
                </c:pt>
                <c:pt idx="139">
                  <c:v>138.6146</c:v>
                </c:pt>
                <c:pt idx="140">
                  <c:v>138.4479</c:v>
                </c:pt>
                <c:pt idx="141">
                  <c:v>138.31229999999999</c:v>
                </c:pt>
                <c:pt idx="142">
                  <c:v>138.1627</c:v>
                </c:pt>
                <c:pt idx="143">
                  <c:v>137.93680000000001</c:v>
                </c:pt>
                <c:pt idx="144">
                  <c:v>137.97130000000001</c:v>
                </c:pt>
                <c:pt idx="145">
                  <c:v>138.1875</c:v>
                </c:pt>
                <c:pt idx="146">
                  <c:v>138.26499999999999</c:v>
                </c:pt>
                <c:pt idx="147">
                  <c:v>138.12620000000001</c:v>
                </c:pt>
                <c:pt idx="148">
                  <c:v>137.96639999999999</c:v>
                </c:pt>
                <c:pt idx="149">
                  <c:v>138.1414</c:v>
                </c:pt>
                <c:pt idx="150">
                  <c:v>138.48840000000001</c:v>
                </c:pt>
                <c:pt idx="151">
                  <c:v>138.7731</c:v>
                </c:pt>
                <c:pt idx="152">
                  <c:v>139.10830000000001</c:v>
                </c:pt>
                <c:pt idx="153">
                  <c:v>139.45529999999999</c:v>
                </c:pt>
                <c:pt idx="154">
                  <c:v>139.6326</c:v>
                </c:pt>
                <c:pt idx="155">
                  <c:v>139.68450000000001</c:v>
                </c:pt>
                <c:pt idx="156">
                  <c:v>139.6979</c:v>
                </c:pt>
                <c:pt idx="157">
                  <c:v>139.80019999999999</c:v>
                </c:pt>
                <c:pt idx="158">
                  <c:v>139.9572</c:v>
                </c:pt>
                <c:pt idx="159">
                  <c:v>139.84049999999999</c:v>
                </c:pt>
                <c:pt idx="160">
                  <c:v>139.8792</c:v>
                </c:pt>
                <c:pt idx="161">
                  <c:v>140.09</c:v>
                </c:pt>
                <c:pt idx="162">
                  <c:v>140.3528</c:v>
                </c:pt>
                <c:pt idx="163">
                  <c:v>140.51900000000001</c:v>
                </c:pt>
                <c:pt idx="164">
                  <c:v>140.59139999999999</c:v>
                </c:pt>
                <c:pt idx="165">
                  <c:v>140.62889999999999</c:v>
                </c:pt>
                <c:pt idx="166">
                  <c:v>140.62479999999999</c:v>
                </c:pt>
                <c:pt idx="167">
                  <c:v>140.38890000000001</c:v>
                </c:pt>
                <c:pt idx="168">
                  <c:v>140.17660000000001</c:v>
                </c:pt>
                <c:pt idx="169">
                  <c:v>139.98330000000001</c:v>
                </c:pt>
                <c:pt idx="170">
                  <c:v>139.76339999999999</c:v>
                </c:pt>
                <c:pt idx="171">
                  <c:v>139.5025</c:v>
                </c:pt>
                <c:pt idx="172">
                  <c:v>139.30860000000001</c:v>
                </c:pt>
                <c:pt idx="173">
                  <c:v>139.2132</c:v>
                </c:pt>
                <c:pt idx="174">
                  <c:v>139.15440000000001</c:v>
                </c:pt>
                <c:pt idx="175">
                  <c:v>138.9426</c:v>
                </c:pt>
                <c:pt idx="176">
                  <c:v>138.85419999999999</c:v>
                </c:pt>
                <c:pt idx="177">
                  <c:v>138.93360000000001</c:v>
                </c:pt>
                <c:pt idx="178">
                  <c:v>139.0076</c:v>
                </c:pt>
                <c:pt idx="179">
                  <c:v>138.8887</c:v>
                </c:pt>
                <c:pt idx="180">
                  <c:v>138.625</c:v>
                </c:pt>
                <c:pt idx="181">
                  <c:v>138.35560000000001</c:v>
                </c:pt>
                <c:pt idx="182">
                  <c:v>138.16669999999999</c:v>
                </c:pt>
                <c:pt idx="183">
                  <c:v>138.07589999999999</c:v>
                </c:pt>
                <c:pt idx="184">
                  <c:v>138.14930000000001</c:v>
                </c:pt>
                <c:pt idx="185">
                  <c:v>138.31229999999999</c:v>
                </c:pt>
                <c:pt idx="186">
                  <c:v>138.4898</c:v>
                </c:pt>
                <c:pt idx="187">
                  <c:v>138.65459999999999</c:v>
                </c:pt>
                <c:pt idx="188">
                  <c:v>138.85419999999999</c:v>
                </c:pt>
                <c:pt idx="189">
                  <c:v>139.07239999999999</c:v>
                </c:pt>
                <c:pt idx="190">
                  <c:v>139.1944</c:v>
                </c:pt>
                <c:pt idx="191">
                  <c:v>139.1465</c:v>
                </c:pt>
                <c:pt idx="192">
                  <c:v>139.215</c:v>
                </c:pt>
                <c:pt idx="193">
                  <c:v>139.31319999999999</c:v>
                </c:pt>
                <c:pt idx="194">
                  <c:v>139.33799999999999</c:v>
                </c:pt>
                <c:pt idx="195">
                  <c:v>139.16249999999999</c:v>
                </c:pt>
                <c:pt idx="196">
                  <c:v>139.01759999999999</c:v>
                </c:pt>
                <c:pt idx="197">
                  <c:v>139.02109999999999</c:v>
                </c:pt>
                <c:pt idx="198">
                  <c:v>139.12889999999999</c:v>
                </c:pt>
                <c:pt idx="199">
                  <c:v>139.1549</c:v>
                </c:pt>
                <c:pt idx="200">
                  <c:v>139.09119999999999</c:v>
                </c:pt>
                <c:pt idx="201">
                  <c:v>138.98330000000001</c:v>
                </c:pt>
                <c:pt idx="202">
                  <c:v>138.84399999999999</c:v>
                </c:pt>
                <c:pt idx="203">
                  <c:v>138.63220000000001</c:v>
                </c:pt>
                <c:pt idx="204">
                  <c:v>138.387</c:v>
                </c:pt>
                <c:pt idx="205">
                  <c:v>138.20140000000001</c:v>
                </c:pt>
                <c:pt idx="206">
                  <c:v>138.10069999999999</c:v>
                </c:pt>
                <c:pt idx="207">
                  <c:v>137.89259999999999</c:v>
                </c:pt>
                <c:pt idx="208">
                  <c:v>137.87360000000001</c:v>
                </c:pt>
                <c:pt idx="209">
                  <c:v>137.95529999999999</c:v>
                </c:pt>
                <c:pt idx="210">
                  <c:v>138.05719999999999</c:v>
                </c:pt>
                <c:pt idx="211">
                  <c:v>138.0891</c:v>
                </c:pt>
                <c:pt idx="212">
                  <c:v>138.1704</c:v>
                </c:pt>
                <c:pt idx="213">
                  <c:v>138.3141</c:v>
                </c:pt>
                <c:pt idx="214">
                  <c:v>138.43469999999999</c:v>
                </c:pt>
                <c:pt idx="215">
                  <c:v>138.24539999999999</c:v>
                </c:pt>
                <c:pt idx="216">
                  <c:v>138.09649999999999</c:v>
                </c:pt>
                <c:pt idx="217">
                  <c:v>138.11109999999999</c:v>
                </c:pt>
                <c:pt idx="218">
                  <c:v>138.13149999999999</c:v>
                </c:pt>
                <c:pt idx="219">
                  <c:v>138.1148</c:v>
                </c:pt>
                <c:pt idx="220">
                  <c:v>138.12129999999999</c:v>
                </c:pt>
                <c:pt idx="221">
                  <c:v>138.12620000000001</c:v>
                </c:pt>
                <c:pt idx="222">
                  <c:v>138.10740000000001</c:v>
                </c:pt>
                <c:pt idx="223">
                  <c:v>137.78729999999999</c:v>
                </c:pt>
                <c:pt idx="224">
                  <c:v>137.64510000000001</c:v>
                </c:pt>
                <c:pt idx="225">
                  <c:v>137.64699999999999</c:v>
                </c:pt>
                <c:pt idx="226">
                  <c:v>137.58240000000001</c:v>
                </c:pt>
                <c:pt idx="227">
                  <c:v>137.3562</c:v>
                </c:pt>
                <c:pt idx="228">
                  <c:v>137.0942</c:v>
                </c:pt>
                <c:pt idx="229">
                  <c:v>137.05000000000001</c:v>
                </c:pt>
                <c:pt idx="230">
                  <c:v>137.16300000000001</c:v>
                </c:pt>
                <c:pt idx="231">
                  <c:v>137.28729999999999</c:v>
                </c:pt>
                <c:pt idx="232">
                  <c:v>137.3775</c:v>
                </c:pt>
                <c:pt idx="233">
                  <c:v>137.65369999999999</c:v>
                </c:pt>
                <c:pt idx="234">
                  <c:v>137.94329999999999</c:v>
                </c:pt>
                <c:pt idx="235">
                  <c:v>138.06319999999999</c:v>
                </c:pt>
                <c:pt idx="236">
                  <c:v>138.02250000000001</c:v>
                </c:pt>
                <c:pt idx="237">
                  <c:v>137.9213</c:v>
                </c:pt>
                <c:pt idx="238">
                  <c:v>137.88679999999999</c:v>
                </c:pt>
                <c:pt idx="239">
                  <c:v>137.7079</c:v>
                </c:pt>
                <c:pt idx="240">
                  <c:v>137.57749999999999</c:v>
                </c:pt>
                <c:pt idx="241">
                  <c:v>137.4111</c:v>
                </c:pt>
                <c:pt idx="242">
                  <c:v>137.31460000000001</c:v>
                </c:pt>
                <c:pt idx="243">
                  <c:v>137.25139999999999</c:v>
                </c:pt>
                <c:pt idx="244">
                  <c:v>137.2116</c:v>
                </c:pt>
                <c:pt idx="245">
                  <c:v>137.1414</c:v>
                </c:pt>
                <c:pt idx="246">
                  <c:v>136.9699</c:v>
                </c:pt>
                <c:pt idx="247">
                  <c:v>136.60210000000001</c:v>
                </c:pt>
                <c:pt idx="248">
                  <c:v>136.328</c:v>
                </c:pt>
                <c:pt idx="249">
                  <c:v>136.18729999999999</c:v>
                </c:pt>
                <c:pt idx="250">
                  <c:v>136.0257</c:v>
                </c:pt>
                <c:pt idx="251">
                  <c:v>135.9845</c:v>
                </c:pt>
                <c:pt idx="252">
                  <c:v>136.006</c:v>
                </c:pt>
                <c:pt idx="253">
                  <c:v>136.00899999999999</c:v>
                </c:pt>
                <c:pt idx="254">
                  <c:v>135.9836</c:v>
                </c:pt>
                <c:pt idx="255">
                  <c:v>135.83170000000001</c:v>
                </c:pt>
                <c:pt idx="256">
                  <c:v>135.8655</c:v>
                </c:pt>
                <c:pt idx="257">
                  <c:v>136.0437</c:v>
                </c:pt>
                <c:pt idx="258">
                  <c:v>136.10740000000001</c:v>
                </c:pt>
                <c:pt idx="259">
                  <c:v>135.72989999999999</c:v>
                </c:pt>
                <c:pt idx="260">
                  <c:v>135.29679999999999</c:v>
                </c:pt>
                <c:pt idx="261">
                  <c:v>135.00739999999999</c:v>
                </c:pt>
                <c:pt idx="262">
                  <c:v>134.88470000000001</c:v>
                </c:pt>
                <c:pt idx="263">
                  <c:v>134.56389999999999</c:v>
                </c:pt>
                <c:pt idx="264">
                  <c:v>134.2525</c:v>
                </c:pt>
                <c:pt idx="265">
                  <c:v>134.1815</c:v>
                </c:pt>
                <c:pt idx="266">
                  <c:v>134.2731</c:v>
                </c:pt>
                <c:pt idx="267">
                  <c:v>134.40049999999999</c:v>
                </c:pt>
                <c:pt idx="268">
                  <c:v>134.26759999999999</c:v>
                </c:pt>
                <c:pt idx="269">
                  <c:v>134.08150000000001</c:v>
                </c:pt>
                <c:pt idx="270">
                  <c:v>133.94329999999999</c:v>
                </c:pt>
                <c:pt idx="271">
                  <c:v>133.74260000000001</c:v>
                </c:pt>
                <c:pt idx="272">
                  <c:v>133.75139999999999</c:v>
                </c:pt>
                <c:pt idx="273">
                  <c:v>133.7414</c:v>
                </c:pt>
                <c:pt idx="274">
                  <c:v>133.7431</c:v>
                </c:pt>
                <c:pt idx="275">
                  <c:v>133.67660000000001</c:v>
                </c:pt>
                <c:pt idx="276">
                  <c:v>133.5891</c:v>
                </c:pt>
                <c:pt idx="277">
                  <c:v>133.5574</c:v>
                </c:pt>
                <c:pt idx="278">
                  <c:v>133.42500000000001</c:v>
                </c:pt>
                <c:pt idx="279">
                  <c:v>133.14279999999999</c:v>
                </c:pt>
                <c:pt idx="280">
                  <c:v>133.09979999999999</c:v>
                </c:pt>
                <c:pt idx="281">
                  <c:v>133.23560000000001</c:v>
                </c:pt>
                <c:pt idx="282">
                  <c:v>133.322</c:v>
                </c:pt>
                <c:pt idx="283">
                  <c:v>133.1935</c:v>
                </c:pt>
                <c:pt idx="284">
                  <c:v>132.76089999999999</c:v>
                </c:pt>
                <c:pt idx="285">
                  <c:v>132.3683</c:v>
                </c:pt>
                <c:pt idx="286">
                  <c:v>132.09190000000001</c:v>
                </c:pt>
                <c:pt idx="287">
                  <c:v>131.6808</c:v>
                </c:pt>
                <c:pt idx="288">
                  <c:v>131.37549999999999</c:v>
                </c:pt>
                <c:pt idx="289">
                  <c:v>131.125</c:v>
                </c:pt>
                <c:pt idx="290">
                  <c:v>130.91409999999999</c:v>
                </c:pt>
                <c:pt idx="291">
                  <c:v>130.79419999999999</c:v>
                </c:pt>
                <c:pt idx="292">
                  <c:v>130.78309999999999</c:v>
                </c:pt>
                <c:pt idx="293">
                  <c:v>130.89169999999999</c:v>
                </c:pt>
                <c:pt idx="294">
                  <c:v>131.0472</c:v>
                </c:pt>
                <c:pt idx="295">
                  <c:v>130.87270000000001</c:v>
                </c:pt>
                <c:pt idx="296">
                  <c:v>130.60650000000001</c:v>
                </c:pt>
                <c:pt idx="297">
                  <c:v>130.47620000000001</c:v>
                </c:pt>
                <c:pt idx="298">
                  <c:v>130.38679999999999</c:v>
                </c:pt>
                <c:pt idx="299">
                  <c:v>130.27109999999999</c:v>
                </c:pt>
                <c:pt idx="300">
                  <c:v>130.2157</c:v>
                </c:pt>
                <c:pt idx="301">
                  <c:v>130.20320000000001</c:v>
                </c:pt>
                <c:pt idx="302">
                  <c:v>130.2706</c:v>
                </c:pt>
                <c:pt idx="303">
                  <c:v>130.12430000000001</c:v>
                </c:pt>
                <c:pt idx="304">
                  <c:v>129.84</c:v>
                </c:pt>
                <c:pt idx="305">
                  <c:v>129.64769999999999</c:v>
                </c:pt>
                <c:pt idx="306">
                  <c:v>129.58260000000001</c:v>
                </c:pt>
                <c:pt idx="307">
                  <c:v>129.64699999999999</c:v>
                </c:pt>
                <c:pt idx="308">
                  <c:v>129.83080000000001</c:v>
                </c:pt>
                <c:pt idx="309">
                  <c:v>130.0711</c:v>
                </c:pt>
                <c:pt idx="310">
                  <c:v>130.2884</c:v>
                </c:pt>
                <c:pt idx="311">
                  <c:v>130.21340000000001</c:v>
                </c:pt>
                <c:pt idx="312">
                  <c:v>130.16550000000001</c:v>
                </c:pt>
                <c:pt idx="313">
                  <c:v>130.24700000000001</c:v>
                </c:pt>
                <c:pt idx="314">
                  <c:v>130.29929999999999</c:v>
                </c:pt>
                <c:pt idx="315">
                  <c:v>130.26130000000001</c:v>
                </c:pt>
                <c:pt idx="316">
                  <c:v>130.23150000000001</c:v>
                </c:pt>
                <c:pt idx="317">
                  <c:v>130.14259999999999</c:v>
                </c:pt>
                <c:pt idx="318">
                  <c:v>129.99789999999999</c:v>
                </c:pt>
                <c:pt idx="319">
                  <c:v>129.7192</c:v>
                </c:pt>
                <c:pt idx="320">
                  <c:v>129.5042</c:v>
                </c:pt>
                <c:pt idx="321">
                  <c:v>129.43469999999999</c:v>
                </c:pt>
                <c:pt idx="322">
                  <c:v>129.43289999999999</c:v>
                </c:pt>
                <c:pt idx="323">
                  <c:v>129.51759999999999</c:v>
                </c:pt>
                <c:pt idx="324">
                  <c:v>129.697</c:v>
                </c:pt>
                <c:pt idx="325">
                  <c:v>129.89259999999999</c:v>
                </c:pt>
                <c:pt idx="326">
                  <c:v>130.0891</c:v>
                </c:pt>
                <c:pt idx="327">
                  <c:v>129.90880000000001</c:v>
                </c:pt>
                <c:pt idx="328">
                  <c:v>129.84469999999999</c:v>
                </c:pt>
                <c:pt idx="329">
                  <c:v>129.91229999999999</c:v>
                </c:pt>
                <c:pt idx="330">
                  <c:v>129.97409999999999</c:v>
                </c:pt>
                <c:pt idx="331">
                  <c:v>129.96709999999999</c:v>
                </c:pt>
                <c:pt idx="332">
                  <c:v>129.84</c:v>
                </c:pt>
                <c:pt idx="333">
                  <c:v>129.77340000000001</c:v>
                </c:pt>
                <c:pt idx="334">
                  <c:v>129.73079999999999</c:v>
                </c:pt>
                <c:pt idx="335">
                  <c:v>129.57429999999999</c:v>
                </c:pt>
                <c:pt idx="336">
                  <c:v>129.44739999999999</c:v>
                </c:pt>
                <c:pt idx="337">
                  <c:v>129.42619999999999</c:v>
                </c:pt>
                <c:pt idx="338">
                  <c:v>129.4889</c:v>
                </c:pt>
                <c:pt idx="339">
                  <c:v>129.62710000000001</c:v>
                </c:pt>
                <c:pt idx="340">
                  <c:v>129.78749999999999</c:v>
                </c:pt>
                <c:pt idx="341">
                  <c:v>130.01570000000001</c:v>
                </c:pt>
                <c:pt idx="342">
                  <c:v>130.2706</c:v>
                </c:pt>
                <c:pt idx="343">
                  <c:v>130.2336</c:v>
                </c:pt>
                <c:pt idx="344">
                  <c:v>130.2475</c:v>
                </c:pt>
                <c:pt idx="345">
                  <c:v>130.35319999999999</c:v>
                </c:pt>
                <c:pt idx="346">
                  <c:v>130.53450000000001</c:v>
                </c:pt>
                <c:pt idx="347">
                  <c:v>130.6799</c:v>
                </c:pt>
                <c:pt idx="348">
                  <c:v>130.73519999999999</c:v>
                </c:pt>
                <c:pt idx="349">
                  <c:v>130.6232</c:v>
                </c:pt>
                <c:pt idx="350">
                  <c:v>130.59190000000001</c:v>
                </c:pt>
                <c:pt idx="351">
                  <c:v>130.4676</c:v>
                </c:pt>
                <c:pt idx="352">
                  <c:v>130.4</c:v>
                </c:pt>
                <c:pt idx="353">
                  <c:v>130.36969999999999</c:v>
                </c:pt>
                <c:pt idx="354">
                  <c:v>130.31739999999999</c:v>
                </c:pt>
                <c:pt idx="355">
                  <c:v>130.30459999999999</c:v>
                </c:pt>
                <c:pt idx="356">
                  <c:v>130.40389999999999</c:v>
                </c:pt>
                <c:pt idx="357">
                  <c:v>130.62110000000001</c:v>
                </c:pt>
                <c:pt idx="358">
                  <c:v>130.75</c:v>
                </c:pt>
                <c:pt idx="359">
                  <c:v>130.7056</c:v>
                </c:pt>
                <c:pt idx="360">
                  <c:v>130.7347</c:v>
                </c:pt>
                <c:pt idx="361">
                  <c:v>130.822</c:v>
                </c:pt>
                <c:pt idx="362">
                  <c:v>130.82079999999999</c:v>
                </c:pt>
                <c:pt idx="363">
                  <c:v>130.887</c:v>
                </c:pt>
                <c:pt idx="364">
                  <c:v>131.1352</c:v>
                </c:pt>
                <c:pt idx="365">
                  <c:v>131.4391</c:v>
                </c:pt>
                <c:pt idx="366">
                  <c:v>131.6438</c:v>
                </c:pt>
                <c:pt idx="367">
                  <c:v>131.72499999999999</c:v>
                </c:pt>
                <c:pt idx="368">
                  <c:v>131.83330000000001</c:v>
                </c:pt>
                <c:pt idx="369">
                  <c:v>131.8938</c:v>
                </c:pt>
                <c:pt idx="370">
                  <c:v>132.16319999999999</c:v>
                </c:pt>
                <c:pt idx="371">
                  <c:v>132.1893</c:v>
                </c:pt>
                <c:pt idx="372">
                  <c:v>132.06479999999999</c:v>
                </c:pt>
                <c:pt idx="373">
                  <c:v>131.8734</c:v>
                </c:pt>
                <c:pt idx="374">
                  <c:v>131.71250000000001</c:v>
                </c:pt>
                <c:pt idx="375">
                  <c:v>131.49770000000001</c:v>
                </c:pt>
                <c:pt idx="376">
                  <c:v>131.3306</c:v>
                </c:pt>
                <c:pt idx="377">
                  <c:v>131.41550000000001</c:v>
                </c:pt>
                <c:pt idx="378">
                  <c:v>131.61089999999999</c:v>
                </c:pt>
                <c:pt idx="379">
                  <c:v>131.79329999999999</c:v>
                </c:pt>
                <c:pt idx="380">
                  <c:v>131.85319999999999</c:v>
                </c:pt>
                <c:pt idx="381">
                  <c:v>131.85720000000001</c:v>
                </c:pt>
                <c:pt idx="382">
                  <c:v>131.91569999999999</c:v>
                </c:pt>
                <c:pt idx="383">
                  <c:v>131.81200000000001</c:v>
                </c:pt>
                <c:pt idx="384">
                  <c:v>131.62989999999999</c:v>
                </c:pt>
                <c:pt idx="385">
                  <c:v>131.55619999999999</c:v>
                </c:pt>
                <c:pt idx="386">
                  <c:v>131.52520000000001</c:v>
                </c:pt>
                <c:pt idx="387">
                  <c:v>131.42269999999999</c:v>
                </c:pt>
                <c:pt idx="388">
                  <c:v>131.23910000000001</c:v>
                </c:pt>
                <c:pt idx="389">
                  <c:v>131.0942</c:v>
                </c:pt>
                <c:pt idx="390">
                  <c:v>130.9676</c:v>
                </c:pt>
                <c:pt idx="391">
                  <c:v>130.7919</c:v>
                </c:pt>
                <c:pt idx="392">
                  <c:v>130.64879999999999</c:v>
                </c:pt>
                <c:pt idx="393">
                  <c:v>130.6516</c:v>
                </c:pt>
                <c:pt idx="394">
                  <c:v>130.7079</c:v>
                </c:pt>
                <c:pt idx="395">
                  <c:v>130.68870000000001</c:v>
                </c:pt>
                <c:pt idx="396">
                  <c:v>130.67080000000001</c:v>
                </c:pt>
                <c:pt idx="397">
                  <c:v>130.72200000000001</c:v>
                </c:pt>
                <c:pt idx="398">
                  <c:v>130.7808</c:v>
                </c:pt>
                <c:pt idx="399">
                  <c:v>130.6815</c:v>
                </c:pt>
                <c:pt idx="400">
                  <c:v>130.5016</c:v>
                </c:pt>
                <c:pt idx="401">
                  <c:v>130.47450000000001</c:v>
                </c:pt>
                <c:pt idx="402">
                  <c:v>130.43289999999999</c:v>
                </c:pt>
                <c:pt idx="403">
                  <c:v>130.37379999999999</c:v>
                </c:pt>
                <c:pt idx="404">
                  <c:v>130.39279999999999</c:v>
                </c:pt>
                <c:pt idx="405">
                  <c:v>130.46270000000001</c:v>
                </c:pt>
                <c:pt idx="406">
                  <c:v>130.57060000000001</c:v>
                </c:pt>
                <c:pt idx="407">
                  <c:v>130.48660000000001</c:v>
                </c:pt>
                <c:pt idx="408">
                  <c:v>130.1833</c:v>
                </c:pt>
                <c:pt idx="409">
                  <c:v>130.00020000000001</c:v>
                </c:pt>
                <c:pt idx="410">
                  <c:v>129.9803</c:v>
                </c:pt>
                <c:pt idx="411">
                  <c:v>129.9898</c:v>
                </c:pt>
                <c:pt idx="412">
                  <c:v>129.96440000000001</c:v>
                </c:pt>
                <c:pt idx="413">
                  <c:v>129.9461</c:v>
                </c:pt>
                <c:pt idx="414">
                  <c:v>129.9725</c:v>
                </c:pt>
                <c:pt idx="415">
                  <c:v>129.88059999999999</c:v>
                </c:pt>
                <c:pt idx="416">
                  <c:v>129.62960000000001</c:v>
                </c:pt>
                <c:pt idx="417">
                  <c:v>129.39510000000001</c:v>
                </c:pt>
                <c:pt idx="418">
                  <c:v>129.22149999999999</c:v>
                </c:pt>
                <c:pt idx="419">
                  <c:v>129.08359999999999</c:v>
                </c:pt>
                <c:pt idx="420">
                  <c:v>129.01339999999999</c:v>
                </c:pt>
                <c:pt idx="421">
                  <c:v>129.0771</c:v>
                </c:pt>
                <c:pt idx="422">
                  <c:v>129.1574</c:v>
                </c:pt>
                <c:pt idx="423">
                  <c:v>129.00069999999999</c:v>
                </c:pt>
                <c:pt idx="424">
                  <c:v>128.76089999999999</c:v>
                </c:pt>
                <c:pt idx="425">
                  <c:v>128.62039999999999</c:v>
                </c:pt>
                <c:pt idx="426">
                  <c:v>128.39259999999999</c:v>
                </c:pt>
                <c:pt idx="427">
                  <c:v>128.19329999999999</c:v>
                </c:pt>
                <c:pt idx="428">
                  <c:v>128.1875</c:v>
                </c:pt>
                <c:pt idx="429">
                  <c:v>128.29239999999999</c:v>
                </c:pt>
                <c:pt idx="430">
                  <c:v>128.34379999999999</c:v>
                </c:pt>
                <c:pt idx="431">
                  <c:v>128.26599999999999</c:v>
                </c:pt>
                <c:pt idx="432">
                  <c:v>128.28030000000001</c:v>
                </c:pt>
                <c:pt idx="433">
                  <c:v>128.50829999999999</c:v>
                </c:pt>
                <c:pt idx="434">
                  <c:v>128.6336</c:v>
                </c:pt>
                <c:pt idx="435">
                  <c:v>128.6062</c:v>
                </c:pt>
                <c:pt idx="436">
                  <c:v>128.5882</c:v>
                </c:pt>
                <c:pt idx="437">
                  <c:v>128.61179999999999</c:v>
                </c:pt>
                <c:pt idx="438">
                  <c:v>128.63939999999999</c:v>
                </c:pt>
                <c:pt idx="439">
                  <c:v>128.41849999999999</c:v>
                </c:pt>
                <c:pt idx="440">
                  <c:v>128.012</c:v>
                </c:pt>
                <c:pt idx="441">
                  <c:v>127.8449</c:v>
                </c:pt>
                <c:pt idx="442">
                  <c:v>127.8583</c:v>
                </c:pt>
                <c:pt idx="443">
                  <c:v>127.95829999999999</c:v>
                </c:pt>
                <c:pt idx="444">
                  <c:v>127.991</c:v>
                </c:pt>
                <c:pt idx="445">
                  <c:v>127.98699999999999</c:v>
                </c:pt>
                <c:pt idx="446">
                  <c:v>128.0241</c:v>
                </c:pt>
                <c:pt idx="447">
                  <c:v>127.9208</c:v>
                </c:pt>
                <c:pt idx="448">
                  <c:v>127.7366</c:v>
                </c:pt>
                <c:pt idx="449">
                  <c:v>127.6576</c:v>
                </c:pt>
                <c:pt idx="450">
                  <c:v>127.6127</c:v>
                </c:pt>
                <c:pt idx="451">
                  <c:v>127.6074</c:v>
                </c:pt>
                <c:pt idx="452">
                  <c:v>127.6674</c:v>
                </c:pt>
                <c:pt idx="453">
                  <c:v>127.8326</c:v>
                </c:pt>
                <c:pt idx="454">
                  <c:v>128.05260000000001</c:v>
                </c:pt>
                <c:pt idx="455">
                  <c:v>128.07589999999999</c:v>
                </c:pt>
                <c:pt idx="456">
                  <c:v>127.93380000000001</c:v>
                </c:pt>
                <c:pt idx="457">
                  <c:v>127.8206</c:v>
                </c:pt>
                <c:pt idx="458">
                  <c:v>127.6968</c:v>
                </c:pt>
                <c:pt idx="459">
                  <c:v>127.55370000000001</c:v>
                </c:pt>
                <c:pt idx="460">
                  <c:v>127.4581</c:v>
                </c:pt>
                <c:pt idx="461">
                  <c:v>127.40389999999999</c:v>
                </c:pt>
                <c:pt idx="462">
                  <c:v>127.3514</c:v>
                </c:pt>
                <c:pt idx="463">
                  <c:v>127.2822</c:v>
                </c:pt>
                <c:pt idx="464">
                  <c:v>127.26</c:v>
                </c:pt>
                <c:pt idx="465">
                  <c:v>127.26300000000001</c:v>
                </c:pt>
                <c:pt idx="466">
                  <c:v>127.1808</c:v>
                </c:pt>
                <c:pt idx="467">
                  <c:v>127.1574</c:v>
                </c:pt>
                <c:pt idx="468">
                  <c:v>127.3389</c:v>
                </c:pt>
                <c:pt idx="469">
                  <c:v>127.6495</c:v>
                </c:pt>
                <c:pt idx="470">
                  <c:v>127.92570000000001</c:v>
                </c:pt>
                <c:pt idx="471">
                  <c:v>127.89879999999999</c:v>
                </c:pt>
                <c:pt idx="472">
                  <c:v>127.7285</c:v>
                </c:pt>
                <c:pt idx="473">
                  <c:v>127.6674</c:v>
                </c:pt>
                <c:pt idx="474">
                  <c:v>127.50020000000001</c:v>
                </c:pt>
                <c:pt idx="475">
                  <c:v>127.2102</c:v>
                </c:pt>
                <c:pt idx="476">
                  <c:v>126.9032</c:v>
                </c:pt>
                <c:pt idx="477">
                  <c:v>126.5188</c:v>
                </c:pt>
                <c:pt idx="478">
                  <c:v>126.2796</c:v>
                </c:pt>
                <c:pt idx="479">
                  <c:v>126.2799</c:v>
                </c:pt>
                <c:pt idx="480">
                  <c:v>126.2882</c:v>
                </c:pt>
                <c:pt idx="481">
                  <c:v>126.29470000000001</c:v>
                </c:pt>
                <c:pt idx="482">
                  <c:v>126.2641</c:v>
                </c:pt>
                <c:pt idx="483">
                  <c:v>126.206</c:v>
                </c:pt>
                <c:pt idx="484">
                  <c:v>126.27589999999999</c:v>
                </c:pt>
                <c:pt idx="485">
                  <c:v>126.4581</c:v>
                </c:pt>
                <c:pt idx="486">
                  <c:v>126.6495</c:v>
                </c:pt>
                <c:pt idx="487">
                  <c:v>126.54770000000001</c:v>
                </c:pt>
                <c:pt idx="488">
                  <c:v>126.4588</c:v>
                </c:pt>
                <c:pt idx="489">
                  <c:v>126.6884</c:v>
                </c:pt>
                <c:pt idx="490">
                  <c:v>126.92749999999999</c:v>
                </c:pt>
                <c:pt idx="491">
                  <c:v>126.9674</c:v>
                </c:pt>
                <c:pt idx="492">
                  <c:v>126.84699999999999</c:v>
                </c:pt>
                <c:pt idx="493">
                  <c:v>126.6699</c:v>
                </c:pt>
                <c:pt idx="494">
                  <c:v>126.50320000000001</c:v>
                </c:pt>
                <c:pt idx="495">
                  <c:v>126.2433</c:v>
                </c:pt>
                <c:pt idx="496">
                  <c:v>125.9928</c:v>
                </c:pt>
                <c:pt idx="497">
                  <c:v>125.9704</c:v>
                </c:pt>
                <c:pt idx="498">
                  <c:v>126.0194</c:v>
                </c:pt>
                <c:pt idx="499">
                  <c:v>125.9924</c:v>
                </c:pt>
                <c:pt idx="500">
                  <c:v>125.91370000000001</c:v>
                </c:pt>
                <c:pt idx="501">
                  <c:v>125.94119999999999</c:v>
                </c:pt>
                <c:pt idx="502">
                  <c:v>126.09350000000001</c:v>
                </c:pt>
                <c:pt idx="503">
                  <c:v>126.1317</c:v>
                </c:pt>
                <c:pt idx="504">
                  <c:v>126.0528</c:v>
                </c:pt>
                <c:pt idx="505">
                  <c:v>126.0382</c:v>
                </c:pt>
                <c:pt idx="506">
                  <c:v>125.96129999999999</c:v>
                </c:pt>
                <c:pt idx="507">
                  <c:v>125.7949</c:v>
                </c:pt>
                <c:pt idx="508">
                  <c:v>125.6491</c:v>
                </c:pt>
                <c:pt idx="509">
                  <c:v>125.6032</c:v>
                </c:pt>
                <c:pt idx="510">
                  <c:v>125.64</c:v>
                </c:pt>
                <c:pt idx="511">
                  <c:v>125.55159999999999</c:v>
                </c:pt>
                <c:pt idx="512">
                  <c:v>125.4301</c:v>
                </c:pt>
                <c:pt idx="513">
                  <c:v>125.5218</c:v>
                </c:pt>
                <c:pt idx="514">
                  <c:v>125.566</c:v>
                </c:pt>
                <c:pt idx="515">
                  <c:v>125.4632</c:v>
                </c:pt>
                <c:pt idx="516">
                  <c:v>125.3326</c:v>
                </c:pt>
                <c:pt idx="517">
                  <c:v>125.2854</c:v>
                </c:pt>
                <c:pt idx="518">
                  <c:v>125.3039</c:v>
                </c:pt>
                <c:pt idx="519">
                  <c:v>125.2667</c:v>
                </c:pt>
                <c:pt idx="520">
                  <c:v>125.40300000000001</c:v>
                </c:pt>
                <c:pt idx="521">
                  <c:v>125.9264</c:v>
                </c:pt>
                <c:pt idx="522">
                  <c:v>126.6125</c:v>
                </c:pt>
                <c:pt idx="523">
                  <c:v>127.18940000000001</c:v>
                </c:pt>
                <c:pt idx="524">
                  <c:v>127.5231</c:v>
                </c:pt>
                <c:pt idx="525">
                  <c:v>127.6887</c:v>
                </c:pt>
                <c:pt idx="526">
                  <c:v>127.74469999999999</c:v>
                </c:pt>
                <c:pt idx="527">
                  <c:v>127.6148</c:v>
                </c:pt>
                <c:pt idx="528">
                  <c:v>127.3817</c:v>
                </c:pt>
                <c:pt idx="529">
                  <c:v>127.1</c:v>
                </c:pt>
                <c:pt idx="530">
                  <c:v>126.74169999999999</c:v>
                </c:pt>
                <c:pt idx="531">
                  <c:v>126.46299999999999</c:v>
                </c:pt>
                <c:pt idx="532">
                  <c:v>126.4336</c:v>
                </c:pt>
                <c:pt idx="533">
                  <c:v>126.569</c:v>
                </c:pt>
                <c:pt idx="534">
                  <c:v>126.67870000000001</c:v>
                </c:pt>
                <c:pt idx="535">
                  <c:v>126.59</c:v>
                </c:pt>
                <c:pt idx="536">
                  <c:v>126.5391</c:v>
                </c:pt>
                <c:pt idx="537">
                  <c:v>126.7312</c:v>
                </c:pt>
                <c:pt idx="538">
                  <c:v>126.92059999999999</c:v>
                </c:pt>
                <c:pt idx="539">
                  <c:v>126.9752</c:v>
                </c:pt>
                <c:pt idx="540">
                  <c:v>126.9324</c:v>
                </c:pt>
                <c:pt idx="541">
                  <c:v>126.9926</c:v>
                </c:pt>
                <c:pt idx="542">
                  <c:v>127.1639</c:v>
                </c:pt>
                <c:pt idx="543">
                  <c:v>127.19929999999999</c:v>
                </c:pt>
                <c:pt idx="544">
                  <c:v>127.11620000000001</c:v>
                </c:pt>
                <c:pt idx="545">
                  <c:v>127.13290000000001</c:v>
                </c:pt>
                <c:pt idx="546">
                  <c:v>127.1708</c:v>
                </c:pt>
                <c:pt idx="547">
                  <c:v>127.1576</c:v>
                </c:pt>
                <c:pt idx="548">
                  <c:v>127.0898</c:v>
                </c:pt>
                <c:pt idx="549">
                  <c:v>127.0324</c:v>
                </c:pt>
                <c:pt idx="550">
                  <c:v>127.0303</c:v>
                </c:pt>
                <c:pt idx="551">
                  <c:v>126.9271</c:v>
                </c:pt>
                <c:pt idx="552">
                  <c:v>126.7449</c:v>
                </c:pt>
                <c:pt idx="553">
                  <c:v>126.65560000000001</c:v>
                </c:pt>
                <c:pt idx="554">
                  <c:v>126.48260000000001</c:v>
                </c:pt>
                <c:pt idx="555">
                  <c:v>126.1549</c:v>
                </c:pt>
                <c:pt idx="556">
                  <c:v>125.7655</c:v>
                </c:pt>
                <c:pt idx="557">
                  <c:v>125.7021</c:v>
                </c:pt>
                <c:pt idx="558">
                  <c:v>126.0958</c:v>
                </c:pt>
                <c:pt idx="559">
                  <c:v>126.50620000000001</c:v>
                </c:pt>
                <c:pt idx="560">
                  <c:v>126.7079</c:v>
                </c:pt>
                <c:pt idx="561">
                  <c:v>126.78149999999999</c:v>
                </c:pt>
                <c:pt idx="562">
                  <c:v>126.87690000000001</c:v>
                </c:pt>
                <c:pt idx="563">
                  <c:v>127.0491</c:v>
                </c:pt>
                <c:pt idx="564">
                  <c:v>127.1681</c:v>
                </c:pt>
                <c:pt idx="565">
                  <c:v>127.1859</c:v>
                </c:pt>
                <c:pt idx="566">
                  <c:v>127.1178</c:v>
                </c:pt>
                <c:pt idx="567">
                  <c:v>126.9569</c:v>
                </c:pt>
                <c:pt idx="568">
                  <c:v>126.8259</c:v>
                </c:pt>
                <c:pt idx="569">
                  <c:v>126.8296</c:v>
                </c:pt>
                <c:pt idx="570">
                  <c:v>126.9873</c:v>
                </c:pt>
                <c:pt idx="571">
                  <c:v>127.16670000000001</c:v>
                </c:pt>
                <c:pt idx="572">
                  <c:v>127.1806</c:v>
                </c:pt>
                <c:pt idx="573">
                  <c:v>127.0111</c:v>
                </c:pt>
                <c:pt idx="574">
                  <c:v>126.80159999999999</c:v>
                </c:pt>
                <c:pt idx="575">
                  <c:v>126.5241</c:v>
                </c:pt>
                <c:pt idx="576">
                  <c:v>126.3613</c:v>
                </c:pt>
                <c:pt idx="577">
                  <c:v>126.4597</c:v>
                </c:pt>
                <c:pt idx="578">
                  <c:v>126.6819</c:v>
                </c:pt>
                <c:pt idx="579">
                  <c:v>126.9336</c:v>
                </c:pt>
                <c:pt idx="580">
                  <c:v>127.1181</c:v>
                </c:pt>
                <c:pt idx="581">
                  <c:v>127.1384</c:v>
                </c:pt>
                <c:pt idx="582">
                  <c:v>127.0363</c:v>
                </c:pt>
                <c:pt idx="583">
                  <c:v>126.69240000000001</c:v>
                </c:pt>
                <c:pt idx="584">
                  <c:v>126.3032</c:v>
                </c:pt>
                <c:pt idx="585">
                  <c:v>126.1606</c:v>
                </c:pt>
                <c:pt idx="586">
                  <c:v>126.33499999999999</c:v>
                </c:pt>
                <c:pt idx="587">
                  <c:v>126.79510000000001</c:v>
                </c:pt>
                <c:pt idx="588">
                  <c:v>127.17449999999999</c:v>
                </c:pt>
                <c:pt idx="589">
                  <c:v>127.34099999999999</c:v>
                </c:pt>
                <c:pt idx="590">
                  <c:v>127.29770000000001</c:v>
                </c:pt>
                <c:pt idx="591">
                  <c:v>126.8741</c:v>
                </c:pt>
                <c:pt idx="592">
                  <c:v>126.4704</c:v>
                </c:pt>
                <c:pt idx="593">
                  <c:v>126.4319</c:v>
                </c:pt>
                <c:pt idx="594">
                  <c:v>126.3998</c:v>
                </c:pt>
                <c:pt idx="595">
                  <c:v>126.2551</c:v>
                </c:pt>
                <c:pt idx="596">
                  <c:v>126.09139999999999</c:v>
                </c:pt>
                <c:pt idx="597">
                  <c:v>126.1683</c:v>
                </c:pt>
                <c:pt idx="598">
                  <c:v>126.48560000000001</c:v>
                </c:pt>
                <c:pt idx="599">
                  <c:v>126.51300000000001</c:v>
                </c:pt>
                <c:pt idx="600">
                  <c:v>126.3648</c:v>
                </c:pt>
                <c:pt idx="601">
                  <c:v>126.4926</c:v>
                </c:pt>
                <c:pt idx="602">
                  <c:v>126.83150000000001</c:v>
                </c:pt>
                <c:pt idx="603">
                  <c:v>127.1495</c:v>
                </c:pt>
                <c:pt idx="604">
                  <c:v>127.2333</c:v>
                </c:pt>
                <c:pt idx="605">
                  <c:v>127.0403</c:v>
                </c:pt>
                <c:pt idx="606">
                  <c:v>126.79649999999999</c:v>
                </c:pt>
                <c:pt idx="607">
                  <c:v>126.4509</c:v>
                </c:pt>
                <c:pt idx="608">
                  <c:v>126.2192</c:v>
                </c:pt>
                <c:pt idx="609">
                  <c:v>126.4021</c:v>
                </c:pt>
                <c:pt idx="610">
                  <c:v>126.7197</c:v>
                </c:pt>
                <c:pt idx="611">
                  <c:v>127.0014</c:v>
                </c:pt>
                <c:pt idx="612">
                  <c:v>127.0933</c:v>
                </c:pt>
                <c:pt idx="613">
                  <c:v>127.0553</c:v>
                </c:pt>
                <c:pt idx="614">
                  <c:v>127.0873</c:v>
                </c:pt>
                <c:pt idx="615">
                  <c:v>127.1417</c:v>
                </c:pt>
                <c:pt idx="616">
                  <c:v>127.15600000000001</c:v>
                </c:pt>
                <c:pt idx="617">
                  <c:v>127.2088</c:v>
                </c:pt>
                <c:pt idx="618">
                  <c:v>127.2581</c:v>
                </c:pt>
                <c:pt idx="619">
                  <c:v>127.27549999999999</c:v>
                </c:pt>
                <c:pt idx="620">
                  <c:v>127.28100000000001</c:v>
                </c:pt>
                <c:pt idx="621">
                  <c:v>127.3424</c:v>
                </c:pt>
                <c:pt idx="622">
                  <c:v>127.4141</c:v>
                </c:pt>
                <c:pt idx="623">
                  <c:v>127.40560000000001</c:v>
                </c:pt>
                <c:pt idx="624">
                  <c:v>127.4641</c:v>
                </c:pt>
                <c:pt idx="625">
                  <c:v>127.5988</c:v>
                </c:pt>
                <c:pt idx="626">
                  <c:v>127.63120000000001</c:v>
                </c:pt>
                <c:pt idx="627">
                  <c:v>127.5641</c:v>
                </c:pt>
                <c:pt idx="628">
                  <c:v>127.4576</c:v>
                </c:pt>
                <c:pt idx="629">
                  <c:v>127.4472</c:v>
                </c:pt>
                <c:pt idx="630">
                  <c:v>127.48699999999999</c:v>
                </c:pt>
                <c:pt idx="631">
                  <c:v>127.2968</c:v>
                </c:pt>
                <c:pt idx="632">
                  <c:v>127.1324</c:v>
                </c:pt>
                <c:pt idx="633">
                  <c:v>127.2495</c:v>
                </c:pt>
                <c:pt idx="634">
                  <c:v>127.37309999999999</c:v>
                </c:pt>
                <c:pt idx="635">
                  <c:v>127.51130000000001</c:v>
                </c:pt>
                <c:pt idx="636">
                  <c:v>127.5981</c:v>
                </c:pt>
                <c:pt idx="637">
                  <c:v>127.54349999999999</c:v>
                </c:pt>
                <c:pt idx="638">
                  <c:v>127.49420000000001</c:v>
                </c:pt>
                <c:pt idx="639">
                  <c:v>127.2975</c:v>
                </c:pt>
                <c:pt idx="640">
                  <c:v>127.04559999999999</c:v>
                </c:pt>
                <c:pt idx="641">
                  <c:v>127.0796</c:v>
                </c:pt>
                <c:pt idx="642">
                  <c:v>127.178</c:v>
                </c:pt>
                <c:pt idx="643">
                  <c:v>127.26779999999999</c:v>
                </c:pt>
                <c:pt idx="644">
                  <c:v>127.4653</c:v>
                </c:pt>
                <c:pt idx="645">
                  <c:v>127.6345</c:v>
                </c:pt>
                <c:pt idx="646">
                  <c:v>128.04859999999999</c:v>
                </c:pt>
                <c:pt idx="647">
                  <c:v>128.1266</c:v>
                </c:pt>
                <c:pt idx="648">
                  <c:v>128.16</c:v>
                </c:pt>
                <c:pt idx="649">
                  <c:v>128.14240000000001</c:v>
                </c:pt>
                <c:pt idx="650">
                  <c:v>127.9306</c:v>
                </c:pt>
                <c:pt idx="651">
                  <c:v>127.5604</c:v>
                </c:pt>
                <c:pt idx="652">
                  <c:v>127.36669999999999</c:v>
                </c:pt>
                <c:pt idx="653">
                  <c:v>127.3206</c:v>
                </c:pt>
                <c:pt idx="654">
                  <c:v>127.4532</c:v>
                </c:pt>
                <c:pt idx="655">
                  <c:v>127.4384</c:v>
                </c:pt>
                <c:pt idx="656">
                  <c:v>127.3287</c:v>
                </c:pt>
                <c:pt idx="657">
                  <c:v>127.19880000000001</c:v>
                </c:pt>
                <c:pt idx="658">
                  <c:v>127.22150000000001</c:v>
                </c:pt>
                <c:pt idx="659">
                  <c:v>127.3021</c:v>
                </c:pt>
                <c:pt idx="660">
                  <c:v>127.3956</c:v>
                </c:pt>
                <c:pt idx="661">
                  <c:v>127.4868</c:v>
                </c:pt>
                <c:pt idx="662">
                  <c:v>127.59350000000001</c:v>
                </c:pt>
                <c:pt idx="663">
                  <c:v>127.4012</c:v>
                </c:pt>
                <c:pt idx="664">
                  <c:v>127.28870000000001</c:v>
                </c:pt>
                <c:pt idx="665">
                  <c:v>127.3655</c:v>
                </c:pt>
                <c:pt idx="666">
                  <c:v>127.4023</c:v>
                </c:pt>
                <c:pt idx="667">
                  <c:v>127.31180000000001</c:v>
                </c:pt>
                <c:pt idx="668">
                  <c:v>127.1523</c:v>
                </c:pt>
                <c:pt idx="669">
                  <c:v>126.959</c:v>
                </c:pt>
                <c:pt idx="670">
                  <c:v>126.825</c:v>
                </c:pt>
                <c:pt idx="671">
                  <c:v>126.39</c:v>
                </c:pt>
                <c:pt idx="672">
                  <c:v>126.1611</c:v>
                </c:pt>
                <c:pt idx="673">
                  <c:v>126.1014</c:v>
                </c:pt>
                <c:pt idx="674">
                  <c:v>126.2222</c:v>
                </c:pt>
                <c:pt idx="675">
                  <c:v>126.4847</c:v>
                </c:pt>
                <c:pt idx="676">
                  <c:v>126.78100000000001</c:v>
                </c:pt>
                <c:pt idx="677">
                  <c:v>127.20489999999999</c:v>
                </c:pt>
                <c:pt idx="678">
                  <c:v>127.6009</c:v>
                </c:pt>
                <c:pt idx="679">
                  <c:v>127.6699</c:v>
                </c:pt>
                <c:pt idx="680">
                  <c:v>127.7319</c:v>
                </c:pt>
                <c:pt idx="681">
                  <c:v>127.85120000000001</c:v>
                </c:pt>
                <c:pt idx="682">
                  <c:v>128.0181</c:v>
                </c:pt>
                <c:pt idx="683">
                  <c:v>128.13939999999999</c:v>
                </c:pt>
                <c:pt idx="684">
                  <c:v>128.1472</c:v>
                </c:pt>
                <c:pt idx="685">
                  <c:v>128.11269999999999</c:v>
                </c:pt>
                <c:pt idx="686">
                  <c:v>128.1343</c:v>
                </c:pt>
                <c:pt idx="687">
                  <c:v>128.09209999999999</c:v>
                </c:pt>
                <c:pt idx="688">
                  <c:v>128.13980000000001</c:v>
                </c:pt>
                <c:pt idx="689">
                  <c:v>128.1711</c:v>
                </c:pt>
                <c:pt idx="690">
                  <c:v>128.19489999999999</c:v>
                </c:pt>
                <c:pt idx="691">
                  <c:v>128.2782</c:v>
                </c:pt>
                <c:pt idx="692">
                  <c:v>128.4632</c:v>
                </c:pt>
                <c:pt idx="693">
                  <c:v>128.6755</c:v>
                </c:pt>
                <c:pt idx="694">
                  <c:v>128.98429999999999</c:v>
                </c:pt>
                <c:pt idx="695">
                  <c:v>128.9366</c:v>
                </c:pt>
                <c:pt idx="696">
                  <c:v>128.85810000000001</c:v>
                </c:pt>
                <c:pt idx="697">
                  <c:v>128.76320000000001</c:v>
                </c:pt>
                <c:pt idx="698">
                  <c:v>128.68260000000001</c:v>
                </c:pt>
                <c:pt idx="699">
                  <c:v>128.75460000000001</c:v>
                </c:pt>
                <c:pt idx="700">
                  <c:v>128.7525</c:v>
                </c:pt>
                <c:pt idx="701">
                  <c:v>128.613</c:v>
                </c:pt>
                <c:pt idx="702">
                  <c:v>128.4083</c:v>
                </c:pt>
                <c:pt idx="703">
                  <c:v>128.00210000000001</c:v>
                </c:pt>
                <c:pt idx="704">
                  <c:v>127.9222</c:v>
                </c:pt>
                <c:pt idx="705">
                  <c:v>128.01439999999999</c:v>
                </c:pt>
                <c:pt idx="706">
                  <c:v>128.16569999999999</c:v>
                </c:pt>
                <c:pt idx="707">
                  <c:v>128.33609999999999</c:v>
                </c:pt>
                <c:pt idx="708">
                  <c:v>128.50299999999999</c:v>
                </c:pt>
                <c:pt idx="709">
                  <c:v>128.55510000000001</c:v>
                </c:pt>
                <c:pt idx="710">
                  <c:v>128.4759</c:v>
                </c:pt>
                <c:pt idx="711">
                  <c:v>128.37010000000001</c:v>
                </c:pt>
                <c:pt idx="712">
                  <c:v>128.5523</c:v>
                </c:pt>
                <c:pt idx="713">
                  <c:v>128.9759</c:v>
                </c:pt>
                <c:pt idx="714">
                  <c:v>129.27520000000001</c:v>
                </c:pt>
                <c:pt idx="715">
                  <c:v>129.32589999999999</c:v>
                </c:pt>
                <c:pt idx="716">
                  <c:v>129.27869999999999</c:v>
                </c:pt>
                <c:pt idx="717">
                  <c:v>129.41550000000001</c:v>
                </c:pt>
                <c:pt idx="718">
                  <c:v>129.68379999999999</c:v>
                </c:pt>
                <c:pt idx="719">
                  <c:v>129.54839999999999</c:v>
                </c:pt>
                <c:pt idx="720">
                  <c:v>129.28870000000001</c:v>
                </c:pt>
                <c:pt idx="721">
                  <c:v>129.04859999999999</c:v>
                </c:pt>
                <c:pt idx="722">
                  <c:v>129.0419</c:v>
                </c:pt>
                <c:pt idx="723">
                  <c:v>129.22219999999999</c:v>
                </c:pt>
                <c:pt idx="724">
                  <c:v>129.4109</c:v>
                </c:pt>
                <c:pt idx="725">
                  <c:v>129.63059999999999</c:v>
                </c:pt>
                <c:pt idx="726">
                  <c:v>129.85300000000001</c:v>
                </c:pt>
                <c:pt idx="727">
                  <c:v>130.03290000000001</c:v>
                </c:pt>
                <c:pt idx="728">
                  <c:v>130.2227</c:v>
                </c:pt>
                <c:pt idx="729">
                  <c:v>130.3296</c:v>
                </c:pt>
                <c:pt idx="730">
                  <c:v>130.2998</c:v>
                </c:pt>
                <c:pt idx="731">
                  <c:v>130.22149999999999</c:v>
                </c:pt>
                <c:pt idx="732">
                  <c:v>130.16810000000001</c:v>
                </c:pt>
                <c:pt idx="733">
                  <c:v>130.09450000000001</c:v>
                </c:pt>
                <c:pt idx="734">
                  <c:v>130.0556</c:v>
                </c:pt>
                <c:pt idx="735">
                  <c:v>129.62219999999999</c:v>
                </c:pt>
                <c:pt idx="736">
                  <c:v>129.31710000000001</c:v>
                </c:pt>
                <c:pt idx="737">
                  <c:v>129.17570000000001</c:v>
                </c:pt>
                <c:pt idx="738">
                  <c:v>129.17959999999999</c:v>
                </c:pt>
                <c:pt idx="739">
                  <c:v>129.25739999999999</c:v>
                </c:pt>
                <c:pt idx="740">
                  <c:v>129.33080000000001</c:v>
                </c:pt>
                <c:pt idx="741">
                  <c:v>129.41900000000001</c:v>
                </c:pt>
                <c:pt idx="742">
                  <c:v>129.58519999999999</c:v>
                </c:pt>
                <c:pt idx="743">
                  <c:v>129.4495</c:v>
                </c:pt>
                <c:pt idx="744">
                  <c:v>129.28380000000001</c:v>
                </c:pt>
                <c:pt idx="745">
                  <c:v>129.0729</c:v>
                </c:pt>
                <c:pt idx="746">
                  <c:v>128.8792</c:v>
                </c:pt>
                <c:pt idx="747">
                  <c:v>128.78120000000001</c:v>
                </c:pt>
                <c:pt idx="748">
                  <c:v>128.85810000000001</c:v>
                </c:pt>
                <c:pt idx="749">
                  <c:v>129.1199</c:v>
                </c:pt>
                <c:pt idx="750">
                  <c:v>129.4769</c:v>
                </c:pt>
                <c:pt idx="751">
                  <c:v>129.5669</c:v>
                </c:pt>
                <c:pt idx="752">
                  <c:v>129.68870000000001</c:v>
                </c:pt>
                <c:pt idx="753">
                  <c:v>129.7919</c:v>
                </c:pt>
                <c:pt idx="754">
                  <c:v>129.78559999999999</c:v>
                </c:pt>
                <c:pt idx="755">
                  <c:v>129.7715</c:v>
                </c:pt>
                <c:pt idx="756">
                  <c:v>129.93960000000001</c:v>
                </c:pt>
                <c:pt idx="757">
                  <c:v>130.34139999999999</c:v>
                </c:pt>
                <c:pt idx="758">
                  <c:v>130.82409999999999</c:v>
                </c:pt>
                <c:pt idx="759">
                  <c:v>130.91499999999999</c:v>
                </c:pt>
                <c:pt idx="760">
                  <c:v>130.9563</c:v>
                </c:pt>
                <c:pt idx="761">
                  <c:v>130.965</c:v>
                </c:pt>
                <c:pt idx="762">
                  <c:v>130.88329999999999</c:v>
                </c:pt>
                <c:pt idx="763">
                  <c:v>130.78290000000001</c:v>
                </c:pt>
                <c:pt idx="764">
                  <c:v>130.79580000000001</c:v>
                </c:pt>
                <c:pt idx="765">
                  <c:v>130.96039999999999</c:v>
                </c:pt>
                <c:pt idx="766">
                  <c:v>131.2106</c:v>
                </c:pt>
                <c:pt idx="767">
                  <c:v>131.19210000000001</c:v>
                </c:pt>
                <c:pt idx="768">
                  <c:v>131.19999999999999</c:v>
                </c:pt>
                <c:pt idx="769">
                  <c:v>131.33009999999999</c:v>
                </c:pt>
                <c:pt idx="770">
                  <c:v>131.36089999999999</c:v>
                </c:pt>
                <c:pt idx="771">
                  <c:v>131.25069999999999</c:v>
                </c:pt>
                <c:pt idx="772">
                  <c:v>131.07220000000001</c:v>
                </c:pt>
                <c:pt idx="773">
                  <c:v>130.99879999999999</c:v>
                </c:pt>
                <c:pt idx="774">
                  <c:v>131.04329999999999</c:v>
                </c:pt>
                <c:pt idx="775">
                  <c:v>130.75810000000001</c:v>
                </c:pt>
                <c:pt idx="776">
                  <c:v>130.52869999999999</c:v>
                </c:pt>
                <c:pt idx="777">
                  <c:v>130.35050000000001</c:v>
                </c:pt>
                <c:pt idx="778">
                  <c:v>130.28200000000001</c:v>
                </c:pt>
                <c:pt idx="779">
                  <c:v>130.30670000000001</c:v>
                </c:pt>
                <c:pt idx="780">
                  <c:v>130.41810000000001</c:v>
                </c:pt>
                <c:pt idx="781">
                  <c:v>130.59100000000001</c:v>
                </c:pt>
                <c:pt idx="782">
                  <c:v>130.82339999999999</c:v>
                </c:pt>
                <c:pt idx="783">
                  <c:v>130.578</c:v>
                </c:pt>
                <c:pt idx="784">
                  <c:v>130.3201</c:v>
                </c:pt>
                <c:pt idx="785">
                  <c:v>130.0838</c:v>
                </c:pt>
                <c:pt idx="786">
                  <c:v>129.94049999999999</c:v>
                </c:pt>
                <c:pt idx="787">
                  <c:v>129.9444</c:v>
                </c:pt>
                <c:pt idx="788">
                  <c:v>130.08500000000001</c:v>
                </c:pt>
                <c:pt idx="789">
                  <c:v>130.41480000000001</c:v>
                </c:pt>
                <c:pt idx="790">
                  <c:v>130.8963</c:v>
                </c:pt>
                <c:pt idx="791">
                  <c:v>130.95419999999999</c:v>
                </c:pt>
                <c:pt idx="792">
                  <c:v>130.9803</c:v>
                </c:pt>
                <c:pt idx="793">
                  <c:v>130.94909999999999</c:v>
                </c:pt>
                <c:pt idx="794">
                  <c:v>130.90549999999999</c:v>
                </c:pt>
                <c:pt idx="795">
                  <c:v>130.79509999999999</c:v>
                </c:pt>
                <c:pt idx="796">
                  <c:v>130.67359999999999</c:v>
                </c:pt>
                <c:pt idx="797">
                  <c:v>130.4845</c:v>
                </c:pt>
                <c:pt idx="798">
                  <c:v>130.3921</c:v>
                </c:pt>
                <c:pt idx="799">
                  <c:v>130.316</c:v>
                </c:pt>
                <c:pt idx="800">
                  <c:v>130.49789999999999</c:v>
                </c:pt>
                <c:pt idx="801">
                  <c:v>130.7424</c:v>
                </c:pt>
                <c:pt idx="802">
                  <c:v>130.92920000000001</c:v>
                </c:pt>
                <c:pt idx="803">
                  <c:v>131.05719999999999</c:v>
                </c:pt>
                <c:pt idx="804">
                  <c:v>131.15459999999999</c:v>
                </c:pt>
                <c:pt idx="805">
                  <c:v>131.20650000000001</c:v>
                </c:pt>
                <c:pt idx="806">
                  <c:v>131.26320000000001</c:v>
                </c:pt>
                <c:pt idx="807">
                  <c:v>130.94030000000001</c:v>
                </c:pt>
                <c:pt idx="808">
                  <c:v>130.82429999999999</c:v>
                </c:pt>
                <c:pt idx="809">
                  <c:v>130.84100000000001</c:v>
                </c:pt>
                <c:pt idx="810">
                  <c:v>130.91040000000001</c:v>
                </c:pt>
                <c:pt idx="811">
                  <c:v>130.95160000000001</c:v>
                </c:pt>
                <c:pt idx="812">
                  <c:v>130.9521</c:v>
                </c:pt>
                <c:pt idx="813">
                  <c:v>130.9556</c:v>
                </c:pt>
                <c:pt idx="814">
                  <c:v>131.05860000000001</c:v>
                </c:pt>
                <c:pt idx="815">
                  <c:v>130.9109</c:v>
                </c:pt>
                <c:pt idx="816">
                  <c:v>130.89879999999999</c:v>
                </c:pt>
                <c:pt idx="817">
                  <c:v>130.89420000000001</c:v>
                </c:pt>
                <c:pt idx="818">
                  <c:v>130.81</c:v>
                </c:pt>
                <c:pt idx="819">
                  <c:v>130.71619999999999</c:v>
                </c:pt>
                <c:pt idx="820">
                  <c:v>130.80350000000001</c:v>
                </c:pt>
                <c:pt idx="821">
                  <c:v>131.09559999999999</c:v>
                </c:pt>
                <c:pt idx="822">
                  <c:v>131.51939999999999</c:v>
                </c:pt>
                <c:pt idx="823">
                  <c:v>131.45419999999999</c:v>
                </c:pt>
                <c:pt idx="824">
                  <c:v>131.55950000000001</c:v>
                </c:pt>
                <c:pt idx="825">
                  <c:v>131.7808</c:v>
                </c:pt>
                <c:pt idx="826">
                  <c:v>132.10650000000001</c:v>
                </c:pt>
                <c:pt idx="827">
                  <c:v>132.3759</c:v>
                </c:pt>
                <c:pt idx="828">
                  <c:v>132.4229</c:v>
                </c:pt>
                <c:pt idx="829">
                  <c:v>132.16640000000001</c:v>
                </c:pt>
                <c:pt idx="830">
                  <c:v>131.91990000000001</c:v>
                </c:pt>
                <c:pt idx="831">
                  <c:v>131.56970000000001</c:v>
                </c:pt>
                <c:pt idx="832">
                  <c:v>131.50319999999999</c:v>
                </c:pt>
                <c:pt idx="833">
                  <c:v>131.5889</c:v>
                </c:pt>
                <c:pt idx="834">
                  <c:v>131.7766</c:v>
                </c:pt>
                <c:pt idx="835">
                  <c:v>132.0421</c:v>
                </c:pt>
                <c:pt idx="836">
                  <c:v>132.21</c:v>
                </c:pt>
                <c:pt idx="837">
                  <c:v>132.3398</c:v>
                </c:pt>
                <c:pt idx="838">
                  <c:v>132.46199999999999</c:v>
                </c:pt>
                <c:pt idx="839">
                  <c:v>132.3262</c:v>
                </c:pt>
                <c:pt idx="840">
                  <c:v>132.22890000000001</c:v>
                </c:pt>
                <c:pt idx="841">
                  <c:v>132.2611</c:v>
                </c:pt>
                <c:pt idx="842">
                  <c:v>132.49719999999999</c:v>
                </c:pt>
                <c:pt idx="843">
                  <c:v>132.80760000000001</c:v>
                </c:pt>
                <c:pt idx="844">
                  <c:v>132.92269999999999</c:v>
                </c:pt>
                <c:pt idx="845">
                  <c:v>132.79400000000001</c:v>
                </c:pt>
                <c:pt idx="846">
                  <c:v>132.6268</c:v>
                </c:pt>
                <c:pt idx="847">
                  <c:v>132.4289</c:v>
                </c:pt>
                <c:pt idx="848">
                  <c:v>132.37729999999999</c:v>
                </c:pt>
                <c:pt idx="849">
                  <c:v>132.33590000000001</c:v>
                </c:pt>
                <c:pt idx="850">
                  <c:v>132.19929999999999</c:v>
                </c:pt>
                <c:pt idx="851">
                  <c:v>132.0838</c:v>
                </c:pt>
                <c:pt idx="852">
                  <c:v>132.04</c:v>
                </c:pt>
                <c:pt idx="853">
                  <c:v>131.99469999999999</c:v>
                </c:pt>
                <c:pt idx="854">
                  <c:v>131.95320000000001</c:v>
                </c:pt>
                <c:pt idx="855">
                  <c:v>131.74420000000001</c:v>
                </c:pt>
                <c:pt idx="856">
                  <c:v>131.75630000000001</c:v>
                </c:pt>
                <c:pt idx="857">
                  <c:v>131.8683</c:v>
                </c:pt>
                <c:pt idx="858">
                  <c:v>131.84030000000001</c:v>
                </c:pt>
                <c:pt idx="859">
                  <c:v>131.5523</c:v>
                </c:pt>
                <c:pt idx="860">
                  <c:v>131.12450000000001</c:v>
                </c:pt>
                <c:pt idx="861">
                  <c:v>130.71440000000001</c:v>
                </c:pt>
                <c:pt idx="862">
                  <c:v>130.42310000000001</c:v>
                </c:pt>
                <c:pt idx="863">
                  <c:v>129.8801</c:v>
                </c:pt>
                <c:pt idx="864">
                  <c:v>129.67250000000001</c:v>
                </c:pt>
                <c:pt idx="865">
                  <c:v>129.83750000000001</c:v>
                </c:pt>
                <c:pt idx="866">
                  <c:v>130.14189999999999</c:v>
                </c:pt>
                <c:pt idx="867">
                  <c:v>130.2808</c:v>
                </c:pt>
                <c:pt idx="868">
                  <c:v>130.19579999999999</c:v>
                </c:pt>
                <c:pt idx="869">
                  <c:v>130.00630000000001</c:v>
                </c:pt>
                <c:pt idx="870">
                  <c:v>129.91059999999999</c:v>
                </c:pt>
                <c:pt idx="871">
                  <c:v>129.5069</c:v>
                </c:pt>
                <c:pt idx="872">
                  <c:v>129.4366</c:v>
                </c:pt>
                <c:pt idx="873">
                  <c:v>129.57339999999999</c:v>
                </c:pt>
                <c:pt idx="874">
                  <c:v>129.7234</c:v>
                </c:pt>
                <c:pt idx="875">
                  <c:v>129.6755</c:v>
                </c:pt>
                <c:pt idx="876">
                  <c:v>129.49029999999999</c:v>
                </c:pt>
                <c:pt idx="877">
                  <c:v>129.29859999999999</c:v>
                </c:pt>
                <c:pt idx="878">
                  <c:v>129.32429999999999</c:v>
                </c:pt>
                <c:pt idx="879">
                  <c:v>129.34299999999999</c:v>
                </c:pt>
                <c:pt idx="880">
                  <c:v>129.65950000000001</c:v>
                </c:pt>
                <c:pt idx="881">
                  <c:v>129.98560000000001</c:v>
                </c:pt>
                <c:pt idx="882">
                  <c:v>130.09719999999999</c:v>
                </c:pt>
                <c:pt idx="883">
                  <c:v>129.8176</c:v>
                </c:pt>
                <c:pt idx="884">
                  <c:v>129.41550000000001</c:v>
                </c:pt>
                <c:pt idx="885">
                  <c:v>129.24789999999999</c:v>
                </c:pt>
                <c:pt idx="886">
                  <c:v>129.34649999999999</c:v>
                </c:pt>
                <c:pt idx="887">
                  <c:v>129.20949999999999</c:v>
                </c:pt>
                <c:pt idx="888">
                  <c:v>129.20859999999999</c:v>
                </c:pt>
                <c:pt idx="889">
                  <c:v>129.17869999999999</c:v>
                </c:pt>
                <c:pt idx="890">
                  <c:v>128.99950000000001</c:v>
                </c:pt>
                <c:pt idx="891">
                  <c:v>128.5419</c:v>
                </c:pt>
                <c:pt idx="892">
                  <c:v>128.12450000000001</c:v>
                </c:pt>
                <c:pt idx="893">
                  <c:v>127.9873</c:v>
                </c:pt>
                <c:pt idx="894">
                  <c:v>128.2278</c:v>
                </c:pt>
                <c:pt idx="895">
                  <c:v>128.3588</c:v>
                </c:pt>
                <c:pt idx="896">
                  <c:v>128.4109</c:v>
                </c:pt>
                <c:pt idx="897">
                  <c:v>128.46019999999999</c:v>
                </c:pt>
                <c:pt idx="898">
                  <c:v>128.6241</c:v>
                </c:pt>
                <c:pt idx="899">
                  <c:v>128.93729999999999</c:v>
                </c:pt>
                <c:pt idx="900">
                  <c:v>129.2713</c:v>
                </c:pt>
                <c:pt idx="901">
                  <c:v>129.5736</c:v>
                </c:pt>
                <c:pt idx="902">
                  <c:v>129.8252</c:v>
                </c:pt>
                <c:pt idx="903">
                  <c:v>129.65299999999999</c:v>
                </c:pt>
                <c:pt idx="904">
                  <c:v>129.62960000000001</c:v>
                </c:pt>
                <c:pt idx="905">
                  <c:v>129.6028</c:v>
                </c:pt>
                <c:pt idx="906">
                  <c:v>129.40530000000001</c:v>
                </c:pt>
                <c:pt idx="907">
                  <c:v>129.16390000000001</c:v>
                </c:pt>
                <c:pt idx="908">
                  <c:v>129.0565</c:v>
                </c:pt>
                <c:pt idx="909">
                  <c:v>129.10579999999999</c:v>
                </c:pt>
                <c:pt idx="910">
                  <c:v>129.24610000000001</c:v>
                </c:pt>
                <c:pt idx="911">
                  <c:v>129.0155</c:v>
                </c:pt>
                <c:pt idx="912">
                  <c:v>128.99789999999999</c:v>
                </c:pt>
                <c:pt idx="913">
                  <c:v>129.09280000000001</c:v>
                </c:pt>
                <c:pt idx="914">
                  <c:v>129.18819999999999</c:v>
                </c:pt>
                <c:pt idx="915">
                  <c:v>129.2604</c:v>
                </c:pt>
                <c:pt idx="916">
                  <c:v>129.2706</c:v>
                </c:pt>
                <c:pt idx="917">
                  <c:v>129.26130000000001</c:v>
                </c:pt>
                <c:pt idx="918">
                  <c:v>129.22309999999999</c:v>
                </c:pt>
                <c:pt idx="919">
                  <c:v>128.7544</c:v>
                </c:pt>
                <c:pt idx="920">
                  <c:v>128.60319999999999</c:v>
                </c:pt>
                <c:pt idx="921">
                  <c:v>128.6259</c:v>
                </c:pt>
                <c:pt idx="922">
                  <c:v>128.60650000000001</c:v>
                </c:pt>
                <c:pt idx="923">
                  <c:v>128.6627</c:v>
                </c:pt>
                <c:pt idx="924">
                  <c:v>128.85650000000001</c:v>
                </c:pt>
                <c:pt idx="925">
                  <c:v>129.0711</c:v>
                </c:pt>
                <c:pt idx="926">
                  <c:v>129.2944</c:v>
                </c:pt>
                <c:pt idx="927">
                  <c:v>128.65880000000001</c:v>
                </c:pt>
                <c:pt idx="928">
                  <c:v>128.45740000000001</c:v>
                </c:pt>
                <c:pt idx="929">
                  <c:v>128.4975</c:v>
                </c:pt>
                <c:pt idx="930">
                  <c:v>128.71639999999999</c:v>
                </c:pt>
                <c:pt idx="931">
                  <c:v>129.06809999999999</c:v>
                </c:pt>
                <c:pt idx="932">
                  <c:v>129.38399999999999</c:v>
                </c:pt>
                <c:pt idx="933">
                  <c:v>129.59630000000001</c:v>
                </c:pt>
                <c:pt idx="934">
                  <c:v>129.72800000000001</c:v>
                </c:pt>
                <c:pt idx="935">
                  <c:v>129.20230000000001</c:v>
                </c:pt>
                <c:pt idx="936">
                  <c:v>129.0326</c:v>
                </c:pt>
                <c:pt idx="937">
                  <c:v>128.96199999999999</c:v>
                </c:pt>
                <c:pt idx="938">
                  <c:v>128.91900000000001</c:v>
                </c:pt>
                <c:pt idx="939">
                  <c:v>128.72450000000001</c:v>
                </c:pt>
                <c:pt idx="940">
                  <c:v>128.32939999999999</c:v>
                </c:pt>
                <c:pt idx="941">
                  <c:v>127.825</c:v>
                </c:pt>
                <c:pt idx="942">
                  <c:v>127.4905</c:v>
                </c:pt>
                <c:pt idx="943">
                  <c:v>127.0736</c:v>
                </c:pt>
                <c:pt idx="944">
                  <c:v>127.0197</c:v>
                </c:pt>
                <c:pt idx="945">
                  <c:v>127.16370000000001</c:v>
                </c:pt>
                <c:pt idx="946">
                  <c:v>127.3822</c:v>
                </c:pt>
                <c:pt idx="947">
                  <c:v>127.5442</c:v>
                </c:pt>
                <c:pt idx="948">
                  <c:v>127.54810000000001</c:v>
                </c:pt>
                <c:pt idx="949">
                  <c:v>127.51390000000001</c:v>
                </c:pt>
                <c:pt idx="950">
                  <c:v>127.5498</c:v>
                </c:pt>
                <c:pt idx="951">
                  <c:v>127.43729999999999</c:v>
                </c:pt>
                <c:pt idx="952">
                  <c:v>127.63030000000001</c:v>
                </c:pt>
                <c:pt idx="953">
                  <c:v>127.90300000000001</c:v>
                </c:pt>
                <c:pt idx="954">
                  <c:v>128.05459999999999</c:v>
                </c:pt>
                <c:pt idx="955">
                  <c:v>127.94329999999999</c:v>
                </c:pt>
                <c:pt idx="956">
                  <c:v>127.74979999999999</c:v>
                </c:pt>
                <c:pt idx="957">
                  <c:v>127.6674</c:v>
                </c:pt>
                <c:pt idx="958">
                  <c:v>127.87430000000001</c:v>
                </c:pt>
                <c:pt idx="959">
                  <c:v>128.25810000000001</c:v>
                </c:pt>
                <c:pt idx="960">
                  <c:v>128.63589999999999</c:v>
                </c:pt>
                <c:pt idx="961">
                  <c:v>128.86199999999999</c:v>
                </c:pt>
                <c:pt idx="962">
                  <c:v>128.91669999999999</c:v>
                </c:pt>
                <c:pt idx="963">
                  <c:v>128.75020000000001</c:v>
                </c:pt>
                <c:pt idx="964">
                  <c:v>128.4357</c:v>
                </c:pt>
                <c:pt idx="965">
                  <c:v>128.03870000000001</c:v>
                </c:pt>
                <c:pt idx="966">
                  <c:v>127.7199</c:v>
                </c:pt>
                <c:pt idx="967">
                  <c:v>127.2287</c:v>
                </c:pt>
                <c:pt idx="968">
                  <c:v>127.2111</c:v>
                </c:pt>
                <c:pt idx="969">
                  <c:v>127.53749999999999</c:v>
                </c:pt>
                <c:pt idx="970">
                  <c:v>128.0016</c:v>
                </c:pt>
                <c:pt idx="971">
                  <c:v>128.2576</c:v>
                </c:pt>
                <c:pt idx="972">
                  <c:v>128.22059999999999</c:v>
                </c:pt>
                <c:pt idx="973">
                  <c:v>127.9632</c:v>
                </c:pt>
                <c:pt idx="974">
                  <c:v>127.7824</c:v>
                </c:pt>
                <c:pt idx="975">
                  <c:v>127.66500000000001</c:v>
                </c:pt>
                <c:pt idx="976">
                  <c:v>127.8854</c:v>
                </c:pt>
                <c:pt idx="977">
                  <c:v>128.2713</c:v>
                </c:pt>
                <c:pt idx="978">
                  <c:v>128.7227</c:v>
                </c:pt>
                <c:pt idx="979">
                  <c:v>129.0437</c:v>
                </c:pt>
                <c:pt idx="980">
                  <c:v>129.16</c:v>
                </c:pt>
                <c:pt idx="981">
                  <c:v>129.14789999999999</c:v>
                </c:pt>
                <c:pt idx="982">
                  <c:v>129.1208</c:v>
                </c:pt>
                <c:pt idx="983">
                  <c:v>128.8262</c:v>
                </c:pt>
                <c:pt idx="984">
                  <c:v>129.00649999999999</c:v>
                </c:pt>
                <c:pt idx="985">
                  <c:v>129.45930000000001</c:v>
                </c:pt>
                <c:pt idx="986">
                  <c:v>129.86510000000001</c:v>
                </c:pt>
                <c:pt idx="987">
                  <c:v>130.10579999999999</c:v>
                </c:pt>
                <c:pt idx="988">
                  <c:v>130.19030000000001</c:v>
                </c:pt>
                <c:pt idx="989">
                  <c:v>130.22659999999999</c:v>
                </c:pt>
                <c:pt idx="990">
                  <c:v>130.31270000000001</c:v>
                </c:pt>
                <c:pt idx="991">
                  <c:v>130.12219999999999</c:v>
                </c:pt>
                <c:pt idx="992">
                  <c:v>130.16159999999999</c:v>
                </c:pt>
                <c:pt idx="993">
                  <c:v>130.39680000000001</c:v>
                </c:pt>
                <c:pt idx="994">
                  <c:v>130.81809999999999</c:v>
                </c:pt>
                <c:pt idx="995">
                  <c:v>131.39699999999999</c:v>
                </c:pt>
                <c:pt idx="996">
                  <c:v>131.92009999999999</c:v>
                </c:pt>
                <c:pt idx="997">
                  <c:v>132.2766</c:v>
                </c:pt>
                <c:pt idx="998">
                  <c:v>132.45760000000001</c:v>
                </c:pt>
                <c:pt idx="999">
                  <c:v>132.2456</c:v>
                </c:pt>
                <c:pt idx="1000">
                  <c:v>132.28870000000001</c:v>
                </c:pt>
                <c:pt idx="1001">
                  <c:v>132.55350000000001</c:v>
                </c:pt>
                <c:pt idx="1002">
                  <c:v>132.9282</c:v>
                </c:pt>
                <c:pt idx="1003">
                  <c:v>133.25370000000001</c:v>
                </c:pt>
                <c:pt idx="1004">
                  <c:v>133.44399999999999</c:v>
                </c:pt>
                <c:pt idx="1005">
                  <c:v>133.47380000000001</c:v>
                </c:pt>
                <c:pt idx="1006">
                  <c:v>133.38800000000001</c:v>
                </c:pt>
                <c:pt idx="1007">
                  <c:v>132.99260000000001</c:v>
                </c:pt>
                <c:pt idx="1008">
                  <c:v>132.54050000000001</c:v>
                </c:pt>
                <c:pt idx="1009">
                  <c:v>132.07320000000001</c:v>
                </c:pt>
                <c:pt idx="1010">
                  <c:v>131.5317</c:v>
                </c:pt>
                <c:pt idx="1011">
                  <c:v>131.12639999999999</c:v>
                </c:pt>
                <c:pt idx="1012">
                  <c:v>131.0171</c:v>
                </c:pt>
                <c:pt idx="1013">
                  <c:v>131.33150000000001</c:v>
                </c:pt>
                <c:pt idx="1014">
                  <c:v>131.85579999999999</c:v>
                </c:pt>
                <c:pt idx="1015">
                  <c:v>132.19999999999999</c:v>
                </c:pt>
                <c:pt idx="1016">
                  <c:v>132.63980000000001</c:v>
                </c:pt>
                <c:pt idx="1017">
                  <c:v>133.04750000000001</c:v>
                </c:pt>
                <c:pt idx="1018">
                  <c:v>133.2174</c:v>
                </c:pt>
                <c:pt idx="1019">
                  <c:v>133.1234</c:v>
                </c:pt>
                <c:pt idx="1020">
                  <c:v>132.9273</c:v>
                </c:pt>
                <c:pt idx="1021">
                  <c:v>132.71639999999999</c:v>
                </c:pt>
                <c:pt idx="1022">
                  <c:v>132.5729</c:v>
                </c:pt>
                <c:pt idx="1023">
                  <c:v>132.31620000000001</c:v>
                </c:pt>
                <c:pt idx="1024">
                  <c:v>132.2826</c:v>
                </c:pt>
                <c:pt idx="1025">
                  <c:v>132.35740000000001</c:v>
                </c:pt>
                <c:pt idx="1026">
                  <c:v>132.37450000000001</c:v>
                </c:pt>
                <c:pt idx="1027">
                  <c:v>132.34280000000001</c:v>
                </c:pt>
                <c:pt idx="1028">
                  <c:v>132.291</c:v>
                </c:pt>
                <c:pt idx="1029">
                  <c:v>132.14169999999999</c:v>
                </c:pt>
                <c:pt idx="1030">
                  <c:v>131.93430000000001</c:v>
                </c:pt>
                <c:pt idx="1031">
                  <c:v>131.285</c:v>
                </c:pt>
                <c:pt idx="1032">
                  <c:v>131.09559999999999</c:v>
                </c:pt>
                <c:pt idx="1033">
                  <c:v>131.31549999999999</c:v>
                </c:pt>
                <c:pt idx="1034">
                  <c:v>131.8896</c:v>
                </c:pt>
                <c:pt idx="1035">
                  <c:v>132.6532</c:v>
                </c:pt>
                <c:pt idx="1036">
                  <c:v>133.40950000000001</c:v>
                </c:pt>
                <c:pt idx="1037">
                  <c:v>133.82849999999999</c:v>
                </c:pt>
                <c:pt idx="1038">
                  <c:v>133.93430000000001</c:v>
                </c:pt>
                <c:pt idx="1039">
                  <c:v>132.6438</c:v>
                </c:pt>
                <c:pt idx="1040">
                  <c:v>131.4639</c:v>
                </c:pt>
                <c:pt idx="1041">
                  <c:v>130.16200000000001</c:v>
                </c:pt>
                <c:pt idx="1042">
                  <c:v>129.059</c:v>
                </c:pt>
                <c:pt idx="1043">
                  <c:v>128.6403</c:v>
                </c:pt>
                <c:pt idx="1044">
                  <c:v>129.1764</c:v>
                </c:pt>
                <c:pt idx="1045">
                  <c:v>130.36089999999999</c:v>
                </c:pt>
                <c:pt idx="1046">
                  <c:v>131.49700000000001</c:v>
                </c:pt>
                <c:pt idx="1047">
                  <c:v>131.9271</c:v>
                </c:pt>
                <c:pt idx="1048">
                  <c:v>132.21199999999999</c:v>
                </c:pt>
                <c:pt idx="1049">
                  <c:v>132.42519999999999</c:v>
                </c:pt>
                <c:pt idx="1050">
                  <c:v>132.54810000000001</c:v>
                </c:pt>
                <c:pt idx="1051">
                  <c:v>132.4725</c:v>
                </c:pt>
                <c:pt idx="1052">
                  <c:v>132.18450000000001</c:v>
                </c:pt>
                <c:pt idx="1053">
                  <c:v>131.85120000000001</c:v>
                </c:pt>
                <c:pt idx="1054">
                  <c:v>131.67449999999999</c:v>
                </c:pt>
                <c:pt idx="1055">
                  <c:v>131.18469999999999</c:v>
                </c:pt>
                <c:pt idx="1056">
                  <c:v>131.1345</c:v>
                </c:pt>
                <c:pt idx="1057">
                  <c:v>131.24469999999999</c:v>
                </c:pt>
                <c:pt idx="1058">
                  <c:v>131.21850000000001</c:v>
                </c:pt>
                <c:pt idx="1059">
                  <c:v>130.8947</c:v>
                </c:pt>
                <c:pt idx="1060">
                  <c:v>130.5051</c:v>
                </c:pt>
                <c:pt idx="1061">
                  <c:v>130.3065</c:v>
                </c:pt>
                <c:pt idx="1062">
                  <c:v>130.26990000000001</c:v>
                </c:pt>
                <c:pt idx="1063">
                  <c:v>130.2148</c:v>
                </c:pt>
                <c:pt idx="1064">
                  <c:v>130.4657</c:v>
                </c:pt>
                <c:pt idx="1065">
                  <c:v>130.83029999999999</c:v>
                </c:pt>
                <c:pt idx="1066">
                  <c:v>131.07409999999999</c:v>
                </c:pt>
                <c:pt idx="1067">
                  <c:v>131.1627</c:v>
                </c:pt>
                <c:pt idx="1068">
                  <c:v>131.33680000000001</c:v>
                </c:pt>
                <c:pt idx="1069">
                  <c:v>131.7329</c:v>
                </c:pt>
                <c:pt idx="1070">
                  <c:v>132.1711</c:v>
                </c:pt>
                <c:pt idx="1071">
                  <c:v>132.08449999999999</c:v>
                </c:pt>
                <c:pt idx="1072">
                  <c:v>131.70760000000001</c:v>
                </c:pt>
                <c:pt idx="1073">
                  <c:v>130.78749999999999</c:v>
                </c:pt>
                <c:pt idx="1074">
                  <c:v>129.2944</c:v>
                </c:pt>
                <c:pt idx="1075">
                  <c:v>128.18260000000001</c:v>
                </c:pt>
                <c:pt idx="1076">
                  <c:v>129.0282</c:v>
                </c:pt>
                <c:pt idx="1077">
                  <c:v>132.05619999999999</c:v>
                </c:pt>
                <c:pt idx="1078">
                  <c:v>135.578</c:v>
                </c:pt>
                <c:pt idx="1079">
                  <c:v>140.42679999999999</c:v>
                </c:pt>
              </c:numCache>
            </c:numRef>
          </c:yVal>
        </c:ser>
        <c:axId val="199599232"/>
        <c:axId val="199601152"/>
      </c:scatterChart>
      <c:valAx>
        <c:axId val="199599232"/>
        <c:scaling>
          <c:orientation val="minMax"/>
        </c:scaling>
        <c:axPos val="b"/>
        <c:title>
          <c:tx>
            <c:rich>
              <a:bodyPr/>
              <a:lstStyle/>
              <a:p>
                <a:pPr>
                  <a:defRPr/>
                </a:pPr>
                <a:r>
                  <a:rPr lang="en-US"/>
                  <a:t>Row</a:t>
                </a:r>
              </a:p>
            </c:rich>
          </c:tx>
        </c:title>
        <c:numFmt formatCode="General" sourceLinked="1"/>
        <c:tickLblPos val="nextTo"/>
        <c:crossAx val="199601152"/>
        <c:crosses val="autoZero"/>
        <c:crossBetween val="midCat"/>
      </c:valAx>
      <c:valAx>
        <c:axId val="199601152"/>
        <c:scaling>
          <c:orientation val="minMax"/>
        </c:scaling>
        <c:axPos val="l"/>
        <c:numFmt formatCode="General" sourceLinked="1"/>
        <c:tickLblPos val="nextTo"/>
        <c:crossAx val="199599232"/>
        <c:crosses val="autoZero"/>
        <c:crossBetween val="midCat"/>
      </c:valAx>
      <c:spPr>
        <a:ln>
          <a:solidFill>
            <a:sysClr val="windowText" lastClr="000000"/>
          </a:solidFill>
        </a:ln>
      </c:spPr>
    </c:plotArea>
    <c:plotVisOnly val="1"/>
  </c:chart>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image" Target="../media/image1.png"/><Relationship Id="rId1" Type="http://schemas.openxmlformats.org/officeDocument/2006/relationships/chart" Target="../charts/chart18.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142876</xdr:colOff>
      <xdr:row>0</xdr:row>
      <xdr:rowOff>76198</xdr:rowOff>
    </xdr:from>
    <xdr:to>
      <xdr:col>20</xdr:col>
      <xdr:colOff>381001</xdr:colOff>
      <xdr:row>13</xdr:row>
      <xdr:rowOff>142875</xdr:rowOff>
    </xdr:to>
    <xdr:sp macro="" textlink="">
      <xdr:nvSpPr>
        <xdr:cNvPr id="5" name="TextBox 4"/>
        <xdr:cNvSpPr txBox="1"/>
      </xdr:nvSpPr>
      <xdr:spPr>
        <a:xfrm>
          <a:off x="142876" y="76198"/>
          <a:ext cx="13506450" cy="254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Back to basics: Took a look at HBath_1_200 leader</a:t>
          </a:r>
          <a:r>
            <a:rPr lang="en-US" sz="1100" baseline="0"/>
            <a:t> data  to </a:t>
          </a:r>
          <a:r>
            <a:rPr lang="en-US" sz="1100"/>
            <a:t>inally</a:t>
          </a:r>
          <a:r>
            <a:rPr lang="en-US" sz="1100" baseline="0"/>
            <a:t> straighten out the issue of list and avi indexes</a:t>
          </a:r>
          <a:r>
            <a:rPr lang="en-US" sz="1100"/>
            <a:t>.</a:t>
          </a:r>
          <a:r>
            <a:rPr lang="en-US" sz="1100" baseline="0"/>
            <a:t> This is essentially a one luminance pt analysis. Manually found that  the range was an average of 124 at PSI center, and  60 at the PSI valley. No discernable bias at high or low was found, except for the peak distortion issue noted long ago.  At these points, the fractional change is (124-60)/60 =  1.06667. These values are very close to what was observed using a difference  method of data in column B, which looked at the variation between the value at PSI min, which is rgb max , according to (max(rgb)-lum(row))/lum(row). However, the leader data is a one point value, because the base in every frame is 124 is data is only useful in the range from 60 to 124. The data is not really compatible with the data on Sheet17, which is a much broader set.  Looked at three sets  In col. G-V . First set at a single roi at a found max slice 2 w/ PSI center at 210 across entire  region  starting at 240 w/ 1440 width; slice 11 indicated a Pmin at 810, while slice two indicated 1/2 1227 = 823. The variation from 810  from some 30 row off measurements indicate diffhould be less than 1%. Second set ???  Third set was Pmax at 880 with desired min. at 230, but closest was 50 frames away at 230. The upshot is that this data is all over the place and values of 0.70 sheet17 for the  videos are not inconsistent with the leader data. What to do about this variation?  Plotting the 0.72 data versus the 1.11 factor data, shows   a cluster plot. If allowed to run free, the plot is not linear. In part, this may be due to the x distortion difference. If we force through zero, which must make physical sense , then the we end up with a linear relationship which is close to the ratio of 1.11/0.715. So we supposedly can linearly adjust the values, but which is closer to the correct value we need. The average value from three runs is 0.976. Will try to apply this linear factor to the video values to get the variation in sheet17</a:t>
          </a:r>
        </a:p>
        <a:p>
          <a:endParaRPr lang="en-US" sz="1100" baseline="0"/>
        </a:p>
        <a:p>
          <a:endParaRPr lang="en-US" sz="1100" baseline="0"/>
        </a:p>
        <a:p>
          <a:r>
            <a:rPr lang="en-US" sz="1100" baseline="0"/>
            <a:t>NOTE THAT THERE IS A DISTORTION ISSUESACROSS THE X VALUES WITH A DIP OF 10 UNITS WITH A MAX AT 250 AND THE MINIMUM AT ~800. THIS NEEDS TO BE FIXED!!! SEE PLOT. BUT THE DISTORTION IS NOT UNIFORM AT  HIGH ROW VALUE THE VARIATION IS MORE A MONOTONIC INCREASE ACROSS X RANGE</a:t>
          </a:r>
        </a:p>
      </xdr:txBody>
    </xdr:sp>
    <xdr:clientData/>
  </xdr:twoCellAnchor>
  <xdr:twoCellAnchor>
    <xdr:from>
      <xdr:col>20</xdr:col>
      <xdr:colOff>771525</xdr:colOff>
      <xdr:row>0</xdr:row>
      <xdr:rowOff>161925</xdr:rowOff>
    </xdr:from>
    <xdr:to>
      <xdr:col>28</xdr:col>
      <xdr:colOff>228600</xdr:colOff>
      <xdr:row>13</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400050</xdr:colOff>
      <xdr:row>0</xdr:row>
      <xdr:rowOff>161925</xdr:rowOff>
    </xdr:from>
    <xdr:to>
      <xdr:col>36</xdr:col>
      <xdr:colOff>95250</xdr:colOff>
      <xdr:row>15</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314325</xdr:colOff>
      <xdr:row>16</xdr:row>
      <xdr:rowOff>152400</xdr:rowOff>
    </xdr:from>
    <xdr:to>
      <xdr:col>39</xdr:col>
      <xdr:colOff>9525</xdr:colOff>
      <xdr:row>30</xdr:row>
      <xdr:rowOff>38100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32</xdr:col>
      <xdr:colOff>400050</xdr:colOff>
      <xdr:row>8</xdr:row>
      <xdr:rowOff>19050</xdr:rowOff>
    </xdr:from>
    <xdr:to>
      <xdr:col>40</xdr:col>
      <xdr:colOff>95250</xdr:colOff>
      <xdr:row>26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533400</xdr:colOff>
      <xdr:row>41</xdr:row>
      <xdr:rowOff>152400</xdr:rowOff>
    </xdr:from>
    <xdr:to>
      <xdr:col>39</xdr:col>
      <xdr:colOff>228600</xdr:colOff>
      <xdr:row>59</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0</xdr:row>
      <xdr:rowOff>57150</xdr:rowOff>
    </xdr:from>
    <xdr:to>
      <xdr:col>21</xdr:col>
      <xdr:colOff>381000</xdr:colOff>
      <xdr:row>18</xdr:row>
      <xdr:rowOff>95250</xdr:rowOff>
    </xdr:to>
    <xdr:sp macro="" textlink="">
      <xdr:nvSpPr>
        <xdr:cNvPr id="4" name="TextBox 3"/>
        <xdr:cNvSpPr txBox="1"/>
      </xdr:nvSpPr>
      <xdr:spPr>
        <a:xfrm>
          <a:off x="76200" y="57150"/>
          <a:ext cx="13106400" cy="3467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aseline="0">
              <a:solidFill>
                <a:schemeClr val="dk1"/>
              </a:solidFill>
              <a:latin typeface="+mn-lt"/>
              <a:ea typeface="+mn-ea"/>
              <a:cs typeface="+mn-cs"/>
            </a:rPr>
            <a:t>Data is from  Herb_calif_81_corr.avi  frames. Operation</a:t>
          </a:r>
        </a:p>
        <a:p>
          <a:r>
            <a:rPr lang="en-US" sz="1100"/>
            <a:t>Final </a:t>
          </a:r>
          <a:r>
            <a:rPr lang="en-US" sz="1100">
              <a:solidFill>
                <a:schemeClr val="dk1"/>
              </a:solidFill>
              <a:latin typeface="+mn-lt"/>
              <a:ea typeface="+mn-ea"/>
              <a:cs typeface="+mn-cs"/>
            </a:rPr>
            <a:t>Process:  </a:t>
          </a:r>
          <a:endParaRPr lang="en-US" sz="1100" baseline="0"/>
        </a:p>
        <a:p>
          <a:r>
            <a:rPr lang="en-US" sz="1100">
              <a:solidFill>
                <a:schemeClr val="dk1"/>
              </a:solidFill>
              <a:latin typeface="+mn-lt"/>
              <a:ea typeface="+mn-ea"/>
              <a:cs typeface="+mn-cs"/>
            </a:rPr>
            <a:t>Find set of frames where PSI max and min are as near as possible to each other and shift is minimal between the two frames.</a:t>
          </a:r>
        </a:p>
        <a:p>
          <a:r>
            <a:rPr lang="en-US" sz="1100">
              <a:solidFill>
                <a:schemeClr val="dk1"/>
              </a:solidFill>
              <a:latin typeface="+mn-lt"/>
              <a:ea typeface="+mn-ea"/>
              <a:cs typeface="+mn-cs"/>
            </a:rPr>
            <a:t>Set</a:t>
          </a:r>
          <a:r>
            <a:rPr lang="en-US" sz="1100" baseline="0">
              <a:solidFill>
                <a:schemeClr val="dk1"/>
              </a:solidFill>
              <a:latin typeface="+mn-lt"/>
              <a:ea typeface="+mn-ea"/>
              <a:cs typeface="+mn-cs"/>
            </a:rPr>
            <a:t> a desired roi  region that has range of rbg values desired (often broad range) on first frame .</a:t>
          </a:r>
          <a:endParaRPr lang="en-US" sz="1100" baseline="0"/>
        </a:p>
        <a:p>
          <a:r>
            <a:rPr lang="en-US" sz="1100" baseline="0"/>
            <a:t>Duplicate range of frames with Image|Duplicate... example 722-724</a:t>
          </a:r>
        </a:p>
        <a:p>
          <a:r>
            <a:rPr lang="en-US" sz="1100" baseline="0"/>
            <a:t>On new roi stack, use + key to expand roi  so can see individual pixels and possibly identify feature clearly.  (Very hard)</a:t>
          </a:r>
        </a:p>
        <a:p>
          <a:r>
            <a:rPr lang="en-US" sz="1100" baseline="0"/>
            <a:t>Set a 1 pixel high by n pixel  wide roi on this set.</a:t>
          </a:r>
        </a:p>
        <a:p>
          <a:r>
            <a:rPr lang="en-US" sz="1100" baseline="0"/>
            <a:t>Duplicate the roi for first frame. Image|Duplicate range = 1; duplicate stack checkbox unchecked. Result will be a 1xn pixel array image. </a:t>
          </a:r>
        </a:p>
        <a:p>
          <a:r>
            <a:rPr lang="en-US" sz="1100" baseline="0"/>
            <a:t>Expand  the array with + key.  roi the entire 1xn row of pixels. </a:t>
          </a:r>
        </a:p>
        <a:p>
          <a:r>
            <a:rPr lang="en-US" sz="1100" baseline="0"/>
            <a:t>Go to Analyze|Plot Profile and copy data.rofile and copy. Paste data into worksheet in Excel.</a:t>
          </a:r>
        </a:p>
        <a:p>
          <a:r>
            <a:rPr lang="en-US" sz="1100" baseline="0"/>
            <a:t>Go to Image|Split Channels. Three new images will appear with red, green, or blue label added to frame/image name. </a:t>
          </a:r>
        </a:p>
        <a:p>
          <a:r>
            <a:rPr lang="en-US" sz="1100" baseline="0"/>
            <a:t>Expand  each channel as with primary 1xn image and get full image roi (1x n pixels), get Profile Plot and copy to excel. Clear the profile plot and expanded channel data. </a:t>
          </a:r>
        </a:p>
        <a:p>
          <a:r>
            <a:rPr lang="en-US" sz="1100" baseline="0"/>
            <a:t>Repeat for all three channels.</a:t>
          </a:r>
        </a:p>
        <a:p>
          <a:r>
            <a:rPr lang="en-US" sz="1100" baseline="0"/>
            <a:t>PRIMARY ISSUE SON THIS PROCESS:</a:t>
          </a:r>
        </a:p>
        <a:p>
          <a:r>
            <a:rPr lang="en-US" sz="1100" baseline="0"/>
            <a:t>A lot of error in the data for two reason, only one of which can sometimes be avoided.  First is often very difficult to truly get a stable  scene with not even a single pixel shift.  The shift is often likely masked by the very large rgb shift due to the PSI.  The result is a lot of scatter in data sets. Serendiitiously, this problem was  believed eliiminated by frames only near the end of the film in the 5700 range </a:t>
          </a:r>
          <a:r>
            <a:rPr lang="en-US" sz="1100" baseline="0">
              <a:solidFill>
                <a:schemeClr val="dk1"/>
              </a:solidFill>
              <a:latin typeface="+mn-lt"/>
              <a:ea typeface="+mn-ea"/>
              <a:cs typeface="+mn-cs"/>
            </a:rPr>
            <a:t>is unique and likely th most useful.  The film had moved throught the drive sprockets and had stopped on mostly one frame, the protective screen to avoid film burn had come down, but the shutter was still strobbing on this static film piece. It is the  perfect system for determining the error spread, but  the scene itself had mostly green hues in it. The second error which is not avoidable, and appears to be due to sensitivity issues within the individual CMOS sensors.  The result is a lot of rgb noise and variation between rows.</a:t>
          </a:r>
          <a:endParaRPr lang="en-US" sz="1100" baseline="0"/>
        </a:p>
      </xdr:txBody>
    </xdr:sp>
    <xdr:clientData/>
  </xdr:twoCellAnchor>
  <xdr:twoCellAnchor>
    <xdr:from>
      <xdr:col>27</xdr:col>
      <xdr:colOff>371475</xdr:colOff>
      <xdr:row>79</xdr:row>
      <xdr:rowOff>142875</xdr:rowOff>
    </xdr:from>
    <xdr:to>
      <xdr:col>33</xdr:col>
      <xdr:colOff>542925</xdr:colOff>
      <xdr:row>89</xdr:row>
      <xdr:rowOff>133350</xdr:rowOff>
    </xdr:to>
    <xdr:sp macro="" textlink="">
      <xdr:nvSpPr>
        <xdr:cNvPr id="5" name="TextBox 4"/>
        <xdr:cNvSpPr txBox="1"/>
      </xdr:nvSpPr>
      <xdr:spPr>
        <a:xfrm>
          <a:off x="16830675" y="14239875"/>
          <a:ext cx="3829050"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Above plot is very telling. There</a:t>
          </a:r>
          <a:r>
            <a:rPr lang="en-US" sz="1100" baseline="0"/>
            <a:t> is </a:t>
          </a:r>
          <a:endParaRPr lang="en-US" sz="1100"/>
        </a:p>
      </xdr:txBody>
    </xdr:sp>
    <xdr:clientData/>
  </xdr:twoCellAnchor>
  <xdr:twoCellAnchor>
    <xdr:from>
      <xdr:col>27</xdr:col>
      <xdr:colOff>295275</xdr:colOff>
      <xdr:row>60</xdr:row>
      <xdr:rowOff>152399</xdr:rowOff>
    </xdr:from>
    <xdr:to>
      <xdr:col>34</xdr:col>
      <xdr:colOff>600075</xdr:colOff>
      <xdr:row>76</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47625</xdr:colOff>
      <xdr:row>9</xdr:row>
      <xdr:rowOff>114300</xdr:rowOff>
    </xdr:from>
    <xdr:to>
      <xdr:col>31</xdr:col>
      <xdr:colOff>409575</xdr:colOff>
      <xdr:row>25</xdr:row>
      <xdr:rowOff>85726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285750</xdr:colOff>
      <xdr:row>37</xdr:row>
      <xdr:rowOff>133350</xdr:rowOff>
    </xdr:from>
    <xdr:to>
      <xdr:col>31</xdr:col>
      <xdr:colOff>571500</xdr:colOff>
      <xdr:row>55</xdr:row>
      <xdr:rowOff>123825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209550</xdr:colOff>
      <xdr:row>26</xdr:row>
      <xdr:rowOff>104775</xdr:rowOff>
    </xdr:from>
    <xdr:to>
      <xdr:col>29</xdr:col>
      <xdr:colOff>514350</xdr:colOff>
      <xdr:row>36</xdr:row>
      <xdr:rowOff>180975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466725</xdr:colOff>
      <xdr:row>430</xdr:row>
      <xdr:rowOff>47625</xdr:rowOff>
    </xdr:from>
    <xdr:to>
      <xdr:col>15</xdr:col>
      <xdr:colOff>161925</xdr:colOff>
      <xdr:row>444</xdr:row>
      <xdr:rowOff>123825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47625</xdr:colOff>
      <xdr:row>456</xdr:row>
      <xdr:rowOff>142875</xdr:rowOff>
    </xdr:from>
    <xdr:to>
      <xdr:col>16</xdr:col>
      <xdr:colOff>352425</xdr:colOff>
      <xdr:row>471</xdr:row>
      <xdr:rowOff>28575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47625</xdr:colOff>
      <xdr:row>35</xdr:row>
      <xdr:rowOff>47625</xdr:rowOff>
    </xdr:from>
    <xdr:to>
      <xdr:col>16</xdr:col>
      <xdr:colOff>333375</xdr:colOff>
      <xdr:row>52</xdr:row>
      <xdr:rowOff>38100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66676</xdr:colOff>
      <xdr:row>23</xdr:row>
      <xdr:rowOff>47625</xdr:rowOff>
    </xdr:from>
    <xdr:to>
      <xdr:col>16</xdr:col>
      <xdr:colOff>342900</xdr:colOff>
      <xdr:row>33</xdr:row>
      <xdr:rowOff>123825</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1</xdr:row>
      <xdr:rowOff>9525</xdr:rowOff>
    </xdr:from>
    <xdr:to>
      <xdr:col>8</xdr:col>
      <xdr:colOff>238125</xdr:colOff>
      <xdr:row>4</xdr:row>
      <xdr:rowOff>123825</xdr:rowOff>
    </xdr:to>
    <xdr:sp macro="" textlink="">
      <xdr:nvSpPr>
        <xdr:cNvPr id="2" name="TextBox 1"/>
        <xdr:cNvSpPr txBox="1"/>
      </xdr:nvSpPr>
      <xdr:spPr>
        <a:xfrm>
          <a:off x="228600" y="200025"/>
          <a:ext cx="4886325"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Pearson</a:t>
          </a:r>
          <a:r>
            <a:rPr lang="en-US" sz="1100" baseline="0"/>
            <a:t> correl coefficients above  to attempt to see best fit. Best correlation is as initially picked, despite see what might  be a 1-5 right shift  ( to higher column number when I look at  plot profile shifts.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7</xdr:row>
      <xdr:rowOff>114300</xdr:rowOff>
    </xdr:from>
    <xdr:to>
      <xdr:col>8</xdr:col>
      <xdr:colOff>285750</xdr:colOff>
      <xdr:row>11</xdr:row>
      <xdr:rowOff>161925</xdr:rowOff>
    </xdr:to>
    <xdr:sp macro="" textlink="">
      <xdr:nvSpPr>
        <xdr:cNvPr id="4" name="TextBox 3"/>
        <xdr:cNvSpPr txBox="1"/>
      </xdr:nvSpPr>
      <xdr:spPr>
        <a:xfrm>
          <a:off x="333375" y="1447800"/>
          <a:ext cx="48291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Data </a:t>
          </a:r>
          <a:r>
            <a:rPr lang="en-US" sz="1100" baseline="0"/>
            <a:t> below is a subset of Sheet 21 with all 2550 data missing, which appeared particularly bad. When corrections used in LumCorr.csv, still seemed to much variation. Decided to expand and only use 57XX frame data. See [Final correction] </a:t>
          </a:r>
          <a:endParaRPr lang="en-US" sz="1100"/>
        </a:p>
      </xdr:txBody>
    </xdr:sp>
    <xdr:clientData/>
  </xdr:twoCellAnchor>
  <xdr:twoCellAnchor>
    <xdr:from>
      <xdr:col>9</xdr:col>
      <xdr:colOff>276225</xdr:colOff>
      <xdr:row>1</xdr:row>
      <xdr:rowOff>114300</xdr:rowOff>
    </xdr:from>
    <xdr:to>
      <xdr:col>16</xdr:col>
      <xdr:colOff>581025</xdr:colOff>
      <xdr:row>16</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476250</xdr:colOff>
      <xdr:row>3</xdr:row>
      <xdr:rowOff>76200</xdr:rowOff>
    </xdr:from>
    <xdr:to>
      <xdr:col>25</xdr:col>
      <xdr:colOff>171450</xdr:colOff>
      <xdr:row>17</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47625</xdr:colOff>
      <xdr:row>21</xdr:row>
      <xdr:rowOff>47625</xdr:rowOff>
    </xdr:from>
    <xdr:to>
      <xdr:col>38</xdr:col>
      <xdr:colOff>352425</xdr:colOff>
      <xdr:row>35</xdr:row>
      <xdr:rowOff>123825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561975</xdr:colOff>
      <xdr:row>36</xdr:row>
      <xdr:rowOff>66675</xdr:rowOff>
    </xdr:from>
    <xdr:to>
      <xdr:col>38</xdr:col>
      <xdr:colOff>257175</xdr:colOff>
      <xdr:row>50</xdr:row>
      <xdr:rowOff>142875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23</xdr:col>
      <xdr:colOff>361950</xdr:colOff>
      <xdr:row>20</xdr:row>
      <xdr:rowOff>57150</xdr:rowOff>
    </xdr:from>
    <xdr:to>
      <xdr:col>31</xdr:col>
      <xdr:colOff>57150</xdr:colOff>
      <xdr:row>34</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31</xdr:col>
      <xdr:colOff>114300</xdr:colOff>
      <xdr:row>18</xdr:row>
      <xdr:rowOff>447676</xdr:rowOff>
    </xdr:from>
    <xdr:to>
      <xdr:col>38</xdr:col>
      <xdr:colOff>247650</xdr:colOff>
      <xdr:row>40</xdr:row>
      <xdr:rowOff>22028</xdr:rowOff>
    </xdr:to>
    <xdr:pic>
      <xdr:nvPicPr>
        <xdr:cNvPr id="2049"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9288125" y="3876676"/>
          <a:ext cx="4400550" cy="4394002"/>
        </a:xfrm>
        <a:prstGeom prst="rect">
          <a:avLst/>
        </a:prstGeom>
        <a:noFill/>
        <a:ln w="1">
          <a:noFill/>
          <a:miter lim="800000"/>
          <a:headEnd/>
          <a:tailEnd type="none" w="med" len="med"/>
        </a:ln>
        <a:effectLst/>
      </xdr:spPr>
    </xdr:pic>
    <xdr:clientData/>
  </xdr:twoCellAnchor>
  <xdr:twoCellAnchor>
    <xdr:from>
      <xdr:col>0</xdr:col>
      <xdr:colOff>247649</xdr:colOff>
      <xdr:row>1</xdr:row>
      <xdr:rowOff>38100</xdr:rowOff>
    </xdr:from>
    <xdr:to>
      <xdr:col>15</xdr:col>
      <xdr:colOff>114299</xdr:colOff>
      <xdr:row>10</xdr:row>
      <xdr:rowOff>161925</xdr:rowOff>
    </xdr:to>
    <xdr:sp macro="" textlink="">
      <xdr:nvSpPr>
        <xdr:cNvPr id="4" name="TextBox 3"/>
        <xdr:cNvSpPr txBox="1"/>
      </xdr:nvSpPr>
      <xdr:spPr>
        <a:xfrm>
          <a:off x="247649" y="228600"/>
          <a:ext cx="9286875" cy="1838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This is only  the</a:t>
          </a:r>
          <a:r>
            <a:rPr lang="en-US" sz="1100" baseline="0"/>
            <a:t>  single pixel rows from the 57XX frame series, which  appears to at least not be affected by scene shifts. Solver was used with the red  highlighted  fractiion values in col K from PSI max values in range of 22-171 as modifiable variables for SOLVER. SOLVER only handles up to 200 values. R has all sorts of optimization packages if I wished to go that route. see   http://cran.r-project.org/web/views/Optimization.html . I did not seem to need it, but good to know. I did get some examples and put htem in optim.r in folder R stuff. The starting fraction parameter values in column K were from [Final correction].</a:t>
          </a:r>
        </a:p>
        <a:p>
          <a:r>
            <a:rPr lang="en-US" sz="1100" baseline="0"/>
            <a:t>In addition, found that the LOESS fractions still seemed to show too high an rgb value at the PSI center. So took the  initially found  LOESS data, calculated the simple diff  rgb deviation  and the fractional deviation from the experimentally found data , plotted the results, and fit to a third order eqn as a deviation adjustment.  This deviation was then added to the original LOESS values to give the final corrections. This set ended up as the best Lumcorr.csv final data. It is still not perfect, with  too much light at the PSICenters, but it appears to be quite close and maybe the best I can achieve right now.</a:t>
          </a:r>
        </a:p>
        <a:p>
          <a:r>
            <a:rPr lang="en-US" sz="1100" baseline="0"/>
            <a:t>SEE  ROW 76 COL AB FOR VALUES TRANSFERRED TO LumCorr.csv</a:t>
          </a:r>
          <a:endParaRPr lang="en-US" sz="1100"/>
        </a:p>
      </xdr:txBody>
    </xdr:sp>
    <xdr:clientData/>
  </xdr:twoCellAnchor>
  <xdr:twoCellAnchor>
    <xdr:from>
      <xdr:col>23</xdr:col>
      <xdr:colOff>257175</xdr:colOff>
      <xdr:row>51</xdr:row>
      <xdr:rowOff>38100</xdr:rowOff>
    </xdr:from>
    <xdr:to>
      <xdr:col>30</xdr:col>
      <xdr:colOff>561975</xdr:colOff>
      <xdr:row>65</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266700</xdr:colOff>
      <xdr:row>35</xdr:row>
      <xdr:rowOff>142875</xdr:rowOff>
    </xdr:from>
    <xdr:to>
      <xdr:col>30</xdr:col>
      <xdr:colOff>571500</xdr:colOff>
      <xdr:row>50</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295275</xdr:colOff>
      <xdr:row>74</xdr:row>
      <xdr:rowOff>9525</xdr:rowOff>
    </xdr:from>
    <xdr:to>
      <xdr:col>36</xdr:col>
      <xdr:colOff>600075</xdr:colOff>
      <xdr:row>88</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466725</xdr:colOff>
      <xdr:row>8</xdr:row>
      <xdr:rowOff>47625</xdr:rowOff>
    </xdr:from>
    <xdr:to>
      <xdr:col>32</xdr:col>
      <xdr:colOff>438150</xdr:colOff>
      <xdr:row>19</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581025</xdr:colOff>
      <xdr:row>1</xdr:row>
      <xdr:rowOff>133350</xdr:rowOff>
    </xdr:from>
    <xdr:to>
      <xdr:col>23</xdr:col>
      <xdr:colOff>276225</xdr:colOff>
      <xdr:row>16</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204107</xdr:colOff>
      <xdr:row>18</xdr:row>
      <xdr:rowOff>54428</xdr:rowOff>
    </xdr:from>
    <xdr:to>
      <xdr:col>17</xdr:col>
      <xdr:colOff>299085</xdr:colOff>
      <xdr:row>43</xdr:row>
      <xdr:rowOff>42523</xdr:rowOff>
    </xdr:to>
    <xdr:grpSp>
      <xdr:nvGrpSpPr>
        <xdr:cNvPr id="12" name="Group 11"/>
        <xdr:cNvGrpSpPr/>
      </xdr:nvGrpSpPr>
      <xdr:grpSpPr>
        <a:xfrm>
          <a:off x="5715000" y="3422196"/>
          <a:ext cx="4993549" cy="4665550"/>
          <a:chOff x="5715000" y="3396682"/>
          <a:chExt cx="4993549" cy="4665550"/>
        </a:xfrm>
      </xdr:grpSpPr>
      <xdr:graphicFrame macro="">
        <xdr:nvGraphicFramePr>
          <xdr:cNvPr id="4" name="Chart 3"/>
          <xdr:cNvGraphicFramePr/>
        </xdr:nvGraphicFramePr>
        <xdr:xfrm>
          <a:off x="6123214" y="3396682"/>
          <a:ext cx="4583430" cy="112258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xdr:cNvGraphicFramePr/>
        </xdr:nvGraphicFramePr>
        <xdr:xfrm>
          <a:off x="6114778" y="4513557"/>
          <a:ext cx="4593771" cy="112258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9" name="Chart 8"/>
          <xdr:cNvGraphicFramePr/>
        </xdr:nvGraphicFramePr>
        <xdr:xfrm>
          <a:off x="6114778" y="5632336"/>
          <a:ext cx="4593771" cy="112259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0" name="Chart 9"/>
          <xdr:cNvGraphicFramePr/>
        </xdr:nvGraphicFramePr>
        <xdr:xfrm>
          <a:off x="6112873" y="6751116"/>
          <a:ext cx="4593771" cy="131111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1" name="TextBox 10"/>
          <xdr:cNvSpPr txBox="1"/>
        </xdr:nvSpPr>
        <xdr:spPr>
          <a:xfrm>
            <a:off x="5715000" y="5306784"/>
            <a:ext cx="340178" cy="72287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vert="vert270" wrap="square" rtlCol="0" anchor="t"/>
          <a:lstStyle/>
          <a:p>
            <a:r>
              <a:rPr lang="en-US" sz="1100"/>
              <a:t>RGB Value</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561975</xdr:colOff>
      <xdr:row>0</xdr:row>
      <xdr:rowOff>133350</xdr:rowOff>
    </xdr:from>
    <xdr:to>
      <xdr:col>18</xdr:col>
      <xdr:colOff>28575</xdr:colOff>
      <xdr:row>3</xdr:row>
      <xdr:rowOff>38100</xdr:rowOff>
    </xdr:to>
    <xdr:sp macro="" textlink="">
      <xdr:nvSpPr>
        <xdr:cNvPr id="2" name="TextBox 1"/>
        <xdr:cNvSpPr txBox="1"/>
      </xdr:nvSpPr>
      <xdr:spPr>
        <a:xfrm>
          <a:off x="7267575" y="133350"/>
          <a:ext cx="37338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This</a:t>
          </a:r>
          <a:r>
            <a:rPr lang="en-US" sz="1100" baseline="0"/>
            <a:t> is just a reproduciton of the centers data, so I could quickly determine where the centers where on the Herb file.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sheetPr codeName="Sheet19"/>
  <dimension ref="A16:AE1460"/>
  <sheetViews>
    <sheetView topLeftCell="A13" workbookViewId="0">
      <selection activeCell="K30" sqref="K30"/>
    </sheetView>
  </sheetViews>
  <sheetFormatPr defaultRowHeight="15"/>
  <cols>
    <col min="10" max="10" width="11.28515625" customWidth="1"/>
    <col min="11" max="11" width="13.85546875" customWidth="1"/>
    <col min="12" max="12" width="7.7109375" customWidth="1"/>
    <col min="13" max="13" width="8.5703125" customWidth="1"/>
    <col min="14" max="14" width="13.85546875" customWidth="1"/>
    <col min="15" max="15" width="11.140625" customWidth="1"/>
    <col min="16" max="16" width="10.85546875" customWidth="1"/>
    <col min="18" max="18" width="12" bestFit="1" customWidth="1"/>
    <col min="21" max="21" width="12.7109375" bestFit="1" customWidth="1"/>
  </cols>
  <sheetData>
    <row r="16" spans="10:11">
      <c r="J16" t="s">
        <v>22</v>
      </c>
      <c r="K16">
        <f>AVERAGE(K19,P19,U19,Z19,AE19)</f>
        <v>0.97618398186692601</v>
      </c>
    </row>
    <row r="17" spans="1:31">
      <c r="A17" t="s">
        <v>16</v>
      </c>
    </row>
    <row r="18" spans="1:31">
      <c r="A18" t="s">
        <v>17</v>
      </c>
      <c r="R18" t="s">
        <v>21</v>
      </c>
      <c r="AB18" t="s">
        <v>23</v>
      </c>
      <c r="AC18" t="s">
        <v>24</v>
      </c>
    </row>
    <row r="19" spans="1:31">
      <c r="G19" t="s">
        <v>20</v>
      </c>
      <c r="H19">
        <f t="shared" ref="H19:I19" si="0">AVERAGE(H21:H1460)</f>
        <v>71.288657500000014</v>
      </c>
      <c r="I19">
        <f t="shared" si="0"/>
        <v>121.82708298611115</v>
      </c>
      <c r="J19">
        <f>AVERAGE(J21:J1460)</f>
        <v>1.7154815920616486</v>
      </c>
      <c r="K19">
        <f>AVERAGE(K21:K1460)</f>
        <v>0.71548159206164597</v>
      </c>
      <c r="L19" t="s">
        <v>20</v>
      </c>
      <c r="M19">
        <f t="shared" ref="M19:N19" si="1">AVERAGE(M21:M1460)</f>
        <v>59.897457569444605</v>
      </c>
      <c r="N19">
        <f t="shared" si="1"/>
        <v>123.56516006944442</v>
      </c>
      <c r="O19">
        <f>AVERAGE(O21:O1460)</f>
        <v>2.0701226773152723</v>
      </c>
      <c r="P19">
        <f>AVERAGE(P21:P1460)</f>
        <v>1.0701226773152761</v>
      </c>
      <c r="Q19" t="s">
        <v>20</v>
      </c>
      <c r="R19">
        <f t="shared" ref="R19:S19" si="2">AVERAGE(R21:R1460)</f>
        <v>56.652775833333244</v>
      </c>
      <c r="S19">
        <f t="shared" si="2"/>
        <v>118.4115741666667</v>
      </c>
      <c r="T19">
        <f>AVERAGE(T21:T1460)</f>
        <v>2.1110064363762198</v>
      </c>
      <c r="U19">
        <f>AVERAGE(U21:U1460)</f>
        <v>1.1110064363762169</v>
      </c>
      <c r="V19" t="s">
        <v>20</v>
      </c>
      <c r="W19">
        <f>AVERAGE(W21:W1461)</f>
        <v>63.297314940931244</v>
      </c>
      <c r="X19">
        <f>AVERAGE(X21:X1461)</f>
        <v>127.49316685198052</v>
      </c>
      <c r="Y19">
        <f>AVERAGE(Y21:Y1461)</f>
        <v>2.0248350352246369</v>
      </c>
      <c r="Z19">
        <f>AVERAGE(Z21:Z1461)</f>
        <v>1.0248350352246403</v>
      </c>
      <c r="AA19" t="s">
        <v>20</v>
      </c>
      <c r="AB19">
        <f t="shared" ref="AB19:AC19" si="3">AVERAGE(AB21:AB1460)</f>
        <v>59.846177361110989</v>
      </c>
      <c r="AC19">
        <f t="shared" si="3"/>
        <v>116.6564793749999</v>
      </c>
      <c r="AD19">
        <f>AVERAGE(AD21:AD1460)</f>
        <v>1.959474168356854</v>
      </c>
      <c r="AE19">
        <f>AVERAGE(AE21:AE1460)</f>
        <v>0.95947416835685151</v>
      </c>
    </row>
    <row r="20" spans="1:31" s="2" customFormat="1" ht="30">
      <c r="H20" s="2" t="s">
        <v>18</v>
      </c>
      <c r="I20" s="2" t="s">
        <v>19</v>
      </c>
      <c r="J20" s="2" t="s">
        <v>11</v>
      </c>
      <c r="K20" s="2" t="s">
        <v>12</v>
      </c>
      <c r="O20" s="2" t="s">
        <v>11</v>
      </c>
      <c r="P20" s="2" t="s">
        <v>12</v>
      </c>
      <c r="T20" s="2" t="s">
        <v>11</v>
      </c>
      <c r="U20" s="2" t="s">
        <v>12</v>
      </c>
      <c r="Y20" s="2" t="s">
        <v>11</v>
      </c>
      <c r="Z20" s="2" t="s">
        <v>12</v>
      </c>
      <c r="AD20" s="2" t="s">
        <v>11</v>
      </c>
      <c r="AE20" s="2" t="s">
        <v>12</v>
      </c>
    </row>
    <row r="21" spans="1:31">
      <c r="A21">
        <v>908</v>
      </c>
      <c r="B21">
        <v>57.658999999999999</v>
      </c>
      <c r="G21">
        <v>0</v>
      </c>
      <c r="H21">
        <v>65.166700000000006</v>
      </c>
      <c r="I21">
        <v>111.16670000000001</v>
      </c>
      <c r="J21">
        <f>I21/H21</f>
        <v>1.7058819918762189</v>
      </c>
      <c r="K21">
        <f>J21-1</f>
        <v>0.70588199187621892</v>
      </c>
      <c r="L21">
        <v>0</v>
      </c>
      <c r="M21">
        <v>56</v>
      </c>
      <c r="N21">
        <v>111.66670000000001</v>
      </c>
      <c r="O21">
        <f>N21/M21</f>
        <v>1.9940482142857143</v>
      </c>
      <c r="P21">
        <f>O21-1</f>
        <v>0.99404821428571433</v>
      </c>
      <c r="Q21">
        <v>0</v>
      </c>
      <c r="R21">
        <v>51.166699999999999</v>
      </c>
      <c r="S21">
        <v>115.83329999999999</v>
      </c>
      <c r="T21">
        <f>S21/R21</f>
        <v>2.2638415219273473</v>
      </c>
      <c r="U21">
        <f>T21-1</f>
        <v>1.2638415219273473</v>
      </c>
      <c r="V21">
        <v>1</v>
      </c>
      <c r="W21">
        <v>58.833300000000001</v>
      </c>
      <c r="X21">
        <v>119.16670000000001</v>
      </c>
      <c r="Y21">
        <f t="shared" ref="Y21:Y84" si="4">X21/W21</f>
        <v>2.0254974648710848</v>
      </c>
      <c r="Z21">
        <f t="shared" ref="Z21:Z84" si="5">Y21-1</f>
        <v>1.0254974648710848</v>
      </c>
      <c r="AA21">
        <v>0</v>
      </c>
      <c r="AB21">
        <v>60.666699999999999</v>
      </c>
      <c r="AC21">
        <v>112</v>
      </c>
      <c r="AD21">
        <f t="shared" ref="AD21" si="6">AC21/AB21</f>
        <v>1.8461528317841585</v>
      </c>
      <c r="AE21">
        <f t="shared" ref="AE21:AE84" si="7">AD21-1</f>
        <v>0.84615283178415845</v>
      </c>
    </row>
    <row r="22" spans="1:31">
      <c r="A22">
        <v>907</v>
      </c>
      <c r="B22">
        <v>57.665999999999997</v>
      </c>
      <c r="C22" t="s">
        <v>13</v>
      </c>
      <c r="D22">
        <f>MAX(B21:B1099)/MIN(B21:B1099)</f>
        <v>2.1556166426750378</v>
      </c>
      <c r="G22">
        <v>1</v>
      </c>
      <c r="H22">
        <v>64.833299999999994</v>
      </c>
      <c r="I22">
        <v>110.66670000000001</v>
      </c>
      <c r="J22">
        <f t="shared" ref="J22:J85" si="8">I22/H22</f>
        <v>1.7069422657800855</v>
      </c>
      <c r="K22">
        <f t="shared" ref="K22:K85" si="9">J22-1</f>
        <v>0.70694226578008545</v>
      </c>
      <c r="L22">
        <v>1</v>
      </c>
      <c r="M22">
        <v>56.5</v>
      </c>
      <c r="N22">
        <v>111</v>
      </c>
      <c r="O22">
        <f t="shared" ref="O22:O85" si="10">N22/M22</f>
        <v>1.9646017699115044</v>
      </c>
      <c r="P22">
        <f t="shared" ref="P22:P85" si="11">O22-1</f>
        <v>0.96460176991150437</v>
      </c>
      <c r="Q22">
        <v>1</v>
      </c>
      <c r="R22">
        <v>50.833300000000001</v>
      </c>
      <c r="S22">
        <v>111.5</v>
      </c>
      <c r="T22">
        <f t="shared" ref="T22:T85" si="12">S22/R22</f>
        <v>2.1934440612747941</v>
      </c>
      <c r="U22">
        <f t="shared" ref="U22:U85" si="13">T22-1</f>
        <v>1.1934440612747941</v>
      </c>
      <c r="V22">
        <v>2</v>
      </c>
      <c r="W22">
        <v>58.333300000000001</v>
      </c>
      <c r="X22">
        <v>120.16670000000001</v>
      </c>
      <c r="Y22">
        <f t="shared" si="4"/>
        <v>2.0600017485724278</v>
      </c>
      <c r="Z22">
        <f t="shared" si="5"/>
        <v>1.0600017485724278</v>
      </c>
      <c r="AA22">
        <v>1</v>
      </c>
      <c r="AB22">
        <v>61.333300000000001</v>
      </c>
      <c r="AC22">
        <v>106.16670000000001</v>
      </c>
      <c r="AD22">
        <f t="shared" ref="AD22:AD85" si="14">AC22/AB22</f>
        <v>1.7309797450976876</v>
      </c>
      <c r="AE22">
        <f t="shared" si="7"/>
        <v>0.73097974509768759</v>
      </c>
    </row>
    <row r="23" spans="1:31">
      <c r="A23">
        <v>909</v>
      </c>
      <c r="B23">
        <v>57.723599999999998</v>
      </c>
      <c r="C23" t="s">
        <v>14</v>
      </c>
      <c r="E23">
        <v>1.1499999999999999</v>
      </c>
      <c r="G23">
        <v>2</v>
      </c>
      <c r="H23">
        <v>65.166700000000006</v>
      </c>
      <c r="I23">
        <v>111.33329999999999</v>
      </c>
      <c r="J23">
        <f t="shared" si="8"/>
        <v>1.7084385123076662</v>
      </c>
      <c r="K23">
        <f t="shared" si="9"/>
        <v>0.70843851230766619</v>
      </c>
      <c r="L23">
        <v>2</v>
      </c>
      <c r="M23">
        <v>57</v>
      </c>
      <c r="N23">
        <v>111</v>
      </c>
      <c r="O23">
        <f t="shared" si="10"/>
        <v>1.9473684210526316</v>
      </c>
      <c r="P23">
        <f t="shared" si="11"/>
        <v>0.94736842105263164</v>
      </c>
      <c r="Q23">
        <v>2</v>
      </c>
      <c r="R23">
        <v>51.333300000000001</v>
      </c>
      <c r="S23">
        <v>108.16670000000001</v>
      </c>
      <c r="T23">
        <f t="shared" si="12"/>
        <v>2.107144874769399</v>
      </c>
      <c r="U23">
        <f t="shared" si="13"/>
        <v>1.107144874769399</v>
      </c>
      <c r="V23">
        <v>3</v>
      </c>
      <c r="W23">
        <v>58.333300000000001</v>
      </c>
      <c r="X23">
        <v>117.66670000000001</v>
      </c>
      <c r="Y23">
        <f t="shared" si="4"/>
        <v>2.0171445812254749</v>
      </c>
      <c r="Z23">
        <f t="shared" si="5"/>
        <v>1.0171445812254749</v>
      </c>
      <c r="AA23">
        <v>2</v>
      </c>
      <c r="AB23">
        <v>62.166699999999999</v>
      </c>
      <c r="AC23">
        <v>101.16670000000001</v>
      </c>
      <c r="AD23">
        <f t="shared" si="14"/>
        <v>1.6273455081257331</v>
      </c>
      <c r="AE23">
        <f t="shared" si="7"/>
        <v>0.62734550812573309</v>
      </c>
    </row>
    <row r="24" spans="1:31">
      <c r="A24">
        <v>911</v>
      </c>
      <c r="B24">
        <v>57.733600000000003</v>
      </c>
      <c r="C24" t="s">
        <v>15</v>
      </c>
      <c r="G24">
        <v>3</v>
      </c>
      <c r="H24">
        <v>64.166700000000006</v>
      </c>
      <c r="I24">
        <v>112.33329999999999</v>
      </c>
      <c r="J24">
        <f t="shared" si="8"/>
        <v>1.7506479217413391</v>
      </c>
      <c r="K24">
        <f t="shared" si="9"/>
        <v>0.7506479217413391</v>
      </c>
      <c r="L24">
        <v>3</v>
      </c>
      <c r="M24">
        <v>58</v>
      </c>
      <c r="N24">
        <v>111</v>
      </c>
      <c r="O24">
        <f t="shared" si="10"/>
        <v>1.9137931034482758</v>
      </c>
      <c r="P24">
        <f t="shared" si="11"/>
        <v>0.9137931034482758</v>
      </c>
      <c r="Q24">
        <v>3</v>
      </c>
      <c r="R24">
        <v>51.833300000000001</v>
      </c>
      <c r="S24">
        <v>107.16670000000001</v>
      </c>
      <c r="T24">
        <f t="shared" si="12"/>
        <v>2.0675260884412143</v>
      </c>
      <c r="U24">
        <f t="shared" si="13"/>
        <v>1.0675260884412143</v>
      </c>
      <c r="V24">
        <v>4</v>
      </c>
      <c r="W24">
        <v>57.833300000000001</v>
      </c>
      <c r="X24">
        <v>117.5</v>
      </c>
      <c r="Y24">
        <f t="shared" si="4"/>
        <v>2.0317014591939246</v>
      </c>
      <c r="Z24">
        <f t="shared" si="5"/>
        <v>1.0317014591939246</v>
      </c>
      <c r="AA24">
        <v>3</v>
      </c>
      <c r="AB24">
        <v>60.833300000000001</v>
      </c>
      <c r="AC24">
        <v>103.16670000000001</v>
      </c>
      <c r="AD24">
        <f t="shared" si="14"/>
        <v>1.6958918881599387</v>
      </c>
      <c r="AE24">
        <f t="shared" si="7"/>
        <v>0.69589188815993874</v>
      </c>
    </row>
    <row r="25" spans="1:31">
      <c r="A25">
        <v>910</v>
      </c>
      <c r="B25">
        <v>57.846600000000002</v>
      </c>
      <c r="G25">
        <v>4</v>
      </c>
      <c r="H25">
        <v>64.166700000000006</v>
      </c>
      <c r="I25">
        <v>114.33329999999999</v>
      </c>
      <c r="J25">
        <f t="shared" si="8"/>
        <v>1.781816736718578</v>
      </c>
      <c r="K25">
        <f t="shared" si="9"/>
        <v>0.78181673671857799</v>
      </c>
      <c r="L25">
        <v>4</v>
      </c>
      <c r="M25">
        <v>57.5</v>
      </c>
      <c r="N25">
        <v>111</v>
      </c>
      <c r="O25">
        <f t="shared" si="10"/>
        <v>1.9304347826086956</v>
      </c>
      <c r="P25">
        <f t="shared" si="11"/>
        <v>0.93043478260869561</v>
      </c>
      <c r="Q25">
        <v>4</v>
      </c>
      <c r="R25">
        <v>51.666699999999999</v>
      </c>
      <c r="S25">
        <v>111.16670000000001</v>
      </c>
      <c r="T25">
        <f t="shared" si="12"/>
        <v>2.1516121602502194</v>
      </c>
      <c r="U25">
        <f t="shared" si="13"/>
        <v>1.1516121602502194</v>
      </c>
      <c r="V25">
        <v>5</v>
      </c>
      <c r="W25">
        <v>57.833300000000001</v>
      </c>
      <c r="X25">
        <v>119</v>
      </c>
      <c r="Y25">
        <f t="shared" si="4"/>
        <v>2.0576380735666131</v>
      </c>
      <c r="Z25">
        <f t="shared" si="5"/>
        <v>1.0576380735666131</v>
      </c>
      <c r="AA25">
        <v>4</v>
      </c>
      <c r="AB25">
        <v>57</v>
      </c>
      <c r="AC25">
        <v>109.66670000000001</v>
      </c>
      <c r="AD25">
        <f t="shared" si="14"/>
        <v>1.9239771929824563</v>
      </c>
      <c r="AE25">
        <f t="shared" si="7"/>
        <v>0.92397719298245629</v>
      </c>
    </row>
    <row r="26" spans="1:31">
      <c r="A26">
        <v>896</v>
      </c>
      <c r="B26">
        <v>57.873699999999999</v>
      </c>
      <c r="G26">
        <v>5</v>
      </c>
      <c r="H26">
        <v>64.666700000000006</v>
      </c>
      <c r="I26">
        <v>116.5</v>
      </c>
      <c r="J26">
        <f t="shared" si="8"/>
        <v>1.8015454631208951</v>
      </c>
      <c r="K26">
        <f t="shared" si="9"/>
        <v>0.80154546312089514</v>
      </c>
      <c r="L26">
        <v>5</v>
      </c>
      <c r="M26">
        <v>57.5</v>
      </c>
      <c r="N26">
        <v>111</v>
      </c>
      <c r="O26">
        <f t="shared" si="10"/>
        <v>1.9304347826086956</v>
      </c>
      <c r="P26">
        <f t="shared" si="11"/>
        <v>0.93043478260869561</v>
      </c>
      <c r="Q26">
        <v>5</v>
      </c>
      <c r="R26">
        <v>52.166699999999999</v>
      </c>
      <c r="S26">
        <v>114.16670000000001</v>
      </c>
      <c r="T26">
        <f t="shared" si="12"/>
        <v>2.1884976431324965</v>
      </c>
      <c r="U26">
        <f t="shared" si="13"/>
        <v>1.1884976431324965</v>
      </c>
      <c r="V26">
        <v>6</v>
      </c>
      <c r="W26">
        <v>57.333300000000001</v>
      </c>
      <c r="X26">
        <v>117.83329999999999</v>
      </c>
      <c r="Y26">
        <f t="shared" si="4"/>
        <v>2.0552331716471928</v>
      </c>
      <c r="Z26">
        <f t="shared" si="5"/>
        <v>1.0552331716471928</v>
      </c>
      <c r="AA26">
        <v>5</v>
      </c>
      <c r="AB26">
        <v>54</v>
      </c>
      <c r="AC26">
        <v>114.66670000000001</v>
      </c>
      <c r="AD26">
        <f t="shared" si="14"/>
        <v>2.1234574074074075</v>
      </c>
      <c r="AE26">
        <f t="shared" si="7"/>
        <v>1.1234574074074075</v>
      </c>
    </row>
    <row r="27" spans="1:31">
      <c r="A27">
        <v>906</v>
      </c>
      <c r="B27">
        <v>57.893000000000001</v>
      </c>
      <c r="G27">
        <v>6</v>
      </c>
      <c r="H27">
        <v>65.833299999999994</v>
      </c>
      <c r="I27">
        <v>117.83329999999999</v>
      </c>
      <c r="J27">
        <f t="shared" si="8"/>
        <v>1.7898738176576292</v>
      </c>
      <c r="K27">
        <f t="shared" si="9"/>
        <v>0.78987381765762921</v>
      </c>
      <c r="L27">
        <v>6</v>
      </c>
      <c r="M27">
        <v>56.5</v>
      </c>
      <c r="N27">
        <v>110.66670000000001</v>
      </c>
      <c r="O27">
        <f t="shared" si="10"/>
        <v>1.9587026548672568</v>
      </c>
      <c r="P27">
        <f t="shared" si="11"/>
        <v>0.95870265486725681</v>
      </c>
      <c r="Q27">
        <v>6</v>
      </c>
      <c r="R27">
        <v>52.666699999999999</v>
      </c>
      <c r="S27">
        <v>115.83329999999999</v>
      </c>
      <c r="T27">
        <f t="shared" si="12"/>
        <v>2.1993650636929978</v>
      </c>
      <c r="U27">
        <f t="shared" si="13"/>
        <v>1.1993650636929978</v>
      </c>
      <c r="V27">
        <v>7</v>
      </c>
      <c r="W27">
        <v>57.333300000000001</v>
      </c>
      <c r="X27">
        <v>113.83329999999999</v>
      </c>
      <c r="Y27">
        <f t="shared" si="4"/>
        <v>1.9854656892242377</v>
      </c>
      <c r="Z27">
        <f t="shared" si="5"/>
        <v>0.98546568922423772</v>
      </c>
      <c r="AA27">
        <v>6</v>
      </c>
      <c r="AB27">
        <v>53.5</v>
      </c>
      <c r="AC27">
        <v>113.33329999999999</v>
      </c>
      <c r="AD27">
        <f t="shared" si="14"/>
        <v>2.1183794392523363</v>
      </c>
      <c r="AE27">
        <f t="shared" si="7"/>
        <v>1.1183794392523363</v>
      </c>
    </row>
    <row r="28" spans="1:31">
      <c r="A28">
        <v>895</v>
      </c>
      <c r="B28">
        <v>57.935000000000002</v>
      </c>
      <c r="G28">
        <v>7</v>
      </c>
      <c r="H28">
        <v>66.833299999999994</v>
      </c>
      <c r="I28">
        <v>118.33329999999999</v>
      </c>
      <c r="J28">
        <f t="shared" si="8"/>
        <v>1.7705739504109479</v>
      </c>
      <c r="K28">
        <f t="shared" si="9"/>
        <v>0.77057395041094789</v>
      </c>
      <c r="L28">
        <v>7</v>
      </c>
      <c r="M28">
        <v>56.5</v>
      </c>
      <c r="N28">
        <v>110.66670000000001</v>
      </c>
      <c r="O28">
        <f t="shared" si="10"/>
        <v>1.9587026548672568</v>
      </c>
      <c r="P28">
        <f t="shared" si="11"/>
        <v>0.95870265486725681</v>
      </c>
      <c r="Q28">
        <v>7</v>
      </c>
      <c r="R28">
        <v>52.333300000000001</v>
      </c>
      <c r="S28">
        <v>115.83329999999999</v>
      </c>
      <c r="T28">
        <f t="shared" si="12"/>
        <v>2.2133765690296618</v>
      </c>
      <c r="U28">
        <f t="shared" si="13"/>
        <v>1.2133765690296618</v>
      </c>
      <c r="V28">
        <v>8</v>
      </c>
      <c r="W28">
        <v>60</v>
      </c>
      <c r="X28">
        <v>114.83329999999999</v>
      </c>
      <c r="Y28">
        <f t="shared" si="4"/>
        <v>1.9138883333333332</v>
      </c>
      <c r="Z28">
        <f t="shared" si="5"/>
        <v>0.91388833333333319</v>
      </c>
      <c r="AA28" s="3">
        <v>7</v>
      </c>
      <c r="AB28">
        <v>53.5</v>
      </c>
      <c r="AC28">
        <v>110.33329999999999</v>
      </c>
      <c r="AD28">
        <f t="shared" si="14"/>
        <v>2.0623046728971963</v>
      </c>
      <c r="AE28">
        <f t="shared" si="7"/>
        <v>1.0623046728971963</v>
      </c>
    </row>
    <row r="29" spans="1:31">
      <c r="A29">
        <v>897</v>
      </c>
      <c r="B29">
        <v>58.006900000000002</v>
      </c>
      <c r="G29">
        <v>8</v>
      </c>
      <c r="H29">
        <v>69.166700000000006</v>
      </c>
      <c r="I29">
        <v>114.5</v>
      </c>
      <c r="J29">
        <f t="shared" si="8"/>
        <v>1.6554208889537882</v>
      </c>
      <c r="K29">
        <f t="shared" si="9"/>
        <v>0.65542088895378825</v>
      </c>
      <c r="L29">
        <v>8</v>
      </c>
      <c r="M29">
        <v>51</v>
      </c>
      <c r="N29">
        <v>111.33329999999999</v>
      </c>
      <c r="O29">
        <f t="shared" si="10"/>
        <v>2.183005882352941</v>
      </c>
      <c r="P29">
        <f t="shared" si="11"/>
        <v>1.183005882352941</v>
      </c>
      <c r="Q29">
        <v>8</v>
      </c>
      <c r="R29">
        <v>48.333300000000001</v>
      </c>
      <c r="S29">
        <v>117</v>
      </c>
      <c r="T29">
        <f t="shared" si="12"/>
        <v>2.4206913246147064</v>
      </c>
      <c r="U29">
        <f t="shared" si="13"/>
        <v>1.4206913246147064</v>
      </c>
      <c r="V29">
        <v>9</v>
      </c>
      <c r="W29">
        <v>59</v>
      </c>
      <c r="X29">
        <v>116.33329999999999</v>
      </c>
      <c r="Y29">
        <f t="shared" si="4"/>
        <v>1.9717508474576271</v>
      </c>
      <c r="Z29">
        <f t="shared" si="5"/>
        <v>0.97175084745762708</v>
      </c>
      <c r="AA29" s="3">
        <v>8</v>
      </c>
      <c r="AB29">
        <v>58.333300000000001</v>
      </c>
      <c r="AC29">
        <v>113.5</v>
      </c>
      <c r="AD29">
        <f t="shared" si="14"/>
        <v>1.9457153975516557</v>
      </c>
      <c r="AE29">
        <f t="shared" si="7"/>
        <v>0.94571539755165568</v>
      </c>
    </row>
    <row r="30" spans="1:31">
      <c r="A30">
        <v>905</v>
      </c>
      <c r="B30">
        <v>58.199399999999997</v>
      </c>
      <c r="G30">
        <v>9</v>
      </c>
      <c r="H30">
        <v>68.166700000000006</v>
      </c>
      <c r="I30">
        <v>114.33329999999999</v>
      </c>
      <c r="J30">
        <f t="shared" si="8"/>
        <v>1.6772603045181882</v>
      </c>
      <c r="K30">
        <f t="shared" si="9"/>
        <v>0.67726030451818819</v>
      </c>
      <c r="L30">
        <v>9</v>
      </c>
      <c r="M30">
        <v>51</v>
      </c>
      <c r="N30">
        <v>111.33329999999999</v>
      </c>
      <c r="O30">
        <f t="shared" si="10"/>
        <v>2.183005882352941</v>
      </c>
      <c r="P30">
        <f t="shared" si="11"/>
        <v>1.183005882352941</v>
      </c>
      <c r="Q30">
        <v>9</v>
      </c>
      <c r="R30">
        <v>47.333300000000001</v>
      </c>
      <c r="S30">
        <v>114.33329999999999</v>
      </c>
      <c r="T30">
        <f t="shared" si="12"/>
        <v>2.4154939545732073</v>
      </c>
      <c r="U30">
        <f t="shared" si="13"/>
        <v>1.4154939545732073</v>
      </c>
      <c r="V30">
        <v>10</v>
      </c>
      <c r="W30">
        <v>58</v>
      </c>
      <c r="X30">
        <v>117.66670000000001</v>
      </c>
      <c r="Y30">
        <f t="shared" si="4"/>
        <v>2.0287362068965518</v>
      </c>
      <c r="Z30">
        <f t="shared" si="5"/>
        <v>1.0287362068965518</v>
      </c>
      <c r="AA30" s="3">
        <v>9</v>
      </c>
      <c r="AB30">
        <v>57.833300000000001</v>
      </c>
      <c r="AC30">
        <v>110</v>
      </c>
      <c r="AD30">
        <f t="shared" si="14"/>
        <v>1.9020183873304826</v>
      </c>
      <c r="AE30">
        <f t="shared" si="7"/>
        <v>0.90201838733048256</v>
      </c>
    </row>
    <row r="31" spans="1:31">
      <c r="A31">
        <v>898</v>
      </c>
      <c r="B31">
        <v>58.3538</v>
      </c>
      <c r="G31">
        <v>10</v>
      </c>
      <c r="H31">
        <v>68</v>
      </c>
      <c r="I31">
        <v>113.33329999999999</v>
      </c>
      <c r="J31">
        <f t="shared" si="8"/>
        <v>1.6666661764705881</v>
      </c>
      <c r="K31">
        <f t="shared" si="9"/>
        <v>0.66666617647058812</v>
      </c>
      <c r="L31">
        <v>10</v>
      </c>
      <c r="M31">
        <v>52</v>
      </c>
      <c r="N31">
        <v>111.33329999999999</v>
      </c>
      <c r="O31">
        <f t="shared" si="10"/>
        <v>2.141025</v>
      </c>
      <c r="P31">
        <f t="shared" si="11"/>
        <v>1.141025</v>
      </c>
      <c r="Q31">
        <v>10</v>
      </c>
      <c r="R31">
        <v>47.333300000000001</v>
      </c>
      <c r="S31">
        <v>109.16670000000001</v>
      </c>
      <c r="T31">
        <f t="shared" si="12"/>
        <v>2.3063403565777159</v>
      </c>
      <c r="U31">
        <f t="shared" si="13"/>
        <v>1.3063403565777159</v>
      </c>
      <c r="V31">
        <v>11</v>
      </c>
      <c r="W31">
        <v>58.5</v>
      </c>
      <c r="X31">
        <v>117.16670000000001</v>
      </c>
      <c r="Y31">
        <f t="shared" si="4"/>
        <v>2.0028495726495725</v>
      </c>
      <c r="Z31">
        <f t="shared" si="5"/>
        <v>1.0028495726495725</v>
      </c>
      <c r="AA31" s="3">
        <v>10</v>
      </c>
      <c r="AB31">
        <v>56.666699999999999</v>
      </c>
      <c r="AC31">
        <v>106</v>
      </c>
      <c r="AD31">
        <f t="shared" si="14"/>
        <v>1.8705871349487442</v>
      </c>
      <c r="AE31">
        <f t="shared" si="7"/>
        <v>0.87058713494874418</v>
      </c>
    </row>
    <row r="32" spans="1:31">
      <c r="A32">
        <v>903</v>
      </c>
      <c r="B32">
        <v>58.371899999999997</v>
      </c>
      <c r="G32">
        <v>11</v>
      </c>
      <c r="H32">
        <v>67</v>
      </c>
      <c r="I32">
        <v>112.83329999999999</v>
      </c>
      <c r="J32">
        <f t="shared" si="8"/>
        <v>1.6840791044776118</v>
      </c>
      <c r="K32">
        <f t="shared" si="9"/>
        <v>0.68407910447761178</v>
      </c>
      <c r="L32">
        <v>11</v>
      </c>
      <c r="M32">
        <v>53</v>
      </c>
      <c r="N32">
        <v>112.33329999999999</v>
      </c>
      <c r="O32">
        <f t="shared" si="10"/>
        <v>2.1194962264150941</v>
      </c>
      <c r="P32">
        <f t="shared" si="11"/>
        <v>1.1194962264150941</v>
      </c>
      <c r="Q32">
        <v>11</v>
      </c>
      <c r="R32">
        <v>49</v>
      </c>
      <c r="S32">
        <v>105</v>
      </c>
      <c r="T32">
        <f t="shared" si="12"/>
        <v>2.1428571428571428</v>
      </c>
      <c r="U32">
        <f t="shared" si="13"/>
        <v>1.1428571428571428</v>
      </c>
      <c r="V32">
        <v>12</v>
      </c>
      <c r="W32">
        <v>59.666699999999999</v>
      </c>
      <c r="X32">
        <v>116.16670000000001</v>
      </c>
      <c r="Y32">
        <f t="shared" si="4"/>
        <v>1.9469268452922652</v>
      </c>
      <c r="Z32">
        <f t="shared" si="5"/>
        <v>0.94692684529226523</v>
      </c>
      <c r="AA32">
        <v>11</v>
      </c>
      <c r="AB32">
        <v>56.666699999999999</v>
      </c>
      <c r="AC32">
        <v>104.5</v>
      </c>
      <c r="AD32">
        <f t="shared" si="14"/>
        <v>1.8441165622843751</v>
      </c>
      <c r="AE32">
        <f t="shared" si="7"/>
        <v>0.84411656228437515</v>
      </c>
    </row>
    <row r="33" spans="1:31">
      <c r="A33">
        <v>912</v>
      </c>
      <c r="B33">
        <v>58.374600000000001</v>
      </c>
      <c r="G33">
        <v>12</v>
      </c>
      <c r="H33">
        <v>65.666700000000006</v>
      </c>
      <c r="I33">
        <v>111.5</v>
      </c>
      <c r="J33">
        <f t="shared" si="8"/>
        <v>1.6979686812341719</v>
      </c>
      <c r="K33">
        <f t="shared" si="9"/>
        <v>0.69796868123417188</v>
      </c>
      <c r="L33">
        <v>12</v>
      </c>
      <c r="M33">
        <v>53</v>
      </c>
      <c r="N33">
        <v>111.66670000000001</v>
      </c>
      <c r="O33">
        <f t="shared" si="10"/>
        <v>2.1069188679245285</v>
      </c>
      <c r="P33">
        <f t="shared" si="11"/>
        <v>1.1069188679245285</v>
      </c>
      <c r="Q33">
        <v>12</v>
      </c>
      <c r="R33">
        <v>50.833300000000001</v>
      </c>
      <c r="S33">
        <v>103.66670000000001</v>
      </c>
      <c r="T33">
        <f t="shared" si="12"/>
        <v>2.0393462553090198</v>
      </c>
      <c r="U33">
        <f t="shared" si="13"/>
        <v>1.0393462553090198</v>
      </c>
      <c r="V33">
        <v>13</v>
      </c>
      <c r="W33">
        <v>59.666699999999999</v>
      </c>
      <c r="X33">
        <v>116.16670000000001</v>
      </c>
      <c r="Y33">
        <f t="shared" si="4"/>
        <v>1.9469268452922652</v>
      </c>
      <c r="Z33">
        <f t="shared" si="5"/>
        <v>0.94692684529226523</v>
      </c>
      <c r="AA33">
        <v>12</v>
      </c>
      <c r="AB33">
        <v>56.333300000000001</v>
      </c>
      <c r="AC33">
        <v>105.66670000000001</v>
      </c>
      <c r="AD33">
        <f t="shared" si="14"/>
        <v>1.8757413465925128</v>
      </c>
      <c r="AE33">
        <f t="shared" si="7"/>
        <v>0.87574134659251279</v>
      </c>
    </row>
    <row r="34" spans="1:31">
      <c r="A34">
        <v>904</v>
      </c>
      <c r="B34">
        <v>58.379800000000003</v>
      </c>
      <c r="G34">
        <v>13</v>
      </c>
      <c r="H34">
        <v>64.666700000000006</v>
      </c>
      <c r="I34">
        <v>111.16670000000001</v>
      </c>
      <c r="J34">
        <f t="shared" si="8"/>
        <v>1.7190717942928895</v>
      </c>
      <c r="K34">
        <f t="shared" si="9"/>
        <v>0.71907179429288948</v>
      </c>
      <c r="L34">
        <v>13</v>
      </c>
      <c r="M34">
        <v>54</v>
      </c>
      <c r="N34">
        <v>112.16670000000001</v>
      </c>
      <c r="O34">
        <f t="shared" si="10"/>
        <v>2.0771611111111112</v>
      </c>
      <c r="P34">
        <f t="shared" si="11"/>
        <v>1.0771611111111112</v>
      </c>
      <c r="Q34">
        <v>13</v>
      </c>
      <c r="R34">
        <v>51.666699999999999</v>
      </c>
      <c r="S34">
        <v>104.5</v>
      </c>
      <c r="T34">
        <f t="shared" si="12"/>
        <v>2.0225793402713936</v>
      </c>
      <c r="U34">
        <f t="shared" si="13"/>
        <v>1.0225793402713936</v>
      </c>
      <c r="V34">
        <v>14</v>
      </c>
      <c r="W34">
        <v>59.166699999999999</v>
      </c>
      <c r="X34">
        <v>116.5</v>
      </c>
      <c r="Y34">
        <f t="shared" si="4"/>
        <v>1.9690129752039576</v>
      </c>
      <c r="Z34">
        <f t="shared" si="5"/>
        <v>0.96901297520395757</v>
      </c>
      <c r="AA34">
        <v>13</v>
      </c>
      <c r="AB34">
        <v>57.333300000000001</v>
      </c>
      <c r="AC34">
        <v>107.66670000000001</v>
      </c>
      <c r="AD34">
        <f t="shared" si="14"/>
        <v>1.8779086499468896</v>
      </c>
      <c r="AE34">
        <f t="shared" si="7"/>
        <v>0.87790864994688955</v>
      </c>
    </row>
    <row r="35" spans="1:31">
      <c r="A35">
        <v>977</v>
      </c>
      <c r="B35">
        <v>58.5685</v>
      </c>
      <c r="G35">
        <v>14</v>
      </c>
      <c r="H35">
        <v>64.166700000000006</v>
      </c>
      <c r="I35">
        <v>110.5</v>
      </c>
      <c r="J35">
        <f t="shared" si="8"/>
        <v>1.7220770274924531</v>
      </c>
      <c r="K35">
        <f t="shared" si="9"/>
        <v>0.72207702749245306</v>
      </c>
      <c r="L35">
        <v>14</v>
      </c>
      <c r="M35">
        <v>55</v>
      </c>
      <c r="N35">
        <v>112.66670000000001</v>
      </c>
      <c r="O35">
        <f t="shared" si="10"/>
        <v>2.0484854545454545</v>
      </c>
      <c r="P35">
        <f t="shared" si="11"/>
        <v>1.0484854545454545</v>
      </c>
      <c r="Q35">
        <v>14</v>
      </c>
      <c r="R35">
        <v>50.833300000000001</v>
      </c>
      <c r="S35">
        <v>107.33329999999999</v>
      </c>
      <c r="T35">
        <f t="shared" si="12"/>
        <v>2.1114761386728778</v>
      </c>
      <c r="U35">
        <f t="shared" si="13"/>
        <v>1.1114761386728778</v>
      </c>
      <c r="V35">
        <v>15</v>
      </c>
      <c r="W35">
        <v>57</v>
      </c>
      <c r="X35">
        <v>119.16670000000001</v>
      </c>
      <c r="Y35">
        <f t="shared" si="4"/>
        <v>2.090643859649123</v>
      </c>
      <c r="Z35">
        <f t="shared" si="5"/>
        <v>1.090643859649123</v>
      </c>
      <c r="AA35">
        <v>14</v>
      </c>
      <c r="AB35">
        <v>58.333300000000001</v>
      </c>
      <c r="AC35">
        <v>109.16670000000001</v>
      </c>
      <c r="AD35">
        <f t="shared" si="14"/>
        <v>1.8714302122458357</v>
      </c>
      <c r="AE35">
        <f t="shared" si="7"/>
        <v>0.87143021224583572</v>
      </c>
    </row>
    <row r="36" spans="1:31">
      <c r="A36">
        <v>921</v>
      </c>
      <c r="B36">
        <v>58.619500000000002</v>
      </c>
      <c r="G36">
        <v>15</v>
      </c>
      <c r="H36">
        <v>63.5</v>
      </c>
      <c r="I36">
        <v>111.16670000000001</v>
      </c>
      <c r="J36">
        <f t="shared" si="8"/>
        <v>1.750656692913386</v>
      </c>
      <c r="K36">
        <f t="shared" si="9"/>
        <v>0.75065669291338599</v>
      </c>
      <c r="L36">
        <v>15</v>
      </c>
      <c r="M36">
        <v>55</v>
      </c>
      <c r="N36">
        <v>112.33329999999999</v>
      </c>
      <c r="O36">
        <f t="shared" si="10"/>
        <v>2.0424236363636363</v>
      </c>
      <c r="P36">
        <f t="shared" si="11"/>
        <v>1.0424236363636363</v>
      </c>
      <c r="Q36">
        <v>15</v>
      </c>
      <c r="R36">
        <v>49.333300000000001</v>
      </c>
      <c r="S36">
        <v>110</v>
      </c>
      <c r="T36">
        <f t="shared" si="12"/>
        <v>2.2297312363048891</v>
      </c>
      <c r="U36">
        <f t="shared" si="13"/>
        <v>1.2297312363048891</v>
      </c>
      <c r="V36">
        <v>16</v>
      </c>
      <c r="W36">
        <v>57</v>
      </c>
      <c r="X36">
        <v>124.5</v>
      </c>
      <c r="Y36">
        <f t="shared" si="4"/>
        <v>2.1842105263157894</v>
      </c>
      <c r="Z36">
        <f t="shared" si="5"/>
        <v>1.1842105263157894</v>
      </c>
      <c r="AA36">
        <v>15</v>
      </c>
      <c r="AB36">
        <v>60.166699999999999</v>
      </c>
      <c r="AC36">
        <v>109.16670000000001</v>
      </c>
      <c r="AD36">
        <f t="shared" si="14"/>
        <v>1.8144039809396229</v>
      </c>
      <c r="AE36">
        <f t="shared" si="7"/>
        <v>0.81440398093962285</v>
      </c>
    </row>
    <row r="37" spans="1:31">
      <c r="A37">
        <v>976</v>
      </c>
      <c r="B37">
        <v>58.642600000000002</v>
      </c>
      <c r="G37">
        <v>16</v>
      </c>
      <c r="H37">
        <v>63.666699999999999</v>
      </c>
      <c r="I37">
        <v>112.5</v>
      </c>
      <c r="J37">
        <f t="shared" si="8"/>
        <v>1.7670147816676536</v>
      </c>
      <c r="K37">
        <f t="shared" si="9"/>
        <v>0.76701478166765358</v>
      </c>
      <c r="L37">
        <v>16</v>
      </c>
      <c r="M37">
        <v>56.5</v>
      </c>
      <c r="N37">
        <v>108.5</v>
      </c>
      <c r="O37">
        <f t="shared" si="10"/>
        <v>1.9203539823008851</v>
      </c>
      <c r="P37">
        <f t="shared" si="11"/>
        <v>0.92035398230088505</v>
      </c>
      <c r="Q37">
        <v>16</v>
      </c>
      <c r="R37">
        <v>45</v>
      </c>
      <c r="S37">
        <v>110.83329999999999</v>
      </c>
      <c r="T37">
        <f t="shared" si="12"/>
        <v>2.4629622222222221</v>
      </c>
      <c r="U37">
        <f t="shared" si="13"/>
        <v>1.4629622222222221</v>
      </c>
      <c r="V37">
        <v>17</v>
      </c>
      <c r="W37">
        <v>56.333300000000001</v>
      </c>
      <c r="X37">
        <v>124.66670000000001</v>
      </c>
      <c r="Y37">
        <f t="shared" si="4"/>
        <v>2.2130196526743506</v>
      </c>
      <c r="Z37">
        <f t="shared" si="5"/>
        <v>1.2130196526743506</v>
      </c>
      <c r="AA37">
        <v>16</v>
      </c>
      <c r="AB37">
        <v>53.833300000000001</v>
      </c>
      <c r="AC37">
        <v>109</v>
      </c>
      <c r="AD37">
        <f t="shared" si="14"/>
        <v>2.0247690555845543</v>
      </c>
      <c r="AE37">
        <f t="shared" si="7"/>
        <v>1.0247690555845543</v>
      </c>
    </row>
    <row r="38" spans="1:31">
      <c r="A38">
        <v>922</v>
      </c>
      <c r="B38">
        <v>58.642800000000001</v>
      </c>
      <c r="G38">
        <v>17</v>
      </c>
      <c r="H38">
        <v>63.333300000000001</v>
      </c>
      <c r="I38">
        <v>113.83329999999999</v>
      </c>
      <c r="J38">
        <f t="shared" si="8"/>
        <v>1.7973688407204425</v>
      </c>
      <c r="K38">
        <f t="shared" si="9"/>
        <v>0.79736884072044245</v>
      </c>
      <c r="L38">
        <v>17</v>
      </c>
      <c r="M38">
        <v>56</v>
      </c>
      <c r="N38">
        <v>109.66670000000001</v>
      </c>
      <c r="O38">
        <f t="shared" si="10"/>
        <v>1.9583339285714287</v>
      </c>
      <c r="P38">
        <f t="shared" si="11"/>
        <v>0.95833392857142874</v>
      </c>
      <c r="Q38">
        <v>17</v>
      </c>
      <c r="R38">
        <v>46.5</v>
      </c>
      <c r="S38">
        <v>111.33329999999999</v>
      </c>
      <c r="T38">
        <f t="shared" si="12"/>
        <v>2.3942645161290321</v>
      </c>
      <c r="U38">
        <f t="shared" si="13"/>
        <v>1.3942645161290321</v>
      </c>
      <c r="V38">
        <v>18</v>
      </c>
      <c r="W38">
        <v>55.833300000000001</v>
      </c>
      <c r="X38">
        <v>122.66670000000001</v>
      </c>
      <c r="Y38">
        <f t="shared" si="4"/>
        <v>2.1970168340399008</v>
      </c>
      <c r="Z38">
        <f t="shared" si="5"/>
        <v>1.1970168340399008</v>
      </c>
      <c r="AA38">
        <v>17</v>
      </c>
      <c r="AB38">
        <v>53.666699999999999</v>
      </c>
      <c r="AC38">
        <v>111</v>
      </c>
      <c r="AD38">
        <f t="shared" si="14"/>
        <v>2.0683216966945985</v>
      </c>
      <c r="AE38">
        <f t="shared" si="7"/>
        <v>1.0683216966945985</v>
      </c>
    </row>
    <row r="39" spans="1:31">
      <c r="A39">
        <v>899</v>
      </c>
      <c r="B39">
        <v>58.691000000000003</v>
      </c>
      <c r="G39">
        <v>18</v>
      </c>
      <c r="H39">
        <v>63.333300000000001</v>
      </c>
      <c r="I39">
        <v>116.16670000000001</v>
      </c>
      <c r="J39">
        <f t="shared" si="8"/>
        <v>1.8342120180063253</v>
      </c>
      <c r="K39">
        <f t="shared" si="9"/>
        <v>0.83421201800632527</v>
      </c>
      <c r="L39">
        <v>18</v>
      </c>
      <c r="M39">
        <v>55.5</v>
      </c>
      <c r="N39">
        <v>111.66670000000001</v>
      </c>
      <c r="O39">
        <f t="shared" si="10"/>
        <v>2.0120126126126125</v>
      </c>
      <c r="P39">
        <f t="shared" si="11"/>
        <v>1.0120126126126125</v>
      </c>
      <c r="Q39">
        <v>18</v>
      </c>
      <c r="R39">
        <v>48.5</v>
      </c>
      <c r="S39">
        <v>112.33329999999999</v>
      </c>
      <c r="T39">
        <f t="shared" si="12"/>
        <v>2.3161505154639173</v>
      </c>
      <c r="U39">
        <f t="shared" si="13"/>
        <v>1.3161505154639173</v>
      </c>
      <c r="V39">
        <v>19</v>
      </c>
      <c r="W39">
        <v>55.333300000000001</v>
      </c>
      <c r="X39">
        <v>119.66670000000001</v>
      </c>
      <c r="Y39">
        <f t="shared" si="4"/>
        <v>2.1626525076219925</v>
      </c>
      <c r="Z39">
        <f t="shared" si="5"/>
        <v>1.1626525076219925</v>
      </c>
      <c r="AA39">
        <v>18</v>
      </c>
      <c r="AB39">
        <v>54.5</v>
      </c>
      <c r="AC39">
        <v>111</v>
      </c>
      <c r="AD39">
        <f t="shared" si="14"/>
        <v>2.0366972477064218</v>
      </c>
      <c r="AE39">
        <f t="shared" si="7"/>
        <v>1.0366972477064218</v>
      </c>
    </row>
    <row r="40" spans="1:31">
      <c r="A40">
        <v>920</v>
      </c>
      <c r="B40">
        <v>58.741500000000002</v>
      </c>
      <c r="G40">
        <v>19</v>
      </c>
      <c r="H40">
        <v>63</v>
      </c>
      <c r="I40">
        <v>118.33329999999999</v>
      </c>
      <c r="J40">
        <f t="shared" si="8"/>
        <v>1.8783063492063492</v>
      </c>
      <c r="K40">
        <f t="shared" si="9"/>
        <v>0.8783063492063492</v>
      </c>
      <c r="L40">
        <v>19</v>
      </c>
      <c r="M40">
        <v>55</v>
      </c>
      <c r="N40">
        <v>111.16670000000001</v>
      </c>
      <c r="O40">
        <f t="shared" si="10"/>
        <v>2.0212127272727272</v>
      </c>
      <c r="P40">
        <f t="shared" si="11"/>
        <v>1.0212127272727272</v>
      </c>
      <c r="Q40">
        <v>19</v>
      </c>
      <c r="R40">
        <v>51</v>
      </c>
      <c r="S40">
        <v>113.83329999999999</v>
      </c>
      <c r="T40">
        <f t="shared" si="12"/>
        <v>2.2320254901960781</v>
      </c>
      <c r="U40">
        <f t="shared" si="13"/>
        <v>1.2320254901960781</v>
      </c>
      <c r="V40">
        <v>20</v>
      </c>
      <c r="W40">
        <v>54.833300000000001</v>
      </c>
      <c r="X40">
        <v>116.66670000000001</v>
      </c>
      <c r="Y40">
        <f t="shared" si="4"/>
        <v>2.1276614757820522</v>
      </c>
      <c r="Z40">
        <f t="shared" si="5"/>
        <v>1.1276614757820522</v>
      </c>
      <c r="AA40">
        <v>19</v>
      </c>
      <c r="AB40">
        <v>56.5</v>
      </c>
      <c r="AC40">
        <v>109.5</v>
      </c>
      <c r="AD40">
        <f t="shared" si="14"/>
        <v>1.9380530973451326</v>
      </c>
      <c r="AE40">
        <f t="shared" si="7"/>
        <v>0.93805309734513265</v>
      </c>
    </row>
    <row r="41" spans="1:31">
      <c r="A41">
        <v>886</v>
      </c>
      <c r="B41">
        <v>58.790300000000002</v>
      </c>
      <c r="G41">
        <v>20</v>
      </c>
      <c r="H41">
        <v>63</v>
      </c>
      <c r="I41">
        <v>119</v>
      </c>
      <c r="J41">
        <f t="shared" si="8"/>
        <v>1.8888888888888888</v>
      </c>
      <c r="K41">
        <f t="shared" si="9"/>
        <v>0.88888888888888884</v>
      </c>
      <c r="L41">
        <v>20</v>
      </c>
      <c r="M41">
        <v>55</v>
      </c>
      <c r="N41">
        <v>110.5</v>
      </c>
      <c r="O41">
        <f t="shared" si="10"/>
        <v>2.0090909090909093</v>
      </c>
      <c r="P41">
        <f t="shared" si="11"/>
        <v>1.0090909090909093</v>
      </c>
      <c r="Q41">
        <v>20</v>
      </c>
      <c r="R41">
        <v>52.333300000000001</v>
      </c>
      <c r="S41">
        <v>115.83329999999999</v>
      </c>
      <c r="T41">
        <f t="shared" si="12"/>
        <v>2.2133765690296618</v>
      </c>
      <c r="U41">
        <f t="shared" si="13"/>
        <v>1.2133765690296618</v>
      </c>
      <c r="V41">
        <v>21</v>
      </c>
      <c r="W41">
        <v>54.333300000000001</v>
      </c>
      <c r="X41">
        <v>115.66670000000001</v>
      </c>
      <c r="Y41">
        <f t="shared" si="4"/>
        <v>2.1288362753596783</v>
      </c>
      <c r="Z41">
        <f t="shared" si="5"/>
        <v>1.1288362753596783</v>
      </c>
      <c r="AA41">
        <v>20</v>
      </c>
      <c r="AB41">
        <v>58.166699999999999</v>
      </c>
      <c r="AC41">
        <v>112.5</v>
      </c>
      <c r="AD41">
        <f t="shared" si="14"/>
        <v>1.9340963128387894</v>
      </c>
      <c r="AE41">
        <f t="shared" si="7"/>
        <v>0.93409631283878936</v>
      </c>
    </row>
    <row r="42" spans="1:31">
      <c r="A42">
        <v>894</v>
      </c>
      <c r="B42">
        <v>58.792700000000004</v>
      </c>
      <c r="G42">
        <v>21</v>
      </c>
      <c r="H42">
        <v>63.5</v>
      </c>
      <c r="I42">
        <v>117.33329999999999</v>
      </c>
      <c r="J42">
        <f t="shared" si="8"/>
        <v>1.8477685039370078</v>
      </c>
      <c r="K42">
        <f t="shared" si="9"/>
        <v>0.84776850393700776</v>
      </c>
      <c r="L42">
        <v>21</v>
      </c>
      <c r="M42">
        <v>55.5</v>
      </c>
      <c r="N42">
        <v>110</v>
      </c>
      <c r="O42">
        <f t="shared" si="10"/>
        <v>1.9819819819819819</v>
      </c>
      <c r="P42">
        <f t="shared" si="11"/>
        <v>0.98198198198198194</v>
      </c>
      <c r="Q42">
        <v>21</v>
      </c>
      <c r="R42">
        <v>52.833300000000001</v>
      </c>
      <c r="S42">
        <v>115.83329999999999</v>
      </c>
      <c r="T42">
        <f t="shared" si="12"/>
        <v>2.1924297744036432</v>
      </c>
      <c r="U42">
        <f t="shared" si="13"/>
        <v>1.1924297744036432</v>
      </c>
      <c r="V42">
        <v>22</v>
      </c>
      <c r="W42">
        <v>54.333300000000001</v>
      </c>
      <c r="X42">
        <v>117.16670000000001</v>
      </c>
      <c r="Y42">
        <f t="shared" si="4"/>
        <v>2.1564436542599106</v>
      </c>
      <c r="Z42">
        <f t="shared" si="5"/>
        <v>1.1564436542599106</v>
      </c>
      <c r="AA42">
        <v>21</v>
      </c>
      <c r="AB42">
        <v>57.666699999999999</v>
      </c>
      <c r="AC42">
        <v>117</v>
      </c>
      <c r="AD42">
        <f t="shared" si="14"/>
        <v>2.0289005613291553</v>
      </c>
      <c r="AE42">
        <f t="shared" si="7"/>
        <v>1.0289005613291553</v>
      </c>
    </row>
    <row r="43" spans="1:31">
      <c r="A43">
        <v>923</v>
      </c>
      <c r="B43">
        <v>58.816099999999999</v>
      </c>
      <c r="G43">
        <v>22</v>
      </c>
      <c r="H43">
        <v>64.166700000000006</v>
      </c>
      <c r="I43">
        <v>115.33329999999999</v>
      </c>
      <c r="J43">
        <f t="shared" si="8"/>
        <v>1.7974011442071975</v>
      </c>
      <c r="K43">
        <f t="shared" si="9"/>
        <v>0.79740114420719754</v>
      </c>
      <c r="L43">
        <v>22</v>
      </c>
      <c r="M43">
        <v>56</v>
      </c>
      <c r="N43">
        <v>112</v>
      </c>
      <c r="O43">
        <f t="shared" si="10"/>
        <v>2</v>
      </c>
      <c r="P43">
        <f t="shared" si="11"/>
        <v>1</v>
      </c>
      <c r="Q43">
        <v>22</v>
      </c>
      <c r="R43">
        <v>53.333300000000001</v>
      </c>
      <c r="S43">
        <v>113.83329999999999</v>
      </c>
      <c r="T43">
        <f t="shared" si="12"/>
        <v>2.1343757089848179</v>
      </c>
      <c r="U43">
        <f t="shared" si="13"/>
        <v>1.1343757089848179</v>
      </c>
      <c r="V43">
        <v>23</v>
      </c>
      <c r="W43">
        <v>54.333300000000001</v>
      </c>
      <c r="X43">
        <v>119.66670000000001</v>
      </c>
      <c r="Y43">
        <f t="shared" si="4"/>
        <v>2.2024559524269649</v>
      </c>
      <c r="Z43">
        <f t="shared" si="5"/>
        <v>1.2024559524269649</v>
      </c>
      <c r="AA43">
        <v>22</v>
      </c>
      <c r="AB43">
        <v>55.833300000000001</v>
      </c>
      <c r="AC43">
        <v>117</v>
      </c>
      <c r="AD43">
        <f t="shared" si="14"/>
        <v>2.0955236391185905</v>
      </c>
      <c r="AE43">
        <f t="shared" si="7"/>
        <v>1.0955236391185905</v>
      </c>
    </row>
    <row r="44" spans="1:31">
      <c r="A44">
        <v>975</v>
      </c>
      <c r="B44">
        <v>58.849699999999999</v>
      </c>
      <c r="G44">
        <v>23</v>
      </c>
      <c r="H44">
        <v>64</v>
      </c>
      <c r="I44">
        <v>114.16670000000001</v>
      </c>
      <c r="J44">
        <f t="shared" si="8"/>
        <v>1.7838546875000001</v>
      </c>
      <c r="K44">
        <f t="shared" si="9"/>
        <v>0.78385468750000009</v>
      </c>
      <c r="L44">
        <v>23</v>
      </c>
      <c r="M44">
        <v>56.5</v>
      </c>
      <c r="N44">
        <v>114</v>
      </c>
      <c r="O44">
        <f t="shared" si="10"/>
        <v>2.0176991150442478</v>
      </c>
      <c r="P44">
        <f t="shared" si="11"/>
        <v>1.0176991150442478</v>
      </c>
      <c r="Q44">
        <v>23</v>
      </c>
      <c r="R44">
        <v>52.833300000000001</v>
      </c>
      <c r="S44">
        <v>112.33329999999999</v>
      </c>
      <c r="T44">
        <f t="shared" si="12"/>
        <v>2.1261836758256627</v>
      </c>
      <c r="U44">
        <f t="shared" si="13"/>
        <v>1.1261836758256627</v>
      </c>
      <c r="V44">
        <v>24</v>
      </c>
      <c r="W44">
        <v>55.333300000000001</v>
      </c>
      <c r="X44">
        <v>121.66670000000001</v>
      </c>
      <c r="Y44">
        <f t="shared" si="4"/>
        <v>2.1987971077091011</v>
      </c>
      <c r="Z44">
        <f t="shared" si="5"/>
        <v>1.1987971077091011</v>
      </c>
      <c r="AA44">
        <v>23</v>
      </c>
      <c r="AB44">
        <v>53.333300000000001</v>
      </c>
      <c r="AC44">
        <v>113</v>
      </c>
      <c r="AD44">
        <f t="shared" si="14"/>
        <v>2.1187513242195775</v>
      </c>
      <c r="AE44">
        <f t="shared" si="7"/>
        <v>1.1187513242195775</v>
      </c>
    </row>
    <row r="45" spans="1:31">
      <c r="A45">
        <v>885</v>
      </c>
      <c r="B45">
        <v>58.856999999999999</v>
      </c>
      <c r="G45">
        <v>24</v>
      </c>
      <c r="H45">
        <v>62.333300000000001</v>
      </c>
      <c r="I45">
        <v>112.83329999999999</v>
      </c>
      <c r="J45">
        <f t="shared" si="8"/>
        <v>1.8101608610485886</v>
      </c>
      <c r="K45">
        <f t="shared" si="9"/>
        <v>0.81016086104858864</v>
      </c>
      <c r="L45">
        <v>24</v>
      </c>
      <c r="M45">
        <v>55.5</v>
      </c>
      <c r="N45">
        <v>114.16670000000001</v>
      </c>
      <c r="O45">
        <f t="shared" si="10"/>
        <v>2.0570576576576576</v>
      </c>
      <c r="P45">
        <f t="shared" si="11"/>
        <v>1.0570576576576576</v>
      </c>
      <c r="Q45">
        <v>24</v>
      </c>
      <c r="R45">
        <v>53.333300000000001</v>
      </c>
      <c r="S45">
        <v>115.33329999999999</v>
      </c>
      <c r="T45">
        <f t="shared" si="12"/>
        <v>2.1625007265629539</v>
      </c>
      <c r="U45">
        <f t="shared" si="13"/>
        <v>1.1625007265629539</v>
      </c>
      <c r="V45">
        <v>25</v>
      </c>
      <c r="W45">
        <v>54.833300000000001</v>
      </c>
      <c r="X45">
        <v>121.16670000000001</v>
      </c>
      <c r="Y45">
        <f t="shared" si="4"/>
        <v>2.2097283949716688</v>
      </c>
      <c r="Z45">
        <f t="shared" si="5"/>
        <v>1.2097283949716688</v>
      </c>
      <c r="AA45">
        <v>24</v>
      </c>
      <c r="AB45">
        <v>55</v>
      </c>
      <c r="AC45">
        <v>112.5</v>
      </c>
      <c r="AD45">
        <f t="shared" si="14"/>
        <v>2.0454545454545454</v>
      </c>
      <c r="AE45">
        <f t="shared" si="7"/>
        <v>1.0454545454545454</v>
      </c>
    </row>
    <row r="46" spans="1:31">
      <c r="A46">
        <v>931</v>
      </c>
      <c r="B46">
        <v>58.872100000000003</v>
      </c>
      <c r="G46">
        <v>25</v>
      </c>
      <c r="H46">
        <v>62.166699999999999</v>
      </c>
      <c r="I46">
        <v>110.83329999999999</v>
      </c>
      <c r="J46">
        <f t="shared" si="8"/>
        <v>1.7828403309167127</v>
      </c>
      <c r="K46">
        <f t="shared" si="9"/>
        <v>0.78284033091671268</v>
      </c>
      <c r="L46">
        <v>25</v>
      </c>
      <c r="M46">
        <v>56</v>
      </c>
      <c r="N46">
        <v>114.16670000000001</v>
      </c>
      <c r="O46">
        <f t="shared" si="10"/>
        <v>2.0386910714285715</v>
      </c>
      <c r="P46">
        <f t="shared" si="11"/>
        <v>1.0386910714285715</v>
      </c>
      <c r="Q46">
        <v>25</v>
      </c>
      <c r="R46">
        <v>53.333300000000001</v>
      </c>
      <c r="S46">
        <v>115.33329999999999</v>
      </c>
      <c r="T46">
        <f t="shared" si="12"/>
        <v>2.1625007265629539</v>
      </c>
      <c r="U46">
        <f t="shared" si="13"/>
        <v>1.1625007265629539</v>
      </c>
      <c r="V46">
        <v>26</v>
      </c>
      <c r="W46">
        <v>54.833300000000001</v>
      </c>
      <c r="X46">
        <v>120.16670000000001</v>
      </c>
      <c r="Y46">
        <f t="shared" si="4"/>
        <v>2.1914913018184206</v>
      </c>
      <c r="Z46">
        <f t="shared" si="5"/>
        <v>1.1914913018184206</v>
      </c>
      <c r="AA46">
        <v>25</v>
      </c>
      <c r="AB46">
        <v>55.666699999999999</v>
      </c>
      <c r="AC46">
        <v>111</v>
      </c>
      <c r="AD46">
        <f t="shared" si="14"/>
        <v>1.9940107820294719</v>
      </c>
      <c r="AE46">
        <f t="shared" si="7"/>
        <v>0.99401078202947191</v>
      </c>
    </row>
    <row r="47" spans="1:31">
      <c r="A47">
        <v>919</v>
      </c>
      <c r="B47">
        <v>58.874699999999997</v>
      </c>
      <c r="G47">
        <v>26</v>
      </c>
      <c r="H47">
        <v>61.833300000000001</v>
      </c>
      <c r="I47">
        <v>108.16670000000001</v>
      </c>
      <c r="J47">
        <f t="shared" si="8"/>
        <v>1.7493276276698801</v>
      </c>
      <c r="K47">
        <f t="shared" si="9"/>
        <v>0.74932762766988015</v>
      </c>
      <c r="L47">
        <v>26</v>
      </c>
      <c r="M47">
        <v>56</v>
      </c>
      <c r="N47">
        <v>113.16670000000001</v>
      </c>
      <c r="O47">
        <f t="shared" si="10"/>
        <v>2.0208339285714287</v>
      </c>
      <c r="P47">
        <f t="shared" si="11"/>
        <v>1.0208339285714287</v>
      </c>
      <c r="Q47">
        <v>26</v>
      </c>
      <c r="R47">
        <v>53.666699999999999</v>
      </c>
      <c r="S47">
        <v>114.83329999999999</v>
      </c>
      <c r="T47">
        <f t="shared" si="12"/>
        <v>2.1397496026399985</v>
      </c>
      <c r="U47">
        <f t="shared" si="13"/>
        <v>1.1397496026399985</v>
      </c>
      <c r="V47">
        <v>27</v>
      </c>
      <c r="W47">
        <v>54.333300000000001</v>
      </c>
      <c r="X47">
        <v>118.66670000000001</v>
      </c>
      <c r="Y47">
        <f t="shared" si="4"/>
        <v>2.1840510331601433</v>
      </c>
      <c r="Z47">
        <f t="shared" si="5"/>
        <v>1.1840510331601433</v>
      </c>
      <c r="AA47">
        <v>26</v>
      </c>
      <c r="AB47">
        <v>56.666699999999999</v>
      </c>
      <c r="AC47">
        <v>108</v>
      </c>
      <c r="AD47">
        <f t="shared" si="14"/>
        <v>1.9058812318345695</v>
      </c>
      <c r="AE47">
        <f t="shared" si="7"/>
        <v>0.90588123183456948</v>
      </c>
    </row>
    <row r="48" spans="1:31">
      <c r="A48">
        <v>927</v>
      </c>
      <c r="B48">
        <v>58.881300000000003</v>
      </c>
      <c r="G48">
        <v>27</v>
      </c>
      <c r="H48">
        <v>61.833300000000001</v>
      </c>
      <c r="I48">
        <v>106.16670000000001</v>
      </c>
      <c r="J48">
        <f t="shared" si="8"/>
        <v>1.716982596756117</v>
      </c>
      <c r="K48">
        <f t="shared" si="9"/>
        <v>0.71698259675611697</v>
      </c>
      <c r="L48">
        <v>27</v>
      </c>
      <c r="M48">
        <v>56.5</v>
      </c>
      <c r="N48">
        <v>112.66670000000001</v>
      </c>
      <c r="O48">
        <f t="shared" si="10"/>
        <v>1.9941008849557522</v>
      </c>
      <c r="P48">
        <f t="shared" si="11"/>
        <v>0.99410088495575222</v>
      </c>
      <c r="Q48">
        <v>27</v>
      </c>
      <c r="R48">
        <v>52.666699999999999</v>
      </c>
      <c r="S48">
        <v>113.83329999999999</v>
      </c>
      <c r="T48">
        <f t="shared" si="12"/>
        <v>2.1613904041832885</v>
      </c>
      <c r="U48">
        <f t="shared" si="13"/>
        <v>1.1613904041832885</v>
      </c>
      <c r="V48">
        <v>28</v>
      </c>
      <c r="W48">
        <v>53.833300000000001</v>
      </c>
      <c r="X48">
        <v>118.16670000000001</v>
      </c>
      <c r="Y48">
        <f t="shared" si="4"/>
        <v>2.1950484179866367</v>
      </c>
      <c r="Z48">
        <f t="shared" si="5"/>
        <v>1.1950484179866367</v>
      </c>
      <c r="AA48">
        <v>27</v>
      </c>
      <c r="AB48">
        <v>55.666699999999999</v>
      </c>
      <c r="AC48">
        <v>109</v>
      </c>
      <c r="AD48">
        <f t="shared" si="14"/>
        <v>1.9580826598307426</v>
      </c>
      <c r="AE48">
        <f t="shared" si="7"/>
        <v>0.95808265983074259</v>
      </c>
    </row>
    <row r="49" spans="1:31">
      <c r="A49">
        <v>928</v>
      </c>
      <c r="B49">
        <v>58.895400000000002</v>
      </c>
      <c r="G49">
        <v>28</v>
      </c>
      <c r="H49">
        <v>61.666699999999999</v>
      </c>
      <c r="I49">
        <v>106.5</v>
      </c>
      <c r="J49">
        <f t="shared" si="8"/>
        <v>1.7270260934994091</v>
      </c>
      <c r="K49">
        <f t="shared" si="9"/>
        <v>0.72702609349940905</v>
      </c>
      <c r="L49">
        <v>28</v>
      </c>
      <c r="M49">
        <v>56.5</v>
      </c>
      <c r="N49">
        <v>113.33329999999999</v>
      </c>
      <c r="O49">
        <f t="shared" si="10"/>
        <v>2.0058991150442478</v>
      </c>
      <c r="P49">
        <f t="shared" si="11"/>
        <v>1.0058991150442478</v>
      </c>
      <c r="Q49">
        <v>28</v>
      </c>
      <c r="R49">
        <v>52.666699999999999</v>
      </c>
      <c r="S49">
        <v>111.83329999999999</v>
      </c>
      <c r="T49">
        <f t="shared" si="12"/>
        <v>2.1234157446735793</v>
      </c>
      <c r="U49">
        <f t="shared" si="13"/>
        <v>1.1234157446735793</v>
      </c>
      <c r="V49">
        <v>29</v>
      </c>
      <c r="W49">
        <v>53.833300000000001</v>
      </c>
      <c r="X49">
        <v>117.66670000000001</v>
      </c>
      <c r="Y49">
        <f t="shared" si="4"/>
        <v>2.1857604865390008</v>
      </c>
      <c r="Z49">
        <f t="shared" si="5"/>
        <v>1.1857604865390008</v>
      </c>
      <c r="AA49">
        <v>28</v>
      </c>
      <c r="AB49">
        <v>55.333300000000001</v>
      </c>
      <c r="AC49">
        <v>111</v>
      </c>
      <c r="AD49">
        <f t="shared" si="14"/>
        <v>2.0060253048345209</v>
      </c>
      <c r="AE49">
        <f t="shared" si="7"/>
        <v>1.0060253048345209</v>
      </c>
    </row>
    <row r="50" spans="1:31">
      <c r="A50">
        <v>902</v>
      </c>
      <c r="B50">
        <v>58.904000000000003</v>
      </c>
      <c r="G50">
        <v>29</v>
      </c>
      <c r="H50">
        <v>62.666699999999999</v>
      </c>
      <c r="I50">
        <v>108</v>
      </c>
      <c r="J50">
        <f t="shared" si="8"/>
        <v>1.7234033386152454</v>
      </c>
      <c r="K50">
        <f t="shared" si="9"/>
        <v>0.72340333861524542</v>
      </c>
      <c r="L50">
        <v>29</v>
      </c>
      <c r="M50">
        <v>56</v>
      </c>
      <c r="N50">
        <v>112.33329999999999</v>
      </c>
      <c r="O50">
        <f t="shared" si="10"/>
        <v>2.0059517857142857</v>
      </c>
      <c r="P50">
        <f t="shared" si="11"/>
        <v>1.0059517857142857</v>
      </c>
      <c r="Q50">
        <v>29</v>
      </c>
      <c r="R50">
        <v>51.666699999999999</v>
      </c>
      <c r="S50">
        <v>111.83329999999999</v>
      </c>
      <c r="T50">
        <f t="shared" si="12"/>
        <v>2.1645140874102662</v>
      </c>
      <c r="U50">
        <f t="shared" si="13"/>
        <v>1.1645140874102662</v>
      </c>
      <c r="V50">
        <v>30</v>
      </c>
      <c r="W50">
        <v>52.833300000000001</v>
      </c>
      <c r="X50">
        <v>117.66670000000001</v>
      </c>
      <c r="Y50">
        <f t="shared" si="4"/>
        <v>2.2271313735844629</v>
      </c>
      <c r="Z50">
        <f t="shared" si="5"/>
        <v>1.2271313735844629</v>
      </c>
      <c r="AA50">
        <v>29</v>
      </c>
      <c r="AB50">
        <v>56.333300000000001</v>
      </c>
      <c r="AC50">
        <v>113.5</v>
      </c>
      <c r="AD50">
        <f t="shared" si="14"/>
        <v>2.0147940915941369</v>
      </c>
      <c r="AE50">
        <f t="shared" si="7"/>
        <v>1.0147940915941369</v>
      </c>
    </row>
    <row r="51" spans="1:31">
      <c r="A51">
        <v>900</v>
      </c>
      <c r="B51">
        <v>58.9178</v>
      </c>
      <c r="G51">
        <v>30</v>
      </c>
      <c r="H51">
        <v>62.833300000000001</v>
      </c>
      <c r="I51">
        <v>110</v>
      </c>
      <c r="J51">
        <f t="shared" si="8"/>
        <v>1.7506640587077233</v>
      </c>
      <c r="K51">
        <f t="shared" si="9"/>
        <v>0.75066405870772335</v>
      </c>
      <c r="L51">
        <v>30</v>
      </c>
      <c r="M51">
        <v>56</v>
      </c>
      <c r="N51">
        <v>111.83329999999999</v>
      </c>
      <c r="O51">
        <f t="shared" si="10"/>
        <v>1.9970232142857143</v>
      </c>
      <c r="P51">
        <f t="shared" si="11"/>
        <v>0.99702321428571428</v>
      </c>
      <c r="Q51">
        <v>30</v>
      </c>
      <c r="R51">
        <v>51.666699999999999</v>
      </c>
      <c r="S51">
        <v>111.83329999999999</v>
      </c>
      <c r="T51">
        <f t="shared" si="12"/>
        <v>2.1645140874102662</v>
      </c>
      <c r="U51">
        <f t="shared" si="13"/>
        <v>1.1645140874102662</v>
      </c>
      <c r="V51">
        <v>31</v>
      </c>
      <c r="W51">
        <v>52.5</v>
      </c>
      <c r="X51">
        <v>117</v>
      </c>
      <c r="Y51">
        <f t="shared" si="4"/>
        <v>2.2285714285714286</v>
      </c>
      <c r="Z51">
        <f t="shared" si="5"/>
        <v>1.2285714285714286</v>
      </c>
      <c r="AA51">
        <v>30</v>
      </c>
      <c r="AB51">
        <v>60.166699999999999</v>
      </c>
      <c r="AC51">
        <v>114.5</v>
      </c>
      <c r="AD51">
        <f t="shared" si="14"/>
        <v>1.9030460370936082</v>
      </c>
      <c r="AE51">
        <f t="shared" si="7"/>
        <v>0.9030460370936082</v>
      </c>
    </row>
    <row r="52" spans="1:31">
      <c r="A52">
        <v>901</v>
      </c>
      <c r="B52">
        <v>58.920699999999997</v>
      </c>
      <c r="G52">
        <v>31</v>
      </c>
      <c r="H52">
        <v>63.333300000000001</v>
      </c>
      <c r="I52">
        <v>111.66670000000001</v>
      </c>
      <c r="J52">
        <f t="shared" si="8"/>
        <v>1.7631593490312365</v>
      </c>
      <c r="K52">
        <f t="shared" si="9"/>
        <v>0.7631593490312365</v>
      </c>
      <c r="L52">
        <v>31</v>
      </c>
      <c r="M52">
        <v>55.5</v>
      </c>
      <c r="N52">
        <v>111.83329999999999</v>
      </c>
      <c r="O52">
        <f t="shared" si="10"/>
        <v>2.0150144144144142</v>
      </c>
      <c r="P52">
        <f t="shared" si="11"/>
        <v>1.0150144144144142</v>
      </c>
      <c r="Q52">
        <v>31</v>
      </c>
      <c r="R52">
        <v>52</v>
      </c>
      <c r="S52">
        <v>113.16670000000001</v>
      </c>
      <c r="T52">
        <f t="shared" si="12"/>
        <v>2.1762826923076926</v>
      </c>
      <c r="U52">
        <f t="shared" si="13"/>
        <v>1.1762826923076926</v>
      </c>
      <c r="V52">
        <v>32</v>
      </c>
      <c r="W52">
        <v>50.666699999999999</v>
      </c>
      <c r="X52">
        <v>117.83329999999999</v>
      </c>
      <c r="Y52">
        <f t="shared" si="4"/>
        <v>2.3256557068054562</v>
      </c>
      <c r="Z52">
        <f t="shared" si="5"/>
        <v>1.3256557068054562</v>
      </c>
      <c r="AA52">
        <v>31</v>
      </c>
      <c r="AB52">
        <v>62</v>
      </c>
      <c r="AC52">
        <v>114.5</v>
      </c>
      <c r="AD52">
        <f t="shared" si="14"/>
        <v>1.846774193548387</v>
      </c>
      <c r="AE52">
        <f t="shared" si="7"/>
        <v>0.84677419354838701</v>
      </c>
    </row>
    <row r="53" spans="1:31">
      <c r="A53">
        <v>978</v>
      </c>
      <c r="B53">
        <v>58.947299999999998</v>
      </c>
      <c r="G53">
        <v>32</v>
      </c>
      <c r="H53">
        <v>62.166699999999999</v>
      </c>
      <c r="I53">
        <v>114.33329999999999</v>
      </c>
      <c r="J53">
        <f t="shared" si="8"/>
        <v>1.8391405688254323</v>
      </c>
      <c r="K53">
        <f t="shared" si="9"/>
        <v>0.83914056882543231</v>
      </c>
      <c r="L53">
        <v>32</v>
      </c>
      <c r="M53">
        <v>56</v>
      </c>
      <c r="N53">
        <v>118</v>
      </c>
      <c r="O53">
        <f t="shared" si="10"/>
        <v>2.1071428571428572</v>
      </c>
      <c r="P53">
        <f t="shared" si="11"/>
        <v>1.1071428571428572</v>
      </c>
      <c r="Q53">
        <v>32</v>
      </c>
      <c r="R53">
        <v>53.666699999999999</v>
      </c>
      <c r="S53">
        <v>116.33329999999999</v>
      </c>
      <c r="T53">
        <f t="shared" si="12"/>
        <v>2.1676998958385738</v>
      </c>
      <c r="U53">
        <f t="shared" si="13"/>
        <v>1.1676998958385738</v>
      </c>
      <c r="V53">
        <v>33</v>
      </c>
      <c r="W53">
        <v>50</v>
      </c>
      <c r="X53">
        <v>116.16670000000001</v>
      </c>
      <c r="Y53">
        <f t="shared" si="4"/>
        <v>2.323334</v>
      </c>
      <c r="Z53">
        <f t="shared" si="5"/>
        <v>1.323334</v>
      </c>
      <c r="AA53">
        <v>32</v>
      </c>
      <c r="AB53">
        <v>61.666699999999999</v>
      </c>
      <c r="AC53">
        <v>114.16670000000001</v>
      </c>
      <c r="AD53">
        <f t="shared" si="14"/>
        <v>1.8513508911616805</v>
      </c>
      <c r="AE53">
        <f t="shared" si="7"/>
        <v>0.8513508911616805</v>
      </c>
    </row>
    <row r="54" spans="1:31">
      <c r="A54">
        <v>930</v>
      </c>
      <c r="B54">
        <v>58.963500000000003</v>
      </c>
      <c r="G54">
        <v>33</v>
      </c>
      <c r="H54">
        <v>62.333300000000001</v>
      </c>
      <c r="I54">
        <v>116.16670000000001</v>
      </c>
      <c r="J54">
        <f t="shared" si="8"/>
        <v>1.8636378949935268</v>
      </c>
      <c r="K54">
        <f t="shared" si="9"/>
        <v>0.86363789499352683</v>
      </c>
      <c r="L54">
        <v>33</v>
      </c>
      <c r="M54">
        <v>55</v>
      </c>
      <c r="N54">
        <v>117</v>
      </c>
      <c r="O54">
        <f t="shared" si="10"/>
        <v>2.1272727272727274</v>
      </c>
      <c r="P54">
        <f t="shared" si="11"/>
        <v>1.1272727272727274</v>
      </c>
      <c r="Q54">
        <v>33</v>
      </c>
      <c r="R54">
        <v>53.666699999999999</v>
      </c>
      <c r="S54">
        <v>116.5</v>
      </c>
      <c r="T54">
        <f t="shared" si="12"/>
        <v>2.1708061050893757</v>
      </c>
      <c r="U54">
        <f t="shared" si="13"/>
        <v>1.1708061050893757</v>
      </c>
      <c r="V54">
        <v>34</v>
      </c>
      <c r="W54">
        <v>50.5</v>
      </c>
      <c r="X54">
        <v>116.16670000000001</v>
      </c>
      <c r="Y54">
        <f t="shared" si="4"/>
        <v>2.300330693069307</v>
      </c>
      <c r="Z54">
        <f t="shared" si="5"/>
        <v>1.300330693069307</v>
      </c>
      <c r="AA54">
        <v>33</v>
      </c>
      <c r="AB54">
        <v>60</v>
      </c>
      <c r="AC54">
        <v>114.5</v>
      </c>
      <c r="AD54">
        <f t="shared" si="14"/>
        <v>1.9083333333333334</v>
      </c>
      <c r="AE54">
        <f t="shared" si="7"/>
        <v>0.90833333333333344</v>
      </c>
    </row>
    <row r="55" spans="1:31">
      <c r="A55">
        <v>929</v>
      </c>
      <c r="B55">
        <v>58.986199999999997</v>
      </c>
      <c r="G55">
        <v>34</v>
      </c>
      <c r="H55">
        <v>62.333300000000001</v>
      </c>
      <c r="I55">
        <v>118.66670000000001</v>
      </c>
      <c r="J55">
        <f t="shared" si="8"/>
        <v>1.9037448683127638</v>
      </c>
      <c r="K55">
        <f t="shared" si="9"/>
        <v>0.90374486831276379</v>
      </c>
      <c r="L55">
        <v>34</v>
      </c>
      <c r="M55">
        <v>54</v>
      </c>
      <c r="N55">
        <v>115</v>
      </c>
      <c r="O55">
        <f t="shared" si="10"/>
        <v>2.1296296296296298</v>
      </c>
      <c r="P55">
        <f t="shared" si="11"/>
        <v>1.1296296296296298</v>
      </c>
      <c r="Q55">
        <v>34</v>
      </c>
      <c r="R55">
        <v>53.666699999999999</v>
      </c>
      <c r="S55">
        <v>116.5</v>
      </c>
      <c r="T55">
        <f t="shared" si="12"/>
        <v>2.1708061050893757</v>
      </c>
      <c r="U55">
        <f t="shared" si="13"/>
        <v>1.1708061050893757</v>
      </c>
      <c r="V55">
        <v>35</v>
      </c>
      <c r="W55">
        <v>51.5</v>
      </c>
      <c r="X55">
        <v>119.16670000000001</v>
      </c>
      <c r="Y55">
        <f t="shared" si="4"/>
        <v>2.3139165048543688</v>
      </c>
      <c r="Z55">
        <f t="shared" si="5"/>
        <v>1.3139165048543688</v>
      </c>
      <c r="AA55">
        <v>34</v>
      </c>
      <c r="AB55">
        <v>58.5</v>
      </c>
      <c r="AC55">
        <v>113.66670000000001</v>
      </c>
      <c r="AD55">
        <f t="shared" si="14"/>
        <v>1.9430205128205129</v>
      </c>
      <c r="AE55">
        <f t="shared" si="7"/>
        <v>0.94302051282051291</v>
      </c>
    </row>
    <row r="56" spans="1:31">
      <c r="A56">
        <v>932</v>
      </c>
      <c r="B56">
        <v>58.994300000000003</v>
      </c>
      <c r="G56">
        <v>35</v>
      </c>
      <c r="H56">
        <v>63</v>
      </c>
      <c r="I56">
        <v>118.66670000000001</v>
      </c>
      <c r="J56">
        <f t="shared" si="8"/>
        <v>1.8835984126984129</v>
      </c>
      <c r="K56">
        <f t="shared" si="9"/>
        <v>0.88359841269841288</v>
      </c>
      <c r="L56">
        <v>35</v>
      </c>
      <c r="M56">
        <v>53</v>
      </c>
      <c r="N56">
        <v>115</v>
      </c>
      <c r="O56">
        <f t="shared" si="10"/>
        <v>2.1698113207547172</v>
      </c>
      <c r="P56">
        <f t="shared" si="11"/>
        <v>1.1698113207547172</v>
      </c>
      <c r="Q56">
        <v>35</v>
      </c>
      <c r="R56">
        <v>53.666699999999999</v>
      </c>
      <c r="S56">
        <v>117</v>
      </c>
      <c r="T56">
        <f t="shared" si="12"/>
        <v>2.1801228694889008</v>
      </c>
      <c r="U56">
        <f t="shared" si="13"/>
        <v>1.1801228694889008</v>
      </c>
      <c r="V56">
        <v>36</v>
      </c>
      <c r="W56">
        <v>52.5</v>
      </c>
      <c r="X56">
        <v>123.66670000000001</v>
      </c>
      <c r="Y56">
        <f t="shared" si="4"/>
        <v>2.3555561904761908</v>
      </c>
      <c r="Z56">
        <f t="shared" si="5"/>
        <v>1.3555561904761908</v>
      </c>
      <c r="AA56">
        <v>35</v>
      </c>
      <c r="AB56">
        <v>57</v>
      </c>
      <c r="AC56">
        <v>111.16670000000001</v>
      </c>
      <c r="AD56">
        <f t="shared" si="14"/>
        <v>1.9502929824561404</v>
      </c>
      <c r="AE56">
        <f t="shared" si="7"/>
        <v>0.95029298245614036</v>
      </c>
    </row>
    <row r="57" spans="1:31">
      <c r="A57">
        <v>924</v>
      </c>
      <c r="B57">
        <v>59.0017</v>
      </c>
      <c r="G57">
        <v>36</v>
      </c>
      <c r="H57">
        <v>64</v>
      </c>
      <c r="I57">
        <v>116.83329999999999</v>
      </c>
      <c r="J57">
        <f t="shared" si="8"/>
        <v>1.8255203124999999</v>
      </c>
      <c r="K57">
        <f t="shared" si="9"/>
        <v>0.82552031249999991</v>
      </c>
      <c r="L57">
        <v>36</v>
      </c>
      <c r="M57">
        <v>52</v>
      </c>
      <c r="N57">
        <v>117</v>
      </c>
      <c r="O57">
        <f t="shared" si="10"/>
        <v>2.25</v>
      </c>
      <c r="P57">
        <f t="shared" si="11"/>
        <v>1.25</v>
      </c>
      <c r="Q57">
        <v>36</v>
      </c>
      <c r="R57">
        <v>53.666699999999999</v>
      </c>
      <c r="S57">
        <v>118</v>
      </c>
      <c r="T57">
        <f t="shared" si="12"/>
        <v>2.1987563982879514</v>
      </c>
      <c r="U57">
        <f t="shared" si="13"/>
        <v>1.1987563982879514</v>
      </c>
      <c r="V57">
        <v>37</v>
      </c>
      <c r="W57">
        <v>54</v>
      </c>
      <c r="X57">
        <v>125.66670000000001</v>
      </c>
      <c r="Y57">
        <f t="shared" si="4"/>
        <v>2.3271611111111112</v>
      </c>
      <c r="Z57">
        <f t="shared" si="5"/>
        <v>1.3271611111111112</v>
      </c>
      <c r="AA57">
        <v>36</v>
      </c>
      <c r="AB57">
        <v>56.333300000000001</v>
      </c>
      <c r="AC57">
        <v>109.16670000000001</v>
      </c>
      <c r="AD57">
        <f t="shared" si="14"/>
        <v>1.9378715608707462</v>
      </c>
      <c r="AE57">
        <f t="shared" si="7"/>
        <v>0.93787156087074619</v>
      </c>
    </row>
    <row r="58" spans="1:31">
      <c r="A58">
        <v>887</v>
      </c>
      <c r="B58">
        <v>59.0105</v>
      </c>
      <c r="G58">
        <v>37</v>
      </c>
      <c r="H58">
        <v>64.5</v>
      </c>
      <c r="I58">
        <v>113.83329999999999</v>
      </c>
      <c r="J58">
        <f t="shared" si="8"/>
        <v>1.7648573643410852</v>
      </c>
      <c r="K58">
        <f t="shared" si="9"/>
        <v>0.7648573643410852</v>
      </c>
      <c r="L58">
        <v>37</v>
      </c>
      <c r="M58">
        <v>52</v>
      </c>
      <c r="N58">
        <v>117</v>
      </c>
      <c r="O58">
        <f t="shared" si="10"/>
        <v>2.25</v>
      </c>
      <c r="P58">
        <f t="shared" si="11"/>
        <v>1.25</v>
      </c>
      <c r="Q58">
        <v>37</v>
      </c>
      <c r="R58">
        <v>53.666699999999999</v>
      </c>
      <c r="S58">
        <v>119</v>
      </c>
      <c r="T58">
        <f t="shared" si="12"/>
        <v>2.2173899270870017</v>
      </c>
      <c r="U58">
        <f t="shared" si="13"/>
        <v>1.2173899270870017</v>
      </c>
      <c r="V58">
        <v>38</v>
      </c>
      <c r="W58">
        <v>56</v>
      </c>
      <c r="X58">
        <v>124.16670000000001</v>
      </c>
      <c r="Y58">
        <f t="shared" si="4"/>
        <v>2.2172624999999999</v>
      </c>
      <c r="Z58">
        <f t="shared" si="5"/>
        <v>1.2172624999999999</v>
      </c>
      <c r="AA58">
        <v>37</v>
      </c>
      <c r="AB58">
        <v>57.166699999999999</v>
      </c>
      <c r="AC58">
        <v>109.66670000000001</v>
      </c>
      <c r="AD58">
        <f t="shared" si="14"/>
        <v>1.9183668114479235</v>
      </c>
      <c r="AE58">
        <f t="shared" si="7"/>
        <v>0.91836681144792354</v>
      </c>
    </row>
    <row r="59" spans="1:31">
      <c r="A59">
        <v>943</v>
      </c>
      <c r="B59">
        <v>59.1113</v>
      </c>
      <c r="G59">
        <v>38</v>
      </c>
      <c r="H59">
        <v>65</v>
      </c>
      <c r="I59">
        <v>113.16670000000001</v>
      </c>
      <c r="J59">
        <f t="shared" si="8"/>
        <v>1.741026153846154</v>
      </c>
      <c r="K59">
        <f t="shared" si="9"/>
        <v>0.741026153846154</v>
      </c>
      <c r="L59">
        <v>38</v>
      </c>
      <c r="M59">
        <v>52.5</v>
      </c>
      <c r="N59">
        <v>115</v>
      </c>
      <c r="O59">
        <f t="shared" si="10"/>
        <v>2.1904761904761907</v>
      </c>
      <c r="P59">
        <f t="shared" si="11"/>
        <v>1.1904761904761907</v>
      </c>
      <c r="Q59">
        <v>38</v>
      </c>
      <c r="R59">
        <v>53.666699999999999</v>
      </c>
      <c r="S59">
        <v>119.16670000000001</v>
      </c>
      <c r="T59">
        <f t="shared" si="12"/>
        <v>2.2204961363378035</v>
      </c>
      <c r="U59">
        <f t="shared" si="13"/>
        <v>1.2204961363378035</v>
      </c>
      <c r="V59">
        <v>39</v>
      </c>
      <c r="W59">
        <v>57</v>
      </c>
      <c r="X59">
        <v>122.16670000000001</v>
      </c>
      <c r="Y59">
        <f t="shared" si="4"/>
        <v>2.1432754385964912</v>
      </c>
      <c r="Z59">
        <f t="shared" si="5"/>
        <v>1.1432754385964912</v>
      </c>
      <c r="AA59" s="3">
        <v>38</v>
      </c>
      <c r="AB59">
        <v>58.166699999999999</v>
      </c>
      <c r="AC59">
        <v>111.83329999999999</v>
      </c>
      <c r="AD59">
        <f t="shared" si="14"/>
        <v>1.9226344282897259</v>
      </c>
      <c r="AE59">
        <f t="shared" si="7"/>
        <v>0.92263442828972586</v>
      </c>
    </row>
    <row r="60" spans="1:31">
      <c r="A60">
        <v>893</v>
      </c>
      <c r="B60">
        <v>59.115099999999998</v>
      </c>
      <c r="G60">
        <v>39</v>
      </c>
      <c r="H60">
        <v>64.666700000000006</v>
      </c>
      <c r="I60">
        <v>113.16670000000001</v>
      </c>
      <c r="J60">
        <f t="shared" si="8"/>
        <v>1.7499996134022611</v>
      </c>
      <c r="K60">
        <f t="shared" si="9"/>
        <v>0.74999961340226107</v>
      </c>
      <c r="L60">
        <v>39</v>
      </c>
      <c r="M60">
        <v>52.5</v>
      </c>
      <c r="N60">
        <v>114</v>
      </c>
      <c r="O60">
        <f t="shared" si="10"/>
        <v>2.1714285714285713</v>
      </c>
      <c r="P60">
        <f t="shared" si="11"/>
        <v>1.1714285714285713</v>
      </c>
      <c r="Q60">
        <v>39</v>
      </c>
      <c r="R60">
        <v>53.666699999999999</v>
      </c>
      <c r="S60">
        <v>119.66670000000001</v>
      </c>
      <c r="T60">
        <f t="shared" si="12"/>
        <v>2.2298129007373291</v>
      </c>
      <c r="U60">
        <f t="shared" si="13"/>
        <v>1.2298129007373291</v>
      </c>
      <c r="V60">
        <v>40</v>
      </c>
      <c r="W60">
        <v>55</v>
      </c>
      <c r="X60">
        <v>116.66670000000001</v>
      </c>
      <c r="Y60">
        <f t="shared" si="4"/>
        <v>2.1212127272727272</v>
      </c>
      <c r="Z60">
        <f t="shared" si="5"/>
        <v>1.1212127272727272</v>
      </c>
      <c r="AA60" s="3">
        <v>39</v>
      </c>
      <c r="AB60">
        <v>58.333300000000001</v>
      </c>
      <c r="AC60">
        <v>113.83329999999999</v>
      </c>
      <c r="AD60">
        <f t="shared" si="14"/>
        <v>1.9514291151023513</v>
      </c>
      <c r="AE60">
        <f t="shared" si="7"/>
        <v>0.95142911510235129</v>
      </c>
    </row>
    <row r="61" spans="1:31">
      <c r="A61">
        <v>884</v>
      </c>
      <c r="B61">
        <v>59.124899999999997</v>
      </c>
      <c r="G61">
        <v>40</v>
      </c>
      <c r="H61">
        <v>61.5</v>
      </c>
      <c r="I61">
        <v>114</v>
      </c>
      <c r="J61">
        <f t="shared" si="8"/>
        <v>1.8536585365853659</v>
      </c>
      <c r="K61">
        <f t="shared" si="9"/>
        <v>0.85365853658536595</v>
      </c>
      <c r="L61">
        <v>40</v>
      </c>
      <c r="M61">
        <v>52.5</v>
      </c>
      <c r="N61">
        <v>112</v>
      </c>
      <c r="O61">
        <f t="shared" si="10"/>
        <v>2.1333333333333333</v>
      </c>
      <c r="P61">
        <f t="shared" si="11"/>
        <v>1.1333333333333333</v>
      </c>
      <c r="Q61">
        <v>40</v>
      </c>
      <c r="R61">
        <v>54.166699999999999</v>
      </c>
      <c r="S61">
        <v>108</v>
      </c>
      <c r="T61">
        <f t="shared" si="12"/>
        <v>1.9938449268646605</v>
      </c>
      <c r="U61">
        <f t="shared" si="13"/>
        <v>0.99384492686466053</v>
      </c>
      <c r="V61">
        <v>41</v>
      </c>
      <c r="W61">
        <v>55</v>
      </c>
      <c r="X61">
        <v>118.66670000000001</v>
      </c>
      <c r="Y61">
        <f t="shared" si="4"/>
        <v>2.1575763636363638</v>
      </c>
      <c r="Z61">
        <f t="shared" si="5"/>
        <v>1.1575763636363638</v>
      </c>
      <c r="AA61" s="3">
        <v>40</v>
      </c>
      <c r="AB61">
        <v>58</v>
      </c>
      <c r="AC61">
        <v>112.83329999999999</v>
      </c>
      <c r="AD61">
        <f t="shared" si="14"/>
        <v>1.9454017241379309</v>
      </c>
      <c r="AE61">
        <f t="shared" si="7"/>
        <v>0.94540172413793089</v>
      </c>
    </row>
    <row r="62" spans="1:31">
      <c r="A62">
        <v>913</v>
      </c>
      <c r="B62">
        <v>59.131500000000003</v>
      </c>
      <c r="G62">
        <v>41</v>
      </c>
      <c r="H62">
        <v>61.5</v>
      </c>
      <c r="I62">
        <v>112</v>
      </c>
      <c r="J62">
        <f t="shared" si="8"/>
        <v>1.8211382113821137</v>
      </c>
      <c r="K62">
        <f t="shared" si="9"/>
        <v>0.82113821138211374</v>
      </c>
      <c r="L62">
        <v>41</v>
      </c>
      <c r="M62">
        <v>52.5</v>
      </c>
      <c r="N62">
        <v>112</v>
      </c>
      <c r="O62">
        <f t="shared" si="10"/>
        <v>2.1333333333333333</v>
      </c>
      <c r="P62">
        <f t="shared" si="11"/>
        <v>1.1333333333333333</v>
      </c>
      <c r="Q62">
        <v>41</v>
      </c>
      <c r="R62">
        <v>54.666699999999999</v>
      </c>
      <c r="S62">
        <v>107.33329999999999</v>
      </c>
      <c r="T62">
        <f t="shared" si="12"/>
        <v>1.9634128271873004</v>
      </c>
      <c r="U62">
        <f t="shared" si="13"/>
        <v>0.96341282718730037</v>
      </c>
      <c r="V62">
        <v>42</v>
      </c>
      <c r="W62">
        <v>55</v>
      </c>
      <c r="X62">
        <v>120.66670000000001</v>
      </c>
      <c r="Y62">
        <f t="shared" si="4"/>
        <v>2.19394</v>
      </c>
      <c r="Z62">
        <f t="shared" si="5"/>
        <v>1.19394</v>
      </c>
      <c r="AA62" s="3">
        <v>41</v>
      </c>
      <c r="AB62">
        <v>58</v>
      </c>
      <c r="AC62">
        <v>109.5</v>
      </c>
      <c r="AD62">
        <f t="shared" si="14"/>
        <v>1.8879310344827587</v>
      </c>
      <c r="AE62">
        <f t="shared" si="7"/>
        <v>0.88793103448275867</v>
      </c>
    </row>
    <row r="63" spans="1:31">
      <c r="A63">
        <v>925</v>
      </c>
      <c r="B63">
        <v>59.161799999999999</v>
      </c>
      <c r="G63">
        <v>42</v>
      </c>
      <c r="H63">
        <v>63.833300000000001</v>
      </c>
      <c r="I63">
        <v>110.5</v>
      </c>
      <c r="J63">
        <f t="shared" si="8"/>
        <v>1.7310714000372847</v>
      </c>
      <c r="K63">
        <f t="shared" si="9"/>
        <v>0.73107140003728466</v>
      </c>
      <c r="L63">
        <v>42</v>
      </c>
      <c r="M63">
        <v>53.5</v>
      </c>
      <c r="N63">
        <v>112</v>
      </c>
      <c r="O63">
        <f t="shared" si="10"/>
        <v>2.0934579439252334</v>
      </c>
      <c r="P63">
        <f t="shared" si="11"/>
        <v>1.0934579439252334</v>
      </c>
      <c r="Q63">
        <v>42</v>
      </c>
      <c r="R63">
        <v>55.666699999999999</v>
      </c>
      <c r="S63">
        <v>107</v>
      </c>
      <c r="T63">
        <f t="shared" si="12"/>
        <v>1.9221545376320135</v>
      </c>
      <c r="U63">
        <f t="shared" si="13"/>
        <v>0.92215453763201349</v>
      </c>
      <c r="V63">
        <v>43</v>
      </c>
      <c r="W63">
        <v>55</v>
      </c>
      <c r="X63">
        <v>120.66670000000001</v>
      </c>
      <c r="Y63">
        <f t="shared" si="4"/>
        <v>2.19394</v>
      </c>
      <c r="Z63">
        <f t="shared" si="5"/>
        <v>1.19394</v>
      </c>
      <c r="AA63">
        <v>42</v>
      </c>
      <c r="AB63">
        <v>57.666699999999999</v>
      </c>
      <c r="AC63">
        <v>112</v>
      </c>
      <c r="AD63">
        <f t="shared" si="14"/>
        <v>1.9421954091356017</v>
      </c>
      <c r="AE63">
        <f t="shared" si="7"/>
        <v>0.94219540913560174</v>
      </c>
    </row>
    <row r="64" spans="1:31">
      <c r="A64">
        <v>944</v>
      </c>
      <c r="B64">
        <v>59.165100000000002</v>
      </c>
      <c r="G64">
        <v>43</v>
      </c>
      <c r="H64">
        <v>66</v>
      </c>
      <c r="I64">
        <v>111</v>
      </c>
      <c r="J64">
        <f t="shared" si="8"/>
        <v>1.6818181818181819</v>
      </c>
      <c r="K64">
        <f t="shared" si="9"/>
        <v>0.68181818181818188</v>
      </c>
      <c r="L64">
        <v>43</v>
      </c>
      <c r="M64">
        <v>54</v>
      </c>
      <c r="N64">
        <v>112.5</v>
      </c>
      <c r="O64">
        <f t="shared" si="10"/>
        <v>2.0833333333333335</v>
      </c>
      <c r="P64">
        <f t="shared" si="11"/>
        <v>1.0833333333333335</v>
      </c>
      <c r="Q64">
        <v>43</v>
      </c>
      <c r="R64">
        <v>55.333300000000001</v>
      </c>
      <c r="S64">
        <v>109.5</v>
      </c>
      <c r="T64">
        <f t="shared" si="12"/>
        <v>1.9789168547691895</v>
      </c>
      <c r="U64">
        <f t="shared" si="13"/>
        <v>0.97891685476918955</v>
      </c>
      <c r="V64">
        <v>44</v>
      </c>
      <c r="W64">
        <v>55</v>
      </c>
      <c r="X64">
        <v>119.16670000000001</v>
      </c>
      <c r="Y64">
        <f t="shared" si="4"/>
        <v>2.1666672727272727</v>
      </c>
      <c r="Z64">
        <f t="shared" si="5"/>
        <v>1.1666672727272727</v>
      </c>
      <c r="AA64">
        <v>43</v>
      </c>
      <c r="AB64">
        <v>57.666699999999999</v>
      </c>
      <c r="AC64">
        <v>117.83329999999999</v>
      </c>
      <c r="AD64">
        <f t="shared" si="14"/>
        <v>2.0433508419937327</v>
      </c>
      <c r="AE64">
        <f t="shared" si="7"/>
        <v>1.0433508419937327</v>
      </c>
    </row>
    <row r="65" spans="1:31">
      <c r="A65">
        <v>926</v>
      </c>
      <c r="B65">
        <v>59.173499999999997</v>
      </c>
      <c r="G65">
        <v>44</v>
      </c>
      <c r="H65">
        <v>67.5</v>
      </c>
      <c r="I65">
        <v>113.66670000000001</v>
      </c>
      <c r="J65">
        <f t="shared" si="8"/>
        <v>1.6839511111111112</v>
      </c>
      <c r="K65">
        <f t="shared" si="9"/>
        <v>0.68395111111111118</v>
      </c>
      <c r="L65">
        <v>44</v>
      </c>
      <c r="M65">
        <v>54</v>
      </c>
      <c r="N65">
        <v>113</v>
      </c>
      <c r="O65">
        <f t="shared" si="10"/>
        <v>2.0925925925925926</v>
      </c>
      <c r="P65">
        <f t="shared" si="11"/>
        <v>1.0925925925925926</v>
      </c>
      <c r="Q65">
        <v>44</v>
      </c>
      <c r="R65">
        <v>53.833300000000001</v>
      </c>
      <c r="S65">
        <v>112.83329999999999</v>
      </c>
      <c r="T65">
        <f t="shared" si="12"/>
        <v>2.0959759108209974</v>
      </c>
      <c r="U65">
        <f t="shared" si="13"/>
        <v>1.0959759108209974</v>
      </c>
      <c r="V65">
        <v>45</v>
      </c>
      <c r="W65">
        <v>55</v>
      </c>
      <c r="X65">
        <v>117.66670000000001</v>
      </c>
      <c r="Y65">
        <f t="shared" si="4"/>
        <v>2.1393945454545458</v>
      </c>
      <c r="Z65">
        <f t="shared" si="5"/>
        <v>1.1393945454545458</v>
      </c>
      <c r="AA65">
        <v>44</v>
      </c>
      <c r="AB65">
        <v>57.833300000000001</v>
      </c>
      <c r="AC65">
        <v>115.33329999999999</v>
      </c>
      <c r="AD65">
        <f t="shared" si="14"/>
        <v>1.9942368842863885</v>
      </c>
      <c r="AE65">
        <f t="shared" si="7"/>
        <v>0.99423688428638846</v>
      </c>
    </row>
    <row r="66" spans="1:31">
      <c r="A66">
        <v>946</v>
      </c>
      <c r="B66">
        <v>59.199199999999998</v>
      </c>
      <c r="G66">
        <v>45</v>
      </c>
      <c r="H66">
        <v>65.833299999999994</v>
      </c>
      <c r="I66">
        <v>115.16670000000001</v>
      </c>
      <c r="J66">
        <f t="shared" si="8"/>
        <v>1.749368480692902</v>
      </c>
      <c r="K66">
        <f t="shared" si="9"/>
        <v>0.74936848069290196</v>
      </c>
      <c r="L66">
        <v>45</v>
      </c>
      <c r="M66">
        <v>53.5</v>
      </c>
      <c r="N66">
        <v>113.5</v>
      </c>
      <c r="O66">
        <f t="shared" si="10"/>
        <v>2.1214953271028039</v>
      </c>
      <c r="P66">
        <f t="shared" si="11"/>
        <v>1.1214953271028039</v>
      </c>
      <c r="Q66">
        <v>45</v>
      </c>
      <c r="R66">
        <v>51.333300000000001</v>
      </c>
      <c r="S66">
        <v>114.5</v>
      </c>
      <c r="T66">
        <f t="shared" si="12"/>
        <v>2.2305209289096939</v>
      </c>
      <c r="U66">
        <f t="shared" si="13"/>
        <v>1.2305209289096939</v>
      </c>
      <c r="V66">
        <v>46</v>
      </c>
      <c r="W66">
        <v>55</v>
      </c>
      <c r="X66">
        <v>118.16670000000001</v>
      </c>
      <c r="Y66">
        <f t="shared" si="4"/>
        <v>2.1484854545454546</v>
      </c>
      <c r="Z66">
        <f t="shared" si="5"/>
        <v>1.1484854545454546</v>
      </c>
      <c r="AA66">
        <v>45</v>
      </c>
      <c r="AB66">
        <v>58.833300000000001</v>
      </c>
      <c r="AC66">
        <v>106.33329999999999</v>
      </c>
      <c r="AD66">
        <f t="shared" si="14"/>
        <v>1.8073658965245871</v>
      </c>
      <c r="AE66">
        <f t="shared" si="7"/>
        <v>0.80736589652458712</v>
      </c>
    </row>
    <row r="67" spans="1:31">
      <c r="A67">
        <v>947</v>
      </c>
      <c r="B67">
        <v>59.213000000000001</v>
      </c>
      <c r="G67">
        <v>46</v>
      </c>
      <c r="H67">
        <v>62.333300000000001</v>
      </c>
      <c r="I67">
        <v>115.16670000000001</v>
      </c>
      <c r="J67">
        <f t="shared" si="8"/>
        <v>1.847595105665832</v>
      </c>
      <c r="K67">
        <f t="shared" si="9"/>
        <v>0.84759510566583196</v>
      </c>
      <c r="L67">
        <v>46</v>
      </c>
      <c r="M67">
        <v>52.5</v>
      </c>
      <c r="N67">
        <v>114</v>
      </c>
      <c r="O67">
        <f t="shared" si="10"/>
        <v>2.1714285714285713</v>
      </c>
      <c r="P67">
        <f t="shared" si="11"/>
        <v>1.1714285714285713</v>
      </c>
      <c r="Q67">
        <v>46</v>
      </c>
      <c r="R67">
        <v>48.833300000000001</v>
      </c>
      <c r="S67">
        <v>115.33329999999999</v>
      </c>
      <c r="T67">
        <f t="shared" si="12"/>
        <v>2.3617756735670126</v>
      </c>
      <c r="U67">
        <f t="shared" si="13"/>
        <v>1.3617756735670126</v>
      </c>
      <c r="V67">
        <v>47</v>
      </c>
      <c r="W67">
        <v>55</v>
      </c>
      <c r="X67">
        <v>118.83329999999999</v>
      </c>
      <c r="Y67">
        <f t="shared" si="4"/>
        <v>2.1606054545454545</v>
      </c>
      <c r="Z67">
        <f t="shared" si="5"/>
        <v>1.1606054545454545</v>
      </c>
      <c r="AA67">
        <v>46</v>
      </c>
      <c r="AB67">
        <v>58.833300000000001</v>
      </c>
      <c r="AC67">
        <v>105.33329999999999</v>
      </c>
      <c r="AD67">
        <f t="shared" si="14"/>
        <v>1.7903687197556484</v>
      </c>
      <c r="AE67">
        <f t="shared" si="7"/>
        <v>0.79036871975564837</v>
      </c>
    </row>
    <row r="68" spans="1:31">
      <c r="A68">
        <v>933</v>
      </c>
      <c r="B68">
        <v>59.215899999999998</v>
      </c>
      <c r="G68">
        <v>47</v>
      </c>
      <c r="H68">
        <v>58.5</v>
      </c>
      <c r="I68">
        <v>113.5</v>
      </c>
      <c r="J68">
        <f t="shared" si="8"/>
        <v>1.9401709401709402</v>
      </c>
      <c r="K68">
        <f t="shared" si="9"/>
        <v>0.94017094017094016</v>
      </c>
      <c r="L68">
        <v>47</v>
      </c>
      <c r="M68">
        <v>51.833300000000001</v>
      </c>
      <c r="N68">
        <v>114</v>
      </c>
      <c r="O68">
        <f t="shared" si="10"/>
        <v>2.1993583275616255</v>
      </c>
      <c r="P68">
        <f t="shared" si="11"/>
        <v>1.1993583275616255</v>
      </c>
      <c r="Q68">
        <v>47</v>
      </c>
      <c r="R68">
        <v>47.333300000000001</v>
      </c>
      <c r="S68">
        <v>114.5</v>
      </c>
      <c r="T68">
        <f t="shared" si="12"/>
        <v>2.4190157880392871</v>
      </c>
      <c r="U68">
        <f t="shared" si="13"/>
        <v>1.4190157880392871</v>
      </c>
      <c r="V68">
        <v>48</v>
      </c>
      <c r="W68">
        <v>56.166699999999999</v>
      </c>
      <c r="X68">
        <v>120.16670000000001</v>
      </c>
      <c r="Y68">
        <f t="shared" si="4"/>
        <v>2.1394651991304459</v>
      </c>
      <c r="Z68">
        <f t="shared" si="5"/>
        <v>1.1394651991304459</v>
      </c>
      <c r="AA68">
        <v>47</v>
      </c>
      <c r="AB68">
        <v>59.333300000000001</v>
      </c>
      <c r="AC68">
        <v>111.16670000000001</v>
      </c>
      <c r="AD68">
        <f t="shared" si="14"/>
        <v>1.8735971199983821</v>
      </c>
      <c r="AE68">
        <f t="shared" si="7"/>
        <v>0.87359711999838208</v>
      </c>
    </row>
    <row r="69" spans="1:31">
      <c r="A69">
        <v>939</v>
      </c>
      <c r="B69">
        <v>59.220399999999998</v>
      </c>
      <c r="G69">
        <v>48</v>
      </c>
      <c r="H69">
        <v>53.166699999999999</v>
      </c>
      <c r="I69">
        <v>118.5</v>
      </c>
      <c r="J69">
        <f t="shared" si="8"/>
        <v>2.2288387280007975</v>
      </c>
      <c r="K69">
        <f t="shared" si="9"/>
        <v>1.2288387280007975</v>
      </c>
      <c r="L69">
        <v>48</v>
      </c>
      <c r="M69">
        <v>53.333300000000001</v>
      </c>
      <c r="N69">
        <v>115.66670000000001</v>
      </c>
      <c r="O69">
        <f t="shared" si="10"/>
        <v>2.1687519804699877</v>
      </c>
      <c r="P69">
        <f t="shared" si="11"/>
        <v>1.1687519804699877</v>
      </c>
      <c r="Q69">
        <v>48</v>
      </c>
      <c r="R69">
        <v>52</v>
      </c>
      <c r="S69">
        <v>118.33329999999999</v>
      </c>
      <c r="T69">
        <f t="shared" si="12"/>
        <v>2.2756403846153845</v>
      </c>
      <c r="U69">
        <f t="shared" si="13"/>
        <v>1.2756403846153845</v>
      </c>
      <c r="V69">
        <v>49</v>
      </c>
      <c r="W69">
        <v>56.166699999999999</v>
      </c>
      <c r="X69">
        <v>117.5</v>
      </c>
      <c r="Y69">
        <f t="shared" si="4"/>
        <v>2.0919868890285525</v>
      </c>
      <c r="Z69">
        <f t="shared" si="5"/>
        <v>1.0919868890285525</v>
      </c>
      <c r="AA69">
        <v>48</v>
      </c>
      <c r="AB69">
        <v>54.333300000000001</v>
      </c>
      <c r="AC69">
        <v>109.5</v>
      </c>
      <c r="AD69">
        <f t="shared" si="14"/>
        <v>2.0153386597169689</v>
      </c>
      <c r="AE69">
        <f t="shared" si="7"/>
        <v>1.0153386597169689</v>
      </c>
    </row>
    <row r="70" spans="1:31">
      <c r="A70">
        <v>940</v>
      </c>
      <c r="B70">
        <v>59.237299999999998</v>
      </c>
      <c r="G70">
        <v>49</v>
      </c>
      <c r="H70">
        <v>56.833300000000001</v>
      </c>
      <c r="I70">
        <v>119</v>
      </c>
      <c r="J70">
        <f t="shared" si="8"/>
        <v>2.0938428702890732</v>
      </c>
      <c r="K70">
        <f t="shared" si="9"/>
        <v>1.0938428702890732</v>
      </c>
      <c r="L70">
        <v>49</v>
      </c>
      <c r="M70">
        <v>53.333300000000001</v>
      </c>
      <c r="N70">
        <v>115.66670000000001</v>
      </c>
      <c r="O70">
        <f t="shared" si="10"/>
        <v>2.1687519804699877</v>
      </c>
      <c r="P70">
        <f t="shared" si="11"/>
        <v>1.1687519804699877</v>
      </c>
      <c r="Q70">
        <v>49</v>
      </c>
      <c r="R70">
        <v>52.166699999999999</v>
      </c>
      <c r="S70">
        <v>116.83329999999999</v>
      </c>
      <c r="T70">
        <f t="shared" si="12"/>
        <v>2.2396145433772885</v>
      </c>
      <c r="U70">
        <f t="shared" si="13"/>
        <v>1.2396145433772885</v>
      </c>
      <c r="V70">
        <v>50</v>
      </c>
      <c r="W70">
        <v>56.166699999999999</v>
      </c>
      <c r="X70">
        <v>115</v>
      </c>
      <c r="Y70">
        <f t="shared" si="4"/>
        <v>2.0474765296875197</v>
      </c>
      <c r="Z70">
        <f t="shared" si="5"/>
        <v>1.0474765296875197</v>
      </c>
      <c r="AA70">
        <v>49</v>
      </c>
      <c r="AB70">
        <v>52.833300000000001</v>
      </c>
      <c r="AC70">
        <v>111</v>
      </c>
      <c r="AD70">
        <f t="shared" si="14"/>
        <v>2.1009476977587997</v>
      </c>
      <c r="AE70">
        <f t="shared" si="7"/>
        <v>1.1009476977587997</v>
      </c>
    </row>
    <row r="71" spans="1:31">
      <c r="A71">
        <v>888</v>
      </c>
      <c r="B71">
        <v>59.240600000000001</v>
      </c>
      <c r="G71">
        <v>50</v>
      </c>
      <c r="H71">
        <v>60.833300000000001</v>
      </c>
      <c r="I71">
        <v>119.5</v>
      </c>
      <c r="J71">
        <f t="shared" si="8"/>
        <v>1.9643846380189798</v>
      </c>
      <c r="K71">
        <f t="shared" si="9"/>
        <v>0.96438463801897978</v>
      </c>
      <c r="L71">
        <v>50</v>
      </c>
      <c r="M71">
        <v>54.333300000000001</v>
      </c>
      <c r="N71">
        <v>116.66670000000001</v>
      </c>
      <c r="O71">
        <f t="shared" si="10"/>
        <v>2.1472411946265</v>
      </c>
      <c r="P71">
        <f t="shared" si="11"/>
        <v>1.1472411946265</v>
      </c>
      <c r="Q71">
        <v>50</v>
      </c>
      <c r="R71">
        <v>52.333300000000001</v>
      </c>
      <c r="S71">
        <v>114.33329999999999</v>
      </c>
      <c r="T71">
        <f t="shared" si="12"/>
        <v>2.1847141303911659</v>
      </c>
      <c r="U71">
        <f t="shared" si="13"/>
        <v>1.1847141303911659</v>
      </c>
      <c r="V71">
        <v>51</v>
      </c>
      <c r="W71">
        <v>55.166699999999999</v>
      </c>
      <c r="X71">
        <v>114</v>
      </c>
      <c r="Y71">
        <f t="shared" si="4"/>
        <v>2.0664640081788472</v>
      </c>
      <c r="Z71">
        <f t="shared" si="5"/>
        <v>1.0664640081788472</v>
      </c>
      <c r="AA71">
        <v>50</v>
      </c>
      <c r="AB71">
        <v>52.833300000000001</v>
      </c>
      <c r="AC71">
        <v>112.5</v>
      </c>
      <c r="AD71">
        <f t="shared" si="14"/>
        <v>2.1293388828636486</v>
      </c>
      <c r="AE71">
        <f t="shared" si="7"/>
        <v>1.1293388828636486</v>
      </c>
    </row>
    <row r="72" spans="1:31">
      <c r="A72">
        <v>945</v>
      </c>
      <c r="B72">
        <v>59.251399999999997</v>
      </c>
      <c r="G72">
        <v>51</v>
      </c>
      <c r="H72">
        <v>63.333300000000001</v>
      </c>
      <c r="I72">
        <v>119.5</v>
      </c>
      <c r="J72">
        <f t="shared" si="8"/>
        <v>1.8868430983384727</v>
      </c>
      <c r="K72">
        <f t="shared" si="9"/>
        <v>0.88684309833847275</v>
      </c>
      <c r="L72">
        <v>51</v>
      </c>
      <c r="M72">
        <v>55.333300000000001</v>
      </c>
      <c r="N72">
        <v>117.16670000000001</v>
      </c>
      <c r="O72">
        <f t="shared" si="10"/>
        <v>2.117471757513107</v>
      </c>
      <c r="P72">
        <f t="shared" si="11"/>
        <v>1.117471757513107</v>
      </c>
      <c r="Q72">
        <v>51</v>
      </c>
      <c r="R72">
        <v>52.166699999999999</v>
      </c>
      <c r="S72">
        <v>113</v>
      </c>
      <c r="T72">
        <f t="shared" si="12"/>
        <v>2.1661328011930983</v>
      </c>
      <c r="U72">
        <f t="shared" si="13"/>
        <v>1.1661328011930983</v>
      </c>
      <c r="V72">
        <v>52</v>
      </c>
      <c r="W72">
        <v>55.166699999999999</v>
      </c>
      <c r="X72">
        <v>114</v>
      </c>
      <c r="Y72">
        <f t="shared" si="4"/>
        <v>2.0664640081788472</v>
      </c>
      <c r="Z72">
        <f t="shared" si="5"/>
        <v>1.0664640081788472</v>
      </c>
      <c r="AA72">
        <v>51</v>
      </c>
      <c r="AB72">
        <v>54.333300000000001</v>
      </c>
      <c r="AC72">
        <v>113.5</v>
      </c>
      <c r="AD72">
        <f t="shared" si="14"/>
        <v>2.0889583367842555</v>
      </c>
      <c r="AE72">
        <f t="shared" si="7"/>
        <v>1.0889583367842555</v>
      </c>
    </row>
    <row r="73" spans="1:31">
      <c r="A73">
        <v>951</v>
      </c>
      <c r="B73">
        <v>59.3033</v>
      </c>
      <c r="G73">
        <v>52</v>
      </c>
      <c r="H73">
        <v>63.333300000000001</v>
      </c>
      <c r="I73">
        <v>117.5</v>
      </c>
      <c r="J73">
        <f t="shared" si="8"/>
        <v>1.8552641343495444</v>
      </c>
      <c r="K73">
        <f t="shared" si="9"/>
        <v>0.8552641343495444</v>
      </c>
      <c r="L73">
        <v>52</v>
      </c>
      <c r="M73">
        <v>55.333300000000001</v>
      </c>
      <c r="N73">
        <v>117.66670000000001</v>
      </c>
      <c r="O73">
        <f t="shared" si="10"/>
        <v>2.1265079075348843</v>
      </c>
      <c r="P73">
        <f t="shared" si="11"/>
        <v>1.1265079075348843</v>
      </c>
      <c r="Q73">
        <v>52</v>
      </c>
      <c r="R73">
        <v>52</v>
      </c>
      <c r="S73">
        <v>113.33329999999999</v>
      </c>
      <c r="T73">
        <f t="shared" si="12"/>
        <v>2.1794865384615383</v>
      </c>
      <c r="U73">
        <f t="shared" si="13"/>
        <v>1.1794865384615383</v>
      </c>
      <c r="V73">
        <v>53</v>
      </c>
      <c r="W73">
        <v>54.666699999999999</v>
      </c>
      <c r="X73">
        <v>115.5</v>
      </c>
      <c r="Y73">
        <f t="shared" si="4"/>
        <v>2.1128035897539088</v>
      </c>
      <c r="Z73">
        <f t="shared" si="5"/>
        <v>1.1128035897539088</v>
      </c>
      <c r="AA73">
        <v>52</v>
      </c>
      <c r="AB73">
        <v>56.166699999999999</v>
      </c>
      <c r="AC73">
        <v>112.5</v>
      </c>
      <c r="AD73">
        <f t="shared" si="14"/>
        <v>2.0029661703464865</v>
      </c>
      <c r="AE73">
        <f t="shared" si="7"/>
        <v>1.0029661703464865</v>
      </c>
    </row>
    <row r="74" spans="1:31">
      <c r="A74">
        <v>938</v>
      </c>
      <c r="B74">
        <v>59.323799999999999</v>
      </c>
      <c r="G74">
        <v>53</v>
      </c>
      <c r="H74">
        <v>62.833300000000001</v>
      </c>
      <c r="I74">
        <v>115.5</v>
      </c>
      <c r="J74">
        <f t="shared" si="8"/>
        <v>1.8381972616431095</v>
      </c>
      <c r="K74">
        <f t="shared" si="9"/>
        <v>0.83819726164310948</v>
      </c>
      <c r="L74">
        <v>53</v>
      </c>
      <c r="M74">
        <v>56.333300000000001</v>
      </c>
      <c r="N74">
        <v>118.66670000000001</v>
      </c>
      <c r="O74">
        <f t="shared" si="10"/>
        <v>2.106510713911665</v>
      </c>
      <c r="P74">
        <f t="shared" si="11"/>
        <v>1.106510713911665</v>
      </c>
      <c r="Q74">
        <v>53</v>
      </c>
      <c r="R74">
        <v>52</v>
      </c>
      <c r="S74">
        <v>113</v>
      </c>
      <c r="T74">
        <f t="shared" si="12"/>
        <v>2.1730769230769229</v>
      </c>
      <c r="U74">
        <f t="shared" si="13"/>
        <v>1.1730769230769229</v>
      </c>
      <c r="V74">
        <v>54</v>
      </c>
      <c r="W74">
        <v>54.166699999999999</v>
      </c>
      <c r="X74">
        <v>118.5</v>
      </c>
      <c r="Y74">
        <f t="shared" si="4"/>
        <v>2.1876909614209468</v>
      </c>
      <c r="Z74">
        <f t="shared" si="5"/>
        <v>1.1876909614209468</v>
      </c>
      <c r="AA74">
        <v>53</v>
      </c>
      <c r="AB74">
        <v>57</v>
      </c>
      <c r="AC74">
        <v>110.5</v>
      </c>
      <c r="AD74">
        <f t="shared" si="14"/>
        <v>1.9385964912280702</v>
      </c>
      <c r="AE74">
        <f t="shared" si="7"/>
        <v>0.93859649122807021</v>
      </c>
    </row>
    <row r="75" spans="1:31">
      <c r="A75">
        <v>948</v>
      </c>
      <c r="B75">
        <v>59.360300000000002</v>
      </c>
      <c r="G75">
        <v>54</v>
      </c>
      <c r="H75">
        <v>63.666699999999999</v>
      </c>
      <c r="I75">
        <v>114.16670000000001</v>
      </c>
      <c r="J75">
        <f t="shared" si="8"/>
        <v>1.7931933019930357</v>
      </c>
      <c r="K75">
        <f t="shared" si="9"/>
        <v>0.79319330199303573</v>
      </c>
      <c r="L75">
        <v>54</v>
      </c>
      <c r="M75">
        <v>57.333300000000001</v>
      </c>
      <c r="N75">
        <v>119</v>
      </c>
      <c r="O75">
        <f t="shared" si="10"/>
        <v>2.0755826020829082</v>
      </c>
      <c r="P75">
        <f t="shared" si="11"/>
        <v>1.0755826020829082</v>
      </c>
      <c r="Q75">
        <v>54</v>
      </c>
      <c r="R75">
        <v>52</v>
      </c>
      <c r="S75">
        <v>114</v>
      </c>
      <c r="T75">
        <f t="shared" si="12"/>
        <v>2.1923076923076925</v>
      </c>
      <c r="U75">
        <f t="shared" si="13"/>
        <v>1.1923076923076925</v>
      </c>
      <c r="V75">
        <v>55</v>
      </c>
      <c r="W75">
        <v>54.166699999999999</v>
      </c>
      <c r="X75">
        <v>120</v>
      </c>
      <c r="Y75">
        <f t="shared" si="4"/>
        <v>2.2153832520718448</v>
      </c>
      <c r="Z75">
        <f t="shared" si="5"/>
        <v>1.2153832520718448</v>
      </c>
      <c r="AA75">
        <v>54</v>
      </c>
      <c r="AB75">
        <v>54.833300000000001</v>
      </c>
      <c r="AC75">
        <v>109.33329999999999</v>
      </c>
      <c r="AD75">
        <f t="shared" si="14"/>
        <v>1.9939215768520222</v>
      </c>
      <c r="AE75">
        <f t="shared" si="7"/>
        <v>0.9939215768520222</v>
      </c>
    </row>
    <row r="76" spans="1:31">
      <c r="A76">
        <v>967</v>
      </c>
      <c r="B76">
        <v>59.360999999999997</v>
      </c>
      <c r="G76">
        <v>55</v>
      </c>
      <c r="H76">
        <v>64.666700000000006</v>
      </c>
      <c r="I76">
        <v>112.66670000000001</v>
      </c>
      <c r="J76">
        <f t="shared" si="8"/>
        <v>1.7422676586249182</v>
      </c>
      <c r="K76">
        <f t="shared" si="9"/>
        <v>0.74226765862491817</v>
      </c>
      <c r="L76">
        <v>55</v>
      </c>
      <c r="M76">
        <v>57.333300000000001</v>
      </c>
      <c r="N76">
        <v>119</v>
      </c>
      <c r="O76">
        <f t="shared" si="10"/>
        <v>2.0755826020829082</v>
      </c>
      <c r="P76">
        <f t="shared" si="11"/>
        <v>1.0755826020829082</v>
      </c>
      <c r="Q76">
        <v>55</v>
      </c>
      <c r="R76">
        <v>52</v>
      </c>
      <c r="S76">
        <v>113.33329999999999</v>
      </c>
      <c r="T76">
        <f t="shared" si="12"/>
        <v>2.1794865384615383</v>
      </c>
      <c r="U76">
        <f t="shared" si="13"/>
        <v>1.1794865384615383</v>
      </c>
      <c r="V76">
        <v>56</v>
      </c>
      <c r="W76">
        <v>57.166699999999999</v>
      </c>
      <c r="X76">
        <v>120</v>
      </c>
      <c r="Y76">
        <f t="shared" si="4"/>
        <v>2.0991241404523961</v>
      </c>
      <c r="Z76">
        <f t="shared" si="5"/>
        <v>1.0991241404523961</v>
      </c>
      <c r="AA76">
        <v>55</v>
      </c>
      <c r="AB76">
        <v>52.333300000000001</v>
      </c>
      <c r="AC76">
        <v>108.33329999999999</v>
      </c>
      <c r="AD76">
        <f t="shared" si="14"/>
        <v>2.0700643758371817</v>
      </c>
      <c r="AE76">
        <f t="shared" si="7"/>
        <v>1.0700643758371817</v>
      </c>
    </row>
    <row r="77" spans="1:31">
      <c r="A77">
        <v>935</v>
      </c>
      <c r="B77">
        <v>59.374600000000001</v>
      </c>
      <c r="G77">
        <v>56</v>
      </c>
      <c r="H77">
        <v>59.666699999999999</v>
      </c>
      <c r="I77">
        <v>111.16670000000001</v>
      </c>
      <c r="J77">
        <f t="shared" si="8"/>
        <v>1.8631280094256932</v>
      </c>
      <c r="K77">
        <f t="shared" si="9"/>
        <v>0.86312800942569323</v>
      </c>
      <c r="L77">
        <v>56</v>
      </c>
      <c r="M77">
        <v>55.833300000000001</v>
      </c>
      <c r="N77">
        <v>120.5</v>
      </c>
      <c r="O77">
        <f t="shared" si="10"/>
        <v>2.1582102437076083</v>
      </c>
      <c r="P77">
        <f t="shared" si="11"/>
        <v>1.1582102437076083</v>
      </c>
      <c r="Q77">
        <v>56</v>
      </c>
      <c r="R77">
        <v>53.666699999999999</v>
      </c>
      <c r="S77">
        <v>113.16670000000001</v>
      </c>
      <c r="T77">
        <f t="shared" si="12"/>
        <v>2.1086949635435013</v>
      </c>
      <c r="U77">
        <f t="shared" si="13"/>
        <v>1.1086949635435013</v>
      </c>
      <c r="V77">
        <v>57</v>
      </c>
      <c r="W77">
        <v>57.666699999999999</v>
      </c>
      <c r="X77">
        <v>119</v>
      </c>
      <c r="Y77">
        <f t="shared" si="4"/>
        <v>2.0635826222065767</v>
      </c>
      <c r="Z77">
        <f t="shared" si="5"/>
        <v>1.0635826222065767</v>
      </c>
      <c r="AA77">
        <v>56</v>
      </c>
      <c r="AB77">
        <v>56.5</v>
      </c>
      <c r="AC77">
        <v>111.83329999999999</v>
      </c>
      <c r="AD77">
        <f t="shared" si="14"/>
        <v>1.9793504424778761</v>
      </c>
      <c r="AE77">
        <f t="shared" si="7"/>
        <v>0.97935044247787606</v>
      </c>
    </row>
    <row r="78" spans="1:31">
      <c r="A78">
        <v>952</v>
      </c>
      <c r="B78">
        <v>59.379800000000003</v>
      </c>
      <c r="G78">
        <v>57</v>
      </c>
      <c r="H78">
        <v>59.666699999999999</v>
      </c>
      <c r="I78">
        <v>112.16670000000001</v>
      </c>
      <c r="J78">
        <f t="shared" si="8"/>
        <v>1.8798877765990076</v>
      </c>
      <c r="K78">
        <f t="shared" si="9"/>
        <v>0.87988777659900763</v>
      </c>
      <c r="L78">
        <v>57</v>
      </c>
      <c r="M78">
        <v>54.333300000000001</v>
      </c>
      <c r="N78">
        <v>120.5</v>
      </c>
      <c r="O78">
        <f t="shared" si="10"/>
        <v>2.2177927716520069</v>
      </c>
      <c r="P78">
        <f t="shared" si="11"/>
        <v>1.2177927716520069</v>
      </c>
      <c r="Q78">
        <v>57</v>
      </c>
      <c r="R78">
        <v>54.666699999999999</v>
      </c>
      <c r="S78">
        <v>114</v>
      </c>
      <c r="T78">
        <f t="shared" si="12"/>
        <v>2.0853645820947673</v>
      </c>
      <c r="U78">
        <f t="shared" si="13"/>
        <v>1.0853645820947673</v>
      </c>
      <c r="V78">
        <v>58</v>
      </c>
      <c r="W78">
        <v>58.666699999999999</v>
      </c>
      <c r="X78">
        <v>117.5</v>
      </c>
      <c r="Y78">
        <f t="shared" si="4"/>
        <v>2.0028397711137664</v>
      </c>
      <c r="Z78">
        <f t="shared" si="5"/>
        <v>1.0028397711137664</v>
      </c>
      <c r="AA78">
        <v>57</v>
      </c>
      <c r="AB78">
        <v>57.5</v>
      </c>
      <c r="AC78">
        <v>111.33329999999999</v>
      </c>
      <c r="AD78">
        <f t="shared" si="14"/>
        <v>1.9362313043478261</v>
      </c>
      <c r="AE78">
        <f t="shared" si="7"/>
        <v>0.93623130434782609</v>
      </c>
    </row>
    <row r="79" spans="1:31">
      <c r="A79">
        <v>941</v>
      </c>
      <c r="B79">
        <v>59.398400000000002</v>
      </c>
      <c r="G79">
        <v>58</v>
      </c>
      <c r="H79">
        <v>59.833300000000001</v>
      </c>
      <c r="I79">
        <v>114.33329999999999</v>
      </c>
      <c r="J79">
        <f t="shared" si="8"/>
        <v>1.9108640171944384</v>
      </c>
      <c r="K79">
        <f t="shared" si="9"/>
        <v>0.91086401719443844</v>
      </c>
      <c r="L79">
        <v>58</v>
      </c>
      <c r="M79">
        <v>51.333300000000001</v>
      </c>
      <c r="N79">
        <v>119.16670000000001</v>
      </c>
      <c r="O79">
        <f t="shared" si="10"/>
        <v>2.3214307282017717</v>
      </c>
      <c r="P79">
        <f t="shared" si="11"/>
        <v>1.3214307282017717</v>
      </c>
      <c r="Q79">
        <v>58</v>
      </c>
      <c r="R79">
        <v>55</v>
      </c>
      <c r="S79">
        <v>115.83329999999999</v>
      </c>
      <c r="T79">
        <f t="shared" si="12"/>
        <v>2.1060599999999998</v>
      </c>
      <c r="U79">
        <f t="shared" si="13"/>
        <v>1.1060599999999998</v>
      </c>
      <c r="V79">
        <v>59</v>
      </c>
      <c r="W79">
        <v>59.166699999999999</v>
      </c>
      <c r="X79">
        <v>116</v>
      </c>
      <c r="Y79">
        <f t="shared" si="4"/>
        <v>1.9605622757395631</v>
      </c>
      <c r="Z79">
        <f t="shared" si="5"/>
        <v>0.9605622757395631</v>
      </c>
      <c r="AA79">
        <v>58</v>
      </c>
      <c r="AB79">
        <v>59.166699999999999</v>
      </c>
      <c r="AC79">
        <v>110.83329999999999</v>
      </c>
      <c r="AD79">
        <f t="shared" si="14"/>
        <v>1.8732378178941871</v>
      </c>
      <c r="AE79">
        <f t="shared" si="7"/>
        <v>0.87323781789418708</v>
      </c>
    </row>
    <row r="80" spans="1:31">
      <c r="A80">
        <v>999</v>
      </c>
      <c r="B80">
        <v>59.4084</v>
      </c>
      <c r="G80">
        <v>59</v>
      </c>
      <c r="H80">
        <v>59.333300000000001</v>
      </c>
      <c r="I80">
        <v>113.83329999999999</v>
      </c>
      <c r="J80">
        <f t="shared" si="8"/>
        <v>1.9185398418763155</v>
      </c>
      <c r="K80">
        <f t="shared" si="9"/>
        <v>0.91853984187631554</v>
      </c>
      <c r="L80">
        <v>59</v>
      </c>
      <c r="M80">
        <v>49.333300000000001</v>
      </c>
      <c r="N80">
        <v>118.16670000000001</v>
      </c>
      <c r="O80">
        <f t="shared" si="10"/>
        <v>2.3952725643733546</v>
      </c>
      <c r="P80">
        <f t="shared" si="11"/>
        <v>1.3952725643733546</v>
      </c>
      <c r="Q80">
        <v>59</v>
      </c>
      <c r="R80">
        <v>56</v>
      </c>
      <c r="S80" s="1">
        <v>116.66670000000001</v>
      </c>
      <c r="T80">
        <f t="shared" si="12"/>
        <v>2.0833339285714287</v>
      </c>
      <c r="U80">
        <f t="shared" si="13"/>
        <v>1.0833339285714287</v>
      </c>
      <c r="V80">
        <v>60</v>
      </c>
      <c r="W80">
        <v>59.166699999999999</v>
      </c>
      <c r="X80">
        <v>116</v>
      </c>
      <c r="Y80">
        <f t="shared" si="4"/>
        <v>1.9605622757395631</v>
      </c>
      <c r="Z80">
        <f t="shared" si="5"/>
        <v>0.9605622757395631</v>
      </c>
      <c r="AA80">
        <v>59</v>
      </c>
      <c r="AB80">
        <v>59.833300000000001</v>
      </c>
      <c r="AC80">
        <v>111.33329999999999</v>
      </c>
      <c r="AD80">
        <f t="shared" si="14"/>
        <v>1.8607247134956619</v>
      </c>
      <c r="AE80">
        <f t="shared" si="7"/>
        <v>0.86072471349566193</v>
      </c>
    </row>
    <row r="81" spans="1:31">
      <c r="A81">
        <v>892</v>
      </c>
      <c r="B81">
        <v>59.414099999999998</v>
      </c>
      <c r="G81">
        <v>60</v>
      </c>
      <c r="H81">
        <v>58.833300000000001</v>
      </c>
      <c r="I81">
        <v>112.83329999999999</v>
      </c>
      <c r="J81">
        <f t="shared" si="8"/>
        <v>1.9178475455226884</v>
      </c>
      <c r="K81">
        <f t="shared" si="9"/>
        <v>0.91784754552268843</v>
      </c>
      <c r="L81">
        <v>60</v>
      </c>
      <c r="M81">
        <v>48.333300000000001</v>
      </c>
      <c r="N81">
        <v>117.16670000000001</v>
      </c>
      <c r="O81">
        <f t="shared" si="10"/>
        <v>2.4241402925105464</v>
      </c>
      <c r="P81">
        <f t="shared" si="11"/>
        <v>1.4241402925105464</v>
      </c>
      <c r="Q81">
        <v>60</v>
      </c>
      <c r="R81">
        <v>56</v>
      </c>
      <c r="S81">
        <v>115</v>
      </c>
      <c r="T81">
        <f t="shared" si="12"/>
        <v>2.0535714285714284</v>
      </c>
      <c r="U81">
        <f t="shared" si="13"/>
        <v>1.0535714285714284</v>
      </c>
      <c r="V81">
        <v>61</v>
      </c>
      <c r="W81">
        <v>58.666699999999999</v>
      </c>
      <c r="X81">
        <v>116.5</v>
      </c>
      <c r="Y81">
        <f t="shared" si="4"/>
        <v>1.9857943262532238</v>
      </c>
      <c r="Z81">
        <f t="shared" si="5"/>
        <v>0.98579432625322383</v>
      </c>
      <c r="AA81">
        <v>60</v>
      </c>
      <c r="AB81">
        <v>59.833300000000001</v>
      </c>
      <c r="AC81">
        <v>111.83329999999999</v>
      </c>
      <c r="AD81">
        <f t="shared" si="14"/>
        <v>1.8690812641121246</v>
      </c>
      <c r="AE81">
        <f t="shared" si="7"/>
        <v>0.86908126411212461</v>
      </c>
    </row>
    <row r="82" spans="1:31">
      <c r="A82">
        <v>934</v>
      </c>
      <c r="B82">
        <v>59.424100000000003</v>
      </c>
      <c r="G82">
        <v>61</v>
      </c>
      <c r="H82">
        <v>58.833300000000001</v>
      </c>
      <c r="I82">
        <v>111.33329999999999</v>
      </c>
      <c r="J82">
        <f t="shared" si="8"/>
        <v>1.8923517803692804</v>
      </c>
      <c r="K82">
        <f t="shared" si="9"/>
        <v>0.89235178036928042</v>
      </c>
      <c r="L82">
        <v>61</v>
      </c>
      <c r="M82">
        <v>49.333300000000001</v>
      </c>
      <c r="N82">
        <v>116.16670000000001</v>
      </c>
      <c r="O82">
        <f t="shared" si="10"/>
        <v>2.3547319964405382</v>
      </c>
      <c r="P82">
        <f t="shared" si="11"/>
        <v>1.3547319964405382</v>
      </c>
      <c r="Q82">
        <v>61</v>
      </c>
      <c r="R82">
        <v>55</v>
      </c>
      <c r="S82">
        <v>112</v>
      </c>
      <c r="T82">
        <f t="shared" si="12"/>
        <v>2.0363636363636362</v>
      </c>
      <c r="U82">
        <f t="shared" si="13"/>
        <v>1.0363636363636362</v>
      </c>
      <c r="V82">
        <v>62</v>
      </c>
      <c r="W82">
        <v>57.666699999999999</v>
      </c>
      <c r="X82">
        <v>117.5</v>
      </c>
      <c r="Y82">
        <f t="shared" si="4"/>
        <v>2.0375710765485109</v>
      </c>
      <c r="Z82">
        <f t="shared" si="5"/>
        <v>1.0375710765485109</v>
      </c>
      <c r="AA82">
        <v>61</v>
      </c>
      <c r="AB82">
        <v>59.333300000000001</v>
      </c>
      <c r="AC82">
        <v>110.83329999999999</v>
      </c>
      <c r="AD82">
        <f t="shared" si="14"/>
        <v>1.8679780157179862</v>
      </c>
      <c r="AE82">
        <f t="shared" si="7"/>
        <v>0.86797801571798616</v>
      </c>
    </row>
    <row r="83" spans="1:31">
      <c r="A83">
        <v>964</v>
      </c>
      <c r="B83">
        <v>59.430300000000003</v>
      </c>
      <c r="G83">
        <v>62</v>
      </c>
      <c r="H83">
        <v>59.166699999999999</v>
      </c>
      <c r="I83">
        <v>111.83329999999999</v>
      </c>
      <c r="J83">
        <f t="shared" si="8"/>
        <v>1.8901392168229765</v>
      </c>
      <c r="K83">
        <f t="shared" si="9"/>
        <v>0.89013921682297648</v>
      </c>
      <c r="L83">
        <v>62</v>
      </c>
      <c r="M83">
        <v>50.333300000000001</v>
      </c>
      <c r="N83">
        <v>114.83329999999999</v>
      </c>
      <c r="O83">
        <f t="shared" si="10"/>
        <v>2.281457802289935</v>
      </c>
      <c r="P83">
        <f t="shared" si="11"/>
        <v>1.281457802289935</v>
      </c>
      <c r="Q83">
        <v>62</v>
      </c>
      <c r="R83">
        <v>54</v>
      </c>
      <c r="S83">
        <v>109.16670000000001</v>
      </c>
      <c r="T83">
        <f t="shared" si="12"/>
        <v>2.0216055555555559</v>
      </c>
      <c r="U83">
        <f t="shared" si="13"/>
        <v>1.0216055555555559</v>
      </c>
      <c r="V83">
        <v>63</v>
      </c>
      <c r="W83">
        <v>57.166699999999999</v>
      </c>
      <c r="X83">
        <v>118.66670000000001</v>
      </c>
      <c r="Y83">
        <f t="shared" si="4"/>
        <v>2.0758011219818533</v>
      </c>
      <c r="Z83">
        <f t="shared" si="5"/>
        <v>1.0758011219818533</v>
      </c>
      <c r="AA83">
        <v>62</v>
      </c>
      <c r="AB83">
        <v>58.333300000000001</v>
      </c>
      <c r="AC83">
        <v>107.83329999999999</v>
      </c>
      <c r="AD83">
        <f t="shared" si="14"/>
        <v>1.8485719134696648</v>
      </c>
      <c r="AE83">
        <f t="shared" si="7"/>
        <v>0.84857191346966476</v>
      </c>
    </row>
    <row r="84" spans="1:31">
      <c r="A84">
        <v>937</v>
      </c>
      <c r="B84">
        <v>59.436999999999998</v>
      </c>
      <c r="G84">
        <v>63</v>
      </c>
      <c r="H84">
        <v>58.666699999999999</v>
      </c>
      <c r="I84">
        <v>112.83329999999999</v>
      </c>
      <c r="J84">
        <f t="shared" si="8"/>
        <v>1.9232937935830718</v>
      </c>
      <c r="K84">
        <f t="shared" si="9"/>
        <v>0.92329379358307184</v>
      </c>
      <c r="L84">
        <v>63</v>
      </c>
      <c r="M84">
        <v>52.666699999999999</v>
      </c>
      <c r="N84">
        <v>114.83329999999999</v>
      </c>
      <c r="O84">
        <f t="shared" si="10"/>
        <v>2.1803777339381432</v>
      </c>
      <c r="P84">
        <f t="shared" si="11"/>
        <v>1.1803777339381432</v>
      </c>
      <c r="Q84">
        <v>63</v>
      </c>
      <c r="R84">
        <v>53</v>
      </c>
      <c r="S84">
        <v>108.66670000000001</v>
      </c>
      <c r="T84">
        <f t="shared" si="12"/>
        <v>2.0503150943396227</v>
      </c>
      <c r="U84">
        <f t="shared" si="13"/>
        <v>1.0503150943396227</v>
      </c>
      <c r="V84">
        <v>64</v>
      </c>
      <c r="W84">
        <v>57.166699999999999</v>
      </c>
      <c r="X84">
        <v>121.33329999999999</v>
      </c>
      <c r="Y84">
        <f t="shared" si="4"/>
        <v>2.1224471589229394</v>
      </c>
      <c r="Z84">
        <f t="shared" si="5"/>
        <v>1.1224471589229394</v>
      </c>
      <c r="AA84">
        <v>63</v>
      </c>
      <c r="AB84">
        <v>58</v>
      </c>
      <c r="AC84">
        <v>104.5</v>
      </c>
      <c r="AD84">
        <f t="shared" si="14"/>
        <v>1.8017241379310345</v>
      </c>
      <c r="AE84">
        <f t="shared" si="7"/>
        <v>0.80172413793103448</v>
      </c>
    </row>
    <row r="85" spans="1:31">
      <c r="A85">
        <v>936</v>
      </c>
      <c r="B85">
        <v>59.4377</v>
      </c>
      <c r="G85">
        <v>64</v>
      </c>
      <c r="H85">
        <v>62.166699999999999</v>
      </c>
      <c r="I85">
        <v>118.83329999999999</v>
      </c>
      <c r="J85">
        <f t="shared" si="8"/>
        <v>1.911526588993786</v>
      </c>
      <c r="K85">
        <f t="shared" si="9"/>
        <v>0.91152658899378602</v>
      </c>
      <c r="L85">
        <v>64</v>
      </c>
      <c r="M85">
        <v>58.166699999999999</v>
      </c>
      <c r="N85">
        <v>117.33329999999999</v>
      </c>
      <c r="O85">
        <f t="shared" si="10"/>
        <v>2.0171902480285113</v>
      </c>
      <c r="P85">
        <f t="shared" si="11"/>
        <v>1.0171902480285113</v>
      </c>
      <c r="Q85">
        <v>64</v>
      </c>
      <c r="R85">
        <v>51</v>
      </c>
      <c r="S85">
        <v>109.66670000000001</v>
      </c>
      <c r="T85">
        <f t="shared" si="12"/>
        <v>2.1503274509803925</v>
      </c>
      <c r="U85">
        <f t="shared" si="13"/>
        <v>1.1503274509803925</v>
      </c>
      <c r="V85">
        <v>65</v>
      </c>
      <c r="W85">
        <v>56.166699999999999</v>
      </c>
      <c r="X85">
        <v>123.33329999999999</v>
      </c>
      <c r="Y85">
        <f t="shared" ref="Y85:Y148" si="15">X85/W85</f>
        <v>2.1958438006861716</v>
      </c>
      <c r="Z85">
        <f t="shared" ref="Z85:Z148" si="16">Y85-1</f>
        <v>1.1958438006861716</v>
      </c>
      <c r="AA85">
        <v>64</v>
      </c>
      <c r="AB85">
        <v>52.166699999999999</v>
      </c>
      <c r="AC85">
        <v>108.66670000000001</v>
      </c>
      <c r="AD85">
        <f t="shared" si="14"/>
        <v>2.0830664005965494</v>
      </c>
      <c r="AE85">
        <f t="shared" ref="AE85:AE148" si="17">AD85-1</f>
        <v>1.0830664005965494</v>
      </c>
    </row>
    <row r="86" spans="1:31">
      <c r="A86">
        <v>963</v>
      </c>
      <c r="B86">
        <v>59.447899999999997</v>
      </c>
      <c r="G86">
        <v>65</v>
      </c>
      <c r="H86">
        <v>62.666699999999999</v>
      </c>
      <c r="I86">
        <v>120.33329999999999</v>
      </c>
      <c r="J86">
        <f t="shared" ref="J86:J149" si="18">I86/H86</f>
        <v>1.9202112126536102</v>
      </c>
      <c r="K86">
        <f t="shared" ref="K86:K149" si="19">J86-1</f>
        <v>0.92021121265361017</v>
      </c>
      <c r="L86">
        <v>65</v>
      </c>
      <c r="M86">
        <v>60.166699999999999</v>
      </c>
      <c r="N86">
        <v>118.83329999999999</v>
      </c>
      <c r="O86">
        <f t="shared" ref="O86:O149" si="20">N86/M86</f>
        <v>1.9750676038406627</v>
      </c>
      <c r="P86">
        <f t="shared" ref="P86:P149" si="21">O86-1</f>
        <v>0.97506760384066271</v>
      </c>
      <c r="Q86">
        <v>65</v>
      </c>
      <c r="R86">
        <v>50.833300000000001</v>
      </c>
      <c r="S86">
        <v>112.5</v>
      </c>
      <c r="T86">
        <f t="shared" ref="T86:T149" si="22">S86/R86</f>
        <v>2.2131162053221018</v>
      </c>
      <c r="U86">
        <f t="shared" ref="U86:U149" si="23">T86-1</f>
        <v>1.2131162053221018</v>
      </c>
      <c r="V86">
        <v>66</v>
      </c>
      <c r="W86">
        <v>55.666699999999999</v>
      </c>
      <c r="X86">
        <v>125.83329999999999</v>
      </c>
      <c r="Y86">
        <f t="shared" si="15"/>
        <v>2.2604770895346769</v>
      </c>
      <c r="Z86">
        <f t="shared" si="16"/>
        <v>1.2604770895346769</v>
      </c>
      <c r="AA86">
        <v>65</v>
      </c>
      <c r="AB86">
        <v>50.5</v>
      </c>
      <c r="AC86">
        <v>112.66670000000001</v>
      </c>
      <c r="AD86">
        <f t="shared" ref="AD86:AD149" si="24">AC86/AB86</f>
        <v>2.2310237623762377</v>
      </c>
      <c r="AE86">
        <f t="shared" si="17"/>
        <v>1.2310237623762377</v>
      </c>
    </row>
    <row r="87" spans="1:31">
      <c r="A87">
        <v>889</v>
      </c>
      <c r="B87">
        <v>59.456499999999998</v>
      </c>
      <c r="G87">
        <v>66</v>
      </c>
      <c r="H87">
        <v>64.166700000000006</v>
      </c>
      <c r="I87">
        <v>121.16670000000001</v>
      </c>
      <c r="J87">
        <f t="shared" si="18"/>
        <v>1.8883112268513107</v>
      </c>
      <c r="K87">
        <f t="shared" si="19"/>
        <v>0.8883112268513107</v>
      </c>
      <c r="L87">
        <v>66</v>
      </c>
      <c r="M87">
        <v>60.333300000000001</v>
      </c>
      <c r="N87">
        <v>119.83329999999999</v>
      </c>
      <c r="O87">
        <f t="shared" si="20"/>
        <v>1.9861883901593314</v>
      </c>
      <c r="P87">
        <f t="shared" si="21"/>
        <v>0.98618839015933135</v>
      </c>
      <c r="Q87">
        <v>66</v>
      </c>
      <c r="R87">
        <v>50.833300000000001</v>
      </c>
      <c r="S87">
        <v>115.33329999999999</v>
      </c>
      <c r="T87">
        <f t="shared" si="22"/>
        <v>2.2688532910513382</v>
      </c>
      <c r="U87">
        <f t="shared" si="23"/>
        <v>1.2688532910513382</v>
      </c>
      <c r="V87">
        <v>67</v>
      </c>
      <c r="W87">
        <v>56.666699999999999</v>
      </c>
      <c r="X87">
        <v>127.83329999999999</v>
      </c>
      <c r="Y87">
        <f t="shared" si="15"/>
        <v>2.2558804377173893</v>
      </c>
      <c r="Z87">
        <f t="shared" si="16"/>
        <v>1.2558804377173893</v>
      </c>
      <c r="AA87">
        <v>66</v>
      </c>
      <c r="AB87">
        <v>51.5</v>
      </c>
      <c r="AC87">
        <v>113.16670000000001</v>
      </c>
      <c r="AD87">
        <f t="shared" si="24"/>
        <v>2.1974116504854369</v>
      </c>
      <c r="AE87">
        <f t="shared" si="17"/>
        <v>1.1974116504854369</v>
      </c>
    </row>
    <row r="88" spans="1:31">
      <c r="A88">
        <v>968</v>
      </c>
      <c r="B88">
        <v>59.463200000000001</v>
      </c>
      <c r="G88">
        <v>67</v>
      </c>
      <c r="H88">
        <v>65.166700000000006</v>
      </c>
      <c r="I88">
        <v>120.33329999999999</v>
      </c>
      <c r="J88">
        <f t="shared" si="18"/>
        <v>1.8465458585443175</v>
      </c>
      <c r="K88">
        <f t="shared" si="19"/>
        <v>0.84654585854431752</v>
      </c>
      <c r="L88">
        <v>67</v>
      </c>
      <c r="M88">
        <v>60.666699999999999</v>
      </c>
      <c r="N88">
        <v>121.33329999999999</v>
      </c>
      <c r="O88">
        <f t="shared" si="20"/>
        <v>1.9999983516492572</v>
      </c>
      <c r="P88">
        <f t="shared" si="21"/>
        <v>0.99999835164925721</v>
      </c>
      <c r="Q88">
        <v>67</v>
      </c>
      <c r="R88">
        <v>50.833300000000001</v>
      </c>
      <c r="S88">
        <v>116.66670000000001</v>
      </c>
      <c r="T88">
        <f t="shared" si="22"/>
        <v>2.2950841279240182</v>
      </c>
      <c r="U88">
        <f t="shared" si="23"/>
        <v>1.2950841279240182</v>
      </c>
      <c r="V88">
        <v>68</v>
      </c>
      <c r="W88">
        <v>59.166699999999999</v>
      </c>
      <c r="X88">
        <v>127.83329999999999</v>
      </c>
      <c r="Y88">
        <f t="shared" si="15"/>
        <v>2.1605615996836058</v>
      </c>
      <c r="Z88">
        <f t="shared" si="16"/>
        <v>1.1605615996836058</v>
      </c>
      <c r="AA88">
        <v>67</v>
      </c>
      <c r="AB88">
        <v>53.5</v>
      </c>
      <c r="AC88">
        <v>110.66670000000001</v>
      </c>
      <c r="AD88">
        <f t="shared" si="24"/>
        <v>2.068536448598131</v>
      </c>
      <c r="AE88">
        <f t="shared" si="17"/>
        <v>1.068536448598131</v>
      </c>
    </row>
    <row r="89" spans="1:31">
      <c r="A89">
        <v>998</v>
      </c>
      <c r="B89">
        <v>59.471499999999999</v>
      </c>
      <c r="G89">
        <v>68</v>
      </c>
      <c r="H89">
        <v>67.333299999999994</v>
      </c>
      <c r="I89">
        <v>118.5</v>
      </c>
      <c r="J89">
        <f t="shared" si="18"/>
        <v>1.7599018613375552</v>
      </c>
      <c r="K89">
        <f t="shared" si="19"/>
        <v>0.75990186133755522</v>
      </c>
      <c r="L89">
        <v>68</v>
      </c>
      <c r="M89">
        <v>60.5</v>
      </c>
      <c r="N89">
        <v>121.83329999999999</v>
      </c>
      <c r="O89">
        <f t="shared" si="20"/>
        <v>2.013773553719008</v>
      </c>
      <c r="P89">
        <f t="shared" si="21"/>
        <v>1.013773553719008</v>
      </c>
      <c r="Q89">
        <v>68</v>
      </c>
      <c r="R89">
        <v>51</v>
      </c>
      <c r="S89">
        <v>116.66670000000001</v>
      </c>
      <c r="T89">
        <f t="shared" si="22"/>
        <v>2.2875823529411767</v>
      </c>
      <c r="U89">
        <f t="shared" si="23"/>
        <v>1.2875823529411767</v>
      </c>
      <c r="V89">
        <v>69</v>
      </c>
      <c r="W89">
        <v>60.666699999999999</v>
      </c>
      <c r="X89">
        <v>125.83329999999999</v>
      </c>
      <c r="Y89">
        <f t="shared" si="15"/>
        <v>2.0741741350691565</v>
      </c>
      <c r="Z89">
        <f t="shared" si="16"/>
        <v>1.0741741350691565</v>
      </c>
      <c r="AA89">
        <v>68</v>
      </c>
      <c r="AB89">
        <v>56.5</v>
      </c>
      <c r="AC89">
        <v>110.16670000000001</v>
      </c>
      <c r="AD89">
        <f t="shared" si="24"/>
        <v>1.9498530973451329</v>
      </c>
      <c r="AE89">
        <f t="shared" si="17"/>
        <v>0.9498530973451329</v>
      </c>
    </row>
    <row r="90" spans="1:31">
      <c r="A90">
        <v>953</v>
      </c>
      <c r="B90">
        <v>59.478000000000002</v>
      </c>
      <c r="G90">
        <v>69</v>
      </c>
      <c r="H90">
        <v>67.833299999999994</v>
      </c>
      <c r="I90">
        <v>115.16670000000001</v>
      </c>
      <c r="J90">
        <f t="shared" si="18"/>
        <v>1.6977900234840413</v>
      </c>
      <c r="K90">
        <f t="shared" si="19"/>
        <v>0.69779002348404129</v>
      </c>
      <c r="L90">
        <v>69</v>
      </c>
      <c r="M90">
        <v>59.666699999999999</v>
      </c>
      <c r="N90">
        <v>120.83329999999999</v>
      </c>
      <c r="O90">
        <f t="shared" si="20"/>
        <v>2.0251379747832541</v>
      </c>
      <c r="P90">
        <f t="shared" si="21"/>
        <v>1.0251379747832541</v>
      </c>
      <c r="Q90">
        <v>69</v>
      </c>
      <c r="R90">
        <v>51</v>
      </c>
      <c r="S90">
        <v>116.83329999999999</v>
      </c>
      <c r="T90">
        <f t="shared" si="22"/>
        <v>2.290849019607843</v>
      </c>
      <c r="U90">
        <f t="shared" si="23"/>
        <v>1.290849019607843</v>
      </c>
      <c r="V90">
        <v>70</v>
      </c>
      <c r="W90">
        <v>60.166699999999999</v>
      </c>
      <c r="X90">
        <v>123.66670000000001</v>
      </c>
      <c r="Y90">
        <f t="shared" si="15"/>
        <v>2.0554010773401235</v>
      </c>
      <c r="Z90">
        <f t="shared" si="16"/>
        <v>1.0554010773401235</v>
      </c>
      <c r="AA90">
        <v>69</v>
      </c>
      <c r="AB90">
        <v>57.5</v>
      </c>
      <c r="AC90">
        <v>111.16670000000001</v>
      </c>
      <c r="AD90">
        <f t="shared" si="24"/>
        <v>1.9333339130434783</v>
      </c>
      <c r="AE90">
        <f t="shared" si="17"/>
        <v>0.93333391304347835</v>
      </c>
    </row>
    <row r="91" spans="1:31">
      <c r="A91">
        <v>918</v>
      </c>
      <c r="B91">
        <v>59.487499999999997</v>
      </c>
      <c r="G91">
        <v>70</v>
      </c>
      <c r="H91">
        <v>68.333299999999994</v>
      </c>
      <c r="I91">
        <v>111.33329999999999</v>
      </c>
      <c r="J91">
        <f t="shared" si="18"/>
        <v>1.6292685996432195</v>
      </c>
      <c r="K91">
        <f t="shared" si="19"/>
        <v>0.62926859964321946</v>
      </c>
      <c r="L91">
        <v>70</v>
      </c>
      <c r="M91">
        <v>59.333300000000001</v>
      </c>
      <c r="N91">
        <v>120.33329999999999</v>
      </c>
      <c r="O91">
        <f t="shared" si="20"/>
        <v>2.0280904652193623</v>
      </c>
      <c r="P91">
        <f t="shared" si="21"/>
        <v>1.0280904652193623</v>
      </c>
      <c r="Q91">
        <v>70</v>
      </c>
      <c r="R91">
        <v>51</v>
      </c>
      <c r="S91">
        <v>117.66670000000001</v>
      </c>
      <c r="T91">
        <f t="shared" si="22"/>
        <v>2.3071901960784316</v>
      </c>
      <c r="U91">
        <f t="shared" si="23"/>
        <v>1.3071901960784316</v>
      </c>
      <c r="V91">
        <v>71</v>
      </c>
      <c r="W91">
        <v>58.666699999999999</v>
      </c>
      <c r="X91">
        <v>121.66670000000001</v>
      </c>
      <c r="Y91">
        <f t="shared" si="15"/>
        <v>2.0738630262141897</v>
      </c>
      <c r="Z91">
        <f t="shared" si="16"/>
        <v>1.0738630262141897</v>
      </c>
      <c r="AA91">
        <v>70</v>
      </c>
      <c r="AB91">
        <v>56.833300000000001</v>
      </c>
      <c r="AC91">
        <v>109.66670000000001</v>
      </c>
      <c r="AD91">
        <f t="shared" si="24"/>
        <v>1.9296204865809305</v>
      </c>
      <c r="AE91">
        <f t="shared" si="17"/>
        <v>0.92962048658093055</v>
      </c>
    </row>
    <row r="92" spans="1:31">
      <c r="A92">
        <v>979</v>
      </c>
      <c r="B92">
        <v>59.493000000000002</v>
      </c>
      <c r="G92">
        <v>71</v>
      </c>
      <c r="H92">
        <v>67.833299999999994</v>
      </c>
      <c r="I92">
        <v>108.83329999999999</v>
      </c>
      <c r="J92">
        <f t="shared" si="18"/>
        <v>1.6044229014363152</v>
      </c>
      <c r="K92">
        <f t="shared" si="19"/>
        <v>0.60442290143631516</v>
      </c>
      <c r="L92">
        <v>71</v>
      </c>
      <c r="M92">
        <v>58.166699999999999</v>
      </c>
      <c r="N92">
        <v>119.83329999999999</v>
      </c>
      <c r="O92">
        <f t="shared" si="20"/>
        <v>2.0601701660915954</v>
      </c>
      <c r="P92">
        <f t="shared" si="21"/>
        <v>1.0601701660915954</v>
      </c>
      <c r="Q92">
        <v>71</v>
      </c>
      <c r="R92">
        <v>51</v>
      </c>
      <c r="S92">
        <v>118.5</v>
      </c>
      <c r="T92">
        <f t="shared" si="22"/>
        <v>2.3235294117647061</v>
      </c>
      <c r="U92">
        <f t="shared" si="23"/>
        <v>1.3235294117647061</v>
      </c>
      <c r="V92">
        <v>72</v>
      </c>
      <c r="W92">
        <v>57.666699999999999</v>
      </c>
      <c r="X92">
        <v>118.5</v>
      </c>
      <c r="Y92">
        <f t="shared" si="15"/>
        <v>2.0549121069872216</v>
      </c>
      <c r="Z92">
        <f t="shared" si="16"/>
        <v>1.0549121069872216</v>
      </c>
      <c r="AA92">
        <v>71</v>
      </c>
      <c r="AB92">
        <v>55.833300000000001</v>
      </c>
      <c r="AC92">
        <v>105.16670000000001</v>
      </c>
      <c r="AD92">
        <f t="shared" si="24"/>
        <v>1.8835838110948127</v>
      </c>
      <c r="AE92">
        <f t="shared" si="17"/>
        <v>0.88358381109481265</v>
      </c>
    </row>
    <row r="93" spans="1:31">
      <c r="A93">
        <v>949</v>
      </c>
      <c r="B93">
        <v>59.499600000000001</v>
      </c>
      <c r="G93">
        <v>72</v>
      </c>
      <c r="H93">
        <v>70.666700000000006</v>
      </c>
      <c r="I93">
        <v>113.5</v>
      </c>
      <c r="J93">
        <f t="shared" si="18"/>
        <v>1.6061313178625858</v>
      </c>
      <c r="K93">
        <f t="shared" si="19"/>
        <v>0.60613131786258578</v>
      </c>
      <c r="L93">
        <v>72</v>
      </c>
      <c r="M93">
        <v>55.5</v>
      </c>
      <c r="N93">
        <v>117.33329999999999</v>
      </c>
      <c r="O93">
        <f t="shared" si="20"/>
        <v>2.1141135135135136</v>
      </c>
      <c r="P93">
        <f t="shared" si="21"/>
        <v>1.1141135135135136</v>
      </c>
      <c r="Q93">
        <v>72</v>
      </c>
      <c r="R93">
        <v>50.5</v>
      </c>
      <c r="S93">
        <v>116.5</v>
      </c>
      <c r="T93">
        <f t="shared" si="22"/>
        <v>2.3069306930693068</v>
      </c>
      <c r="U93">
        <f t="shared" si="23"/>
        <v>1.3069306930693068</v>
      </c>
      <c r="V93">
        <v>73</v>
      </c>
      <c r="W93">
        <v>58.666699999999999</v>
      </c>
      <c r="X93">
        <v>118</v>
      </c>
      <c r="Y93">
        <f t="shared" si="15"/>
        <v>2.0113624935440377</v>
      </c>
      <c r="Z93">
        <f t="shared" si="16"/>
        <v>1.0113624935440377</v>
      </c>
      <c r="AA93">
        <v>72</v>
      </c>
      <c r="AB93">
        <v>55.666699999999999</v>
      </c>
      <c r="AC93">
        <v>100.66670000000001</v>
      </c>
      <c r="AD93">
        <f t="shared" si="24"/>
        <v>1.8083827494714078</v>
      </c>
      <c r="AE93">
        <f t="shared" si="17"/>
        <v>0.80838274947140776</v>
      </c>
    </row>
    <row r="94" spans="1:31">
      <c r="A94">
        <v>965</v>
      </c>
      <c r="B94">
        <v>59.5077</v>
      </c>
      <c r="G94">
        <v>73</v>
      </c>
      <c r="H94">
        <v>71.666700000000006</v>
      </c>
      <c r="I94">
        <v>114.66670000000001</v>
      </c>
      <c r="J94">
        <f t="shared" si="18"/>
        <v>1.5999997209303622</v>
      </c>
      <c r="K94">
        <f t="shared" si="19"/>
        <v>0.59999972093036225</v>
      </c>
      <c r="L94">
        <v>73</v>
      </c>
      <c r="M94">
        <v>56.166699999999999</v>
      </c>
      <c r="N94">
        <v>117.33329999999999</v>
      </c>
      <c r="O94">
        <f t="shared" si="20"/>
        <v>2.0890189382676922</v>
      </c>
      <c r="P94">
        <f t="shared" si="21"/>
        <v>1.0890189382676922</v>
      </c>
      <c r="Q94">
        <v>73</v>
      </c>
      <c r="R94">
        <v>51</v>
      </c>
      <c r="S94">
        <v>112.16670000000001</v>
      </c>
      <c r="T94">
        <f t="shared" si="22"/>
        <v>2.1993470588235295</v>
      </c>
      <c r="U94">
        <f t="shared" si="23"/>
        <v>1.1993470588235295</v>
      </c>
      <c r="V94">
        <v>74</v>
      </c>
      <c r="W94">
        <v>58.666699999999999</v>
      </c>
      <c r="X94">
        <v>119.5</v>
      </c>
      <c r="Y94">
        <f t="shared" si="15"/>
        <v>2.0369306608348516</v>
      </c>
      <c r="Z94">
        <f t="shared" si="16"/>
        <v>1.0369306608348516</v>
      </c>
      <c r="AA94">
        <v>73</v>
      </c>
      <c r="AB94">
        <v>55.166699999999999</v>
      </c>
      <c r="AC94">
        <v>106.66670000000001</v>
      </c>
      <c r="AD94">
        <f t="shared" si="24"/>
        <v>1.9335341791334266</v>
      </c>
      <c r="AE94">
        <f t="shared" si="17"/>
        <v>0.93353417913342662</v>
      </c>
    </row>
    <row r="95" spans="1:31">
      <c r="A95">
        <v>942</v>
      </c>
      <c r="B95">
        <v>59.517699999999998</v>
      </c>
      <c r="G95">
        <v>74</v>
      </c>
      <c r="H95">
        <v>72.5</v>
      </c>
      <c r="I95">
        <v>116</v>
      </c>
      <c r="J95">
        <f t="shared" si="18"/>
        <v>1.6</v>
      </c>
      <c r="K95">
        <f t="shared" si="19"/>
        <v>0.60000000000000009</v>
      </c>
      <c r="L95">
        <v>74</v>
      </c>
      <c r="M95">
        <v>56.333300000000001</v>
      </c>
      <c r="N95">
        <v>117.83329999999999</v>
      </c>
      <c r="O95">
        <f t="shared" si="20"/>
        <v>2.0917166223175276</v>
      </c>
      <c r="P95">
        <f t="shared" si="21"/>
        <v>1.0917166223175276</v>
      </c>
      <c r="Q95">
        <v>74</v>
      </c>
      <c r="R95">
        <v>51.5</v>
      </c>
      <c r="S95">
        <v>108</v>
      </c>
      <c r="T95">
        <f t="shared" si="22"/>
        <v>2.0970873786407767</v>
      </c>
      <c r="U95">
        <f t="shared" si="23"/>
        <v>1.0970873786407767</v>
      </c>
      <c r="V95">
        <v>75</v>
      </c>
      <c r="W95">
        <v>59.666699999999999</v>
      </c>
      <c r="X95">
        <v>122</v>
      </c>
      <c r="Y95">
        <f t="shared" si="15"/>
        <v>2.0446915951443603</v>
      </c>
      <c r="Z95">
        <f t="shared" si="16"/>
        <v>1.0446915951443603</v>
      </c>
      <c r="AA95">
        <v>74</v>
      </c>
      <c r="AB95">
        <v>54.166699999999999</v>
      </c>
      <c r="AC95">
        <v>112.83329999999999</v>
      </c>
      <c r="AD95">
        <f t="shared" si="24"/>
        <v>2.0830750257999839</v>
      </c>
      <c r="AE95">
        <f t="shared" si="17"/>
        <v>1.0830750257999839</v>
      </c>
    </row>
    <row r="96" spans="1:31">
      <c r="A96">
        <v>917</v>
      </c>
      <c r="B96">
        <v>59.5182</v>
      </c>
      <c r="G96">
        <v>75</v>
      </c>
      <c r="H96">
        <v>71</v>
      </c>
      <c r="I96">
        <v>118</v>
      </c>
      <c r="J96">
        <f t="shared" si="18"/>
        <v>1.6619718309859155</v>
      </c>
      <c r="K96">
        <f t="shared" si="19"/>
        <v>0.6619718309859155</v>
      </c>
      <c r="L96">
        <v>75</v>
      </c>
      <c r="M96">
        <v>56.5</v>
      </c>
      <c r="N96">
        <v>118.33329999999999</v>
      </c>
      <c r="O96">
        <f t="shared" si="20"/>
        <v>2.0943946902654864</v>
      </c>
      <c r="P96">
        <f t="shared" si="21"/>
        <v>1.0943946902654864</v>
      </c>
      <c r="Q96">
        <v>75</v>
      </c>
      <c r="R96">
        <v>52</v>
      </c>
      <c r="S96">
        <v>108.83329999999999</v>
      </c>
      <c r="T96">
        <f t="shared" si="22"/>
        <v>2.0929480769230766</v>
      </c>
      <c r="U96">
        <f t="shared" si="23"/>
        <v>1.0929480769230766</v>
      </c>
      <c r="V96">
        <v>76</v>
      </c>
      <c r="W96">
        <v>59.666699999999999</v>
      </c>
      <c r="X96">
        <v>124</v>
      </c>
      <c r="Y96">
        <f t="shared" si="15"/>
        <v>2.0782111294909891</v>
      </c>
      <c r="Z96">
        <f t="shared" si="16"/>
        <v>1.0782111294909891</v>
      </c>
      <c r="AA96">
        <v>75</v>
      </c>
      <c r="AB96">
        <v>53.666699999999999</v>
      </c>
      <c r="AC96">
        <v>112.33329999999999</v>
      </c>
      <c r="AD96">
        <f t="shared" si="24"/>
        <v>2.093165780642372</v>
      </c>
      <c r="AE96">
        <f t="shared" si="17"/>
        <v>1.093165780642372</v>
      </c>
    </row>
    <row r="97" spans="1:31">
      <c r="A97">
        <v>891</v>
      </c>
      <c r="B97">
        <v>59.525100000000002</v>
      </c>
      <c r="G97">
        <v>76</v>
      </c>
      <c r="H97">
        <v>68</v>
      </c>
      <c r="I97">
        <v>119.16670000000001</v>
      </c>
      <c r="J97">
        <f t="shared" si="18"/>
        <v>1.7524514705882355</v>
      </c>
      <c r="K97">
        <f t="shared" si="19"/>
        <v>0.75245147058823547</v>
      </c>
      <c r="L97">
        <v>76</v>
      </c>
      <c r="M97">
        <v>57.5</v>
      </c>
      <c r="N97">
        <v>118.33329999999999</v>
      </c>
      <c r="O97">
        <f t="shared" si="20"/>
        <v>2.0579704347826087</v>
      </c>
      <c r="P97">
        <f t="shared" si="21"/>
        <v>1.0579704347826087</v>
      </c>
      <c r="Q97">
        <v>76</v>
      </c>
      <c r="R97">
        <v>52</v>
      </c>
      <c r="S97">
        <v>112.5</v>
      </c>
      <c r="T97">
        <f t="shared" si="22"/>
        <v>2.1634615384615383</v>
      </c>
      <c r="U97">
        <f t="shared" si="23"/>
        <v>1.1634615384615383</v>
      </c>
      <c r="V97">
        <v>77</v>
      </c>
      <c r="W97">
        <v>58.666699999999999</v>
      </c>
      <c r="X97">
        <v>124.5</v>
      </c>
      <c r="Y97">
        <f t="shared" si="15"/>
        <v>2.1221578851375651</v>
      </c>
      <c r="Z97">
        <f t="shared" si="16"/>
        <v>1.1221578851375651</v>
      </c>
      <c r="AA97">
        <v>76</v>
      </c>
      <c r="AB97">
        <v>54</v>
      </c>
      <c r="AC97">
        <v>107.83329999999999</v>
      </c>
      <c r="AD97">
        <f t="shared" si="24"/>
        <v>1.9969129629629629</v>
      </c>
      <c r="AE97">
        <f t="shared" si="17"/>
        <v>0.99691296296296295</v>
      </c>
    </row>
    <row r="98" spans="1:31">
      <c r="A98">
        <v>950</v>
      </c>
      <c r="B98">
        <v>59.538200000000003</v>
      </c>
      <c r="G98">
        <v>77</v>
      </c>
      <c r="H98">
        <v>66.5</v>
      </c>
      <c r="I98">
        <v>119.66670000000001</v>
      </c>
      <c r="J98">
        <f t="shared" si="18"/>
        <v>1.7994992481203009</v>
      </c>
      <c r="K98">
        <f t="shared" si="19"/>
        <v>0.79949924812030093</v>
      </c>
      <c r="L98">
        <v>77</v>
      </c>
      <c r="M98">
        <v>57.666699999999999</v>
      </c>
      <c r="N98">
        <v>118.83329999999999</v>
      </c>
      <c r="O98">
        <f t="shared" si="20"/>
        <v>2.0606918724324434</v>
      </c>
      <c r="P98">
        <f t="shared" si="21"/>
        <v>1.0606918724324434</v>
      </c>
      <c r="Q98">
        <v>77</v>
      </c>
      <c r="R98">
        <v>52.5</v>
      </c>
      <c r="S98">
        <v>114.16670000000001</v>
      </c>
      <c r="T98">
        <f t="shared" si="22"/>
        <v>2.1746038095238096</v>
      </c>
      <c r="U98">
        <f t="shared" si="23"/>
        <v>1.1746038095238096</v>
      </c>
      <c r="V98">
        <v>78</v>
      </c>
      <c r="W98">
        <v>58.666699999999999</v>
      </c>
      <c r="X98">
        <v>122</v>
      </c>
      <c r="Y98">
        <f t="shared" si="15"/>
        <v>2.0795442729862086</v>
      </c>
      <c r="Z98">
        <f t="shared" si="16"/>
        <v>1.0795442729862086</v>
      </c>
      <c r="AA98">
        <v>77</v>
      </c>
      <c r="AB98">
        <v>55</v>
      </c>
      <c r="AC98">
        <v>105.83329999999999</v>
      </c>
      <c r="AD98">
        <f t="shared" si="24"/>
        <v>1.9242418181818182</v>
      </c>
      <c r="AE98">
        <f t="shared" si="17"/>
        <v>0.92424181818181816</v>
      </c>
    </row>
    <row r="99" spans="1:31">
      <c r="A99">
        <v>890</v>
      </c>
      <c r="B99">
        <v>59.559899999999999</v>
      </c>
      <c r="G99">
        <v>78</v>
      </c>
      <c r="H99">
        <v>67.5</v>
      </c>
      <c r="I99">
        <v>119.83329999999999</v>
      </c>
      <c r="J99">
        <f t="shared" si="18"/>
        <v>1.7753081481481481</v>
      </c>
      <c r="K99">
        <f t="shared" si="19"/>
        <v>0.77530814814814808</v>
      </c>
      <c r="L99">
        <v>78</v>
      </c>
      <c r="M99">
        <v>57.833300000000001</v>
      </c>
      <c r="N99">
        <v>119.33329999999999</v>
      </c>
      <c r="O99">
        <f t="shared" si="20"/>
        <v>2.0634011892802242</v>
      </c>
      <c r="P99">
        <f t="shared" si="21"/>
        <v>1.0634011892802242</v>
      </c>
      <c r="Q99">
        <v>78</v>
      </c>
      <c r="R99">
        <v>53</v>
      </c>
      <c r="S99">
        <v>112</v>
      </c>
      <c r="T99">
        <f t="shared" si="22"/>
        <v>2.1132075471698113</v>
      </c>
      <c r="U99">
        <f t="shared" si="23"/>
        <v>1.1132075471698113</v>
      </c>
      <c r="V99">
        <v>79</v>
      </c>
      <c r="W99">
        <v>57.666699999999999</v>
      </c>
      <c r="X99">
        <v>121.16670000000001</v>
      </c>
      <c r="Y99">
        <f t="shared" si="15"/>
        <v>2.1011554328581314</v>
      </c>
      <c r="Z99">
        <f t="shared" si="16"/>
        <v>1.1011554328581314</v>
      </c>
      <c r="AA99">
        <v>78</v>
      </c>
      <c r="AB99">
        <v>55.5</v>
      </c>
      <c r="AC99">
        <v>110.83329999999999</v>
      </c>
      <c r="AD99">
        <f t="shared" si="24"/>
        <v>1.9969963963963964</v>
      </c>
      <c r="AE99">
        <f t="shared" si="17"/>
        <v>0.99699639639639637</v>
      </c>
    </row>
    <row r="100" spans="1:31">
      <c r="A100">
        <v>954</v>
      </c>
      <c r="B100">
        <v>59.561599999999999</v>
      </c>
      <c r="G100">
        <v>79</v>
      </c>
      <c r="H100">
        <v>68.5</v>
      </c>
      <c r="I100">
        <v>119.5</v>
      </c>
      <c r="J100">
        <f t="shared" si="18"/>
        <v>1.7445255474452555</v>
      </c>
      <c r="K100">
        <f t="shared" si="19"/>
        <v>0.74452554744525545</v>
      </c>
      <c r="L100">
        <v>79</v>
      </c>
      <c r="M100">
        <v>58.833300000000001</v>
      </c>
      <c r="N100">
        <v>119.33329999999999</v>
      </c>
      <c r="O100">
        <f t="shared" si="20"/>
        <v>2.02832919452079</v>
      </c>
      <c r="P100">
        <f t="shared" si="21"/>
        <v>1.02832919452079</v>
      </c>
      <c r="Q100">
        <v>79</v>
      </c>
      <c r="R100">
        <v>53.5</v>
      </c>
      <c r="S100">
        <v>108.66670000000001</v>
      </c>
      <c r="T100">
        <f t="shared" si="22"/>
        <v>2.0311532710280376</v>
      </c>
      <c r="U100">
        <f t="shared" si="23"/>
        <v>1.0311532710280376</v>
      </c>
      <c r="V100">
        <v>80</v>
      </c>
      <c r="W100">
        <v>59.666699999999999</v>
      </c>
      <c r="X100">
        <v>123.66670000000001</v>
      </c>
      <c r="Y100">
        <f t="shared" si="15"/>
        <v>2.0726250990921233</v>
      </c>
      <c r="Z100">
        <f t="shared" si="16"/>
        <v>1.0726250990921233</v>
      </c>
      <c r="AA100">
        <v>79</v>
      </c>
      <c r="AB100">
        <v>55.833300000000001</v>
      </c>
      <c r="AC100">
        <v>116.33329999999999</v>
      </c>
      <c r="AD100">
        <f t="shared" si="24"/>
        <v>2.0835827364673052</v>
      </c>
      <c r="AE100">
        <f t="shared" si="17"/>
        <v>1.0835827364673052</v>
      </c>
    </row>
    <row r="101" spans="1:31">
      <c r="A101">
        <v>966</v>
      </c>
      <c r="B101">
        <v>59.588299999999997</v>
      </c>
      <c r="G101">
        <v>80</v>
      </c>
      <c r="H101">
        <v>70.333299999999994</v>
      </c>
      <c r="I101">
        <v>118.16670000000001</v>
      </c>
      <c r="J101">
        <f t="shared" si="18"/>
        <v>1.6800960569175627</v>
      </c>
      <c r="K101">
        <f t="shared" si="19"/>
        <v>0.6800960569175627</v>
      </c>
      <c r="L101">
        <v>80</v>
      </c>
      <c r="M101">
        <v>56.666699999999999</v>
      </c>
      <c r="N101">
        <v>121.33329999999999</v>
      </c>
      <c r="O101">
        <f t="shared" si="20"/>
        <v>2.1411746228384572</v>
      </c>
      <c r="P101">
        <f t="shared" si="21"/>
        <v>1.1411746228384572</v>
      </c>
      <c r="Q101">
        <v>80</v>
      </c>
      <c r="R101">
        <v>51.666699999999999</v>
      </c>
      <c r="S101">
        <v>116</v>
      </c>
      <c r="T101">
        <f t="shared" si="22"/>
        <v>2.2451598418323599</v>
      </c>
      <c r="U101">
        <f t="shared" si="23"/>
        <v>1.2451598418323599</v>
      </c>
      <c r="V101">
        <v>81</v>
      </c>
      <c r="W101">
        <v>60.666699999999999</v>
      </c>
      <c r="X101">
        <v>124</v>
      </c>
      <c r="Y101">
        <f t="shared" si="15"/>
        <v>2.0439549209038899</v>
      </c>
      <c r="Z101">
        <f t="shared" si="16"/>
        <v>1.0439549209038899</v>
      </c>
      <c r="AA101">
        <v>80</v>
      </c>
      <c r="AB101">
        <v>58</v>
      </c>
      <c r="AC101">
        <v>110.33329999999999</v>
      </c>
      <c r="AD101">
        <f t="shared" si="24"/>
        <v>1.9022982758620688</v>
      </c>
      <c r="AE101">
        <f t="shared" si="17"/>
        <v>0.90229827586206879</v>
      </c>
    </row>
    <row r="102" spans="1:31">
      <c r="A102">
        <v>883</v>
      </c>
      <c r="B102">
        <v>59.6</v>
      </c>
      <c r="G102">
        <v>81</v>
      </c>
      <c r="H102">
        <v>68.5</v>
      </c>
      <c r="I102">
        <v>118</v>
      </c>
      <c r="J102">
        <f t="shared" si="18"/>
        <v>1.7226277372262773</v>
      </c>
      <c r="K102">
        <f t="shared" si="19"/>
        <v>0.72262773722627727</v>
      </c>
      <c r="L102">
        <v>81</v>
      </c>
      <c r="M102">
        <v>56.666699999999999</v>
      </c>
      <c r="N102">
        <v>121.33329999999999</v>
      </c>
      <c r="O102">
        <f t="shared" si="20"/>
        <v>2.1411746228384572</v>
      </c>
      <c r="P102">
        <f t="shared" si="21"/>
        <v>1.1411746228384572</v>
      </c>
      <c r="Q102">
        <v>81</v>
      </c>
      <c r="R102">
        <v>52.666699999999999</v>
      </c>
      <c r="S102">
        <v>116</v>
      </c>
      <c r="T102">
        <f t="shared" si="22"/>
        <v>2.202530251563132</v>
      </c>
      <c r="U102">
        <f t="shared" si="23"/>
        <v>1.202530251563132</v>
      </c>
      <c r="V102">
        <v>82</v>
      </c>
      <c r="W102">
        <v>60.666699999999999</v>
      </c>
      <c r="X102">
        <v>123.16670000000001</v>
      </c>
      <c r="Y102">
        <f t="shared" si="15"/>
        <v>2.0302192141652671</v>
      </c>
      <c r="Z102">
        <f t="shared" si="16"/>
        <v>1.0302192141652671</v>
      </c>
      <c r="AA102">
        <v>81</v>
      </c>
      <c r="AB102">
        <v>57.833300000000001</v>
      </c>
      <c r="AC102">
        <v>111</v>
      </c>
      <c r="AD102">
        <f t="shared" si="24"/>
        <v>1.9193094635789416</v>
      </c>
      <c r="AE102">
        <f t="shared" si="17"/>
        <v>0.91930946357894161</v>
      </c>
    </row>
    <row r="103" spans="1:31">
      <c r="A103">
        <v>962</v>
      </c>
      <c r="B103">
        <v>59.624299999999998</v>
      </c>
      <c r="G103">
        <v>82</v>
      </c>
      <c r="H103">
        <v>65.5</v>
      </c>
      <c r="I103">
        <v>117.66670000000001</v>
      </c>
      <c r="J103">
        <f t="shared" si="18"/>
        <v>1.7964381679389314</v>
      </c>
      <c r="K103">
        <f t="shared" si="19"/>
        <v>0.79643816793893141</v>
      </c>
      <c r="L103">
        <v>82</v>
      </c>
      <c r="M103">
        <v>57.666699999999999</v>
      </c>
      <c r="N103">
        <v>121.33329999999999</v>
      </c>
      <c r="O103">
        <f t="shared" si="20"/>
        <v>2.1040444485292205</v>
      </c>
      <c r="P103">
        <f t="shared" si="21"/>
        <v>1.1040444485292205</v>
      </c>
      <c r="Q103">
        <v>82</v>
      </c>
      <c r="R103">
        <v>53.666699999999999</v>
      </c>
      <c r="S103">
        <v>115.33329999999999</v>
      </c>
      <c r="T103">
        <f t="shared" si="22"/>
        <v>2.1490663670395236</v>
      </c>
      <c r="U103">
        <f t="shared" si="23"/>
        <v>1.1490663670395236</v>
      </c>
      <c r="V103">
        <v>83</v>
      </c>
      <c r="W103">
        <v>60.666699999999999</v>
      </c>
      <c r="X103">
        <v>122.33329999999999</v>
      </c>
      <c r="Y103">
        <f t="shared" si="15"/>
        <v>2.0164818590759017</v>
      </c>
      <c r="Z103">
        <f t="shared" si="16"/>
        <v>1.0164818590759017</v>
      </c>
      <c r="AA103">
        <v>82</v>
      </c>
      <c r="AB103">
        <v>57</v>
      </c>
      <c r="AC103">
        <v>112.5</v>
      </c>
      <c r="AD103">
        <f t="shared" si="24"/>
        <v>1.9736842105263157</v>
      </c>
      <c r="AE103">
        <f t="shared" si="17"/>
        <v>0.97368421052631571</v>
      </c>
    </row>
    <row r="104" spans="1:31">
      <c r="A104">
        <v>955</v>
      </c>
      <c r="B104">
        <v>59.628799999999998</v>
      </c>
      <c r="G104">
        <v>83</v>
      </c>
      <c r="H104">
        <v>64.5</v>
      </c>
      <c r="I104">
        <v>115.66670000000001</v>
      </c>
      <c r="J104">
        <f t="shared" si="18"/>
        <v>1.7932821705426358</v>
      </c>
      <c r="K104">
        <f t="shared" si="19"/>
        <v>0.79328217054263583</v>
      </c>
      <c r="L104">
        <v>83</v>
      </c>
      <c r="M104">
        <v>58.666699999999999</v>
      </c>
      <c r="N104">
        <v>121.33329999999999</v>
      </c>
      <c r="O104">
        <f t="shared" si="20"/>
        <v>2.0681800748976849</v>
      </c>
      <c r="P104">
        <f t="shared" si="21"/>
        <v>1.0681800748976849</v>
      </c>
      <c r="Q104">
        <v>83</v>
      </c>
      <c r="R104">
        <v>53.666699999999999</v>
      </c>
      <c r="S104">
        <v>114.5</v>
      </c>
      <c r="T104">
        <f t="shared" si="22"/>
        <v>2.1335390474912748</v>
      </c>
      <c r="U104">
        <f t="shared" si="23"/>
        <v>1.1335390474912748</v>
      </c>
      <c r="V104">
        <v>84</v>
      </c>
      <c r="W104">
        <v>60.666699999999999</v>
      </c>
      <c r="X104">
        <v>122.83329999999999</v>
      </c>
      <c r="Y104">
        <f t="shared" si="15"/>
        <v>2.0247236127892236</v>
      </c>
      <c r="Z104">
        <f t="shared" si="16"/>
        <v>1.0247236127892236</v>
      </c>
      <c r="AA104">
        <v>83</v>
      </c>
      <c r="AB104">
        <v>55.333300000000001</v>
      </c>
      <c r="AC104">
        <v>113</v>
      </c>
      <c r="AD104">
        <f t="shared" si="24"/>
        <v>2.0421699049216295</v>
      </c>
      <c r="AE104">
        <f t="shared" si="17"/>
        <v>1.0421699049216295</v>
      </c>
    </row>
    <row r="105" spans="1:31">
      <c r="A105">
        <v>916</v>
      </c>
      <c r="B105">
        <v>59.6462</v>
      </c>
      <c r="G105">
        <v>84</v>
      </c>
      <c r="H105">
        <v>66.166700000000006</v>
      </c>
      <c r="I105">
        <v>112.83329999999999</v>
      </c>
      <c r="J105">
        <f t="shared" si="18"/>
        <v>1.7052883096784333</v>
      </c>
      <c r="K105">
        <f t="shared" si="19"/>
        <v>0.70528830967843326</v>
      </c>
      <c r="L105">
        <v>84</v>
      </c>
      <c r="M105">
        <v>58.666699999999999</v>
      </c>
      <c r="N105">
        <v>121.33329999999999</v>
      </c>
      <c r="O105">
        <f t="shared" si="20"/>
        <v>2.0681800748976849</v>
      </c>
      <c r="P105">
        <f t="shared" si="21"/>
        <v>1.0681800748976849</v>
      </c>
      <c r="Q105">
        <v>84</v>
      </c>
      <c r="R105">
        <v>52.666699999999999</v>
      </c>
      <c r="S105">
        <v>113.83329999999999</v>
      </c>
      <c r="T105">
        <f t="shared" si="22"/>
        <v>2.1613904041832885</v>
      </c>
      <c r="U105">
        <f t="shared" si="23"/>
        <v>1.1613904041832885</v>
      </c>
      <c r="V105">
        <v>85</v>
      </c>
      <c r="W105">
        <v>59.666699999999999</v>
      </c>
      <c r="X105">
        <v>122.66670000000001</v>
      </c>
      <c r="Y105">
        <f t="shared" si="15"/>
        <v>2.0558653319188092</v>
      </c>
      <c r="Z105">
        <f t="shared" si="16"/>
        <v>1.0558653319188092</v>
      </c>
      <c r="AA105">
        <v>84</v>
      </c>
      <c r="AB105">
        <v>54</v>
      </c>
      <c r="AC105">
        <v>113.5</v>
      </c>
      <c r="AD105">
        <f t="shared" si="24"/>
        <v>2.1018518518518516</v>
      </c>
      <c r="AE105">
        <f t="shared" si="17"/>
        <v>1.1018518518518516</v>
      </c>
    </row>
    <row r="106" spans="1:31">
      <c r="A106">
        <v>997</v>
      </c>
      <c r="B106">
        <v>59.651899999999998</v>
      </c>
      <c r="G106">
        <v>85</v>
      </c>
      <c r="H106">
        <v>67.166700000000006</v>
      </c>
      <c r="I106">
        <v>112</v>
      </c>
      <c r="J106">
        <f t="shared" si="18"/>
        <v>1.6674929689861195</v>
      </c>
      <c r="K106">
        <f t="shared" si="19"/>
        <v>0.66749296898611954</v>
      </c>
      <c r="L106">
        <v>85</v>
      </c>
      <c r="M106">
        <v>59.666699999999999</v>
      </c>
      <c r="N106">
        <v>121.33329999999999</v>
      </c>
      <c r="O106">
        <f t="shared" si="20"/>
        <v>2.0335178583699114</v>
      </c>
      <c r="P106">
        <f t="shared" si="21"/>
        <v>1.0335178583699114</v>
      </c>
      <c r="Q106">
        <v>85</v>
      </c>
      <c r="R106">
        <v>49.666699999999999</v>
      </c>
      <c r="S106">
        <v>112.66670000000001</v>
      </c>
      <c r="T106">
        <f t="shared" si="22"/>
        <v>2.2684555245264937</v>
      </c>
      <c r="U106">
        <f t="shared" si="23"/>
        <v>1.2684555245264937</v>
      </c>
      <c r="V106">
        <v>86</v>
      </c>
      <c r="W106">
        <v>58</v>
      </c>
      <c r="X106">
        <v>122.83329999999999</v>
      </c>
      <c r="Y106">
        <f t="shared" si="15"/>
        <v>2.1178155172413793</v>
      </c>
      <c r="Z106">
        <f t="shared" si="16"/>
        <v>1.1178155172413793</v>
      </c>
      <c r="AA106">
        <v>85</v>
      </c>
      <c r="AB106">
        <v>52.666699999999999</v>
      </c>
      <c r="AC106">
        <v>111.83329999999999</v>
      </c>
      <c r="AD106">
        <f t="shared" si="24"/>
        <v>2.1234157446735793</v>
      </c>
      <c r="AE106">
        <f t="shared" si="17"/>
        <v>1.1234157446735793</v>
      </c>
    </row>
    <row r="107" spans="1:31">
      <c r="A107">
        <v>914</v>
      </c>
      <c r="B107">
        <v>59.653599999999997</v>
      </c>
      <c r="G107">
        <v>86</v>
      </c>
      <c r="H107">
        <v>66.5</v>
      </c>
      <c r="I107">
        <v>113</v>
      </c>
      <c r="J107">
        <f t="shared" si="18"/>
        <v>1.6992481203007519</v>
      </c>
      <c r="K107">
        <f t="shared" si="19"/>
        <v>0.6992481203007519</v>
      </c>
      <c r="L107">
        <v>86</v>
      </c>
      <c r="M107">
        <v>60.666699999999999</v>
      </c>
      <c r="N107">
        <v>121.33329999999999</v>
      </c>
      <c r="O107">
        <f t="shared" si="20"/>
        <v>1.9999983516492572</v>
      </c>
      <c r="P107">
        <f t="shared" si="21"/>
        <v>0.99999835164925721</v>
      </c>
      <c r="Q107">
        <v>86</v>
      </c>
      <c r="R107">
        <v>46.666699999999999</v>
      </c>
      <c r="S107">
        <v>111.5</v>
      </c>
      <c r="T107">
        <f t="shared" si="22"/>
        <v>2.3892840076542803</v>
      </c>
      <c r="U107">
        <f t="shared" si="23"/>
        <v>1.3892840076542803</v>
      </c>
      <c r="V107">
        <v>87</v>
      </c>
      <c r="W107">
        <v>57</v>
      </c>
      <c r="X107">
        <v>123.5</v>
      </c>
      <c r="Y107">
        <f t="shared" si="15"/>
        <v>2.1666666666666665</v>
      </c>
      <c r="Z107">
        <f t="shared" si="16"/>
        <v>1.1666666666666665</v>
      </c>
      <c r="AA107">
        <v>86</v>
      </c>
      <c r="AB107">
        <v>51.833300000000001</v>
      </c>
      <c r="AC107">
        <v>110.33329999999999</v>
      </c>
      <c r="AD107">
        <f t="shared" si="24"/>
        <v>2.1286180891434654</v>
      </c>
      <c r="AE107">
        <f t="shared" si="17"/>
        <v>1.1286180891434654</v>
      </c>
    </row>
    <row r="108" spans="1:31">
      <c r="A108">
        <v>959</v>
      </c>
      <c r="B108">
        <v>59.683300000000003</v>
      </c>
      <c r="G108">
        <v>87</v>
      </c>
      <c r="H108">
        <v>65</v>
      </c>
      <c r="I108">
        <v>114.33329999999999</v>
      </c>
      <c r="J108">
        <f t="shared" si="18"/>
        <v>1.758973846153846</v>
      </c>
      <c r="K108">
        <f t="shared" si="19"/>
        <v>0.758973846153846</v>
      </c>
      <c r="L108">
        <v>87</v>
      </c>
      <c r="M108">
        <v>60.666699999999999</v>
      </c>
      <c r="N108">
        <v>121.33329999999999</v>
      </c>
      <c r="O108">
        <f t="shared" si="20"/>
        <v>1.9999983516492572</v>
      </c>
      <c r="P108">
        <f t="shared" si="21"/>
        <v>0.99999835164925721</v>
      </c>
      <c r="Q108">
        <v>87</v>
      </c>
      <c r="R108">
        <v>45.166699999999999</v>
      </c>
      <c r="S108">
        <v>111</v>
      </c>
      <c r="T108">
        <f t="shared" si="22"/>
        <v>2.4575627619463014</v>
      </c>
      <c r="U108">
        <f t="shared" si="23"/>
        <v>1.4575627619463014</v>
      </c>
      <c r="V108">
        <v>88</v>
      </c>
      <c r="W108">
        <v>57</v>
      </c>
      <c r="X108">
        <v>128</v>
      </c>
      <c r="Y108">
        <f t="shared" si="15"/>
        <v>2.2456140350877192</v>
      </c>
      <c r="Z108">
        <f t="shared" si="16"/>
        <v>1.2456140350877192</v>
      </c>
      <c r="AA108">
        <v>87</v>
      </c>
      <c r="AB108">
        <v>51.5</v>
      </c>
      <c r="AC108">
        <v>109.83329999999999</v>
      </c>
      <c r="AD108">
        <f t="shared" si="24"/>
        <v>2.1326854368932038</v>
      </c>
      <c r="AE108">
        <f t="shared" si="17"/>
        <v>1.1326854368932038</v>
      </c>
    </row>
    <row r="109" spans="1:31">
      <c r="A109">
        <v>969</v>
      </c>
      <c r="B109">
        <v>59.685299999999998</v>
      </c>
      <c r="G109">
        <v>88</v>
      </c>
      <c r="H109">
        <v>66.666700000000006</v>
      </c>
      <c r="I109">
        <v>118.33329999999999</v>
      </c>
      <c r="J109">
        <f t="shared" si="18"/>
        <v>1.7749986125006936</v>
      </c>
      <c r="K109">
        <f t="shared" si="19"/>
        <v>0.77499861250069357</v>
      </c>
      <c r="L109">
        <v>88</v>
      </c>
      <c r="M109">
        <v>60.666699999999999</v>
      </c>
      <c r="N109">
        <v>121.33329999999999</v>
      </c>
      <c r="O109">
        <f t="shared" si="20"/>
        <v>1.9999983516492572</v>
      </c>
      <c r="P109">
        <f t="shared" si="21"/>
        <v>0.99999835164925721</v>
      </c>
      <c r="Q109">
        <v>88</v>
      </c>
      <c r="R109">
        <v>46.5</v>
      </c>
      <c r="S109">
        <v>109</v>
      </c>
      <c r="T109">
        <f t="shared" si="22"/>
        <v>2.3440860215053765</v>
      </c>
      <c r="U109">
        <f t="shared" si="23"/>
        <v>1.3440860215053765</v>
      </c>
      <c r="V109">
        <v>89</v>
      </c>
      <c r="W109">
        <v>58</v>
      </c>
      <c r="X109">
        <v>127.83329999999999</v>
      </c>
      <c r="Y109">
        <f t="shared" si="15"/>
        <v>2.2040224137931035</v>
      </c>
      <c r="Z109">
        <f t="shared" si="16"/>
        <v>1.2040224137931035</v>
      </c>
      <c r="AA109">
        <v>88</v>
      </c>
      <c r="AB109">
        <v>55.166699999999999</v>
      </c>
      <c r="AC109">
        <v>107.83329999999999</v>
      </c>
      <c r="AD109">
        <f t="shared" si="24"/>
        <v>1.9546809941504566</v>
      </c>
      <c r="AE109">
        <f t="shared" si="17"/>
        <v>0.9546809941504566</v>
      </c>
    </row>
    <row r="110" spans="1:31">
      <c r="A110">
        <v>956</v>
      </c>
      <c r="B110">
        <v>59.697400000000002</v>
      </c>
      <c r="G110">
        <v>89</v>
      </c>
      <c r="H110">
        <v>67</v>
      </c>
      <c r="I110">
        <v>118.83329999999999</v>
      </c>
      <c r="J110">
        <f t="shared" si="18"/>
        <v>1.773631343283582</v>
      </c>
      <c r="K110">
        <f t="shared" si="19"/>
        <v>0.77363134328358196</v>
      </c>
      <c r="L110">
        <v>89</v>
      </c>
      <c r="M110">
        <v>60.166699999999999</v>
      </c>
      <c r="N110">
        <v>121.33329999999999</v>
      </c>
      <c r="O110">
        <f t="shared" si="20"/>
        <v>2.0166188273579904</v>
      </c>
      <c r="P110">
        <f t="shared" si="21"/>
        <v>1.0166188273579904</v>
      </c>
      <c r="Q110">
        <v>89</v>
      </c>
      <c r="R110">
        <v>48</v>
      </c>
      <c r="S110">
        <v>111</v>
      </c>
      <c r="T110">
        <f t="shared" si="22"/>
        <v>2.3125</v>
      </c>
      <c r="U110">
        <f t="shared" si="23"/>
        <v>1.3125</v>
      </c>
      <c r="V110">
        <v>90</v>
      </c>
      <c r="W110">
        <v>59.333300000000001</v>
      </c>
      <c r="X110">
        <v>127.16670000000001</v>
      </c>
      <c r="Y110">
        <f t="shared" si="15"/>
        <v>2.143260192842805</v>
      </c>
      <c r="Z110">
        <f t="shared" si="16"/>
        <v>1.143260192842805</v>
      </c>
      <c r="AA110">
        <v>89</v>
      </c>
      <c r="AB110">
        <v>55.166699999999999</v>
      </c>
      <c r="AC110">
        <v>109.33329999999999</v>
      </c>
      <c r="AD110">
        <f t="shared" si="24"/>
        <v>1.9818713100475467</v>
      </c>
      <c r="AE110">
        <f t="shared" si="17"/>
        <v>0.98187131004754669</v>
      </c>
    </row>
    <row r="111" spans="1:31">
      <c r="A111">
        <v>991</v>
      </c>
      <c r="B111">
        <v>59.774799999999999</v>
      </c>
      <c r="G111">
        <v>90</v>
      </c>
      <c r="H111">
        <v>68.166700000000006</v>
      </c>
      <c r="I111">
        <v>119.66670000000001</v>
      </c>
      <c r="J111">
        <f t="shared" si="18"/>
        <v>1.7555008530558176</v>
      </c>
      <c r="K111">
        <f t="shared" si="19"/>
        <v>0.7555008530558176</v>
      </c>
      <c r="L111">
        <v>90</v>
      </c>
      <c r="M111">
        <v>58.666699999999999</v>
      </c>
      <c r="N111">
        <v>121.33329999999999</v>
      </c>
      <c r="O111">
        <f t="shared" si="20"/>
        <v>2.0681800748976849</v>
      </c>
      <c r="P111">
        <f t="shared" si="21"/>
        <v>1.0681800748976849</v>
      </c>
      <c r="Q111">
        <v>90</v>
      </c>
      <c r="R111">
        <v>50.5</v>
      </c>
      <c r="S111">
        <v>112.83329999999999</v>
      </c>
      <c r="T111">
        <f t="shared" si="22"/>
        <v>2.2343227722772276</v>
      </c>
      <c r="U111">
        <f t="shared" si="23"/>
        <v>1.2343227722772276</v>
      </c>
      <c r="V111">
        <v>91</v>
      </c>
      <c r="W111">
        <v>60.333300000000001</v>
      </c>
      <c r="X111">
        <v>125.16670000000001</v>
      </c>
      <c r="Y111">
        <f t="shared" si="15"/>
        <v>2.0745873340261514</v>
      </c>
      <c r="Z111">
        <f t="shared" si="16"/>
        <v>1.0745873340261514</v>
      </c>
      <c r="AA111">
        <v>90</v>
      </c>
      <c r="AB111">
        <v>56.333300000000001</v>
      </c>
      <c r="AC111">
        <v>110.83329999999999</v>
      </c>
      <c r="AD111">
        <f t="shared" si="24"/>
        <v>1.9674561937610613</v>
      </c>
      <c r="AE111">
        <f t="shared" si="17"/>
        <v>0.96745619376106129</v>
      </c>
    </row>
    <row r="112" spans="1:31">
      <c r="A112">
        <v>915</v>
      </c>
      <c r="B112">
        <v>59.790100000000002</v>
      </c>
      <c r="G112">
        <v>91</v>
      </c>
      <c r="H112">
        <v>67</v>
      </c>
      <c r="I112">
        <v>119.16670000000001</v>
      </c>
      <c r="J112">
        <f t="shared" si="18"/>
        <v>1.7786074626865673</v>
      </c>
      <c r="K112">
        <f t="shared" si="19"/>
        <v>0.77860746268656733</v>
      </c>
      <c r="L112">
        <v>91</v>
      </c>
      <c r="M112">
        <v>57.666699999999999</v>
      </c>
      <c r="N112">
        <v>121.33329999999999</v>
      </c>
      <c r="O112">
        <f t="shared" si="20"/>
        <v>2.1040444485292205</v>
      </c>
      <c r="P112">
        <f t="shared" si="21"/>
        <v>1.1040444485292205</v>
      </c>
      <c r="Q112">
        <v>91</v>
      </c>
      <c r="R112">
        <v>52.5</v>
      </c>
      <c r="S112">
        <v>110.66670000000001</v>
      </c>
      <c r="T112">
        <f t="shared" si="22"/>
        <v>2.1079371428571432</v>
      </c>
      <c r="U112">
        <f t="shared" si="23"/>
        <v>1.1079371428571432</v>
      </c>
      <c r="V112">
        <v>92</v>
      </c>
      <c r="W112">
        <v>60.333300000000001</v>
      </c>
      <c r="X112">
        <v>122.5</v>
      </c>
      <c r="Y112">
        <f t="shared" si="15"/>
        <v>2.0303878620927414</v>
      </c>
      <c r="Z112">
        <f t="shared" si="16"/>
        <v>1.0303878620927414</v>
      </c>
      <c r="AA112">
        <v>91</v>
      </c>
      <c r="AB112">
        <v>56.333300000000001</v>
      </c>
      <c r="AC112">
        <v>110.83329999999999</v>
      </c>
      <c r="AD112">
        <f t="shared" si="24"/>
        <v>1.9674561937610613</v>
      </c>
      <c r="AE112">
        <f t="shared" si="17"/>
        <v>0.96745619376106129</v>
      </c>
    </row>
    <row r="113" spans="1:31">
      <c r="A113">
        <v>957</v>
      </c>
      <c r="B113">
        <v>59.792200000000001</v>
      </c>
      <c r="G113">
        <v>92</v>
      </c>
      <c r="H113">
        <v>65.333299999999994</v>
      </c>
      <c r="I113">
        <v>119.83329999999999</v>
      </c>
      <c r="J113">
        <f t="shared" si="18"/>
        <v>1.8341840990735201</v>
      </c>
      <c r="K113">
        <f t="shared" si="19"/>
        <v>0.83418409907352009</v>
      </c>
      <c r="L113">
        <v>92</v>
      </c>
      <c r="M113">
        <v>57.666699999999999</v>
      </c>
      <c r="N113">
        <v>121.33329999999999</v>
      </c>
      <c r="O113">
        <f t="shared" si="20"/>
        <v>2.1040444485292205</v>
      </c>
      <c r="P113">
        <f t="shared" si="21"/>
        <v>1.1040444485292205</v>
      </c>
      <c r="Q113">
        <v>92</v>
      </c>
      <c r="R113">
        <v>53.5</v>
      </c>
      <c r="S113">
        <v>108</v>
      </c>
      <c r="T113">
        <f t="shared" si="22"/>
        <v>2.0186915887850465</v>
      </c>
      <c r="U113">
        <f t="shared" si="23"/>
        <v>1.0186915887850465</v>
      </c>
      <c r="V113">
        <v>93</v>
      </c>
      <c r="W113">
        <v>59.333300000000001</v>
      </c>
      <c r="X113">
        <v>122.5</v>
      </c>
      <c r="Y113">
        <f t="shared" si="15"/>
        <v>2.0646079014651133</v>
      </c>
      <c r="Z113">
        <f t="shared" si="16"/>
        <v>1.0646079014651133</v>
      </c>
      <c r="AA113">
        <v>92</v>
      </c>
      <c r="AB113">
        <v>56.166699999999999</v>
      </c>
      <c r="AC113">
        <v>109.33329999999999</v>
      </c>
      <c r="AD113">
        <f t="shared" si="24"/>
        <v>1.9465857883763866</v>
      </c>
      <c r="AE113">
        <f t="shared" si="17"/>
        <v>0.94658578837638663</v>
      </c>
    </row>
    <row r="114" spans="1:31">
      <c r="A114">
        <v>960</v>
      </c>
      <c r="B114">
        <v>59.810299999999998</v>
      </c>
      <c r="G114">
        <v>93</v>
      </c>
      <c r="H114">
        <v>63.5</v>
      </c>
      <c r="I114">
        <v>120.66670000000001</v>
      </c>
      <c r="J114">
        <f t="shared" si="18"/>
        <v>1.9002629921259844</v>
      </c>
      <c r="K114">
        <f t="shared" si="19"/>
        <v>0.90026299212598437</v>
      </c>
      <c r="L114">
        <v>93</v>
      </c>
      <c r="M114">
        <v>57.666699999999999</v>
      </c>
      <c r="N114">
        <v>121.33329999999999</v>
      </c>
      <c r="O114">
        <f t="shared" si="20"/>
        <v>2.1040444485292205</v>
      </c>
      <c r="P114">
        <f t="shared" si="21"/>
        <v>1.1040444485292205</v>
      </c>
      <c r="Q114">
        <v>93</v>
      </c>
      <c r="R114">
        <v>53</v>
      </c>
      <c r="S114">
        <v>108.16670000000001</v>
      </c>
      <c r="T114">
        <f t="shared" si="22"/>
        <v>2.0408811320754716</v>
      </c>
      <c r="U114">
        <f t="shared" si="23"/>
        <v>1.0408811320754716</v>
      </c>
      <c r="V114">
        <v>94</v>
      </c>
      <c r="W114">
        <v>57.333300000000001</v>
      </c>
      <c r="X114">
        <v>124.16670000000001</v>
      </c>
      <c r="Y114">
        <f t="shared" si="15"/>
        <v>2.1656995149415783</v>
      </c>
      <c r="Z114">
        <f t="shared" si="16"/>
        <v>1.1656995149415783</v>
      </c>
      <c r="AA114">
        <v>93</v>
      </c>
      <c r="AB114">
        <v>55.166699999999999</v>
      </c>
      <c r="AC114">
        <v>109</v>
      </c>
      <c r="AD114">
        <f t="shared" si="24"/>
        <v>1.9758296218552134</v>
      </c>
      <c r="AE114">
        <f t="shared" si="17"/>
        <v>0.97582962185521338</v>
      </c>
    </row>
    <row r="115" spans="1:31">
      <c r="A115">
        <v>961</v>
      </c>
      <c r="B115">
        <v>59.813899999999997</v>
      </c>
      <c r="G115">
        <v>94</v>
      </c>
      <c r="H115">
        <v>63.166699999999999</v>
      </c>
      <c r="I115">
        <v>120.16670000000001</v>
      </c>
      <c r="J115">
        <f t="shared" si="18"/>
        <v>1.902374193997787</v>
      </c>
      <c r="K115">
        <f t="shared" si="19"/>
        <v>0.90237419399778696</v>
      </c>
      <c r="L115">
        <v>94</v>
      </c>
      <c r="M115">
        <v>57.666699999999999</v>
      </c>
      <c r="N115">
        <v>121.33329999999999</v>
      </c>
      <c r="O115">
        <f t="shared" si="20"/>
        <v>2.1040444485292205</v>
      </c>
      <c r="P115">
        <f t="shared" si="21"/>
        <v>1.1040444485292205</v>
      </c>
      <c r="Q115">
        <v>94</v>
      </c>
      <c r="R115">
        <v>52</v>
      </c>
      <c r="S115">
        <v>112.33329999999999</v>
      </c>
      <c r="T115">
        <f t="shared" si="22"/>
        <v>2.1602557692307691</v>
      </c>
      <c r="U115">
        <f t="shared" si="23"/>
        <v>1.1602557692307691</v>
      </c>
      <c r="V115">
        <v>95</v>
      </c>
      <c r="W115">
        <v>56.333300000000001</v>
      </c>
      <c r="X115">
        <v>126.66670000000001</v>
      </c>
      <c r="Y115">
        <f t="shared" si="15"/>
        <v>2.2485226322619125</v>
      </c>
      <c r="Z115">
        <f t="shared" si="16"/>
        <v>1.2485226322619125</v>
      </c>
      <c r="AA115">
        <v>94</v>
      </c>
      <c r="AB115">
        <v>54.5</v>
      </c>
      <c r="AC115">
        <v>110.33329999999999</v>
      </c>
      <c r="AD115">
        <f t="shared" si="24"/>
        <v>2.0244642201834862</v>
      </c>
      <c r="AE115">
        <f t="shared" si="17"/>
        <v>1.0244642201834862</v>
      </c>
    </row>
    <row r="116" spans="1:31">
      <c r="A116">
        <v>1000</v>
      </c>
      <c r="B116">
        <v>59.823900000000002</v>
      </c>
      <c r="G116">
        <v>95</v>
      </c>
      <c r="H116">
        <v>63.333300000000001</v>
      </c>
      <c r="I116">
        <v>119.33329999999999</v>
      </c>
      <c r="J116">
        <f t="shared" si="18"/>
        <v>1.8842109916899954</v>
      </c>
      <c r="K116">
        <f t="shared" si="19"/>
        <v>0.8842109916899954</v>
      </c>
      <c r="L116">
        <v>95</v>
      </c>
      <c r="M116">
        <v>58.166699999999999</v>
      </c>
      <c r="N116">
        <v>121.33329999999999</v>
      </c>
      <c r="O116">
        <f t="shared" si="20"/>
        <v>2.0859581169294459</v>
      </c>
      <c r="P116">
        <f t="shared" si="21"/>
        <v>1.0859581169294459</v>
      </c>
      <c r="Q116">
        <v>95</v>
      </c>
      <c r="R116">
        <v>51.5</v>
      </c>
      <c r="S116">
        <v>116</v>
      </c>
      <c r="T116">
        <f t="shared" si="22"/>
        <v>2.2524271844660193</v>
      </c>
      <c r="U116">
        <f t="shared" si="23"/>
        <v>1.2524271844660193</v>
      </c>
      <c r="V116">
        <v>96</v>
      </c>
      <c r="W116">
        <v>57.833300000000001</v>
      </c>
      <c r="X116">
        <v>127.66670000000001</v>
      </c>
      <c r="Y116">
        <f t="shared" si="15"/>
        <v>2.2074946440891319</v>
      </c>
      <c r="Z116">
        <f t="shared" si="16"/>
        <v>1.2074946440891319</v>
      </c>
      <c r="AA116">
        <v>95</v>
      </c>
      <c r="AB116">
        <v>54.666699999999999</v>
      </c>
      <c r="AC116">
        <v>111.83329999999999</v>
      </c>
      <c r="AD116">
        <f t="shared" si="24"/>
        <v>2.0457298501647254</v>
      </c>
      <c r="AE116">
        <f t="shared" si="17"/>
        <v>1.0457298501647254</v>
      </c>
    </row>
    <row r="117" spans="1:31">
      <c r="A117">
        <v>876</v>
      </c>
      <c r="B117">
        <v>59.8249</v>
      </c>
      <c r="G117">
        <v>96</v>
      </c>
      <c r="H117">
        <v>65</v>
      </c>
      <c r="I117">
        <v>118.16670000000001</v>
      </c>
      <c r="J117">
        <f t="shared" si="18"/>
        <v>1.8179492307692309</v>
      </c>
      <c r="K117">
        <f t="shared" si="19"/>
        <v>0.81794923076923087</v>
      </c>
      <c r="L117">
        <v>96</v>
      </c>
      <c r="M117">
        <v>59</v>
      </c>
      <c r="N117">
        <v>122.83329999999999</v>
      </c>
      <c r="O117">
        <f t="shared" si="20"/>
        <v>2.0819203389830507</v>
      </c>
      <c r="P117">
        <f t="shared" si="21"/>
        <v>1.0819203389830507</v>
      </c>
      <c r="Q117">
        <v>96</v>
      </c>
      <c r="R117">
        <v>53</v>
      </c>
      <c r="S117">
        <v>109.5</v>
      </c>
      <c r="T117">
        <f t="shared" si="22"/>
        <v>2.0660377358490565</v>
      </c>
      <c r="U117">
        <f t="shared" si="23"/>
        <v>1.0660377358490565</v>
      </c>
      <c r="V117">
        <v>97</v>
      </c>
      <c r="W117">
        <v>58.333300000000001</v>
      </c>
      <c r="X117">
        <v>127.16670000000001</v>
      </c>
      <c r="Y117">
        <f t="shared" si="15"/>
        <v>2.1800018171438955</v>
      </c>
      <c r="Z117">
        <f t="shared" si="16"/>
        <v>1.1800018171438955</v>
      </c>
      <c r="AA117">
        <v>96</v>
      </c>
      <c r="AB117">
        <v>58.166699999999999</v>
      </c>
      <c r="AC117">
        <v>110.83329999999999</v>
      </c>
      <c r="AD117">
        <f t="shared" si="24"/>
        <v>1.9054424610644922</v>
      </c>
      <c r="AE117">
        <f t="shared" si="17"/>
        <v>0.90544246106449222</v>
      </c>
    </row>
    <row r="118" spans="1:31">
      <c r="A118">
        <v>958</v>
      </c>
      <c r="B118">
        <v>59.844700000000003</v>
      </c>
      <c r="G118">
        <v>97</v>
      </c>
      <c r="H118">
        <v>64.666700000000006</v>
      </c>
      <c r="I118">
        <v>117.33329999999999</v>
      </c>
      <c r="J118">
        <f t="shared" si="18"/>
        <v>1.8144315389528147</v>
      </c>
      <c r="K118">
        <f t="shared" si="19"/>
        <v>0.81443153895281473</v>
      </c>
      <c r="L118">
        <v>97</v>
      </c>
      <c r="M118">
        <v>58</v>
      </c>
      <c r="N118">
        <v>122.33329999999999</v>
      </c>
      <c r="O118">
        <f t="shared" si="20"/>
        <v>2.1091948275862067</v>
      </c>
      <c r="P118">
        <f t="shared" si="21"/>
        <v>1.1091948275862067</v>
      </c>
      <c r="Q118">
        <v>97</v>
      </c>
      <c r="R118">
        <v>51</v>
      </c>
      <c r="S118">
        <v>108.33329999999999</v>
      </c>
      <c r="T118">
        <f t="shared" si="22"/>
        <v>2.1241823529411765</v>
      </c>
      <c r="U118">
        <f t="shared" si="23"/>
        <v>1.1241823529411765</v>
      </c>
      <c r="V118">
        <v>98</v>
      </c>
      <c r="W118">
        <v>59.333300000000001</v>
      </c>
      <c r="X118">
        <v>127.16670000000001</v>
      </c>
      <c r="Y118">
        <f t="shared" si="15"/>
        <v>2.143260192842805</v>
      </c>
      <c r="Z118">
        <f t="shared" si="16"/>
        <v>1.143260192842805</v>
      </c>
      <c r="AA118">
        <v>97</v>
      </c>
      <c r="AB118">
        <v>58.833300000000001</v>
      </c>
      <c r="AC118">
        <v>111</v>
      </c>
      <c r="AD118">
        <f t="shared" si="24"/>
        <v>1.8866866213521933</v>
      </c>
      <c r="AE118">
        <f t="shared" si="17"/>
        <v>0.88668662135219334</v>
      </c>
    </row>
    <row r="119" spans="1:31">
      <c r="A119">
        <v>974</v>
      </c>
      <c r="B119">
        <v>59.863700000000001</v>
      </c>
      <c r="G119">
        <v>98</v>
      </c>
      <c r="H119">
        <v>66</v>
      </c>
      <c r="I119">
        <v>117.83329999999999</v>
      </c>
      <c r="J119">
        <f t="shared" si="18"/>
        <v>1.7853530303030303</v>
      </c>
      <c r="K119">
        <f t="shared" si="19"/>
        <v>0.78535303030303028</v>
      </c>
      <c r="L119">
        <v>98</v>
      </c>
      <c r="M119">
        <v>58</v>
      </c>
      <c r="N119">
        <v>120.83329999999999</v>
      </c>
      <c r="O119">
        <f t="shared" si="20"/>
        <v>2.0833327586206893</v>
      </c>
      <c r="P119">
        <f t="shared" si="21"/>
        <v>1.0833327586206893</v>
      </c>
      <c r="Q119">
        <v>98</v>
      </c>
      <c r="R119">
        <v>50</v>
      </c>
      <c r="S119">
        <v>107.33329999999999</v>
      </c>
      <c r="T119">
        <f t="shared" si="22"/>
        <v>2.1466659999999997</v>
      </c>
      <c r="U119">
        <f t="shared" si="23"/>
        <v>1.1466659999999997</v>
      </c>
      <c r="V119">
        <v>99</v>
      </c>
      <c r="W119">
        <v>59.333300000000001</v>
      </c>
      <c r="X119">
        <v>126.66670000000001</v>
      </c>
      <c r="Y119">
        <f t="shared" si="15"/>
        <v>2.1348332218164168</v>
      </c>
      <c r="Z119">
        <f t="shared" si="16"/>
        <v>1.1348332218164168</v>
      </c>
      <c r="AA119">
        <v>98</v>
      </c>
      <c r="AB119">
        <v>60.333300000000001</v>
      </c>
      <c r="AC119">
        <v>111.16670000000001</v>
      </c>
      <c r="AD119">
        <f t="shared" si="24"/>
        <v>1.8425430069298381</v>
      </c>
      <c r="AE119">
        <f t="shared" si="17"/>
        <v>0.84254300692983808</v>
      </c>
    </row>
    <row r="120" spans="1:31">
      <c r="A120">
        <v>996</v>
      </c>
      <c r="B120">
        <v>59.885199999999998</v>
      </c>
      <c r="G120">
        <v>99</v>
      </c>
      <c r="H120">
        <v>66.166700000000006</v>
      </c>
      <c r="I120">
        <v>119.33329999999999</v>
      </c>
      <c r="J120">
        <f t="shared" si="18"/>
        <v>1.8035250360075383</v>
      </c>
      <c r="K120">
        <f t="shared" si="19"/>
        <v>0.80352503600753833</v>
      </c>
      <c r="L120">
        <v>99</v>
      </c>
      <c r="M120">
        <v>58</v>
      </c>
      <c r="N120">
        <v>119.83329999999999</v>
      </c>
      <c r="O120">
        <f t="shared" si="20"/>
        <v>2.0660913793103446</v>
      </c>
      <c r="P120">
        <f t="shared" si="21"/>
        <v>1.0660913793103446</v>
      </c>
      <c r="Q120">
        <v>99</v>
      </c>
      <c r="R120">
        <v>51</v>
      </c>
      <c r="S120">
        <v>107.33329999999999</v>
      </c>
      <c r="T120">
        <f t="shared" si="22"/>
        <v>2.1045745098039212</v>
      </c>
      <c r="U120">
        <f t="shared" si="23"/>
        <v>1.1045745098039212</v>
      </c>
      <c r="V120">
        <v>100</v>
      </c>
      <c r="W120">
        <v>59.333300000000001</v>
      </c>
      <c r="X120">
        <v>126.33329999999999</v>
      </c>
      <c r="Y120">
        <f t="shared" si="15"/>
        <v>2.1292141175360211</v>
      </c>
      <c r="Z120">
        <f t="shared" si="16"/>
        <v>1.1292141175360211</v>
      </c>
      <c r="AA120">
        <v>99</v>
      </c>
      <c r="AB120">
        <v>60.833300000000001</v>
      </c>
      <c r="AC120">
        <v>111.16670000000001</v>
      </c>
      <c r="AD120">
        <f t="shared" si="24"/>
        <v>1.8273988095335942</v>
      </c>
      <c r="AE120">
        <f t="shared" si="17"/>
        <v>0.82739880953359424</v>
      </c>
    </row>
    <row r="121" spans="1:31">
      <c r="A121">
        <v>875</v>
      </c>
      <c r="B121">
        <v>59.8887</v>
      </c>
      <c r="G121">
        <v>100</v>
      </c>
      <c r="H121">
        <v>67.5</v>
      </c>
      <c r="I121">
        <v>121.33329999999999</v>
      </c>
      <c r="J121">
        <f t="shared" si="18"/>
        <v>1.7975303703703702</v>
      </c>
      <c r="K121">
        <f t="shared" si="19"/>
        <v>0.79753037037037022</v>
      </c>
      <c r="L121">
        <v>100</v>
      </c>
      <c r="M121">
        <v>58</v>
      </c>
      <c r="N121">
        <v>120.83329999999999</v>
      </c>
      <c r="O121">
        <f t="shared" si="20"/>
        <v>2.0833327586206893</v>
      </c>
      <c r="P121">
        <f t="shared" si="21"/>
        <v>1.0833327586206893</v>
      </c>
      <c r="Q121">
        <v>100</v>
      </c>
      <c r="R121">
        <v>53</v>
      </c>
      <c r="S121">
        <v>108.33329999999999</v>
      </c>
      <c r="T121">
        <f t="shared" si="22"/>
        <v>2.0440245283018865</v>
      </c>
      <c r="U121">
        <f t="shared" si="23"/>
        <v>1.0440245283018865</v>
      </c>
      <c r="V121">
        <v>101</v>
      </c>
      <c r="W121">
        <v>59.333300000000001</v>
      </c>
      <c r="X121">
        <v>125.83329999999999</v>
      </c>
      <c r="Y121">
        <f t="shared" si="15"/>
        <v>2.1207871465096328</v>
      </c>
      <c r="Z121">
        <f t="shared" si="16"/>
        <v>1.1207871465096328</v>
      </c>
      <c r="AA121">
        <v>100</v>
      </c>
      <c r="AB121">
        <v>60.333300000000001</v>
      </c>
      <c r="AC121">
        <v>111</v>
      </c>
      <c r="AD121">
        <f t="shared" si="24"/>
        <v>1.8397800219779126</v>
      </c>
      <c r="AE121">
        <f t="shared" si="17"/>
        <v>0.83978002197791257</v>
      </c>
    </row>
    <row r="122" spans="1:31">
      <c r="A122">
        <v>867</v>
      </c>
      <c r="B122">
        <v>59.904899999999998</v>
      </c>
      <c r="G122">
        <v>101</v>
      </c>
      <c r="H122">
        <v>68.5</v>
      </c>
      <c r="I122">
        <v>121.33329999999999</v>
      </c>
      <c r="J122">
        <f t="shared" si="18"/>
        <v>1.7712890510948904</v>
      </c>
      <c r="K122">
        <f t="shared" si="19"/>
        <v>0.77128905109489043</v>
      </c>
      <c r="L122">
        <v>101</v>
      </c>
      <c r="M122">
        <v>59</v>
      </c>
      <c r="N122">
        <v>122.33329999999999</v>
      </c>
      <c r="O122">
        <f t="shared" si="20"/>
        <v>2.0734457627118643</v>
      </c>
      <c r="P122">
        <f t="shared" si="21"/>
        <v>1.0734457627118643</v>
      </c>
      <c r="Q122">
        <v>101</v>
      </c>
      <c r="R122">
        <v>53</v>
      </c>
      <c r="S122">
        <v>111.33329999999999</v>
      </c>
      <c r="T122">
        <f t="shared" si="22"/>
        <v>2.1006283018867924</v>
      </c>
      <c r="U122">
        <f t="shared" si="23"/>
        <v>1.1006283018867924</v>
      </c>
      <c r="V122">
        <v>102</v>
      </c>
      <c r="W122">
        <v>59</v>
      </c>
      <c r="X122">
        <v>125.33329999999999</v>
      </c>
      <c r="Y122">
        <f t="shared" si="15"/>
        <v>2.1242932203389828</v>
      </c>
      <c r="Z122">
        <f t="shared" si="16"/>
        <v>1.1242932203389828</v>
      </c>
      <c r="AA122">
        <v>101</v>
      </c>
      <c r="AB122">
        <v>58.833300000000001</v>
      </c>
      <c r="AC122">
        <v>110.5</v>
      </c>
      <c r="AD122">
        <f t="shared" si="24"/>
        <v>1.8781880329677241</v>
      </c>
      <c r="AE122">
        <f t="shared" si="17"/>
        <v>0.87818803296772407</v>
      </c>
    </row>
    <row r="123" spans="1:31">
      <c r="A123">
        <v>980</v>
      </c>
      <c r="B123">
        <v>59.963299999999997</v>
      </c>
      <c r="G123">
        <v>102</v>
      </c>
      <c r="H123">
        <v>69.833299999999994</v>
      </c>
      <c r="I123">
        <v>118.83329999999999</v>
      </c>
      <c r="J123">
        <f t="shared" si="18"/>
        <v>1.7016709793178899</v>
      </c>
      <c r="K123">
        <f t="shared" si="19"/>
        <v>0.70167097931788991</v>
      </c>
      <c r="L123">
        <v>102</v>
      </c>
      <c r="M123">
        <v>59.666699999999999</v>
      </c>
      <c r="N123">
        <v>124.33329999999999</v>
      </c>
      <c r="O123">
        <f t="shared" si="20"/>
        <v>2.0837971598898548</v>
      </c>
      <c r="P123">
        <f t="shared" si="21"/>
        <v>1.0837971598898548</v>
      </c>
      <c r="Q123">
        <v>102</v>
      </c>
      <c r="R123">
        <v>50</v>
      </c>
      <c r="S123">
        <v>114.33329999999999</v>
      </c>
      <c r="T123">
        <f t="shared" si="22"/>
        <v>2.2866659999999999</v>
      </c>
      <c r="U123">
        <f t="shared" si="23"/>
        <v>1.2866659999999999</v>
      </c>
      <c r="V123">
        <v>103</v>
      </c>
      <c r="W123">
        <v>58.5</v>
      </c>
      <c r="X123">
        <v>125.33329999999999</v>
      </c>
      <c r="Y123">
        <f t="shared" si="15"/>
        <v>2.1424495726495727</v>
      </c>
      <c r="Z123">
        <f t="shared" si="16"/>
        <v>1.1424495726495727</v>
      </c>
      <c r="AA123">
        <v>102</v>
      </c>
      <c r="AB123">
        <v>56.833300000000001</v>
      </c>
      <c r="AC123">
        <v>110.33329999999999</v>
      </c>
      <c r="AD123">
        <f t="shared" si="24"/>
        <v>1.9413495257181967</v>
      </c>
      <c r="AE123">
        <f t="shared" si="17"/>
        <v>0.94134952571819674</v>
      </c>
    </row>
    <row r="124" spans="1:31">
      <c r="A124">
        <v>877</v>
      </c>
      <c r="B124">
        <v>59.963500000000003</v>
      </c>
      <c r="G124">
        <v>103</v>
      </c>
      <c r="H124">
        <v>69.833299999999994</v>
      </c>
      <c r="I124">
        <v>116.83329999999999</v>
      </c>
      <c r="J124">
        <f t="shared" si="18"/>
        <v>1.6730313475089964</v>
      </c>
      <c r="K124">
        <f t="shared" si="19"/>
        <v>0.6730313475089964</v>
      </c>
      <c r="L124">
        <v>103</v>
      </c>
      <c r="M124">
        <v>60.666699999999999</v>
      </c>
      <c r="N124">
        <v>125.83329999999999</v>
      </c>
      <c r="O124">
        <f t="shared" si="20"/>
        <v>2.0741741350691565</v>
      </c>
      <c r="P124">
        <f t="shared" si="21"/>
        <v>1.0741741350691565</v>
      </c>
      <c r="Q124">
        <v>103</v>
      </c>
      <c r="R124">
        <v>47.5</v>
      </c>
      <c r="S124">
        <v>116.33329999999999</v>
      </c>
      <c r="T124">
        <f t="shared" si="22"/>
        <v>2.4491221052631578</v>
      </c>
      <c r="U124">
        <f t="shared" si="23"/>
        <v>1.4491221052631578</v>
      </c>
      <c r="V124">
        <v>104</v>
      </c>
      <c r="W124">
        <v>57.5</v>
      </c>
      <c r="X124">
        <v>125.5</v>
      </c>
      <c r="Y124">
        <f t="shared" si="15"/>
        <v>2.1826086956521737</v>
      </c>
      <c r="Z124">
        <f t="shared" si="16"/>
        <v>1.1826086956521737</v>
      </c>
      <c r="AA124">
        <v>103</v>
      </c>
      <c r="AB124">
        <v>55.833300000000001</v>
      </c>
      <c r="AC124">
        <v>109.83329999999999</v>
      </c>
      <c r="AD124">
        <f t="shared" si="24"/>
        <v>1.9671647565162724</v>
      </c>
      <c r="AE124">
        <f t="shared" si="17"/>
        <v>0.96716475651627243</v>
      </c>
    </row>
    <row r="125" spans="1:31">
      <c r="A125">
        <v>983</v>
      </c>
      <c r="B125">
        <v>59.963999999999999</v>
      </c>
      <c r="G125">
        <v>104</v>
      </c>
      <c r="H125">
        <v>70.333299999999994</v>
      </c>
      <c r="I125">
        <v>118.33329999999999</v>
      </c>
      <c r="J125">
        <f t="shared" si="18"/>
        <v>1.6824647784193263</v>
      </c>
      <c r="K125">
        <f t="shared" si="19"/>
        <v>0.68246477841932629</v>
      </c>
      <c r="L125">
        <v>104</v>
      </c>
      <c r="M125">
        <v>62.833300000000001</v>
      </c>
      <c r="N125">
        <v>127.33329999999999</v>
      </c>
      <c r="O125">
        <f t="shared" si="20"/>
        <v>2.0265257435149833</v>
      </c>
      <c r="P125">
        <f t="shared" si="21"/>
        <v>1.0265257435149833</v>
      </c>
      <c r="Q125">
        <v>104</v>
      </c>
      <c r="R125">
        <v>47.5</v>
      </c>
      <c r="S125">
        <v>117.33329999999999</v>
      </c>
      <c r="T125">
        <f t="shared" si="22"/>
        <v>2.4701747368421052</v>
      </c>
      <c r="U125">
        <f t="shared" si="23"/>
        <v>1.4701747368421052</v>
      </c>
      <c r="V125">
        <v>105</v>
      </c>
      <c r="W125">
        <v>58</v>
      </c>
      <c r="X125">
        <v>125</v>
      </c>
      <c r="Y125">
        <f t="shared" si="15"/>
        <v>2.1551724137931036</v>
      </c>
      <c r="Z125">
        <f t="shared" si="16"/>
        <v>1.1551724137931036</v>
      </c>
      <c r="AA125">
        <v>104</v>
      </c>
      <c r="AB125">
        <v>54.166699999999999</v>
      </c>
      <c r="AC125">
        <v>113.5</v>
      </c>
      <c r="AD125">
        <f t="shared" si="24"/>
        <v>2.0953833259179535</v>
      </c>
      <c r="AE125">
        <f t="shared" si="17"/>
        <v>1.0953833259179535</v>
      </c>
    </row>
    <row r="126" spans="1:31">
      <c r="A126">
        <v>874</v>
      </c>
      <c r="B126">
        <v>59.964300000000001</v>
      </c>
      <c r="G126">
        <v>105</v>
      </c>
      <c r="H126">
        <v>70.833299999999994</v>
      </c>
      <c r="I126">
        <v>118.33329999999999</v>
      </c>
      <c r="J126">
        <f t="shared" si="18"/>
        <v>1.6705885508652005</v>
      </c>
      <c r="K126">
        <f t="shared" si="19"/>
        <v>0.67058855086520053</v>
      </c>
      <c r="L126">
        <v>105</v>
      </c>
      <c r="M126">
        <v>61.833300000000001</v>
      </c>
      <c r="N126">
        <v>127.33329999999999</v>
      </c>
      <c r="O126">
        <f t="shared" si="20"/>
        <v>2.0592997624257476</v>
      </c>
      <c r="P126">
        <f t="shared" si="21"/>
        <v>1.0592997624257476</v>
      </c>
      <c r="Q126">
        <v>105</v>
      </c>
      <c r="R126">
        <v>48</v>
      </c>
      <c r="S126">
        <v>114.33329999999999</v>
      </c>
      <c r="T126">
        <f t="shared" si="22"/>
        <v>2.38194375</v>
      </c>
      <c r="U126">
        <f t="shared" si="23"/>
        <v>1.38194375</v>
      </c>
      <c r="V126">
        <v>106</v>
      </c>
      <c r="W126">
        <v>59.166699999999999</v>
      </c>
      <c r="X126">
        <v>125.33329999999999</v>
      </c>
      <c r="Y126">
        <f t="shared" si="15"/>
        <v>2.1183081023616324</v>
      </c>
      <c r="Z126">
        <f t="shared" si="16"/>
        <v>1.1183081023616324</v>
      </c>
      <c r="AA126">
        <v>105</v>
      </c>
      <c r="AB126">
        <v>57.166699999999999</v>
      </c>
      <c r="AC126">
        <v>113</v>
      </c>
      <c r="AD126">
        <f t="shared" si="24"/>
        <v>1.9766752322593399</v>
      </c>
      <c r="AE126">
        <f t="shared" si="17"/>
        <v>0.97667523225933994</v>
      </c>
    </row>
    <row r="127" spans="1:31">
      <c r="A127">
        <v>970</v>
      </c>
      <c r="B127">
        <v>59.978299999999997</v>
      </c>
      <c r="G127">
        <v>106</v>
      </c>
      <c r="H127">
        <v>71.333299999999994</v>
      </c>
      <c r="I127">
        <v>118.33329999999999</v>
      </c>
      <c r="J127">
        <f t="shared" si="18"/>
        <v>1.6588788125601928</v>
      </c>
      <c r="K127">
        <f t="shared" si="19"/>
        <v>0.65887881256019276</v>
      </c>
      <c r="L127">
        <v>106</v>
      </c>
      <c r="M127">
        <v>60.833300000000001</v>
      </c>
      <c r="N127">
        <v>126.33329999999999</v>
      </c>
      <c r="O127">
        <f t="shared" si="20"/>
        <v>2.0767129187468045</v>
      </c>
      <c r="P127">
        <f t="shared" si="21"/>
        <v>1.0767129187468045</v>
      </c>
      <c r="Q127">
        <v>106</v>
      </c>
      <c r="R127">
        <v>50</v>
      </c>
      <c r="S127">
        <v>111</v>
      </c>
      <c r="T127">
        <f t="shared" si="22"/>
        <v>2.2200000000000002</v>
      </c>
      <c r="U127">
        <f t="shared" si="23"/>
        <v>1.2200000000000002</v>
      </c>
      <c r="V127">
        <v>107</v>
      </c>
      <c r="W127">
        <v>59.666699999999999</v>
      </c>
      <c r="X127">
        <v>125.33329999999999</v>
      </c>
      <c r="Y127">
        <f t="shared" si="15"/>
        <v>2.100556927063169</v>
      </c>
      <c r="Z127">
        <f t="shared" si="16"/>
        <v>1.100556927063169</v>
      </c>
      <c r="AA127">
        <v>106</v>
      </c>
      <c r="AB127">
        <v>60.666699999999999</v>
      </c>
      <c r="AC127">
        <v>113.66670000000001</v>
      </c>
      <c r="AD127">
        <f t="shared" si="24"/>
        <v>1.8736258936121466</v>
      </c>
      <c r="AE127">
        <f t="shared" si="17"/>
        <v>0.8736258936121466</v>
      </c>
    </row>
    <row r="128" spans="1:31">
      <c r="A128">
        <v>866</v>
      </c>
      <c r="B128">
        <v>59.986199999999997</v>
      </c>
      <c r="G128">
        <v>107</v>
      </c>
      <c r="H128">
        <v>71.833299999999994</v>
      </c>
      <c r="I128">
        <v>118.33329999999999</v>
      </c>
      <c r="J128">
        <f t="shared" si="18"/>
        <v>1.6473320869290426</v>
      </c>
      <c r="K128">
        <f t="shared" si="19"/>
        <v>0.64733208692904265</v>
      </c>
      <c r="L128">
        <v>107</v>
      </c>
      <c r="M128">
        <v>59.833300000000001</v>
      </c>
      <c r="N128">
        <v>125.33329999999999</v>
      </c>
      <c r="O128">
        <f t="shared" si="20"/>
        <v>2.0947081307566187</v>
      </c>
      <c r="P128">
        <f t="shared" si="21"/>
        <v>1.0947081307566187</v>
      </c>
      <c r="Q128">
        <v>107</v>
      </c>
      <c r="R128">
        <v>50.5</v>
      </c>
      <c r="S128">
        <v>107.5</v>
      </c>
      <c r="T128">
        <f t="shared" si="22"/>
        <v>2.1287128712871288</v>
      </c>
      <c r="U128">
        <f t="shared" si="23"/>
        <v>1.1287128712871288</v>
      </c>
      <c r="V128">
        <v>108</v>
      </c>
      <c r="W128">
        <v>59.666699999999999</v>
      </c>
      <c r="X128">
        <v>125.66670000000001</v>
      </c>
      <c r="Y128">
        <f t="shared" si="15"/>
        <v>2.1061446334387526</v>
      </c>
      <c r="Z128">
        <f t="shared" si="16"/>
        <v>1.1061446334387526</v>
      </c>
      <c r="AA128">
        <v>107</v>
      </c>
      <c r="AB128">
        <v>62.666699999999999</v>
      </c>
      <c r="AC128">
        <v>115.16670000000001</v>
      </c>
      <c r="AD128">
        <f t="shared" si="24"/>
        <v>1.8377655118268554</v>
      </c>
      <c r="AE128">
        <f t="shared" si="17"/>
        <v>0.83776551182685544</v>
      </c>
    </row>
    <row r="129" spans="1:31">
      <c r="A129">
        <v>992</v>
      </c>
      <c r="B129">
        <v>59.991399999999999</v>
      </c>
      <c r="G129">
        <v>108</v>
      </c>
      <c r="H129">
        <v>70.833299999999994</v>
      </c>
      <c r="I129">
        <v>118.83329999999999</v>
      </c>
      <c r="J129">
        <f t="shared" si="18"/>
        <v>1.6776473777164131</v>
      </c>
      <c r="K129">
        <f t="shared" si="19"/>
        <v>0.67764737771641315</v>
      </c>
      <c r="L129">
        <v>108</v>
      </c>
      <c r="M129">
        <v>58.166699999999999</v>
      </c>
      <c r="N129">
        <v>123.33329999999999</v>
      </c>
      <c r="O129">
        <f t="shared" si="20"/>
        <v>2.1203420513799132</v>
      </c>
      <c r="P129">
        <f t="shared" si="21"/>
        <v>1.1203420513799132</v>
      </c>
      <c r="Q129">
        <v>108</v>
      </c>
      <c r="R129">
        <v>50.5</v>
      </c>
      <c r="S129">
        <v>108</v>
      </c>
      <c r="T129">
        <f t="shared" si="22"/>
        <v>2.1386138613861387</v>
      </c>
      <c r="U129">
        <f t="shared" si="23"/>
        <v>1.1386138613861387</v>
      </c>
      <c r="V129">
        <v>109</v>
      </c>
      <c r="W129">
        <v>59.166699999999999</v>
      </c>
      <c r="X129">
        <v>126.66670000000001</v>
      </c>
      <c r="Y129">
        <f t="shared" si="15"/>
        <v>2.1408444276932803</v>
      </c>
      <c r="Z129">
        <f t="shared" si="16"/>
        <v>1.1408444276932803</v>
      </c>
      <c r="AA129">
        <v>108</v>
      </c>
      <c r="AB129">
        <v>61.666699999999999</v>
      </c>
      <c r="AC129">
        <v>117.83329999999999</v>
      </c>
      <c r="AD129">
        <f t="shared" si="24"/>
        <v>1.9108092374004122</v>
      </c>
      <c r="AE129">
        <f t="shared" si="17"/>
        <v>0.9108092374004122</v>
      </c>
    </row>
    <row r="130" spans="1:31">
      <c r="A130">
        <v>872</v>
      </c>
      <c r="B130">
        <v>59.998600000000003</v>
      </c>
      <c r="G130">
        <v>109</v>
      </c>
      <c r="H130">
        <v>69.333299999999994</v>
      </c>
      <c r="I130">
        <v>118.83329999999999</v>
      </c>
      <c r="J130">
        <f t="shared" si="18"/>
        <v>1.7139426509339668</v>
      </c>
      <c r="K130">
        <f t="shared" si="19"/>
        <v>0.7139426509339668</v>
      </c>
      <c r="L130">
        <v>109</v>
      </c>
      <c r="M130">
        <v>57.166699999999999</v>
      </c>
      <c r="N130">
        <v>122.33329999999999</v>
      </c>
      <c r="O130">
        <f t="shared" si="20"/>
        <v>2.1399398600933761</v>
      </c>
      <c r="P130">
        <f t="shared" si="21"/>
        <v>1.1399398600933761</v>
      </c>
      <c r="Q130">
        <v>109</v>
      </c>
      <c r="R130">
        <v>50</v>
      </c>
      <c r="S130">
        <v>110.5</v>
      </c>
      <c r="T130">
        <f t="shared" si="22"/>
        <v>2.21</v>
      </c>
      <c r="U130">
        <f t="shared" si="23"/>
        <v>1.21</v>
      </c>
      <c r="V130">
        <v>110</v>
      </c>
      <c r="W130">
        <v>58.666699999999999</v>
      </c>
      <c r="X130">
        <v>127.66670000000001</v>
      </c>
      <c r="Y130">
        <f t="shared" si="15"/>
        <v>2.1761356953774458</v>
      </c>
      <c r="Z130">
        <f t="shared" si="16"/>
        <v>1.1761356953774458</v>
      </c>
      <c r="AA130">
        <v>109</v>
      </c>
      <c r="AB130">
        <v>60.666699999999999</v>
      </c>
      <c r="AC130">
        <v>117.83329999999999</v>
      </c>
      <c r="AD130">
        <f t="shared" si="24"/>
        <v>1.9423060756560024</v>
      </c>
      <c r="AE130">
        <f t="shared" si="17"/>
        <v>0.94230607565600244</v>
      </c>
    </row>
    <row r="131" spans="1:31">
      <c r="A131">
        <v>873</v>
      </c>
      <c r="B131">
        <v>60.002099999999999</v>
      </c>
      <c r="G131">
        <v>110</v>
      </c>
      <c r="H131">
        <v>67.666700000000006</v>
      </c>
      <c r="I131">
        <v>118.83329999999999</v>
      </c>
      <c r="J131">
        <f t="shared" si="18"/>
        <v>1.756156277755528</v>
      </c>
      <c r="K131">
        <f t="shared" si="19"/>
        <v>0.75615627775552796</v>
      </c>
      <c r="L131">
        <v>110</v>
      </c>
      <c r="M131">
        <v>57.166699999999999</v>
      </c>
      <c r="N131">
        <v>121.33329999999999</v>
      </c>
      <c r="O131">
        <f t="shared" si="20"/>
        <v>2.1224471589229394</v>
      </c>
      <c r="P131">
        <f t="shared" si="21"/>
        <v>1.1224471589229394</v>
      </c>
      <c r="Q131">
        <v>110</v>
      </c>
      <c r="R131">
        <v>48</v>
      </c>
      <c r="S131">
        <v>115</v>
      </c>
      <c r="T131">
        <f t="shared" si="22"/>
        <v>2.3958333333333335</v>
      </c>
      <c r="U131">
        <f t="shared" si="23"/>
        <v>1.3958333333333335</v>
      </c>
      <c r="V131">
        <v>111</v>
      </c>
      <c r="W131">
        <v>58.166699999999999</v>
      </c>
      <c r="X131">
        <v>128.33330000000001</v>
      </c>
      <c r="Y131">
        <f t="shared" si="15"/>
        <v>2.2063018875060818</v>
      </c>
      <c r="Z131">
        <f t="shared" si="16"/>
        <v>1.2063018875060818</v>
      </c>
      <c r="AA131">
        <v>110</v>
      </c>
      <c r="AB131">
        <v>60.166699999999999</v>
      </c>
      <c r="AC131">
        <v>116.33329999999999</v>
      </c>
      <c r="AD131">
        <f t="shared" si="24"/>
        <v>1.9335163803233348</v>
      </c>
      <c r="AE131">
        <f t="shared" si="17"/>
        <v>0.93351638032333484</v>
      </c>
    </row>
    <row r="132" spans="1:31">
      <c r="A132">
        <v>868</v>
      </c>
      <c r="B132">
        <v>60.020499999999998</v>
      </c>
      <c r="G132">
        <v>111</v>
      </c>
      <c r="H132">
        <v>66.333299999999994</v>
      </c>
      <c r="I132">
        <v>118.83329999999999</v>
      </c>
      <c r="J132">
        <f t="shared" si="18"/>
        <v>1.7914576841495902</v>
      </c>
      <c r="K132">
        <f t="shared" si="19"/>
        <v>0.79145768414959017</v>
      </c>
      <c r="L132">
        <v>111</v>
      </c>
      <c r="M132">
        <v>58.333300000000001</v>
      </c>
      <c r="N132">
        <v>121.33329999999999</v>
      </c>
      <c r="O132">
        <f t="shared" si="20"/>
        <v>2.0800006171432095</v>
      </c>
      <c r="P132">
        <f t="shared" si="21"/>
        <v>1.0800006171432095</v>
      </c>
      <c r="Q132">
        <v>111</v>
      </c>
      <c r="R132">
        <v>46.833300000000001</v>
      </c>
      <c r="S132">
        <v>117.33329999999999</v>
      </c>
      <c r="T132">
        <f t="shared" si="22"/>
        <v>2.5053391497075799</v>
      </c>
      <c r="U132">
        <f t="shared" si="23"/>
        <v>1.5053391497075799</v>
      </c>
      <c r="V132">
        <v>112</v>
      </c>
      <c r="W132">
        <v>60.5</v>
      </c>
      <c r="X132">
        <v>129.5</v>
      </c>
      <c r="Y132">
        <f t="shared" si="15"/>
        <v>2.1404958677685952</v>
      </c>
      <c r="Z132">
        <f t="shared" si="16"/>
        <v>1.1404958677685952</v>
      </c>
      <c r="AA132">
        <v>111</v>
      </c>
      <c r="AB132">
        <v>60.333300000000001</v>
      </c>
      <c r="AC132">
        <v>114.33329999999999</v>
      </c>
      <c r="AD132">
        <f t="shared" si="24"/>
        <v>1.8950281188000655</v>
      </c>
      <c r="AE132">
        <f t="shared" si="17"/>
        <v>0.8950281188000655</v>
      </c>
    </row>
    <row r="133" spans="1:31">
      <c r="A133">
        <v>871</v>
      </c>
      <c r="B133">
        <v>60.056899999999999</v>
      </c>
      <c r="G133">
        <v>112</v>
      </c>
      <c r="H133">
        <v>66</v>
      </c>
      <c r="I133">
        <v>117.83329999999999</v>
      </c>
      <c r="J133">
        <f t="shared" si="18"/>
        <v>1.7853530303030303</v>
      </c>
      <c r="K133">
        <f t="shared" si="19"/>
        <v>0.78535303030303028</v>
      </c>
      <c r="L133">
        <v>112</v>
      </c>
      <c r="M133">
        <v>62.5</v>
      </c>
      <c r="N133">
        <v>122.33329999999999</v>
      </c>
      <c r="O133">
        <f t="shared" si="20"/>
        <v>1.9573327999999999</v>
      </c>
      <c r="P133">
        <f t="shared" si="21"/>
        <v>0.95733279999999987</v>
      </c>
      <c r="Q133">
        <v>112</v>
      </c>
      <c r="R133">
        <v>47</v>
      </c>
      <c r="S133">
        <v>111.16670000000001</v>
      </c>
      <c r="T133">
        <f t="shared" si="22"/>
        <v>2.3652489361702127</v>
      </c>
      <c r="U133">
        <f t="shared" si="23"/>
        <v>1.3652489361702127</v>
      </c>
      <c r="V133">
        <v>113</v>
      </c>
      <c r="W133">
        <v>59.5</v>
      </c>
      <c r="X133">
        <v>130.16669999999999</v>
      </c>
      <c r="Y133">
        <f t="shared" si="15"/>
        <v>2.1876756302521008</v>
      </c>
      <c r="Z133">
        <f t="shared" si="16"/>
        <v>1.1876756302521008</v>
      </c>
      <c r="AA133">
        <v>112</v>
      </c>
      <c r="AB133">
        <v>54.833300000000001</v>
      </c>
      <c r="AC133">
        <v>110.66670000000001</v>
      </c>
      <c r="AD133">
        <f t="shared" si="24"/>
        <v>2.0182389168625634</v>
      </c>
      <c r="AE133">
        <f t="shared" si="17"/>
        <v>1.0182389168625634</v>
      </c>
    </row>
    <row r="134" spans="1:31">
      <c r="A134">
        <v>973</v>
      </c>
      <c r="B134">
        <v>60.069600000000001</v>
      </c>
      <c r="G134">
        <v>113</v>
      </c>
      <c r="H134">
        <v>67.5</v>
      </c>
      <c r="I134">
        <v>117.33329999999999</v>
      </c>
      <c r="J134">
        <f t="shared" si="18"/>
        <v>1.7382711111111111</v>
      </c>
      <c r="K134">
        <f t="shared" si="19"/>
        <v>0.7382711111111111</v>
      </c>
      <c r="L134">
        <v>113</v>
      </c>
      <c r="M134">
        <v>61.833300000000001</v>
      </c>
      <c r="N134">
        <v>122.33329999999999</v>
      </c>
      <c r="O134">
        <f t="shared" si="20"/>
        <v>1.9784371851413396</v>
      </c>
      <c r="P134">
        <f t="shared" si="21"/>
        <v>0.97843718514133959</v>
      </c>
      <c r="Q134">
        <v>113</v>
      </c>
      <c r="R134">
        <v>46.666699999999999</v>
      </c>
      <c r="S134">
        <v>111.83329999999999</v>
      </c>
      <c r="T134">
        <f t="shared" si="22"/>
        <v>2.3964261454098961</v>
      </c>
      <c r="U134">
        <f t="shared" si="23"/>
        <v>1.3964261454098961</v>
      </c>
      <c r="V134">
        <v>114</v>
      </c>
      <c r="W134">
        <v>59</v>
      </c>
      <c r="X134">
        <v>130.66669999999999</v>
      </c>
      <c r="Y134">
        <f t="shared" si="15"/>
        <v>2.2146898305084743</v>
      </c>
      <c r="Z134">
        <f t="shared" si="16"/>
        <v>1.2146898305084743</v>
      </c>
      <c r="AA134">
        <v>113</v>
      </c>
      <c r="AB134">
        <v>53</v>
      </c>
      <c r="AC134">
        <v>112.16670000000001</v>
      </c>
      <c r="AD134">
        <f t="shared" si="24"/>
        <v>2.1163528301886791</v>
      </c>
      <c r="AE134">
        <f t="shared" si="17"/>
        <v>1.1163528301886791</v>
      </c>
    </row>
    <row r="135" spans="1:31">
      <c r="A135">
        <v>1003</v>
      </c>
      <c r="B135">
        <v>60.072400000000002</v>
      </c>
      <c r="G135">
        <v>114</v>
      </c>
      <c r="H135">
        <v>69.5</v>
      </c>
      <c r="I135">
        <v>117.83329999999999</v>
      </c>
      <c r="J135">
        <f t="shared" si="18"/>
        <v>1.6954431654676259</v>
      </c>
      <c r="K135">
        <f t="shared" si="19"/>
        <v>0.69544316546762586</v>
      </c>
      <c r="L135">
        <v>114</v>
      </c>
      <c r="M135">
        <v>61.666699999999999</v>
      </c>
      <c r="N135">
        <v>122.33329999999999</v>
      </c>
      <c r="O135">
        <f t="shared" si="20"/>
        <v>1.9837821709285561</v>
      </c>
      <c r="P135">
        <f t="shared" si="21"/>
        <v>0.98378217092855613</v>
      </c>
      <c r="Q135">
        <v>114</v>
      </c>
      <c r="R135">
        <v>46.666699999999999</v>
      </c>
      <c r="S135">
        <v>111.33329999999999</v>
      </c>
      <c r="T135">
        <f t="shared" si="22"/>
        <v>2.3857118673486659</v>
      </c>
      <c r="U135">
        <f t="shared" si="23"/>
        <v>1.3857118673486659</v>
      </c>
      <c r="V135">
        <v>115</v>
      </c>
      <c r="W135">
        <v>58.5</v>
      </c>
      <c r="X135">
        <v>130.66669999999999</v>
      </c>
      <c r="Y135">
        <f t="shared" si="15"/>
        <v>2.2336188034188034</v>
      </c>
      <c r="Z135">
        <f t="shared" si="16"/>
        <v>1.2336188034188034</v>
      </c>
      <c r="AA135">
        <v>114</v>
      </c>
      <c r="AB135">
        <v>51.833300000000001</v>
      </c>
      <c r="AC135">
        <v>113.66670000000001</v>
      </c>
      <c r="AD135">
        <f t="shared" si="24"/>
        <v>2.192928098346044</v>
      </c>
      <c r="AE135">
        <f t="shared" si="17"/>
        <v>1.192928098346044</v>
      </c>
    </row>
    <row r="136" spans="1:31">
      <c r="A136">
        <v>882</v>
      </c>
      <c r="B136">
        <v>60.102200000000003</v>
      </c>
      <c r="G136">
        <v>115</v>
      </c>
      <c r="H136">
        <v>70.833299999999994</v>
      </c>
      <c r="I136">
        <v>120.33329999999999</v>
      </c>
      <c r="J136">
        <f t="shared" si="18"/>
        <v>1.698823858270051</v>
      </c>
      <c r="K136">
        <f t="shared" si="19"/>
        <v>0.698823858270051</v>
      </c>
      <c r="L136">
        <v>115</v>
      </c>
      <c r="M136">
        <v>60.666699999999999</v>
      </c>
      <c r="N136">
        <v>122.33329999999999</v>
      </c>
      <c r="O136">
        <f t="shared" si="20"/>
        <v>2.0164818590759017</v>
      </c>
      <c r="P136">
        <f t="shared" si="21"/>
        <v>1.0164818590759017</v>
      </c>
      <c r="Q136">
        <v>115</v>
      </c>
      <c r="R136">
        <v>46.666699999999999</v>
      </c>
      <c r="S136">
        <v>109.83329999999999</v>
      </c>
      <c r="T136">
        <f t="shared" si="22"/>
        <v>2.3535690331649763</v>
      </c>
      <c r="U136">
        <f t="shared" si="23"/>
        <v>1.3535690331649763</v>
      </c>
      <c r="V136">
        <v>116</v>
      </c>
      <c r="W136">
        <v>59.166699999999999</v>
      </c>
      <c r="X136">
        <v>130.66669999999999</v>
      </c>
      <c r="Y136">
        <f t="shared" si="15"/>
        <v>2.2084500234084374</v>
      </c>
      <c r="Z136">
        <f t="shared" si="16"/>
        <v>1.2084500234084374</v>
      </c>
      <c r="AA136">
        <v>115</v>
      </c>
      <c r="AB136">
        <v>52</v>
      </c>
      <c r="AC136">
        <v>115.16670000000001</v>
      </c>
      <c r="AD136">
        <f t="shared" si="24"/>
        <v>2.2147442307692309</v>
      </c>
      <c r="AE136">
        <f t="shared" si="17"/>
        <v>1.2147442307692309</v>
      </c>
    </row>
    <row r="137" spans="1:31">
      <c r="A137">
        <v>995</v>
      </c>
      <c r="B137">
        <v>60.118200000000002</v>
      </c>
      <c r="G137">
        <v>116</v>
      </c>
      <c r="H137">
        <v>71.5</v>
      </c>
      <c r="I137">
        <v>122.33329999999999</v>
      </c>
      <c r="J137">
        <f t="shared" si="18"/>
        <v>1.7109552447552447</v>
      </c>
      <c r="K137">
        <f t="shared" si="19"/>
        <v>0.71095524475524474</v>
      </c>
      <c r="L137">
        <v>116</v>
      </c>
      <c r="M137">
        <v>59</v>
      </c>
      <c r="N137">
        <v>122.33329999999999</v>
      </c>
      <c r="O137">
        <f t="shared" si="20"/>
        <v>2.0734457627118643</v>
      </c>
      <c r="P137">
        <f t="shared" si="21"/>
        <v>1.0734457627118643</v>
      </c>
      <c r="Q137">
        <v>116</v>
      </c>
      <c r="R137">
        <v>47</v>
      </c>
      <c r="S137">
        <v>109</v>
      </c>
      <c r="T137">
        <f t="shared" si="22"/>
        <v>2.3191489361702127</v>
      </c>
      <c r="U137">
        <f t="shared" si="23"/>
        <v>1.3191489361702127</v>
      </c>
      <c r="V137">
        <v>117</v>
      </c>
      <c r="W137">
        <v>59.166699999999999</v>
      </c>
      <c r="X137">
        <v>129.66669999999999</v>
      </c>
      <c r="Y137">
        <f t="shared" si="15"/>
        <v>2.191548624479648</v>
      </c>
      <c r="Z137">
        <f t="shared" si="16"/>
        <v>1.191548624479648</v>
      </c>
      <c r="AA137">
        <v>116</v>
      </c>
      <c r="AB137">
        <v>55.5</v>
      </c>
      <c r="AC137">
        <v>115.66670000000001</v>
      </c>
      <c r="AD137">
        <f t="shared" si="24"/>
        <v>2.0840846846846848</v>
      </c>
      <c r="AE137">
        <f t="shared" si="17"/>
        <v>1.0840846846846848</v>
      </c>
    </row>
    <row r="138" spans="1:31">
      <c r="A138">
        <v>865</v>
      </c>
      <c r="B138">
        <v>60.150300000000001</v>
      </c>
      <c r="G138">
        <v>117</v>
      </c>
      <c r="H138">
        <v>70.5</v>
      </c>
      <c r="I138">
        <v>122.83329999999999</v>
      </c>
      <c r="J138">
        <f t="shared" si="18"/>
        <v>1.7423163120567375</v>
      </c>
      <c r="K138">
        <f t="shared" si="19"/>
        <v>0.74231631205673754</v>
      </c>
      <c r="L138">
        <v>117</v>
      </c>
      <c r="M138">
        <v>58.333300000000001</v>
      </c>
      <c r="N138">
        <v>122.33329999999999</v>
      </c>
      <c r="O138">
        <f t="shared" si="20"/>
        <v>2.0971434840819909</v>
      </c>
      <c r="P138">
        <f t="shared" si="21"/>
        <v>1.0971434840819909</v>
      </c>
      <c r="Q138">
        <v>117</v>
      </c>
      <c r="R138">
        <v>47.333300000000001</v>
      </c>
      <c r="S138">
        <v>109.5</v>
      </c>
      <c r="T138">
        <f t="shared" si="22"/>
        <v>2.3133819108323315</v>
      </c>
      <c r="U138">
        <f t="shared" si="23"/>
        <v>1.3133819108323315</v>
      </c>
      <c r="V138">
        <v>118</v>
      </c>
      <c r="W138">
        <v>60.333300000000001</v>
      </c>
      <c r="X138">
        <v>128.16669999999999</v>
      </c>
      <c r="Y138">
        <f t="shared" si="15"/>
        <v>2.1243111184039325</v>
      </c>
      <c r="Z138">
        <f t="shared" si="16"/>
        <v>1.1243111184039325</v>
      </c>
      <c r="AA138">
        <v>117</v>
      </c>
      <c r="AB138">
        <v>57.833300000000001</v>
      </c>
      <c r="AC138">
        <v>115.66670000000001</v>
      </c>
      <c r="AD138">
        <f t="shared" si="24"/>
        <v>2.0000017291076251</v>
      </c>
      <c r="AE138">
        <f t="shared" si="17"/>
        <v>1.0000017291076251</v>
      </c>
    </row>
    <row r="139" spans="1:31">
      <c r="A139">
        <v>990</v>
      </c>
      <c r="B139">
        <v>60.176299999999998</v>
      </c>
      <c r="G139">
        <v>118</v>
      </c>
      <c r="H139">
        <v>69.166700000000006</v>
      </c>
      <c r="I139">
        <v>120.83329999999999</v>
      </c>
      <c r="J139">
        <f t="shared" si="18"/>
        <v>1.7469866279582513</v>
      </c>
      <c r="K139">
        <f t="shared" si="19"/>
        <v>0.74698662795825133</v>
      </c>
      <c r="L139">
        <v>118</v>
      </c>
      <c r="M139">
        <v>57.833300000000001</v>
      </c>
      <c r="N139">
        <v>122.33329999999999</v>
      </c>
      <c r="O139">
        <f t="shared" si="20"/>
        <v>2.1152744180256011</v>
      </c>
      <c r="P139">
        <f t="shared" si="21"/>
        <v>1.1152744180256011</v>
      </c>
      <c r="Q139">
        <v>118</v>
      </c>
      <c r="R139">
        <v>47.333300000000001</v>
      </c>
      <c r="S139">
        <v>111.5</v>
      </c>
      <c r="T139">
        <f t="shared" si="22"/>
        <v>2.3556354617151136</v>
      </c>
      <c r="U139">
        <f t="shared" si="23"/>
        <v>1.3556354617151136</v>
      </c>
      <c r="V139">
        <v>119</v>
      </c>
      <c r="W139">
        <v>60.333300000000001</v>
      </c>
      <c r="X139">
        <v>127.16670000000001</v>
      </c>
      <c r="Y139">
        <f t="shared" si="15"/>
        <v>2.1077365236113392</v>
      </c>
      <c r="Z139">
        <f t="shared" si="16"/>
        <v>1.1077365236113392</v>
      </c>
      <c r="AA139">
        <v>118</v>
      </c>
      <c r="AB139">
        <v>59.5</v>
      </c>
      <c r="AC139">
        <v>115.16670000000001</v>
      </c>
      <c r="AD139">
        <f t="shared" si="24"/>
        <v>1.9355747899159665</v>
      </c>
      <c r="AE139">
        <f t="shared" si="17"/>
        <v>0.93557478991596654</v>
      </c>
    </row>
    <row r="140" spans="1:31">
      <c r="A140">
        <v>1001</v>
      </c>
      <c r="B140">
        <v>60.183900000000001</v>
      </c>
      <c r="G140">
        <v>119</v>
      </c>
      <c r="H140">
        <v>67.666700000000006</v>
      </c>
      <c r="I140">
        <v>118.33329999999999</v>
      </c>
      <c r="J140">
        <f t="shared" si="18"/>
        <v>1.7487671188339313</v>
      </c>
      <c r="K140">
        <f t="shared" si="19"/>
        <v>0.74876711883393132</v>
      </c>
      <c r="L140">
        <v>119</v>
      </c>
      <c r="M140">
        <v>56.833300000000001</v>
      </c>
      <c r="N140">
        <v>122.33329999999999</v>
      </c>
      <c r="O140">
        <f t="shared" si="20"/>
        <v>2.1524933445708765</v>
      </c>
      <c r="P140">
        <f t="shared" si="21"/>
        <v>1.1524933445708765</v>
      </c>
      <c r="Q140">
        <v>119</v>
      </c>
      <c r="R140">
        <v>47.333300000000001</v>
      </c>
      <c r="S140">
        <v>114</v>
      </c>
      <c r="T140">
        <f t="shared" si="22"/>
        <v>2.4084524003185916</v>
      </c>
      <c r="U140">
        <f t="shared" si="23"/>
        <v>1.4084524003185916</v>
      </c>
      <c r="V140">
        <v>120</v>
      </c>
      <c r="W140">
        <v>59.666699999999999</v>
      </c>
      <c r="X140">
        <v>126.16670000000001</v>
      </c>
      <c r="Y140">
        <f t="shared" si="15"/>
        <v>2.1145245170254094</v>
      </c>
      <c r="Z140">
        <f t="shared" si="16"/>
        <v>1.1145245170254094</v>
      </c>
      <c r="AA140">
        <v>119</v>
      </c>
      <c r="AB140">
        <v>59.166699999999999</v>
      </c>
      <c r="AC140">
        <v>115.16670000000001</v>
      </c>
      <c r="AD140">
        <f t="shared" si="24"/>
        <v>1.946478340012203</v>
      </c>
      <c r="AE140">
        <f t="shared" si="17"/>
        <v>0.94647834001220299</v>
      </c>
    </row>
    <row r="141" spans="1:31">
      <c r="A141">
        <v>1002</v>
      </c>
      <c r="B141">
        <v>60.198500000000003</v>
      </c>
      <c r="G141">
        <v>120</v>
      </c>
      <c r="H141">
        <v>69</v>
      </c>
      <c r="I141">
        <v>118.83329999999999</v>
      </c>
      <c r="J141">
        <f t="shared" si="18"/>
        <v>1.7222217391304346</v>
      </c>
      <c r="K141">
        <f t="shared" si="19"/>
        <v>0.72222173913043464</v>
      </c>
      <c r="L141">
        <v>120</v>
      </c>
      <c r="M141">
        <v>57.333300000000001</v>
      </c>
      <c r="N141">
        <v>122.33329999999999</v>
      </c>
      <c r="O141">
        <f t="shared" si="20"/>
        <v>2.133721589373017</v>
      </c>
      <c r="P141">
        <f t="shared" si="21"/>
        <v>1.133721589373017</v>
      </c>
      <c r="Q141">
        <v>120</v>
      </c>
      <c r="R141">
        <v>48.333300000000001</v>
      </c>
      <c r="S141">
        <v>114.33329999999999</v>
      </c>
      <c r="T141">
        <f t="shared" si="22"/>
        <v>2.3655181831159884</v>
      </c>
      <c r="U141">
        <f t="shared" si="23"/>
        <v>1.3655181831159884</v>
      </c>
      <c r="V141">
        <v>121</v>
      </c>
      <c r="W141">
        <v>59.666699999999999</v>
      </c>
      <c r="X141">
        <v>127.66670000000001</v>
      </c>
      <c r="Y141">
        <f t="shared" si="15"/>
        <v>2.1396641677853814</v>
      </c>
      <c r="Z141">
        <f t="shared" si="16"/>
        <v>1.1396641677853814</v>
      </c>
      <c r="AA141">
        <v>120</v>
      </c>
      <c r="AB141">
        <v>64.666700000000006</v>
      </c>
      <c r="AC141">
        <v>115.16670000000001</v>
      </c>
      <c r="AD141">
        <f t="shared" si="24"/>
        <v>1.7809274325116327</v>
      </c>
      <c r="AE141">
        <f t="shared" si="17"/>
        <v>0.78092743251163266</v>
      </c>
    </row>
    <row r="142" spans="1:31">
      <c r="A142">
        <v>984</v>
      </c>
      <c r="B142">
        <v>60.209400000000002</v>
      </c>
      <c r="G142">
        <v>121</v>
      </c>
      <c r="H142">
        <v>69.5</v>
      </c>
      <c r="I142">
        <v>120.83329999999999</v>
      </c>
      <c r="J142">
        <f t="shared" si="18"/>
        <v>1.7386086330935251</v>
      </c>
      <c r="K142">
        <f t="shared" si="19"/>
        <v>0.73860863309352509</v>
      </c>
      <c r="L142">
        <v>121</v>
      </c>
      <c r="M142">
        <v>57.333300000000001</v>
      </c>
      <c r="N142">
        <v>122.83329999999999</v>
      </c>
      <c r="O142">
        <f t="shared" si="20"/>
        <v>2.1424425246758863</v>
      </c>
      <c r="P142">
        <f t="shared" si="21"/>
        <v>1.1424425246758863</v>
      </c>
      <c r="Q142">
        <v>121</v>
      </c>
      <c r="R142">
        <v>48.333300000000001</v>
      </c>
      <c r="S142">
        <v>114</v>
      </c>
      <c r="T142">
        <f t="shared" si="22"/>
        <v>2.3586223162912527</v>
      </c>
      <c r="U142">
        <f t="shared" si="23"/>
        <v>1.3586223162912527</v>
      </c>
      <c r="V142">
        <v>122</v>
      </c>
      <c r="W142">
        <v>60</v>
      </c>
      <c r="X142">
        <v>129.16669999999999</v>
      </c>
      <c r="Y142">
        <f t="shared" si="15"/>
        <v>2.152778333333333</v>
      </c>
      <c r="Z142">
        <f t="shared" si="16"/>
        <v>1.152778333333333</v>
      </c>
      <c r="AA142">
        <v>121</v>
      </c>
      <c r="AB142">
        <v>60.666699999999999</v>
      </c>
      <c r="AC142">
        <v>114.66670000000001</v>
      </c>
      <c r="AD142">
        <f t="shared" si="24"/>
        <v>1.8901094010387909</v>
      </c>
      <c r="AE142">
        <f t="shared" si="17"/>
        <v>0.89010940103879088</v>
      </c>
    </row>
    <row r="143" spans="1:31">
      <c r="A143">
        <v>1004</v>
      </c>
      <c r="B143">
        <v>60.229500000000002</v>
      </c>
      <c r="G143">
        <v>122</v>
      </c>
      <c r="H143">
        <v>70.666700000000006</v>
      </c>
      <c r="I143">
        <v>120.33329999999999</v>
      </c>
      <c r="J143">
        <f t="shared" si="18"/>
        <v>1.7028289137599462</v>
      </c>
      <c r="K143">
        <f t="shared" si="19"/>
        <v>0.70282891375994616</v>
      </c>
      <c r="L143">
        <v>122</v>
      </c>
      <c r="M143">
        <v>58</v>
      </c>
      <c r="N143">
        <v>122.83329999999999</v>
      </c>
      <c r="O143">
        <f t="shared" si="20"/>
        <v>2.1178155172413793</v>
      </c>
      <c r="P143">
        <f t="shared" si="21"/>
        <v>1.1178155172413793</v>
      </c>
      <c r="Q143">
        <v>122</v>
      </c>
      <c r="R143">
        <v>49.5</v>
      </c>
      <c r="S143">
        <v>113.5</v>
      </c>
      <c r="T143">
        <f t="shared" si="22"/>
        <v>2.2929292929292928</v>
      </c>
      <c r="U143">
        <f t="shared" si="23"/>
        <v>1.2929292929292928</v>
      </c>
      <c r="V143">
        <v>123</v>
      </c>
      <c r="W143">
        <v>60.5</v>
      </c>
      <c r="X143">
        <v>127.66670000000001</v>
      </c>
      <c r="Y143">
        <f t="shared" si="15"/>
        <v>2.1101933884297521</v>
      </c>
      <c r="Z143">
        <f t="shared" si="16"/>
        <v>1.1101933884297521</v>
      </c>
      <c r="AA143">
        <v>122</v>
      </c>
      <c r="AB143">
        <v>59.666699999999999</v>
      </c>
      <c r="AC143">
        <v>114.16670000000001</v>
      </c>
      <c r="AD143">
        <f t="shared" si="24"/>
        <v>1.9134073109456364</v>
      </c>
      <c r="AE143">
        <f t="shared" si="17"/>
        <v>0.91340731094563643</v>
      </c>
    </row>
    <row r="144" spans="1:31">
      <c r="A144">
        <v>869</v>
      </c>
      <c r="B144">
        <v>60.245699999999999</v>
      </c>
      <c r="G144">
        <v>123</v>
      </c>
      <c r="H144">
        <v>71</v>
      </c>
      <c r="I144">
        <v>116.33329999999999</v>
      </c>
      <c r="J144">
        <f t="shared" si="18"/>
        <v>1.6384971830985915</v>
      </c>
      <c r="K144">
        <f t="shared" si="19"/>
        <v>0.63849718309859149</v>
      </c>
      <c r="L144">
        <v>123</v>
      </c>
      <c r="M144">
        <v>58.5</v>
      </c>
      <c r="N144">
        <v>123.33329999999999</v>
      </c>
      <c r="O144">
        <f t="shared" si="20"/>
        <v>2.1082615384615382</v>
      </c>
      <c r="P144">
        <f t="shared" si="21"/>
        <v>1.1082615384615382</v>
      </c>
      <c r="Q144">
        <v>123</v>
      </c>
      <c r="R144">
        <v>50</v>
      </c>
      <c r="S144">
        <v>112.5</v>
      </c>
      <c r="T144">
        <f t="shared" si="22"/>
        <v>2.25</v>
      </c>
      <c r="U144">
        <f t="shared" si="23"/>
        <v>1.25</v>
      </c>
      <c r="V144">
        <v>124</v>
      </c>
      <c r="W144">
        <v>60.5</v>
      </c>
      <c r="X144">
        <v>125.66670000000001</v>
      </c>
      <c r="Y144">
        <f t="shared" si="15"/>
        <v>2.0771355371900828</v>
      </c>
      <c r="Z144">
        <f t="shared" si="16"/>
        <v>1.0771355371900828</v>
      </c>
      <c r="AA144">
        <v>123</v>
      </c>
      <c r="AB144">
        <v>58</v>
      </c>
      <c r="AC144">
        <v>114.66670000000001</v>
      </c>
      <c r="AD144">
        <f t="shared" si="24"/>
        <v>1.9770120689655173</v>
      </c>
      <c r="AE144">
        <f t="shared" si="17"/>
        <v>0.97701206896551729</v>
      </c>
    </row>
    <row r="145" spans="1:31">
      <c r="A145">
        <v>981</v>
      </c>
      <c r="B145">
        <v>60.256399999999999</v>
      </c>
      <c r="G145">
        <v>124</v>
      </c>
      <c r="H145">
        <v>70.5</v>
      </c>
      <c r="I145">
        <v>116.33329999999999</v>
      </c>
      <c r="J145">
        <f t="shared" si="18"/>
        <v>1.6501177304964538</v>
      </c>
      <c r="K145">
        <f t="shared" si="19"/>
        <v>0.65011773049645383</v>
      </c>
      <c r="L145">
        <v>124</v>
      </c>
      <c r="M145">
        <v>58.666699999999999</v>
      </c>
      <c r="N145">
        <v>123.83329999999999</v>
      </c>
      <c r="O145">
        <f t="shared" si="20"/>
        <v>2.1107936870490414</v>
      </c>
      <c r="P145">
        <f t="shared" si="21"/>
        <v>1.1107936870490414</v>
      </c>
      <c r="Q145">
        <v>124</v>
      </c>
      <c r="R145">
        <v>50</v>
      </c>
      <c r="S145">
        <v>112.5</v>
      </c>
      <c r="T145">
        <f t="shared" si="22"/>
        <v>2.25</v>
      </c>
      <c r="U145">
        <f t="shared" si="23"/>
        <v>1.25</v>
      </c>
      <c r="V145">
        <v>125</v>
      </c>
      <c r="W145">
        <v>61</v>
      </c>
      <c r="X145">
        <v>122.66670000000001</v>
      </c>
      <c r="Y145">
        <f t="shared" si="15"/>
        <v>2.0109295081967216</v>
      </c>
      <c r="Z145">
        <f t="shared" si="16"/>
        <v>1.0109295081967216</v>
      </c>
      <c r="AA145">
        <v>124</v>
      </c>
      <c r="AB145">
        <v>53.5</v>
      </c>
      <c r="AC145">
        <v>115.66670000000001</v>
      </c>
      <c r="AD145">
        <f t="shared" si="24"/>
        <v>2.1619943925233644</v>
      </c>
      <c r="AE145">
        <f t="shared" si="17"/>
        <v>1.1619943925233644</v>
      </c>
    </row>
    <row r="146" spans="1:31">
      <c r="A146">
        <v>971</v>
      </c>
      <c r="B146">
        <v>60.258499999999998</v>
      </c>
      <c r="G146">
        <v>125</v>
      </c>
      <c r="H146">
        <v>70.5</v>
      </c>
      <c r="I146">
        <v>120.33329999999999</v>
      </c>
      <c r="J146">
        <f t="shared" si="18"/>
        <v>1.7068553191489362</v>
      </c>
      <c r="K146">
        <f t="shared" si="19"/>
        <v>0.70685531914893618</v>
      </c>
      <c r="L146">
        <v>125</v>
      </c>
      <c r="M146">
        <v>59.5</v>
      </c>
      <c r="N146">
        <v>124.33329999999999</v>
      </c>
      <c r="O146">
        <f t="shared" si="20"/>
        <v>2.089635294117647</v>
      </c>
      <c r="P146">
        <f t="shared" si="21"/>
        <v>1.089635294117647</v>
      </c>
      <c r="Q146">
        <v>125</v>
      </c>
      <c r="R146">
        <v>51</v>
      </c>
      <c r="S146">
        <v>113.5</v>
      </c>
      <c r="T146">
        <f t="shared" si="22"/>
        <v>2.2254901960784315</v>
      </c>
      <c r="U146">
        <f t="shared" si="23"/>
        <v>1.2254901960784315</v>
      </c>
      <c r="V146">
        <v>126</v>
      </c>
      <c r="W146">
        <v>61.166699999999999</v>
      </c>
      <c r="X146">
        <v>121.16670000000001</v>
      </c>
      <c r="Y146">
        <f t="shared" si="15"/>
        <v>1.9809258959531904</v>
      </c>
      <c r="Z146">
        <f t="shared" si="16"/>
        <v>0.98092589595319035</v>
      </c>
      <c r="AA146">
        <v>125</v>
      </c>
      <c r="AB146">
        <v>48</v>
      </c>
      <c r="AC146">
        <v>117.66670000000001</v>
      </c>
      <c r="AD146">
        <f t="shared" si="24"/>
        <v>2.4513895833333335</v>
      </c>
      <c r="AE146">
        <f t="shared" si="17"/>
        <v>1.4513895833333335</v>
      </c>
    </row>
    <row r="147" spans="1:31">
      <c r="A147">
        <v>972</v>
      </c>
      <c r="B147">
        <v>60.277299999999997</v>
      </c>
      <c r="G147">
        <v>126</v>
      </c>
      <c r="H147">
        <v>69.5</v>
      </c>
      <c r="I147">
        <v>120.83329999999999</v>
      </c>
      <c r="J147">
        <f t="shared" si="18"/>
        <v>1.7386086330935251</v>
      </c>
      <c r="K147">
        <f t="shared" si="19"/>
        <v>0.73860863309352509</v>
      </c>
      <c r="L147">
        <v>126</v>
      </c>
      <c r="M147">
        <v>59.5</v>
      </c>
      <c r="N147">
        <v>124.33329999999999</v>
      </c>
      <c r="O147">
        <f t="shared" si="20"/>
        <v>2.089635294117647</v>
      </c>
      <c r="P147">
        <f t="shared" si="21"/>
        <v>1.089635294117647</v>
      </c>
      <c r="Q147">
        <v>126</v>
      </c>
      <c r="R147">
        <v>51</v>
      </c>
      <c r="S147">
        <v>114</v>
      </c>
      <c r="T147">
        <f t="shared" si="22"/>
        <v>2.2352941176470589</v>
      </c>
      <c r="U147">
        <f t="shared" si="23"/>
        <v>1.2352941176470589</v>
      </c>
      <c r="V147">
        <v>127</v>
      </c>
      <c r="W147">
        <v>61.333300000000001</v>
      </c>
      <c r="X147">
        <v>120.16670000000001</v>
      </c>
      <c r="Y147">
        <f t="shared" si="15"/>
        <v>1.9592407387177928</v>
      </c>
      <c r="Z147">
        <f t="shared" si="16"/>
        <v>0.95924073871779281</v>
      </c>
      <c r="AA147">
        <v>126</v>
      </c>
      <c r="AB147">
        <v>48.166699999999999</v>
      </c>
      <c r="AC147">
        <v>120.16670000000001</v>
      </c>
      <c r="AD147">
        <f t="shared" si="24"/>
        <v>2.4948086541116581</v>
      </c>
      <c r="AE147">
        <f t="shared" si="17"/>
        <v>1.4948086541116581</v>
      </c>
    </row>
    <row r="148" spans="1:31">
      <c r="A148">
        <v>864</v>
      </c>
      <c r="B148">
        <v>60.2776</v>
      </c>
      <c r="G148">
        <v>127</v>
      </c>
      <c r="H148">
        <v>69.5</v>
      </c>
      <c r="I148">
        <v>118.83329999999999</v>
      </c>
      <c r="J148">
        <f t="shared" si="18"/>
        <v>1.7098316546762589</v>
      </c>
      <c r="K148">
        <f t="shared" si="19"/>
        <v>0.70983165467625886</v>
      </c>
      <c r="L148">
        <v>127</v>
      </c>
      <c r="M148">
        <v>59.5</v>
      </c>
      <c r="N148">
        <v>124.33329999999999</v>
      </c>
      <c r="O148">
        <f t="shared" si="20"/>
        <v>2.089635294117647</v>
      </c>
      <c r="P148">
        <f t="shared" si="21"/>
        <v>1.089635294117647</v>
      </c>
      <c r="Q148">
        <v>127</v>
      </c>
      <c r="R148">
        <v>51</v>
      </c>
      <c r="S148">
        <v>114.5</v>
      </c>
      <c r="T148">
        <f t="shared" si="22"/>
        <v>2.2450980392156863</v>
      </c>
      <c r="U148">
        <f t="shared" si="23"/>
        <v>1.2450980392156863</v>
      </c>
      <c r="V148">
        <v>128</v>
      </c>
      <c r="W148">
        <v>60.666699999999999</v>
      </c>
      <c r="X148">
        <v>123.33329999999999</v>
      </c>
      <c r="Y148">
        <f t="shared" si="15"/>
        <v>2.032965366502546</v>
      </c>
      <c r="Z148">
        <f t="shared" si="16"/>
        <v>1.032965366502546</v>
      </c>
      <c r="AA148">
        <v>127</v>
      </c>
      <c r="AB148">
        <v>53.333300000000001</v>
      </c>
      <c r="AC148">
        <v>120.83329999999999</v>
      </c>
      <c r="AD148">
        <f t="shared" si="24"/>
        <v>2.2656257910161193</v>
      </c>
      <c r="AE148">
        <f t="shared" si="17"/>
        <v>1.2656257910161193</v>
      </c>
    </row>
    <row r="149" spans="1:31">
      <c r="A149">
        <v>989</v>
      </c>
      <c r="B149">
        <v>60.293500000000002</v>
      </c>
      <c r="G149">
        <v>128</v>
      </c>
      <c r="H149">
        <v>70</v>
      </c>
      <c r="I149">
        <v>120.83329999999999</v>
      </c>
      <c r="J149">
        <f t="shared" si="18"/>
        <v>1.7261899999999999</v>
      </c>
      <c r="K149">
        <f t="shared" si="19"/>
        <v>0.72618999999999989</v>
      </c>
      <c r="L149">
        <v>128</v>
      </c>
      <c r="M149">
        <v>58.666699999999999</v>
      </c>
      <c r="N149">
        <v>124.66670000000001</v>
      </c>
      <c r="O149">
        <f t="shared" si="20"/>
        <v>2.124999360795818</v>
      </c>
      <c r="P149">
        <f t="shared" si="21"/>
        <v>1.124999360795818</v>
      </c>
      <c r="Q149">
        <v>128</v>
      </c>
      <c r="R149">
        <v>53</v>
      </c>
      <c r="S149">
        <v>117.83329999999999</v>
      </c>
      <c r="T149">
        <f t="shared" si="22"/>
        <v>2.2232698113207547</v>
      </c>
      <c r="U149">
        <f t="shared" si="23"/>
        <v>1.2232698113207547</v>
      </c>
      <c r="V149">
        <v>129</v>
      </c>
      <c r="W149">
        <v>59</v>
      </c>
      <c r="X149">
        <v>124.33329999999999</v>
      </c>
      <c r="Y149">
        <f t="shared" ref="Y149:Y212" si="25">X149/W149</f>
        <v>2.10734406779661</v>
      </c>
      <c r="Z149">
        <f t="shared" ref="Z149:Z212" si="26">Y149-1</f>
        <v>1.10734406779661</v>
      </c>
      <c r="AA149">
        <v>128</v>
      </c>
      <c r="AB149">
        <v>53.5</v>
      </c>
      <c r="AC149">
        <v>118.83329999999999</v>
      </c>
      <c r="AD149">
        <f t="shared" si="24"/>
        <v>2.2211831775700932</v>
      </c>
      <c r="AE149">
        <f t="shared" ref="AE149:AE212" si="27">AD149-1</f>
        <v>1.2211831775700932</v>
      </c>
    </row>
    <row r="150" spans="1:31">
      <c r="A150">
        <v>993</v>
      </c>
      <c r="B150">
        <v>60.3155</v>
      </c>
      <c r="G150">
        <v>129</v>
      </c>
      <c r="H150">
        <v>70</v>
      </c>
      <c r="I150">
        <v>120.83329999999999</v>
      </c>
      <c r="J150">
        <f t="shared" ref="J150:J213" si="28">I150/H150</f>
        <v>1.7261899999999999</v>
      </c>
      <c r="K150">
        <f t="shared" ref="K150:K213" si="29">J150-1</f>
        <v>0.72618999999999989</v>
      </c>
      <c r="L150">
        <v>129</v>
      </c>
      <c r="M150">
        <v>58</v>
      </c>
      <c r="N150">
        <v>124.66670000000001</v>
      </c>
      <c r="O150">
        <f t="shared" ref="O150:O213" si="30">N150/M150</f>
        <v>2.1494258620689655</v>
      </c>
      <c r="P150">
        <f t="shared" ref="P150:P213" si="31">O150-1</f>
        <v>1.1494258620689655</v>
      </c>
      <c r="Q150">
        <v>129</v>
      </c>
      <c r="R150">
        <v>54</v>
      </c>
      <c r="S150">
        <v>114.16670000000001</v>
      </c>
      <c r="T150">
        <f t="shared" ref="T150:T213" si="32">S150/R150</f>
        <v>2.1141981481481484</v>
      </c>
      <c r="U150">
        <f t="shared" ref="U150:U213" si="33">T150-1</f>
        <v>1.1141981481481484</v>
      </c>
      <c r="V150">
        <v>130</v>
      </c>
      <c r="W150">
        <v>59</v>
      </c>
      <c r="X150">
        <v>126.33329999999999</v>
      </c>
      <c r="Y150">
        <f t="shared" si="25"/>
        <v>2.1412423728813557</v>
      </c>
      <c r="Z150">
        <f t="shared" si="26"/>
        <v>1.1412423728813557</v>
      </c>
      <c r="AA150">
        <v>129</v>
      </c>
      <c r="AB150">
        <v>53.666699999999999</v>
      </c>
      <c r="AC150">
        <v>116.5</v>
      </c>
      <c r="AD150">
        <f t="shared" ref="AD150:AD213" si="34">AC150/AB150</f>
        <v>2.1708061050893757</v>
      </c>
      <c r="AE150">
        <f t="shared" si="27"/>
        <v>1.1708061050893757</v>
      </c>
    </row>
    <row r="151" spans="1:31">
      <c r="A151">
        <v>878</v>
      </c>
      <c r="B151">
        <v>60.332599999999999</v>
      </c>
      <c r="G151">
        <v>130</v>
      </c>
      <c r="H151">
        <v>70.333299999999994</v>
      </c>
      <c r="I151">
        <v>120.83329999999999</v>
      </c>
      <c r="J151">
        <f t="shared" si="28"/>
        <v>1.7180098189619997</v>
      </c>
      <c r="K151">
        <f t="shared" si="29"/>
        <v>0.71800981896199967</v>
      </c>
      <c r="L151">
        <v>130</v>
      </c>
      <c r="M151">
        <v>58</v>
      </c>
      <c r="N151">
        <v>124.66670000000001</v>
      </c>
      <c r="O151">
        <f t="shared" si="30"/>
        <v>2.1494258620689655</v>
      </c>
      <c r="P151">
        <f t="shared" si="31"/>
        <v>1.1494258620689655</v>
      </c>
      <c r="Q151">
        <v>130</v>
      </c>
      <c r="R151">
        <v>55</v>
      </c>
      <c r="S151" s="1">
        <v>110.66670000000001</v>
      </c>
      <c r="T151">
        <f t="shared" si="32"/>
        <v>2.0121218181818183</v>
      </c>
      <c r="U151">
        <f t="shared" si="33"/>
        <v>1.0121218181818183</v>
      </c>
      <c r="V151">
        <v>131</v>
      </c>
      <c r="W151">
        <v>59</v>
      </c>
      <c r="X151">
        <v>127.33329999999999</v>
      </c>
      <c r="Y151">
        <f t="shared" si="25"/>
        <v>2.1581915254237285</v>
      </c>
      <c r="Z151">
        <f t="shared" si="26"/>
        <v>1.1581915254237285</v>
      </c>
      <c r="AA151">
        <v>130</v>
      </c>
      <c r="AB151">
        <v>55.333300000000001</v>
      </c>
      <c r="AC151">
        <v>114</v>
      </c>
      <c r="AD151">
        <f t="shared" si="34"/>
        <v>2.0602422049651836</v>
      </c>
      <c r="AE151">
        <f t="shared" si="27"/>
        <v>1.0602422049651836</v>
      </c>
    </row>
    <row r="152" spans="1:31">
      <c r="A152">
        <v>994</v>
      </c>
      <c r="B152">
        <v>60.342100000000002</v>
      </c>
      <c r="G152">
        <v>131</v>
      </c>
      <c r="H152">
        <v>71.333299999999994</v>
      </c>
      <c r="I152">
        <v>120.83329999999999</v>
      </c>
      <c r="J152">
        <f t="shared" si="28"/>
        <v>1.6939255579091392</v>
      </c>
      <c r="K152">
        <f t="shared" si="29"/>
        <v>0.69392555790913923</v>
      </c>
      <c r="L152">
        <v>131</v>
      </c>
      <c r="M152">
        <v>59</v>
      </c>
      <c r="N152">
        <v>124.66670000000001</v>
      </c>
      <c r="O152">
        <f t="shared" si="30"/>
        <v>2.1129949152542373</v>
      </c>
      <c r="P152">
        <f t="shared" si="31"/>
        <v>1.1129949152542373</v>
      </c>
      <c r="Q152">
        <v>131</v>
      </c>
      <c r="R152">
        <v>55.5</v>
      </c>
      <c r="S152">
        <v>110.66670000000001</v>
      </c>
      <c r="T152">
        <f t="shared" si="32"/>
        <v>1.9939945945945947</v>
      </c>
      <c r="U152">
        <f t="shared" si="33"/>
        <v>0.99399459459459472</v>
      </c>
      <c r="V152">
        <v>132</v>
      </c>
      <c r="W152">
        <v>59</v>
      </c>
      <c r="X152">
        <v>127.33329999999999</v>
      </c>
      <c r="Y152">
        <f t="shared" si="25"/>
        <v>2.1581915254237285</v>
      </c>
      <c r="Z152">
        <f t="shared" si="26"/>
        <v>1.1581915254237285</v>
      </c>
      <c r="AA152">
        <v>131</v>
      </c>
      <c r="AB152">
        <v>55.333300000000001</v>
      </c>
      <c r="AC152">
        <v>114</v>
      </c>
      <c r="AD152">
        <f t="shared" si="34"/>
        <v>2.0602422049651836</v>
      </c>
      <c r="AE152">
        <f t="shared" si="27"/>
        <v>1.0602422049651836</v>
      </c>
    </row>
    <row r="153" spans="1:31">
      <c r="A153">
        <v>988</v>
      </c>
      <c r="B153">
        <v>60.360300000000002</v>
      </c>
      <c r="G153">
        <v>132</v>
      </c>
      <c r="H153">
        <v>71</v>
      </c>
      <c r="I153">
        <v>120.83329999999999</v>
      </c>
      <c r="J153">
        <f t="shared" si="28"/>
        <v>1.7018774647887323</v>
      </c>
      <c r="K153">
        <f t="shared" si="29"/>
        <v>0.70187746478873225</v>
      </c>
      <c r="L153">
        <v>132</v>
      </c>
      <c r="M153">
        <v>59</v>
      </c>
      <c r="N153">
        <v>125.33329999999999</v>
      </c>
      <c r="O153">
        <f t="shared" si="30"/>
        <v>2.1242932203389828</v>
      </c>
      <c r="P153">
        <f t="shared" si="31"/>
        <v>1.1242932203389828</v>
      </c>
      <c r="Q153">
        <v>132</v>
      </c>
      <c r="R153">
        <v>56</v>
      </c>
      <c r="S153">
        <v>113.16670000000001</v>
      </c>
      <c r="T153">
        <f t="shared" si="32"/>
        <v>2.0208339285714287</v>
      </c>
      <c r="U153">
        <f t="shared" si="33"/>
        <v>1.0208339285714287</v>
      </c>
      <c r="V153">
        <v>133</v>
      </c>
      <c r="W153">
        <v>60</v>
      </c>
      <c r="X153">
        <v>126.33329999999999</v>
      </c>
      <c r="Y153">
        <f t="shared" si="25"/>
        <v>2.1055549999999998</v>
      </c>
      <c r="Z153">
        <f t="shared" si="26"/>
        <v>1.1055549999999998</v>
      </c>
      <c r="AA153">
        <v>132</v>
      </c>
      <c r="AB153">
        <v>55.666699999999999</v>
      </c>
      <c r="AC153">
        <v>116</v>
      </c>
      <c r="AD153">
        <f t="shared" si="34"/>
        <v>2.0838310875262951</v>
      </c>
      <c r="AE153">
        <f t="shared" si="27"/>
        <v>1.0838310875262951</v>
      </c>
    </row>
    <row r="154" spans="1:31">
      <c r="A154">
        <v>881</v>
      </c>
      <c r="B154">
        <v>60.438600000000001</v>
      </c>
      <c r="G154">
        <v>133</v>
      </c>
      <c r="H154">
        <v>71.666700000000006</v>
      </c>
      <c r="I154">
        <v>120.83329999999999</v>
      </c>
      <c r="J154">
        <f t="shared" si="28"/>
        <v>1.686045262304529</v>
      </c>
      <c r="K154">
        <f t="shared" si="29"/>
        <v>0.686045262304529</v>
      </c>
      <c r="L154">
        <v>133</v>
      </c>
      <c r="M154">
        <v>60</v>
      </c>
      <c r="N154">
        <v>125.33329999999999</v>
      </c>
      <c r="O154">
        <f t="shared" si="30"/>
        <v>2.0888883333333332</v>
      </c>
      <c r="P154">
        <f t="shared" si="31"/>
        <v>1.0888883333333332</v>
      </c>
      <c r="Q154">
        <v>133</v>
      </c>
      <c r="R154">
        <v>56</v>
      </c>
      <c r="S154">
        <v>115.66670000000001</v>
      </c>
      <c r="T154">
        <f t="shared" si="32"/>
        <v>2.0654767857142859</v>
      </c>
      <c r="U154">
        <f t="shared" si="33"/>
        <v>1.0654767857142859</v>
      </c>
      <c r="V154">
        <v>134</v>
      </c>
      <c r="W154">
        <v>61</v>
      </c>
      <c r="X154">
        <v>124.33329999999999</v>
      </c>
      <c r="Y154">
        <f t="shared" si="25"/>
        <v>2.0382508196721312</v>
      </c>
      <c r="Z154">
        <f t="shared" si="26"/>
        <v>1.0382508196721312</v>
      </c>
      <c r="AA154">
        <v>133</v>
      </c>
      <c r="AB154">
        <v>55.166699999999999</v>
      </c>
      <c r="AC154">
        <v>118</v>
      </c>
      <c r="AD154">
        <f t="shared" si="34"/>
        <v>2.1389715172377541</v>
      </c>
      <c r="AE154">
        <f t="shared" si="27"/>
        <v>1.1389715172377541</v>
      </c>
    </row>
    <row r="155" spans="1:31">
      <c r="A155">
        <v>879</v>
      </c>
      <c r="B155">
        <v>60.441499999999998</v>
      </c>
      <c r="G155">
        <v>134</v>
      </c>
      <c r="H155">
        <v>72.333299999999994</v>
      </c>
      <c r="I155">
        <v>120.83329999999999</v>
      </c>
      <c r="J155">
        <f t="shared" si="28"/>
        <v>1.6705072214318992</v>
      </c>
      <c r="K155">
        <f t="shared" si="29"/>
        <v>0.67050722143189923</v>
      </c>
      <c r="L155">
        <v>134</v>
      </c>
      <c r="M155">
        <v>60</v>
      </c>
      <c r="N155">
        <v>125.33329999999999</v>
      </c>
      <c r="O155">
        <f t="shared" si="30"/>
        <v>2.0888883333333332</v>
      </c>
      <c r="P155">
        <f t="shared" si="31"/>
        <v>1.0888883333333332</v>
      </c>
      <c r="Q155">
        <v>134</v>
      </c>
      <c r="R155">
        <v>55.5</v>
      </c>
      <c r="S155">
        <v>116.16670000000001</v>
      </c>
      <c r="T155">
        <f t="shared" si="32"/>
        <v>2.0930936936936937</v>
      </c>
      <c r="U155">
        <f t="shared" si="33"/>
        <v>1.0930936936936937</v>
      </c>
      <c r="V155">
        <v>135</v>
      </c>
      <c r="W155">
        <v>62</v>
      </c>
      <c r="X155">
        <v>123.33329999999999</v>
      </c>
      <c r="Y155">
        <f t="shared" si="25"/>
        <v>1.9892467741935482</v>
      </c>
      <c r="Z155">
        <f t="shared" si="26"/>
        <v>0.98924677419354823</v>
      </c>
      <c r="AA155">
        <v>134</v>
      </c>
      <c r="AB155">
        <v>55.666699999999999</v>
      </c>
      <c r="AC155">
        <v>118.83329999999999</v>
      </c>
      <c r="AD155">
        <f t="shared" si="34"/>
        <v>2.1347286618391248</v>
      </c>
      <c r="AE155">
        <f t="shared" si="27"/>
        <v>1.1347286618391248</v>
      </c>
    </row>
    <row r="156" spans="1:31">
      <c r="A156">
        <v>982</v>
      </c>
      <c r="B156">
        <v>60.442900000000002</v>
      </c>
      <c r="G156">
        <v>135</v>
      </c>
      <c r="H156">
        <v>72</v>
      </c>
      <c r="I156">
        <v>120.83329999999999</v>
      </c>
      <c r="J156">
        <f t="shared" si="28"/>
        <v>1.6782402777777776</v>
      </c>
      <c r="K156">
        <f t="shared" si="29"/>
        <v>0.67824027777777762</v>
      </c>
      <c r="L156">
        <v>135</v>
      </c>
      <c r="M156">
        <v>60</v>
      </c>
      <c r="N156">
        <v>125.33329999999999</v>
      </c>
      <c r="O156">
        <f t="shared" si="30"/>
        <v>2.0888883333333332</v>
      </c>
      <c r="P156">
        <f t="shared" si="31"/>
        <v>1.0888883333333332</v>
      </c>
      <c r="Q156">
        <v>135</v>
      </c>
      <c r="R156">
        <v>55</v>
      </c>
      <c r="S156">
        <v>115.66670000000001</v>
      </c>
      <c r="T156">
        <f t="shared" si="32"/>
        <v>2.1030309090909092</v>
      </c>
      <c r="U156">
        <f t="shared" si="33"/>
        <v>1.1030309090909092</v>
      </c>
      <c r="V156">
        <v>136</v>
      </c>
      <c r="W156">
        <v>62.5</v>
      </c>
      <c r="X156">
        <v>123.33329999999999</v>
      </c>
      <c r="Y156">
        <f t="shared" si="25"/>
        <v>1.9733327999999999</v>
      </c>
      <c r="Z156">
        <f t="shared" si="26"/>
        <v>0.97333279999999989</v>
      </c>
      <c r="AA156">
        <v>135</v>
      </c>
      <c r="AB156">
        <v>56.166699999999999</v>
      </c>
      <c r="AC156">
        <v>118.83329999999999</v>
      </c>
      <c r="AD156">
        <f t="shared" si="34"/>
        <v>2.1157251538723121</v>
      </c>
      <c r="AE156">
        <f t="shared" si="27"/>
        <v>1.1157251538723121</v>
      </c>
    </row>
    <row r="157" spans="1:31">
      <c r="A157">
        <v>863</v>
      </c>
      <c r="B157">
        <v>60.456499999999998</v>
      </c>
      <c r="G157">
        <v>136</v>
      </c>
      <c r="H157">
        <v>70.666700000000006</v>
      </c>
      <c r="I157">
        <v>118.83329999999999</v>
      </c>
      <c r="J157">
        <f t="shared" si="28"/>
        <v>1.6816025086780617</v>
      </c>
      <c r="K157">
        <f t="shared" si="29"/>
        <v>0.68160250867806171</v>
      </c>
      <c r="L157">
        <v>136</v>
      </c>
      <c r="M157">
        <v>61</v>
      </c>
      <c r="N157">
        <v>125.66670000000001</v>
      </c>
      <c r="O157">
        <f t="shared" si="30"/>
        <v>2.0601098360655739</v>
      </c>
      <c r="P157">
        <f t="shared" si="31"/>
        <v>1.0601098360655739</v>
      </c>
      <c r="Q157">
        <v>136</v>
      </c>
      <c r="R157">
        <v>52</v>
      </c>
      <c r="S157">
        <v>116.16670000000001</v>
      </c>
      <c r="T157">
        <f t="shared" si="32"/>
        <v>2.233975</v>
      </c>
      <c r="U157">
        <f t="shared" si="33"/>
        <v>1.233975</v>
      </c>
      <c r="V157">
        <v>137</v>
      </c>
      <c r="W157">
        <v>61</v>
      </c>
      <c r="X157">
        <v>123.33329999999999</v>
      </c>
      <c r="Y157">
        <f t="shared" si="25"/>
        <v>2.0218573770491801</v>
      </c>
      <c r="Z157">
        <f t="shared" si="26"/>
        <v>1.0218573770491801</v>
      </c>
      <c r="AA157">
        <v>136</v>
      </c>
      <c r="AB157">
        <v>59.166699999999999</v>
      </c>
      <c r="AC157">
        <v>114.33329999999999</v>
      </c>
      <c r="AD157">
        <f t="shared" si="34"/>
        <v>1.9323927141449497</v>
      </c>
      <c r="AE157">
        <f t="shared" si="27"/>
        <v>0.93239271414494973</v>
      </c>
    </row>
    <row r="158" spans="1:31">
      <c r="A158">
        <v>870</v>
      </c>
      <c r="B158">
        <v>60.483400000000003</v>
      </c>
      <c r="G158">
        <v>137</v>
      </c>
      <c r="H158">
        <v>69.833299999999994</v>
      </c>
      <c r="I158">
        <v>118.33329999999999</v>
      </c>
      <c r="J158">
        <f t="shared" si="28"/>
        <v>1.6945110713656666</v>
      </c>
      <c r="K158">
        <f t="shared" si="29"/>
        <v>0.69451107136566659</v>
      </c>
      <c r="L158">
        <v>137</v>
      </c>
      <c r="M158">
        <v>61</v>
      </c>
      <c r="N158">
        <v>125.66670000000001</v>
      </c>
      <c r="O158">
        <f t="shared" si="30"/>
        <v>2.0601098360655739</v>
      </c>
      <c r="P158">
        <f t="shared" si="31"/>
        <v>1.0601098360655739</v>
      </c>
      <c r="Q158">
        <v>137</v>
      </c>
      <c r="R158">
        <v>52</v>
      </c>
      <c r="S158">
        <v>116.66670000000001</v>
      </c>
      <c r="T158">
        <f t="shared" si="32"/>
        <v>2.2435903846153846</v>
      </c>
      <c r="U158">
        <f t="shared" si="33"/>
        <v>1.2435903846153846</v>
      </c>
      <c r="V158">
        <v>138</v>
      </c>
      <c r="W158">
        <v>59.5</v>
      </c>
      <c r="X158">
        <v>124.33329999999999</v>
      </c>
      <c r="Y158">
        <f t="shared" si="25"/>
        <v>2.089635294117647</v>
      </c>
      <c r="Z158">
        <f t="shared" si="26"/>
        <v>1.089635294117647</v>
      </c>
      <c r="AA158">
        <v>137</v>
      </c>
      <c r="AB158">
        <v>57.5</v>
      </c>
      <c r="AC158">
        <v>116.66670000000001</v>
      </c>
      <c r="AD158">
        <f t="shared" si="34"/>
        <v>2.0289860869565217</v>
      </c>
      <c r="AE158">
        <f t="shared" si="27"/>
        <v>1.0289860869565217</v>
      </c>
    </row>
    <row r="159" spans="1:31">
      <c r="A159">
        <v>987</v>
      </c>
      <c r="B159">
        <v>60.512</v>
      </c>
      <c r="G159">
        <v>138</v>
      </c>
      <c r="H159">
        <v>68.666700000000006</v>
      </c>
      <c r="I159">
        <v>118.33329999999999</v>
      </c>
      <c r="J159">
        <f t="shared" si="28"/>
        <v>1.7232996488836654</v>
      </c>
      <c r="K159">
        <f t="shared" si="29"/>
        <v>0.72329964888366538</v>
      </c>
      <c r="L159">
        <v>138</v>
      </c>
      <c r="M159">
        <v>61</v>
      </c>
      <c r="N159">
        <v>126</v>
      </c>
      <c r="O159">
        <f t="shared" si="30"/>
        <v>2.0655737704918034</v>
      </c>
      <c r="P159">
        <f t="shared" si="31"/>
        <v>1.0655737704918034</v>
      </c>
      <c r="Q159">
        <v>138</v>
      </c>
      <c r="R159">
        <v>52</v>
      </c>
      <c r="S159">
        <v>117.66670000000001</v>
      </c>
      <c r="T159">
        <f t="shared" si="32"/>
        <v>2.2628211538461538</v>
      </c>
      <c r="U159">
        <f t="shared" si="33"/>
        <v>1.2628211538461538</v>
      </c>
      <c r="V159">
        <v>139</v>
      </c>
      <c r="W159">
        <v>58</v>
      </c>
      <c r="X159">
        <v>126.33329999999999</v>
      </c>
      <c r="Y159">
        <f t="shared" si="25"/>
        <v>2.1781603448275861</v>
      </c>
      <c r="Z159">
        <f t="shared" si="26"/>
        <v>1.1781603448275861</v>
      </c>
      <c r="AA159">
        <v>138</v>
      </c>
      <c r="AB159">
        <v>56.5</v>
      </c>
      <c r="AC159">
        <v>118.16670000000001</v>
      </c>
      <c r="AD159">
        <f t="shared" si="34"/>
        <v>2.091446017699115</v>
      </c>
      <c r="AE159">
        <f t="shared" si="27"/>
        <v>1.091446017699115</v>
      </c>
    </row>
    <row r="160" spans="1:31">
      <c r="A160">
        <v>985</v>
      </c>
      <c r="B160">
        <v>60.522799999999997</v>
      </c>
      <c r="G160">
        <v>139</v>
      </c>
      <c r="H160">
        <v>68.166700000000006</v>
      </c>
      <c r="I160">
        <v>118.33329999999999</v>
      </c>
      <c r="J160">
        <f t="shared" si="28"/>
        <v>1.7359399824254362</v>
      </c>
      <c r="K160">
        <f t="shared" si="29"/>
        <v>0.73593998242543623</v>
      </c>
      <c r="L160">
        <v>139</v>
      </c>
      <c r="M160">
        <v>61</v>
      </c>
      <c r="N160">
        <v>126</v>
      </c>
      <c r="O160">
        <f t="shared" si="30"/>
        <v>2.0655737704918034</v>
      </c>
      <c r="P160">
        <f t="shared" si="31"/>
        <v>1.0655737704918034</v>
      </c>
      <c r="Q160">
        <v>139</v>
      </c>
      <c r="R160">
        <v>52</v>
      </c>
      <c r="S160">
        <v>118.16670000000001</v>
      </c>
      <c r="T160">
        <f t="shared" si="32"/>
        <v>2.2724365384615384</v>
      </c>
      <c r="U160">
        <f t="shared" si="33"/>
        <v>1.2724365384615384</v>
      </c>
      <c r="V160">
        <v>140</v>
      </c>
      <c r="W160">
        <v>57</v>
      </c>
      <c r="X160">
        <v>127.33329999999999</v>
      </c>
      <c r="Y160">
        <f t="shared" si="25"/>
        <v>2.2339175438596488</v>
      </c>
      <c r="Z160">
        <f t="shared" si="26"/>
        <v>1.2339175438596488</v>
      </c>
      <c r="AA160">
        <v>139</v>
      </c>
      <c r="AB160">
        <v>56.666699999999999</v>
      </c>
      <c r="AC160">
        <v>117.66670000000001</v>
      </c>
      <c r="AD160">
        <f t="shared" si="34"/>
        <v>2.0764699550176737</v>
      </c>
      <c r="AE160">
        <f t="shared" si="27"/>
        <v>1.0764699550176737</v>
      </c>
    </row>
    <row r="161" spans="1:31">
      <c r="A161">
        <v>880</v>
      </c>
      <c r="B161">
        <v>60.5745</v>
      </c>
      <c r="G161">
        <v>140</v>
      </c>
      <c r="H161">
        <v>67.833299999999994</v>
      </c>
      <c r="I161">
        <v>119.33329999999999</v>
      </c>
      <c r="J161">
        <f t="shared" si="28"/>
        <v>1.759214132291957</v>
      </c>
      <c r="K161">
        <f t="shared" si="29"/>
        <v>0.759214132291957</v>
      </c>
      <c r="L161">
        <v>140</v>
      </c>
      <c r="M161">
        <v>61</v>
      </c>
      <c r="N161">
        <v>126</v>
      </c>
      <c r="O161">
        <f t="shared" si="30"/>
        <v>2.0655737704918034</v>
      </c>
      <c r="P161">
        <f t="shared" si="31"/>
        <v>1.0655737704918034</v>
      </c>
      <c r="Q161">
        <v>140</v>
      </c>
      <c r="R161">
        <v>52</v>
      </c>
      <c r="S161">
        <v>118.16670000000001</v>
      </c>
      <c r="T161">
        <f t="shared" si="32"/>
        <v>2.2724365384615384</v>
      </c>
      <c r="U161">
        <f t="shared" si="33"/>
        <v>1.2724365384615384</v>
      </c>
      <c r="V161">
        <v>141</v>
      </c>
      <c r="W161">
        <v>57</v>
      </c>
      <c r="X161">
        <v>128.83330000000001</v>
      </c>
      <c r="Y161">
        <f t="shared" si="25"/>
        <v>2.2602333333333333</v>
      </c>
      <c r="Z161">
        <f t="shared" si="26"/>
        <v>1.2602333333333333</v>
      </c>
      <c r="AA161">
        <v>140</v>
      </c>
      <c r="AB161">
        <v>58.333300000000001</v>
      </c>
      <c r="AC161">
        <v>116.16670000000001</v>
      </c>
      <c r="AD161">
        <f t="shared" si="34"/>
        <v>1.9914302808173034</v>
      </c>
      <c r="AE161">
        <f t="shared" si="27"/>
        <v>0.99143028081730344</v>
      </c>
    </row>
    <row r="162" spans="1:31">
      <c r="A162">
        <v>986</v>
      </c>
      <c r="B162">
        <v>60.638800000000003</v>
      </c>
      <c r="G162">
        <v>141</v>
      </c>
      <c r="H162">
        <v>68.333299999999994</v>
      </c>
      <c r="I162">
        <v>122.33329999999999</v>
      </c>
      <c r="J162">
        <f t="shared" si="28"/>
        <v>1.790244287924043</v>
      </c>
      <c r="K162">
        <f t="shared" si="29"/>
        <v>0.790244287924043</v>
      </c>
      <c r="L162">
        <v>141</v>
      </c>
      <c r="M162">
        <v>61</v>
      </c>
      <c r="N162">
        <v>126</v>
      </c>
      <c r="O162">
        <f t="shared" si="30"/>
        <v>2.0655737704918034</v>
      </c>
      <c r="P162">
        <f t="shared" si="31"/>
        <v>1.0655737704918034</v>
      </c>
      <c r="Q162">
        <v>141</v>
      </c>
      <c r="R162">
        <v>52</v>
      </c>
      <c r="S162">
        <v>117.16670000000001</v>
      </c>
      <c r="T162">
        <f t="shared" si="32"/>
        <v>2.2532057692307692</v>
      </c>
      <c r="U162">
        <f t="shared" si="33"/>
        <v>1.2532057692307692</v>
      </c>
      <c r="V162">
        <v>142</v>
      </c>
      <c r="W162">
        <v>58</v>
      </c>
      <c r="X162">
        <v>129.83330000000001</v>
      </c>
      <c r="Y162">
        <f t="shared" si="25"/>
        <v>2.2385051724137934</v>
      </c>
      <c r="Z162">
        <f t="shared" si="26"/>
        <v>1.2385051724137934</v>
      </c>
      <c r="AA162">
        <v>141</v>
      </c>
      <c r="AB162">
        <v>58.833300000000001</v>
      </c>
      <c r="AC162">
        <v>114.83329999999999</v>
      </c>
      <c r="AD162">
        <f t="shared" si="34"/>
        <v>1.9518418990605659</v>
      </c>
      <c r="AE162">
        <f t="shared" si="27"/>
        <v>0.95184189906056593</v>
      </c>
    </row>
    <row r="163" spans="1:31">
      <c r="A163">
        <v>1035</v>
      </c>
      <c r="B163">
        <v>60.7682</v>
      </c>
      <c r="G163">
        <v>142</v>
      </c>
      <c r="H163">
        <v>68.833299999999994</v>
      </c>
      <c r="I163">
        <v>124.83329999999999</v>
      </c>
      <c r="J163">
        <f t="shared" si="28"/>
        <v>1.8135597160095478</v>
      </c>
      <c r="K163">
        <f t="shared" si="29"/>
        <v>0.8135597160095478</v>
      </c>
      <c r="L163">
        <v>142</v>
      </c>
      <c r="M163">
        <v>61</v>
      </c>
      <c r="N163">
        <v>126</v>
      </c>
      <c r="O163">
        <f t="shared" si="30"/>
        <v>2.0655737704918034</v>
      </c>
      <c r="P163">
        <f t="shared" si="31"/>
        <v>1.0655737704918034</v>
      </c>
      <c r="Q163">
        <v>142</v>
      </c>
      <c r="R163">
        <v>52</v>
      </c>
      <c r="S163">
        <v>114.66670000000001</v>
      </c>
      <c r="T163">
        <f t="shared" si="32"/>
        <v>2.2051288461538463</v>
      </c>
      <c r="U163">
        <f t="shared" si="33"/>
        <v>1.2051288461538463</v>
      </c>
      <c r="V163">
        <v>143</v>
      </c>
      <c r="W163">
        <v>58.5</v>
      </c>
      <c r="X163">
        <v>130.83330000000001</v>
      </c>
      <c r="Y163">
        <f t="shared" si="25"/>
        <v>2.2364666666666668</v>
      </c>
      <c r="Z163">
        <f t="shared" si="26"/>
        <v>1.2364666666666668</v>
      </c>
      <c r="AA163">
        <v>142</v>
      </c>
      <c r="AB163">
        <v>56.166699999999999</v>
      </c>
      <c r="AC163">
        <v>114.83329999999999</v>
      </c>
      <c r="AD163">
        <f t="shared" si="34"/>
        <v>2.0445085789266595</v>
      </c>
      <c r="AE163">
        <f t="shared" si="27"/>
        <v>1.0445085789266595</v>
      </c>
    </row>
    <row r="164" spans="1:31">
      <c r="A164">
        <v>1005</v>
      </c>
      <c r="B164">
        <v>60.823700000000002</v>
      </c>
      <c r="G164">
        <v>143</v>
      </c>
      <c r="H164">
        <v>69.666700000000006</v>
      </c>
      <c r="I164">
        <v>126.33329999999999</v>
      </c>
      <c r="J164">
        <f t="shared" si="28"/>
        <v>1.8133957830642184</v>
      </c>
      <c r="K164">
        <f t="shared" si="29"/>
        <v>0.81339578306421845</v>
      </c>
      <c r="L164">
        <v>143</v>
      </c>
      <c r="M164">
        <v>61</v>
      </c>
      <c r="N164">
        <v>126</v>
      </c>
      <c r="O164">
        <f t="shared" si="30"/>
        <v>2.0655737704918034</v>
      </c>
      <c r="P164">
        <f t="shared" si="31"/>
        <v>1.0655737704918034</v>
      </c>
      <c r="Q164">
        <v>143</v>
      </c>
      <c r="R164">
        <v>52.666699999999999</v>
      </c>
      <c r="S164">
        <v>113.66670000000001</v>
      </c>
      <c r="T164">
        <f t="shared" si="32"/>
        <v>2.1582271150461301</v>
      </c>
      <c r="U164">
        <f t="shared" si="33"/>
        <v>1.1582271150461301</v>
      </c>
      <c r="V164">
        <v>144</v>
      </c>
      <c r="W164">
        <v>58.666699999999999</v>
      </c>
      <c r="X164">
        <v>126.83329999999999</v>
      </c>
      <c r="Y164">
        <f t="shared" si="25"/>
        <v>2.1619300216306696</v>
      </c>
      <c r="Z164">
        <f t="shared" si="26"/>
        <v>1.1619300216306696</v>
      </c>
      <c r="AA164">
        <v>143</v>
      </c>
      <c r="AB164">
        <v>55.166699999999999</v>
      </c>
      <c r="AC164">
        <v>115.5</v>
      </c>
      <c r="AD164">
        <f t="shared" si="34"/>
        <v>2.0936543240759371</v>
      </c>
      <c r="AE164">
        <f t="shared" si="27"/>
        <v>1.0936543240759371</v>
      </c>
    </row>
    <row r="165" spans="1:31">
      <c r="A165">
        <v>1010</v>
      </c>
      <c r="B165">
        <v>60.872100000000003</v>
      </c>
      <c r="G165">
        <v>144</v>
      </c>
      <c r="H165">
        <v>68.166700000000006</v>
      </c>
      <c r="I165">
        <v>126.33329999999999</v>
      </c>
      <c r="J165">
        <f t="shared" si="28"/>
        <v>1.8532993382399321</v>
      </c>
      <c r="K165">
        <f t="shared" si="29"/>
        <v>0.85329933823993209</v>
      </c>
      <c r="L165">
        <v>144</v>
      </c>
      <c r="M165">
        <v>57.5</v>
      </c>
      <c r="N165">
        <v>124</v>
      </c>
      <c r="O165">
        <f t="shared" si="30"/>
        <v>2.1565217391304348</v>
      </c>
      <c r="P165">
        <f t="shared" si="31"/>
        <v>1.1565217391304348</v>
      </c>
      <c r="Q165">
        <v>144</v>
      </c>
      <c r="R165">
        <v>52</v>
      </c>
      <c r="S165">
        <v>112.83329999999999</v>
      </c>
      <c r="T165">
        <f t="shared" si="32"/>
        <v>2.1698711538461537</v>
      </c>
      <c r="U165">
        <f t="shared" si="33"/>
        <v>1.1698711538461537</v>
      </c>
      <c r="V165">
        <v>145</v>
      </c>
      <c r="W165">
        <v>59.166699999999999</v>
      </c>
      <c r="X165">
        <v>124.33329999999999</v>
      </c>
      <c r="Y165">
        <f t="shared" si="25"/>
        <v>2.101406703432843</v>
      </c>
      <c r="Z165">
        <f t="shared" si="26"/>
        <v>1.101406703432843</v>
      </c>
      <c r="AA165">
        <v>144</v>
      </c>
      <c r="AB165">
        <v>56.666699999999999</v>
      </c>
      <c r="AC165">
        <v>113.83329999999999</v>
      </c>
      <c r="AD165">
        <f t="shared" si="34"/>
        <v>2.008821759516612</v>
      </c>
      <c r="AE165">
        <f t="shared" si="27"/>
        <v>1.008821759516612</v>
      </c>
    </row>
    <row r="166" spans="1:31">
      <c r="A166">
        <v>1011</v>
      </c>
      <c r="B166">
        <v>61.001199999999997</v>
      </c>
      <c r="G166">
        <v>145</v>
      </c>
      <c r="H166">
        <v>67.666700000000006</v>
      </c>
      <c r="I166">
        <v>123.66670000000001</v>
      </c>
      <c r="J166">
        <f t="shared" si="28"/>
        <v>1.827585799218818</v>
      </c>
      <c r="K166">
        <f t="shared" si="29"/>
        <v>0.82758579921881803</v>
      </c>
      <c r="L166">
        <v>145</v>
      </c>
      <c r="M166">
        <v>60</v>
      </c>
      <c r="N166">
        <v>124</v>
      </c>
      <c r="O166">
        <f t="shared" si="30"/>
        <v>2.0666666666666669</v>
      </c>
      <c r="P166">
        <f t="shared" si="31"/>
        <v>1.0666666666666669</v>
      </c>
      <c r="Q166">
        <v>145</v>
      </c>
      <c r="R166">
        <v>52.333300000000001</v>
      </c>
      <c r="S166">
        <v>114.83329999999999</v>
      </c>
      <c r="T166">
        <f t="shared" si="32"/>
        <v>2.1942682766039976</v>
      </c>
      <c r="U166">
        <f t="shared" si="33"/>
        <v>1.1942682766039976</v>
      </c>
      <c r="V166">
        <v>146</v>
      </c>
      <c r="W166">
        <v>59.166699999999999</v>
      </c>
      <c r="X166">
        <v>121.83329999999999</v>
      </c>
      <c r="Y166">
        <f t="shared" si="25"/>
        <v>2.0591532061108699</v>
      </c>
      <c r="Z166">
        <f t="shared" si="26"/>
        <v>1.0591532061108699</v>
      </c>
      <c r="AA166">
        <v>145</v>
      </c>
      <c r="AB166">
        <v>57.166699999999999</v>
      </c>
      <c r="AC166">
        <v>112.83329999999999</v>
      </c>
      <c r="AD166">
        <f t="shared" si="34"/>
        <v>1.973759198974228</v>
      </c>
      <c r="AE166">
        <f t="shared" si="27"/>
        <v>0.97375919897422802</v>
      </c>
    </row>
    <row r="167" spans="1:31">
      <c r="A167">
        <v>1034</v>
      </c>
      <c r="B167">
        <v>61.038600000000002</v>
      </c>
      <c r="G167">
        <v>146</v>
      </c>
      <c r="H167">
        <v>66.666700000000006</v>
      </c>
      <c r="I167">
        <v>122.16670000000001</v>
      </c>
      <c r="J167">
        <f t="shared" si="28"/>
        <v>1.832499583750208</v>
      </c>
      <c r="K167">
        <f t="shared" si="29"/>
        <v>0.83249958375020805</v>
      </c>
      <c r="L167">
        <v>146</v>
      </c>
      <c r="M167">
        <v>62</v>
      </c>
      <c r="N167">
        <v>124.5</v>
      </c>
      <c r="O167">
        <f t="shared" si="30"/>
        <v>2.0080645161290325</v>
      </c>
      <c r="P167">
        <f t="shared" si="31"/>
        <v>1.0080645161290325</v>
      </c>
      <c r="Q167">
        <v>146</v>
      </c>
      <c r="R167">
        <v>53</v>
      </c>
      <c r="S167">
        <v>116.33329999999999</v>
      </c>
      <c r="T167">
        <f t="shared" si="32"/>
        <v>2.1949679245283016</v>
      </c>
      <c r="U167">
        <f t="shared" si="33"/>
        <v>1.1949679245283016</v>
      </c>
      <c r="V167">
        <v>147</v>
      </c>
      <c r="W167">
        <v>59.166699999999999</v>
      </c>
      <c r="X167">
        <v>121.83329999999999</v>
      </c>
      <c r="Y167">
        <f t="shared" si="25"/>
        <v>2.0591532061108699</v>
      </c>
      <c r="Z167">
        <f t="shared" si="26"/>
        <v>1.0591532061108699</v>
      </c>
      <c r="AA167">
        <v>146</v>
      </c>
      <c r="AB167">
        <v>57.166699999999999</v>
      </c>
      <c r="AC167">
        <v>111.83329999999999</v>
      </c>
      <c r="AD167">
        <f t="shared" si="34"/>
        <v>1.9562664978037914</v>
      </c>
      <c r="AE167">
        <f t="shared" si="27"/>
        <v>0.95626649780379136</v>
      </c>
    </row>
    <row r="168" spans="1:31">
      <c r="A168">
        <v>1009</v>
      </c>
      <c r="B168">
        <v>61.047400000000003</v>
      </c>
      <c r="G168">
        <v>147</v>
      </c>
      <c r="H168">
        <v>66.166700000000006</v>
      </c>
      <c r="I168">
        <v>119.66670000000001</v>
      </c>
      <c r="J168">
        <f t="shared" si="28"/>
        <v>1.808563824401096</v>
      </c>
      <c r="K168">
        <f t="shared" si="29"/>
        <v>0.80856382440109598</v>
      </c>
      <c r="L168">
        <v>147</v>
      </c>
      <c r="M168">
        <v>61</v>
      </c>
      <c r="N168">
        <v>125</v>
      </c>
      <c r="O168">
        <f t="shared" si="30"/>
        <v>2.0491803278688523</v>
      </c>
      <c r="P168">
        <f t="shared" si="31"/>
        <v>1.0491803278688523</v>
      </c>
      <c r="Q168">
        <v>147</v>
      </c>
      <c r="R168">
        <v>53.833300000000001</v>
      </c>
      <c r="S168">
        <v>114.83329999999999</v>
      </c>
      <c r="T168">
        <f t="shared" si="32"/>
        <v>2.1331276366115395</v>
      </c>
      <c r="U168">
        <f t="shared" si="33"/>
        <v>1.1331276366115395</v>
      </c>
      <c r="V168">
        <v>148</v>
      </c>
      <c r="W168">
        <v>58.833300000000001</v>
      </c>
      <c r="X168">
        <v>123.83329999999999</v>
      </c>
      <c r="Y168">
        <f t="shared" si="25"/>
        <v>2.104816489981014</v>
      </c>
      <c r="Z168">
        <f t="shared" si="26"/>
        <v>1.104816489981014</v>
      </c>
      <c r="AA168">
        <v>147</v>
      </c>
      <c r="AB168">
        <v>57.666699999999999</v>
      </c>
      <c r="AC168">
        <v>113.33329999999999</v>
      </c>
      <c r="AD168">
        <f t="shared" si="34"/>
        <v>1.9653162050195345</v>
      </c>
      <c r="AE168">
        <f t="shared" si="27"/>
        <v>0.96531620501953452</v>
      </c>
    </row>
    <row r="169" spans="1:31">
      <c r="A169">
        <v>1036</v>
      </c>
      <c r="B169">
        <v>61.061199999999999</v>
      </c>
      <c r="G169">
        <v>148</v>
      </c>
      <c r="H169">
        <v>66.666700000000006</v>
      </c>
      <c r="I169">
        <v>118.66670000000001</v>
      </c>
      <c r="J169">
        <f t="shared" si="28"/>
        <v>1.7799996100001949</v>
      </c>
      <c r="K169">
        <f t="shared" si="29"/>
        <v>0.77999961000019491</v>
      </c>
      <c r="L169">
        <v>148</v>
      </c>
      <c r="M169">
        <v>56.666699999999999</v>
      </c>
      <c r="N169">
        <v>125</v>
      </c>
      <c r="O169">
        <f t="shared" si="30"/>
        <v>2.2058810553640851</v>
      </c>
      <c r="P169">
        <f t="shared" si="31"/>
        <v>1.2058810553640851</v>
      </c>
      <c r="Q169">
        <v>148</v>
      </c>
      <c r="R169">
        <v>53.666699999999999</v>
      </c>
      <c r="S169">
        <v>111.83329999999999</v>
      </c>
      <c r="T169">
        <f t="shared" si="32"/>
        <v>2.0838490162428469</v>
      </c>
      <c r="U169">
        <f t="shared" si="33"/>
        <v>1.0838490162428469</v>
      </c>
      <c r="V169">
        <v>149</v>
      </c>
      <c r="W169">
        <v>58.833300000000001</v>
      </c>
      <c r="X169">
        <v>126.33329999999999</v>
      </c>
      <c r="Y169">
        <f t="shared" si="25"/>
        <v>2.1473094319033605</v>
      </c>
      <c r="Z169">
        <f t="shared" si="26"/>
        <v>1.1473094319033605</v>
      </c>
      <c r="AA169">
        <v>148</v>
      </c>
      <c r="AB169">
        <v>57.333300000000001</v>
      </c>
      <c r="AC169">
        <v>115.83329999999999</v>
      </c>
      <c r="AD169">
        <f t="shared" si="34"/>
        <v>2.020349430435715</v>
      </c>
      <c r="AE169">
        <f t="shared" si="27"/>
        <v>1.020349430435715</v>
      </c>
    </row>
    <row r="170" spans="1:31">
      <c r="A170">
        <v>855</v>
      </c>
      <c r="B170">
        <v>61.287799999999997</v>
      </c>
      <c r="G170">
        <v>149</v>
      </c>
      <c r="H170">
        <v>68.166700000000006</v>
      </c>
      <c r="I170">
        <v>117.66670000000001</v>
      </c>
      <c r="J170">
        <f t="shared" si="28"/>
        <v>1.7261610141021935</v>
      </c>
      <c r="K170">
        <f t="shared" si="29"/>
        <v>0.72616101410219347</v>
      </c>
      <c r="L170">
        <v>149</v>
      </c>
      <c r="M170">
        <v>55.666699999999999</v>
      </c>
      <c r="N170">
        <v>125.5</v>
      </c>
      <c r="O170">
        <f t="shared" si="30"/>
        <v>2.2544896679702586</v>
      </c>
      <c r="P170">
        <f t="shared" si="31"/>
        <v>1.2544896679702586</v>
      </c>
      <c r="Q170">
        <v>149</v>
      </c>
      <c r="R170">
        <v>54</v>
      </c>
      <c r="S170">
        <v>109.83329999999999</v>
      </c>
      <c r="T170">
        <f t="shared" si="32"/>
        <v>2.0339499999999999</v>
      </c>
      <c r="U170">
        <f t="shared" si="33"/>
        <v>1.0339499999999999</v>
      </c>
      <c r="V170">
        <v>150</v>
      </c>
      <c r="W170">
        <v>58.833300000000001</v>
      </c>
      <c r="X170">
        <v>126.83329999999999</v>
      </c>
      <c r="Y170">
        <f t="shared" si="25"/>
        <v>2.15580802028783</v>
      </c>
      <c r="Z170">
        <f t="shared" si="26"/>
        <v>1.15580802028783</v>
      </c>
      <c r="AA170">
        <v>149</v>
      </c>
      <c r="AB170">
        <v>55.833300000000001</v>
      </c>
      <c r="AC170">
        <v>117.83329999999999</v>
      </c>
      <c r="AD170">
        <f t="shared" si="34"/>
        <v>2.1104484241483128</v>
      </c>
      <c r="AE170">
        <f t="shared" si="27"/>
        <v>1.1104484241483128</v>
      </c>
    </row>
    <row r="171" spans="1:31">
      <c r="A171">
        <v>1019</v>
      </c>
      <c r="B171">
        <v>61.348799999999997</v>
      </c>
      <c r="G171">
        <v>150</v>
      </c>
      <c r="H171">
        <v>69.666700000000006</v>
      </c>
      <c r="I171">
        <v>118.16670000000001</v>
      </c>
      <c r="J171">
        <f t="shared" si="28"/>
        <v>1.6961719157072173</v>
      </c>
      <c r="K171">
        <f t="shared" si="29"/>
        <v>0.69617191570721726</v>
      </c>
      <c r="L171">
        <v>150</v>
      </c>
      <c r="M171">
        <v>57.666699999999999</v>
      </c>
      <c r="N171">
        <v>125.66670000000001</v>
      </c>
      <c r="O171">
        <f t="shared" si="30"/>
        <v>2.1791900698323299</v>
      </c>
      <c r="P171">
        <f t="shared" si="31"/>
        <v>1.1791900698323299</v>
      </c>
      <c r="Q171">
        <v>150</v>
      </c>
      <c r="R171">
        <v>55</v>
      </c>
      <c r="S171">
        <v>109.33329999999999</v>
      </c>
      <c r="T171">
        <f t="shared" si="32"/>
        <v>1.9878781818181817</v>
      </c>
      <c r="U171">
        <f t="shared" si="33"/>
        <v>0.98787818181818166</v>
      </c>
      <c r="V171">
        <v>151</v>
      </c>
      <c r="W171">
        <v>58.333300000000001</v>
      </c>
      <c r="X171">
        <v>126.83329999999999</v>
      </c>
      <c r="Y171">
        <f t="shared" si="25"/>
        <v>2.1742863853065058</v>
      </c>
      <c r="Z171">
        <f t="shared" si="26"/>
        <v>1.1742863853065058</v>
      </c>
      <c r="AA171">
        <v>150</v>
      </c>
      <c r="AB171">
        <v>54.666699999999999</v>
      </c>
      <c r="AC171">
        <v>117.33329999999999</v>
      </c>
      <c r="AD171">
        <f t="shared" si="34"/>
        <v>2.1463395449149116</v>
      </c>
      <c r="AE171">
        <f t="shared" si="27"/>
        <v>1.1463395449149116</v>
      </c>
    </row>
    <row r="172" spans="1:31">
      <c r="A172">
        <v>1012</v>
      </c>
      <c r="B172">
        <v>61.357199999999999</v>
      </c>
      <c r="G172">
        <v>151</v>
      </c>
      <c r="H172">
        <v>71.166700000000006</v>
      </c>
      <c r="I172">
        <v>118.16670000000001</v>
      </c>
      <c r="J172">
        <f t="shared" si="28"/>
        <v>1.6604212363366575</v>
      </c>
      <c r="K172">
        <f t="shared" si="29"/>
        <v>0.6604212363366575</v>
      </c>
      <c r="L172">
        <v>151</v>
      </c>
      <c r="M172">
        <v>60.166699999999999</v>
      </c>
      <c r="N172">
        <v>125.66670000000001</v>
      </c>
      <c r="O172">
        <f t="shared" si="30"/>
        <v>2.0886420561539856</v>
      </c>
      <c r="P172">
        <f t="shared" si="31"/>
        <v>1.0886420561539856</v>
      </c>
      <c r="Q172">
        <v>151</v>
      </c>
      <c r="R172">
        <v>54.333300000000001</v>
      </c>
      <c r="S172">
        <v>110.5</v>
      </c>
      <c r="T172">
        <f t="shared" si="32"/>
        <v>2.0337435789837905</v>
      </c>
      <c r="U172">
        <f t="shared" si="33"/>
        <v>1.0337435789837905</v>
      </c>
      <c r="V172">
        <v>152</v>
      </c>
      <c r="W172">
        <v>58</v>
      </c>
      <c r="X172">
        <v>126.83329999999999</v>
      </c>
      <c r="Y172">
        <f t="shared" si="25"/>
        <v>2.1867810344827587</v>
      </c>
      <c r="Z172">
        <f t="shared" si="26"/>
        <v>1.1867810344827587</v>
      </c>
      <c r="AA172">
        <v>151</v>
      </c>
      <c r="AB172">
        <v>53.666699999999999</v>
      </c>
      <c r="AC172">
        <v>116.33329999999999</v>
      </c>
      <c r="AD172">
        <f t="shared" si="34"/>
        <v>2.1676998958385738</v>
      </c>
      <c r="AE172">
        <f t="shared" si="27"/>
        <v>1.1676998958385738</v>
      </c>
    </row>
    <row r="173" spans="1:31">
      <c r="A173">
        <v>1033</v>
      </c>
      <c r="B173">
        <v>61.357399999999998</v>
      </c>
      <c r="G173">
        <v>152</v>
      </c>
      <c r="H173">
        <v>70.833299999999994</v>
      </c>
      <c r="I173">
        <v>122.66670000000001</v>
      </c>
      <c r="J173">
        <f t="shared" si="28"/>
        <v>1.7317659914192902</v>
      </c>
      <c r="K173">
        <f t="shared" si="29"/>
        <v>0.73176599141929022</v>
      </c>
      <c r="L173">
        <v>152</v>
      </c>
      <c r="M173">
        <v>60.333300000000001</v>
      </c>
      <c r="N173">
        <v>126.33329999999999</v>
      </c>
      <c r="O173">
        <f t="shared" si="30"/>
        <v>2.0939232563111911</v>
      </c>
      <c r="P173">
        <f t="shared" si="31"/>
        <v>1.0939232563111911</v>
      </c>
      <c r="Q173">
        <v>152</v>
      </c>
      <c r="R173">
        <v>52.833300000000001</v>
      </c>
      <c r="S173">
        <v>113</v>
      </c>
      <c r="T173">
        <f t="shared" si="32"/>
        <v>2.1388026112319314</v>
      </c>
      <c r="U173">
        <f t="shared" si="33"/>
        <v>1.1388026112319314</v>
      </c>
      <c r="V173">
        <v>153</v>
      </c>
      <c r="W173">
        <v>59</v>
      </c>
      <c r="X173">
        <v>127.33329999999999</v>
      </c>
      <c r="Y173">
        <f t="shared" si="25"/>
        <v>2.1581915254237285</v>
      </c>
      <c r="Z173">
        <f t="shared" si="26"/>
        <v>1.1581915254237285</v>
      </c>
      <c r="AA173">
        <v>152</v>
      </c>
      <c r="AB173">
        <v>56.833300000000001</v>
      </c>
      <c r="AC173">
        <v>116.33329999999999</v>
      </c>
      <c r="AD173">
        <f t="shared" si="34"/>
        <v>2.0469214351445366</v>
      </c>
      <c r="AE173">
        <f t="shared" si="27"/>
        <v>1.0469214351445366</v>
      </c>
    </row>
    <row r="174" spans="1:31">
      <c r="A174">
        <v>1015</v>
      </c>
      <c r="B174">
        <v>61.360999999999997</v>
      </c>
      <c r="G174">
        <v>153</v>
      </c>
      <c r="H174">
        <v>71.833299999999994</v>
      </c>
      <c r="I174">
        <v>123.66670000000001</v>
      </c>
      <c r="J174">
        <f t="shared" si="28"/>
        <v>1.7215789891317816</v>
      </c>
      <c r="K174">
        <f t="shared" si="29"/>
        <v>0.72157898913178165</v>
      </c>
      <c r="L174">
        <v>153</v>
      </c>
      <c r="M174">
        <v>60.333300000000001</v>
      </c>
      <c r="N174">
        <v>126.83329999999999</v>
      </c>
      <c r="O174">
        <f t="shared" si="30"/>
        <v>2.1022105537074882</v>
      </c>
      <c r="P174">
        <f t="shared" si="31"/>
        <v>1.1022105537074882</v>
      </c>
      <c r="Q174">
        <v>153</v>
      </c>
      <c r="R174">
        <v>52</v>
      </c>
      <c r="S174">
        <v>116.5</v>
      </c>
      <c r="T174">
        <f t="shared" si="32"/>
        <v>2.2403846153846154</v>
      </c>
      <c r="U174">
        <f t="shared" si="33"/>
        <v>1.2403846153846154</v>
      </c>
      <c r="V174">
        <v>154</v>
      </c>
      <c r="W174">
        <v>59</v>
      </c>
      <c r="X174">
        <v>127.83329999999999</v>
      </c>
      <c r="Y174">
        <f t="shared" si="25"/>
        <v>2.1666661016949154</v>
      </c>
      <c r="Z174">
        <f t="shared" si="26"/>
        <v>1.1666661016949154</v>
      </c>
      <c r="AA174">
        <v>153</v>
      </c>
      <c r="AB174">
        <v>57.833300000000001</v>
      </c>
      <c r="AC174">
        <v>118.83329999999999</v>
      </c>
      <c r="AD174">
        <f t="shared" si="34"/>
        <v>2.0547556511559946</v>
      </c>
      <c r="AE174">
        <f t="shared" si="27"/>
        <v>1.0547556511559946</v>
      </c>
    </row>
    <row r="175" spans="1:31">
      <c r="A175">
        <v>1008</v>
      </c>
      <c r="B175">
        <v>61.405999999999999</v>
      </c>
      <c r="G175">
        <v>154</v>
      </c>
      <c r="H175">
        <v>72.333299999999994</v>
      </c>
      <c r="I175">
        <v>125.16670000000001</v>
      </c>
      <c r="J175">
        <f t="shared" si="28"/>
        <v>1.7304160048000023</v>
      </c>
      <c r="K175">
        <f t="shared" si="29"/>
        <v>0.73041600480000235</v>
      </c>
      <c r="L175">
        <v>154</v>
      </c>
      <c r="M175">
        <v>60.333300000000001</v>
      </c>
      <c r="N175">
        <v>128.33330000000001</v>
      </c>
      <c r="O175">
        <f t="shared" si="30"/>
        <v>2.127072445896379</v>
      </c>
      <c r="P175">
        <f t="shared" si="31"/>
        <v>1.127072445896379</v>
      </c>
      <c r="Q175">
        <v>154</v>
      </c>
      <c r="R175">
        <v>49.333300000000001</v>
      </c>
      <c r="S175">
        <v>119.5</v>
      </c>
      <c r="T175">
        <f t="shared" si="32"/>
        <v>2.4222989339857661</v>
      </c>
      <c r="U175">
        <f t="shared" si="33"/>
        <v>1.4222989339857661</v>
      </c>
      <c r="V175">
        <v>155</v>
      </c>
      <c r="W175">
        <v>60</v>
      </c>
      <c r="X175">
        <v>128.33330000000001</v>
      </c>
      <c r="Y175">
        <f t="shared" si="25"/>
        <v>2.1388883333333335</v>
      </c>
      <c r="Z175">
        <f t="shared" si="26"/>
        <v>1.1388883333333335</v>
      </c>
      <c r="AA175">
        <v>154</v>
      </c>
      <c r="AB175">
        <v>60.166699999999999</v>
      </c>
      <c r="AC175">
        <v>121.33329999999999</v>
      </c>
      <c r="AD175">
        <f t="shared" si="34"/>
        <v>2.0166188273579904</v>
      </c>
      <c r="AE175">
        <f t="shared" si="27"/>
        <v>1.0166188273579904</v>
      </c>
    </row>
    <row r="176" spans="1:31">
      <c r="A176">
        <v>1006</v>
      </c>
      <c r="B176">
        <v>61.432899999999997</v>
      </c>
      <c r="G176">
        <v>155</v>
      </c>
      <c r="H176">
        <v>71.333299999999994</v>
      </c>
      <c r="I176">
        <v>126.16670000000001</v>
      </c>
      <c r="J176">
        <f t="shared" si="28"/>
        <v>1.7686928825667678</v>
      </c>
      <c r="K176">
        <f t="shared" si="29"/>
        <v>0.76869288256676782</v>
      </c>
      <c r="L176">
        <v>155</v>
      </c>
      <c r="M176">
        <v>59.333300000000001</v>
      </c>
      <c r="N176">
        <v>129.33330000000001</v>
      </c>
      <c r="O176">
        <f t="shared" si="30"/>
        <v>2.1797759436943505</v>
      </c>
      <c r="P176">
        <f t="shared" si="31"/>
        <v>1.1797759436943505</v>
      </c>
      <c r="Q176">
        <v>155</v>
      </c>
      <c r="R176">
        <v>48.833300000000001</v>
      </c>
      <c r="S176">
        <v>118</v>
      </c>
      <c r="T176">
        <f t="shared" si="32"/>
        <v>2.4163839019685338</v>
      </c>
      <c r="U176">
        <f t="shared" si="33"/>
        <v>1.4163839019685338</v>
      </c>
      <c r="V176">
        <v>156</v>
      </c>
      <c r="W176">
        <v>60</v>
      </c>
      <c r="X176">
        <v>128.33330000000001</v>
      </c>
      <c r="Y176">
        <f t="shared" si="25"/>
        <v>2.1388883333333335</v>
      </c>
      <c r="Z176">
        <f t="shared" si="26"/>
        <v>1.1388883333333335</v>
      </c>
      <c r="AA176">
        <v>155</v>
      </c>
      <c r="AB176">
        <v>60.666699999999999</v>
      </c>
      <c r="AC176">
        <v>122.33329999999999</v>
      </c>
      <c r="AD176">
        <f t="shared" si="34"/>
        <v>2.0164818590759017</v>
      </c>
      <c r="AE176">
        <f t="shared" si="27"/>
        <v>1.0164818590759017</v>
      </c>
    </row>
    <row r="177" spans="1:31">
      <c r="A177">
        <v>1018</v>
      </c>
      <c r="B177">
        <v>61.450099999999999</v>
      </c>
      <c r="G177">
        <v>156</v>
      </c>
      <c r="H177">
        <v>69.333299999999994</v>
      </c>
      <c r="I177">
        <v>126.16670000000001</v>
      </c>
      <c r="J177">
        <f t="shared" si="28"/>
        <v>1.8197128940927378</v>
      </c>
      <c r="K177">
        <f t="shared" si="29"/>
        <v>0.81971289409273784</v>
      </c>
      <c r="L177">
        <v>156</v>
      </c>
      <c r="M177">
        <v>57.666699999999999</v>
      </c>
      <c r="N177">
        <v>128.66669999999999</v>
      </c>
      <c r="O177">
        <f t="shared" si="30"/>
        <v>2.2312131611484616</v>
      </c>
      <c r="P177">
        <f t="shared" si="31"/>
        <v>1.2312131611484616</v>
      </c>
      <c r="Q177">
        <v>156</v>
      </c>
      <c r="R177">
        <v>48.333300000000001</v>
      </c>
      <c r="S177">
        <v>113.5</v>
      </c>
      <c r="T177">
        <f t="shared" si="32"/>
        <v>2.3482774815706771</v>
      </c>
      <c r="U177">
        <f t="shared" si="33"/>
        <v>1.3482774815706771</v>
      </c>
      <c r="V177">
        <v>157</v>
      </c>
      <c r="W177">
        <v>59</v>
      </c>
      <c r="X177">
        <v>129.33330000000001</v>
      </c>
      <c r="Y177">
        <f t="shared" si="25"/>
        <v>2.1920898305084746</v>
      </c>
      <c r="Z177">
        <f t="shared" si="26"/>
        <v>1.1920898305084746</v>
      </c>
      <c r="AA177">
        <v>156</v>
      </c>
      <c r="AB177">
        <v>61.333300000000001</v>
      </c>
      <c r="AC177">
        <v>121.33329999999999</v>
      </c>
      <c r="AD177">
        <f t="shared" si="34"/>
        <v>1.9782614012290223</v>
      </c>
      <c r="AE177">
        <f t="shared" si="27"/>
        <v>0.97826140122902228</v>
      </c>
    </row>
    <row r="178" spans="1:31">
      <c r="A178">
        <v>1016</v>
      </c>
      <c r="B178">
        <v>61.461500000000001</v>
      </c>
      <c r="G178">
        <v>157</v>
      </c>
      <c r="H178">
        <v>69.333299999999994</v>
      </c>
      <c r="I178">
        <v>124.16670000000001</v>
      </c>
      <c r="J178">
        <f t="shared" si="28"/>
        <v>1.7908667263782341</v>
      </c>
      <c r="K178">
        <f t="shared" si="29"/>
        <v>0.79086672637823408</v>
      </c>
      <c r="L178">
        <v>157</v>
      </c>
      <c r="M178">
        <v>56.666699999999999</v>
      </c>
      <c r="N178">
        <v>128.66669999999999</v>
      </c>
      <c r="O178">
        <f t="shared" si="30"/>
        <v>2.270587487889713</v>
      </c>
      <c r="P178">
        <f t="shared" si="31"/>
        <v>1.270587487889713</v>
      </c>
      <c r="Q178">
        <v>157</v>
      </c>
      <c r="R178">
        <v>48.833300000000001</v>
      </c>
      <c r="S178">
        <v>111</v>
      </c>
      <c r="T178">
        <f t="shared" si="32"/>
        <v>2.2730390942246377</v>
      </c>
      <c r="U178">
        <f t="shared" si="33"/>
        <v>1.2730390942246377</v>
      </c>
      <c r="V178">
        <v>158</v>
      </c>
      <c r="W178">
        <v>59</v>
      </c>
      <c r="X178">
        <v>129.83330000000001</v>
      </c>
      <c r="Y178">
        <f t="shared" si="25"/>
        <v>2.200564406779661</v>
      </c>
      <c r="Z178">
        <f t="shared" si="26"/>
        <v>1.200564406779661</v>
      </c>
      <c r="AA178">
        <v>157</v>
      </c>
      <c r="AB178">
        <v>60.333300000000001</v>
      </c>
      <c r="AC178">
        <v>120.33329999999999</v>
      </c>
      <c r="AD178">
        <f t="shared" si="34"/>
        <v>1.9944756875556284</v>
      </c>
      <c r="AE178">
        <f t="shared" si="27"/>
        <v>0.99447568755562843</v>
      </c>
    </row>
    <row r="179" spans="1:31">
      <c r="A179">
        <v>1020</v>
      </c>
      <c r="B179">
        <v>61.474400000000003</v>
      </c>
      <c r="G179">
        <v>158</v>
      </c>
      <c r="H179">
        <v>70.333299999999994</v>
      </c>
      <c r="I179">
        <v>122.16670000000001</v>
      </c>
      <c r="J179">
        <f t="shared" si="28"/>
        <v>1.7369681217858399</v>
      </c>
      <c r="K179">
        <f t="shared" si="29"/>
        <v>0.73696812178583992</v>
      </c>
      <c r="L179">
        <v>158</v>
      </c>
      <c r="M179">
        <v>55.166699999999999</v>
      </c>
      <c r="N179">
        <v>128.66669999999999</v>
      </c>
      <c r="O179">
        <f t="shared" si="30"/>
        <v>2.3323254789574146</v>
      </c>
      <c r="P179">
        <f t="shared" si="31"/>
        <v>1.3323254789574146</v>
      </c>
      <c r="Q179">
        <v>158</v>
      </c>
      <c r="R179">
        <v>50.666699999999999</v>
      </c>
      <c r="S179">
        <v>112.5</v>
      </c>
      <c r="T179">
        <f t="shared" si="32"/>
        <v>2.2203932760570555</v>
      </c>
      <c r="U179">
        <f t="shared" si="33"/>
        <v>1.2203932760570555</v>
      </c>
      <c r="V179">
        <v>159</v>
      </c>
      <c r="W179">
        <v>58</v>
      </c>
      <c r="X179">
        <v>129.83330000000001</v>
      </c>
      <c r="Y179">
        <f t="shared" si="25"/>
        <v>2.2385051724137934</v>
      </c>
      <c r="Z179">
        <f t="shared" si="26"/>
        <v>1.2385051724137934</v>
      </c>
      <c r="AA179">
        <v>158</v>
      </c>
      <c r="AB179">
        <v>59.833300000000001</v>
      </c>
      <c r="AC179">
        <v>119.83329999999999</v>
      </c>
      <c r="AD179">
        <f t="shared" si="34"/>
        <v>2.0027860739755283</v>
      </c>
      <c r="AE179">
        <f t="shared" si="27"/>
        <v>1.0027860739755283</v>
      </c>
    </row>
    <row r="180" spans="1:31">
      <c r="A180">
        <v>862</v>
      </c>
      <c r="B180">
        <v>61.489199999999997</v>
      </c>
      <c r="G180">
        <v>159</v>
      </c>
      <c r="H180">
        <v>72.333299999999994</v>
      </c>
      <c r="I180">
        <v>120.66670000000001</v>
      </c>
      <c r="J180">
        <f t="shared" si="28"/>
        <v>1.668203994564053</v>
      </c>
      <c r="K180">
        <f t="shared" si="29"/>
        <v>0.66820399456405299</v>
      </c>
      <c r="L180">
        <v>159</v>
      </c>
      <c r="M180">
        <v>54.833300000000001</v>
      </c>
      <c r="N180">
        <v>128.16669999999999</v>
      </c>
      <c r="O180">
        <f t="shared" si="30"/>
        <v>2.3373880470444055</v>
      </c>
      <c r="P180">
        <f t="shared" si="31"/>
        <v>1.3373880470444055</v>
      </c>
      <c r="Q180">
        <v>159</v>
      </c>
      <c r="R180">
        <v>51.833300000000001</v>
      </c>
      <c r="S180">
        <v>116</v>
      </c>
      <c r="T180">
        <f t="shared" si="32"/>
        <v>2.2379435613784961</v>
      </c>
      <c r="U180">
        <f t="shared" si="33"/>
        <v>1.2379435613784961</v>
      </c>
      <c r="V180">
        <v>160</v>
      </c>
      <c r="W180">
        <v>54.666699999999999</v>
      </c>
      <c r="X180">
        <v>127</v>
      </c>
      <c r="Y180">
        <f t="shared" si="25"/>
        <v>2.3231693151406616</v>
      </c>
      <c r="Z180">
        <f t="shared" si="26"/>
        <v>1.3231693151406616</v>
      </c>
      <c r="AA180">
        <v>159</v>
      </c>
      <c r="AB180">
        <v>58.166699999999999</v>
      </c>
      <c r="AC180">
        <v>120.33329999999999</v>
      </c>
      <c r="AD180">
        <f t="shared" si="34"/>
        <v>2.0687661497042122</v>
      </c>
      <c r="AE180">
        <f t="shared" si="27"/>
        <v>1.0687661497042122</v>
      </c>
    </row>
    <row r="181" spans="1:31">
      <c r="A181">
        <v>854</v>
      </c>
      <c r="B181">
        <v>61.500399999999999</v>
      </c>
      <c r="G181">
        <v>160</v>
      </c>
      <c r="H181">
        <v>68.833299999999994</v>
      </c>
      <c r="I181">
        <v>122.33329999999999</v>
      </c>
      <c r="J181">
        <f t="shared" si="28"/>
        <v>1.7772400858305502</v>
      </c>
      <c r="K181">
        <f t="shared" si="29"/>
        <v>0.77724008583055015</v>
      </c>
      <c r="L181">
        <v>160</v>
      </c>
      <c r="M181">
        <v>61</v>
      </c>
      <c r="N181">
        <v>127.66670000000001</v>
      </c>
      <c r="O181">
        <f t="shared" si="30"/>
        <v>2.0928967213114755</v>
      </c>
      <c r="P181">
        <f t="shared" si="31"/>
        <v>1.0928967213114755</v>
      </c>
      <c r="Q181">
        <v>160</v>
      </c>
      <c r="R181">
        <v>50.333300000000001</v>
      </c>
      <c r="S181">
        <v>117</v>
      </c>
      <c r="T181">
        <f t="shared" si="32"/>
        <v>2.324504850665464</v>
      </c>
      <c r="U181">
        <f t="shared" si="33"/>
        <v>1.324504850665464</v>
      </c>
      <c r="V181">
        <v>161</v>
      </c>
      <c r="W181">
        <v>56.666699999999999</v>
      </c>
      <c r="X181">
        <v>126</v>
      </c>
      <c r="Y181">
        <f t="shared" si="25"/>
        <v>2.2235281038069976</v>
      </c>
      <c r="Z181">
        <f t="shared" si="26"/>
        <v>1.2235281038069976</v>
      </c>
      <c r="AA181">
        <v>160</v>
      </c>
      <c r="AB181">
        <v>56.166699999999999</v>
      </c>
      <c r="AC181">
        <v>119</v>
      </c>
      <c r="AD181">
        <f t="shared" si="34"/>
        <v>2.1186931046331723</v>
      </c>
      <c r="AE181">
        <f t="shared" si="27"/>
        <v>1.1186931046331723</v>
      </c>
    </row>
    <row r="182" spans="1:31">
      <c r="A182">
        <v>1032</v>
      </c>
      <c r="B182">
        <v>61.503</v>
      </c>
      <c r="G182">
        <v>161</v>
      </c>
      <c r="H182">
        <v>68.333299999999994</v>
      </c>
      <c r="I182">
        <v>120.83329999999999</v>
      </c>
      <c r="J182">
        <f t="shared" si="28"/>
        <v>1.7682930577039306</v>
      </c>
      <c r="K182">
        <f t="shared" si="29"/>
        <v>0.76829305770393064</v>
      </c>
      <c r="L182">
        <v>161</v>
      </c>
      <c r="M182">
        <v>62.666699999999999</v>
      </c>
      <c r="N182">
        <v>127.66670000000001</v>
      </c>
      <c r="O182">
        <f t="shared" si="30"/>
        <v>2.0372334908332497</v>
      </c>
      <c r="P182">
        <f t="shared" si="31"/>
        <v>1.0372334908332497</v>
      </c>
      <c r="Q182">
        <v>161</v>
      </c>
      <c r="R182">
        <v>50</v>
      </c>
      <c r="S182">
        <v>114.5</v>
      </c>
      <c r="T182">
        <f t="shared" si="32"/>
        <v>2.29</v>
      </c>
      <c r="U182">
        <f t="shared" si="33"/>
        <v>1.29</v>
      </c>
      <c r="V182">
        <v>162</v>
      </c>
      <c r="W182">
        <v>57.666699999999999</v>
      </c>
      <c r="X182">
        <v>125</v>
      </c>
      <c r="Y182">
        <f t="shared" si="25"/>
        <v>2.167628804838841</v>
      </c>
      <c r="Z182">
        <f t="shared" si="26"/>
        <v>1.167628804838841</v>
      </c>
      <c r="AA182">
        <v>161</v>
      </c>
      <c r="AB182">
        <v>55.5</v>
      </c>
      <c r="AC182">
        <v>117.5</v>
      </c>
      <c r="AD182">
        <f t="shared" si="34"/>
        <v>2.1171171171171173</v>
      </c>
      <c r="AE182">
        <f t="shared" si="27"/>
        <v>1.1171171171171173</v>
      </c>
    </row>
    <row r="183" spans="1:31">
      <c r="A183">
        <v>853</v>
      </c>
      <c r="B183">
        <v>61.505800000000001</v>
      </c>
      <c r="G183">
        <v>162</v>
      </c>
      <c r="H183">
        <v>67.333299999999994</v>
      </c>
      <c r="I183">
        <v>120.33329999999999</v>
      </c>
      <c r="J183">
        <f t="shared" si="28"/>
        <v>1.7871291025391598</v>
      </c>
      <c r="K183">
        <f t="shared" si="29"/>
        <v>0.7871291025391598</v>
      </c>
      <c r="L183">
        <v>162</v>
      </c>
      <c r="M183">
        <v>63.666699999999999</v>
      </c>
      <c r="N183">
        <v>127.66670000000001</v>
      </c>
      <c r="O183">
        <f t="shared" si="30"/>
        <v>2.0052350757931543</v>
      </c>
      <c r="P183">
        <f t="shared" si="31"/>
        <v>1.0052350757931543</v>
      </c>
      <c r="Q183">
        <v>162</v>
      </c>
      <c r="R183">
        <v>49.5</v>
      </c>
      <c r="S183">
        <v>113.5</v>
      </c>
      <c r="T183">
        <f t="shared" si="32"/>
        <v>2.2929292929292928</v>
      </c>
      <c r="U183">
        <f t="shared" si="33"/>
        <v>1.2929292929292928</v>
      </c>
      <c r="V183">
        <v>163</v>
      </c>
      <c r="W183">
        <v>58.166699999999999</v>
      </c>
      <c r="X183">
        <v>124</v>
      </c>
      <c r="Y183">
        <f t="shared" si="25"/>
        <v>2.1318039359289767</v>
      </c>
      <c r="Z183">
        <f t="shared" si="26"/>
        <v>1.1318039359289767</v>
      </c>
      <c r="AA183">
        <v>162</v>
      </c>
      <c r="AB183">
        <v>55.5</v>
      </c>
      <c r="AC183">
        <v>115.5</v>
      </c>
      <c r="AD183">
        <f t="shared" si="34"/>
        <v>2.0810810810810811</v>
      </c>
      <c r="AE183">
        <f t="shared" si="27"/>
        <v>1.0810810810810811</v>
      </c>
    </row>
    <row r="184" spans="1:31">
      <c r="A184">
        <v>1031</v>
      </c>
      <c r="B184">
        <v>61.515599999999999</v>
      </c>
      <c r="G184">
        <v>163</v>
      </c>
      <c r="H184">
        <v>66.333299999999994</v>
      </c>
      <c r="I184">
        <v>120.33329999999999</v>
      </c>
      <c r="J184">
        <f t="shared" si="28"/>
        <v>1.8140707608395783</v>
      </c>
      <c r="K184">
        <f t="shared" si="29"/>
        <v>0.8140707608395783</v>
      </c>
      <c r="L184">
        <v>163</v>
      </c>
      <c r="M184">
        <v>62.666699999999999</v>
      </c>
      <c r="N184">
        <v>126.66670000000001</v>
      </c>
      <c r="O184">
        <f t="shared" si="30"/>
        <v>2.021276052512738</v>
      </c>
      <c r="P184">
        <f t="shared" si="31"/>
        <v>1.021276052512738</v>
      </c>
      <c r="Q184">
        <v>163</v>
      </c>
      <c r="R184">
        <v>51</v>
      </c>
      <c r="S184">
        <v>114</v>
      </c>
      <c r="T184">
        <f t="shared" si="32"/>
        <v>2.2352941176470589</v>
      </c>
      <c r="U184">
        <f t="shared" si="33"/>
        <v>1.2352941176470589</v>
      </c>
      <c r="V184">
        <v>164</v>
      </c>
      <c r="W184">
        <v>57.666699999999999</v>
      </c>
      <c r="X184">
        <v>122.5</v>
      </c>
      <c r="Y184">
        <f t="shared" si="25"/>
        <v>2.1242762287420645</v>
      </c>
      <c r="Z184">
        <f t="shared" si="26"/>
        <v>1.1242762287420645</v>
      </c>
      <c r="AA184">
        <v>163</v>
      </c>
      <c r="AB184">
        <v>56</v>
      </c>
      <c r="AC184">
        <v>114.5</v>
      </c>
      <c r="AD184">
        <f t="shared" si="34"/>
        <v>2.0446428571428572</v>
      </c>
      <c r="AE184">
        <f t="shared" si="27"/>
        <v>1.0446428571428572</v>
      </c>
    </row>
    <row r="185" spans="1:31">
      <c r="A185">
        <v>856</v>
      </c>
      <c r="B185">
        <v>61.524900000000002</v>
      </c>
      <c r="G185">
        <v>164</v>
      </c>
      <c r="H185">
        <v>66.333299999999994</v>
      </c>
      <c r="I185">
        <v>121.66670000000001</v>
      </c>
      <c r="J185">
        <f t="shared" si="28"/>
        <v>1.8341722784785321</v>
      </c>
      <c r="K185">
        <f t="shared" si="29"/>
        <v>0.83417227847853215</v>
      </c>
      <c r="L185">
        <v>164</v>
      </c>
      <c r="M185">
        <v>60.666699999999999</v>
      </c>
      <c r="N185">
        <v>126.66670000000001</v>
      </c>
      <c r="O185">
        <f t="shared" si="30"/>
        <v>2.0879114901585218</v>
      </c>
      <c r="P185">
        <f t="shared" si="31"/>
        <v>1.0879114901585218</v>
      </c>
      <c r="Q185">
        <v>164</v>
      </c>
      <c r="R185">
        <v>53</v>
      </c>
      <c r="S185">
        <v>115.33329999999999</v>
      </c>
      <c r="T185">
        <f t="shared" si="32"/>
        <v>2.1760999999999999</v>
      </c>
      <c r="U185">
        <f t="shared" si="33"/>
        <v>1.1760999999999999</v>
      </c>
      <c r="V185">
        <v>165</v>
      </c>
      <c r="W185">
        <v>59.166699999999999</v>
      </c>
      <c r="X185">
        <v>122.5</v>
      </c>
      <c r="Y185">
        <f t="shared" si="25"/>
        <v>2.0704213687766937</v>
      </c>
      <c r="Z185">
        <f t="shared" si="26"/>
        <v>1.0704213687766937</v>
      </c>
      <c r="AA185">
        <v>164</v>
      </c>
      <c r="AB185">
        <v>56.5</v>
      </c>
      <c r="AC185">
        <v>114</v>
      </c>
      <c r="AD185">
        <f t="shared" si="34"/>
        <v>2.0176991150442478</v>
      </c>
      <c r="AE185">
        <f t="shared" si="27"/>
        <v>1.0176991150442478</v>
      </c>
    </row>
    <row r="186" spans="1:31">
      <c r="A186">
        <v>1017</v>
      </c>
      <c r="B186">
        <v>61.526800000000001</v>
      </c>
      <c r="G186">
        <v>165</v>
      </c>
      <c r="H186">
        <v>67.333299999999994</v>
      </c>
      <c r="I186">
        <v>123.16670000000001</v>
      </c>
      <c r="J186">
        <f t="shared" si="28"/>
        <v>1.8292093213907534</v>
      </c>
      <c r="K186">
        <f t="shared" si="29"/>
        <v>0.82920932139075343</v>
      </c>
      <c r="L186">
        <v>165</v>
      </c>
      <c r="M186">
        <v>59.666699999999999</v>
      </c>
      <c r="N186">
        <v>125.66670000000001</v>
      </c>
      <c r="O186">
        <f t="shared" si="30"/>
        <v>2.1061446334387526</v>
      </c>
      <c r="P186">
        <f t="shared" si="31"/>
        <v>1.1061446334387526</v>
      </c>
      <c r="Q186">
        <v>165</v>
      </c>
      <c r="R186">
        <v>55</v>
      </c>
      <c r="S186">
        <v>113.83329999999999</v>
      </c>
      <c r="T186">
        <f t="shared" si="32"/>
        <v>2.0696963636363637</v>
      </c>
      <c r="U186">
        <f t="shared" si="33"/>
        <v>1.0696963636363637</v>
      </c>
      <c r="V186">
        <v>166</v>
      </c>
      <c r="W186">
        <v>61.666699999999999</v>
      </c>
      <c r="X186">
        <v>122.5</v>
      </c>
      <c r="Y186">
        <f t="shared" si="25"/>
        <v>1.9864854127105878</v>
      </c>
      <c r="Z186">
        <f t="shared" si="26"/>
        <v>0.98648541271058776</v>
      </c>
      <c r="AA186">
        <v>165</v>
      </c>
      <c r="AB186">
        <v>56.5</v>
      </c>
      <c r="AC186">
        <v>116</v>
      </c>
      <c r="AD186">
        <f t="shared" si="34"/>
        <v>2.0530973451327434</v>
      </c>
      <c r="AE186">
        <f t="shared" si="27"/>
        <v>1.0530973451327434</v>
      </c>
    </row>
    <row r="187" spans="1:31">
      <c r="A187">
        <v>1007</v>
      </c>
      <c r="B187">
        <v>61.596899999999998</v>
      </c>
      <c r="G187">
        <v>166</v>
      </c>
      <c r="H187">
        <v>68.833299999999994</v>
      </c>
      <c r="I187">
        <v>126.33329999999999</v>
      </c>
      <c r="J187">
        <f t="shared" si="28"/>
        <v>1.8353514941169464</v>
      </c>
      <c r="K187">
        <f t="shared" si="29"/>
        <v>0.83535149411694642</v>
      </c>
      <c r="L187">
        <v>166</v>
      </c>
      <c r="M187">
        <v>60.666699999999999</v>
      </c>
      <c r="N187">
        <v>125.66670000000001</v>
      </c>
      <c r="O187">
        <f t="shared" si="30"/>
        <v>2.0714279827318776</v>
      </c>
      <c r="P187">
        <f t="shared" si="31"/>
        <v>1.0714279827318776</v>
      </c>
      <c r="Q187">
        <v>166</v>
      </c>
      <c r="R187">
        <v>54</v>
      </c>
      <c r="S187">
        <v>113.33329999999999</v>
      </c>
      <c r="T187">
        <f t="shared" si="32"/>
        <v>2.0987648148148148</v>
      </c>
      <c r="U187">
        <f t="shared" si="33"/>
        <v>1.0987648148148148</v>
      </c>
      <c r="V187">
        <v>167</v>
      </c>
      <c r="W187">
        <v>64.166700000000006</v>
      </c>
      <c r="X187">
        <v>122.5</v>
      </c>
      <c r="Y187">
        <f t="shared" si="25"/>
        <v>1.9090899173558868</v>
      </c>
      <c r="Z187">
        <f t="shared" si="26"/>
        <v>0.90908991735588685</v>
      </c>
      <c r="AA187">
        <v>166</v>
      </c>
      <c r="AB187">
        <v>57.5</v>
      </c>
      <c r="AC187">
        <v>118</v>
      </c>
      <c r="AD187">
        <f t="shared" si="34"/>
        <v>2.0521739130434784</v>
      </c>
      <c r="AE187">
        <f t="shared" si="27"/>
        <v>1.0521739130434784</v>
      </c>
    </row>
    <row r="188" spans="1:31">
      <c r="A188">
        <v>861</v>
      </c>
      <c r="B188">
        <v>61.607100000000003</v>
      </c>
      <c r="G188">
        <v>167</v>
      </c>
      <c r="H188">
        <v>69.333299999999994</v>
      </c>
      <c r="I188">
        <v>127.83329999999999</v>
      </c>
      <c r="J188">
        <f t="shared" si="28"/>
        <v>1.8437504056492335</v>
      </c>
      <c r="K188">
        <f t="shared" si="29"/>
        <v>0.84375040564923354</v>
      </c>
      <c r="L188">
        <v>167</v>
      </c>
      <c r="M188">
        <v>61.666699999999999</v>
      </c>
      <c r="N188">
        <v>125.66670000000001</v>
      </c>
      <c r="O188">
        <f t="shared" si="30"/>
        <v>2.0378372768447153</v>
      </c>
      <c r="P188">
        <f t="shared" si="31"/>
        <v>1.0378372768447153</v>
      </c>
      <c r="Q188">
        <v>167</v>
      </c>
      <c r="R188">
        <v>53</v>
      </c>
      <c r="S188">
        <v>113.33329999999999</v>
      </c>
      <c r="T188">
        <f t="shared" si="32"/>
        <v>2.1383641509433962</v>
      </c>
      <c r="U188">
        <f t="shared" si="33"/>
        <v>1.1383641509433962</v>
      </c>
      <c r="V188">
        <v>168</v>
      </c>
      <c r="W188">
        <v>60.166699999999999</v>
      </c>
      <c r="X188">
        <v>127</v>
      </c>
      <c r="Y188">
        <f t="shared" si="25"/>
        <v>2.1108021546802469</v>
      </c>
      <c r="Z188">
        <f t="shared" si="26"/>
        <v>1.1108021546802469</v>
      </c>
      <c r="AA188">
        <v>167</v>
      </c>
      <c r="AB188">
        <v>56.833300000000001</v>
      </c>
      <c r="AC188">
        <v>119.5</v>
      </c>
      <c r="AD188">
        <f t="shared" si="34"/>
        <v>2.1026405294079349</v>
      </c>
      <c r="AE188">
        <f t="shared" si="27"/>
        <v>1.1026405294079349</v>
      </c>
    </row>
    <row r="189" spans="1:31">
      <c r="A189">
        <v>852</v>
      </c>
      <c r="B189">
        <v>61.649299999999997</v>
      </c>
      <c r="G189">
        <v>168</v>
      </c>
      <c r="H189">
        <v>68.333299999999994</v>
      </c>
      <c r="I189">
        <v>131.33330000000001</v>
      </c>
      <c r="J189">
        <f t="shared" si="28"/>
        <v>1.9219516692447169</v>
      </c>
      <c r="K189">
        <f t="shared" si="29"/>
        <v>0.92195166924471694</v>
      </c>
      <c r="L189">
        <v>168</v>
      </c>
      <c r="M189">
        <v>57.666699999999999</v>
      </c>
      <c r="N189">
        <v>126.66670000000001</v>
      </c>
      <c r="O189">
        <f t="shared" si="30"/>
        <v>2.1965311002710406</v>
      </c>
      <c r="P189">
        <f t="shared" si="31"/>
        <v>1.1965311002710406</v>
      </c>
      <c r="Q189">
        <v>168</v>
      </c>
      <c r="R189">
        <v>51</v>
      </c>
      <c r="S189">
        <v>112.16670000000001</v>
      </c>
      <c r="T189">
        <f t="shared" si="32"/>
        <v>2.1993470588235295</v>
      </c>
      <c r="U189">
        <f t="shared" si="33"/>
        <v>1.1993470588235295</v>
      </c>
      <c r="V189">
        <v>169</v>
      </c>
      <c r="W189">
        <v>59.666699999999999</v>
      </c>
      <c r="X189">
        <v>127</v>
      </c>
      <c r="Y189">
        <f t="shared" si="25"/>
        <v>2.1284904310109325</v>
      </c>
      <c r="Z189">
        <f t="shared" si="26"/>
        <v>1.1284904310109325</v>
      </c>
      <c r="AA189">
        <v>168</v>
      </c>
      <c r="AB189">
        <v>54</v>
      </c>
      <c r="AC189">
        <v>118.5</v>
      </c>
      <c r="AD189">
        <f t="shared" si="34"/>
        <v>2.1944444444444446</v>
      </c>
      <c r="AE189">
        <f t="shared" si="27"/>
        <v>1.1944444444444446</v>
      </c>
    </row>
    <row r="190" spans="1:31">
      <c r="A190">
        <v>860</v>
      </c>
      <c r="B190">
        <v>61.662399999999998</v>
      </c>
      <c r="G190">
        <v>169</v>
      </c>
      <c r="H190">
        <v>68.833299999999994</v>
      </c>
      <c r="I190">
        <v>125.83329999999999</v>
      </c>
      <c r="J190">
        <f t="shared" si="28"/>
        <v>1.8280875680811468</v>
      </c>
      <c r="K190">
        <f t="shared" si="29"/>
        <v>0.82808756808114681</v>
      </c>
      <c r="L190">
        <v>169</v>
      </c>
      <c r="M190">
        <v>57.166699999999999</v>
      </c>
      <c r="N190">
        <v>127.66670000000001</v>
      </c>
      <c r="O190">
        <f t="shared" si="30"/>
        <v>2.2332354325157828</v>
      </c>
      <c r="P190">
        <f t="shared" si="31"/>
        <v>1.2332354325157828</v>
      </c>
      <c r="Q190">
        <v>169</v>
      </c>
      <c r="R190">
        <v>51</v>
      </c>
      <c r="S190">
        <v>114.16670000000001</v>
      </c>
      <c r="T190">
        <f t="shared" si="32"/>
        <v>2.2385627450980392</v>
      </c>
      <c r="U190">
        <f t="shared" si="33"/>
        <v>1.2385627450980392</v>
      </c>
      <c r="V190">
        <v>170</v>
      </c>
      <c r="W190">
        <v>59.166699999999999</v>
      </c>
      <c r="X190">
        <v>128</v>
      </c>
      <c r="Y190">
        <f t="shared" si="25"/>
        <v>2.1633790628850349</v>
      </c>
      <c r="Z190">
        <f t="shared" si="26"/>
        <v>1.1633790628850349</v>
      </c>
      <c r="AA190">
        <v>169</v>
      </c>
      <c r="AB190">
        <v>53.833300000000001</v>
      </c>
      <c r="AC190">
        <v>120</v>
      </c>
      <c r="AD190">
        <f t="shared" si="34"/>
        <v>2.2291035474325369</v>
      </c>
      <c r="AE190">
        <f t="shared" si="27"/>
        <v>1.2291035474325369</v>
      </c>
    </row>
    <row r="191" spans="1:31">
      <c r="A191">
        <v>1013</v>
      </c>
      <c r="B191">
        <v>61.747900000000001</v>
      </c>
      <c r="G191">
        <v>170</v>
      </c>
      <c r="H191">
        <v>68.833299999999994</v>
      </c>
      <c r="I191">
        <v>120.16670000000001</v>
      </c>
      <c r="J191">
        <f t="shared" si="28"/>
        <v>1.7457640415322238</v>
      </c>
      <c r="K191">
        <f t="shared" si="29"/>
        <v>0.74576404153222375</v>
      </c>
      <c r="L191">
        <v>170</v>
      </c>
      <c r="M191">
        <v>56.166699999999999</v>
      </c>
      <c r="N191">
        <v>128.66669999999999</v>
      </c>
      <c r="O191">
        <f t="shared" si="30"/>
        <v>2.2908004208899579</v>
      </c>
      <c r="P191">
        <f t="shared" si="31"/>
        <v>1.2908004208899579</v>
      </c>
      <c r="Q191">
        <v>170</v>
      </c>
      <c r="R191">
        <v>51</v>
      </c>
      <c r="S191">
        <v>115</v>
      </c>
      <c r="T191">
        <f t="shared" si="32"/>
        <v>2.2549019607843137</v>
      </c>
      <c r="U191">
        <f t="shared" si="33"/>
        <v>1.2549019607843137</v>
      </c>
      <c r="V191">
        <v>171</v>
      </c>
      <c r="W191">
        <v>59.166699999999999</v>
      </c>
      <c r="X191">
        <v>128.5</v>
      </c>
      <c r="Y191">
        <f t="shared" si="25"/>
        <v>2.1718297623494296</v>
      </c>
      <c r="Z191">
        <f t="shared" si="26"/>
        <v>1.1718297623494296</v>
      </c>
      <c r="AA191">
        <v>170</v>
      </c>
      <c r="AB191">
        <v>53.833300000000001</v>
      </c>
      <c r="AC191">
        <v>122.5</v>
      </c>
      <c r="AD191">
        <f t="shared" si="34"/>
        <v>2.2755432046707149</v>
      </c>
      <c r="AE191">
        <f t="shared" si="27"/>
        <v>1.2755432046707149</v>
      </c>
    </row>
    <row r="192" spans="1:31">
      <c r="A192">
        <v>859</v>
      </c>
      <c r="B192">
        <v>61.799599999999998</v>
      </c>
      <c r="G192">
        <v>171</v>
      </c>
      <c r="H192">
        <v>68.833299999999994</v>
      </c>
      <c r="I192">
        <v>117.66670000000001</v>
      </c>
      <c r="J192">
        <f t="shared" si="28"/>
        <v>1.7094444113532261</v>
      </c>
      <c r="K192">
        <f t="shared" si="29"/>
        <v>0.70944441135322611</v>
      </c>
      <c r="L192">
        <v>171</v>
      </c>
      <c r="M192">
        <v>56.166699999999999</v>
      </c>
      <c r="N192">
        <v>129.66669999999999</v>
      </c>
      <c r="O192">
        <f t="shared" si="30"/>
        <v>2.3086045646263709</v>
      </c>
      <c r="P192">
        <f t="shared" si="31"/>
        <v>1.3086045646263709</v>
      </c>
      <c r="Q192">
        <v>171</v>
      </c>
      <c r="R192">
        <v>51</v>
      </c>
      <c r="S192">
        <v>115</v>
      </c>
      <c r="T192">
        <f t="shared" si="32"/>
        <v>2.2549019607843137</v>
      </c>
      <c r="U192">
        <f t="shared" si="33"/>
        <v>1.2549019607843137</v>
      </c>
      <c r="V192">
        <v>172</v>
      </c>
      <c r="W192">
        <v>59.166699999999999</v>
      </c>
      <c r="X192">
        <v>129</v>
      </c>
      <c r="Y192">
        <f t="shared" si="25"/>
        <v>2.1802804618138243</v>
      </c>
      <c r="Z192">
        <f t="shared" si="26"/>
        <v>1.1802804618138243</v>
      </c>
      <c r="AA192">
        <v>171</v>
      </c>
      <c r="AB192">
        <v>54.333300000000001</v>
      </c>
      <c r="AC192">
        <v>124</v>
      </c>
      <c r="AD192">
        <f t="shared" si="34"/>
        <v>2.2822099890858829</v>
      </c>
      <c r="AE192">
        <f t="shared" si="27"/>
        <v>1.2822099890858829</v>
      </c>
    </row>
    <row r="193" spans="1:31">
      <c r="A193">
        <v>857</v>
      </c>
      <c r="B193">
        <v>61.808</v>
      </c>
      <c r="G193">
        <v>172</v>
      </c>
      <c r="H193">
        <v>69.333299999999994</v>
      </c>
      <c r="I193">
        <v>120.66670000000001</v>
      </c>
      <c r="J193">
        <f t="shared" si="28"/>
        <v>1.7403859328778526</v>
      </c>
      <c r="K193">
        <f t="shared" si="29"/>
        <v>0.74038593287785259</v>
      </c>
      <c r="L193">
        <v>172</v>
      </c>
      <c r="M193">
        <v>56.166699999999999</v>
      </c>
      <c r="N193">
        <v>129.66669999999999</v>
      </c>
      <c r="O193">
        <f t="shared" si="30"/>
        <v>2.3086045646263709</v>
      </c>
      <c r="P193">
        <f t="shared" si="31"/>
        <v>1.3086045646263709</v>
      </c>
      <c r="Q193">
        <v>172</v>
      </c>
      <c r="R193">
        <v>51</v>
      </c>
      <c r="S193">
        <v>113.5</v>
      </c>
      <c r="T193">
        <f t="shared" si="32"/>
        <v>2.2254901960784315</v>
      </c>
      <c r="U193">
        <f t="shared" si="33"/>
        <v>1.2254901960784315</v>
      </c>
      <c r="V193">
        <v>173</v>
      </c>
      <c r="W193">
        <v>60.166699999999999</v>
      </c>
      <c r="X193">
        <v>129</v>
      </c>
      <c r="Y193">
        <f t="shared" si="25"/>
        <v>2.144043133494109</v>
      </c>
      <c r="Z193">
        <f t="shared" si="26"/>
        <v>1.144043133494109</v>
      </c>
      <c r="AA193">
        <v>172</v>
      </c>
      <c r="AB193">
        <v>56.333300000000001</v>
      </c>
      <c r="AC193">
        <v>125</v>
      </c>
      <c r="AD193">
        <f t="shared" si="34"/>
        <v>2.218936224222618</v>
      </c>
      <c r="AE193">
        <f t="shared" si="27"/>
        <v>1.218936224222618</v>
      </c>
    </row>
    <row r="194" spans="1:31">
      <c r="A194">
        <v>1037</v>
      </c>
      <c r="B194">
        <v>61.8215</v>
      </c>
      <c r="G194">
        <v>173</v>
      </c>
      <c r="H194">
        <v>69.333299999999994</v>
      </c>
      <c r="I194">
        <v>124.66670000000001</v>
      </c>
      <c r="J194">
        <f t="shared" si="28"/>
        <v>1.7980782683068599</v>
      </c>
      <c r="K194">
        <f t="shared" si="29"/>
        <v>0.79807826830685991</v>
      </c>
      <c r="L194">
        <v>173</v>
      </c>
      <c r="M194">
        <v>56.166699999999999</v>
      </c>
      <c r="N194">
        <v>129.66669999999999</v>
      </c>
      <c r="O194">
        <f t="shared" si="30"/>
        <v>2.3086045646263709</v>
      </c>
      <c r="P194">
        <f t="shared" si="31"/>
        <v>1.3086045646263709</v>
      </c>
      <c r="Q194">
        <v>173</v>
      </c>
      <c r="R194">
        <v>51</v>
      </c>
      <c r="S194">
        <v>112</v>
      </c>
      <c r="T194">
        <f t="shared" si="32"/>
        <v>2.1960784313725492</v>
      </c>
      <c r="U194">
        <f t="shared" si="33"/>
        <v>1.1960784313725492</v>
      </c>
      <c r="V194">
        <v>174</v>
      </c>
      <c r="W194">
        <v>60.666699999999999</v>
      </c>
      <c r="X194">
        <v>129.5</v>
      </c>
      <c r="Y194">
        <f t="shared" si="25"/>
        <v>2.1346142117504332</v>
      </c>
      <c r="Z194">
        <f t="shared" si="26"/>
        <v>1.1346142117504332</v>
      </c>
      <c r="AA194">
        <v>173</v>
      </c>
      <c r="AB194">
        <v>57.833300000000001</v>
      </c>
      <c r="AC194">
        <v>124.5</v>
      </c>
      <c r="AD194">
        <f t="shared" si="34"/>
        <v>2.1527389929331373</v>
      </c>
      <c r="AE194">
        <f t="shared" si="27"/>
        <v>1.1527389929331373</v>
      </c>
    </row>
    <row r="195" spans="1:31">
      <c r="A195">
        <v>858</v>
      </c>
      <c r="B195">
        <v>61.871600000000001</v>
      </c>
      <c r="G195">
        <v>174</v>
      </c>
      <c r="H195">
        <v>69.833299999999994</v>
      </c>
      <c r="I195">
        <v>126.66670000000001</v>
      </c>
      <c r="J195">
        <f t="shared" si="28"/>
        <v>1.8138438252237832</v>
      </c>
      <c r="K195">
        <f t="shared" si="29"/>
        <v>0.81384382522378318</v>
      </c>
      <c r="L195">
        <v>174</v>
      </c>
      <c r="M195">
        <v>57.166699999999999</v>
      </c>
      <c r="N195">
        <v>129.66669999999999</v>
      </c>
      <c r="O195">
        <f t="shared" si="30"/>
        <v>2.2682208348566562</v>
      </c>
      <c r="P195">
        <f t="shared" si="31"/>
        <v>1.2682208348566562</v>
      </c>
      <c r="Q195">
        <v>174</v>
      </c>
      <c r="R195">
        <v>51</v>
      </c>
      <c r="S195">
        <v>112</v>
      </c>
      <c r="T195">
        <f t="shared" si="32"/>
        <v>2.1960784313725492</v>
      </c>
      <c r="U195">
        <f t="shared" si="33"/>
        <v>1.1960784313725492</v>
      </c>
      <c r="V195">
        <v>175</v>
      </c>
      <c r="W195">
        <v>61.166699999999999</v>
      </c>
      <c r="X195">
        <v>129.5</v>
      </c>
      <c r="Y195">
        <f t="shared" si="25"/>
        <v>2.1171650587656354</v>
      </c>
      <c r="Z195">
        <f t="shared" si="26"/>
        <v>1.1171650587656354</v>
      </c>
      <c r="AA195">
        <v>174</v>
      </c>
      <c r="AB195">
        <v>58.833300000000001</v>
      </c>
      <c r="AC195">
        <v>123.5</v>
      </c>
      <c r="AD195">
        <f t="shared" si="34"/>
        <v>2.0991513309639269</v>
      </c>
      <c r="AE195">
        <f t="shared" si="27"/>
        <v>1.0991513309639269</v>
      </c>
    </row>
    <row r="196" spans="1:31">
      <c r="A196">
        <v>1021</v>
      </c>
      <c r="B196">
        <v>61.978999999999999</v>
      </c>
      <c r="G196">
        <v>175</v>
      </c>
      <c r="H196">
        <v>69.833299999999994</v>
      </c>
      <c r="I196">
        <v>128</v>
      </c>
      <c r="J196">
        <f t="shared" si="28"/>
        <v>1.832936435769182</v>
      </c>
      <c r="K196">
        <f t="shared" si="29"/>
        <v>0.83293643576918197</v>
      </c>
      <c r="L196">
        <v>175</v>
      </c>
      <c r="M196">
        <v>57</v>
      </c>
      <c r="N196">
        <v>128.33330000000001</v>
      </c>
      <c r="O196">
        <f t="shared" si="30"/>
        <v>2.2514614035087721</v>
      </c>
      <c r="P196">
        <f t="shared" si="31"/>
        <v>1.2514614035087721</v>
      </c>
      <c r="Q196">
        <v>175</v>
      </c>
      <c r="R196">
        <v>51.333300000000001</v>
      </c>
      <c r="S196">
        <v>112</v>
      </c>
      <c r="T196">
        <f t="shared" si="32"/>
        <v>2.1818195985841551</v>
      </c>
      <c r="U196">
        <f t="shared" si="33"/>
        <v>1.1818195985841551</v>
      </c>
      <c r="V196">
        <v>176</v>
      </c>
      <c r="W196">
        <v>62.333300000000001</v>
      </c>
      <c r="X196">
        <v>129.5</v>
      </c>
      <c r="Y196">
        <f t="shared" si="25"/>
        <v>2.0775412179364801</v>
      </c>
      <c r="Z196">
        <f t="shared" si="26"/>
        <v>1.0775412179364801</v>
      </c>
      <c r="AA196">
        <v>175</v>
      </c>
      <c r="AB196">
        <v>60.333300000000001</v>
      </c>
      <c r="AC196">
        <v>123</v>
      </c>
      <c r="AD196">
        <f t="shared" si="34"/>
        <v>2.0386751594890384</v>
      </c>
      <c r="AE196">
        <f t="shared" si="27"/>
        <v>1.0386751594890384</v>
      </c>
    </row>
    <row r="197" spans="1:31">
      <c r="A197">
        <v>1063</v>
      </c>
      <c r="B197">
        <v>62.007899999999999</v>
      </c>
      <c r="G197">
        <v>176</v>
      </c>
      <c r="H197">
        <v>70.833299999999994</v>
      </c>
      <c r="I197">
        <v>127.66670000000001</v>
      </c>
      <c r="J197">
        <f t="shared" si="28"/>
        <v>1.8023542599314166</v>
      </c>
      <c r="K197">
        <f t="shared" si="29"/>
        <v>0.80235425993141662</v>
      </c>
      <c r="L197">
        <v>176</v>
      </c>
      <c r="M197">
        <v>56.666699999999999</v>
      </c>
      <c r="N197">
        <v>126.66670000000001</v>
      </c>
      <c r="O197">
        <f t="shared" si="30"/>
        <v>2.2352933910038879</v>
      </c>
      <c r="P197">
        <f t="shared" si="31"/>
        <v>1.2352933910038879</v>
      </c>
      <c r="Q197">
        <v>176</v>
      </c>
      <c r="R197">
        <v>56.333300000000001</v>
      </c>
      <c r="S197">
        <v>111.66670000000001</v>
      </c>
      <c r="T197">
        <f t="shared" si="32"/>
        <v>1.9822502853551984</v>
      </c>
      <c r="U197">
        <f t="shared" si="33"/>
        <v>0.98225028535519843</v>
      </c>
      <c r="V197">
        <v>177</v>
      </c>
      <c r="W197">
        <v>62.333300000000001</v>
      </c>
      <c r="X197">
        <v>133.5</v>
      </c>
      <c r="Y197">
        <f t="shared" si="25"/>
        <v>2.1417123752472595</v>
      </c>
      <c r="Z197">
        <f t="shared" si="26"/>
        <v>1.1417123752472595</v>
      </c>
      <c r="AA197">
        <v>176</v>
      </c>
      <c r="AB197">
        <v>57.5</v>
      </c>
      <c r="AC197">
        <v>118</v>
      </c>
      <c r="AD197">
        <f t="shared" si="34"/>
        <v>2.0521739130434784</v>
      </c>
      <c r="AE197">
        <f t="shared" si="27"/>
        <v>1.0521739130434784</v>
      </c>
    </row>
    <row r="198" spans="1:31">
      <c r="A198">
        <v>1014</v>
      </c>
      <c r="B198">
        <v>62.018099999999997</v>
      </c>
      <c r="G198">
        <v>177</v>
      </c>
      <c r="H198">
        <v>69.833299999999994</v>
      </c>
      <c r="I198">
        <v>126.83329999999999</v>
      </c>
      <c r="J198">
        <f t="shared" si="28"/>
        <v>1.8162295065534637</v>
      </c>
      <c r="K198">
        <f t="shared" si="29"/>
        <v>0.81622950655346371</v>
      </c>
      <c r="L198">
        <v>177</v>
      </c>
      <c r="M198">
        <v>56.166699999999999</v>
      </c>
      <c r="N198">
        <v>126</v>
      </c>
      <c r="O198">
        <f t="shared" si="30"/>
        <v>2.243322110788065</v>
      </c>
      <c r="P198">
        <f t="shared" si="31"/>
        <v>1.243322110788065</v>
      </c>
      <c r="Q198">
        <v>177</v>
      </c>
      <c r="R198">
        <v>55.833300000000001</v>
      </c>
      <c r="S198">
        <v>105.66670000000001</v>
      </c>
      <c r="T198">
        <f t="shared" si="32"/>
        <v>1.8925390403218152</v>
      </c>
      <c r="U198">
        <f t="shared" si="33"/>
        <v>0.89253904032181519</v>
      </c>
      <c r="V198">
        <v>178</v>
      </c>
      <c r="W198">
        <v>62.333300000000001</v>
      </c>
      <c r="X198">
        <v>134</v>
      </c>
      <c r="Y198">
        <f t="shared" si="25"/>
        <v>2.1497337699111068</v>
      </c>
      <c r="Z198">
        <f t="shared" si="26"/>
        <v>1.1497337699111068</v>
      </c>
      <c r="AA198">
        <v>177</v>
      </c>
      <c r="AB198">
        <v>57.833300000000001</v>
      </c>
      <c r="AC198">
        <v>118.5</v>
      </c>
      <c r="AD198">
        <f t="shared" si="34"/>
        <v>2.0489925354423835</v>
      </c>
      <c r="AE198">
        <f t="shared" si="27"/>
        <v>1.0489925354423835</v>
      </c>
    </row>
    <row r="199" spans="1:31">
      <c r="A199">
        <v>1061</v>
      </c>
      <c r="B199">
        <v>62.0503</v>
      </c>
      <c r="G199">
        <v>178</v>
      </c>
      <c r="H199">
        <v>69.333299999999994</v>
      </c>
      <c r="I199">
        <v>124.16670000000001</v>
      </c>
      <c r="J199">
        <f t="shared" si="28"/>
        <v>1.7908667263782341</v>
      </c>
      <c r="K199">
        <f t="shared" si="29"/>
        <v>0.79086672637823408</v>
      </c>
      <c r="L199">
        <v>178</v>
      </c>
      <c r="M199">
        <v>56.666699999999999</v>
      </c>
      <c r="N199">
        <v>126</v>
      </c>
      <c r="O199">
        <f t="shared" si="30"/>
        <v>2.2235281038069976</v>
      </c>
      <c r="P199">
        <f t="shared" si="31"/>
        <v>1.2235281038069976</v>
      </c>
      <c r="Q199">
        <v>178</v>
      </c>
      <c r="R199">
        <v>55</v>
      </c>
      <c r="S199">
        <v>101.66670000000001</v>
      </c>
      <c r="T199">
        <f t="shared" si="32"/>
        <v>1.8484854545454545</v>
      </c>
      <c r="U199">
        <f t="shared" si="33"/>
        <v>0.84848545454545454</v>
      </c>
      <c r="V199">
        <v>179</v>
      </c>
      <c r="W199">
        <v>62.333300000000001</v>
      </c>
      <c r="X199">
        <v>130</v>
      </c>
      <c r="Y199">
        <f t="shared" si="25"/>
        <v>2.0855626126003277</v>
      </c>
      <c r="Z199">
        <f t="shared" si="26"/>
        <v>1.0855626126003277</v>
      </c>
      <c r="AA199">
        <v>178</v>
      </c>
      <c r="AB199">
        <v>57.833300000000001</v>
      </c>
      <c r="AC199">
        <v>119.5</v>
      </c>
      <c r="AD199">
        <f t="shared" si="34"/>
        <v>2.0662836116908423</v>
      </c>
      <c r="AE199">
        <f t="shared" si="27"/>
        <v>1.0662836116908423</v>
      </c>
    </row>
    <row r="200" spans="1:31">
      <c r="A200">
        <v>1060</v>
      </c>
      <c r="B200">
        <v>62.089300000000001</v>
      </c>
      <c r="G200">
        <v>179</v>
      </c>
      <c r="H200">
        <v>68.333299999999994</v>
      </c>
      <c r="I200">
        <v>124.66670000000001</v>
      </c>
      <c r="J200">
        <f t="shared" si="28"/>
        <v>1.8243916216544498</v>
      </c>
      <c r="K200">
        <f t="shared" si="29"/>
        <v>0.82439162165444979</v>
      </c>
      <c r="L200">
        <v>179</v>
      </c>
      <c r="M200">
        <v>56.666699999999999</v>
      </c>
      <c r="N200">
        <v>126</v>
      </c>
      <c r="O200">
        <f t="shared" si="30"/>
        <v>2.2235281038069976</v>
      </c>
      <c r="P200">
        <f t="shared" si="31"/>
        <v>1.2235281038069976</v>
      </c>
      <c r="Q200">
        <v>179</v>
      </c>
      <c r="R200">
        <v>54.333300000000001</v>
      </c>
      <c r="S200">
        <v>107.16670000000001</v>
      </c>
      <c r="T200">
        <f t="shared" si="32"/>
        <v>1.9723944615916942</v>
      </c>
      <c r="U200">
        <f t="shared" si="33"/>
        <v>0.97239446159169418</v>
      </c>
      <c r="V200">
        <v>180</v>
      </c>
      <c r="W200">
        <v>62.333300000000001</v>
      </c>
      <c r="X200">
        <v>127</v>
      </c>
      <c r="Y200">
        <f t="shared" si="25"/>
        <v>2.0374342446172431</v>
      </c>
      <c r="Z200">
        <f t="shared" si="26"/>
        <v>1.0374342446172431</v>
      </c>
      <c r="AA200">
        <v>179</v>
      </c>
      <c r="AB200">
        <v>57.333300000000001</v>
      </c>
      <c r="AC200">
        <v>120</v>
      </c>
      <c r="AD200">
        <f t="shared" si="34"/>
        <v>2.0930244726886467</v>
      </c>
      <c r="AE200">
        <f t="shared" si="27"/>
        <v>1.0930244726886467</v>
      </c>
    </row>
    <row r="201" spans="1:31">
      <c r="A201">
        <v>851</v>
      </c>
      <c r="B201">
        <v>62.103200000000001</v>
      </c>
      <c r="G201">
        <v>180</v>
      </c>
      <c r="H201">
        <v>67.666700000000006</v>
      </c>
      <c r="I201">
        <v>126.66670000000001</v>
      </c>
      <c r="J201">
        <f t="shared" si="28"/>
        <v>1.8719207527483976</v>
      </c>
      <c r="K201">
        <f t="shared" si="29"/>
        <v>0.87192075274839764</v>
      </c>
      <c r="L201">
        <v>180</v>
      </c>
      <c r="M201">
        <v>57.333300000000001</v>
      </c>
      <c r="N201">
        <v>126.66670000000001</v>
      </c>
      <c r="O201">
        <f t="shared" si="30"/>
        <v>2.2093041914559253</v>
      </c>
      <c r="P201">
        <f t="shared" si="31"/>
        <v>1.2093041914559253</v>
      </c>
      <c r="Q201">
        <v>180</v>
      </c>
      <c r="R201">
        <v>53.166699999999999</v>
      </c>
      <c r="S201">
        <v>117.5</v>
      </c>
      <c r="T201">
        <f t="shared" si="32"/>
        <v>2.2100299623636599</v>
      </c>
      <c r="U201">
        <f t="shared" si="33"/>
        <v>1.2100299623636599</v>
      </c>
      <c r="V201">
        <v>181</v>
      </c>
      <c r="W201">
        <v>62.333300000000001</v>
      </c>
      <c r="X201">
        <v>129.5</v>
      </c>
      <c r="Y201">
        <f t="shared" si="25"/>
        <v>2.0775412179364801</v>
      </c>
      <c r="Z201">
        <f t="shared" si="26"/>
        <v>1.0775412179364801</v>
      </c>
      <c r="AA201">
        <v>180</v>
      </c>
      <c r="AB201">
        <v>57.5</v>
      </c>
      <c r="AC201">
        <v>120</v>
      </c>
      <c r="AD201">
        <f t="shared" si="34"/>
        <v>2.0869565217391304</v>
      </c>
      <c r="AE201">
        <f t="shared" si="27"/>
        <v>1.0869565217391304</v>
      </c>
    </row>
    <row r="202" spans="1:31">
      <c r="A202">
        <v>1062</v>
      </c>
      <c r="B202">
        <v>62.176299999999998</v>
      </c>
      <c r="G202">
        <v>181</v>
      </c>
      <c r="H202">
        <v>68.666700000000006</v>
      </c>
      <c r="I202">
        <v>128.66669999999999</v>
      </c>
      <c r="J202">
        <f t="shared" si="28"/>
        <v>1.8737859835990367</v>
      </c>
      <c r="K202">
        <f t="shared" si="29"/>
        <v>0.8737859835990367</v>
      </c>
      <c r="L202">
        <v>181</v>
      </c>
      <c r="M202">
        <v>56.333300000000001</v>
      </c>
      <c r="N202">
        <v>126.66670000000001</v>
      </c>
      <c r="O202">
        <f t="shared" si="30"/>
        <v>2.2485226322619125</v>
      </c>
      <c r="P202">
        <f t="shared" si="31"/>
        <v>1.2485226322619125</v>
      </c>
      <c r="Q202">
        <v>181</v>
      </c>
      <c r="R202">
        <v>52.333300000000001</v>
      </c>
      <c r="S202">
        <v>122</v>
      </c>
      <c r="T202">
        <f t="shared" si="32"/>
        <v>2.3312116759310038</v>
      </c>
      <c r="U202">
        <f t="shared" si="33"/>
        <v>1.3312116759310038</v>
      </c>
      <c r="V202">
        <v>182</v>
      </c>
      <c r="W202">
        <v>62.333300000000001</v>
      </c>
      <c r="X202">
        <v>130.16669999999999</v>
      </c>
      <c r="Y202">
        <f t="shared" si="25"/>
        <v>2.0882369455812539</v>
      </c>
      <c r="Z202">
        <f t="shared" si="26"/>
        <v>1.0882369455812539</v>
      </c>
      <c r="AA202">
        <v>181</v>
      </c>
      <c r="AB202">
        <v>57.5</v>
      </c>
      <c r="AC202">
        <v>119.5</v>
      </c>
      <c r="AD202">
        <f t="shared" si="34"/>
        <v>2.0782608695652174</v>
      </c>
      <c r="AE202">
        <f t="shared" si="27"/>
        <v>1.0782608695652174</v>
      </c>
    </row>
    <row r="203" spans="1:31">
      <c r="A203">
        <v>1030</v>
      </c>
      <c r="B203">
        <v>62.251100000000001</v>
      </c>
      <c r="G203">
        <v>182</v>
      </c>
      <c r="H203">
        <v>70.166700000000006</v>
      </c>
      <c r="I203">
        <v>128</v>
      </c>
      <c r="J203">
        <f t="shared" si="28"/>
        <v>1.8242271618873338</v>
      </c>
      <c r="K203">
        <f t="shared" si="29"/>
        <v>0.8242271618873338</v>
      </c>
      <c r="L203">
        <v>182</v>
      </c>
      <c r="M203">
        <v>55.333300000000001</v>
      </c>
      <c r="N203">
        <v>126.66670000000001</v>
      </c>
      <c r="O203">
        <f t="shared" si="30"/>
        <v>2.2891586079268724</v>
      </c>
      <c r="P203">
        <f t="shared" si="31"/>
        <v>1.2891586079268724</v>
      </c>
      <c r="Q203">
        <v>182</v>
      </c>
      <c r="R203">
        <v>51</v>
      </c>
      <c r="S203">
        <v>117.33329999999999</v>
      </c>
      <c r="T203">
        <f t="shared" si="32"/>
        <v>2.3006529411764705</v>
      </c>
      <c r="U203">
        <f t="shared" si="33"/>
        <v>1.3006529411764705</v>
      </c>
      <c r="V203">
        <v>183</v>
      </c>
      <c r="W203">
        <v>62.333300000000001</v>
      </c>
      <c r="X203">
        <v>128.16669999999999</v>
      </c>
      <c r="Y203">
        <f t="shared" si="25"/>
        <v>2.0561513669258646</v>
      </c>
      <c r="Z203">
        <f t="shared" si="26"/>
        <v>1.0561513669258646</v>
      </c>
      <c r="AA203">
        <v>182</v>
      </c>
      <c r="AB203">
        <v>57.666699999999999</v>
      </c>
      <c r="AC203">
        <v>118.16670000000001</v>
      </c>
      <c r="AD203">
        <f t="shared" si="34"/>
        <v>2.0491323415419993</v>
      </c>
      <c r="AE203">
        <f t="shared" si="27"/>
        <v>1.0491323415419993</v>
      </c>
    </row>
    <row r="204" spans="1:31">
      <c r="A204">
        <v>1064</v>
      </c>
      <c r="B204">
        <v>62.373800000000003</v>
      </c>
      <c r="G204">
        <v>183</v>
      </c>
      <c r="H204">
        <v>71.166700000000006</v>
      </c>
      <c r="I204">
        <v>127.5</v>
      </c>
      <c r="J204">
        <f t="shared" si="28"/>
        <v>1.7915682475090173</v>
      </c>
      <c r="K204">
        <f t="shared" si="29"/>
        <v>0.79156824750901733</v>
      </c>
      <c r="L204">
        <v>183</v>
      </c>
      <c r="M204">
        <v>54.333300000000001</v>
      </c>
      <c r="N204">
        <v>126.66670000000001</v>
      </c>
      <c r="O204">
        <f t="shared" si="30"/>
        <v>2.3312903872947164</v>
      </c>
      <c r="P204">
        <f t="shared" si="31"/>
        <v>1.3312903872947164</v>
      </c>
      <c r="Q204">
        <v>183</v>
      </c>
      <c r="R204">
        <v>50.166699999999999</v>
      </c>
      <c r="S204">
        <v>110.83329999999999</v>
      </c>
      <c r="T204">
        <f t="shared" si="32"/>
        <v>2.2093001931560177</v>
      </c>
      <c r="U204">
        <f t="shared" si="33"/>
        <v>1.2093001931560177</v>
      </c>
      <c r="V204">
        <v>184</v>
      </c>
      <c r="W204">
        <v>62.833300000000001</v>
      </c>
      <c r="X204">
        <v>129.16669999999999</v>
      </c>
      <c r="Y204">
        <f t="shared" si="25"/>
        <v>2.055704538835299</v>
      </c>
      <c r="Z204">
        <f t="shared" si="26"/>
        <v>1.055704538835299</v>
      </c>
      <c r="AA204">
        <v>183</v>
      </c>
      <c r="AB204">
        <v>57.666699999999999</v>
      </c>
      <c r="AC204">
        <v>117.66670000000001</v>
      </c>
      <c r="AD204">
        <f t="shared" si="34"/>
        <v>2.0404618263226437</v>
      </c>
      <c r="AE204">
        <f t="shared" si="27"/>
        <v>1.0404618263226437</v>
      </c>
    </row>
    <row r="205" spans="1:31">
      <c r="A205">
        <v>1029</v>
      </c>
      <c r="B205">
        <v>62.395499999999998</v>
      </c>
      <c r="G205">
        <v>184</v>
      </c>
      <c r="H205">
        <v>69</v>
      </c>
      <c r="I205">
        <v>128</v>
      </c>
      <c r="J205">
        <f t="shared" si="28"/>
        <v>1.855072463768116</v>
      </c>
      <c r="K205">
        <f t="shared" si="29"/>
        <v>0.85507246376811596</v>
      </c>
      <c r="L205">
        <v>184</v>
      </c>
      <c r="M205">
        <v>55.666699999999999</v>
      </c>
      <c r="N205">
        <v>126.33329999999999</v>
      </c>
      <c r="O205">
        <f t="shared" si="30"/>
        <v>2.2694591200843592</v>
      </c>
      <c r="P205">
        <f t="shared" si="31"/>
        <v>1.2694591200843592</v>
      </c>
      <c r="Q205">
        <v>184</v>
      </c>
      <c r="R205">
        <v>50.333300000000001</v>
      </c>
      <c r="S205">
        <v>117.33329999999999</v>
      </c>
      <c r="T205">
        <f t="shared" si="32"/>
        <v>2.3311267093554364</v>
      </c>
      <c r="U205">
        <f t="shared" si="33"/>
        <v>1.3311267093554364</v>
      </c>
      <c r="V205">
        <v>185</v>
      </c>
      <c r="W205">
        <v>61.833300000000001</v>
      </c>
      <c r="X205">
        <v>129.16669999999999</v>
      </c>
      <c r="Y205">
        <f t="shared" si="25"/>
        <v>2.0889504522643945</v>
      </c>
      <c r="Z205">
        <f t="shared" si="26"/>
        <v>1.0889504522643945</v>
      </c>
      <c r="AA205">
        <v>184</v>
      </c>
      <c r="AB205">
        <v>58.333300000000001</v>
      </c>
      <c r="AC205">
        <v>120.83329999999999</v>
      </c>
      <c r="AD205">
        <f t="shared" si="34"/>
        <v>2.071429183673819</v>
      </c>
      <c r="AE205">
        <f t="shared" si="27"/>
        <v>1.071429183673819</v>
      </c>
    </row>
    <row r="206" spans="1:31">
      <c r="A206">
        <v>1059</v>
      </c>
      <c r="B206">
        <v>62.407400000000003</v>
      </c>
      <c r="G206">
        <v>185</v>
      </c>
      <c r="H206">
        <v>69</v>
      </c>
      <c r="I206">
        <v>128</v>
      </c>
      <c r="J206">
        <f t="shared" si="28"/>
        <v>1.855072463768116</v>
      </c>
      <c r="K206">
        <f t="shared" si="29"/>
        <v>0.85507246376811596</v>
      </c>
      <c r="L206">
        <v>185</v>
      </c>
      <c r="M206">
        <v>55.666699999999999</v>
      </c>
      <c r="N206">
        <v>126.33329999999999</v>
      </c>
      <c r="O206">
        <f t="shared" si="30"/>
        <v>2.2694591200843592</v>
      </c>
      <c r="P206">
        <f t="shared" si="31"/>
        <v>1.2694591200843592</v>
      </c>
      <c r="Q206">
        <v>185</v>
      </c>
      <c r="R206">
        <v>50.333300000000001</v>
      </c>
      <c r="S206">
        <v>115.83329999999999</v>
      </c>
      <c r="T206">
        <f t="shared" si="32"/>
        <v>2.3013253651161358</v>
      </c>
      <c r="U206">
        <f t="shared" si="33"/>
        <v>1.3013253651161358</v>
      </c>
      <c r="V206">
        <v>186</v>
      </c>
      <c r="W206">
        <v>60.833300000000001</v>
      </c>
      <c r="X206">
        <v>128.66669999999999</v>
      </c>
      <c r="Y206">
        <f t="shared" si="25"/>
        <v>2.1150702000384656</v>
      </c>
      <c r="Z206">
        <f t="shared" si="26"/>
        <v>1.1150702000384656</v>
      </c>
      <c r="AA206">
        <v>185</v>
      </c>
      <c r="AB206">
        <v>59.833300000000001</v>
      </c>
      <c r="AC206">
        <v>114.33329999999999</v>
      </c>
      <c r="AD206">
        <f t="shared" si="34"/>
        <v>1.9108640171944384</v>
      </c>
      <c r="AE206">
        <f t="shared" si="27"/>
        <v>0.91086401719443844</v>
      </c>
    </row>
    <row r="207" spans="1:31">
      <c r="A207">
        <v>1022</v>
      </c>
      <c r="B207">
        <v>62.488399999999999</v>
      </c>
      <c r="G207">
        <v>186</v>
      </c>
      <c r="H207">
        <v>68.166700000000006</v>
      </c>
      <c r="I207">
        <v>127.66670000000001</v>
      </c>
      <c r="J207">
        <f t="shared" si="28"/>
        <v>1.8728602088703135</v>
      </c>
      <c r="K207">
        <f t="shared" si="29"/>
        <v>0.87286020887031346</v>
      </c>
      <c r="L207">
        <v>186</v>
      </c>
      <c r="M207">
        <v>57</v>
      </c>
      <c r="N207">
        <v>126.33329999999999</v>
      </c>
      <c r="O207">
        <f t="shared" si="30"/>
        <v>2.2163736842105264</v>
      </c>
      <c r="P207">
        <f t="shared" si="31"/>
        <v>1.2163736842105264</v>
      </c>
      <c r="Q207">
        <v>186</v>
      </c>
      <c r="R207">
        <v>50.333300000000001</v>
      </c>
      <c r="S207">
        <v>113.83329999999999</v>
      </c>
      <c r="T207">
        <f t="shared" si="32"/>
        <v>2.2615902394637346</v>
      </c>
      <c r="U207">
        <f t="shared" si="33"/>
        <v>1.2615902394637346</v>
      </c>
      <c r="V207">
        <v>187</v>
      </c>
      <c r="W207">
        <v>59.833300000000001</v>
      </c>
      <c r="X207">
        <v>128.66669999999999</v>
      </c>
      <c r="Y207">
        <f t="shared" si="25"/>
        <v>2.1504195824064523</v>
      </c>
      <c r="Z207">
        <f t="shared" si="26"/>
        <v>1.1504195824064523</v>
      </c>
      <c r="AA207">
        <v>186</v>
      </c>
      <c r="AB207">
        <v>62.833300000000001</v>
      </c>
      <c r="AC207">
        <v>111.83329999999999</v>
      </c>
      <c r="AD207">
        <f t="shared" si="34"/>
        <v>1.7798412625152584</v>
      </c>
      <c r="AE207">
        <f t="shared" si="27"/>
        <v>0.77984126251525843</v>
      </c>
    </row>
    <row r="208" spans="1:31">
      <c r="A208">
        <v>1023</v>
      </c>
      <c r="B208">
        <v>62.588799999999999</v>
      </c>
      <c r="G208">
        <v>187</v>
      </c>
      <c r="H208">
        <v>67.166700000000006</v>
      </c>
      <c r="I208">
        <v>127.16670000000001</v>
      </c>
      <c r="J208">
        <f t="shared" si="28"/>
        <v>1.8932998048139926</v>
      </c>
      <c r="K208">
        <f t="shared" si="29"/>
        <v>0.89329980481399263</v>
      </c>
      <c r="L208">
        <v>187</v>
      </c>
      <c r="M208">
        <v>57.5</v>
      </c>
      <c r="N208">
        <v>126.33329999999999</v>
      </c>
      <c r="O208">
        <f t="shared" si="30"/>
        <v>2.1971008695652174</v>
      </c>
      <c r="P208">
        <f t="shared" si="31"/>
        <v>1.1971008695652174</v>
      </c>
      <c r="Q208">
        <v>187</v>
      </c>
      <c r="R208">
        <v>51.333300000000001</v>
      </c>
      <c r="S208">
        <v>112.33329999999999</v>
      </c>
      <c r="T208">
        <f t="shared" si="32"/>
        <v>2.1883124599431558</v>
      </c>
      <c r="U208">
        <f t="shared" si="33"/>
        <v>1.1883124599431558</v>
      </c>
      <c r="V208">
        <v>188</v>
      </c>
      <c r="W208">
        <v>59.333300000000001</v>
      </c>
      <c r="X208">
        <v>128.33330000000001</v>
      </c>
      <c r="Y208">
        <f t="shared" si="25"/>
        <v>2.162922001641574</v>
      </c>
      <c r="Z208">
        <f t="shared" si="26"/>
        <v>1.162922001641574</v>
      </c>
      <c r="AA208">
        <v>187</v>
      </c>
      <c r="AB208">
        <v>64.833299999999994</v>
      </c>
      <c r="AC208">
        <v>116.33329999999999</v>
      </c>
      <c r="AD208">
        <f t="shared" si="34"/>
        <v>1.7943448814112501</v>
      </c>
      <c r="AE208">
        <f t="shared" si="27"/>
        <v>0.79434488141125015</v>
      </c>
    </row>
    <row r="209" spans="1:31">
      <c r="A209">
        <v>847</v>
      </c>
      <c r="B209">
        <v>62.595700000000001</v>
      </c>
      <c r="G209">
        <v>188</v>
      </c>
      <c r="H209">
        <v>66.166700000000006</v>
      </c>
      <c r="I209">
        <v>126.16670000000001</v>
      </c>
      <c r="J209">
        <f t="shared" si="28"/>
        <v>1.906800550730201</v>
      </c>
      <c r="K209">
        <f t="shared" si="29"/>
        <v>0.90680055073020105</v>
      </c>
      <c r="L209">
        <v>188</v>
      </c>
      <c r="M209">
        <v>57.5</v>
      </c>
      <c r="N209">
        <v>126.33329999999999</v>
      </c>
      <c r="O209">
        <f t="shared" si="30"/>
        <v>2.1971008695652174</v>
      </c>
      <c r="P209">
        <f t="shared" si="31"/>
        <v>1.1971008695652174</v>
      </c>
      <c r="Q209">
        <v>188</v>
      </c>
      <c r="R209">
        <v>50.666699999999999</v>
      </c>
      <c r="S209">
        <v>113.66670000000001</v>
      </c>
      <c r="T209">
        <f t="shared" si="32"/>
        <v>2.2434202345919512</v>
      </c>
      <c r="U209">
        <f t="shared" si="33"/>
        <v>1.2434202345919512</v>
      </c>
      <c r="V209">
        <v>189</v>
      </c>
      <c r="W209">
        <v>59.333300000000001</v>
      </c>
      <c r="X209">
        <v>128.33330000000001</v>
      </c>
      <c r="Y209">
        <f t="shared" si="25"/>
        <v>2.162922001641574</v>
      </c>
      <c r="Z209">
        <f t="shared" si="26"/>
        <v>1.162922001641574</v>
      </c>
      <c r="AA209">
        <v>188</v>
      </c>
      <c r="AB209">
        <v>65.333299999999994</v>
      </c>
      <c r="AC209">
        <v>121.16670000000001</v>
      </c>
      <c r="AD209">
        <f t="shared" si="34"/>
        <v>1.8545932931598437</v>
      </c>
      <c r="AE209">
        <f t="shared" si="27"/>
        <v>0.85459329315984367</v>
      </c>
    </row>
    <row r="210" spans="1:31">
      <c r="A210">
        <v>850</v>
      </c>
      <c r="B210">
        <v>62.6081</v>
      </c>
      <c r="G210">
        <v>189</v>
      </c>
      <c r="H210">
        <v>65.666700000000006</v>
      </c>
      <c r="I210">
        <v>124.66670000000001</v>
      </c>
      <c r="J210">
        <f t="shared" si="28"/>
        <v>1.8984767012808623</v>
      </c>
      <c r="K210">
        <f t="shared" si="29"/>
        <v>0.89847670128086232</v>
      </c>
      <c r="L210">
        <v>189</v>
      </c>
      <c r="M210">
        <v>57.5</v>
      </c>
      <c r="N210">
        <v>126.33329999999999</v>
      </c>
      <c r="O210">
        <f t="shared" si="30"/>
        <v>2.1971008695652174</v>
      </c>
      <c r="P210">
        <f t="shared" si="31"/>
        <v>1.1971008695652174</v>
      </c>
      <c r="Q210">
        <v>189</v>
      </c>
      <c r="R210">
        <v>51.666699999999999</v>
      </c>
      <c r="S210">
        <v>116.66670000000001</v>
      </c>
      <c r="T210">
        <f t="shared" si="32"/>
        <v>2.2580637044750294</v>
      </c>
      <c r="U210">
        <f t="shared" si="33"/>
        <v>1.2580637044750294</v>
      </c>
      <c r="V210">
        <v>190</v>
      </c>
      <c r="W210">
        <v>59.333300000000001</v>
      </c>
      <c r="X210">
        <v>128.83330000000001</v>
      </c>
      <c r="Y210">
        <f t="shared" si="25"/>
        <v>2.1713489726679622</v>
      </c>
      <c r="Z210">
        <f t="shared" si="26"/>
        <v>1.1713489726679622</v>
      </c>
      <c r="AA210">
        <v>189</v>
      </c>
      <c r="AB210">
        <v>63.833300000000001</v>
      </c>
      <c r="AC210">
        <v>121.16670000000001</v>
      </c>
      <c r="AD210">
        <f t="shared" si="34"/>
        <v>1.8981738371664947</v>
      </c>
      <c r="AE210">
        <f t="shared" si="27"/>
        <v>0.89817383716649468</v>
      </c>
    </row>
    <row r="211" spans="1:31">
      <c r="A211">
        <v>1028</v>
      </c>
      <c r="B211">
        <v>62.640500000000003</v>
      </c>
      <c r="G211">
        <v>190</v>
      </c>
      <c r="H211">
        <v>66.666700000000006</v>
      </c>
      <c r="I211">
        <v>123.16670000000001</v>
      </c>
      <c r="J211">
        <f t="shared" si="28"/>
        <v>1.8474995762502118</v>
      </c>
      <c r="K211">
        <f t="shared" si="29"/>
        <v>0.84749957625021177</v>
      </c>
      <c r="L211">
        <v>190</v>
      </c>
      <c r="M211">
        <v>58</v>
      </c>
      <c r="N211">
        <v>126.33329999999999</v>
      </c>
      <c r="O211">
        <f t="shared" si="30"/>
        <v>2.1781603448275861</v>
      </c>
      <c r="P211">
        <f t="shared" si="31"/>
        <v>1.1781603448275861</v>
      </c>
      <c r="Q211">
        <v>190</v>
      </c>
      <c r="R211">
        <v>51.666699999999999</v>
      </c>
      <c r="S211">
        <v>120.16670000000001</v>
      </c>
      <c r="T211">
        <f t="shared" si="32"/>
        <v>2.3258055962544542</v>
      </c>
      <c r="U211">
        <f t="shared" si="33"/>
        <v>1.3258055962544542</v>
      </c>
      <c r="V211">
        <v>191</v>
      </c>
      <c r="W211">
        <v>59.333300000000001</v>
      </c>
      <c r="X211">
        <v>128.83330000000001</v>
      </c>
      <c r="Y211">
        <f t="shared" si="25"/>
        <v>2.1713489726679622</v>
      </c>
      <c r="Z211">
        <f t="shared" si="26"/>
        <v>1.1713489726679622</v>
      </c>
      <c r="AA211">
        <v>190</v>
      </c>
      <c r="AB211">
        <v>62.666699999999999</v>
      </c>
      <c r="AC211">
        <v>120.66670000000001</v>
      </c>
      <c r="AD211">
        <f t="shared" si="34"/>
        <v>1.9255314225896689</v>
      </c>
      <c r="AE211">
        <f t="shared" si="27"/>
        <v>0.92553142258966892</v>
      </c>
    </row>
    <row r="212" spans="1:31">
      <c r="A212">
        <v>1065</v>
      </c>
      <c r="B212">
        <v>62.762500000000003</v>
      </c>
      <c r="G212">
        <v>191</v>
      </c>
      <c r="H212">
        <v>67.666700000000006</v>
      </c>
      <c r="I212">
        <v>122.33329999999999</v>
      </c>
      <c r="J212">
        <f t="shared" si="28"/>
        <v>1.807880390206704</v>
      </c>
      <c r="K212">
        <f t="shared" si="29"/>
        <v>0.80788039020670399</v>
      </c>
      <c r="L212">
        <v>191</v>
      </c>
      <c r="M212">
        <v>58</v>
      </c>
      <c r="N212">
        <v>126.33329999999999</v>
      </c>
      <c r="O212">
        <f t="shared" si="30"/>
        <v>2.1781603448275861</v>
      </c>
      <c r="P212">
        <f t="shared" si="31"/>
        <v>1.1781603448275861</v>
      </c>
      <c r="Q212">
        <v>191</v>
      </c>
      <c r="R212">
        <v>51.666699999999999</v>
      </c>
      <c r="S212">
        <v>122.16670000000001</v>
      </c>
      <c r="T212">
        <f t="shared" si="32"/>
        <v>2.3645152486998398</v>
      </c>
      <c r="U212">
        <f t="shared" si="33"/>
        <v>1.3645152486998398</v>
      </c>
      <c r="V212">
        <v>192</v>
      </c>
      <c r="W212">
        <v>59.833300000000001</v>
      </c>
      <c r="X212">
        <v>130.16669999999999</v>
      </c>
      <c r="Y212">
        <f t="shared" si="25"/>
        <v>2.1754892342558407</v>
      </c>
      <c r="Z212">
        <f t="shared" si="26"/>
        <v>1.1754892342558407</v>
      </c>
      <c r="AA212">
        <v>191</v>
      </c>
      <c r="AB212">
        <v>60.666699999999999</v>
      </c>
      <c r="AC212">
        <v>121.16670000000001</v>
      </c>
      <c r="AD212">
        <f t="shared" si="34"/>
        <v>1.9972521993119785</v>
      </c>
      <c r="AE212">
        <f t="shared" si="27"/>
        <v>0.9972521993119785</v>
      </c>
    </row>
    <row r="213" spans="1:31">
      <c r="A213">
        <v>848</v>
      </c>
      <c r="B213">
        <v>62.777700000000003</v>
      </c>
      <c r="G213">
        <v>192</v>
      </c>
      <c r="H213">
        <v>67.5</v>
      </c>
      <c r="I213">
        <v>127.66670000000001</v>
      </c>
      <c r="J213">
        <f t="shared" si="28"/>
        <v>1.8913585185185187</v>
      </c>
      <c r="K213">
        <f t="shared" si="29"/>
        <v>0.89135851851851866</v>
      </c>
      <c r="L213">
        <v>192</v>
      </c>
      <c r="M213">
        <v>61.5</v>
      </c>
      <c r="N213">
        <v>124.66670000000001</v>
      </c>
      <c r="O213">
        <f t="shared" si="30"/>
        <v>2.0271008130081301</v>
      </c>
      <c r="P213">
        <f t="shared" si="31"/>
        <v>1.0271008130081301</v>
      </c>
      <c r="Q213">
        <v>192</v>
      </c>
      <c r="R213">
        <v>51.166699999999999</v>
      </c>
      <c r="S213">
        <v>122.66670000000001</v>
      </c>
      <c r="T213">
        <f t="shared" si="32"/>
        <v>2.3973932264539242</v>
      </c>
      <c r="U213">
        <f t="shared" si="33"/>
        <v>1.3973932264539242</v>
      </c>
      <c r="V213">
        <v>193</v>
      </c>
      <c r="W213">
        <v>61.333300000000001</v>
      </c>
      <c r="X213">
        <v>128.83330000000001</v>
      </c>
      <c r="Y213">
        <f t="shared" ref="Y213:Y276" si="35">X213/W213</f>
        <v>2.1005440763826502</v>
      </c>
      <c r="Z213">
        <f t="shared" ref="Z213:Z276" si="36">Y213-1</f>
        <v>1.1005440763826502</v>
      </c>
      <c r="AA213">
        <v>192</v>
      </c>
      <c r="AB213">
        <v>60.5</v>
      </c>
      <c r="AC213">
        <v>120.33329999999999</v>
      </c>
      <c r="AD213">
        <f t="shared" si="34"/>
        <v>1.988980165289256</v>
      </c>
      <c r="AE213">
        <f t="shared" ref="AE213:AE276" si="37">AD213-1</f>
        <v>0.98898016528925603</v>
      </c>
    </row>
    <row r="214" spans="1:31">
      <c r="A214">
        <v>1024</v>
      </c>
      <c r="B214">
        <v>62.778700000000001</v>
      </c>
      <c r="G214">
        <v>193</v>
      </c>
      <c r="H214">
        <v>66.5</v>
      </c>
      <c r="I214">
        <v>125.5</v>
      </c>
      <c r="J214">
        <f t="shared" ref="J214:J277" si="38">I214/H214</f>
        <v>1.887218045112782</v>
      </c>
      <c r="K214">
        <f t="shared" ref="K214:K277" si="39">J214-1</f>
        <v>0.88721804511278202</v>
      </c>
      <c r="L214">
        <v>193</v>
      </c>
      <c r="M214">
        <v>62</v>
      </c>
      <c r="N214">
        <v>125.66670000000001</v>
      </c>
      <c r="O214">
        <f t="shared" ref="O214:O277" si="40">N214/M214</f>
        <v>2.0268822580645161</v>
      </c>
      <c r="P214">
        <f t="shared" ref="P214:P277" si="41">O214-1</f>
        <v>1.0268822580645161</v>
      </c>
      <c r="Q214">
        <v>193</v>
      </c>
      <c r="R214">
        <v>51.166699999999999</v>
      </c>
      <c r="S214">
        <v>121.83329999999999</v>
      </c>
      <c r="T214">
        <f t="shared" ref="T214:T277" si="42">S214/R214</f>
        <v>2.381105289182222</v>
      </c>
      <c r="U214">
        <f t="shared" ref="U214:U277" si="43">T214-1</f>
        <v>1.381105289182222</v>
      </c>
      <c r="V214">
        <v>194</v>
      </c>
      <c r="W214">
        <v>63.166699999999999</v>
      </c>
      <c r="X214">
        <v>128.33330000000001</v>
      </c>
      <c r="Y214">
        <f t="shared" si="35"/>
        <v>2.0316606693083541</v>
      </c>
      <c r="Z214">
        <f t="shared" si="36"/>
        <v>1.0316606693083541</v>
      </c>
      <c r="AA214">
        <v>193</v>
      </c>
      <c r="AB214">
        <v>59.666699999999999</v>
      </c>
      <c r="AC214">
        <v>119.33329999999999</v>
      </c>
      <c r="AD214">
        <f t="shared" ref="AD214:AD277" si="44">AC214/AB214</f>
        <v>1.9999983240232826</v>
      </c>
      <c r="AE214">
        <f t="shared" si="37"/>
        <v>0.99999832402328259</v>
      </c>
    </row>
    <row r="215" spans="1:31">
      <c r="A215">
        <v>1027</v>
      </c>
      <c r="B215">
        <v>62.785800000000002</v>
      </c>
      <c r="G215">
        <v>194</v>
      </c>
      <c r="H215">
        <v>66.5</v>
      </c>
      <c r="I215">
        <v>123</v>
      </c>
      <c r="J215">
        <f t="shared" si="38"/>
        <v>1.8496240601503759</v>
      </c>
      <c r="K215">
        <f t="shared" si="39"/>
        <v>0.84962406015037595</v>
      </c>
      <c r="L215">
        <v>194</v>
      </c>
      <c r="M215">
        <v>63.5</v>
      </c>
      <c r="N215">
        <v>127.66670000000001</v>
      </c>
      <c r="O215">
        <f t="shared" si="40"/>
        <v>2.0104992125984253</v>
      </c>
      <c r="P215">
        <f t="shared" si="41"/>
        <v>1.0104992125984253</v>
      </c>
      <c r="Q215">
        <v>194</v>
      </c>
      <c r="R215">
        <v>52.5</v>
      </c>
      <c r="S215">
        <v>120.33329999999999</v>
      </c>
      <c r="T215">
        <f t="shared" si="42"/>
        <v>2.2920628571428572</v>
      </c>
      <c r="U215">
        <f t="shared" si="43"/>
        <v>1.2920628571428572</v>
      </c>
      <c r="V215">
        <v>195</v>
      </c>
      <c r="W215">
        <v>63.666699999999999</v>
      </c>
      <c r="X215">
        <v>128.83330000000001</v>
      </c>
      <c r="Y215">
        <f t="shared" si="35"/>
        <v>2.0235586264090961</v>
      </c>
      <c r="Z215">
        <f t="shared" si="36"/>
        <v>1.0235586264090961</v>
      </c>
      <c r="AA215">
        <v>194</v>
      </c>
      <c r="AB215">
        <v>59.666699999999999</v>
      </c>
      <c r="AC215">
        <v>118.33329999999999</v>
      </c>
      <c r="AD215">
        <f t="shared" si="44"/>
        <v>1.9832385568499682</v>
      </c>
      <c r="AE215">
        <f t="shared" si="37"/>
        <v>0.98323855684996819</v>
      </c>
    </row>
    <row r="216" spans="1:31">
      <c r="A216">
        <v>1038</v>
      </c>
      <c r="B216">
        <v>62.798699999999997</v>
      </c>
      <c r="G216">
        <v>195</v>
      </c>
      <c r="H216">
        <v>68.5</v>
      </c>
      <c r="I216">
        <v>121</v>
      </c>
      <c r="J216">
        <f t="shared" si="38"/>
        <v>1.7664233576642336</v>
      </c>
      <c r="K216">
        <f t="shared" si="39"/>
        <v>0.76642335766423364</v>
      </c>
      <c r="L216">
        <v>195</v>
      </c>
      <c r="M216">
        <v>64</v>
      </c>
      <c r="N216">
        <v>128.66669999999999</v>
      </c>
      <c r="O216">
        <f t="shared" si="40"/>
        <v>2.0104171874999999</v>
      </c>
      <c r="P216">
        <f t="shared" si="41"/>
        <v>1.0104171874999999</v>
      </c>
      <c r="Q216">
        <v>195</v>
      </c>
      <c r="R216">
        <v>52.166699999999999</v>
      </c>
      <c r="S216">
        <v>118.83329999999999</v>
      </c>
      <c r="T216">
        <f t="shared" si="42"/>
        <v>2.2779531770267241</v>
      </c>
      <c r="U216">
        <f t="shared" si="43"/>
        <v>1.2779531770267241</v>
      </c>
      <c r="V216">
        <v>196</v>
      </c>
      <c r="W216">
        <v>62.166699999999999</v>
      </c>
      <c r="X216">
        <v>129.83330000000001</v>
      </c>
      <c r="Y216">
        <f t="shared" si="35"/>
        <v>2.0884701938497621</v>
      </c>
      <c r="Z216">
        <f t="shared" si="36"/>
        <v>1.0884701938497621</v>
      </c>
      <c r="AA216">
        <v>195</v>
      </c>
      <c r="AB216">
        <v>59.333300000000001</v>
      </c>
      <c r="AC216">
        <v>119.83329999999999</v>
      </c>
      <c r="AD216">
        <f t="shared" si="44"/>
        <v>2.0196634941929741</v>
      </c>
      <c r="AE216">
        <f t="shared" si="37"/>
        <v>1.0196634941929741</v>
      </c>
    </row>
    <row r="217" spans="1:31">
      <c r="A217">
        <v>846</v>
      </c>
      <c r="B217">
        <v>62.807200000000002</v>
      </c>
      <c r="G217">
        <v>196</v>
      </c>
      <c r="H217">
        <v>71</v>
      </c>
      <c r="I217">
        <v>120</v>
      </c>
      <c r="J217">
        <f t="shared" si="38"/>
        <v>1.6901408450704225</v>
      </c>
      <c r="K217">
        <f t="shared" si="39"/>
        <v>0.6901408450704225</v>
      </c>
      <c r="L217">
        <v>196</v>
      </c>
      <c r="M217">
        <v>64</v>
      </c>
      <c r="N217">
        <v>128.66669999999999</v>
      </c>
      <c r="O217">
        <f t="shared" si="40"/>
        <v>2.0104171874999999</v>
      </c>
      <c r="P217">
        <f t="shared" si="41"/>
        <v>1.0104171874999999</v>
      </c>
      <c r="Q217">
        <v>196</v>
      </c>
      <c r="R217">
        <v>51.833300000000001</v>
      </c>
      <c r="S217">
        <v>116.83329999999999</v>
      </c>
      <c r="T217">
        <f t="shared" si="42"/>
        <v>2.254020099048295</v>
      </c>
      <c r="U217">
        <f t="shared" si="43"/>
        <v>1.254020099048295</v>
      </c>
      <c r="V217">
        <v>197</v>
      </c>
      <c r="W217">
        <v>61.166699999999999</v>
      </c>
      <c r="X217">
        <v>131.83330000000001</v>
      </c>
      <c r="Y217">
        <f t="shared" si="35"/>
        <v>2.1553116319827619</v>
      </c>
      <c r="Z217">
        <f t="shared" si="36"/>
        <v>1.1553116319827619</v>
      </c>
      <c r="AA217">
        <v>196</v>
      </c>
      <c r="AB217">
        <v>60.166699999999999</v>
      </c>
      <c r="AC217">
        <v>121.83329999999999</v>
      </c>
      <c r="AD217">
        <f t="shared" si="44"/>
        <v>2.0249290720614557</v>
      </c>
      <c r="AE217">
        <f t="shared" si="37"/>
        <v>1.0249290720614557</v>
      </c>
    </row>
    <row r="218" spans="1:31">
      <c r="A218">
        <v>1058</v>
      </c>
      <c r="B218">
        <v>62.851999999999997</v>
      </c>
      <c r="G218">
        <v>197</v>
      </c>
      <c r="H218">
        <v>72</v>
      </c>
      <c r="I218">
        <v>121.5</v>
      </c>
      <c r="J218">
        <f t="shared" si="38"/>
        <v>1.6875</v>
      </c>
      <c r="K218">
        <f t="shared" si="39"/>
        <v>0.6875</v>
      </c>
      <c r="L218">
        <v>197</v>
      </c>
      <c r="M218">
        <v>63.5</v>
      </c>
      <c r="N218">
        <v>127.66670000000001</v>
      </c>
      <c r="O218">
        <f t="shared" si="40"/>
        <v>2.0104992125984253</v>
      </c>
      <c r="P218">
        <f t="shared" si="41"/>
        <v>1.0104992125984253</v>
      </c>
      <c r="Q218">
        <v>197</v>
      </c>
      <c r="R218">
        <v>51</v>
      </c>
      <c r="S218">
        <v>115.33329999999999</v>
      </c>
      <c r="T218">
        <f t="shared" si="42"/>
        <v>2.2614372549019608</v>
      </c>
      <c r="U218">
        <f t="shared" si="43"/>
        <v>1.2614372549019608</v>
      </c>
      <c r="V218">
        <v>198</v>
      </c>
      <c r="W218">
        <v>61</v>
      </c>
      <c r="X218">
        <v>133.33330000000001</v>
      </c>
      <c r="Y218">
        <f t="shared" si="35"/>
        <v>2.1857918032786885</v>
      </c>
      <c r="Z218">
        <f t="shared" si="36"/>
        <v>1.1857918032786885</v>
      </c>
      <c r="AA218">
        <v>197</v>
      </c>
      <c r="AB218">
        <v>59.833300000000001</v>
      </c>
      <c r="AC218">
        <v>123.83329999999999</v>
      </c>
      <c r="AD218">
        <f t="shared" si="44"/>
        <v>2.0696384789072306</v>
      </c>
      <c r="AE218">
        <f t="shared" si="37"/>
        <v>1.0696384789072306</v>
      </c>
    </row>
    <row r="219" spans="1:31">
      <c r="A219">
        <v>1025</v>
      </c>
      <c r="B219">
        <v>62.866999999999997</v>
      </c>
      <c r="G219">
        <v>198</v>
      </c>
      <c r="H219">
        <v>70.666700000000006</v>
      </c>
      <c r="I219">
        <v>124.16670000000001</v>
      </c>
      <c r="J219">
        <f t="shared" si="38"/>
        <v>1.7570751145872101</v>
      </c>
      <c r="K219">
        <f t="shared" si="39"/>
        <v>0.75707511458721011</v>
      </c>
      <c r="L219">
        <v>198</v>
      </c>
      <c r="M219">
        <v>61.666699999999999</v>
      </c>
      <c r="N219">
        <v>125.66670000000001</v>
      </c>
      <c r="O219">
        <f t="shared" si="40"/>
        <v>2.0378372768447153</v>
      </c>
      <c r="P219">
        <f t="shared" si="41"/>
        <v>1.0378372768447153</v>
      </c>
      <c r="Q219">
        <v>198</v>
      </c>
      <c r="R219">
        <v>50</v>
      </c>
      <c r="S219">
        <v>113.33329999999999</v>
      </c>
      <c r="T219">
        <f t="shared" si="42"/>
        <v>2.2666659999999998</v>
      </c>
      <c r="U219">
        <f t="shared" si="43"/>
        <v>1.2666659999999998</v>
      </c>
      <c r="V219">
        <v>199</v>
      </c>
      <c r="W219">
        <v>61</v>
      </c>
      <c r="X219">
        <v>134.33330000000001</v>
      </c>
      <c r="Y219">
        <f t="shared" si="35"/>
        <v>2.2021852459016396</v>
      </c>
      <c r="Z219">
        <f t="shared" si="36"/>
        <v>1.2021852459016396</v>
      </c>
      <c r="AA219">
        <v>198</v>
      </c>
      <c r="AB219">
        <v>59.833300000000001</v>
      </c>
      <c r="AC219">
        <v>123.83329999999999</v>
      </c>
      <c r="AD219">
        <f t="shared" si="44"/>
        <v>2.0696384789072306</v>
      </c>
      <c r="AE219">
        <f t="shared" si="37"/>
        <v>1.0696384789072306</v>
      </c>
    </row>
    <row r="220" spans="1:31">
      <c r="A220">
        <v>1026</v>
      </c>
      <c r="B220">
        <v>62.8964</v>
      </c>
      <c r="G220">
        <v>199</v>
      </c>
      <c r="H220">
        <v>69.333299999999994</v>
      </c>
      <c r="I220">
        <v>125.66670000000001</v>
      </c>
      <c r="J220">
        <f t="shared" si="38"/>
        <v>1.8125013521641118</v>
      </c>
      <c r="K220">
        <f t="shared" si="39"/>
        <v>0.81250135216411179</v>
      </c>
      <c r="L220">
        <v>199</v>
      </c>
      <c r="M220">
        <v>61.166699999999999</v>
      </c>
      <c r="N220">
        <v>124.66670000000001</v>
      </c>
      <c r="O220">
        <f t="shared" si="40"/>
        <v>2.0381465732171264</v>
      </c>
      <c r="P220">
        <f t="shared" si="41"/>
        <v>1.0381465732171264</v>
      </c>
      <c r="Q220">
        <v>199</v>
      </c>
      <c r="R220">
        <v>49.666699999999999</v>
      </c>
      <c r="S220">
        <v>112.83329999999999</v>
      </c>
      <c r="T220">
        <f t="shared" si="42"/>
        <v>2.2718098846913524</v>
      </c>
      <c r="U220">
        <f t="shared" si="43"/>
        <v>1.2718098846913524</v>
      </c>
      <c r="V220">
        <v>200</v>
      </c>
      <c r="W220">
        <v>61.5</v>
      </c>
      <c r="X220">
        <v>134.33330000000001</v>
      </c>
      <c r="Y220">
        <f t="shared" si="35"/>
        <v>2.1842813008130082</v>
      </c>
      <c r="Z220">
        <f t="shared" si="36"/>
        <v>1.1842813008130082</v>
      </c>
      <c r="AA220">
        <v>199</v>
      </c>
      <c r="AB220">
        <v>59</v>
      </c>
      <c r="AC220">
        <v>122.83329999999999</v>
      </c>
      <c r="AD220">
        <f t="shared" si="44"/>
        <v>2.0819203389830507</v>
      </c>
      <c r="AE220">
        <f t="shared" si="37"/>
        <v>1.0819203389830507</v>
      </c>
    </row>
    <row r="221" spans="1:31">
      <c r="A221">
        <v>849</v>
      </c>
      <c r="B221">
        <v>62.9133</v>
      </c>
      <c r="G221">
        <v>200</v>
      </c>
      <c r="H221">
        <v>69.833299999999994</v>
      </c>
      <c r="I221">
        <v>123.33329999999999</v>
      </c>
      <c r="J221">
        <f t="shared" si="38"/>
        <v>1.7661101508879002</v>
      </c>
      <c r="K221">
        <f t="shared" si="39"/>
        <v>0.76611015088790024</v>
      </c>
      <c r="L221">
        <v>200</v>
      </c>
      <c r="M221">
        <v>58.333300000000001</v>
      </c>
      <c r="N221">
        <v>124.66670000000001</v>
      </c>
      <c r="O221">
        <f t="shared" si="40"/>
        <v>2.1371446497969426</v>
      </c>
      <c r="P221">
        <f t="shared" si="41"/>
        <v>1.1371446497969426</v>
      </c>
      <c r="Q221">
        <v>200</v>
      </c>
      <c r="R221">
        <v>47.166699999999999</v>
      </c>
      <c r="S221">
        <v>116.83329999999999</v>
      </c>
      <c r="T221">
        <f t="shared" si="42"/>
        <v>2.4770293448555867</v>
      </c>
      <c r="U221">
        <f t="shared" si="43"/>
        <v>1.4770293448555867</v>
      </c>
      <c r="V221">
        <v>201</v>
      </c>
      <c r="W221">
        <v>62</v>
      </c>
      <c r="X221">
        <v>132.83330000000001</v>
      </c>
      <c r="Y221">
        <f t="shared" si="35"/>
        <v>2.1424725806451614</v>
      </c>
      <c r="Z221">
        <f t="shared" si="36"/>
        <v>1.1424725806451614</v>
      </c>
      <c r="AA221">
        <v>200</v>
      </c>
      <c r="AB221">
        <v>57.833300000000001</v>
      </c>
      <c r="AC221">
        <v>117.66670000000001</v>
      </c>
      <c r="AD221">
        <f t="shared" si="44"/>
        <v>2.0345838816045427</v>
      </c>
      <c r="AE221">
        <f t="shared" si="37"/>
        <v>1.0345838816045427</v>
      </c>
    </row>
    <row r="222" spans="1:31">
      <c r="A222">
        <v>845</v>
      </c>
      <c r="B222">
        <v>62.987900000000003</v>
      </c>
      <c r="G222">
        <v>201</v>
      </c>
      <c r="H222">
        <v>71.166700000000006</v>
      </c>
      <c r="I222">
        <v>124.33329999999999</v>
      </c>
      <c r="J222">
        <f t="shared" si="38"/>
        <v>1.74707131284716</v>
      </c>
      <c r="K222">
        <f t="shared" si="39"/>
        <v>0.74707131284716</v>
      </c>
      <c r="L222">
        <v>201</v>
      </c>
      <c r="M222">
        <v>58.333300000000001</v>
      </c>
      <c r="N222">
        <v>124.66670000000001</v>
      </c>
      <c r="O222">
        <f t="shared" si="40"/>
        <v>2.1371446497969426</v>
      </c>
      <c r="P222">
        <f t="shared" si="41"/>
        <v>1.1371446497969426</v>
      </c>
      <c r="Q222">
        <v>201</v>
      </c>
      <c r="R222">
        <v>46.666699999999999</v>
      </c>
      <c r="S222">
        <v>117.33329999999999</v>
      </c>
      <c r="T222">
        <f t="shared" si="42"/>
        <v>2.5142832040834255</v>
      </c>
      <c r="U222">
        <f t="shared" si="43"/>
        <v>1.5142832040834255</v>
      </c>
      <c r="V222">
        <v>202</v>
      </c>
      <c r="W222">
        <v>62.166699999999999</v>
      </c>
      <c r="X222">
        <v>130.83330000000001</v>
      </c>
      <c r="Y222">
        <f t="shared" si="35"/>
        <v>2.1045559761093964</v>
      </c>
      <c r="Z222">
        <f t="shared" si="36"/>
        <v>1.1045559761093964</v>
      </c>
      <c r="AA222">
        <v>201</v>
      </c>
      <c r="AB222">
        <v>57.5</v>
      </c>
      <c r="AC222">
        <v>115.66670000000001</v>
      </c>
      <c r="AD222">
        <f t="shared" si="44"/>
        <v>2.0115947826086957</v>
      </c>
      <c r="AE222">
        <f t="shared" si="37"/>
        <v>1.0115947826086957</v>
      </c>
    </row>
    <row r="223" spans="1:31">
      <c r="A223">
        <v>1066</v>
      </c>
      <c r="B223">
        <v>63.005499999999998</v>
      </c>
      <c r="G223">
        <v>202</v>
      </c>
      <c r="H223">
        <v>73.5</v>
      </c>
      <c r="I223">
        <v>125.33329999999999</v>
      </c>
      <c r="J223">
        <f t="shared" si="38"/>
        <v>1.7052149659863944</v>
      </c>
      <c r="K223">
        <f t="shared" si="39"/>
        <v>0.70521496598639444</v>
      </c>
      <c r="L223">
        <v>202</v>
      </c>
      <c r="M223">
        <v>58.333300000000001</v>
      </c>
      <c r="N223">
        <v>124.66670000000001</v>
      </c>
      <c r="O223">
        <f t="shared" si="40"/>
        <v>2.1371446497969426</v>
      </c>
      <c r="P223">
        <f t="shared" si="41"/>
        <v>1.1371446497969426</v>
      </c>
      <c r="Q223">
        <v>202</v>
      </c>
      <c r="R223">
        <v>46.666699999999999</v>
      </c>
      <c r="S223">
        <v>117.33329999999999</v>
      </c>
      <c r="T223">
        <f t="shared" si="42"/>
        <v>2.5142832040834255</v>
      </c>
      <c r="U223">
        <f t="shared" si="43"/>
        <v>1.5142832040834255</v>
      </c>
      <c r="V223">
        <v>203</v>
      </c>
      <c r="W223">
        <v>61.166699999999999</v>
      </c>
      <c r="X223">
        <v>129.33330000000001</v>
      </c>
      <c r="Y223">
        <f t="shared" si="35"/>
        <v>2.1144397196513793</v>
      </c>
      <c r="Z223">
        <f t="shared" si="36"/>
        <v>1.1144397196513793</v>
      </c>
      <c r="AA223">
        <v>202</v>
      </c>
      <c r="AB223">
        <v>58</v>
      </c>
      <c r="AC223">
        <v>114.66670000000001</v>
      </c>
      <c r="AD223">
        <f t="shared" si="44"/>
        <v>1.9770120689655173</v>
      </c>
      <c r="AE223">
        <f t="shared" si="37"/>
        <v>0.97701206896551729</v>
      </c>
    </row>
    <row r="224" spans="1:31">
      <c r="A224">
        <v>1055</v>
      </c>
      <c r="B224">
        <v>63.0396</v>
      </c>
      <c r="G224">
        <v>203</v>
      </c>
      <c r="H224">
        <v>74</v>
      </c>
      <c r="I224">
        <v>126.33329999999999</v>
      </c>
      <c r="J224">
        <f t="shared" si="38"/>
        <v>1.7072067567567566</v>
      </c>
      <c r="K224">
        <f t="shared" si="39"/>
        <v>0.70720675675675659</v>
      </c>
      <c r="L224">
        <v>203</v>
      </c>
      <c r="M224">
        <v>58.333300000000001</v>
      </c>
      <c r="N224">
        <v>125.66670000000001</v>
      </c>
      <c r="O224">
        <f t="shared" si="40"/>
        <v>2.1542875167357241</v>
      </c>
      <c r="P224">
        <f t="shared" si="41"/>
        <v>1.1542875167357241</v>
      </c>
      <c r="Q224">
        <v>203</v>
      </c>
      <c r="R224">
        <v>47.333300000000001</v>
      </c>
      <c r="S224">
        <v>116.83329999999999</v>
      </c>
      <c r="T224">
        <f t="shared" si="42"/>
        <v>2.4683108931766853</v>
      </c>
      <c r="U224">
        <f t="shared" si="43"/>
        <v>1.4683108931766853</v>
      </c>
      <c r="V224">
        <v>204</v>
      </c>
      <c r="W224">
        <v>60.166699999999999</v>
      </c>
      <c r="X224">
        <v>128.83330000000001</v>
      </c>
      <c r="Y224">
        <f t="shared" si="35"/>
        <v>2.1412724979099735</v>
      </c>
      <c r="Z224">
        <f t="shared" si="36"/>
        <v>1.1412724979099735</v>
      </c>
      <c r="AA224">
        <v>203</v>
      </c>
      <c r="AB224">
        <v>56.333300000000001</v>
      </c>
      <c r="AC224">
        <v>116.16670000000001</v>
      </c>
      <c r="AD224">
        <f t="shared" si="44"/>
        <v>2.0621319894272125</v>
      </c>
      <c r="AE224">
        <f t="shared" si="37"/>
        <v>1.0621319894272125</v>
      </c>
    </row>
    <row r="225" spans="1:31">
      <c r="A225">
        <v>1039</v>
      </c>
      <c r="B225">
        <v>63.0443</v>
      </c>
      <c r="G225">
        <v>204</v>
      </c>
      <c r="H225">
        <v>74.166700000000006</v>
      </c>
      <c r="I225">
        <v>127.66670000000001</v>
      </c>
      <c r="J225">
        <f t="shared" si="38"/>
        <v>1.7213479904053974</v>
      </c>
      <c r="K225">
        <f t="shared" si="39"/>
        <v>0.72134799040539743</v>
      </c>
      <c r="L225">
        <v>204</v>
      </c>
      <c r="M225">
        <v>57.666699999999999</v>
      </c>
      <c r="N225">
        <v>125.66670000000001</v>
      </c>
      <c r="O225">
        <f t="shared" si="40"/>
        <v>2.1791900698323299</v>
      </c>
      <c r="P225">
        <f t="shared" si="41"/>
        <v>1.1791900698323299</v>
      </c>
      <c r="Q225">
        <v>204</v>
      </c>
      <c r="R225">
        <v>48.333300000000001</v>
      </c>
      <c r="S225">
        <v>116.83329999999999</v>
      </c>
      <c r="T225">
        <f t="shared" si="42"/>
        <v>2.4172423567188663</v>
      </c>
      <c r="U225">
        <f t="shared" si="43"/>
        <v>1.4172423567188663</v>
      </c>
      <c r="V225">
        <v>205</v>
      </c>
      <c r="W225">
        <v>59.166699999999999</v>
      </c>
      <c r="X225">
        <v>128.83330000000001</v>
      </c>
      <c r="Y225">
        <f t="shared" si="35"/>
        <v>2.1774629986123952</v>
      </c>
      <c r="Z225">
        <f t="shared" si="36"/>
        <v>1.1774629986123952</v>
      </c>
      <c r="AA225">
        <v>204</v>
      </c>
      <c r="AB225">
        <v>55.333300000000001</v>
      </c>
      <c r="AC225">
        <v>117.5</v>
      </c>
      <c r="AD225">
        <f t="shared" si="44"/>
        <v>2.1234952551176236</v>
      </c>
      <c r="AE225">
        <f t="shared" si="37"/>
        <v>1.1234952551176236</v>
      </c>
    </row>
    <row r="226" spans="1:31">
      <c r="A226">
        <v>844</v>
      </c>
      <c r="B226">
        <v>63.0779</v>
      </c>
      <c r="G226">
        <v>205</v>
      </c>
      <c r="H226">
        <v>72.666700000000006</v>
      </c>
      <c r="I226">
        <v>128.66669999999999</v>
      </c>
      <c r="J226">
        <f t="shared" si="38"/>
        <v>1.7706418483294271</v>
      </c>
      <c r="K226">
        <f t="shared" si="39"/>
        <v>0.77064184832942706</v>
      </c>
      <c r="L226">
        <v>205</v>
      </c>
      <c r="M226">
        <v>57.666699999999999</v>
      </c>
      <c r="N226">
        <v>126.66670000000001</v>
      </c>
      <c r="O226">
        <f t="shared" si="40"/>
        <v>2.1965311002710406</v>
      </c>
      <c r="P226">
        <f t="shared" si="41"/>
        <v>1.1965311002710406</v>
      </c>
      <c r="Q226">
        <v>205</v>
      </c>
      <c r="R226">
        <v>49.333300000000001</v>
      </c>
      <c r="S226">
        <v>116.33329999999999</v>
      </c>
      <c r="T226">
        <f t="shared" si="42"/>
        <v>2.3581090257493416</v>
      </c>
      <c r="U226">
        <f t="shared" si="43"/>
        <v>1.3581090257493416</v>
      </c>
      <c r="V226">
        <v>206</v>
      </c>
      <c r="W226">
        <v>58.666699999999999</v>
      </c>
      <c r="X226">
        <v>129.33330000000001</v>
      </c>
      <c r="Y226">
        <f t="shared" si="35"/>
        <v>2.2045436337820266</v>
      </c>
      <c r="Z226">
        <f t="shared" si="36"/>
        <v>1.2045436337820266</v>
      </c>
      <c r="AA226">
        <v>205</v>
      </c>
      <c r="AB226">
        <v>55.333300000000001</v>
      </c>
      <c r="AC226">
        <v>119</v>
      </c>
      <c r="AD226">
        <f t="shared" si="44"/>
        <v>2.150603705182955</v>
      </c>
      <c r="AE226">
        <f t="shared" si="37"/>
        <v>1.150603705182955</v>
      </c>
    </row>
    <row r="227" spans="1:31">
      <c r="A227">
        <v>1056</v>
      </c>
      <c r="B227">
        <v>63.0929</v>
      </c>
      <c r="G227">
        <v>206</v>
      </c>
      <c r="H227">
        <v>71.333299999999994</v>
      </c>
      <c r="I227">
        <v>129.16669999999999</v>
      </c>
      <c r="J227">
        <f t="shared" si="38"/>
        <v>1.8107489769855032</v>
      </c>
      <c r="K227">
        <f t="shared" si="39"/>
        <v>0.81074897698550319</v>
      </c>
      <c r="L227">
        <v>206</v>
      </c>
      <c r="M227">
        <v>57.666699999999999</v>
      </c>
      <c r="N227">
        <v>126.66670000000001</v>
      </c>
      <c r="O227">
        <f t="shared" si="40"/>
        <v>2.1965311002710406</v>
      </c>
      <c r="P227">
        <f t="shared" si="41"/>
        <v>1.1965311002710406</v>
      </c>
      <c r="Q227">
        <v>206</v>
      </c>
      <c r="R227">
        <v>50.333300000000001</v>
      </c>
      <c r="S227">
        <v>115.33329999999999</v>
      </c>
      <c r="T227">
        <f t="shared" si="42"/>
        <v>2.2913915837030352</v>
      </c>
      <c r="U227">
        <f t="shared" si="43"/>
        <v>1.2913915837030352</v>
      </c>
      <c r="V227">
        <v>207</v>
      </c>
      <c r="W227">
        <v>58.5</v>
      </c>
      <c r="X227">
        <v>129.83330000000001</v>
      </c>
      <c r="Y227">
        <f t="shared" si="35"/>
        <v>2.2193726495726498</v>
      </c>
      <c r="Z227">
        <f t="shared" si="36"/>
        <v>1.2193726495726498</v>
      </c>
      <c r="AA227">
        <v>206</v>
      </c>
      <c r="AB227">
        <v>56.333300000000001</v>
      </c>
      <c r="AC227">
        <v>118</v>
      </c>
      <c r="AD227">
        <f t="shared" si="44"/>
        <v>2.0946757956661513</v>
      </c>
      <c r="AE227">
        <f t="shared" si="37"/>
        <v>1.0946757956661513</v>
      </c>
    </row>
    <row r="228" spans="1:31">
      <c r="A228">
        <v>1057</v>
      </c>
      <c r="B228">
        <v>63.121299999999998</v>
      </c>
      <c r="G228">
        <v>207</v>
      </c>
      <c r="H228">
        <v>69</v>
      </c>
      <c r="I228">
        <v>128.66669999999999</v>
      </c>
      <c r="J228">
        <f t="shared" si="38"/>
        <v>1.8647347826086955</v>
      </c>
      <c r="K228">
        <f t="shared" si="39"/>
        <v>0.86473478260869552</v>
      </c>
      <c r="L228">
        <v>207</v>
      </c>
      <c r="M228">
        <v>57.666699999999999</v>
      </c>
      <c r="N228">
        <v>126.66670000000001</v>
      </c>
      <c r="O228">
        <f t="shared" si="40"/>
        <v>2.1965311002710406</v>
      </c>
      <c r="P228">
        <f t="shared" si="41"/>
        <v>1.1965311002710406</v>
      </c>
      <c r="Q228">
        <v>207</v>
      </c>
      <c r="R228">
        <v>51.666699999999999</v>
      </c>
      <c r="S228">
        <v>114.83329999999999</v>
      </c>
      <c r="T228">
        <f t="shared" si="42"/>
        <v>2.2225785660783446</v>
      </c>
      <c r="U228">
        <f t="shared" si="43"/>
        <v>1.2225785660783446</v>
      </c>
      <c r="V228">
        <v>208</v>
      </c>
      <c r="W228">
        <v>57</v>
      </c>
      <c r="X228">
        <v>131.66669999999999</v>
      </c>
      <c r="Y228">
        <f t="shared" si="35"/>
        <v>2.3099421052631577</v>
      </c>
      <c r="Z228">
        <f t="shared" si="36"/>
        <v>1.3099421052631577</v>
      </c>
      <c r="AA228">
        <v>207</v>
      </c>
      <c r="AB228">
        <v>58.166699999999999</v>
      </c>
      <c r="AC228">
        <v>116</v>
      </c>
      <c r="AD228">
        <f t="shared" si="44"/>
        <v>1.9942681981271071</v>
      </c>
      <c r="AE228">
        <f t="shared" si="37"/>
        <v>0.99426819812710709</v>
      </c>
    </row>
    <row r="229" spans="1:31">
      <c r="A229">
        <v>1046</v>
      </c>
      <c r="B229">
        <v>63.1218</v>
      </c>
      <c r="G229">
        <v>208</v>
      </c>
      <c r="H229">
        <v>70.333299999999994</v>
      </c>
      <c r="I229">
        <v>120.83329999999999</v>
      </c>
      <c r="J229">
        <f t="shared" si="38"/>
        <v>1.7180098189619997</v>
      </c>
      <c r="K229">
        <f t="shared" si="39"/>
        <v>0.71800981896199967</v>
      </c>
      <c r="L229">
        <v>208</v>
      </c>
      <c r="M229">
        <v>59.833300000000001</v>
      </c>
      <c r="N229">
        <v>126.33329999999999</v>
      </c>
      <c r="O229">
        <f t="shared" si="40"/>
        <v>2.111421231989544</v>
      </c>
      <c r="P229">
        <f t="shared" si="41"/>
        <v>1.111421231989544</v>
      </c>
      <c r="Q229">
        <v>208</v>
      </c>
      <c r="R229">
        <v>51.5</v>
      </c>
      <c r="S229">
        <v>112.66670000000001</v>
      </c>
      <c r="T229">
        <f t="shared" si="42"/>
        <v>2.1877029126213592</v>
      </c>
      <c r="U229">
        <f t="shared" si="43"/>
        <v>1.1877029126213592</v>
      </c>
      <c r="V229">
        <v>209</v>
      </c>
      <c r="W229">
        <v>57.166699999999999</v>
      </c>
      <c r="X229">
        <v>129.16669999999999</v>
      </c>
      <c r="Y229">
        <f t="shared" si="35"/>
        <v>2.2594744842714376</v>
      </c>
      <c r="Z229">
        <f t="shared" si="36"/>
        <v>1.2594744842714376</v>
      </c>
      <c r="AA229">
        <v>208</v>
      </c>
      <c r="AB229">
        <v>58.333300000000001</v>
      </c>
      <c r="AC229">
        <v>121.33329999999999</v>
      </c>
      <c r="AD229">
        <f t="shared" si="44"/>
        <v>2.0800006171432095</v>
      </c>
      <c r="AE229">
        <f t="shared" si="37"/>
        <v>1.0800006171432095</v>
      </c>
    </row>
    <row r="230" spans="1:31">
      <c r="A230">
        <v>1045</v>
      </c>
      <c r="B230">
        <v>63.1449</v>
      </c>
      <c r="G230">
        <v>209</v>
      </c>
      <c r="H230">
        <v>70</v>
      </c>
      <c r="I230">
        <v>120.83329999999999</v>
      </c>
      <c r="J230">
        <f t="shared" si="38"/>
        <v>1.7261899999999999</v>
      </c>
      <c r="K230">
        <f t="shared" si="39"/>
        <v>0.72618999999999989</v>
      </c>
      <c r="L230">
        <v>209</v>
      </c>
      <c r="M230">
        <v>59.833300000000001</v>
      </c>
      <c r="N230">
        <v>126.33329999999999</v>
      </c>
      <c r="O230">
        <f t="shared" si="40"/>
        <v>2.111421231989544</v>
      </c>
      <c r="P230">
        <f t="shared" si="41"/>
        <v>1.111421231989544</v>
      </c>
      <c r="Q230">
        <v>209</v>
      </c>
      <c r="R230">
        <v>52.333300000000001</v>
      </c>
      <c r="S230">
        <v>113.66670000000001</v>
      </c>
      <c r="T230">
        <f t="shared" si="42"/>
        <v>2.1719765426602184</v>
      </c>
      <c r="U230">
        <f t="shared" si="43"/>
        <v>1.1719765426602184</v>
      </c>
      <c r="V230">
        <v>210</v>
      </c>
      <c r="W230">
        <v>58.166699999999999</v>
      </c>
      <c r="X230">
        <v>128.5</v>
      </c>
      <c r="Y230">
        <f t="shared" si="35"/>
        <v>2.209167788442528</v>
      </c>
      <c r="Z230">
        <f t="shared" si="36"/>
        <v>1.209167788442528</v>
      </c>
      <c r="AA230">
        <v>209</v>
      </c>
      <c r="AB230">
        <v>58.833300000000001</v>
      </c>
      <c r="AC230">
        <v>119.83329999999999</v>
      </c>
      <c r="AD230">
        <f t="shared" si="44"/>
        <v>2.0368277829052595</v>
      </c>
      <c r="AE230">
        <f t="shared" si="37"/>
        <v>1.0368277829052595</v>
      </c>
    </row>
    <row r="231" spans="1:31">
      <c r="A231">
        <v>1041</v>
      </c>
      <c r="B231">
        <v>63.148000000000003</v>
      </c>
      <c r="G231">
        <v>210</v>
      </c>
      <c r="H231">
        <v>70.166700000000006</v>
      </c>
      <c r="I231">
        <v>121.66670000000001</v>
      </c>
      <c r="J231">
        <f t="shared" si="38"/>
        <v>1.733966397165607</v>
      </c>
      <c r="K231">
        <f t="shared" si="39"/>
        <v>0.73396639716560697</v>
      </c>
      <c r="L231">
        <v>210</v>
      </c>
      <c r="M231">
        <v>59.833300000000001</v>
      </c>
      <c r="N231">
        <v>126.33329999999999</v>
      </c>
      <c r="O231">
        <f t="shared" si="40"/>
        <v>2.111421231989544</v>
      </c>
      <c r="P231">
        <f t="shared" si="41"/>
        <v>1.111421231989544</v>
      </c>
      <c r="Q231">
        <v>210</v>
      </c>
      <c r="R231">
        <v>52.833300000000001</v>
      </c>
      <c r="S231">
        <v>115.66670000000001</v>
      </c>
      <c r="T231">
        <f t="shared" si="42"/>
        <v>2.1892764601113313</v>
      </c>
      <c r="U231">
        <f t="shared" si="43"/>
        <v>1.1892764601113313</v>
      </c>
      <c r="V231">
        <v>211</v>
      </c>
      <c r="W231">
        <v>59.666699999999999</v>
      </c>
      <c r="X231">
        <v>129</v>
      </c>
      <c r="Y231">
        <f t="shared" si="35"/>
        <v>2.1620099653575613</v>
      </c>
      <c r="Z231">
        <f t="shared" si="36"/>
        <v>1.1620099653575613</v>
      </c>
      <c r="AA231">
        <v>210</v>
      </c>
      <c r="AB231">
        <v>59.833300000000001</v>
      </c>
      <c r="AC231">
        <v>118.83329999999999</v>
      </c>
      <c r="AD231">
        <f t="shared" si="44"/>
        <v>1.986072972742603</v>
      </c>
      <c r="AE231">
        <f t="shared" si="37"/>
        <v>0.98607297274260297</v>
      </c>
    </row>
    <row r="232" spans="1:31">
      <c r="A232">
        <v>1042</v>
      </c>
      <c r="B232">
        <v>63.1601</v>
      </c>
      <c r="G232">
        <v>211</v>
      </c>
      <c r="H232">
        <v>70.666700000000006</v>
      </c>
      <c r="I232">
        <v>123.66670000000001</v>
      </c>
      <c r="J232">
        <f t="shared" si="38"/>
        <v>1.7499996462265819</v>
      </c>
      <c r="K232">
        <f t="shared" si="39"/>
        <v>0.74999964622658188</v>
      </c>
      <c r="L232">
        <v>211</v>
      </c>
      <c r="M232">
        <v>59.833300000000001</v>
      </c>
      <c r="N232">
        <v>126.33329999999999</v>
      </c>
      <c r="O232">
        <f t="shared" si="40"/>
        <v>2.111421231989544</v>
      </c>
      <c r="P232">
        <f t="shared" si="41"/>
        <v>1.111421231989544</v>
      </c>
      <c r="Q232">
        <v>211</v>
      </c>
      <c r="R232">
        <v>53.333300000000001</v>
      </c>
      <c r="S232">
        <v>116.66670000000001</v>
      </c>
      <c r="T232">
        <f t="shared" si="42"/>
        <v>2.1875019921887451</v>
      </c>
      <c r="U232">
        <f t="shared" si="43"/>
        <v>1.1875019921887451</v>
      </c>
      <c r="V232">
        <v>212</v>
      </c>
      <c r="W232">
        <v>60.666699999999999</v>
      </c>
      <c r="X232">
        <v>128.66669999999999</v>
      </c>
      <c r="Y232">
        <f t="shared" si="35"/>
        <v>2.1208785050118104</v>
      </c>
      <c r="Z232">
        <f t="shared" si="36"/>
        <v>1.1208785050118104</v>
      </c>
      <c r="AA232">
        <v>211</v>
      </c>
      <c r="AB232">
        <v>60.333300000000001</v>
      </c>
      <c r="AC232">
        <v>117.33329999999999</v>
      </c>
      <c r="AD232">
        <f t="shared" si="44"/>
        <v>1.9447519031778469</v>
      </c>
      <c r="AE232">
        <f t="shared" si="37"/>
        <v>0.94475190317784685</v>
      </c>
    </row>
    <row r="233" spans="1:31">
      <c r="A233">
        <v>1047</v>
      </c>
      <c r="B233">
        <v>63.166800000000002</v>
      </c>
      <c r="G233">
        <v>212</v>
      </c>
      <c r="H233">
        <v>71.833299999999994</v>
      </c>
      <c r="I233">
        <v>125.5</v>
      </c>
      <c r="J233">
        <f t="shared" si="38"/>
        <v>1.7471005787009648</v>
      </c>
      <c r="K233">
        <f t="shared" si="39"/>
        <v>0.7471005787009648</v>
      </c>
      <c r="L233">
        <v>212</v>
      </c>
      <c r="M233">
        <v>59.833300000000001</v>
      </c>
      <c r="N233">
        <v>126.33329999999999</v>
      </c>
      <c r="O233">
        <f t="shared" si="40"/>
        <v>2.111421231989544</v>
      </c>
      <c r="P233">
        <f t="shared" si="41"/>
        <v>1.111421231989544</v>
      </c>
      <c r="Q233">
        <v>212</v>
      </c>
      <c r="R233">
        <v>53.333300000000001</v>
      </c>
      <c r="S233">
        <v>116.66670000000001</v>
      </c>
      <c r="T233">
        <f t="shared" si="42"/>
        <v>2.1875019921887451</v>
      </c>
      <c r="U233">
        <f t="shared" si="43"/>
        <v>1.1875019921887451</v>
      </c>
      <c r="V233">
        <v>213</v>
      </c>
      <c r="W233">
        <v>61.666699999999999</v>
      </c>
      <c r="X233">
        <v>126.16670000000001</v>
      </c>
      <c r="Y233">
        <f t="shared" si="35"/>
        <v>2.0459453805700645</v>
      </c>
      <c r="Z233">
        <f t="shared" si="36"/>
        <v>1.0459453805700645</v>
      </c>
      <c r="AA233">
        <v>212</v>
      </c>
      <c r="AB233">
        <v>61.666699999999999</v>
      </c>
      <c r="AC233">
        <v>116.16670000000001</v>
      </c>
      <c r="AD233">
        <f t="shared" si="44"/>
        <v>1.883783306063078</v>
      </c>
      <c r="AE233">
        <f t="shared" si="37"/>
        <v>0.88378330606307798</v>
      </c>
    </row>
    <row r="234" spans="1:31">
      <c r="A234">
        <v>1043</v>
      </c>
      <c r="B234">
        <v>63.178699999999999</v>
      </c>
      <c r="G234">
        <v>213</v>
      </c>
      <c r="H234">
        <v>72.833299999999994</v>
      </c>
      <c r="I234">
        <v>124.5</v>
      </c>
      <c r="J234">
        <f t="shared" si="38"/>
        <v>1.7093829333560338</v>
      </c>
      <c r="K234">
        <f t="shared" si="39"/>
        <v>0.70938293335603375</v>
      </c>
      <c r="L234">
        <v>213</v>
      </c>
      <c r="M234">
        <v>59.833300000000001</v>
      </c>
      <c r="N234">
        <v>126.33329999999999</v>
      </c>
      <c r="O234">
        <f t="shared" si="40"/>
        <v>2.111421231989544</v>
      </c>
      <c r="P234">
        <f t="shared" si="41"/>
        <v>1.111421231989544</v>
      </c>
      <c r="Q234">
        <v>213</v>
      </c>
      <c r="R234">
        <v>53.833300000000001</v>
      </c>
      <c r="S234">
        <v>115.66670000000001</v>
      </c>
      <c r="T234">
        <f t="shared" si="42"/>
        <v>2.1486087607484587</v>
      </c>
      <c r="U234">
        <f t="shared" si="43"/>
        <v>1.1486087607484587</v>
      </c>
      <c r="V234">
        <v>214</v>
      </c>
      <c r="W234">
        <v>61.666699999999999</v>
      </c>
      <c r="X234">
        <v>126</v>
      </c>
      <c r="Y234">
        <f t="shared" si="35"/>
        <v>2.0432421387880333</v>
      </c>
      <c r="Z234">
        <f t="shared" si="36"/>
        <v>1.0432421387880333</v>
      </c>
      <c r="AA234">
        <v>213</v>
      </c>
      <c r="AB234">
        <v>61.666699999999999</v>
      </c>
      <c r="AC234">
        <v>116.16670000000001</v>
      </c>
      <c r="AD234">
        <f t="shared" si="44"/>
        <v>1.883783306063078</v>
      </c>
      <c r="AE234">
        <f t="shared" si="37"/>
        <v>0.88378330606307798</v>
      </c>
    </row>
    <row r="235" spans="1:31">
      <c r="A235">
        <v>1044</v>
      </c>
      <c r="B235">
        <v>63.195900000000002</v>
      </c>
      <c r="G235">
        <v>214</v>
      </c>
      <c r="H235">
        <v>74.166700000000006</v>
      </c>
      <c r="I235">
        <v>121</v>
      </c>
      <c r="J235">
        <f t="shared" si="38"/>
        <v>1.6314599409168804</v>
      </c>
      <c r="K235">
        <f t="shared" si="39"/>
        <v>0.6314599409168804</v>
      </c>
      <c r="L235">
        <v>214</v>
      </c>
      <c r="M235">
        <v>59.833300000000001</v>
      </c>
      <c r="N235">
        <v>126.33329999999999</v>
      </c>
      <c r="O235">
        <f t="shared" si="40"/>
        <v>2.111421231989544</v>
      </c>
      <c r="P235">
        <f t="shared" si="41"/>
        <v>1.111421231989544</v>
      </c>
      <c r="Q235">
        <v>214</v>
      </c>
      <c r="R235">
        <v>54.333300000000001</v>
      </c>
      <c r="S235">
        <v>113.66670000000001</v>
      </c>
      <c r="T235">
        <f t="shared" si="42"/>
        <v>2.0920264368260351</v>
      </c>
      <c r="U235">
        <f t="shared" si="43"/>
        <v>1.0920264368260351</v>
      </c>
      <c r="V235">
        <v>215</v>
      </c>
      <c r="W235">
        <v>62.166699999999999</v>
      </c>
      <c r="X235">
        <v>127.5</v>
      </c>
      <c r="Y235">
        <f t="shared" si="35"/>
        <v>2.0509372381033577</v>
      </c>
      <c r="Z235">
        <f t="shared" si="36"/>
        <v>1.0509372381033577</v>
      </c>
      <c r="AA235">
        <v>214</v>
      </c>
      <c r="AB235">
        <v>61.5</v>
      </c>
      <c r="AC235">
        <v>116.66670000000001</v>
      </c>
      <c r="AD235">
        <f t="shared" si="44"/>
        <v>1.8970195121951221</v>
      </c>
      <c r="AE235">
        <f t="shared" si="37"/>
        <v>0.8970195121951221</v>
      </c>
    </row>
    <row r="236" spans="1:31">
      <c r="A236">
        <v>1040</v>
      </c>
      <c r="B236">
        <v>63.2194</v>
      </c>
      <c r="G236">
        <v>215</v>
      </c>
      <c r="H236">
        <v>74.5</v>
      </c>
      <c r="I236">
        <v>118</v>
      </c>
      <c r="J236">
        <f t="shared" si="38"/>
        <v>1.5838926174496644</v>
      </c>
      <c r="K236">
        <f t="shared" si="39"/>
        <v>0.58389261744966436</v>
      </c>
      <c r="L236">
        <v>215</v>
      </c>
      <c r="M236">
        <v>59.833300000000001</v>
      </c>
      <c r="N236">
        <v>126.33329999999999</v>
      </c>
      <c r="O236">
        <f t="shared" si="40"/>
        <v>2.111421231989544</v>
      </c>
      <c r="P236">
        <f t="shared" si="41"/>
        <v>1.111421231989544</v>
      </c>
      <c r="Q236">
        <v>215</v>
      </c>
      <c r="R236">
        <v>54.833300000000001</v>
      </c>
      <c r="S236">
        <v>112</v>
      </c>
      <c r="T236">
        <f t="shared" si="42"/>
        <v>2.0425544331637893</v>
      </c>
      <c r="U236">
        <f t="shared" si="43"/>
        <v>1.0425544331637893</v>
      </c>
      <c r="V236">
        <v>216</v>
      </c>
      <c r="W236">
        <v>62.166699999999999</v>
      </c>
      <c r="X236">
        <v>130.66669999999999</v>
      </c>
      <c r="Y236">
        <f t="shared" si="35"/>
        <v>2.1018760847849411</v>
      </c>
      <c r="Z236">
        <f t="shared" si="36"/>
        <v>1.1018760847849411</v>
      </c>
      <c r="AA236">
        <v>215</v>
      </c>
      <c r="AB236">
        <v>60.5</v>
      </c>
      <c r="AC236">
        <v>116.66670000000001</v>
      </c>
      <c r="AD236">
        <f t="shared" si="44"/>
        <v>1.9283752066115702</v>
      </c>
      <c r="AE236">
        <f t="shared" si="37"/>
        <v>0.92837520661157025</v>
      </c>
    </row>
    <row r="237" spans="1:31">
      <c r="A237">
        <v>843</v>
      </c>
      <c r="B237">
        <v>63.2714</v>
      </c>
      <c r="G237">
        <v>216</v>
      </c>
      <c r="H237">
        <v>75.333299999999994</v>
      </c>
      <c r="I237">
        <v>120.33329999999999</v>
      </c>
      <c r="J237">
        <f t="shared" si="38"/>
        <v>1.5973453970554854</v>
      </c>
      <c r="K237">
        <f t="shared" si="39"/>
        <v>0.59734539705548539</v>
      </c>
      <c r="L237">
        <v>216</v>
      </c>
      <c r="M237">
        <v>56.833300000000001</v>
      </c>
      <c r="N237">
        <v>128.33330000000001</v>
      </c>
      <c r="O237">
        <f t="shared" si="40"/>
        <v>2.2580652539972164</v>
      </c>
      <c r="P237">
        <f t="shared" si="41"/>
        <v>1.2580652539972164</v>
      </c>
      <c r="Q237">
        <v>216</v>
      </c>
      <c r="R237">
        <v>51.333300000000001</v>
      </c>
      <c r="S237">
        <v>114</v>
      </c>
      <c r="T237">
        <f t="shared" si="42"/>
        <v>2.2207806628445863</v>
      </c>
      <c r="U237">
        <f t="shared" si="43"/>
        <v>1.2207806628445863</v>
      </c>
      <c r="V237">
        <v>217</v>
      </c>
      <c r="W237">
        <v>62.166699999999999</v>
      </c>
      <c r="X237">
        <v>129.66669999999999</v>
      </c>
      <c r="Y237">
        <f t="shared" si="35"/>
        <v>2.0857903025253068</v>
      </c>
      <c r="Z237">
        <f t="shared" si="36"/>
        <v>1.0857903025253068</v>
      </c>
      <c r="AA237">
        <v>216</v>
      </c>
      <c r="AB237">
        <v>61.833300000000001</v>
      </c>
      <c r="AC237">
        <v>117.83329999999999</v>
      </c>
      <c r="AD237">
        <f t="shared" si="44"/>
        <v>1.9056608655853722</v>
      </c>
      <c r="AE237">
        <f t="shared" si="37"/>
        <v>0.90566086558537218</v>
      </c>
    </row>
    <row r="238" spans="1:31">
      <c r="A238">
        <v>1067</v>
      </c>
      <c r="B238">
        <v>63.343299999999999</v>
      </c>
      <c r="G238">
        <v>217</v>
      </c>
      <c r="H238">
        <v>74.666700000000006</v>
      </c>
      <c r="I238">
        <v>120.66670000000001</v>
      </c>
      <c r="J238">
        <f t="shared" si="38"/>
        <v>1.6160711535396635</v>
      </c>
      <c r="K238">
        <f t="shared" si="39"/>
        <v>0.61607115353966346</v>
      </c>
      <c r="L238">
        <v>217</v>
      </c>
      <c r="M238">
        <v>56.833300000000001</v>
      </c>
      <c r="N238">
        <v>128.33330000000001</v>
      </c>
      <c r="O238">
        <f t="shared" si="40"/>
        <v>2.2580652539972164</v>
      </c>
      <c r="P238">
        <f t="shared" si="41"/>
        <v>1.2580652539972164</v>
      </c>
      <c r="Q238">
        <v>217</v>
      </c>
      <c r="R238">
        <v>51.333300000000001</v>
      </c>
      <c r="S238">
        <v>120.5</v>
      </c>
      <c r="T238">
        <f t="shared" si="42"/>
        <v>2.347404121690988</v>
      </c>
      <c r="U238">
        <f t="shared" si="43"/>
        <v>1.347404121690988</v>
      </c>
      <c r="V238">
        <v>218</v>
      </c>
      <c r="W238">
        <v>61.666699999999999</v>
      </c>
      <c r="X238">
        <v>127.5</v>
      </c>
      <c r="Y238">
        <f t="shared" si="35"/>
        <v>2.0675664499640813</v>
      </c>
      <c r="Z238">
        <f t="shared" si="36"/>
        <v>1.0675664499640813</v>
      </c>
      <c r="AA238">
        <v>217</v>
      </c>
      <c r="AB238">
        <v>61.833300000000001</v>
      </c>
      <c r="AC238">
        <v>117.83329999999999</v>
      </c>
      <c r="AD238">
        <f t="shared" si="44"/>
        <v>1.9056608655853722</v>
      </c>
      <c r="AE238">
        <f t="shared" si="37"/>
        <v>0.90566086558537218</v>
      </c>
    </row>
    <row r="239" spans="1:31">
      <c r="A239">
        <v>1048</v>
      </c>
      <c r="B239">
        <v>63.429600000000001</v>
      </c>
      <c r="G239">
        <v>218</v>
      </c>
      <c r="H239">
        <v>73.5</v>
      </c>
      <c r="I239">
        <v>121.5</v>
      </c>
      <c r="J239">
        <f t="shared" si="38"/>
        <v>1.653061224489796</v>
      </c>
      <c r="K239">
        <f t="shared" si="39"/>
        <v>0.65306122448979598</v>
      </c>
      <c r="L239">
        <v>218</v>
      </c>
      <c r="M239">
        <v>57.333300000000001</v>
      </c>
      <c r="N239">
        <v>128.33330000000001</v>
      </c>
      <c r="O239">
        <f t="shared" si="40"/>
        <v>2.2383728130074494</v>
      </c>
      <c r="P239">
        <f t="shared" si="41"/>
        <v>1.2383728130074494</v>
      </c>
      <c r="Q239">
        <v>218</v>
      </c>
      <c r="R239">
        <v>51.333300000000001</v>
      </c>
      <c r="S239">
        <v>121</v>
      </c>
      <c r="T239">
        <f t="shared" si="42"/>
        <v>2.357144387756096</v>
      </c>
      <c r="U239">
        <f t="shared" si="43"/>
        <v>1.357144387756096</v>
      </c>
      <c r="V239">
        <v>219</v>
      </c>
      <c r="W239">
        <v>61.666699999999999</v>
      </c>
      <c r="X239">
        <v>126.16670000000001</v>
      </c>
      <c r="Y239">
        <f t="shared" si="35"/>
        <v>2.0459453805700645</v>
      </c>
      <c r="Z239">
        <f t="shared" si="36"/>
        <v>1.0459453805700645</v>
      </c>
      <c r="AA239">
        <v>218</v>
      </c>
      <c r="AB239">
        <v>62.333300000000001</v>
      </c>
      <c r="AC239">
        <v>119.16670000000001</v>
      </c>
      <c r="AD239">
        <f t="shared" si="44"/>
        <v>1.9117662629766112</v>
      </c>
      <c r="AE239">
        <f t="shared" si="37"/>
        <v>0.91176626297661123</v>
      </c>
    </row>
    <row r="240" spans="1:31">
      <c r="A240">
        <v>1053</v>
      </c>
      <c r="B240">
        <v>63.649700000000003</v>
      </c>
      <c r="G240">
        <v>219</v>
      </c>
      <c r="H240">
        <v>71.5</v>
      </c>
      <c r="I240">
        <v>124</v>
      </c>
      <c r="J240">
        <f t="shared" si="38"/>
        <v>1.7342657342657342</v>
      </c>
      <c r="K240">
        <f t="shared" si="39"/>
        <v>0.73426573426573416</v>
      </c>
      <c r="L240">
        <v>219</v>
      </c>
      <c r="M240">
        <v>57.833300000000001</v>
      </c>
      <c r="N240">
        <v>128.33330000000001</v>
      </c>
      <c r="O240">
        <f t="shared" si="40"/>
        <v>2.219020875516355</v>
      </c>
      <c r="P240">
        <f t="shared" si="41"/>
        <v>1.219020875516355</v>
      </c>
      <c r="Q240">
        <v>219</v>
      </c>
      <c r="R240">
        <v>52.333300000000001</v>
      </c>
      <c r="S240">
        <v>113.5</v>
      </c>
      <c r="T240">
        <f t="shared" si="42"/>
        <v>2.1687911903128598</v>
      </c>
      <c r="U240">
        <f t="shared" si="43"/>
        <v>1.1687911903128598</v>
      </c>
      <c r="V240">
        <v>220</v>
      </c>
      <c r="W240">
        <v>61.166699999999999</v>
      </c>
      <c r="X240">
        <v>125.66670000000001</v>
      </c>
      <c r="Y240">
        <f t="shared" si="35"/>
        <v>2.0544953381496796</v>
      </c>
      <c r="Z240">
        <f t="shared" si="36"/>
        <v>1.0544953381496796</v>
      </c>
      <c r="AA240">
        <v>219</v>
      </c>
      <c r="AB240">
        <v>61.833300000000001</v>
      </c>
      <c r="AC240">
        <v>121.66670000000001</v>
      </c>
      <c r="AD240">
        <f t="shared" si="44"/>
        <v>1.9676565863377824</v>
      </c>
      <c r="AE240">
        <f t="shared" si="37"/>
        <v>0.9676565863377824</v>
      </c>
    </row>
    <row r="241" spans="1:31">
      <c r="A241">
        <v>1054</v>
      </c>
      <c r="B241">
        <v>63.655000000000001</v>
      </c>
      <c r="G241">
        <v>220</v>
      </c>
      <c r="H241">
        <v>70.166700000000006</v>
      </c>
      <c r="I241">
        <v>126.83329999999999</v>
      </c>
      <c r="J241">
        <f t="shared" si="38"/>
        <v>1.8075996163422248</v>
      </c>
      <c r="K241">
        <f t="shared" si="39"/>
        <v>0.80759961634222477</v>
      </c>
      <c r="L241">
        <v>220</v>
      </c>
      <c r="M241">
        <v>59.333300000000001</v>
      </c>
      <c r="N241">
        <v>128.33330000000001</v>
      </c>
      <c r="O241">
        <f t="shared" si="40"/>
        <v>2.162922001641574</v>
      </c>
      <c r="P241">
        <f t="shared" si="41"/>
        <v>1.162922001641574</v>
      </c>
      <c r="Q241">
        <v>220</v>
      </c>
      <c r="R241">
        <v>52.333300000000001</v>
      </c>
      <c r="S241">
        <v>109.5</v>
      </c>
      <c r="T241">
        <f t="shared" si="42"/>
        <v>2.0923580206102042</v>
      </c>
      <c r="U241">
        <f t="shared" si="43"/>
        <v>1.0923580206102042</v>
      </c>
      <c r="V241">
        <v>221</v>
      </c>
      <c r="W241">
        <v>60.666699999999999</v>
      </c>
      <c r="X241">
        <v>125.16670000000001</v>
      </c>
      <c r="Y241">
        <f t="shared" si="35"/>
        <v>2.0631862290185556</v>
      </c>
      <c r="Z241">
        <f t="shared" si="36"/>
        <v>1.0631862290185556</v>
      </c>
      <c r="AA241">
        <v>220</v>
      </c>
      <c r="AB241">
        <v>62.5</v>
      </c>
      <c r="AC241">
        <v>122.66670000000001</v>
      </c>
      <c r="AD241">
        <f t="shared" si="44"/>
        <v>1.9626672000000001</v>
      </c>
      <c r="AE241">
        <f t="shared" si="37"/>
        <v>0.96266720000000006</v>
      </c>
    </row>
    <row r="242" spans="1:31">
      <c r="A242">
        <v>842</v>
      </c>
      <c r="B242">
        <v>63.661200000000001</v>
      </c>
      <c r="G242">
        <v>221</v>
      </c>
      <c r="H242">
        <v>68.833299999999994</v>
      </c>
      <c r="I242">
        <v>126</v>
      </c>
      <c r="J242">
        <f t="shared" si="38"/>
        <v>1.8305093610214824</v>
      </c>
      <c r="K242">
        <f t="shared" si="39"/>
        <v>0.83050936102148243</v>
      </c>
      <c r="L242">
        <v>221</v>
      </c>
      <c r="M242">
        <v>61.333300000000001</v>
      </c>
      <c r="N242">
        <v>128.33330000000001</v>
      </c>
      <c r="O242">
        <f t="shared" si="40"/>
        <v>2.0923918980390752</v>
      </c>
      <c r="P242">
        <f t="shared" si="41"/>
        <v>1.0923918980390752</v>
      </c>
      <c r="Q242">
        <v>221</v>
      </c>
      <c r="R242">
        <v>53.333300000000001</v>
      </c>
      <c r="S242">
        <v>114</v>
      </c>
      <c r="T242">
        <f t="shared" si="42"/>
        <v>2.1375013359383348</v>
      </c>
      <c r="U242">
        <f t="shared" si="43"/>
        <v>1.1375013359383348</v>
      </c>
      <c r="V242">
        <v>222</v>
      </c>
      <c r="W242">
        <v>60.666699999999999</v>
      </c>
      <c r="X242">
        <v>126.16670000000001</v>
      </c>
      <c r="Y242">
        <f t="shared" si="35"/>
        <v>2.0796697364451999</v>
      </c>
      <c r="Z242">
        <f t="shared" si="36"/>
        <v>1.0796697364451999</v>
      </c>
      <c r="AA242">
        <v>221</v>
      </c>
      <c r="AB242">
        <v>62.5</v>
      </c>
      <c r="AC242">
        <v>122.16670000000001</v>
      </c>
      <c r="AD242">
        <f t="shared" si="44"/>
        <v>1.9546672</v>
      </c>
      <c r="AE242">
        <f t="shared" si="37"/>
        <v>0.95466720000000005</v>
      </c>
    </row>
    <row r="243" spans="1:31">
      <c r="A243">
        <v>1052</v>
      </c>
      <c r="B243">
        <v>63.694800000000001</v>
      </c>
      <c r="G243">
        <v>222</v>
      </c>
      <c r="H243">
        <v>67.666700000000006</v>
      </c>
      <c r="I243">
        <v>123.83329999999999</v>
      </c>
      <c r="J243">
        <f t="shared" si="38"/>
        <v>1.8300478669714939</v>
      </c>
      <c r="K243">
        <f t="shared" si="39"/>
        <v>0.83004786697149391</v>
      </c>
      <c r="L243">
        <v>222</v>
      </c>
      <c r="M243">
        <v>62.333300000000001</v>
      </c>
      <c r="N243">
        <v>128.33330000000001</v>
      </c>
      <c r="O243">
        <f t="shared" si="40"/>
        <v>2.0588240956278585</v>
      </c>
      <c r="P243">
        <f t="shared" si="41"/>
        <v>1.0588240956278585</v>
      </c>
      <c r="Q243">
        <v>222</v>
      </c>
      <c r="R243">
        <v>53.333300000000001</v>
      </c>
      <c r="S243">
        <v>119</v>
      </c>
      <c r="T243">
        <f t="shared" si="42"/>
        <v>2.2312513945321215</v>
      </c>
      <c r="U243">
        <f t="shared" si="43"/>
        <v>1.2312513945321215</v>
      </c>
      <c r="V243">
        <v>223</v>
      </c>
      <c r="W243">
        <v>59.833300000000001</v>
      </c>
      <c r="X243">
        <v>126.5</v>
      </c>
      <c r="Y243">
        <f t="shared" si="35"/>
        <v>2.1142073059650728</v>
      </c>
      <c r="Z243">
        <f t="shared" si="36"/>
        <v>1.1142073059650728</v>
      </c>
      <c r="AA243">
        <v>222</v>
      </c>
      <c r="AB243">
        <v>62.5</v>
      </c>
      <c r="AC243">
        <v>119.16670000000001</v>
      </c>
      <c r="AD243">
        <f t="shared" si="44"/>
        <v>1.9066672</v>
      </c>
      <c r="AE243">
        <f t="shared" si="37"/>
        <v>0.90666720000000001</v>
      </c>
    </row>
    <row r="244" spans="1:31">
      <c r="A244">
        <v>1049</v>
      </c>
      <c r="B244">
        <v>63.7746</v>
      </c>
      <c r="G244">
        <v>223</v>
      </c>
      <c r="H244">
        <v>66.166700000000006</v>
      </c>
      <c r="I244">
        <v>121.5</v>
      </c>
      <c r="J244">
        <f t="shared" si="38"/>
        <v>1.836271115228657</v>
      </c>
      <c r="K244">
        <f t="shared" si="39"/>
        <v>0.83627111522865705</v>
      </c>
      <c r="L244">
        <v>223</v>
      </c>
      <c r="M244">
        <v>63.333300000000001</v>
      </c>
      <c r="N244">
        <v>128.33330000000001</v>
      </c>
      <c r="O244">
        <f t="shared" si="40"/>
        <v>2.0263163296401734</v>
      </c>
      <c r="P244">
        <f t="shared" si="41"/>
        <v>1.0263163296401734</v>
      </c>
      <c r="Q244">
        <v>223</v>
      </c>
      <c r="R244">
        <v>53.333300000000001</v>
      </c>
      <c r="S244">
        <v>120</v>
      </c>
      <c r="T244">
        <f t="shared" si="42"/>
        <v>2.2500014062508789</v>
      </c>
      <c r="U244">
        <f t="shared" si="43"/>
        <v>1.2500014062508789</v>
      </c>
      <c r="V244">
        <v>224</v>
      </c>
      <c r="W244">
        <v>58.333300000000001</v>
      </c>
      <c r="X244">
        <v>123.66670000000001</v>
      </c>
      <c r="Y244">
        <f t="shared" si="35"/>
        <v>2.1200017828581617</v>
      </c>
      <c r="Z244">
        <f t="shared" si="36"/>
        <v>1.1200017828581617</v>
      </c>
      <c r="AA244">
        <v>223</v>
      </c>
      <c r="AB244">
        <v>62.5</v>
      </c>
      <c r="AC244">
        <v>116.16670000000001</v>
      </c>
      <c r="AD244">
        <f t="shared" si="44"/>
        <v>1.8586672000000002</v>
      </c>
      <c r="AE244">
        <f t="shared" si="37"/>
        <v>0.85866720000000019</v>
      </c>
    </row>
    <row r="245" spans="1:31">
      <c r="A245">
        <v>1051</v>
      </c>
      <c r="B245">
        <v>63.915399999999998</v>
      </c>
      <c r="G245">
        <v>224</v>
      </c>
      <c r="H245">
        <v>66</v>
      </c>
      <c r="I245">
        <v>118.16670000000001</v>
      </c>
      <c r="J245">
        <f t="shared" si="38"/>
        <v>1.7904045454545456</v>
      </c>
      <c r="K245">
        <f t="shared" si="39"/>
        <v>0.79040454545454564</v>
      </c>
      <c r="L245">
        <v>224</v>
      </c>
      <c r="M245">
        <v>63.166699999999999</v>
      </c>
      <c r="N245">
        <v>128.33330000000001</v>
      </c>
      <c r="O245">
        <f t="shared" si="40"/>
        <v>2.0316606693083541</v>
      </c>
      <c r="P245">
        <f t="shared" si="41"/>
        <v>1.0316606693083541</v>
      </c>
      <c r="Q245">
        <v>224</v>
      </c>
      <c r="R245">
        <v>57</v>
      </c>
      <c r="S245">
        <v>115</v>
      </c>
      <c r="T245">
        <f t="shared" si="42"/>
        <v>2.0175438596491229</v>
      </c>
      <c r="U245">
        <f t="shared" si="43"/>
        <v>1.0175438596491229</v>
      </c>
      <c r="V245">
        <v>225</v>
      </c>
      <c r="W245">
        <v>57.666699999999999</v>
      </c>
      <c r="X245">
        <v>124</v>
      </c>
      <c r="Y245">
        <f t="shared" si="35"/>
        <v>2.1502877744001303</v>
      </c>
      <c r="Z245">
        <f t="shared" si="36"/>
        <v>1.1502877744001303</v>
      </c>
      <c r="AA245">
        <v>224</v>
      </c>
      <c r="AB245">
        <v>59</v>
      </c>
      <c r="AC245">
        <v>119</v>
      </c>
      <c r="AD245">
        <f t="shared" si="44"/>
        <v>2.0169491525423728</v>
      </c>
      <c r="AE245">
        <f t="shared" si="37"/>
        <v>1.0169491525423728</v>
      </c>
    </row>
    <row r="246" spans="1:31">
      <c r="A246">
        <v>1050</v>
      </c>
      <c r="B246">
        <v>63.984499999999997</v>
      </c>
      <c r="G246">
        <v>225</v>
      </c>
      <c r="H246">
        <v>65.5</v>
      </c>
      <c r="I246">
        <v>118.66670000000001</v>
      </c>
      <c r="J246">
        <f t="shared" si="38"/>
        <v>1.8117053435114505</v>
      </c>
      <c r="K246">
        <f t="shared" si="39"/>
        <v>0.81170534351145052</v>
      </c>
      <c r="L246">
        <v>225</v>
      </c>
      <c r="M246">
        <v>60.166699999999999</v>
      </c>
      <c r="N246">
        <v>128.33330000000001</v>
      </c>
      <c r="O246">
        <f t="shared" si="40"/>
        <v>2.1329622532065082</v>
      </c>
      <c r="P246">
        <f t="shared" si="41"/>
        <v>1.1329622532065082</v>
      </c>
      <c r="Q246">
        <v>225</v>
      </c>
      <c r="R246">
        <v>57.166699999999999</v>
      </c>
      <c r="S246">
        <v>114.5</v>
      </c>
      <c r="T246">
        <f t="shared" si="42"/>
        <v>2.0029142840149947</v>
      </c>
      <c r="U246">
        <f t="shared" si="43"/>
        <v>1.0029142840149947</v>
      </c>
      <c r="V246">
        <v>226</v>
      </c>
      <c r="W246">
        <v>58.666699999999999</v>
      </c>
      <c r="X246">
        <v>125.66670000000001</v>
      </c>
      <c r="Y246">
        <f t="shared" si="35"/>
        <v>2.1420448056563606</v>
      </c>
      <c r="Z246">
        <f t="shared" si="36"/>
        <v>1.1420448056563606</v>
      </c>
      <c r="AA246">
        <v>225</v>
      </c>
      <c r="AB246">
        <v>60</v>
      </c>
      <c r="AC246">
        <v>119.5</v>
      </c>
      <c r="AD246">
        <f t="shared" si="44"/>
        <v>1.9916666666666667</v>
      </c>
      <c r="AE246">
        <f t="shared" si="37"/>
        <v>0.9916666666666667</v>
      </c>
    </row>
    <row r="247" spans="1:31">
      <c r="A247">
        <v>1068</v>
      </c>
      <c r="B247">
        <v>64.109099999999998</v>
      </c>
      <c r="G247">
        <v>226</v>
      </c>
      <c r="H247">
        <v>65.833299999999994</v>
      </c>
      <c r="I247">
        <v>120.83329999999999</v>
      </c>
      <c r="J247">
        <f t="shared" si="38"/>
        <v>1.8354434609840309</v>
      </c>
      <c r="K247">
        <f t="shared" si="39"/>
        <v>0.83544346098403088</v>
      </c>
      <c r="L247">
        <v>226</v>
      </c>
      <c r="M247">
        <v>57.666699999999999</v>
      </c>
      <c r="N247">
        <v>128.33330000000001</v>
      </c>
      <c r="O247">
        <f t="shared" si="40"/>
        <v>2.2254316616001959</v>
      </c>
      <c r="P247">
        <f t="shared" si="41"/>
        <v>1.2254316616001959</v>
      </c>
      <c r="Q247">
        <v>226</v>
      </c>
      <c r="R247">
        <v>57.166699999999999</v>
      </c>
      <c r="S247">
        <v>115.5</v>
      </c>
      <c r="T247">
        <f t="shared" si="42"/>
        <v>2.0204069851854314</v>
      </c>
      <c r="U247">
        <f t="shared" si="43"/>
        <v>1.0204069851854314</v>
      </c>
      <c r="V247">
        <v>227</v>
      </c>
      <c r="W247">
        <v>59.666699999999999</v>
      </c>
      <c r="X247">
        <v>126.16670000000001</v>
      </c>
      <c r="Y247">
        <f t="shared" si="35"/>
        <v>2.1145245170254094</v>
      </c>
      <c r="Z247">
        <f t="shared" si="36"/>
        <v>1.1145245170254094</v>
      </c>
      <c r="AA247">
        <v>226</v>
      </c>
      <c r="AB247">
        <v>59.5</v>
      </c>
      <c r="AC247">
        <v>120.66670000000001</v>
      </c>
      <c r="AD247">
        <f t="shared" si="44"/>
        <v>2.0280117647058824</v>
      </c>
      <c r="AE247">
        <f t="shared" si="37"/>
        <v>1.0280117647058824</v>
      </c>
    </row>
    <row r="248" spans="1:31">
      <c r="A248">
        <v>841</v>
      </c>
      <c r="B248">
        <v>64.167699999999996</v>
      </c>
      <c r="G248">
        <v>227</v>
      </c>
      <c r="H248">
        <v>66.833299999999994</v>
      </c>
      <c r="I248">
        <v>122</v>
      </c>
      <c r="J248">
        <f t="shared" si="38"/>
        <v>1.8254373194201097</v>
      </c>
      <c r="K248">
        <f t="shared" si="39"/>
        <v>0.82543731942010967</v>
      </c>
      <c r="L248">
        <v>227</v>
      </c>
      <c r="M248">
        <v>57.166699999999999</v>
      </c>
      <c r="N248">
        <v>128.33330000000001</v>
      </c>
      <c r="O248">
        <f t="shared" si="40"/>
        <v>2.2448960671159961</v>
      </c>
      <c r="P248">
        <f t="shared" si="41"/>
        <v>1.2448960671159961</v>
      </c>
      <c r="Q248">
        <v>227</v>
      </c>
      <c r="R248">
        <v>56.666699999999999</v>
      </c>
      <c r="S248">
        <v>116.83329999999999</v>
      </c>
      <c r="T248">
        <f t="shared" si="42"/>
        <v>2.0617629048453501</v>
      </c>
      <c r="U248">
        <f t="shared" si="43"/>
        <v>1.0617629048453501</v>
      </c>
      <c r="V248">
        <v>228</v>
      </c>
      <c r="W248">
        <v>60.333300000000001</v>
      </c>
      <c r="X248">
        <v>126.66670000000001</v>
      </c>
      <c r="Y248">
        <f t="shared" si="35"/>
        <v>2.0994492262150422</v>
      </c>
      <c r="Z248">
        <f t="shared" si="36"/>
        <v>1.0994492262150422</v>
      </c>
      <c r="AA248">
        <v>227</v>
      </c>
      <c r="AB248">
        <v>57.5</v>
      </c>
      <c r="AC248">
        <v>120.66670000000001</v>
      </c>
      <c r="AD248">
        <f t="shared" si="44"/>
        <v>2.0985513043478261</v>
      </c>
      <c r="AE248">
        <f t="shared" si="37"/>
        <v>1.0985513043478261</v>
      </c>
    </row>
    <row r="249" spans="1:31">
      <c r="A249">
        <v>1074</v>
      </c>
      <c r="B249">
        <v>64.168700000000001</v>
      </c>
      <c r="G249">
        <v>228</v>
      </c>
      <c r="H249">
        <v>67.666700000000006</v>
      </c>
      <c r="I249">
        <v>123</v>
      </c>
      <c r="J249">
        <f t="shared" si="38"/>
        <v>1.817733094712761</v>
      </c>
      <c r="K249">
        <f t="shared" si="39"/>
        <v>0.81773309471276101</v>
      </c>
      <c r="L249">
        <v>228</v>
      </c>
      <c r="M249">
        <v>58.833300000000001</v>
      </c>
      <c r="N249">
        <v>128.33330000000001</v>
      </c>
      <c r="O249">
        <f t="shared" si="40"/>
        <v>2.1813037854412385</v>
      </c>
      <c r="P249">
        <f t="shared" si="41"/>
        <v>1.1813037854412385</v>
      </c>
      <c r="Q249">
        <v>228</v>
      </c>
      <c r="R249">
        <v>55.5</v>
      </c>
      <c r="S249">
        <v>118</v>
      </c>
      <c r="T249">
        <f t="shared" si="42"/>
        <v>2.1261261261261262</v>
      </c>
      <c r="U249">
        <f t="shared" si="43"/>
        <v>1.1261261261261262</v>
      </c>
      <c r="V249">
        <v>229</v>
      </c>
      <c r="W249">
        <v>61.333300000000001</v>
      </c>
      <c r="X249">
        <v>126.66670000000001</v>
      </c>
      <c r="Y249">
        <f t="shared" si="35"/>
        <v>2.0652190571842701</v>
      </c>
      <c r="Z249">
        <f t="shared" si="36"/>
        <v>1.0652190571842701</v>
      </c>
      <c r="AA249">
        <v>228</v>
      </c>
      <c r="AB249">
        <v>55.5</v>
      </c>
      <c r="AC249">
        <v>120.66670000000001</v>
      </c>
      <c r="AD249">
        <f t="shared" si="44"/>
        <v>2.1741747747747748</v>
      </c>
      <c r="AE249">
        <f t="shared" si="37"/>
        <v>1.1741747747747748</v>
      </c>
    </row>
    <row r="250" spans="1:31">
      <c r="A250">
        <v>840</v>
      </c>
      <c r="B250">
        <v>64.5304</v>
      </c>
      <c r="G250">
        <v>229</v>
      </c>
      <c r="H250">
        <v>68.166700000000006</v>
      </c>
      <c r="I250">
        <v>122</v>
      </c>
      <c r="J250">
        <f t="shared" si="38"/>
        <v>1.7897301761710629</v>
      </c>
      <c r="K250">
        <f t="shared" si="39"/>
        <v>0.78973017617106289</v>
      </c>
      <c r="L250">
        <v>229</v>
      </c>
      <c r="M250">
        <v>60.833300000000001</v>
      </c>
      <c r="N250">
        <v>128.33330000000001</v>
      </c>
      <c r="O250">
        <f t="shared" si="40"/>
        <v>2.1095896490902186</v>
      </c>
      <c r="P250">
        <f t="shared" si="41"/>
        <v>1.1095896490902186</v>
      </c>
      <c r="Q250">
        <v>229</v>
      </c>
      <c r="R250">
        <v>54.5</v>
      </c>
      <c r="S250">
        <v>117</v>
      </c>
      <c r="T250">
        <f t="shared" si="42"/>
        <v>2.1467889908256881</v>
      </c>
      <c r="U250">
        <f t="shared" si="43"/>
        <v>1.1467889908256881</v>
      </c>
      <c r="V250">
        <v>230</v>
      </c>
      <c r="W250">
        <v>62.333300000000001</v>
      </c>
      <c r="X250">
        <v>126.33329999999999</v>
      </c>
      <c r="Y250">
        <f t="shared" si="35"/>
        <v>2.0267385169724688</v>
      </c>
      <c r="Z250">
        <f t="shared" si="36"/>
        <v>1.0267385169724688</v>
      </c>
      <c r="AA250">
        <v>229</v>
      </c>
      <c r="AB250">
        <v>54.5</v>
      </c>
      <c r="AC250">
        <v>122.16670000000001</v>
      </c>
      <c r="AD250">
        <f t="shared" si="44"/>
        <v>2.2415908256880734</v>
      </c>
      <c r="AE250">
        <f t="shared" si="37"/>
        <v>1.2415908256880734</v>
      </c>
    </row>
    <row r="251" spans="1:31">
      <c r="A251">
        <v>833</v>
      </c>
      <c r="B251">
        <v>64.601399999999998</v>
      </c>
      <c r="G251">
        <v>230</v>
      </c>
      <c r="H251">
        <v>69.833299999999994</v>
      </c>
      <c r="I251">
        <v>122.16670000000001</v>
      </c>
      <c r="J251">
        <f t="shared" si="38"/>
        <v>1.7494046536537728</v>
      </c>
      <c r="K251">
        <f t="shared" si="39"/>
        <v>0.74940465365377285</v>
      </c>
      <c r="L251">
        <v>230</v>
      </c>
      <c r="M251">
        <v>61.333300000000001</v>
      </c>
      <c r="N251">
        <v>128.33330000000001</v>
      </c>
      <c r="O251">
        <f t="shared" si="40"/>
        <v>2.0923918980390752</v>
      </c>
      <c r="P251">
        <f t="shared" si="41"/>
        <v>1.0923918980390752</v>
      </c>
      <c r="Q251">
        <v>230</v>
      </c>
      <c r="R251">
        <v>54.166699999999999</v>
      </c>
      <c r="S251">
        <v>114</v>
      </c>
      <c r="T251">
        <f t="shared" si="42"/>
        <v>2.1046140894682526</v>
      </c>
      <c r="U251">
        <f t="shared" si="43"/>
        <v>1.1046140894682526</v>
      </c>
      <c r="V251">
        <v>231</v>
      </c>
      <c r="W251">
        <v>62.333300000000001</v>
      </c>
      <c r="X251">
        <v>126</v>
      </c>
      <c r="Y251">
        <f t="shared" si="35"/>
        <v>2.0213914552895482</v>
      </c>
      <c r="Z251">
        <f t="shared" si="36"/>
        <v>1.0213914552895482</v>
      </c>
      <c r="AA251">
        <v>230</v>
      </c>
      <c r="AB251">
        <v>55.5</v>
      </c>
      <c r="AC251">
        <v>125.16670000000001</v>
      </c>
      <c r="AD251">
        <f t="shared" si="44"/>
        <v>2.255255855855856</v>
      </c>
      <c r="AE251">
        <f t="shared" si="37"/>
        <v>1.255255855855856</v>
      </c>
    </row>
    <row r="252" spans="1:31">
      <c r="A252">
        <v>839</v>
      </c>
      <c r="B252">
        <v>64.683800000000005</v>
      </c>
      <c r="G252">
        <v>231</v>
      </c>
      <c r="H252">
        <v>69.833299999999994</v>
      </c>
      <c r="I252">
        <v>121.16670000000001</v>
      </c>
      <c r="J252">
        <f t="shared" si="38"/>
        <v>1.7350848377493262</v>
      </c>
      <c r="K252">
        <f t="shared" si="39"/>
        <v>0.7350848377493262</v>
      </c>
      <c r="L252">
        <v>231</v>
      </c>
      <c r="M252">
        <v>60.833300000000001</v>
      </c>
      <c r="N252">
        <v>128.33330000000001</v>
      </c>
      <c r="O252">
        <f t="shared" si="40"/>
        <v>2.1095896490902186</v>
      </c>
      <c r="P252">
        <f t="shared" si="41"/>
        <v>1.1095896490902186</v>
      </c>
      <c r="Q252">
        <v>231</v>
      </c>
      <c r="R252">
        <v>54.166699999999999</v>
      </c>
      <c r="S252">
        <v>111.5</v>
      </c>
      <c r="T252">
        <f t="shared" si="42"/>
        <v>2.0584602717167559</v>
      </c>
      <c r="U252">
        <f t="shared" si="43"/>
        <v>1.0584602717167559</v>
      </c>
      <c r="V252">
        <v>232</v>
      </c>
      <c r="W252">
        <v>62.166699999999999</v>
      </c>
      <c r="X252">
        <v>126</v>
      </c>
      <c r="Y252">
        <f t="shared" si="35"/>
        <v>2.0268085647139062</v>
      </c>
      <c r="Z252">
        <f t="shared" si="36"/>
        <v>1.0268085647139062</v>
      </c>
      <c r="AA252">
        <v>231</v>
      </c>
      <c r="AB252">
        <v>57.5</v>
      </c>
      <c r="AC252">
        <v>128.66669999999999</v>
      </c>
      <c r="AD252">
        <f t="shared" si="44"/>
        <v>2.2376817391304344</v>
      </c>
      <c r="AE252">
        <f t="shared" si="37"/>
        <v>1.2376817391304344</v>
      </c>
    </row>
    <row r="253" spans="1:31">
      <c r="A253">
        <v>1073</v>
      </c>
      <c r="B253">
        <v>64.699100000000001</v>
      </c>
      <c r="G253">
        <v>232</v>
      </c>
      <c r="H253">
        <v>69.166700000000006</v>
      </c>
      <c r="I253">
        <v>126.16670000000001</v>
      </c>
      <c r="J253">
        <f t="shared" si="38"/>
        <v>1.8240959883874754</v>
      </c>
      <c r="K253">
        <f t="shared" si="39"/>
        <v>0.82409598838747544</v>
      </c>
      <c r="L253">
        <v>232</v>
      </c>
      <c r="M253">
        <v>62.666699999999999</v>
      </c>
      <c r="N253">
        <v>128.33330000000001</v>
      </c>
      <c r="O253">
        <f t="shared" si="40"/>
        <v>2.0478707192177028</v>
      </c>
      <c r="P253">
        <f t="shared" si="41"/>
        <v>1.0478707192177028</v>
      </c>
      <c r="Q253">
        <v>232</v>
      </c>
      <c r="R253">
        <v>51.333300000000001</v>
      </c>
      <c r="S253">
        <v>112</v>
      </c>
      <c r="T253">
        <f t="shared" si="42"/>
        <v>2.1818195985841551</v>
      </c>
      <c r="U253">
        <f t="shared" si="43"/>
        <v>1.1818195985841551</v>
      </c>
      <c r="V253">
        <v>233</v>
      </c>
      <c r="W253">
        <v>61.166699999999999</v>
      </c>
      <c r="X253">
        <v>125.83329999999999</v>
      </c>
      <c r="Y253">
        <f t="shared" si="35"/>
        <v>2.0572190423874428</v>
      </c>
      <c r="Z253">
        <f t="shared" si="36"/>
        <v>1.0572190423874428</v>
      </c>
      <c r="AA253">
        <v>232</v>
      </c>
      <c r="AB253">
        <v>61.5</v>
      </c>
      <c r="AC253">
        <v>125</v>
      </c>
      <c r="AD253">
        <f t="shared" si="44"/>
        <v>2.0325203252032522</v>
      </c>
      <c r="AE253">
        <f t="shared" si="37"/>
        <v>1.0325203252032522</v>
      </c>
    </row>
    <row r="254" spans="1:31">
      <c r="A254">
        <v>834</v>
      </c>
      <c r="B254">
        <v>64.743099999999998</v>
      </c>
      <c r="G254">
        <v>233</v>
      </c>
      <c r="H254">
        <v>68.166700000000006</v>
      </c>
      <c r="I254">
        <v>126.66670000000001</v>
      </c>
      <c r="J254">
        <f t="shared" si="38"/>
        <v>1.8581902893935014</v>
      </c>
      <c r="K254">
        <f t="shared" si="39"/>
        <v>0.85819028939350139</v>
      </c>
      <c r="L254">
        <v>233</v>
      </c>
      <c r="M254">
        <v>62.666699999999999</v>
      </c>
      <c r="N254">
        <v>127.33329999999999</v>
      </c>
      <c r="O254">
        <f t="shared" si="40"/>
        <v>2.0319132808971911</v>
      </c>
      <c r="P254">
        <f t="shared" si="41"/>
        <v>1.0319132808971911</v>
      </c>
      <c r="Q254">
        <v>233</v>
      </c>
      <c r="R254">
        <v>51.333300000000001</v>
      </c>
      <c r="S254">
        <v>113.33329999999999</v>
      </c>
      <c r="T254">
        <f t="shared" si="42"/>
        <v>2.2077929920733714</v>
      </c>
      <c r="U254">
        <f t="shared" si="43"/>
        <v>1.2077929920733714</v>
      </c>
      <c r="V254">
        <v>234</v>
      </c>
      <c r="W254">
        <v>61.5</v>
      </c>
      <c r="X254">
        <v>126.33329999999999</v>
      </c>
      <c r="Y254">
        <f t="shared" si="35"/>
        <v>2.0541999999999998</v>
      </c>
      <c r="Z254">
        <f t="shared" si="36"/>
        <v>1.0541999999999998</v>
      </c>
      <c r="AA254">
        <v>233</v>
      </c>
      <c r="AB254">
        <v>61.5</v>
      </c>
      <c r="AC254">
        <v>123.33329999999999</v>
      </c>
      <c r="AD254">
        <f t="shared" si="44"/>
        <v>2.0054195121951217</v>
      </c>
      <c r="AE254">
        <f t="shared" si="37"/>
        <v>1.0054195121951217</v>
      </c>
    </row>
    <row r="255" spans="1:31">
      <c r="A255">
        <v>832</v>
      </c>
      <c r="B255">
        <v>64.770300000000006</v>
      </c>
      <c r="G255">
        <v>234</v>
      </c>
      <c r="H255">
        <v>67.833299999999994</v>
      </c>
      <c r="I255">
        <v>126.5</v>
      </c>
      <c r="J255">
        <f t="shared" si="38"/>
        <v>1.8648657812608262</v>
      </c>
      <c r="K255">
        <f t="shared" si="39"/>
        <v>0.86486578126082625</v>
      </c>
      <c r="L255">
        <v>234</v>
      </c>
      <c r="M255">
        <v>63</v>
      </c>
      <c r="N255">
        <v>127.33329999999999</v>
      </c>
      <c r="O255">
        <f t="shared" si="40"/>
        <v>2.0211634920634918</v>
      </c>
      <c r="P255">
        <f t="shared" si="41"/>
        <v>1.0211634920634918</v>
      </c>
      <c r="Q255">
        <v>234</v>
      </c>
      <c r="R255">
        <v>50.666699999999999</v>
      </c>
      <c r="S255">
        <v>115.66670000000001</v>
      </c>
      <c r="T255">
        <f t="shared" si="42"/>
        <v>2.2828938928329654</v>
      </c>
      <c r="U255">
        <f t="shared" si="43"/>
        <v>1.2828938928329654</v>
      </c>
      <c r="V255">
        <v>235</v>
      </c>
      <c r="W255">
        <v>60.5</v>
      </c>
      <c r="X255">
        <v>128.66669999999999</v>
      </c>
      <c r="Y255">
        <f t="shared" si="35"/>
        <v>2.1267223140495868</v>
      </c>
      <c r="Z255">
        <f t="shared" si="36"/>
        <v>1.1267223140495868</v>
      </c>
      <c r="AA255">
        <v>234</v>
      </c>
      <c r="AB255">
        <v>61</v>
      </c>
      <c r="AC255">
        <v>122.33329999999999</v>
      </c>
      <c r="AD255">
        <f t="shared" si="44"/>
        <v>2.0054639344262295</v>
      </c>
      <c r="AE255">
        <f t="shared" si="37"/>
        <v>1.0054639344262295</v>
      </c>
    </row>
    <row r="256" spans="1:31">
      <c r="A256">
        <v>1075</v>
      </c>
      <c r="B256">
        <v>64.784400000000005</v>
      </c>
      <c r="G256">
        <v>235</v>
      </c>
      <c r="H256">
        <v>69.333299999999994</v>
      </c>
      <c r="I256">
        <v>126.83329999999999</v>
      </c>
      <c r="J256">
        <f t="shared" si="38"/>
        <v>1.8293273217919817</v>
      </c>
      <c r="K256">
        <f t="shared" si="39"/>
        <v>0.82932732179198165</v>
      </c>
      <c r="L256">
        <v>235</v>
      </c>
      <c r="M256">
        <v>62</v>
      </c>
      <c r="N256">
        <v>126.33329999999999</v>
      </c>
      <c r="O256">
        <f t="shared" si="40"/>
        <v>2.037633870967742</v>
      </c>
      <c r="P256">
        <f t="shared" si="41"/>
        <v>1.037633870967742</v>
      </c>
      <c r="Q256">
        <v>235</v>
      </c>
      <c r="R256">
        <v>49.666699999999999</v>
      </c>
      <c r="S256">
        <v>116.66670000000001</v>
      </c>
      <c r="T256">
        <f t="shared" si="42"/>
        <v>2.3489923832265887</v>
      </c>
      <c r="U256">
        <f t="shared" si="43"/>
        <v>1.3489923832265887</v>
      </c>
      <c r="V256">
        <v>236</v>
      </c>
      <c r="W256">
        <v>60.5</v>
      </c>
      <c r="X256">
        <v>132</v>
      </c>
      <c r="Y256">
        <f t="shared" si="35"/>
        <v>2.1818181818181817</v>
      </c>
      <c r="Z256">
        <f t="shared" si="36"/>
        <v>1.1818181818181817</v>
      </c>
      <c r="AA256">
        <v>235</v>
      </c>
      <c r="AB256">
        <v>61</v>
      </c>
      <c r="AC256">
        <v>120.66670000000001</v>
      </c>
      <c r="AD256">
        <f t="shared" si="44"/>
        <v>1.9781426229508197</v>
      </c>
      <c r="AE256">
        <f t="shared" si="37"/>
        <v>0.97814262295081966</v>
      </c>
    </row>
    <row r="257" spans="1:31">
      <c r="A257">
        <v>831</v>
      </c>
      <c r="B257">
        <v>64.963999999999999</v>
      </c>
      <c r="G257">
        <v>236</v>
      </c>
      <c r="H257">
        <v>72.166700000000006</v>
      </c>
      <c r="I257">
        <v>126.16670000000001</v>
      </c>
      <c r="J257">
        <f t="shared" si="38"/>
        <v>1.748267552763255</v>
      </c>
      <c r="K257">
        <f t="shared" si="39"/>
        <v>0.74826755276325496</v>
      </c>
      <c r="L257">
        <v>236</v>
      </c>
      <c r="M257">
        <v>62</v>
      </c>
      <c r="N257">
        <v>126.33329999999999</v>
      </c>
      <c r="O257">
        <f t="shared" si="40"/>
        <v>2.037633870967742</v>
      </c>
      <c r="P257">
        <f t="shared" si="41"/>
        <v>1.037633870967742</v>
      </c>
      <c r="Q257">
        <v>236</v>
      </c>
      <c r="R257">
        <v>49.5</v>
      </c>
      <c r="S257">
        <v>118</v>
      </c>
      <c r="T257">
        <f t="shared" si="42"/>
        <v>2.3838383838383836</v>
      </c>
      <c r="U257">
        <f t="shared" si="43"/>
        <v>1.3838383838383836</v>
      </c>
      <c r="V257">
        <v>237</v>
      </c>
      <c r="W257">
        <v>61.5</v>
      </c>
      <c r="X257">
        <v>133</v>
      </c>
      <c r="Y257">
        <f t="shared" si="35"/>
        <v>2.1626016260162602</v>
      </c>
      <c r="Z257">
        <f t="shared" si="36"/>
        <v>1.1626016260162602</v>
      </c>
      <c r="AA257">
        <v>236</v>
      </c>
      <c r="AB257">
        <v>60</v>
      </c>
      <c r="AC257">
        <v>119</v>
      </c>
      <c r="AD257">
        <f t="shared" si="44"/>
        <v>1.9833333333333334</v>
      </c>
      <c r="AE257">
        <f t="shared" si="37"/>
        <v>0.98333333333333339</v>
      </c>
    </row>
    <row r="258" spans="1:31">
      <c r="A258">
        <v>835</v>
      </c>
      <c r="B258">
        <v>65.088899999999995</v>
      </c>
      <c r="G258">
        <v>237</v>
      </c>
      <c r="H258">
        <v>73.166700000000006</v>
      </c>
      <c r="I258">
        <v>125.33329999999999</v>
      </c>
      <c r="J258">
        <f t="shared" si="38"/>
        <v>1.7129828186866427</v>
      </c>
      <c r="K258">
        <f t="shared" si="39"/>
        <v>0.71298281868664271</v>
      </c>
      <c r="L258">
        <v>237</v>
      </c>
      <c r="M258">
        <v>61</v>
      </c>
      <c r="N258">
        <v>127.33329999999999</v>
      </c>
      <c r="O258">
        <f t="shared" si="40"/>
        <v>2.0874311475409835</v>
      </c>
      <c r="P258">
        <f t="shared" si="41"/>
        <v>1.0874311475409835</v>
      </c>
      <c r="Q258">
        <v>237</v>
      </c>
      <c r="R258">
        <v>48.833300000000001</v>
      </c>
      <c r="S258">
        <v>117.16670000000001</v>
      </c>
      <c r="T258">
        <f t="shared" si="42"/>
        <v>2.3993197264981068</v>
      </c>
      <c r="U258">
        <f t="shared" si="43"/>
        <v>1.3993197264981068</v>
      </c>
      <c r="V258">
        <v>238</v>
      </c>
      <c r="W258">
        <v>61.5</v>
      </c>
      <c r="X258">
        <v>132.83330000000001</v>
      </c>
      <c r="Y258">
        <f t="shared" si="35"/>
        <v>2.1598910569105692</v>
      </c>
      <c r="Z258">
        <f t="shared" si="36"/>
        <v>1.1598910569105692</v>
      </c>
      <c r="AA258">
        <v>237</v>
      </c>
      <c r="AB258">
        <v>60</v>
      </c>
      <c r="AC258">
        <v>119.16670000000001</v>
      </c>
      <c r="AD258">
        <f t="shared" si="44"/>
        <v>1.9861116666666667</v>
      </c>
      <c r="AE258">
        <f t="shared" si="37"/>
        <v>0.98611166666666672</v>
      </c>
    </row>
    <row r="259" spans="1:31">
      <c r="A259">
        <v>838</v>
      </c>
      <c r="B259">
        <v>65.169899999999998</v>
      </c>
      <c r="G259">
        <v>238</v>
      </c>
      <c r="H259">
        <v>73.5</v>
      </c>
      <c r="I259">
        <v>124</v>
      </c>
      <c r="J259">
        <f t="shared" si="38"/>
        <v>1.6870748299319729</v>
      </c>
      <c r="K259">
        <f t="shared" si="39"/>
        <v>0.68707482993197289</v>
      </c>
      <c r="L259">
        <v>238</v>
      </c>
      <c r="M259">
        <v>61</v>
      </c>
      <c r="N259">
        <v>127.33329999999999</v>
      </c>
      <c r="O259">
        <f t="shared" si="40"/>
        <v>2.0874311475409835</v>
      </c>
      <c r="P259">
        <f t="shared" si="41"/>
        <v>1.0874311475409835</v>
      </c>
      <c r="Q259">
        <v>238</v>
      </c>
      <c r="R259">
        <v>48.333300000000001</v>
      </c>
      <c r="S259">
        <v>116.5</v>
      </c>
      <c r="T259">
        <f t="shared" si="42"/>
        <v>2.4103464898941307</v>
      </c>
      <c r="U259">
        <f t="shared" si="43"/>
        <v>1.4103464898941307</v>
      </c>
      <c r="V259">
        <v>239</v>
      </c>
      <c r="W259">
        <v>62.5</v>
      </c>
      <c r="X259">
        <v>131.33330000000001</v>
      </c>
      <c r="Y259">
        <f t="shared" si="35"/>
        <v>2.1013328000000002</v>
      </c>
      <c r="Z259">
        <f t="shared" si="36"/>
        <v>1.1013328000000002</v>
      </c>
      <c r="AA259">
        <v>238</v>
      </c>
      <c r="AB259">
        <v>59.5</v>
      </c>
      <c r="AC259">
        <v>119.33329999999999</v>
      </c>
      <c r="AD259">
        <f t="shared" si="44"/>
        <v>2.0056016806722687</v>
      </c>
      <c r="AE259">
        <f t="shared" si="37"/>
        <v>1.0056016806722687</v>
      </c>
    </row>
    <row r="260" spans="1:31">
      <c r="A260">
        <v>1069</v>
      </c>
      <c r="B260">
        <v>65.235399999999998</v>
      </c>
      <c r="G260">
        <v>239</v>
      </c>
      <c r="H260">
        <v>72</v>
      </c>
      <c r="I260">
        <v>123.16670000000001</v>
      </c>
      <c r="J260">
        <f t="shared" si="38"/>
        <v>1.7106486111111112</v>
      </c>
      <c r="K260">
        <f t="shared" si="39"/>
        <v>0.71064861111111122</v>
      </c>
      <c r="L260">
        <v>239</v>
      </c>
      <c r="M260">
        <v>61</v>
      </c>
      <c r="N260">
        <v>128.33330000000001</v>
      </c>
      <c r="O260">
        <f t="shared" si="40"/>
        <v>2.1038245901639345</v>
      </c>
      <c r="P260">
        <f t="shared" si="41"/>
        <v>1.1038245901639345</v>
      </c>
      <c r="Q260">
        <v>239</v>
      </c>
      <c r="R260">
        <v>48</v>
      </c>
      <c r="S260">
        <v>116.5</v>
      </c>
      <c r="T260">
        <f t="shared" si="42"/>
        <v>2.4270833333333335</v>
      </c>
      <c r="U260">
        <f t="shared" si="43"/>
        <v>1.4270833333333335</v>
      </c>
      <c r="V260">
        <v>240</v>
      </c>
      <c r="W260">
        <v>63</v>
      </c>
      <c r="X260">
        <v>129.33330000000001</v>
      </c>
      <c r="Y260">
        <f t="shared" si="35"/>
        <v>2.0529095238095239</v>
      </c>
      <c r="Z260">
        <f t="shared" si="36"/>
        <v>1.0529095238095239</v>
      </c>
      <c r="AA260">
        <v>239</v>
      </c>
      <c r="AB260">
        <v>59.333300000000001</v>
      </c>
      <c r="AC260">
        <v>119.83329999999999</v>
      </c>
      <c r="AD260">
        <f t="shared" si="44"/>
        <v>2.0196634941929741</v>
      </c>
      <c r="AE260">
        <f t="shared" si="37"/>
        <v>1.0196634941929741</v>
      </c>
    </row>
    <row r="261" spans="1:31">
      <c r="A261">
        <v>837</v>
      </c>
      <c r="B261">
        <v>65.280900000000003</v>
      </c>
      <c r="G261">
        <v>240</v>
      </c>
      <c r="H261">
        <v>70.5</v>
      </c>
      <c r="I261">
        <v>122.5</v>
      </c>
      <c r="J261">
        <f t="shared" si="38"/>
        <v>1.7375886524822695</v>
      </c>
      <c r="K261">
        <f t="shared" si="39"/>
        <v>0.73758865248226946</v>
      </c>
      <c r="L261">
        <v>240</v>
      </c>
      <c r="M261">
        <v>61</v>
      </c>
      <c r="N261">
        <v>130.83330000000001</v>
      </c>
      <c r="O261">
        <f t="shared" si="40"/>
        <v>2.1448081967213115</v>
      </c>
      <c r="P261">
        <f t="shared" si="41"/>
        <v>1.1448081967213115</v>
      </c>
      <c r="Q261">
        <v>240</v>
      </c>
      <c r="R261">
        <v>46.666699999999999</v>
      </c>
      <c r="S261">
        <v>120.83329999999999</v>
      </c>
      <c r="T261">
        <f t="shared" si="42"/>
        <v>2.5892831505120353</v>
      </c>
      <c r="U261">
        <f t="shared" si="43"/>
        <v>1.5892831505120353</v>
      </c>
      <c r="V261">
        <v>241</v>
      </c>
      <c r="W261">
        <v>63</v>
      </c>
      <c r="X261">
        <v>129.33330000000001</v>
      </c>
      <c r="Y261">
        <f t="shared" si="35"/>
        <v>2.0529095238095239</v>
      </c>
      <c r="Z261">
        <f t="shared" si="36"/>
        <v>1.0529095238095239</v>
      </c>
      <c r="AA261">
        <v>240</v>
      </c>
      <c r="AB261">
        <v>59</v>
      </c>
      <c r="AC261">
        <v>120</v>
      </c>
      <c r="AD261">
        <f t="shared" si="44"/>
        <v>2.0338983050847457</v>
      </c>
      <c r="AE261">
        <f t="shared" si="37"/>
        <v>1.0338983050847457</v>
      </c>
    </row>
    <row r="262" spans="1:31">
      <c r="A262">
        <v>836</v>
      </c>
      <c r="B262">
        <v>65.314499999999995</v>
      </c>
      <c r="G262">
        <v>241</v>
      </c>
      <c r="H262">
        <v>70.5</v>
      </c>
      <c r="I262">
        <v>120.5</v>
      </c>
      <c r="J262">
        <f t="shared" si="38"/>
        <v>1.7092198581560283</v>
      </c>
      <c r="K262">
        <f t="shared" si="39"/>
        <v>0.70921985815602828</v>
      </c>
      <c r="L262">
        <v>241</v>
      </c>
      <c r="M262">
        <v>63</v>
      </c>
      <c r="N262">
        <v>129.83330000000001</v>
      </c>
      <c r="O262">
        <f t="shared" si="40"/>
        <v>2.0608460317460318</v>
      </c>
      <c r="P262">
        <f t="shared" si="41"/>
        <v>1.0608460317460318</v>
      </c>
      <c r="Q262">
        <v>241</v>
      </c>
      <c r="R262">
        <v>45.5</v>
      </c>
      <c r="S262">
        <v>117.5</v>
      </c>
      <c r="T262">
        <f t="shared" si="42"/>
        <v>2.5824175824175826</v>
      </c>
      <c r="U262">
        <f t="shared" si="43"/>
        <v>1.5824175824175826</v>
      </c>
      <c r="V262">
        <v>242</v>
      </c>
      <c r="W262">
        <v>63</v>
      </c>
      <c r="X262">
        <v>129.33330000000001</v>
      </c>
      <c r="Y262">
        <f t="shared" si="35"/>
        <v>2.0529095238095239</v>
      </c>
      <c r="Z262">
        <f t="shared" si="36"/>
        <v>1.0529095238095239</v>
      </c>
      <c r="AA262">
        <v>241</v>
      </c>
      <c r="AB262">
        <v>57.666699999999999</v>
      </c>
      <c r="AC262">
        <v>118.83329999999999</v>
      </c>
      <c r="AD262">
        <f t="shared" si="44"/>
        <v>2.0606918724324434</v>
      </c>
      <c r="AE262">
        <f t="shared" si="37"/>
        <v>1.0606918724324434</v>
      </c>
    </row>
    <row r="263" spans="1:31">
      <c r="A263">
        <v>1072</v>
      </c>
      <c r="B263">
        <v>65.498699999999999</v>
      </c>
      <c r="G263">
        <v>242</v>
      </c>
      <c r="H263">
        <v>71.166700000000006</v>
      </c>
      <c r="I263">
        <v>119</v>
      </c>
      <c r="J263">
        <f t="shared" si="38"/>
        <v>1.6721303643417496</v>
      </c>
      <c r="K263">
        <f t="shared" si="39"/>
        <v>0.67213036434174955</v>
      </c>
      <c r="L263">
        <v>242</v>
      </c>
      <c r="M263">
        <v>65</v>
      </c>
      <c r="N263">
        <v>128.33330000000001</v>
      </c>
      <c r="O263">
        <f t="shared" si="40"/>
        <v>1.9743584615384617</v>
      </c>
      <c r="P263">
        <f t="shared" si="41"/>
        <v>0.97435846153846173</v>
      </c>
      <c r="Q263">
        <v>242</v>
      </c>
      <c r="R263">
        <v>45</v>
      </c>
      <c r="S263">
        <v>114.66670000000001</v>
      </c>
      <c r="T263">
        <f t="shared" si="42"/>
        <v>2.548148888888889</v>
      </c>
      <c r="U263">
        <f t="shared" si="43"/>
        <v>1.548148888888889</v>
      </c>
      <c r="V263">
        <v>243</v>
      </c>
      <c r="W263">
        <v>63</v>
      </c>
      <c r="X263">
        <v>128.83330000000001</v>
      </c>
      <c r="Y263">
        <f t="shared" si="35"/>
        <v>2.0449730158730159</v>
      </c>
      <c r="Z263">
        <f t="shared" si="36"/>
        <v>1.0449730158730159</v>
      </c>
      <c r="AA263">
        <v>242</v>
      </c>
      <c r="AB263">
        <v>57.5</v>
      </c>
      <c r="AC263">
        <v>118.5</v>
      </c>
      <c r="AD263">
        <f t="shared" si="44"/>
        <v>2.0608695652173914</v>
      </c>
      <c r="AE263">
        <f t="shared" si="37"/>
        <v>1.0608695652173914</v>
      </c>
    </row>
    <row r="264" spans="1:31">
      <c r="A264">
        <v>830</v>
      </c>
      <c r="B264">
        <v>65.8249</v>
      </c>
      <c r="G264">
        <v>243</v>
      </c>
      <c r="H264">
        <v>71.666700000000006</v>
      </c>
      <c r="I264">
        <v>117.5</v>
      </c>
      <c r="J264">
        <f t="shared" si="38"/>
        <v>1.6395341211469203</v>
      </c>
      <c r="K264">
        <f t="shared" si="39"/>
        <v>0.63953412114692032</v>
      </c>
      <c r="L264">
        <v>243</v>
      </c>
      <c r="M264">
        <v>65</v>
      </c>
      <c r="N264">
        <v>127.33329999999999</v>
      </c>
      <c r="O264">
        <f t="shared" si="40"/>
        <v>1.958973846153846</v>
      </c>
      <c r="P264">
        <f t="shared" si="41"/>
        <v>0.95897384615384595</v>
      </c>
      <c r="Q264">
        <v>243</v>
      </c>
      <c r="R264">
        <v>45.333300000000001</v>
      </c>
      <c r="S264">
        <v>116.5</v>
      </c>
      <c r="T264">
        <f t="shared" si="42"/>
        <v>2.5698548307756108</v>
      </c>
      <c r="U264">
        <f t="shared" si="43"/>
        <v>1.5698548307756108</v>
      </c>
      <c r="V264">
        <v>244</v>
      </c>
      <c r="W264">
        <v>63</v>
      </c>
      <c r="X264">
        <v>128.83330000000001</v>
      </c>
      <c r="Y264">
        <f t="shared" si="35"/>
        <v>2.0449730158730159</v>
      </c>
      <c r="Z264">
        <f t="shared" si="36"/>
        <v>1.0449730158730159</v>
      </c>
      <c r="AA264">
        <v>243</v>
      </c>
      <c r="AB264">
        <v>58</v>
      </c>
      <c r="AC264">
        <v>118.33329999999999</v>
      </c>
      <c r="AD264">
        <f t="shared" si="44"/>
        <v>2.0402293103448277</v>
      </c>
      <c r="AE264">
        <f t="shared" si="37"/>
        <v>1.0402293103448277</v>
      </c>
    </row>
    <row r="265" spans="1:31">
      <c r="A265">
        <v>829</v>
      </c>
      <c r="B265">
        <v>65.828900000000004</v>
      </c>
      <c r="G265">
        <v>244</v>
      </c>
      <c r="H265">
        <v>72.666700000000006</v>
      </c>
      <c r="I265">
        <v>117.5</v>
      </c>
      <c r="J265">
        <f t="shared" si="38"/>
        <v>1.6169717353340662</v>
      </c>
      <c r="K265">
        <f t="shared" si="39"/>
        <v>0.61697173533406624</v>
      </c>
      <c r="L265">
        <v>244</v>
      </c>
      <c r="M265">
        <v>63</v>
      </c>
      <c r="N265">
        <v>126.33329999999999</v>
      </c>
      <c r="O265">
        <f t="shared" si="40"/>
        <v>2.005290476190476</v>
      </c>
      <c r="P265">
        <f t="shared" si="41"/>
        <v>1.005290476190476</v>
      </c>
      <c r="Q265">
        <v>244</v>
      </c>
      <c r="R265">
        <v>46.666699999999999</v>
      </c>
      <c r="S265">
        <v>121</v>
      </c>
      <c r="T265">
        <f t="shared" si="42"/>
        <v>2.5928552908176496</v>
      </c>
      <c r="U265">
        <f t="shared" si="43"/>
        <v>1.5928552908176496</v>
      </c>
      <c r="V265">
        <v>245</v>
      </c>
      <c r="W265">
        <v>63</v>
      </c>
      <c r="X265">
        <v>128.83330000000001</v>
      </c>
      <c r="Y265">
        <f t="shared" si="35"/>
        <v>2.0449730158730159</v>
      </c>
      <c r="Z265">
        <f t="shared" si="36"/>
        <v>1.0449730158730159</v>
      </c>
      <c r="AA265">
        <v>244</v>
      </c>
      <c r="AB265">
        <v>59.833300000000001</v>
      </c>
      <c r="AC265">
        <v>114.66670000000001</v>
      </c>
      <c r="AD265">
        <f t="shared" si="44"/>
        <v>1.916436165145496</v>
      </c>
      <c r="AE265">
        <f t="shared" si="37"/>
        <v>0.91643616514549597</v>
      </c>
    </row>
    <row r="266" spans="1:31">
      <c r="A266">
        <v>828</v>
      </c>
      <c r="B266">
        <v>65.968100000000007</v>
      </c>
      <c r="G266">
        <v>245</v>
      </c>
      <c r="H266">
        <v>72.666700000000006</v>
      </c>
      <c r="I266">
        <v>119</v>
      </c>
      <c r="J266">
        <f t="shared" si="38"/>
        <v>1.637613927700033</v>
      </c>
      <c r="K266">
        <f t="shared" si="39"/>
        <v>0.637613927700033</v>
      </c>
      <c r="L266">
        <v>245</v>
      </c>
      <c r="M266">
        <v>62</v>
      </c>
      <c r="N266">
        <v>125.83329999999999</v>
      </c>
      <c r="O266">
        <f t="shared" si="40"/>
        <v>2.0295693548387095</v>
      </c>
      <c r="P266">
        <f t="shared" si="41"/>
        <v>1.0295693548387095</v>
      </c>
      <c r="Q266">
        <v>245</v>
      </c>
      <c r="R266">
        <v>48.166699999999999</v>
      </c>
      <c r="S266">
        <v>123</v>
      </c>
      <c r="T266">
        <f t="shared" si="42"/>
        <v>2.5536314507740827</v>
      </c>
      <c r="U266">
        <f t="shared" si="43"/>
        <v>1.5536314507740827</v>
      </c>
      <c r="V266">
        <v>246</v>
      </c>
      <c r="W266">
        <v>63</v>
      </c>
      <c r="X266">
        <v>128.33330000000001</v>
      </c>
      <c r="Y266">
        <f t="shared" si="35"/>
        <v>2.037036507936508</v>
      </c>
      <c r="Z266">
        <f t="shared" si="36"/>
        <v>1.037036507936508</v>
      </c>
      <c r="AA266">
        <v>245</v>
      </c>
      <c r="AB266">
        <v>62.666699999999999</v>
      </c>
      <c r="AC266">
        <v>111.33329999999999</v>
      </c>
      <c r="AD266">
        <f t="shared" si="44"/>
        <v>1.7765942677690065</v>
      </c>
      <c r="AE266">
        <f t="shared" si="37"/>
        <v>0.77659426776900653</v>
      </c>
    </row>
    <row r="267" spans="1:31">
      <c r="A267">
        <v>1071</v>
      </c>
      <c r="B267">
        <v>66.087900000000005</v>
      </c>
      <c r="G267">
        <v>246</v>
      </c>
      <c r="H267">
        <v>72.666700000000006</v>
      </c>
      <c r="I267">
        <v>120.83329999999999</v>
      </c>
      <c r="J267">
        <f t="shared" si="38"/>
        <v>1.6628428152097177</v>
      </c>
      <c r="K267">
        <f t="shared" si="39"/>
        <v>0.66284281520971766</v>
      </c>
      <c r="L267">
        <v>246</v>
      </c>
      <c r="M267">
        <v>62</v>
      </c>
      <c r="N267">
        <v>125.83329999999999</v>
      </c>
      <c r="O267">
        <f t="shared" si="40"/>
        <v>2.0295693548387095</v>
      </c>
      <c r="P267">
        <f t="shared" si="41"/>
        <v>1.0295693548387095</v>
      </c>
      <c r="Q267">
        <v>246</v>
      </c>
      <c r="R267">
        <v>50.833300000000001</v>
      </c>
      <c r="S267">
        <v>121</v>
      </c>
      <c r="T267">
        <f t="shared" si="42"/>
        <v>2.3803294297242164</v>
      </c>
      <c r="U267">
        <f t="shared" si="43"/>
        <v>1.3803294297242164</v>
      </c>
      <c r="V267">
        <v>247</v>
      </c>
      <c r="W267">
        <v>63</v>
      </c>
      <c r="X267">
        <v>128.33330000000001</v>
      </c>
      <c r="Y267">
        <f t="shared" si="35"/>
        <v>2.037036507936508</v>
      </c>
      <c r="Z267">
        <f t="shared" si="36"/>
        <v>1.037036507936508</v>
      </c>
      <c r="AA267">
        <v>246</v>
      </c>
      <c r="AB267">
        <v>65.666700000000006</v>
      </c>
      <c r="AC267">
        <v>114.33329999999999</v>
      </c>
      <c r="AD267">
        <f t="shared" si="44"/>
        <v>1.7411153598399187</v>
      </c>
      <c r="AE267">
        <f t="shared" si="37"/>
        <v>0.74111535983991872</v>
      </c>
    </row>
    <row r="268" spans="1:31">
      <c r="A268">
        <v>1070</v>
      </c>
      <c r="B268">
        <v>66.125799999999998</v>
      </c>
      <c r="G268">
        <v>247</v>
      </c>
      <c r="H268">
        <v>72.666700000000006</v>
      </c>
      <c r="I268">
        <v>122.83329999999999</v>
      </c>
      <c r="J268">
        <f t="shared" si="38"/>
        <v>1.69036573836434</v>
      </c>
      <c r="K268">
        <f t="shared" si="39"/>
        <v>0.69036573836434001</v>
      </c>
      <c r="L268">
        <v>247</v>
      </c>
      <c r="M268">
        <v>63</v>
      </c>
      <c r="N268">
        <v>125.83329999999999</v>
      </c>
      <c r="O268">
        <f t="shared" si="40"/>
        <v>1.9973539682539683</v>
      </c>
      <c r="P268">
        <f t="shared" si="41"/>
        <v>0.99735396825396827</v>
      </c>
      <c r="Q268">
        <v>247</v>
      </c>
      <c r="R268">
        <v>52.666699999999999</v>
      </c>
      <c r="S268">
        <v>117.5</v>
      </c>
      <c r="T268">
        <f t="shared" si="42"/>
        <v>2.2310112461954139</v>
      </c>
      <c r="U268">
        <f t="shared" si="43"/>
        <v>1.2310112461954139</v>
      </c>
      <c r="V268">
        <v>248</v>
      </c>
      <c r="W268">
        <v>62</v>
      </c>
      <c r="X268">
        <v>125.83329999999999</v>
      </c>
      <c r="Y268">
        <f t="shared" si="35"/>
        <v>2.0295693548387095</v>
      </c>
      <c r="Z268">
        <f t="shared" si="36"/>
        <v>1.0295693548387095</v>
      </c>
      <c r="AA268">
        <v>247</v>
      </c>
      <c r="AB268">
        <v>67</v>
      </c>
      <c r="AC268">
        <v>121.16670000000001</v>
      </c>
      <c r="AD268">
        <f t="shared" si="44"/>
        <v>1.8084582089552239</v>
      </c>
      <c r="AE268">
        <f t="shared" si="37"/>
        <v>0.80845820895522391</v>
      </c>
    </row>
    <row r="269" spans="1:31">
      <c r="A269">
        <v>827</v>
      </c>
      <c r="B269">
        <v>66.259200000000007</v>
      </c>
      <c r="G269">
        <v>248</v>
      </c>
      <c r="H269">
        <v>73.166700000000006</v>
      </c>
      <c r="I269">
        <v>126.16670000000001</v>
      </c>
      <c r="J269">
        <f t="shared" si="38"/>
        <v>1.7243732462992043</v>
      </c>
      <c r="K269">
        <f t="shared" si="39"/>
        <v>0.7243732462992043</v>
      </c>
      <c r="L269">
        <v>248</v>
      </c>
      <c r="M269">
        <v>63</v>
      </c>
      <c r="N269">
        <v>128.33330000000001</v>
      </c>
      <c r="O269">
        <f t="shared" si="40"/>
        <v>2.037036507936508</v>
      </c>
      <c r="P269">
        <f t="shared" si="41"/>
        <v>1.037036507936508</v>
      </c>
      <c r="Q269">
        <v>248</v>
      </c>
      <c r="R269">
        <v>54</v>
      </c>
      <c r="S269">
        <v>111.5</v>
      </c>
      <c r="T269">
        <f t="shared" si="42"/>
        <v>2.0648148148148149</v>
      </c>
      <c r="U269">
        <f t="shared" si="43"/>
        <v>1.0648148148148149</v>
      </c>
      <c r="V269">
        <v>249</v>
      </c>
      <c r="W269">
        <v>63</v>
      </c>
      <c r="X269">
        <v>127.33329999999999</v>
      </c>
      <c r="Y269">
        <f t="shared" si="35"/>
        <v>2.0211634920634918</v>
      </c>
      <c r="Z269">
        <f t="shared" si="36"/>
        <v>1.0211634920634918</v>
      </c>
      <c r="AA269">
        <v>248</v>
      </c>
      <c r="AB269">
        <v>62</v>
      </c>
      <c r="AC269">
        <v>119.33329999999999</v>
      </c>
      <c r="AD269">
        <f t="shared" si="44"/>
        <v>1.9247306451612902</v>
      </c>
      <c r="AE269">
        <f t="shared" si="37"/>
        <v>0.92473064516129022</v>
      </c>
    </row>
    <row r="270" spans="1:31">
      <c r="A270">
        <v>826</v>
      </c>
      <c r="B270">
        <v>66.734800000000007</v>
      </c>
      <c r="G270">
        <v>249</v>
      </c>
      <c r="H270">
        <v>72.5</v>
      </c>
      <c r="I270">
        <v>125.16670000000001</v>
      </c>
      <c r="J270">
        <f t="shared" si="38"/>
        <v>1.7264372413793103</v>
      </c>
      <c r="K270">
        <f t="shared" si="39"/>
        <v>0.72643724137931032</v>
      </c>
      <c r="L270">
        <v>249</v>
      </c>
      <c r="M270">
        <v>63</v>
      </c>
      <c r="N270">
        <v>128.33330000000001</v>
      </c>
      <c r="O270">
        <f t="shared" si="40"/>
        <v>2.037036507936508</v>
      </c>
      <c r="P270">
        <f t="shared" si="41"/>
        <v>1.037036507936508</v>
      </c>
      <c r="Q270">
        <v>249</v>
      </c>
      <c r="R270">
        <v>54</v>
      </c>
      <c r="S270">
        <v>111</v>
      </c>
      <c r="T270">
        <f t="shared" si="42"/>
        <v>2.0555555555555554</v>
      </c>
      <c r="U270">
        <f t="shared" si="43"/>
        <v>1.0555555555555554</v>
      </c>
      <c r="V270">
        <v>250</v>
      </c>
      <c r="W270">
        <v>64.5</v>
      </c>
      <c r="X270">
        <v>129.83330000000001</v>
      </c>
      <c r="Y270">
        <f t="shared" si="35"/>
        <v>2.0129193798449614</v>
      </c>
      <c r="Z270">
        <f t="shared" si="36"/>
        <v>1.0129193798449614</v>
      </c>
      <c r="AA270">
        <v>249</v>
      </c>
      <c r="AB270">
        <v>55.666699999999999</v>
      </c>
      <c r="AC270">
        <v>116.83329999999999</v>
      </c>
      <c r="AD270">
        <f t="shared" si="44"/>
        <v>2.0988005396403953</v>
      </c>
      <c r="AE270">
        <f t="shared" si="37"/>
        <v>1.0988005396403953</v>
      </c>
    </row>
    <row r="271" spans="1:31">
      <c r="A271">
        <v>825</v>
      </c>
      <c r="B271">
        <v>67.139899999999997</v>
      </c>
      <c r="G271">
        <v>250</v>
      </c>
      <c r="H271">
        <v>73</v>
      </c>
      <c r="I271">
        <v>123.66670000000001</v>
      </c>
      <c r="J271">
        <f t="shared" si="38"/>
        <v>1.694064383561644</v>
      </c>
      <c r="K271">
        <f t="shared" si="39"/>
        <v>0.69406438356164402</v>
      </c>
      <c r="L271">
        <v>250</v>
      </c>
      <c r="M271">
        <v>63</v>
      </c>
      <c r="N271">
        <v>128.33330000000001</v>
      </c>
      <c r="O271">
        <f t="shared" si="40"/>
        <v>2.037036507936508</v>
      </c>
      <c r="P271">
        <f t="shared" si="41"/>
        <v>1.037036507936508</v>
      </c>
      <c r="Q271">
        <v>250</v>
      </c>
      <c r="R271">
        <v>54.666699999999999</v>
      </c>
      <c r="S271">
        <v>111</v>
      </c>
      <c r="T271">
        <f t="shared" si="42"/>
        <v>2.0304865667764838</v>
      </c>
      <c r="U271">
        <f t="shared" si="43"/>
        <v>1.0304865667764838</v>
      </c>
      <c r="V271">
        <v>251</v>
      </c>
      <c r="W271">
        <v>65.5</v>
      </c>
      <c r="X271">
        <v>132.33330000000001</v>
      </c>
      <c r="Y271">
        <f t="shared" si="35"/>
        <v>2.0203557251908397</v>
      </c>
      <c r="Z271">
        <f t="shared" si="36"/>
        <v>1.0203557251908397</v>
      </c>
      <c r="AA271">
        <v>250</v>
      </c>
      <c r="AB271">
        <v>54.666699999999999</v>
      </c>
      <c r="AC271">
        <v>115</v>
      </c>
      <c r="AD271">
        <f t="shared" si="44"/>
        <v>2.103657253867528</v>
      </c>
      <c r="AE271">
        <f t="shared" si="37"/>
        <v>1.103657253867528</v>
      </c>
    </row>
    <row r="272" spans="1:31">
      <c r="A272">
        <v>1076</v>
      </c>
      <c r="B272">
        <v>67.353099999999998</v>
      </c>
      <c r="G272">
        <v>251</v>
      </c>
      <c r="H272">
        <v>72</v>
      </c>
      <c r="I272">
        <v>122.16670000000001</v>
      </c>
      <c r="J272">
        <f t="shared" si="38"/>
        <v>1.6967597222222224</v>
      </c>
      <c r="K272">
        <f t="shared" si="39"/>
        <v>0.69675972222222238</v>
      </c>
      <c r="L272">
        <v>251</v>
      </c>
      <c r="M272">
        <v>63</v>
      </c>
      <c r="N272">
        <v>128.33330000000001</v>
      </c>
      <c r="O272">
        <f t="shared" si="40"/>
        <v>2.037036507936508</v>
      </c>
      <c r="P272">
        <f t="shared" si="41"/>
        <v>1.037036507936508</v>
      </c>
      <c r="Q272">
        <v>251</v>
      </c>
      <c r="R272">
        <v>55.166699999999999</v>
      </c>
      <c r="S272">
        <v>110.5</v>
      </c>
      <c r="T272">
        <f t="shared" si="42"/>
        <v>2.0030199377523035</v>
      </c>
      <c r="U272">
        <f t="shared" si="43"/>
        <v>1.0030199377523035</v>
      </c>
      <c r="V272">
        <v>252</v>
      </c>
      <c r="W272">
        <v>65</v>
      </c>
      <c r="X272">
        <v>133.33330000000001</v>
      </c>
      <c r="Y272">
        <f t="shared" si="35"/>
        <v>2.0512815384615384</v>
      </c>
      <c r="Z272">
        <f t="shared" si="36"/>
        <v>1.0512815384615384</v>
      </c>
      <c r="AA272">
        <v>251</v>
      </c>
      <c r="AB272">
        <v>60</v>
      </c>
      <c r="AC272">
        <v>117.5</v>
      </c>
      <c r="AD272">
        <f t="shared" si="44"/>
        <v>1.9583333333333333</v>
      </c>
      <c r="AE272">
        <f t="shared" si="37"/>
        <v>0.95833333333333326</v>
      </c>
    </row>
    <row r="273" spans="1:31">
      <c r="A273">
        <v>824</v>
      </c>
      <c r="B273">
        <v>67.435299999999998</v>
      </c>
      <c r="G273">
        <v>252</v>
      </c>
      <c r="H273">
        <v>72</v>
      </c>
      <c r="I273">
        <v>122.83329999999999</v>
      </c>
      <c r="J273">
        <f t="shared" si="38"/>
        <v>1.7060180555555555</v>
      </c>
      <c r="K273">
        <f t="shared" si="39"/>
        <v>0.70601805555555552</v>
      </c>
      <c r="L273">
        <v>252</v>
      </c>
      <c r="M273">
        <v>63</v>
      </c>
      <c r="N273">
        <v>128.33330000000001</v>
      </c>
      <c r="O273">
        <f t="shared" si="40"/>
        <v>2.037036507936508</v>
      </c>
      <c r="P273">
        <f t="shared" si="41"/>
        <v>1.037036507936508</v>
      </c>
      <c r="Q273">
        <v>252</v>
      </c>
      <c r="R273">
        <v>54.5</v>
      </c>
      <c r="S273">
        <v>111.83329999999999</v>
      </c>
      <c r="T273">
        <f t="shared" si="42"/>
        <v>2.0519871559633027</v>
      </c>
      <c r="U273">
        <f t="shared" si="43"/>
        <v>1.0519871559633027</v>
      </c>
      <c r="V273">
        <v>253</v>
      </c>
      <c r="W273">
        <v>63.5</v>
      </c>
      <c r="X273">
        <v>133.33330000000001</v>
      </c>
      <c r="Y273">
        <f t="shared" si="35"/>
        <v>2.0997370078740158</v>
      </c>
      <c r="Z273">
        <f t="shared" si="36"/>
        <v>1.0997370078740158</v>
      </c>
      <c r="AA273">
        <v>252</v>
      </c>
      <c r="AB273">
        <v>64</v>
      </c>
      <c r="AC273">
        <v>122.66670000000001</v>
      </c>
      <c r="AD273">
        <f t="shared" si="44"/>
        <v>1.9166671875000001</v>
      </c>
      <c r="AE273">
        <f t="shared" si="37"/>
        <v>0.91666718750000009</v>
      </c>
    </row>
    <row r="274" spans="1:31">
      <c r="A274">
        <v>818</v>
      </c>
      <c r="B274">
        <v>67.514899999999997</v>
      </c>
      <c r="G274">
        <v>253</v>
      </c>
      <c r="H274">
        <v>71.333299999999994</v>
      </c>
      <c r="I274">
        <v>123.33329999999999</v>
      </c>
      <c r="J274">
        <f t="shared" si="38"/>
        <v>1.7289723032580857</v>
      </c>
      <c r="K274">
        <f t="shared" si="39"/>
        <v>0.72897230325808571</v>
      </c>
      <c r="L274">
        <v>253</v>
      </c>
      <c r="M274">
        <v>63</v>
      </c>
      <c r="N274">
        <v>128.33330000000001</v>
      </c>
      <c r="O274">
        <f t="shared" si="40"/>
        <v>2.037036507936508</v>
      </c>
      <c r="P274">
        <f t="shared" si="41"/>
        <v>1.037036507936508</v>
      </c>
      <c r="Q274">
        <v>253</v>
      </c>
      <c r="R274">
        <v>53.5</v>
      </c>
      <c r="S274">
        <v>112.33329999999999</v>
      </c>
      <c r="T274">
        <f t="shared" si="42"/>
        <v>2.0996878504672898</v>
      </c>
      <c r="U274">
        <f t="shared" si="43"/>
        <v>1.0996878504672898</v>
      </c>
      <c r="V274">
        <v>254</v>
      </c>
      <c r="W274">
        <v>61.5</v>
      </c>
      <c r="X274">
        <v>131.83330000000001</v>
      </c>
      <c r="Y274">
        <f t="shared" si="35"/>
        <v>2.1436308943089433</v>
      </c>
      <c r="Z274">
        <f t="shared" si="36"/>
        <v>1.1436308943089433</v>
      </c>
      <c r="AA274">
        <v>253</v>
      </c>
      <c r="AB274">
        <v>61</v>
      </c>
      <c r="AC274">
        <v>125.66670000000001</v>
      </c>
      <c r="AD274">
        <f t="shared" si="44"/>
        <v>2.0601098360655739</v>
      </c>
      <c r="AE274">
        <f t="shared" si="37"/>
        <v>1.0601098360655739</v>
      </c>
    </row>
    <row r="275" spans="1:31">
      <c r="A275">
        <v>823</v>
      </c>
      <c r="B275">
        <v>67.538700000000006</v>
      </c>
      <c r="G275">
        <v>254</v>
      </c>
      <c r="H275">
        <v>71.833299999999994</v>
      </c>
      <c r="I275">
        <v>124.33329999999999</v>
      </c>
      <c r="J275">
        <f t="shared" si="38"/>
        <v>1.7308588078231126</v>
      </c>
      <c r="K275">
        <f t="shared" si="39"/>
        <v>0.73085880782311263</v>
      </c>
      <c r="L275">
        <v>254</v>
      </c>
      <c r="M275">
        <v>63</v>
      </c>
      <c r="N275">
        <v>128.33330000000001</v>
      </c>
      <c r="O275">
        <f t="shared" si="40"/>
        <v>2.037036507936508</v>
      </c>
      <c r="P275">
        <f t="shared" si="41"/>
        <v>1.037036507936508</v>
      </c>
      <c r="Q275">
        <v>254</v>
      </c>
      <c r="R275">
        <v>52.833300000000001</v>
      </c>
      <c r="S275">
        <v>113.83329999999999</v>
      </c>
      <c r="T275">
        <f t="shared" si="42"/>
        <v>2.1545748609305115</v>
      </c>
      <c r="U275">
        <f t="shared" si="43"/>
        <v>1.1545748609305115</v>
      </c>
      <c r="V275">
        <v>255</v>
      </c>
      <c r="W275">
        <v>60</v>
      </c>
      <c r="X275">
        <v>131.33330000000001</v>
      </c>
      <c r="Y275">
        <f t="shared" si="35"/>
        <v>2.1888883333333333</v>
      </c>
      <c r="Z275">
        <f t="shared" si="36"/>
        <v>1.1888883333333333</v>
      </c>
      <c r="AA275">
        <v>254</v>
      </c>
      <c r="AB275">
        <v>58</v>
      </c>
      <c r="AC275">
        <v>123.33329999999999</v>
      </c>
      <c r="AD275">
        <f t="shared" si="44"/>
        <v>2.1264362068965514</v>
      </c>
      <c r="AE275">
        <f t="shared" si="37"/>
        <v>1.1264362068965514</v>
      </c>
    </row>
    <row r="276" spans="1:31">
      <c r="A276">
        <v>819</v>
      </c>
      <c r="B276">
        <v>67.583299999999994</v>
      </c>
      <c r="G276">
        <v>255</v>
      </c>
      <c r="H276">
        <v>71.166700000000006</v>
      </c>
      <c r="I276">
        <v>124.83329999999999</v>
      </c>
      <c r="J276">
        <f t="shared" si="38"/>
        <v>1.7540970706805288</v>
      </c>
      <c r="K276">
        <f t="shared" si="39"/>
        <v>0.75409707068052878</v>
      </c>
      <c r="L276">
        <v>255</v>
      </c>
      <c r="M276">
        <v>63</v>
      </c>
      <c r="N276">
        <v>127.66670000000001</v>
      </c>
      <c r="O276">
        <f t="shared" si="40"/>
        <v>2.0264555555555557</v>
      </c>
      <c r="P276">
        <f t="shared" si="41"/>
        <v>1.0264555555555557</v>
      </c>
      <c r="Q276">
        <v>255</v>
      </c>
      <c r="R276">
        <v>52.333300000000001</v>
      </c>
      <c r="S276">
        <v>113.83329999999999</v>
      </c>
      <c r="T276">
        <f t="shared" si="42"/>
        <v>2.1751599841783338</v>
      </c>
      <c r="U276">
        <f t="shared" si="43"/>
        <v>1.1751599841783338</v>
      </c>
      <c r="V276">
        <v>256</v>
      </c>
      <c r="W276">
        <v>62.5</v>
      </c>
      <c r="X276">
        <v>131.5</v>
      </c>
      <c r="Y276">
        <f t="shared" si="35"/>
        <v>2.1040000000000001</v>
      </c>
      <c r="Z276">
        <f t="shared" si="36"/>
        <v>1.1040000000000001</v>
      </c>
      <c r="AA276">
        <v>255</v>
      </c>
      <c r="AB276">
        <v>57</v>
      </c>
      <c r="AC276">
        <v>121.33329999999999</v>
      </c>
      <c r="AD276">
        <f t="shared" si="44"/>
        <v>2.1286543859649121</v>
      </c>
      <c r="AE276">
        <f t="shared" si="37"/>
        <v>1.1286543859649121</v>
      </c>
    </row>
    <row r="277" spans="1:31">
      <c r="A277">
        <v>817</v>
      </c>
      <c r="B277">
        <v>67.609200000000001</v>
      </c>
      <c r="G277">
        <v>256</v>
      </c>
      <c r="H277">
        <v>72.166700000000006</v>
      </c>
      <c r="I277">
        <v>124.16670000000001</v>
      </c>
      <c r="J277">
        <f t="shared" si="38"/>
        <v>1.7205539396979492</v>
      </c>
      <c r="K277">
        <f t="shared" si="39"/>
        <v>0.72055393969794923</v>
      </c>
      <c r="L277">
        <v>256</v>
      </c>
      <c r="M277">
        <v>62.666699999999999</v>
      </c>
      <c r="N277">
        <v>127.33329999999999</v>
      </c>
      <c r="O277">
        <f t="shared" si="40"/>
        <v>2.0319132808971911</v>
      </c>
      <c r="P277">
        <f t="shared" si="41"/>
        <v>1.0319132808971911</v>
      </c>
      <c r="Q277">
        <v>256</v>
      </c>
      <c r="R277">
        <v>53.166699999999999</v>
      </c>
      <c r="S277">
        <v>121.83329999999999</v>
      </c>
      <c r="T277">
        <f t="shared" si="42"/>
        <v>2.291533986499068</v>
      </c>
      <c r="U277">
        <f t="shared" si="43"/>
        <v>1.291533986499068</v>
      </c>
      <c r="V277">
        <v>257</v>
      </c>
      <c r="W277">
        <v>62</v>
      </c>
      <c r="X277">
        <v>132.5</v>
      </c>
      <c r="Y277">
        <f t="shared" ref="Y277:Y340" si="45">X277/W277</f>
        <v>2.1370967741935485</v>
      </c>
      <c r="Z277">
        <f t="shared" ref="Z277:Z340" si="46">Y277-1</f>
        <v>1.1370967741935485</v>
      </c>
      <c r="AA277">
        <v>256</v>
      </c>
      <c r="AB277">
        <v>56.333300000000001</v>
      </c>
      <c r="AC277">
        <v>117.66670000000001</v>
      </c>
      <c r="AD277">
        <f t="shared" si="44"/>
        <v>2.0887592241178843</v>
      </c>
      <c r="AE277">
        <f t="shared" ref="AE277:AE340" si="47">AD277-1</f>
        <v>1.0887592241178843</v>
      </c>
    </row>
    <row r="278" spans="1:31">
      <c r="A278">
        <v>820</v>
      </c>
      <c r="B278">
        <v>67.712900000000005</v>
      </c>
      <c r="G278">
        <v>257</v>
      </c>
      <c r="H278">
        <v>72.166700000000006</v>
      </c>
      <c r="I278">
        <v>124.66670000000001</v>
      </c>
      <c r="J278">
        <f t="shared" ref="J278:J341" si="48">I278/H278</f>
        <v>1.7274823429642756</v>
      </c>
      <c r="K278">
        <f t="shared" ref="K278:K341" si="49">J278-1</f>
        <v>0.72748234296427561</v>
      </c>
      <c r="L278">
        <v>257</v>
      </c>
      <c r="M278">
        <v>62.666699999999999</v>
      </c>
      <c r="N278">
        <v>127.66670000000001</v>
      </c>
      <c r="O278">
        <f t="shared" ref="O278:O341" si="50">N278/M278</f>
        <v>2.0372334908332497</v>
      </c>
      <c r="P278">
        <f t="shared" ref="P278:P341" si="51">O278-1</f>
        <v>1.0372334908332497</v>
      </c>
      <c r="Q278">
        <v>257</v>
      </c>
      <c r="R278">
        <v>52.333300000000001</v>
      </c>
      <c r="S278">
        <v>119</v>
      </c>
      <c r="T278">
        <f t="shared" ref="T278:T341" si="52">S278/R278</f>
        <v>2.2738867986540119</v>
      </c>
      <c r="U278">
        <f t="shared" ref="U278:U341" si="53">T278-1</f>
        <v>1.2738867986540119</v>
      </c>
      <c r="V278">
        <v>258</v>
      </c>
      <c r="W278">
        <v>61.5</v>
      </c>
      <c r="X278">
        <v>134</v>
      </c>
      <c r="Y278">
        <f t="shared" si="45"/>
        <v>2.178861788617886</v>
      </c>
      <c r="Z278">
        <f t="shared" si="46"/>
        <v>1.178861788617886</v>
      </c>
      <c r="AA278">
        <v>257</v>
      </c>
      <c r="AB278">
        <v>54.333300000000001</v>
      </c>
      <c r="AC278">
        <v>117</v>
      </c>
      <c r="AD278">
        <f t="shared" ref="AD278:AD341" si="54">AC278/AB278</f>
        <v>2.1533755542181314</v>
      </c>
      <c r="AE278">
        <f t="shared" si="47"/>
        <v>1.1533755542181314</v>
      </c>
    </row>
    <row r="279" spans="1:31">
      <c r="A279">
        <v>816</v>
      </c>
      <c r="B279">
        <v>67.845100000000002</v>
      </c>
      <c r="G279">
        <v>258</v>
      </c>
      <c r="H279">
        <v>71.666700000000006</v>
      </c>
      <c r="I279">
        <v>124.66670000000001</v>
      </c>
      <c r="J279">
        <f t="shared" si="48"/>
        <v>1.7395345397513768</v>
      </c>
      <c r="K279">
        <f t="shared" si="49"/>
        <v>0.73953453975137684</v>
      </c>
      <c r="L279">
        <v>258</v>
      </c>
      <c r="M279">
        <v>62.5</v>
      </c>
      <c r="N279">
        <v>128.66669999999999</v>
      </c>
      <c r="O279">
        <f t="shared" si="50"/>
        <v>2.0586671999999999</v>
      </c>
      <c r="P279">
        <f t="shared" si="51"/>
        <v>1.0586671999999999</v>
      </c>
      <c r="Q279">
        <v>258</v>
      </c>
      <c r="R279">
        <v>52.333300000000001</v>
      </c>
      <c r="S279">
        <v>117.5</v>
      </c>
      <c r="T279">
        <f t="shared" si="52"/>
        <v>2.245224360015516</v>
      </c>
      <c r="U279">
        <f t="shared" si="53"/>
        <v>1.245224360015516</v>
      </c>
      <c r="V279">
        <v>259</v>
      </c>
      <c r="W279">
        <v>61.5</v>
      </c>
      <c r="X279">
        <v>134.5</v>
      </c>
      <c r="Y279">
        <f t="shared" si="45"/>
        <v>2.1869918699186992</v>
      </c>
      <c r="Z279">
        <f t="shared" si="46"/>
        <v>1.1869918699186992</v>
      </c>
      <c r="AA279">
        <v>258</v>
      </c>
      <c r="AB279">
        <v>52.333300000000001</v>
      </c>
      <c r="AC279">
        <v>118</v>
      </c>
      <c r="AD279">
        <f t="shared" si="54"/>
        <v>2.2547785062283481</v>
      </c>
      <c r="AE279">
        <f t="shared" si="47"/>
        <v>1.2547785062283481</v>
      </c>
    </row>
    <row r="280" spans="1:31">
      <c r="A280">
        <v>821</v>
      </c>
      <c r="B280">
        <v>67.850800000000007</v>
      </c>
      <c r="G280">
        <v>259</v>
      </c>
      <c r="H280">
        <v>70.666700000000006</v>
      </c>
      <c r="I280">
        <v>122.66670000000001</v>
      </c>
      <c r="J280">
        <f t="shared" si="48"/>
        <v>1.7358487095053257</v>
      </c>
      <c r="K280">
        <f t="shared" si="49"/>
        <v>0.73584870950532566</v>
      </c>
      <c r="L280">
        <v>259</v>
      </c>
      <c r="M280">
        <v>62</v>
      </c>
      <c r="N280">
        <v>128.66669999999999</v>
      </c>
      <c r="O280">
        <f t="shared" si="50"/>
        <v>2.0752693548387096</v>
      </c>
      <c r="P280">
        <f t="shared" si="51"/>
        <v>1.0752693548387096</v>
      </c>
      <c r="Q280">
        <v>259</v>
      </c>
      <c r="R280">
        <v>52.333300000000001</v>
      </c>
      <c r="S280">
        <v>118.5</v>
      </c>
      <c r="T280">
        <f t="shared" si="52"/>
        <v>2.2643326524411798</v>
      </c>
      <c r="U280">
        <f t="shared" si="53"/>
        <v>1.2643326524411798</v>
      </c>
      <c r="V280">
        <v>260</v>
      </c>
      <c r="W280">
        <v>62.5</v>
      </c>
      <c r="X280">
        <v>134</v>
      </c>
      <c r="Y280">
        <f t="shared" si="45"/>
        <v>2.1440000000000001</v>
      </c>
      <c r="Z280">
        <f t="shared" si="46"/>
        <v>1.1440000000000001</v>
      </c>
      <c r="AA280">
        <v>259</v>
      </c>
      <c r="AB280">
        <v>51.833300000000001</v>
      </c>
      <c r="AC280">
        <v>119.5</v>
      </c>
      <c r="AD280">
        <f t="shared" si="54"/>
        <v>2.3054677205580196</v>
      </c>
      <c r="AE280">
        <f t="shared" si="47"/>
        <v>1.3054677205580196</v>
      </c>
    </row>
    <row r="281" spans="1:31">
      <c r="A281">
        <v>822</v>
      </c>
      <c r="B281">
        <v>67.921899999999994</v>
      </c>
      <c r="G281">
        <v>260</v>
      </c>
      <c r="H281">
        <v>71.333299999999994</v>
      </c>
      <c r="I281">
        <v>119.83329999999999</v>
      </c>
      <c r="J281">
        <f t="shared" si="48"/>
        <v>1.6799068597695608</v>
      </c>
      <c r="K281">
        <f t="shared" si="49"/>
        <v>0.67990685976956078</v>
      </c>
      <c r="L281">
        <v>260</v>
      </c>
      <c r="M281">
        <v>62</v>
      </c>
      <c r="N281">
        <v>129.66669999999999</v>
      </c>
      <c r="O281">
        <f t="shared" si="50"/>
        <v>2.0913983870967741</v>
      </c>
      <c r="P281">
        <f t="shared" si="51"/>
        <v>1.0913983870967741</v>
      </c>
      <c r="Q281">
        <v>260</v>
      </c>
      <c r="R281">
        <v>52.666699999999999</v>
      </c>
      <c r="S281">
        <v>122.16670000000001</v>
      </c>
      <c r="T281">
        <f t="shared" si="52"/>
        <v>2.3196194179623939</v>
      </c>
      <c r="U281">
        <f t="shared" si="53"/>
        <v>1.3196194179623939</v>
      </c>
      <c r="V281">
        <v>261</v>
      </c>
      <c r="W281">
        <v>62.5</v>
      </c>
      <c r="X281">
        <v>133</v>
      </c>
      <c r="Y281">
        <f t="shared" si="45"/>
        <v>2.1280000000000001</v>
      </c>
      <c r="Z281">
        <f t="shared" si="46"/>
        <v>1.1280000000000001</v>
      </c>
      <c r="AA281">
        <v>260</v>
      </c>
      <c r="AB281">
        <v>53.5</v>
      </c>
      <c r="AC281">
        <v>121.5</v>
      </c>
      <c r="AD281">
        <f t="shared" si="54"/>
        <v>2.2710280373831777</v>
      </c>
      <c r="AE281">
        <f t="shared" si="47"/>
        <v>1.2710280373831777</v>
      </c>
    </row>
    <row r="282" spans="1:31">
      <c r="A282">
        <v>815</v>
      </c>
      <c r="B282">
        <v>68.050799999999995</v>
      </c>
      <c r="G282">
        <v>261</v>
      </c>
      <c r="H282">
        <v>70.333299999999994</v>
      </c>
      <c r="I282">
        <v>118.83329999999999</v>
      </c>
      <c r="J282">
        <f t="shared" si="48"/>
        <v>1.6895737865278611</v>
      </c>
      <c r="K282">
        <f t="shared" si="49"/>
        <v>0.68957378652786105</v>
      </c>
      <c r="L282">
        <v>261</v>
      </c>
      <c r="M282">
        <v>61</v>
      </c>
      <c r="N282">
        <v>128.66669999999999</v>
      </c>
      <c r="O282">
        <f t="shared" si="50"/>
        <v>2.1092901639344261</v>
      </c>
      <c r="P282">
        <f t="shared" si="51"/>
        <v>1.1092901639344261</v>
      </c>
      <c r="Q282">
        <v>261</v>
      </c>
      <c r="R282">
        <v>53.666699999999999</v>
      </c>
      <c r="S282">
        <v>125.66670000000001</v>
      </c>
      <c r="T282">
        <f t="shared" si="52"/>
        <v>2.3416140735316313</v>
      </c>
      <c r="U282">
        <f t="shared" si="53"/>
        <v>1.3416140735316313</v>
      </c>
      <c r="V282">
        <v>262</v>
      </c>
      <c r="W282">
        <v>62</v>
      </c>
      <c r="X282">
        <v>132</v>
      </c>
      <c r="Y282">
        <f t="shared" si="45"/>
        <v>2.129032258064516</v>
      </c>
      <c r="Z282">
        <f t="shared" si="46"/>
        <v>1.129032258064516</v>
      </c>
      <c r="AA282">
        <v>261</v>
      </c>
      <c r="AB282">
        <v>54</v>
      </c>
      <c r="AC282">
        <v>120</v>
      </c>
      <c r="AD282">
        <f t="shared" si="54"/>
        <v>2.2222222222222223</v>
      </c>
      <c r="AE282">
        <f t="shared" si="47"/>
        <v>1.2222222222222223</v>
      </c>
    </row>
    <row r="283" spans="1:31">
      <c r="A283">
        <v>807</v>
      </c>
      <c r="B283">
        <v>68.986400000000003</v>
      </c>
      <c r="G283">
        <v>262</v>
      </c>
      <c r="H283">
        <v>69.833299999999994</v>
      </c>
      <c r="I283">
        <v>119.83329999999999</v>
      </c>
      <c r="J283">
        <f t="shared" si="48"/>
        <v>1.7159907952223368</v>
      </c>
      <c r="K283">
        <f t="shared" si="49"/>
        <v>0.71599079522233677</v>
      </c>
      <c r="L283">
        <v>262</v>
      </c>
      <c r="M283">
        <v>61.666699999999999</v>
      </c>
      <c r="N283">
        <v>128</v>
      </c>
      <c r="O283">
        <f t="shared" si="50"/>
        <v>2.0756745536894305</v>
      </c>
      <c r="P283">
        <f t="shared" si="51"/>
        <v>1.0756745536894305</v>
      </c>
      <c r="Q283">
        <v>262</v>
      </c>
      <c r="R283">
        <v>55.166699999999999</v>
      </c>
      <c r="S283">
        <v>126.16670000000001</v>
      </c>
      <c r="T283">
        <f t="shared" si="52"/>
        <v>2.287008285795598</v>
      </c>
      <c r="U283">
        <f t="shared" si="53"/>
        <v>1.287008285795598</v>
      </c>
      <c r="V283">
        <v>263</v>
      </c>
      <c r="W283">
        <v>61.5</v>
      </c>
      <c r="X283">
        <v>130.5</v>
      </c>
      <c r="Y283">
        <f t="shared" si="45"/>
        <v>2.1219512195121952</v>
      </c>
      <c r="Z283">
        <f t="shared" si="46"/>
        <v>1.1219512195121952</v>
      </c>
      <c r="AA283">
        <v>262</v>
      </c>
      <c r="AB283">
        <v>54</v>
      </c>
      <c r="AC283">
        <v>116.5</v>
      </c>
      <c r="AD283">
        <f t="shared" si="54"/>
        <v>2.1574074074074074</v>
      </c>
      <c r="AE283">
        <f t="shared" si="47"/>
        <v>1.1574074074074074</v>
      </c>
    </row>
    <row r="284" spans="1:31">
      <c r="A284">
        <v>808</v>
      </c>
      <c r="B284">
        <v>69.131299999999996</v>
      </c>
      <c r="G284">
        <v>263</v>
      </c>
      <c r="H284">
        <v>69.833299999999994</v>
      </c>
      <c r="I284">
        <v>121.33329999999999</v>
      </c>
      <c r="J284">
        <f t="shared" si="48"/>
        <v>1.7374705190790067</v>
      </c>
      <c r="K284">
        <f t="shared" si="49"/>
        <v>0.73747051907900674</v>
      </c>
      <c r="L284">
        <v>263</v>
      </c>
      <c r="M284">
        <v>61.666699999999999</v>
      </c>
      <c r="N284">
        <v>127</v>
      </c>
      <c r="O284">
        <f t="shared" si="50"/>
        <v>2.0594583462387317</v>
      </c>
      <c r="P284">
        <f t="shared" si="51"/>
        <v>1.0594583462387317</v>
      </c>
      <c r="Q284">
        <v>263</v>
      </c>
      <c r="R284">
        <v>55.666699999999999</v>
      </c>
      <c r="S284">
        <v>124.66670000000001</v>
      </c>
      <c r="T284">
        <f t="shared" si="52"/>
        <v>2.2395202158561585</v>
      </c>
      <c r="U284">
        <f t="shared" si="53"/>
        <v>1.2395202158561585</v>
      </c>
      <c r="V284">
        <v>264</v>
      </c>
      <c r="W284">
        <v>63</v>
      </c>
      <c r="X284">
        <v>131.5</v>
      </c>
      <c r="Y284">
        <f t="shared" si="45"/>
        <v>2.0873015873015874</v>
      </c>
      <c r="Z284">
        <f t="shared" si="46"/>
        <v>1.0873015873015874</v>
      </c>
      <c r="AA284">
        <v>263</v>
      </c>
      <c r="AB284">
        <v>52.5</v>
      </c>
      <c r="AC284">
        <v>112.5</v>
      </c>
      <c r="AD284">
        <f t="shared" si="54"/>
        <v>2.1428571428571428</v>
      </c>
      <c r="AE284">
        <f t="shared" si="47"/>
        <v>1.1428571428571428</v>
      </c>
    </row>
    <row r="285" spans="1:31">
      <c r="A285">
        <v>814</v>
      </c>
      <c r="B285">
        <v>69.217100000000002</v>
      </c>
      <c r="G285">
        <v>264</v>
      </c>
      <c r="H285">
        <v>74.666700000000006</v>
      </c>
      <c r="I285">
        <v>122.16670000000001</v>
      </c>
      <c r="J285">
        <f t="shared" si="48"/>
        <v>1.6361604302855222</v>
      </c>
      <c r="K285">
        <f t="shared" si="49"/>
        <v>0.63616043028552216</v>
      </c>
      <c r="L285">
        <v>264</v>
      </c>
      <c r="M285">
        <v>60.666699999999999</v>
      </c>
      <c r="N285">
        <v>127.66670000000001</v>
      </c>
      <c r="O285">
        <f t="shared" si="50"/>
        <v>2.1043949975851661</v>
      </c>
      <c r="P285">
        <f t="shared" si="51"/>
        <v>1.1043949975851661</v>
      </c>
      <c r="Q285">
        <v>264</v>
      </c>
      <c r="R285">
        <v>56.166699999999999</v>
      </c>
      <c r="S285">
        <v>118.16670000000001</v>
      </c>
      <c r="T285">
        <f t="shared" si="52"/>
        <v>2.1038569116576196</v>
      </c>
      <c r="U285">
        <f t="shared" si="53"/>
        <v>1.1038569116576196</v>
      </c>
      <c r="V285">
        <v>265</v>
      </c>
      <c r="W285">
        <v>63</v>
      </c>
      <c r="X285">
        <v>131</v>
      </c>
      <c r="Y285">
        <f t="shared" si="45"/>
        <v>2.0793650793650795</v>
      </c>
      <c r="Z285">
        <f t="shared" si="46"/>
        <v>1.0793650793650795</v>
      </c>
      <c r="AA285">
        <v>264</v>
      </c>
      <c r="AB285">
        <v>58.5</v>
      </c>
      <c r="AC285">
        <v>113.5</v>
      </c>
      <c r="AD285">
        <f t="shared" si="54"/>
        <v>1.9401709401709402</v>
      </c>
      <c r="AE285">
        <f t="shared" si="47"/>
        <v>0.94017094017094016</v>
      </c>
    </row>
    <row r="286" spans="1:31">
      <c r="A286">
        <v>809</v>
      </c>
      <c r="B286">
        <v>69.410300000000007</v>
      </c>
      <c r="G286">
        <v>265</v>
      </c>
      <c r="H286">
        <v>75.666700000000006</v>
      </c>
      <c r="I286">
        <v>121.66670000000001</v>
      </c>
      <c r="J286">
        <f t="shared" si="48"/>
        <v>1.6079292476082609</v>
      </c>
      <c r="K286">
        <f t="shared" si="49"/>
        <v>0.60792924760826095</v>
      </c>
      <c r="L286">
        <v>265</v>
      </c>
      <c r="M286">
        <v>60.666699999999999</v>
      </c>
      <c r="N286">
        <v>127.66670000000001</v>
      </c>
      <c r="O286">
        <f t="shared" si="50"/>
        <v>2.1043949975851661</v>
      </c>
      <c r="P286">
        <f t="shared" si="51"/>
        <v>1.1043949975851661</v>
      </c>
      <c r="Q286">
        <v>265</v>
      </c>
      <c r="R286">
        <v>56.166699999999999</v>
      </c>
      <c r="S286">
        <v>118.16670000000001</v>
      </c>
      <c r="T286">
        <f t="shared" si="52"/>
        <v>2.1038569116576196</v>
      </c>
      <c r="U286">
        <f t="shared" si="53"/>
        <v>1.1038569116576196</v>
      </c>
      <c r="V286">
        <v>266</v>
      </c>
      <c r="W286">
        <v>63</v>
      </c>
      <c r="X286">
        <v>131.5</v>
      </c>
      <c r="Y286">
        <f t="shared" si="45"/>
        <v>2.0873015873015874</v>
      </c>
      <c r="Z286">
        <f t="shared" si="46"/>
        <v>1.0873015873015874</v>
      </c>
      <c r="AA286">
        <v>265</v>
      </c>
      <c r="AB286">
        <v>58.5</v>
      </c>
      <c r="AC286">
        <v>116</v>
      </c>
      <c r="AD286">
        <f t="shared" si="54"/>
        <v>1.982905982905983</v>
      </c>
      <c r="AE286">
        <f t="shared" si="47"/>
        <v>0.98290598290598297</v>
      </c>
    </row>
    <row r="287" spans="1:31">
      <c r="A287">
        <v>806</v>
      </c>
      <c r="B287">
        <v>69.415800000000004</v>
      </c>
      <c r="G287">
        <v>266</v>
      </c>
      <c r="H287">
        <v>77.5</v>
      </c>
      <c r="I287">
        <v>120.83329999999999</v>
      </c>
      <c r="J287">
        <f t="shared" si="48"/>
        <v>1.5591393548387096</v>
      </c>
      <c r="K287">
        <f t="shared" si="49"/>
        <v>0.55913935483870958</v>
      </c>
      <c r="L287">
        <v>266</v>
      </c>
      <c r="M287">
        <v>61.333300000000001</v>
      </c>
      <c r="N287">
        <v>127</v>
      </c>
      <c r="O287">
        <f t="shared" si="50"/>
        <v>2.0706532992680975</v>
      </c>
      <c r="P287">
        <f t="shared" si="51"/>
        <v>1.0706532992680975</v>
      </c>
      <c r="Q287">
        <v>266</v>
      </c>
      <c r="R287">
        <v>56.166699999999999</v>
      </c>
      <c r="S287">
        <v>118.16670000000001</v>
      </c>
      <c r="T287">
        <f t="shared" si="52"/>
        <v>2.1038569116576196</v>
      </c>
      <c r="U287">
        <f t="shared" si="53"/>
        <v>1.1038569116576196</v>
      </c>
      <c r="V287">
        <v>267</v>
      </c>
      <c r="W287">
        <v>63</v>
      </c>
      <c r="X287">
        <v>133.5</v>
      </c>
      <c r="Y287">
        <f t="shared" si="45"/>
        <v>2.1190476190476191</v>
      </c>
      <c r="Z287">
        <f t="shared" si="46"/>
        <v>1.1190476190476191</v>
      </c>
      <c r="AA287">
        <v>266</v>
      </c>
      <c r="AB287">
        <v>58.666699999999999</v>
      </c>
      <c r="AC287">
        <v>119.5</v>
      </c>
      <c r="AD287">
        <f t="shared" si="54"/>
        <v>2.0369306608348516</v>
      </c>
      <c r="AE287">
        <f t="shared" si="47"/>
        <v>1.0369306608348516</v>
      </c>
    </row>
    <row r="288" spans="1:31">
      <c r="A288">
        <v>813</v>
      </c>
      <c r="B288">
        <v>69.421300000000002</v>
      </c>
      <c r="G288">
        <v>267</v>
      </c>
      <c r="H288">
        <v>78.5</v>
      </c>
      <c r="I288">
        <v>120.33329999999999</v>
      </c>
      <c r="J288">
        <f t="shared" si="48"/>
        <v>1.5329082802547771</v>
      </c>
      <c r="K288">
        <f t="shared" si="49"/>
        <v>0.5329082802547771</v>
      </c>
      <c r="L288">
        <v>267</v>
      </c>
      <c r="M288">
        <v>61.333300000000001</v>
      </c>
      <c r="N288">
        <v>128</v>
      </c>
      <c r="O288">
        <f t="shared" si="50"/>
        <v>2.0869576559552478</v>
      </c>
      <c r="P288">
        <f t="shared" si="51"/>
        <v>1.0869576559552478</v>
      </c>
      <c r="Q288">
        <v>267</v>
      </c>
      <c r="R288">
        <v>55.666699999999999</v>
      </c>
      <c r="S288">
        <v>119.16670000000001</v>
      </c>
      <c r="T288">
        <f t="shared" si="52"/>
        <v>2.1407178798096531</v>
      </c>
      <c r="U288">
        <f t="shared" si="53"/>
        <v>1.1407178798096531</v>
      </c>
      <c r="V288">
        <v>268</v>
      </c>
      <c r="W288">
        <v>63</v>
      </c>
      <c r="X288">
        <v>135.5</v>
      </c>
      <c r="Y288">
        <f t="shared" si="45"/>
        <v>2.1507936507936507</v>
      </c>
      <c r="Z288">
        <f t="shared" si="46"/>
        <v>1.1507936507936507</v>
      </c>
      <c r="AA288">
        <v>267</v>
      </c>
      <c r="AB288">
        <v>58.166699999999999</v>
      </c>
      <c r="AC288">
        <v>121</v>
      </c>
      <c r="AD288">
        <f t="shared" si="54"/>
        <v>2.0802280342532757</v>
      </c>
      <c r="AE288">
        <f t="shared" si="47"/>
        <v>1.0802280342532757</v>
      </c>
    </row>
    <row r="289" spans="1:31">
      <c r="A289">
        <v>810</v>
      </c>
      <c r="B289">
        <v>69.604200000000006</v>
      </c>
      <c r="G289">
        <v>268</v>
      </c>
      <c r="H289">
        <v>78.5</v>
      </c>
      <c r="I289">
        <v>120.33329999999999</v>
      </c>
      <c r="J289">
        <f t="shared" si="48"/>
        <v>1.5329082802547771</v>
      </c>
      <c r="K289">
        <f t="shared" si="49"/>
        <v>0.5329082802547771</v>
      </c>
      <c r="L289">
        <v>268</v>
      </c>
      <c r="M289">
        <v>61.333300000000001</v>
      </c>
      <c r="N289">
        <v>127.66670000000001</v>
      </c>
      <c r="O289">
        <f t="shared" si="50"/>
        <v>2.0815234138714205</v>
      </c>
      <c r="P289">
        <f t="shared" si="51"/>
        <v>1.0815234138714205</v>
      </c>
      <c r="Q289">
        <v>268</v>
      </c>
      <c r="R289">
        <v>54.666699999999999</v>
      </c>
      <c r="S289">
        <v>119.16670000000001</v>
      </c>
      <c r="T289">
        <f t="shared" si="52"/>
        <v>2.1798773293430922</v>
      </c>
      <c r="U289">
        <f t="shared" si="53"/>
        <v>1.1798773293430922</v>
      </c>
      <c r="V289">
        <v>269</v>
      </c>
      <c r="W289">
        <v>63</v>
      </c>
      <c r="X289">
        <v>135.5</v>
      </c>
      <c r="Y289">
        <f t="shared" si="45"/>
        <v>2.1507936507936507</v>
      </c>
      <c r="Z289">
        <f t="shared" si="46"/>
        <v>1.1507936507936507</v>
      </c>
      <c r="AA289">
        <v>268</v>
      </c>
      <c r="AB289">
        <v>57.333300000000001</v>
      </c>
      <c r="AC289">
        <v>120.5</v>
      </c>
      <c r="AD289">
        <f t="shared" si="54"/>
        <v>2.1017454079915163</v>
      </c>
      <c r="AE289">
        <f t="shared" si="47"/>
        <v>1.1017454079915163</v>
      </c>
    </row>
    <row r="290" spans="1:31">
      <c r="A290">
        <v>812</v>
      </c>
      <c r="B290">
        <v>69.622799999999998</v>
      </c>
      <c r="G290">
        <v>269</v>
      </c>
      <c r="H290">
        <v>77.5</v>
      </c>
      <c r="I290">
        <v>120.83329999999999</v>
      </c>
      <c r="J290">
        <f t="shared" si="48"/>
        <v>1.5591393548387096</v>
      </c>
      <c r="K290">
        <f t="shared" si="49"/>
        <v>0.55913935483870958</v>
      </c>
      <c r="L290">
        <v>269</v>
      </c>
      <c r="M290">
        <v>61.333300000000001</v>
      </c>
      <c r="N290">
        <v>128.16669999999999</v>
      </c>
      <c r="O290">
        <f t="shared" si="50"/>
        <v>2.0896755922149954</v>
      </c>
      <c r="P290">
        <f t="shared" si="51"/>
        <v>1.0896755922149954</v>
      </c>
      <c r="Q290">
        <v>269</v>
      </c>
      <c r="R290">
        <v>53.666699999999999</v>
      </c>
      <c r="S290">
        <v>120.16670000000001</v>
      </c>
      <c r="T290">
        <f t="shared" si="52"/>
        <v>2.2391296651368542</v>
      </c>
      <c r="U290">
        <f t="shared" si="53"/>
        <v>1.2391296651368542</v>
      </c>
      <c r="V290">
        <v>270</v>
      </c>
      <c r="W290">
        <v>63</v>
      </c>
      <c r="X290">
        <v>133.5</v>
      </c>
      <c r="Y290">
        <f t="shared" si="45"/>
        <v>2.1190476190476191</v>
      </c>
      <c r="Z290">
        <f t="shared" si="46"/>
        <v>1.1190476190476191</v>
      </c>
      <c r="AA290">
        <v>269</v>
      </c>
      <c r="AB290">
        <v>54.833300000000001</v>
      </c>
      <c r="AC290">
        <v>119</v>
      </c>
      <c r="AD290">
        <f t="shared" si="54"/>
        <v>2.1702140852365259</v>
      </c>
      <c r="AE290">
        <f t="shared" si="47"/>
        <v>1.1702140852365259</v>
      </c>
    </row>
    <row r="291" spans="1:31">
      <c r="A291">
        <v>805</v>
      </c>
      <c r="B291">
        <v>69.623800000000003</v>
      </c>
      <c r="G291">
        <v>270</v>
      </c>
      <c r="H291">
        <v>76</v>
      </c>
      <c r="I291">
        <v>121.83329999999999</v>
      </c>
      <c r="J291">
        <f t="shared" si="48"/>
        <v>1.6030697368421052</v>
      </c>
      <c r="K291">
        <f t="shared" si="49"/>
        <v>0.60306973684210519</v>
      </c>
      <c r="L291">
        <v>270</v>
      </c>
      <c r="M291">
        <v>61.666699999999999</v>
      </c>
      <c r="N291">
        <v>128.33330000000001</v>
      </c>
      <c r="O291">
        <f t="shared" si="50"/>
        <v>2.0810794156327486</v>
      </c>
      <c r="P291">
        <f t="shared" si="51"/>
        <v>1.0810794156327486</v>
      </c>
      <c r="Q291">
        <v>270</v>
      </c>
      <c r="R291">
        <v>52.166699999999999</v>
      </c>
      <c r="S291">
        <v>120.16670000000001</v>
      </c>
      <c r="T291">
        <f t="shared" si="52"/>
        <v>2.3035135440808028</v>
      </c>
      <c r="U291">
        <f t="shared" si="53"/>
        <v>1.3035135440808028</v>
      </c>
      <c r="V291">
        <v>271</v>
      </c>
      <c r="W291">
        <v>63</v>
      </c>
      <c r="X291">
        <v>131.5</v>
      </c>
      <c r="Y291">
        <f t="shared" si="45"/>
        <v>2.0873015873015874</v>
      </c>
      <c r="Z291">
        <f t="shared" si="46"/>
        <v>1.0873015873015874</v>
      </c>
      <c r="AA291">
        <v>270</v>
      </c>
      <c r="AB291">
        <v>53.333300000000001</v>
      </c>
      <c r="AC291">
        <v>119</v>
      </c>
      <c r="AD291">
        <f t="shared" si="54"/>
        <v>2.2312513945321215</v>
      </c>
      <c r="AE291">
        <f t="shared" si="47"/>
        <v>1.2312513945321215</v>
      </c>
    </row>
    <row r="292" spans="1:31">
      <c r="A292">
        <v>811</v>
      </c>
      <c r="B292">
        <v>69.724100000000007</v>
      </c>
      <c r="G292">
        <v>271</v>
      </c>
      <c r="H292">
        <v>74.666700000000006</v>
      </c>
      <c r="I292">
        <v>122.16670000000001</v>
      </c>
      <c r="J292">
        <f t="shared" si="48"/>
        <v>1.6361604302855222</v>
      </c>
      <c r="K292">
        <f t="shared" si="49"/>
        <v>0.63616043028552216</v>
      </c>
      <c r="L292">
        <v>271</v>
      </c>
      <c r="M292">
        <v>61.666699999999999</v>
      </c>
      <c r="N292">
        <v>128.33330000000001</v>
      </c>
      <c r="O292">
        <f t="shared" si="50"/>
        <v>2.0810794156327486</v>
      </c>
      <c r="P292">
        <f t="shared" si="51"/>
        <v>1.0810794156327486</v>
      </c>
      <c r="Q292">
        <v>271</v>
      </c>
      <c r="R292">
        <v>51.166699999999999</v>
      </c>
      <c r="S292">
        <v>120.5</v>
      </c>
      <c r="T292">
        <f t="shared" si="52"/>
        <v>2.3550473257020679</v>
      </c>
      <c r="U292">
        <f t="shared" si="53"/>
        <v>1.3550473257020679</v>
      </c>
      <c r="V292">
        <v>272</v>
      </c>
      <c r="W292">
        <v>62.666699999999999</v>
      </c>
      <c r="X292">
        <v>134</v>
      </c>
      <c r="Y292">
        <f t="shared" si="45"/>
        <v>2.1382967349485451</v>
      </c>
      <c r="Z292">
        <f t="shared" si="46"/>
        <v>1.1382967349485451</v>
      </c>
      <c r="AA292">
        <v>271</v>
      </c>
      <c r="AB292">
        <v>51.833300000000001</v>
      </c>
      <c r="AC292">
        <v>120.5</v>
      </c>
      <c r="AD292">
        <f t="shared" si="54"/>
        <v>2.3247603374664547</v>
      </c>
      <c r="AE292">
        <f t="shared" si="47"/>
        <v>1.3247603374664547</v>
      </c>
    </row>
    <row r="293" spans="1:31">
      <c r="A293">
        <v>804</v>
      </c>
      <c r="B293">
        <v>69.898499999999999</v>
      </c>
      <c r="G293">
        <v>272</v>
      </c>
      <c r="H293">
        <v>70.833299999999994</v>
      </c>
      <c r="I293">
        <v>125.33329999999999</v>
      </c>
      <c r="J293">
        <f t="shared" si="48"/>
        <v>1.7694121267821774</v>
      </c>
      <c r="K293">
        <f t="shared" si="49"/>
        <v>0.76941212678217741</v>
      </c>
      <c r="L293">
        <v>272</v>
      </c>
      <c r="M293">
        <v>63.666699999999999</v>
      </c>
      <c r="N293">
        <v>127.66670000000001</v>
      </c>
      <c r="O293">
        <f t="shared" si="50"/>
        <v>2.0052350757931543</v>
      </c>
      <c r="P293">
        <f t="shared" si="51"/>
        <v>1.0052350757931543</v>
      </c>
      <c r="Q293">
        <v>272</v>
      </c>
      <c r="R293">
        <v>47.5</v>
      </c>
      <c r="S293">
        <v>123.33329999999999</v>
      </c>
      <c r="T293">
        <f t="shared" si="52"/>
        <v>2.5964905263157894</v>
      </c>
      <c r="U293">
        <f t="shared" si="53"/>
        <v>1.5964905263157894</v>
      </c>
      <c r="V293">
        <v>273</v>
      </c>
      <c r="W293">
        <v>62.666699999999999</v>
      </c>
      <c r="X293">
        <v>134</v>
      </c>
      <c r="Y293">
        <f t="shared" si="45"/>
        <v>2.1382967349485451</v>
      </c>
      <c r="Z293">
        <f t="shared" si="46"/>
        <v>1.1382967349485451</v>
      </c>
      <c r="AA293">
        <v>272</v>
      </c>
      <c r="AB293">
        <v>55.666699999999999</v>
      </c>
      <c r="AC293">
        <v>120</v>
      </c>
      <c r="AD293">
        <f t="shared" si="54"/>
        <v>2.1556873319237533</v>
      </c>
      <c r="AE293">
        <f t="shared" si="47"/>
        <v>1.1556873319237533</v>
      </c>
    </row>
    <row r="294" spans="1:31">
      <c r="A294">
        <v>803</v>
      </c>
      <c r="B294">
        <v>70.144400000000005</v>
      </c>
      <c r="G294">
        <v>273</v>
      </c>
      <c r="H294">
        <v>70.166700000000006</v>
      </c>
      <c r="I294">
        <v>125.16670000000001</v>
      </c>
      <c r="J294">
        <f t="shared" si="48"/>
        <v>1.7838476086234638</v>
      </c>
      <c r="K294">
        <f t="shared" si="49"/>
        <v>0.78384760862346381</v>
      </c>
      <c r="L294">
        <v>273</v>
      </c>
      <c r="M294">
        <v>63.666699999999999</v>
      </c>
      <c r="N294">
        <v>127.66670000000001</v>
      </c>
      <c r="O294">
        <f t="shared" si="50"/>
        <v>2.0052350757931543</v>
      </c>
      <c r="P294">
        <f t="shared" si="51"/>
        <v>1.0052350757931543</v>
      </c>
      <c r="Q294">
        <v>273</v>
      </c>
      <c r="R294">
        <v>49.5</v>
      </c>
      <c r="S294">
        <v>122.33329999999999</v>
      </c>
      <c r="T294">
        <f t="shared" si="52"/>
        <v>2.471379797979798</v>
      </c>
      <c r="U294">
        <f t="shared" si="53"/>
        <v>1.471379797979798</v>
      </c>
      <c r="V294">
        <v>274</v>
      </c>
      <c r="W294">
        <v>62.666699999999999</v>
      </c>
      <c r="X294">
        <v>134.5</v>
      </c>
      <c r="Y294">
        <f t="shared" si="45"/>
        <v>2.1462754541088009</v>
      </c>
      <c r="Z294">
        <f t="shared" si="46"/>
        <v>1.1462754541088009</v>
      </c>
      <c r="AA294">
        <v>273</v>
      </c>
      <c r="AB294">
        <v>53.166699999999999</v>
      </c>
      <c r="AC294">
        <v>121.16670000000001</v>
      </c>
      <c r="AD294">
        <f t="shared" si="54"/>
        <v>2.2789960633253523</v>
      </c>
      <c r="AE294">
        <f t="shared" si="47"/>
        <v>1.2789960633253523</v>
      </c>
    </row>
    <row r="295" spans="1:31">
      <c r="A295">
        <v>802</v>
      </c>
      <c r="B295">
        <v>70.266400000000004</v>
      </c>
      <c r="G295">
        <v>274</v>
      </c>
      <c r="H295">
        <v>70.166700000000006</v>
      </c>
      <c r="I295">
        <v>124.5</v>
      </c>
      <c r="J295">
        <f t="shared" si="48"/>
        <v>1.7743459504294772</v>
      </c>
      <c r="K295">
        <f t="shared" si="49"/>
        <v>0.77434595042947718</v>
      </c>
      <c r="L295">
        <v>274</v>
      </c>
      <c r="M295">
        <v>63.333300000000001</v>
      </c>
      <c r="N295">
        <v>127.66670000000001</v>
      </c>
      <c r="O295">
        <f t="shared" si="50"/>
        <v>2.0157910609426639</v>
      </c>
      <c r="P295">
        <f t="shared" si="51"/>
        <v>1.0157910609426639</v>
      </c>
      <c r="Q295">
        <v>274</v>
      </c>
      <c r="R295">
        <v>53</v>
      </c>
      <c r="S295">
        <v>121.5</v>
      </c>
      <c r="T295">
        <f t="shared" si="52"/>
        <v>2.2924528301886791</v>
      </c>
      <c r="U295">
        <f t="shared" si="53"/>
        <v>1.2924528301886791</v>
      </c>
      <c r="V295">
        <v>275</v>
      </c>
      <c r="W295">
        <v>62.666699999999999</v>
      </c>
      <c r="X295">
        <v>137</v>
      </c>
      <c r="Y295">
        <f t="shared" si="45"/>
        <v>2.1861690499100801</v>
      </c>
      <c r="Z295">
        <f t="shared" si="46"/>
        <v>1.1861690499100801</v>
      </c>
      <c r="AA295">
        <v>274</v>
      </c>
      <c r="AB295">
        <v>52.833300000000001</v>
      </c>
      <c r="AC295">
        <v>121.66670000000001</v>
      </c>
      <c r="AD295">
        <f t="shared" si="54"/>
        <v>2.3028412005307262</v>
      </c>
      <c r="AE295">
        <f t="shared" si="47"/>
        <v>1.3028412005307262</v>
      </c>
    </row>
    <row r="296" spans="1:31">
      <c r="A296">
        <v>801</v>
      </c>
      <c r="B296">
        <v>70.401200000000003</v>
      </c>
      <c r="G296">
        <v>275</v>
      </c>
      <c r="H296">
        <v>70.166700000000006</v>
      </c>
      <c r="I296">
        <v>123.5</v>
      </c>
      <c r="J296">
        <f t="shared" si="48"/>
        <v>1.7600941757272324</v>
      </c>
      <c r="K296">
        <f t="shared" si="49"/>
        <v>0.76009417572723237</v>
      </c>
      <c r="L296">
        <v>275</v>
      </c>
      <c r="M296">
        <v>62.333300000000001</v>
      </c>
      <c r="N296">
        <v>127.66670000000001</v>
      </c>
      <c r="O296">
        <f t="shared" si="50"/>
        <v>2.0481299722620174</v>
      </c>
      <c r="P296">
        <f t="shared" si="51"/>
        <v>1.0481299722620174</v>
      </c>
      <c r="Q296">
        <v>275</v>
      </c>
      <c r="R296">
        <v>56</v>
      </c>
      <c r="S296">
        <v>121.33329999999999</v>
      </c>
      <c r="T296">
        <f t="shared" si="52"/>
        <v>2.1666660714285713</v>
      </c>
      <c r="U296">
        <f t="shared" si="53"/>
        <v>1.1666660714285713</v>
      </c>
      <c r="V296">
        <v>276</v>
      </c>
      <c r="W296">
        <v>62.666699999999999</v>
      </c>
      <c r="X296">
        <v>139</v>
      </c>
      <c r="Y296">
        <f t="shared" si="45"/>
        <v>2.218083926551103</v>
      </c>
      <c r="Z296">
        <f t="shared" si="46"/>
        <v>1.218083926551103</v>
      </c>
      <c r="AA296">
        <v>275</v>
      </c>
      <c r="AB296">
        <v>53.833300000000001</v>
      </c>
      <c r="AC296">
        <v>122.16670000000001</v>
      </c>
      <c r="AD296">
        <f t="shared" si="54"/>
        <v>2.2693518695677213</v>
      </c>
      <c r="AE296">
        <f t="shared" si="47"/>
        <v>1.2693518695677213</v>
      </c>
    </row>
    <row r="297" spans="1:31">
      <c r="A297">
        <v>800</v>
      </c>
      <c r="B297">
        <v>70.558499999999995</v>
      </c>
      <c r="G297">
        <v>276</v>
      </c>
      <c r="H297">
        <v>70.166700000000006</v>
      </c>
      <c r="I297">
        <v>124.16670000000001</v>
      </c>
      <c r="J297">
        <f t="shared" si="48"/>
        <v>1.769595833921219</v>
      </c>
      <c r="K297">
        <f t="shared" si="49"/>
        <v>0.769595833921219</v>
      </c>
      <c r="L297">
        <v>276</v>
      </c>
      <c r="M297">
        <v>62.333300000000001</v>
      </c>
      <c r="N297">
        <v>127.66670000000001</v>
      </c>
      <c r="O297">
        <f t="shared" si="50"/>
        <v>2.0481299722620174</v>
      </c>
      <c r="P297">
        <f t="shared" si="51"/>
        <v>1.0481299722620174</v>
      </c>
      <c r="Q297">
        <v>276</v>
      </c>
      <c r="R297">
        <v>58</v>
      </c>
      <c r="S297">
        <v>123</v>
      </c>
      <c r="T297">
        <f t="shared" si="52"/>
        <v>2.1206896551724137</v>
      </c>
      <c r="U297">
        <f t="shared" si="53"/>
        <v>1.1206896551724137</v>
      </c>
      <c r="V297">
        <v>277</v>
      </c>
      <c r="W297">
        <v>62.666699999999999</v>
      </c>
      <c r="X297">
        <v>138.5</v>
      </c>
      <c r="Y297">
        <f t="shared" si="45"/>
        <v>2.2101052073908471</v>
      </c>
      <c r="Z297">
        <f t="shared" si="46"/>
        <v>1.2101052073908471</v>
      </c>
      <c r="AA297">
        <v>276</v>
      </c>
      <c r="AB297">
        <v>52.166699999999999</v>
      </c>
      <c r="AC297">
        <v>122.16670000000001</v>
      </c>
      <c r="AD297">
        <f t="shared" si="54"/>
        <v>2.3418521777302379</v>
      </c>
      <c r="AE297">
        <f t="shared" si="47"/>
        <v>1.3418521777302379</v>
      </c>
    </row>
    <row r="298" spans="1:31">
      <c r="A298">
        <v>799</v>
      </c>
      <c r="B298">
        <v>70.750299999999996</v>
      </c>
      <c r="G298">
        <v>277</v>
      </c>
      <c r="H298">
        <v>70.166700000000006</v>
      </c>
      <c r="I298">
        <v>125</v>
      </c>
      <c r="J298">
        <f t="shared" si="48"/>
        <v>1.7814718377805996</v>
      </c>
      <c r="K298">
        <f t="shared" si="49"/>
        <v>0.78147183778059959</v>
      </c>
      <c r="L298">
        <v>277</v>
      </c>
      <c r="M298">
        <v>61.333300000000001</v>
      </c>
      <c r="N298">
        <v>127.66670000000001</v>
      </c>
      <c r="O298">
        <f t="shared" si="50"/>
        <v>2.0815234138714205</v>
      </c>
      <c r="P298">
        <f t="shared" si="51"/>
        <v>1.0815234138714205</v>
      </c>
      <c r="Q298">
        <v>277</v>
      </c>
      <c r="R298">
        <v>57.5</v>
      </c>
      <c r="S298">
        <v>123.83329999999999</v>
      </c>
      <c r="T298">
        <f t="shared" si="52"/>
        <v>2.153622608695652</v>
      </c>
      <c r="U298">
        <f t="shared" si="53"/>
        <v>1.153622608695652</v>
      </c>
      <c r="V298">
        <v>278</v>
      </c>
      <c r="W298">
        <v>62.666699999999999</v>
      </c>
      <c r="X298">
        <v>135.16669999999999</v>
      </c>
      <c r="Y298">
        <f t="shared" si="45"/>
        <v>2.1569142782370858</v>
      </c>
      <c r="Z298">
        <f t="shared" si="46"/>
        <v>1.1569142782370858</v>
      </c>
      <c r="AA298">
        <v>277</v>
      </c>
      <c r="AB298">
        <v>49.166699999999999</v>
      </c>
      <c r="AC298">
        <v>121.66670000000001</v>
      </c>
      <c r="AD298">
        <f t="shared" si="54"/>
        <v>2.4745752714743925</v>
      </c>
      <c r="AE298">
        <f t="shared" si="47"/>
        <v>1.4745752714743925</v>
      </c>
    </row>
    <row r="299" spans="1:31">
      <c r="A299">
        <v>768</v>
      </c>
      <c r="B299">
        <v>71.043400000000005</v>
      </c>
      <c r="G299">
        <v>278</v>
      </c>
      <c r="H299">
        <v>70.166700000000006</v>
      </c>
      <c r="I299">
        <v>125.5</v>
      </c>
      <c r="J299">
        <f t="shared" si="48"/>
        <v>1.7885977251317218</v>
      </c>
      <c r="K299">
        <f t="shared" si="49"/>
        <v>0.78859772513172177</v>
      </c>
      <c r="L299">
        <v>278</v>
      </c>
      <c r="M299">
        <v>60.666699999999999</v>
      </c>
      <c r="N299">
        <v>127.33329999999999</v>
      </c>
      <c r="O299">
        <f t="shared" si="50"/>
        <v>2.0988993962091227</v>
      </c>
      <c r="P299">
        <f t="shared" si="51"/>
        <v>1.0988993962091227</v>
      </c>
      <c r="Q299">
        <v>278</v>
      </c>
      <c r="R299">
        <v>56</v>
      </c>
      <c r="S299">
        <v>122.5</v>
      </c>
      <c r="T299">
        <f t="shared" si="52"/>
        <v>2.1875</v>
      </c>
      <c r="U299">
        <f t="shared" si="53"/>
        <v>1.1875</v>
      </c>
      <c r="V299">
        <v>279</v>
      </c>
      <c r="W299">
        <v>62.666699999999999</v>
      </c>
      <c r="X299">
        <v>132.66669999999999</v>
      </c>
      <c r="Y299">
        <f t="shared" si="45"/>
        <v>2.1170206824358071</v>
      </c>
      <c r="Z299">
        <f t="shared" si="46"/>
        <v>1.1170206824358071</v>
      </c>
      <c r="AA299">
        <v>278</v>
      </c>
      <c r="AB299">
        <v>51.833300000000001</v>
      </c>
      <c r="AC299">
        <v>120.5</v>
      </c>
      <c r="AD299">
        <f t="shared" si="54"/>
        <v>2.3247603374664547</v>
      </c>
      <c r="AE299">
        <f t="shared" si="47"/>
        <v>1.3247603374664547</v>
      </c>
    </row>
    <row r="300" spans="1:31">
      <c r="A300">
        <v>783</v>
      </c>
      <c r="B300">
        <v>71.049300000000002</v>
      </c>
      <c r="G300">
        <v>279</v>
      </c>
      <c r="H300">
        <v>70.166700000000006</v>
      </c>
      <c r="I300">
        <v>126</v>
      </c>
      <c r="J300">
        <f t="shared" si="48"/>
        <v>1.7957236124828442</v>
      </c>
      <c r="K300">
        <f t="shared" si="49"/>
        <v>0.79572361248284418</v>
      </c>
      <c r="L300">
        <v>279</v>
      </c>
      <c r="M300">
        <v>60.666699999999999</v>
      </c>
      <c r="N300">
        <v>127.33329999999999</v>
      </c>
      <c r="O300">
        <f t="shared" si="50"/>
        <v>2.0988993962091227</v>
      </c>
      <c r="P300">
        <f t="shared" si="51"/>
        <v>1.0988993962091227</v>
      </c>
      <c r="Q300">
        <v>279</v>
      </c>
      <c r="R300">
        <v>54.5</v>
      </c>
      <c r="S300">
        <v>120.83329999999999</v>
      </c>
      <c r="T300">
        <f t="shared" si="52"/>
        <v>2.2171247706422017</v>
      </c>
      <c r="U300">
        <f t="shared" si="53"/>
        <v>1.2171247706422017</v>
      </c>
      <c r="V300">
        <v>280</v>
      </c>
      <c r="W300">
        <v>62.666699999999999</v>
      </c>
      <c r="X300">
        <v>129.83330000000001</v>
      </c>
      <c r="Y300">
        <f t="shared" si="45"/>
        <v>2.0718068766984699</v>
      </c>
      <c r="Z300">
        <f t="shared" si="46"/>
        <v>1.0718068766984699</v>
      </c>
      <c r="AA300">
        <v>279</v>
      </c>
      <c r="AB300">
        <v>57.333300000000001</v>
      </c>
      <c r="AC300">
        <v>120</v>
      </c>
      <c r="AD300">
        <f t="shared" si="54"/>
        <v>2.0930244726886467</v>
      </c>
      <c r="AE300">
        <f t="shared" si="47"/>
        <v>1.0930244726886467</v>
      </c>
    </row>
    <row r="301" spans="1:31">
      <c r="A301">
        <v>798</v>
      </c>
      <c r="B301">
        <v>71.061000000000007</v>
      </c>
      <c r="G301">
        <v>280</v>
      </c>
      <c r="H301">
        <v>66.166700000000006</v>
      </c>
      <c r="I301">
        <v>127</v>
      </c>
      <c r="J301">
        <f t="shared" si="48"/>
        <v>1.9193944990455922</v>
      </c>
      <c r="K301">
        <f t="shared" si="49"/>
        <v>0.91939449904559223</v>
      </c>
      <c r="L301">
        <v>280</v>
      </c>
      <c r="M301">
        <v>60.666699999999999</v>
      </c>
      <c r="N301">
        <v>124.66670000000001</v>
      </c>
      <c r="O301">
        <f t="shared" si="50"/>
        <v>2.0549444753052333</v>
      </c>
      <c r="P301">
        <f t="shared" si="51"/>
        <v>1.0549444753052333</v>
      </c>
      <c r="Q301">
        <v>280</v>
      </c>
      <c r="R301">
        <v>53</v>
      </c>
      <c r="S301">
        <v>121.16670000000001</v>
      </c>
      <c r="T301">
        <f t="shared" si="52"/>
        <v>2.2861641509433963</v>
      </c>
      <c r="U301">
        <f t="shared" si="53"/>
        <v>1.2861641509433963</v>
      </c>
      <c r="V301">
        <v>281</v>
      </c>
      <c r="W301">
        <v>62.166699999999999</v>
      </c>
      <c r="X301">
        <v>128.33330000000001</v>
      </c>
      <c r="Y301">
        <f t="shared" si="45"/>
        <v>2.0643415204603111</v>
      </c>
      <c r="Z301">
        <f t="shared" si="46"/>
        <v>1.0643415204603111</v>
      </c>
      <c r="AA301">
        <v>280</v>
      </c>
      <c r="AB301">
        <v>57.666699999999999</v>
      </c>
      <c r="AC301">
        <v>118.5</v>
      </c>
      <c r="AD301">
        <f t="shared" si="54"/>
        <v>2.0549121069872216</v>
      </c>
      <c r="AE301">
        <f t="shared" si="47"/>
        <v>1.0549121069872216</v>
      </c>
    </row>
    <row r="302" spans="1:31">
      <c r="A302">
        <v>767</v>
      </c>
      <c r="B302">
        <v>71.068100000000001</v>
      </c>
      <c r="G302">
        <v>281</v>
      </c>
      <c r="H302">
        <v>68.166700000000006</v>
      </c>
      <c r="I302">
        <v>128</v>
      </c>
      <c r="J302">
        <f t="shared" si="48"/>
        <v>1.8777496930319348</v>
      </c>
      <c r="K302">
        <f t="shared" si="49"/>
        <v>0.87774969303193484</v>
      </c>
      <c r="L302">
        <v>281</v>
      </c>
      <c r="M302">
        <v>60.666699999999999</v>
      </c>
      <c r="N302">
        <v>124.66670000000001</v>
      </c>
      <c r="O302">
        <f t="shared" si="50"/>
        <v>2.0549444753052333</v>
      </c>
      <c r="P302">
        <f t="shared" si="51"/>
        <v>1.0549444753052333</v>
      </c>
      <c r="Q302">
        <v>281</v>
      </c>
      <c r="R302">
        <v>52</v>
      </c>
      <c r="S302">
        <v>120</v>
      </c>
      <c r="T302">
        <f t="shared" si="52"/>
        <v>2.3076923076923075</v>
      </c>
      <c r="U302">
        <f t="shared" si="53"/>
        <v>1.3076923076923075</v>
      </c>
      <c r="V302">
        <v>282</v>
      </c>
      <c r="W302">
        <v>62.166699999999999</v>
      </c>
      <c r="X302">
        <v>126.83329999999999</v>
      </c>
      <c r="Y302">
        <f t="shared" si="45"/>
        <v>2.0402128470708596</v>
      </c>
      <c r="Z302">
        <f t="shared" si="46"/>
        <v>1.0402128470708596</v>
      </c>
      <c r="AA302">
        <v>281</v>
      </c>
      <c r="AB302">
        <v>57.333300000000001</v>
      </c>
      <c r="AC302">
        <v>121</v>
      </c>
      <c r="AD302">
        <f t="shared" si="54"/>
        <v>2.1104663432943855</v>
      </c>
      <c r="AE302">
        <f t="shared" si="47"/>
        <v>1.1104663432943855</v>
      </c>
    </row>
    <row r="303" spans="1:31">
      <c r="A303">
        <v>781</v>
      </c>
      <c r="B303">
        <v>71.120999999999995</v>
      </c>
      <c r="G303">
        <v>282</v>
      </c>
      <c r="H303">
        <v>70.166700000000006</v>
      </c>
      <c r="I303">
        <v>129.5</v>
      </c>
      <c r="J303">
        <f t="shared" si="48"/>
        <v>1.845604823940701</v>
      </c>
      <c r="K303">
        <f t="shared" si="49"/>
        <v>0.84560482394070102</v>
      </c>
      <c r="L303">
        <v>282</v>
      </c>
      <c r="M303">
        <v>60</v>
      </c>
      <c r="N303">
        <v>124.66670000000001</v>
      </c>
      <c r="O303">
        <f t="shared" si="50"/>
        <v>2.0777783333333333</v>
      </c>
      <c r="P303">
        <f t="shared" si="51"/>
        <v>1.0777783333333333</v>
      </c>
      <c r="Q303">
        <v>282</v>
      </c>
      <c r="R303">
        <v>52</v>
      </c>
      <c r="S303">
        <v>119.33329999999999</v>
      </c>
      <c r="T303">
        <f t="shared" si="52"/>
        <v>2.2948711538461537</v>
      </c>
      <c r="U303">
        <f t="shared" si="53"/>
        <v>1.2948711538461537</v>
      </c>
      <c r="V303">
        <v>283</v>
      </c>
      <c r="W303">
        <v>61.666699999999999</v>
      </c>
      <c r="X303">
        <v>124.83329999999999</v>
      </c>
      <c r="Y303">
        <f t="shared" si="45"/>
        <v>2.0243226895553028</v>
      </c>
      <c r="Z303">
        <f t="shared" si="46"/>
        <v>1.0243226895553028</v>
      </c>
      <c r="AA303">
        <v>282</v>
      </c>
      <c r="AB303">
        <v>56.333300000000001</v>
      </c>
      <c r="AC303">
        <v>121.83329999999999</v>
      </c>
      <c r="AD303">
        <f t="shared" si="54"/>
        <v>2.1627225814926514</v>
      </c>
      <c r="AE303">
        <f t="shared" si="47"/>
        <v>1.1627225814926514</v>
      </c>
    </row>
    <row r="304" spans="1:31">
      <c r="A304">
        <v>782</v>
      </c>
      <c r="B304">
        <v>71.151799999999994</v>
      </c>
      <c r="G304">
        <v>283</v>
      </c>
      <c r="H304">
        <v>72.166700000000006</v>
      </c>
      <c r="I304">
        <v>128.33330000000001</v>
      </c>
      <c r="J304">
        <f t="shared" si="48"/>
        <v>1.7782897097969008</v>
      </c>
      <c r="K304">
        <f t="shared" si="49"/>
        <v>0.77828970979690082</v>
      </c>
      <c r="L304">
        <v>283</v>
      </c>
      <c r="M304">
        <v>60</v>
      </c>
      <c r="N304">
        <v>124.66670000000001</v>
      </c>
      <c r="O304">
        <f t="shared" si="50"/>
        <v>2.0777783333333333</v>
      </c>
      <c r="P304">
        <f t="shared" si="51"/>
        <v>1.0777783333333333</v>
      </c>
      <c r="Q304">
        <v>283</v>
      </c>
      <c r="R304">
        <v>53.5</v>
      </c>
      <c r="S304">
        <v>117.83329999999999</v>
      </c>
      <c r="T304">
        <f t="shared" si="52"/>
        <v>2.2024915887850467</v>
      </c>
      <c r="U304">
        <f t="shared" si="53"/>
        <v>1.2024915887850467</v>
      </c>
      <c r="V304">
        <v>284</v>
      </c>
      <c r="W304">
        <v>61.166699999999999</v>
      </c>
      <c r="X304">
        <v>122.66670000000001</v>
      </c>
      <c r="Y304">
        <f t="shared" si="45"/>
        <v>2.0054490433520202</v>
      </c>
      <c r="Z304">
        <f t="shared" si="46"/>
        <v>1.0054490433520202</v>
      </c>
      <c r="AA304">
        <v>283</v>
      </c>
      <c r="AB304">
        <v>56.333300000000001</v>
      </c>
      <c r="AC304">
        <v>120.83329999999999</v>
      </c>
      <c r="AD304">
        <f t="shared" si="54"/>
        <v>2.1449710916988707</v>
      </c>
      <c r="AE304">
        <f t="shared" si="47"/>
        <v>1.1449710916988707</v>
      </c>
    </row>
    <row r="305" spans="1:31">
      <c r="A305">
        <v>769</v>
      </c>
      <c r="B305">
        <v>71.161299999999997</v>
      </c>
      <c r="G305">
        <v>284</v>
      </c>
      <c r="H305">
        <v>72.666700000000006</v>
      </c>
      <c r="I305">
        <v>126.83329999999999</v>
      </c>
      <c r="J305">
        <f t="shared" si="48"/>
        <v>1.7454115846735847</v>
      </c>
      <c r="K305">
        <f t="shared" si="49"/>
        <v>0.7454115846735847</v>
      </c>
      <c r="L305">
        <v>284</v>
      </c>
      <c r="M305">
        <v>60</v>
      </c>
      <c r="N305">
        <v>124.33329999999999</v>
      </c>
      <c r="O305">
        <f t="shared" si="50"/>
        <v>2.0722216666666666</v>
      </c>
      <c r="P305">
        <f t="shared" si="51"/>
        <v>1.0722216666666666</v>
      </c>
      <c r="Q305">
        <v>284</v>
      </c>
      <c r="R305">
        <v>55.5</v>
      </c>
      <c r="S305">
        <v>117.83329999999999</v>
      </c>
      <c r="T305">
        <f t="shared" si="52"/>
        <v>2.1231225225225225</v>
      </c>
      <c r="U305">
        <f t="shared" si="53"/>
        <v>1.1231225225225225</v>
      </c>
      <c r="V305">
        <v>285</v>
      </c>
      <c r="W305">
        <v>61.666699999999999</v>
      </c>
      <c r="X305">
        <v>122.16670000000001</v>
      </c>
      <c r="Y305">
        <f t="shared" si="45"/>
        <v>1.98108055076727</v>
      </c>
      <c r="Z305">
        <f t="shared" si="46"/>
        <v>0.98108055076726997</v>
      </c>
      <c r="AA305">
        <v>284</v>
      </c>
      <c r="AB305">
        <v>56.333300000000001</v>
      </c>
      <c r="AC305">
        <v>118.33329999999999</v>
      </c>
      <c r="AD305">
        <f t="shared" si="54"/>
        <v>2.1005923672144182</v>
      </c>
      <c r="AE305">
        <f t="shared" si="47"/>
        <v>1.1005923672144182</v>
      </c>
    </row>
    <row r="306" spans="1:31">
      <c r="A306">
        <v>797</v>
      </c>
      <c r="B306">
        <v>71.161799999999999</v>
      </c>
      <c r="G306">
        <v>285</v>
      </c>
      <c r="H306">
        <v>72.166700000000006</v>
      </c>
      <c r="I306">
        <v>126.33329999999999</v>
      </c>
      <c r="J306">
        <f t="shared" si="48"/>
        <v>1.7505760967315949</v>
      </c>
      <c r="K306">
        <f t="shared" si="49"/>
        <v>0.75057609673159487</v>
      </c>
      <c r="L306">
        <v>285</v>
      </c>
      <c r="M306">
        <v>60</v>
      </c>
      <c r="N306">
        <v>124.33329999999999</v>
      </c>
      <c r="O306">
        <f t="shared" si="50"/>
        <v>2.0722216666666666</v>
      </c>
      <c r="P306">
        <f t="shared" si="51"/>
        <v>1.0722216666666666</v>
      </c>
      <c r="Q306">
        <v>285</v>
      </c>
      <c r="R306">
        <v>56</v>
      </c>
      <c r="S306">
        <v>118.83329999999999</v>
      </c>
      <c r="T306">
        <f t="shared" si="52"/>
        <v>2.1220232142857141</v>
      </c>
      <c r="U306">
        <f t="shared" si="53"/>
        <v>1.1220232142857141</v>
      </c>
      <c r="V306">
        <v>286</v>
      </c>
      <c r="W306">
        <v>61.166699999999999</v>
      </c>
      <c r="X306">
        <v>122.16670000000001</v>
      </c>
      <c r="Y306">
        <f t="shared" si="45"/>
        <v>1.9972746608857435</v>
      </c>
      <c r="Z306">
        <f t="shared" si="46"/>
        <v>0.99727466088574346</v>
      </c>
      <c r="AA306">
        <v>285</v>
      </c>
      <c r="AB306">
        <v>57.166699999999999</v>
      </c>
      <c r="AC306">
        <v>115.83329999999999</v>
      </c>
      <c r="AD306">
        <f t="shared" si="54"/>
        <v>2.026237302485538</v>
      </c>
      <c r="AE306">
        <f t="shared" si="47"/>
        <v>1.026237302485538</v>
      </c>
    </row>
    <row r="307" spans="1:31">
      <c r="A307">
        <v>780</v>
      </c>
      <c r="B307">
        <v>71.168199999999999</v>
      </c>
      <c r="G307">
        <v>286</v>
      </c>
      <c r="H307">
        <v>70.666700000000006</v>
      </c>
      <c r="I307">
        <v>127.16670000000001</v>
      </c>
      <c r="J307">
        <f t="shared" si="48"/>
        <v>1.7995279247509788</v>
      </c>
      <c r="K307">
        <f t="shared" si="49"/>
        <v>0.79952792475097878</v>
      </c>
      <c r="L307">
        <v>286</v>
      </c>
      <c r="M307">
        <v>59.666699999999999</v>
      </c>
      <c r="N307">
        <v>124.33329999999999</v>
      </c>
      <c r="O307">
        <f t="shared" si="50"/>
        <v>2.0837971598898548</v>
      </c>
      <c r="P307">
        <f t="shared" si="51"/>
        <v>1.0837971598898548</v>
      </c>
      <c r="Q307">
        <v>286</v>
      </c>
      <c r="R307">
        <v>54.5</v>
      </c>
      <c r="S307">
        <v>119.33329999999999</v>
      </c>
      <c r="T307">
        <f t="shared" si="52"/>
        <v>2.1896018348623851</v>
      </c>
      <c r="U307">
        <f t="shared" si="53"/>
        <v>1.1896018348623851</v>
      </c>
      <c r="V307">
        <v>287</v>
      </c>
      <c r="W307">
        <v>61.166699999999999</v>
      </c>
      <c r="X307">
        <v>122.66670000000001</v>
      </c>
      <c r="Y307">
        <f t="shared" si="45"/>
        <v>2.0054490433520202</v>
      </c>
      <c r="Z307">
        <f t="shared" si="46"/>
        <v>1.0054490433520202</v>
      </c>
      <c r="AA307">
        <v>286</v>
      </c>
      <c r="AB307">
        <v>58.666699999999999</v>
      </c>
      <c r="AC307">
        <v>115.83329999999999</v>
      </c>
      <c r="AD307">
        <f t="shared" si="54"/>
        <v>1.9744301281646999</v>
      </c>
      <c r="AE307">
        <f t="shared" si="47"/>
        <v>0.97443012816469987</v>
      </c>
    </row>
    <row r="308" spans="1:31">
      <c r="A308">
        <v>784</v>
      </c>
      <c r="B308">
        <v>71.186599999999999</v>
      </c>
      <c r="G308">
        <v>287</v>
      </c>
      <c r="H308">
        <v>69.833299999999994</v>
      </c>
      <c r="I308">
        <v>128.66669999999999</v>
      </c>
      <c r="J308">
        <f t="shared" si="48"/>
        <v>1.8424834570326765</v>
      </c>
      <c r="K308">
        <f t="shared" si="49"/>
        <v>0.84248345703267646</v>
      </c>
      <c r="L308">
        <v>287</v>
      </c>
      <c r="M308">
        <v>59.666699999999999</v>
      </c>
      <c r="N308">
        <v>124.33329999999999</v>
      </c>
      <c r="O308">
        <f t="shared" si="50"/>
        <v>2.0837971598898548</v>
      </c>
      <c r="P308">
        <f t="shared" si="51"/>
        <v>1.0837971598898548</v>
      </c>
      <c r="Q308">
        <v>287</v>
      </c>
      <c r="R308">
        <v>52.5</v>
      </c>
      <c r="S308">
        <v>120.33329999999999</v>
      </c>
      <c r="T308">
        <f t="shared" si="52"/>
        <v>2.2920628571428572</v>
      </c>
      <c r="U308">
        <f t="shared" si="53"/>
        <v>1.2920628571428572</v>
      </c>
      <c r="V308">
        <v>288</v>
      </c>
      <c r="W308">
        <v>60.5</v>
      </c>
      <c r="X308">
        <v>130.83330000000001</v>
      </c>
      <c r="Y308">
        <f t="shared" si="45"/>
        <v>2.1625338842975208</v>
      </c>
      <c r="Z308">
        <f t="shared" si="46"/>
        <v>1.1625338842975208</v>
      </c>
      <c r="AA308">
        <v>287</v>
      </c>
      <c r="AB308">
        <v>59.333300000000001</v>
      </c>
      <c r="AC308">
        <v>116.33329999999999</v>
      </c>
      <c r="AD308">
        <f t="shared" si="54"/>
        <v>1.9606746970082567</v>
      </c>
      <c r="AE308">
        <f t="shared" si="47"/>
        <v>0.96067469700825669</v>
      </c>
    </row>
    <row r="309" spans="1:31">
      <c r="A309">
        <v>796</v>
      </c>
      <c r="B309">
        <v>71.274199999999993</v>
      </c>
      <c r="G309">
        <v>288</v>
      </c>
      <c r="H309">
        <v>70.166700000000006</v>
      </c>
      <c r="I309">
        <v>126.16670000000001</v>
      </c>
      <c r="J309">
        <f t="shared" si="48"/>
        <v>1.7980993833257086</v>
      </c>
      <c r="K309">
        <f t="shared" si="49"/>
        <v>0.79809938332570862</v>
      </c>
      <c r="L309">
        <v>288</v>
      </c>
      <c r="M309">
        <v>60.666699999999999</v>
      </c>
      <c r="N309">
        <v>129.66669999999999</v>
      </c>
      <c r="O309">
        <f t="shared" si="50"/>
        <v>2.1373620124384547</v>
      </c>
      <c r="P309">
        <f t="shared" si="51"/>
        <v>1.1373620124384547</v>
      </c>
      <c r="Q309">
        <v>288</v>
      </c>
      <c r="R309">
        <v>50.166699999999999</v>
      </c>
      <c r="S309">
        <v>119.5</v>
      </c>
      <c r="T309">
        <f t="shared" si="52"/>
        <v>2.3820582179015166</v>
      </c>
      <c r="U309">
        <f t="shared" si="53"/>
        <v>1.3820582179015166</v>
      </c>
      <c r="V309">
        <v>289</v>
      </c>
      <c r="W309">
        <v>61.5</v>
      </c>
      <c r="X309">
        <v>130.83330000000001</v>
      </c>
      <c r="Y309">
        <f t="shared" si="45"/>
        <v>2.1273707317073174</v>
      </c>
      <c r="Z309">
        <f t="shared" si="46"/>
        <v>1.1273707317073174</v>
      </c>
      <c r="AA309">
        <v>288</v>
      </c>
      <c r="AB309">
        <v>58.5</v>
      </c>
      <c r="AC309">
        <v>119.83329999999999</v>
      </c>
      <c r="AD309">
        <f t="shared" si="54"/>
        <v>2.0484324786324786</v>
      </c>
      <c r="AE309">
        <f t="shared" si="47"/>
        <v>1.0484324786324786</v>
      </c>
    </row>
    <row r="310" spans="1:31">
      <c r="A310">
        <v>779</v>
      </c>
      <c r="B310">
        <v>71.318799999999996</v>
      </c>
      <c r="G310">
        <v>289</v>
      </c>
      <c r="H310">
        <v>70.166700000000006</v>
      </c>
      <c r="I310">
        <v>126.66670000000001</v>
      </c>
      <c r="J310">
        <f t="shared" si="48"/>
        <v>1.805225270676831</v>
      </c>
      <c r="K310">
        <f t="shared" si="49"/>
        <v>0.80522527067683103</v>
      </c>
      <c r="L310">
        <v>289</v>
      </c>
      <c r="M310">
        <v>60.666699999999999</v>
      </c>
      <c r="N310">
        <v>129.66669999999999</v>
      </c>
      <c r="O310">
        <f t="shared" si="50"/>
        <v>2.1373620124384547</v>
      </c>
      <c r="P310">
        <f t="shared" si="51"/>
        <v>1.1373620124384547</v>
      </c>
      <c r="Q310">
        <v>289</v>
      </c>
      <c r="R310">
        <v>50.666699999999999</v>
      </c>
      <c r="S310">
        <v>118</v>
      </c>
      <c r="T310">
        <f t="shared" si="52"/>
        <v>2.3289458362198445</v>
      </c>
      <c r="U310">
        <f t="shared" si="53"/>
        <v>1.3289458362198445</v>
      </c>
      <c r="V310">
        <v>290</v>
      </c>
      <c r="W310">
        <v>62</v>
      </c>
      <c r="X310">
        <v>130.83330000000001</v>
      </c>
      <c r="Y310">
        <f t="shared" si="45"/>
        <v>2.1102145161290324</v>
      </c>
      <c r="Z310">
        <f t="shared" si="46"/>
        <v>1.1102145161290324</v>
      </c>
      <c r="AA310">
        <v>289</v>
      </c>
      <c r="AB310">
        <v>58.5</v>
      </c>
      <c r="AC310">
        <v>120.33329999999999</v>
      </c>
      <c r="AD310">
        <f t="shared" si="54"/>
        <v>2.0569794871794871</v>
      </c>
      <c r="AE310">
        <f t="shared" si="47"/>
        <v>1.0569794871794871</v>
      </c>
    </row>
    <row r="311" spans="1:31">
      <c r="A311">
        <v>785</v>
      </c>
      <c r="B311">
        <v>71.325199999999995</v>
      </c>
      <c r="G311">
        <v>290</v>
      </c>
      <c r="H311">
        <v>70.5</v>
      </c>
      <c r="I311">
        <v>127.33329999999999</v>
      </c>
      <c r="J311">
        <f t="shared" si="48"/>
        <v>1.8061460992907801</v>
      </c>
      <c r="K311">
        <f t="shared" si="49"/>
        <v>0.80614609929078007</v>
      </c>
      <c r="L311">
        <v>290</v>
      </c>
      <c r="M311">
        <v>60.666699999999999</v>
      </c>
      <c r="N311">
        <v>129.66669999999999</v>
      </c>
      <c r="O311">
        <f t="shared" si="50"/>
        <v>2.1373620124384547</v>
      </c>
      <c r="P311">
        <f t="shared" si="51"/>
        <v>1.1373620124384547</v>
      </c>
      <c r="Q311">
        <v>290</v>
      </c>
      <c r="R311">
        <v>51.666699999999999</v>
      </c>
      <c r="S311">
        <v>118</v>
      </c>
      <c r="T311">
        <f t="shared" si="52"/>
        <v>2.2838694942777455</v>
      </c>
      <c r="U311">
        <f t="shared" si="53"/>
        <v>1.2838694942777455</v>
      </c>
      <c r="V311">
        <v>291</v>
      </c>
      <c r="W311">
        <v>63.5</v>
      </c>
      <c r="X311">
        <v>129.83330000000001</v>
      </c>
      <c r="Y311">
        <f t="shared" si="45"/>
        <v>2.0446188976377955</v>
      </c>
      <c r="Z311">
        <f t="shared" si="46"/>
        <v>1.0446188976377955</v>
      </c>
      <c r="AA311">
        <v>290</v>
      </c>
      <c r="AB311">
        <v>59.833300000000001</v>
      </c>
      <c r="AC311">
        <v>120.33329999999999</v>
      </c>
      <c r="AD311">
        <f t="shared" si="54"/>
        <v>2.0111426245919914</v>
      </c>
      <c r="AE311">
        <f t="shared" si="47"/>
        <v>1.0111426245919914</v>
      </c>
    </row>
    <row r="312" spans="1:31">
      <c r="A312">
        <v>791</v>
      </c>
      <c r="B312">
        <v>71.378600000000006</v>
      </c>
      <c r="G312">
        <v>291</v>
      </c>
      <c r="H312">
        <v>70.833299999999994</v>
      </c>
      <c r="I312">
        <v>127.83329999999999</v>
      </c>
      <c r="J312">
        <f t="shared" si="48"/>
        <v>1.8047062610382405</v>
      </c>
      <c r="K312">
        <f t="shared" si="49"/>
        <v>0.8047062610382405</v>
      </c>
      <c r="L312">
        <v>291</v>
      </c>
      <c r="M312">
        <v>60.666699999999999</v>
      </c>
      <c r="N312">
        <v>129.66669999999999</v>
      </c>
      <c r="O312">
        <f t="shared" si="50"/>
        <v>2.1373620124384547</v>
      </c>
      <c r="P312">
        <f t="shared" si="51"/>
        <v>1.1373620124384547</v>
      </c>
      <c r="Q312">
        <v>291</v>
      </c>
      <c r="R312">
        <v>52.666699999999999</v>
      </c>
      <c r="S312">
        <v>119.5</v>
      </c>
      <c r="T312">
        <f t="shared" si="52"/>
        <v>2.2689859057051232</v>
      </c>
      <c r="U312">
        <f t="shared" si="53"/>
        <v>1.2689859057051232</v>
      </c>
      <c r="V312">
        <v>292</v>
      </c>
      <c r="W312">
        <v>64</v>
      </c>
      <c r="X312">
        <v>129.83330000000001</v>
      </c>
      <c r="Y312">
        <f t="shared" si="45"/>
        <v>2.0286453125000001</v>
      </c>
      <c r="Z312">
        <f t="shared" si="46"/>
        <v>1.0286453125000001</v>
      </c>
      <c r="AA312">
        <v>291</v>
      </c>
      <c r="AB312">
        <v>60.333300000000001</v>
      </c>
      <c r="AC312">
        <v>120</v>
      </c>
      <c r="AD312">
        <f t="shared" si="54"/>
        <v>1.9889513751112569</v>
      </c>
      <c r="AE312">
        <f t="shared" si="47"/>
        <v>0.98895137511125686</v>
      </c>
    </row>
    <row r="313" spans="1:31">
      <c r="A313">
        <v>770</v>
      </c>
      <c r="B313">
        <v>71.382900000000006</v>
      </c>
      <c r="G313">
        <v>292</v>
      </c>
      <c r="H313">
        <v>69.5</v>
      </c>
      <c r="I313">
        <v>126.83329999999999</v>
      </c>
      <c r="J313">
        <f t="shared" si="48"/>
        <v>1.8249395683453236</v>
      </c>
      <c r="K313">
        <f t="shared" si="49"/>
        <v>0.82493956834532356</v>
      </c>
      <c r="L313">
        <v>292</v>
      </c>
      <c r="M313">
        <v>60.666699999999999</v>
      </c>
      <c r="N313">
        <v>129.66669999999999</v>
      </c>
      <c r="O313">
        <f t="shared" si="50"/>
        <v>2.1373620124384547</v>
      </c>
      <c r="P313">
        <f t="shared" si="51"/>
        <v>1.1373620124384547</v>
      </c>
      <c r="Q313">
        <v>292</v>
      </c>
      <c r="R313">
        <v>54.5</v>
      </c>
      <c r="S313">
        <v>121.5</v>
      </c>
      <c r="T313">
        <f t="shared" si="52"/>
        <v>2.2293577981651378</v>
      </c>
      <c r="U313">
        <f t="shared" si="53"/>
        <v>1.2293577981651378</v>
      </c>
      <c r="V313">
        <v>293</v>
      </c>
      <c r="W313">
        <v>64</v>
      </c>
      <c r="X313">
        <v>129.33330000000001</v>
      </c>
      <c r="Y313">
        <f t="shared" si="45"/>
        <v>2.0208328125000001</v>
      </c>
      <c r="Z313">
        <f t="shared" si="46"/>
        <v>1.0208328125000001</v>
      </c>
      <c r="AA313">
        <v>292</v>
      </c>
      <c r="AB313">
        <v>61.5</v>
      </c>
      <c r="AC313">
        <v>121.5</v>
      </c>
      <c r="AD313">
        <f t="shared" si="54"/>
        <v>1.975609756097561</v>
      </c>
      <c r="AE313">
        <f t="shared" si="47"/>
        <v>0.97560975609756095</v>
      </c>
    </row>
    <row r="314" spans="1:31">
      <c r="A314">
        <v>786</v>
      </c>
      <c r="B314">
        <v>71.425799999999995</v>
      </c>
      <c r="G314">
        <v>293</v>
      </c>
      <c r="H314">
        <v>68.666700000000006</v>
      </c>
      <c r="I314">
        <v>125.33329999999999</v>
      </c>
      <c r="J314">
        <f t="shared" si="48"/>
        <v>1.8252413469702198</v>
      </c>
      <c r="K314">
        <f t="shared" si="49"/>
        <v>0.82524134697021978</v>
      </c>
      <c r="L314">
        <v>293</v>
      </c>
      <c r="M314">
        <v>60.666699999999999</v>
      </c>
      <c r="N314">
        <v>129.66669999999999</v>
      </c>
      <c r="O314">
        <f t="shared" si="50"/>
        <v>2.1373620124384547</v>
      </c>
      <c r="P314">
        <f t="shared" si="51"/>
        <v>1.1373620124384547</v>
      </c>
      <c r="Q314">
        <v>293</v>
      </c>
      <c r="R314">
        <v>55.333300000000001</v>
      </c>
      <c r="S314">
        <v>123.5</v>
      </c>
      <c r="T314">
        <f t="shared" si="52"/>
        <v>2.231929055378949</v>
      </c>
      <c r="U314">
        <f t="shared" si="53"/>
        <v>1.231929055378949</v>
      </c>
      <c r="V314">
        <v>294</v>
      </c>
      <c r="W314">
        <v>63.666699999999999</v>
      </c>
      <c r="X314">
        <v>128.83330000000001</v>
      </c>
      <c r="Y314">
        <f t="shared" si="45"/>
        <v>2.0235586264090961</v>
      </c>
      <c r="Z314">
        <f t="shared" si="46"/>
        <v>1.0235586264090961</v>
      </c>
      <c r="AA314">
        <v>293</v>
      </c>
      <c r="AB314">
        <v>62</v>
      </c>
      <c r="AC314">
        <v>122.83329999999999</v>
      </c>
      <c r="AD314">
        <f t="shared" si="54"/>
        <v>1.981182258064516</v>
      </c>
      <c r="AE314">
        <f t="shared" si="47"/>
        <v>0.98118225806451598</v>
      </c>
    </row>
    <row r="315" spans="1:31">
      <c r="A315">
        <v>795</v>
      </c>
      <c r="B315">
        <v>71.455100000000002</v>
      </c>
      <c r="G315">
        <v>294</v>
      </c>
      <c r="H315">
        <v>67.666700000000006</v>
      </c>
      <c r="I315">
        <v>122.66670000000001</v>
      </c>
      <c r="J315">
        <f t="shared" si="48"/>
        <v>1.812807481375625</v>
      </c>
      <c r="K315">
        <f t="shared" si="49"/>
        <v>0.81280748137562497</v>
      </c>
      <c r="L315">
        <v>294</v>
      </c>
      <c r="M315">
        <v>60</v>
      </c>
      <c r="N315">
        <v>129.66669999999999</v>
      </c>
      <c r="O315">
        <f t="shared" si="50"/>
        <v>2.1611116666666663</v>
      </c>
      <c r="P315">
        <f t="shared" si="51"/>
        <v>1.1611116666666663</v>
      </c>
      <c r="Q315">
        <v>294</v>
      </c>
      <c r="R315">
        <v>56</v>
      </c>
      <c r="S315">
        <v>123.16670000000001</v>
      </c>
      <c r="T315">
        <f t="shared" si="52"/>
        <v>2.1994053571428571</v>
      </c>
      <c r="U315">
        <f t="shared" si="53"/>
        <v>1.1994053571428571</v>
      </c>
      <c r="V315">
        <v>295</v>
      </c>
      <c r="W315">
        <v>63.666699999999999</v>
      </c>
      <c r="X315">
        <v>128.83330000000001</v>
      </c>
      <c r="Y315">
        <f t="shared" si="45"/>
        <v>2.0235586264090961</v>
      </c>
      <c r="Z315">
        <f t="shared" si="46"/>
        <v>1.0235586264090961</v>
      </c>
      <c r="AA315">
        <v>294</v>
      </c>
      <c r="AB315">
        <v>63.166699999999999</v>
      </c>
      <c r="AC315">
        <v>124.66670000000001</v>
      </c>
      <c r="AD315">
        <f t="shared" si="54"/>
        <v>1.9736142619449806</v>
      </c>
      <c r="AE315">
        <f t="shared" si="47"/>
        <v>0.97361426194498057</v>
      </c>
    </row>
    <row r="316" spans="1:31">
      <c r="A316">
        <v>787</v>
      </c>
      <c r="B316">
        <v>71.4696</v>
      </c>
      <c r="G316">
        <v>295</v>
      </c>
      <c r="H316">
        <v>67.166700000000006</v>
      </c>
      <c r="I316">
        <v>121.66670000000001</v>
      </c>
      <c r="J316">
        <f t="shared" si="48"/>
        <v>1.8114139893727099</v>
      </c>
      <c r="K316">
        <f t="shared" si="49"/>
        <v>0.81141398937270992</v>
      </c>
      <c r="L316">
        <v>295</v>
      </c>
      <c r="M316">
        <v>60</v>
      </c>
      <c r="N316">
        <v>129.66669999999999</v>
      </c>
      <c r="O316">
        <f t="shared" si="50"/>
        <v>2.1611116666666663</v>
      </c>
      <c r="P316">
        <f t="shared" si="51"/>
        <v>1.1611116666666663</v>
      </c>
      <c r="Q316">
        <v>295</v>
      </c>
      <c r="R316">
        <v>56.166699999999999</v>
      </c>
      <c r="S316">
        <v>122.16670000000001</v>
      </c>
      <c r="T316">
        <f t="shared" si="52"/>
        <v>2.1750734866032722</v>
      </c>
      <c r="U316">
        <f t="shared" si="53"/>
        <v>1.1750734866032722</v>
      </c>
      <c r="V316">
        <v>296</v>
      </c>
      <c r="W316">
        <v>63.833300000000001</v>
      </c>
      <c r="X316">
        <v>129.33330000000001</v>
      </c>
      <c r="Y316">
        <f t="shared" si="45"/>
        <v>2.0261101964021915</v>
      </c>
      <c r="Z316">
        <f t="shared" si="46"/>
        <v>1.0261101964021915</v>
      </c>
      <c r="AA316">
        <v>295</v>
      </c>
      <c r="AB316">
        <v>63.166699999999999</v>
      </c>
      <c r="AC316">
        <v>126.16670000000001</v>
      </c>
      <c r="AD316">
        <f t="shared" si="54"/>
        <v>1.9973609512607118</v>
      </c>
      <c r="AE316">
        <f t="shared" si="47"/>
        <v>0.99736095126071178</v>
      </c>
    </row>
    <row r="317" spans="1:31">
      <c r="A317">
        <v>788</v>
      </c>
      <c r="B317">
        <v>71.472499999999997</v>
      </c>
      <c r="G317">
        <v>296</v>
      </c>
      <c r="H317">
        <v>64.333299999999994</v>
      </c>
      <c r="I317">
        <v>115.83329999999999</v>
      </c>
      <c r="J317">
        <f t="shared" si="48"/>
        <v>1.8005185494914764</v>
      </c>
      <c r="K317">
        <f t="shared" si="49"/>
        <v>0.80051854949147638</v>
      </c>
      <c r="L317">
        <v>296</v>
      </c>
      <c r="M317">
        <v>62</v>
      </c>
      <c r="N317">
        <v>128.66669999999999</v>
      </c>
      <c r="O317">
        <f t="shared" si="50"/>
        <v>2.0752693548387096</v>
      </c>
      <c r="P317">
        <f t="shared" si="51"/>
        <v>1.0752693548387096</v>
      </c>
      <c r="Q317">
        <v>296</v>
      </c>
      <c r="R317">
        <v>55</v>
      </c>
      <c r="S317">
        <v>122</v>
      </c>
      <c r="T317">
        <f t="shared" si="52"/>
        <v>2.2181818181818183</v>
      </c>
      <c r="U317">
        <f t="shared" si="53"/>
        <v>1.2181818181818183</v>
      </c>
      <c r="V317">
        <v>297</v>
      </c>
      <c r="W317">
        <v>61.833300000000001</v>
      </c>
      <c r="X317">
        <v>126.33329999999999</v>
      </c>
      <c r="Y317">
        <f t="shared" si="45"/>
        <v>2.0431272469688659</v>
      </c>
      <c r="Z317">
        <f t="shared" si="46"/>
        <v>1.0431272469688659</v>
      </c>
      <c r="AA317">
        <v>296</v>
      </c>
      <c r="AB317">
        <v>56.333300000000001</v>
      </c>
      <c r="AC317">
        <v>123</v>
      </c>
      <c r="AD317">
        <f t="shared" si="54"/>
        <v>2.1834332446350562</v>
      </c>
      <c r="AE317">
        <f t="shared" si="47"/>
        <v>1.1834332446350562</v>
      </c>
    </row>
    <row r="318" spans="1:31">
      <c r="A318">
        <v>1077</v>
      </c>
      <c r="B318">
        <v>71.496099999999998</v>
      </c>
      <c r="G318">
        <v>297</v>
      </c>
      <c r="H318">
        <v>65.333299999999994</v>
      </c>
      <c r="I318">
        <v>119.83329999999999</v>
      </c>
      <c r="J318">
        <f t="shared" si="48"/>
        <v>1.8341840990735201</v>
      </c>
      <c r="K318">
        <f t="shared" si="49"/>
        <v>0.83418409907352009</v>
      </c>
      <c r="L318">
        <v>297</v>
      </c>
      <c r="M318">
        <v>63</v>
      </c>
      <c r="N318">
        <v>128.66669999999999</v>
      </c>
      <c r="O318">
        <f t="shared" si="50"/>
        <v>2.0423285714285715</v>
      </c>
      <c r="P318">
        <f t="shared" si="51"/>
        <v>1.0423285714285715</v>
      </c>
      <c r="Q318">
        <v>297</v>
      </c>
      <c r="R318">
        <v>53.666699999999999</v>
      </c>
      <c r="S318">
        <v>120</v>
      </c>
      <c r="T318">
        <f t="shared" si="52"/>
        <v>2.2360234558860523</v>
      </c>
      <c r="U318">
        <f t="shared" si="53"/>
        <v>1.2360234558860523</v>
      </c>
      <c r="V318">
        <v>298</v>
      </c>
      <c r="W318">
        <v>60.833300000000001</v>
      </c>
      <c r="X318">
        <v>128.33330000000001</v>
      </c>
      <c r="Y318">
        <f t="shared" si="45"/>
        <v>2.1095896490902186</v>
      </c>
      <c r="Z318">
        <f t="shared" si="46"/>
        <v>1.1095896490902186</v>
      </c>
      <c r="AA318">
        <v>297</v>
      </c>
      <c r="AB318">
        <v>56.333300000000001</v>
      </c>
      <c r="AC318">
        <v>123.5</v>
      </c>
      <c r="AD318">
        <f t="shared" si="54"/>
        <v>2.1923089895319463</v>
      </c>
      <c r="AE318">
        <f t="shared" si="47"/>
        <v>1.1923089895319463</v>
      </c>
    </row>
    <row r="319" spans="1:31">
      <c r="A319">
        <v>771</v>
      </c>
      <c r="B319">
        <v>71.503500000000003</v>
      </c>
      <c r="G319">
        <v>298</v>
      </c>
      <c r="H319">
        <v>66.833299999999994</v>
      </c>
      <c r="I319">
        <v>124.16670000000001</v>
      </c>
      <c r="J319">
        <f t="shared" si="48"/>
        <v>1.8578567869609912</v>
      </c>
      <c r="K319">
        <f t="shared" si="49"/>
        <v>0.85785678696099121</v>
      </c>
      <c r="L319">
        <v>298</v>
      </c>
      <c r="M319">
        <v>62.666699999999999</v>
      </c>
      <c r="N319">
        <v>128.66669999999999</v>
      </c>
      <c r="O319">
        <f t="shared" si="50"/>
        <v>2.0531909291537609</v>
      </c>
      <c r="P319">
        <f t="shared" si="51"/>
        <v>1.0531909291537609</v>
      </c>
      <c r="Q319">
        <v>298</v>
      </c>
      <c r="R319">
        <v>53.5</v>
      </c>
      <c r="S319">
        <v>118.5</v>
      </c>
      <c r="T319">
        <f t="shared" si="52"/>
        <v>2.2149532710280373</v>
      </c>
      <c r="U319">
        <f t="shared" si="53"/>
        <v>1.2149532710280373</v>
      </c>
      <c r="V319">
        <v>299</v>
      </c>
      <c r="W319">
        <v>62.333300000000001</v>
      </c>
      <c r="X319">
        <v>135.33330000000001</v>
      </c>
      <c r="Y319">
        <f t="shared" si="45"/>
        <v>2.1711236209217226</v>
      </c>
      <c r="Z319">
        <f t="shared" si="46"/>
        <v>1.1711236209217226</v>
      </c>
      <c r="AA319">
        <v>298</v>
      </c>
      <c r="AB319">
        <v>57</v>
      </c>
      <c r="AC319">
        <v>122.83329999999999</v>
      </c>
      <c r="AD319">
        <f t="shared" si="54"/>
        <v>2.1549701754385966</v>
      </c>
      <c r="AE319">
        <f t="shared" si="47"/>
        <v>1.1549701754385966</v>
      </c>
    </row>
    <row r="320" spans="1:31">
      <c r="A320">
        <v>792</v>
      </c>
      <c r="B320">
        <v>71.513000000000005</v>
      </c>
      <c r="G320">
        <v>299</v>
      </c>
      <c r="H320">
        <v>67.333299999999994</v>
      </c>
      <c r="I320">
        <v>127.16670000000001</v>
      </c>
      <c r="J320">
        <f t="shared" si="48"/>
        <v>1.8886152913937089</v>
      </c>
      <c r="K320">
        <f t="shared" si="49"/>
        <v>0.88861529139370887</v>
      </c>
      <c r="L320">
        <v>299</v>
      </c>
      <c r="M320">
        <v>60.666699999999999</v>
      </c>
      <c r="N320">
        <v>128.66669999999999</v>
      </c>
      <c r="O320">
        <f t="shared" si="50"/>
        <v>2.1208785050118104</v>
      </c>
      <c r="P320">
        <f t="shared" si="51"/>
        <v>1.1208785050118104</v>
      </c>
      <c r="Q320">
        <v>299</v>
      </c>
      <c r="R320">
        <v>52.333300000000001</v>
      </c>
      <c r="S320">
        <v>118</v>
      </c>
      <c r="T320">
        <f t="shared" si="52"/>
        <v>2.2547785062283481</v>
      </c>
      <c r="U320">
        <f t="shared" si="53"/>
        <v>1.2547785062283481</v>
      </c>
      <c r="V320">
        <v>300</v>
      </c>
      <c r="W320">
        <v>65.166700000000006</v>
      </c>
      <c r="X320">
        <v>136.33330000000001</v>
      </c>
      <c r="Y320">
        <f t="shared" si="45"/>
        <v>2.0920700296316985</v>
      </c>
      <c r="Z320">
        <f t="shared" si="46"/>
        <v>1.0920700296316985</v>
      </c>
      <c r="AA320">
        <v>299</v>
      </c>
      <c r="AB320">
        <v>57</v>
      </c>
      <c r="AC320">
        <v>122.33329999999999</v>
      </c>
      <c r="AD320">
        <f t="shared" si="54"/>
        <v>2.1461982456140349</v>
      </c>
      <c r="AE320">
        <f t="shared" si="47"/>
        <v>1.1461982456140349</v>
      </c>
    </row>
    <row r="321" spans="1:31">
      <c r="A321">
        <v>789</v>
      </c>
      <c r="B321">
        <v>71.532799999999995</v>
      </c>
      <c r="G321">
        <v>300</v>
      </c>
      <c r="H321">
        <v>70</v>
      </c>
      <c r="I321">
        <v>127.5</v>
      </c>
      <c r="J321">
        <f t="shared" si="48"/>
        <v>1.8214285714285714</v>
      </c>
      <c r="K321">
        <f t="shared" si="49"/>
        <v>0.8214285714285714</v>
      </c>
      <c r="L321">
        <v>300</v>
      </c>
      <c r="M321">
        <v>58.166699999999999</v>
      </c>
      <c r="N321">
        <v>128.66669999999999</v>
      </c>
      <c r="O321">
        <f t="shared" si="50"/>
        <v>2.2120336893789743</v>
      </c>
      <c r="P321">
        <f t="shared" si="51"/>
        <v>1.2120336893789743</v>
      </c>
      <c r="Q321">
        <v>300</v>
      </c>
      <c r="R321">
        <v>52.5</v>
      </c>
      <c r="S321">
        <v>119.83329999999999</v>
      </c>
      <c r="T321">
        <f t="shared" si="52"/>
        <v>2.2825390476190477</v>
      </c>
      <c r="U321">
        <f t="shared" si="53"/>
        <v>1.2825390476190477</v>
      </c>
      <c r="V321">
        <v>301</v>
      </c>
      <c r="W321">
        <v>66.166700000000006</v>
      </c>
      <c r="X321">
        <v>131.33330000000001</v>
      </c>
      <c r="Y321">
        <f t="shared" si="45"/>
        <v>1.9848851461535788</v>
      </c>
      <c r="Z321">
        <f t="shared" si="46"/>
        <v>0.98488514615357881</v>
      </c>
      <c r="AA321">
        <v>300</v>
      </c>
      <c r="AB321">
        <v>58.833300000000001</v>
      </c>
      <c r="AC321">
        <v>121.33329999999999</v>
      </c>
      <c r="AD321">
        <f t="shared" si="54"/>
        <v>2.0623235480586675</v>
      </c>
      <c r="AE321">
        <f t="shared" si="47"/>
        <v>1.0623235480586675</v>
      </c>
    </row>
    <row r="322" spans="1:31">
      <c r="A322">
        <v>790</v>
      </c>
      <c r="B322">
        <v>71.540899999999993</v>
      </c>
      <c r="G322">
        <v>301</v>
      </c>
      <c r="H322">
        <v>70.5</v>
      </c>
      <c r="I322">
        <v>124.33329999999999</v>
      </c>
      <c r="J322">
        <f t="shared" si="48"/>
        <v>1.7635929078014183</v>
      </c>
      <c r="K322">
        <f t="shared" si="49"/>
        <v>0.76359290780141831</v>
      </c>
      <c r="L322">
        <v>301</v>
      </c>
      <c r="M322">
        <v>58.666699999999999</v>
      </c>
      <c r="N322">
        <v>128.66669999999999</v>
      </c>
      <c r="O322">
        <f t="shared" si="50"/>
        <v>2.1931811402379884</v>
      </c>
      <c r="P322">
        <f t="shared" si="51"/>
        <v>1.1931811402379884</v>
      </c>
      <c r="Q322">
        <v>301</v>
      </c>
      <c r="R322">
        <v>53.333300000000001</v>
      </c>
      <c r="S322">
        <v>121.33329999999999</v>
      </c>
      <c r="T322">
        <f t="shared" si="52"/>
        <v>2.2750007968754979</v>
      </c>
      <c r="U322">
        <f t="shared" si="53"/>
        <v>1.2750007968754979</v>
      </c>
      <c r="V322">
        <v>302</v>
      </c>
      <c r="W322">
        <v>65.166700000000006</v>
      </c>
      <c r="X322">
        <v>129.83330000000001</v>
      </c>
      <c r="Y322">
        <f t="shared" si="45"/>
        <v>1.99232583512745</v>
      </c>
      <c r="Z322">
        <f t="shared" si="46"/>
        <v>0.99232583512744998</v>
      </c>
      <c r="AA322">
        <v>301</v>
      </c>
      <c r="AB322">
        <v>60.333300000000001</v>
      </c>
      <c r="AC322">
        <v>120.33329999999999</v>
      </c>
      <c r="AD322">
        <f t="shared" si="54"/>
        <v>1.9944756875556284</v>
      </c>
      <c r="AE322">
        <f t="shared" si="47"/>
        <v>0.99447568755562843</v>
      </c>
    </row>
    <row r="323" spans="1:31">
      <c r="A323">
        <v>778</v>
      </c>
      <c r="B323">
        <v>71.5535</v>
      </c>
      <c r="G323">
        <v>302</v>
      </c>
      <c r="H323">
        <v>72</v>
      </c>
      <c r="I323">
        <v>121.33329999999999</v>
      </c>
      <c r="J323">
        <f t="shared" si="48"/>
        <v>1.685184722222222</v>
      </c>
      <c r="K323">
        <f t="shared" si="49"/>
        <v>0.68518472222222204</v>
      </c>
      <c r="L323">
        <v>302</v>
      </c>
      <c r="M323">
        <v>61.333300000000001</v>
      </c>
      <c r="N323">
        <v>128.66669999999999</v>
      </c>
      <c r="O323">
        <f t="shared" si="50"/>
        <v>2.0978277705585708</v>
      </c>
      <c r="P323">
        <f t="shared" si="51"/>
        <v>1.0978277705585708</v>
      </c>
      <c r="Q323">
        <v>302</v>
      </c>
      <c r="R323">
        <v>53.5</v>
      </c>
      <c r="S323">
        <v>121.83329999999999</v>
      </c>
      <c r="T323">
        <f t="shared" si="52"/>
        <v>2.2772579439252336</v>
      </c>
      <c r="U323">
        <f t="shared" si="53"/>
        <v>1.2772579439252336</v>
      </c>
      <c r="V323">
        <v>303</v>
      </c>
      <c r="W323">
        <v>62.666699999999999</v>
      </c>
      <c r="X323">
        <v>134.33330000000001</v>
      </c>
      <c r="Y323">
        <f t="shared" si="45"/>
        <v>2.1436153491407719</v>
      </c>
      <c r="Z323">
        <f t="shared" si="46"/>
        <v>1.1436153491407719</v>
      </c>
      <c r="AA323">
        <v>302</v>
      </c>
      <c r="AB323">
        <v>61.833300000000001</v>
      </c>
      <c r="AC323">
        <v>118.83329999999999</v>
      </c>
      <c r="AD323">
        <f t="shared" si="54"/>
        <v>1.9218333810422539</v>
      </c>
      <c r="AE323">
        <f t="shared" si="47"/>
        <v>0.92183338104225387</v>
      </c>
    </row>
    <row r="324" spans="1:31">
      <c r="A324">
        <v>794</v>
      </c>
      <c r="B324">
        <v>71.6066</v>
      </c>
      <c r="G324">
        <v>303</v>
      </c>
      <c r="H324">
        <v>73</v>
      </c>
      <c r="I324">
        <v>119.5</v>
      </c>
      <c r="J324">
        <f t="shared" si="48"/>
        <v>1.6369863013698631</v>
      </c>
      <c r="K324">
        <f t="shared" si="49"/>
        <v>0.63698630136986312</v>
      </c>
      <c r="L324">
        <v>303</v>
      </c>
      <c r="M324">
        <v>65.333299999999994</v>
      </c>
      <c r="N324">
        <v>128.66669999999999</v>
      </c>
      <c r="O324">
        <f t="shared" si="50"/>
        <v>1.9693892700965665</v>
      </c>
      <c r="P324">
        <f t="shared" si="51"/>
        <v>0.9693892700965665</v>
      </c>
      <c r="Q324">
        <v>303</v>
      </c>
      <c r="R324">
        <v>54.333300000000001</v>
      </c>
      <c r="S324">
        <v>121.16670000000001</v>
      </c>
      <c r="T324">
        <f t="shared" si="52"/>
        <v>2.2300633313271971</v>
      </c>
      <c r="U324">
        <f t="shared" si="53"/>
        <v>1.2300633313271971</v>
      </c>
      <c r="V324">
        <v>304</v>
      </c>
      <c r="W324">
        <v>65.333299999999994</v>
      </c>
      <c r="X324">
        <v>133.5</v>
      </c>
      <c r="Y324">
        <f t="shared" si="45"/>
        <v>2.0433683894736685</v>
      </c>
      <c r="Z324">
        <f t="shared" si="46"/>
        <v>1.0433683894736685</v>
      </c>
      <c r="AA324">
        <v>303</v>
      </c>
      <c r="AB324">
        <v>63.166699999999999</v>
      </c>
      <c r="AC324">
        <v>118.33329999999999</v>
      </c>
      <c r="AD324">
        <f t="shared" si="54"/>
        <v>1.8733494072034791</v>
      </c>
      <c r="AE324">
        <f t="shared" si="47"/>
        <v>0.87334940720347909</v>
      </c>
    </row>
    <row r="325" spans="1:31">
      <c r="A325">
        <v>772</v>
      </c>
      <c r="B325">
        <v>71.631200000000007</v>
      </c>
      <c r="G325">
        <v>304</v>
      </c>
      <c r="H325">
        <v>73.166700000000006</v>
      </c>
      <c r="I325">
        <v>125.5</v>
      </c>
      <c r="J325">
        <f t="shared" si="48"/>
        <v>1.7152611775575499</v>
      </c>
      <c r="K325">
        <f t="shared" si="49"/>
        <v>0.71526117755754992</v>
      </c>
      <c r="L325">
        <v>304</v>
      </c>
      <c r="M325">
        <v>60.333300000000001</v>
      </c>
      <c r="N325">
        <v>128.66669999999999</v>
      </c>
      <c r="O325">
        <f t="shared" si="50"/>
        <v>2.1325984158002296</v>
      </c>
      <c r="P325">
        <f t="shared" si="51"/>
        <v>1.1325984158002296</v>
      </c>
      <c r="Q325">
        <v>304</v>
      </c>
      <c r="R325">
        <v>52.833300000000001</v>
      </c>
      <c r="S325">
        <v>120.5</v>
      </c>
      <c r="T325">
        <f t="shared" si="52"/>
        <v>2.2807585367561747</v>
      </c>
      <c r="U325">
        <f t="shared" si="53"/>
        <v>1.2807585367561747</v>
      </c>
      <c r="V325">
        <v>305</v>
      </c>
      <c r="W325">
        <v>64.833299999999994</v>
      </c>
      <c r="X325">
        <v>133.83330000000001</v>
      </c>
      <c r="Y325">
        <f t="shared" si="45"/>
        <v>2.0642678993665298</v>
      </c>
      <c r="Z325">
        <f t="shared" si="46"/>
        <v>1.0642678993665298</v>
      </c>
      <c r="AA325">
        <v>304</v>
      </c>
      <c r="AB325">
        <v>63.166699999999999</v>
      </c>
      <c r="AC325">
        <v>120.33329999999999</v>
      </c>
      <c r="AD325">
        <f t="shared" si="54"/>
        <v>1.905011659624454</v>
      </c>
      <c r="AE325">
        <f t="shared" si="47"/>
        <v>0.90501165962445396</v>
      </c>
    </row>
    <row r="326" spans="1:31">
      <c r="A326">
        <v>793</v>
      </c>
      <c r="B326">
        <v>71.665499999999994</v>
      </c>
      <c r="G326">
        <v>305</v>
      </c>
      <c r="H326">
        <v>72.666700000000006</v>
      </c>
      <c r="I326">
        <v>124.33329999999999</v>
      </c>
      <c r="J326">
        <f t="shared" si="48"/>
        <v>1.7110079307303068</v>
      </c>
      <c r="K326">
        <f t="shared" si="49"/>
        <v>0.71100793073030677</v>
      </c>
      <c r="L326">
        <v>305</v>
      </c>
      <c r="M326">
        <v>59.333300000000001</v>
      </c>
      <c r="N326">
        <v>128.33330000000001</v>
      </c>
      <c r="O326">
        <f t="shared" si="50"/>
        <v>2.162922001641574</v>
      </c>
      <c r="P326">
        <f t="shared" si="51"/>
        <v>1.162922001641574</v>
      </c>
      <c r="Q326">
        <v>305</v>
      </c>
      <c r="R326">
        <v>52.333300000000001</v>
      </c>
      <c r="S326">
        <v>120.33329999999999</v>
      </c>
      <c r="T326">
        <f t="shared" si="52"/>
        <v>2.2993638849451496</v>
      </c>
      <c r="U326">
        <f t="shared" si="53"/>
        <v>1.2993638849451496</v>
      </c>
      <c r="V326">
        <v>306</v>
      </c>
      <c r="W326">
        <v>64.333299999999994</v>
      </c>
      <c r="X326">
        <v>133.33330000000001</v>
      </c>
      <c r="Y326">
        <f t="shared" si="45"/>
        <v>2.072539415823532</v>
      </c>
      <c r="Z326">
        <f t="shared" si="46"/>
        <v>1.072539415823532</v>
      </c>
      <c r="AA326">
        <v>305</v>
      </c>
      <c r="AB326">
        <v>62.166699999999999</v>
      </c>
      <c r="AC326">
        <v>118.83329999999999</v>
      </c>
      <c r="AD326">
        <f t="shared" si="54"/>
        <v>1.911526588993786</v>
      </c>
      <c r="AE326">
        <f t="shared" si="47"/>
        <v>0.91152658899378602</v>
      </c>
    </row>
    <row r="327" spans="1:31">
      <c r="A327">
        <v>777</v>
      </c>
      <c r="B327">
        <v>71.748900000000006</v>
      </c>
      <c r="G327">
        <v>306</v>
      </c>
      <c r="H327">
        <v>72.666700000000006</v>
      </c>
      <c r="I327">
        <v>123.16670000000001</v>
      </c>
      <c r="J327">
        <f t="shared" si="48"/>
        <v>1.6949538096542156</v>
      </c>
      <c r="K327">
        <f t="shared" si="49"/>
        <v>0.6949538096542156</v>
      </c>
      <c r="L327">
        <v>306</v>
      </c>
      <c r="M327">
        <v>59.5</v>
      </c>
      <c r="N327">
        <v>128.33330000000001</v>
      </c>
      <c r="O327">
        <f t="shared" si="50"/>
        <v>2.1568621848739498</v>
      </c>
      <c r="P327">
        <f t="shared" si="51"/>
        <v>1.1568621848739498</v>
      </c>
      <c r="Q327">
        <v>306</v>
      </c>
      <c r="R327">
        <v>50.833300000000001</v>
      </c>
      <c r="S327">
        <v>118.83329999999999</v>
      </c>
      <c r="T327">
        <f t="shared" si="52"/>
        <v>2.3377057952169147</v>
      </c>
      <c r="U327">
        <f t="shared" si="53"/>
        <v>1.3377057952169147</v>
      </c>
      <c r="V327">
        <v>307</v>
      </c>
      <c r="W327">
        <v>65.333299999999994</v>
      </c>
      <c r="X327">
        <v>131.33330000000001</v>
      </c>
      <c r="Y327">
        <f t="shared" si="45"/>
        <v>2.0102045970431619</v>
      </c>
      <c r="Z327">
        <f t="shared" si="46"/>
        <v>1.0102045970431619</v>
      </c>
      <c r="AA327">
        <v>306</v>
      </c>
      <c r="AB327">
        <v>60</v>
      </c>
      <c r="AC327">
        <v>116.83329999999999</v>
      </c>
      <c r="AD327">
        <f t="shared" si="54"/>
        <v>1.9472216666666666</v>
      </c>
      <c r="AE327">
        <f t="shared" si="47"/>
        <v>0.94722166666666663</v>
      </c>
    </row>
    <row r="328" spans="1:31">
      <c r="A328">
        <v>766</v>
      </c>
      <c r="B328">
        <v>71.758600000000001</v>
      </c>
      <c r="G328">
        <v>307</v>
      </c>
      <c r="H328">
        <v>71.333299999999994</v>
      </c>
      <c r="I328">
        <v>122.66670000000001</v>
      </c>
      <c r="J328">
        <f t="shared" si="48"/>
        <v>1.7196274390782429</v>
      </c>
      <c r="K328">
        <f t="shared" si="49"/>
        <v>0.71962743907824289</v>
      </c>
      <c r="L328">
        <v>307</v>
      </c>
      <c r="M328">
        <v>59.333300000000001</v>
      </c>
      <c r="N328">
        <v>128.33330000000001</v>
      </c>
      <c r="O328">
        <f t="shared" si="50"/>
        <v>2.162922001641574</v>
      </c>
      <c r="P328">
        <f t="shared" si="51"/>
        <v>1.162922001641574</v>
      </c>
      <c r="Q328">
        <v>307</v>
      </c>
      <c r="R328">
        <v>49.833300000000001</v>
      </c>
      <c r="S328">
        <v>117.33329999999999</v>
      </c>
      <c r="T328">
        <f t="shared" si="52"/>
        <v>2.3545159561979641</v>
      </c>
      <c r="U328">
        <f t="shared" si="53"/>
        <v>1.3545159561979641</v>
      </c>
      <c r="V328">
        <v>308</v>
      </c>
      <c r="W328">
        <v>66.333299999999994</v>
      </c>
      <c r="X328">
        <v>128.83330000000001</v>
      </c>
      <c r="Y328">
        <f t="shared" si="45"/>
        <v>1.9422115287495123</v>
      </c>
      <c r="Z328">
        <f t="shared" si="46"/>
        <v>0.94221152874951231</v>
      </c>
      <c r="AA328">
        <v>307</v>
      </c>
      <c r="AB328">
        <v>58.333300000000001</v>
      </c>
      <c r="AC328">
        <v>114.83329999999999</v>
      </c>
      <c r="AD328">
        <f t="shared" si="54"/>
        <v>1.9685719820411325</v>
      </c>
      <c r="AE328">
        <f t="shared" si="47"/>
        <v>0.96857198204113248</v>
      </c>
    </row>
    <row r="329" spans="1:31">
      <c r="A329">
        <v>773</v>
      </c>
      <c r="B329">
        <v>71.801500000000004</v>
      </c>
      <c r="G329">
        <v>308</v>
      </c>
      <c r="H329">
        <v>71</v>
      </c>
      <c r="I329">
        <v>124.16670000000001</v>
      </c>
      <c r="J329">
        <f t="shared" si="48"/>
        <v>1.7488267605633803</v>
      </c>
      <c r="K329">
        <f t="shared" si="49"/>
        <v>0.74882676056338027</v>
      </c>
      <c r="L329">
        <v>308</v>
      </c>
      <c r="M329">
        <v>59.5</v>
      </c>
      <c r="N329">
        <v>128.33330000000001</v>
      </c>
      <c r="O329">
        <f t="shared" si="50"/>
        <v>2.1568621848739498</v>
      </c>
      <c r="P329">
        <f t="shared" si="51"/>
        <v>1.1568621848739498</v>
      </c>
      <c r="Q329">
        <v>308</v>
      </c>
      <c r="R329">
        <v>50.166699999999999</v>
      </c>
      <c r="S329">
        <v>117.33329999999999</v>
      </c>
      <c r="T329">
        <f t="shared" si="52"/>
        <v>2.3388682133766023</v>
      </c>
      <c r="U329">
        <f t="shared" si="53"/>
        <v>1.3388682133766023</v>
      </c>
      <c r="V329">
        <v>309</v>
      </c>
      <c r="W329">
        <v>65.333299999999994</v>
      </c>
      <c r="X329">
        <v>128.83330000000001</v>
      </c>
      <c r="Y329">
        <f t="shared" si="45"/>
        <v>1.9719392713975878</v>
      </c>
      <c r="Z329">
        <f t="shared" si="46"/>
        <v>0.97193927139758785</v>
      </c>
      <c r="AA329">
        <v>308</v>
      </c>
      <c r="AB329">
        <v>58.333300000000001</v>
      </c>
      <c r="AC329">
        <v>114.83329999999999</v>
      </c>
      <c r="AD329">
        <f t="shared" si="54"/>
        <v>1.9685719820411325</v>
      </c>
      <c r="AE329">
        <f t="shared" si="47"/>
        <v>0.96857198204113248</v>
      </c>
    </row>
    <row r="330" spans="1:31">
      <c r="A330">
        <v>776</v>
      </c>
      <c r="B330">
        <v>71.834400000000002</v>
      </c>
      <c r="G330">
        <v>309</v>
      </c>
      <c r="H330">
        <v>71.5</v>
      </c>
      <c r="I330">
        <v>125.16670000000001</v>
      </c>
      <c r="J330">
        <f t="shared" si="48"/>
        <v>1.7505832167832169</v>
      </c>
      <c r="K330">
        <f t="shared" si="49"/>
        <v>0.75058321678321693</v>
      </c>
      <c r="L330">
        <v>309</v>
      </c>
      <c r="M330">
        <v>60.5</v>
      </c>
      <c r="N330">
        <v>128.33330000000001</v>
      </c>
      <c r="O330">
        <f t="shared" si="50"/>
        <v>2.1212115702479339</v>
      </c>
      <c r="P330">
        <f t="shared" si="51"/>
        <v>1.1212115702479339</v>
      </c>
      <c r="Q330">
        <v>309</v>
      </c>
      <c r="R330">
        <v>51.166699999999999</v>
      </c>
      <c r="S330">
        <v>118.83329999999999</v>
      </c>
      <c r="T330">
        <f t="shared" si="52"/>
        <v>2.3224734055547844</v>
      </c>
      <c r="U330">
        <f t="shared" si="53"/>
        <v>1.3224734055547844</v>
      </c>
      <c r="V330">
        <v>310</v>
      </c>
      <c r="W330">
        <v>62.333300000000001</v>
      </c>
      <c r="X330">
        <v>130.83330000000001</v>
      </c>
      <c r="Y330">
        <f t="shared" si="45"/>
        <v>2.0989310689470959</v>
      </c>
      <c r="Z330">
        <f t="shared" si="46"/>
        <v>1.0989310689470959</v>
      </c>
      <c r="AA330">
        <v>309</v>
      </c>
      <c r="AB330">
        <v>58.666699999999999</v>
      </c>
      <c r="AC330">
        <v>116.83329999999999</v>
      </c>
      <c r="AD330">
        <f t="shared" si="54"/>
        <v>1.9914755730252425</v>
      </c>
      <c r="AE330">
        <f t="shared" si="47"/>
        <v>0.99147557302524247</v>
      </c>
    </row>
    <row r="331" spans="1:31">
      <c r="A331">
        <v>775</v>
      </c>
      <c r="B331">
        <v>71.858699999999999</v>
      </c>
      <c r="G331">
        <v>310</v>
      </c>
      <c r="H331">
        <v>71.666700000000006</v>
      </c>
      <c r="I331">
        <v>126.33329999999999</v>
      </c>
      <c r="J331">
        <f t="shared" si="48"/>
        <v>1.762789412656087</v>
      </c>
      <c r="K331">
        <f t="shared" si="49"/>
        <v>0.76278941265608702</v>
      </c>
      <c r="L331">
        <v>310</v>
      </c>
      <c r="M331">
        <v>61.666699999999999</v>
      </c>
      <c r="N331">
        <v>128.33330000000001</v>
      </c>
      <c r="O331">
        <f t="shared" si="50"/>
        <v>2.0810794156327486</v>
      </c>
      <c r="P331">
        <f t="shared" si="51"/>
        <v>1.0810794156327486</v>
      </c>
      <c r="Q331">
        <v>310</v>
      </c>
      <c r="R331">
        <v>52.666699999999999</v>
      </c>
      <c r="S331">
        <v>120.66670000000001</v>
      </c>
      <c r="T331">
        <f t="shared" si="52"/>
        <v>2.291138423330112</v>
      </c>
      <c r="U331">
        <f t="shared" si="53"/>
        <v>1.291138423330112</v>
      </c>
      <c r="V331">
        <v>311</v>
      </c>
      <c r="W331">
        <v>59.833300000000001</v>
      </c>
      <c r="X331">
        <v>132.83330000000001</v>
      </c>
      <c r="Y331">
        <f t="shared" si="45"/>
        <v>2.2200563900035601</v>
      </c>
      <c r="Z331">
        <f t="shared" si="46"/>
        <v>1.2200563900035601</v>
      </c>
      <c r="AA331">
        <v>310</v>
      </c>
      <c r="AB331">
        <v>59.833300000000001</v>
      </c>
      <c r="AC331">
        <v>118.83329999999999</v>
      </c>
      <c r="AD331">
        <f t="shared" si="54"/>
        <v>1.986072972742603</v>
      </c>
      <c r="AE331">
        <f t="shared" si="47"/>
        <v>0.98607297274260297</v>
      </c>
    </row>
    <row r="332" spans="1:31">
      <c r="A332">
        <v>774</v>
      </c>
      <c r="B332">
        <v>71.985900000000001</v>
      </c>
      <c r="G332">
        <v>311</v>
      </c>
      <c r="H332">
        <v>71.833299999999994</v>
      </c>
      <c r="I332">
        <v>126.33329999999999</v>
      </c>
      <c r="J332">
        <f t="shared" si="48"/>
        <v>1.758701048121136</v>
      </c>
      <c r="K332">
        <f t="shared" si="49"/>
        <v>0.75870104812113603</v>
      </c>
      <c r="L332">
        <v>311</v>
      </c>
      <c r="M332">
        <v>62.666699999999999</v>
      </c>
      <c r="N332">
        <v>128.33330000000001</v>
      </c>
      <c r="O332">
        <f t="shared" si="50"/>
        <v>2.0478707192177028</v>
      </c>
      <c r="P332">
        <f t="shared" si="51"/>
        <v>1.0478707192177028</v>
      </c>
      <c r="Q332">
        <v>311</v>
      </c>
      <c r="R332">
        <v>53.166699999999999</v>
      </c>
      <c r="S332">
        <v>121.16670000000001</v>
      </c>
      <c r="T332">
        <f t="shared" si="52"/>
        <v>2.2789960633253523</v>
      </c>
      <c r="U332">
        <f t="shared" si="53"/>
        <v>1.2789960633253523</v>
      </c>
      <c r="V332">
        <v>312</v>
      </c>
      <c r="W332">
        <v>61.333300000000001</v>
      </c>
      <c r="X332">
        <v>131.83330000000001</v>
      </c>
      <c r="Y332">
        <f t="shared" si="45"/>
        <v>2.1494571464441012</v>
      </c>
      <c r="Z332">
        <f t="shared" si="46"/>
        <v>1.1494571464441012</v>
      </c>
      <c r="AA332">
        <v>311</v>
      </c>
      <c r="AB332">
        <v>59.833300000000001</v>
      </c>
      <c r="AC332">
        <v>120.33329999999999</v>
      </c>
      <c r="AD332">
        <f t="shared" si="54"/>
        <v>2.0111426245919914</v>
      </c>
      <c r="AE332">
        <f t="shared" si="47"/>
        <v>1.0111426245919914</v>
      </c>
    </row>
    <row r="333" spans="1:31">
      <c r="A333">
        <v>765</v>
      </c>
      <c r="B333">
        <v>71.991699999999994</v>
      </c>
      <c r="G333">
        <v>312</v>
      </c>
      <c r="H333">
        <v>73.833299999999994</v>
      </c>
      <c r="I333">
        <v>125.16670000000001</v>
      </c>
      <c r="J333">
        <f t="shared" si="48"/>
        <v>1.6952608105014948</v>
      </c>
      <c r="K333">
        <f t="shared" si="49"/>
        <v>0.6952608105014948</v>
      </c>
      <c r="L333">
        <v>312</v>
      </c>
      <c r="M333">
        <v>61.666699999999999</v>
      </c>
      <c r="N333">
        <v>128.33330000000001</v>
      </c>
      <c r="O333">
        <f t="shared" si="50"/>
        <v>2.0810794156327486</v>
      </c>
      <c r="P333">
        <f t="shared" si="51"/>
        <v>1.0810794156327486</v>
      </c>
      <c r="Q333">
        <v>312</v>
      </c>
      <c r="R333">
        <v>55.333300000000001</v>
      </c>
      <c r="S333">
        <v>120.66670000000001</v>
      </c>
      <c r="T333">
        <f t="shared" si="52"/>
        <v>2.180724807665547</v>
      </c>
      <c r="U333">
        <f t="shared" si="53"/>
        <v>1.180724807665547</v>
      </c>
      <c r="V333">
        <v>313</v>
      </c>
      <c r="W333">
        <v>61.333300000000001</v>
      </c>
      <c r="X333">
        <v>131.83330000000001</v>
      </c>
      <c r="Y333">
        <f t="shared" si="45"/>
        <v>2.1494571464441012</v>
      </c>
      <c r="Z333">
        <f t="shared" si="46"/>
        <v>1.1494571464441012</v>
      </c>
      <c r="AA333">
        <v>312</v>
      </c>
      <c r="AB333">
        <v>56.833300000000001</v>
      </c>
      <c r="AC333">
        <v>120.33329999999999</v>
      </c>
      <c r="AD333">
        <f t="shared" si="54"/>
        <v>2.1173027080954299</v>
      </c>
      <c r="AE333">
        <f t="shared" si="47"/>
        <v>1.1173027080954299</v>
      </c>
    </row>
    <row r="334" spans="1:31">
      <c r="A334">
        <v>759</v>
      </c>
      <c r="B334">
        <v>72.279700000000005</v>
      </c>
      <c r="G334">
        <v>313</v>
      </c>
      <c r="H334">
        <v>72.833299999999994</v>
      </c>
      <c r="I334">
        <v>125.16670000000001</v>
      </c>
      <c r="J334">
        <f t="shared" si="48"/>
        <v>1.7185367132891138</v>
      </c>
      <c r="K334">
        <f t="shared" si="49"/>
        <v>0.71853671328911384</v>
      </c>
      <c r="L334">
        <v>313</v>
      </c>
      <c r="M334">
        <v>61.666699999999999</v>
      </c>
      <c r="N334">
        <v>128.33330000000001</v>
      </c>
      <c r="O334">
        <f t="shared" si="50"/>
        <v>2.0810794156327486</v>
      </c>
      <c r="P334">
        <f t="shared" si="51"/>
        <v>1.0810794156327486</v>
      </c>
      <c r="Q334">
        <v>313</v>
      </c>
      <c r="R334">
        <v>54.333300000000001</v>
      </c>
      <c r="S334">
        <v>120.16670000000001</v>
      </c>
      <c r="T334">
        <f t="shared" si="52"/>
        <v>2.2116584120603755</v>
      </c>
      <c r="U334">
        <f t="shared" si="53"/>
        <v>1.2116584120603755</v>
      </c>
      <c r="V334">
        <v>314</v>
      </c>
      <c r="W334">
        <v>62.333300000000001</v>
      </c>
      <c r="X334">
        <v>132.33330000000001</v>
      </c>
      <c r="Y334">
        <f t="shared" si="45"/>
        <v>2.122995252938638</v>
      </c>
      <c r="Z334">
        <f t="shared" si="46"/>
        <v>1.122995252938638</v>
      </c>
      <c r="AA334">
        <v>313</v>
      </c>
      <c r="AB334">
        <v>56.333300000000001</v>
      </c>
      <c r="AC334">
        <v>119.83329999999999</v>
      </c>
      <c r="AD334">
        <f t="shared" si="54"/>
        <v>2.1272196019050895</v>
      </c>
      <c r="AE334">
        <f t="shared" si="47"/>
        <v>1.1272196019050895</v>
      </c>
    </row>
    <row r="335" spans="1:31">
      <c r="A335">
        <v>764</v>
      </c>
      <c r="B335">
        <v>72.2864</v>
      </c>
      <c r="G335">
        <v>314</v>
      </c>
      <c r="H335">
        <v>70.833299999999994</v>
      </c>
      <c r="I335">
        <v>125.5</v>
      </c>
      <c r="J335">
        <f t="shared" si="48"/>
        <v>1.7717655396543717</v>
      </c>
      <c r="K335">
        <f t="shared" si="49"/>
        <v>0.77176553965437167</v>
      </c>
      <c r="L335">
        <v>314</v>
      </c>
      <c r="M335">
        <v>62</v>
      </c>
      <c r="N335">
        <v>128.33330000000001</v>
      </c>
      <c r="O335">
        <f t="shared" si="50"/>
        <v>2.069891935483871</v>
      </c>
      <c r="P335">
        <f t="shared" si="51"/>
        <v>1.069891935483871</v>
      </c>
      <c r="Q335">
        <v>314</v>
      </c>
      <c r="R335">
        <v>52.666699999999999</v>
      </c>
      <c r="S335">
        <v>120.33329999999999</v>
      </c>
      <c r="T335">
        <f t="shared" si="52"/>
        <v>2.2848080475898431</v>
      </c>
      <c r="U335">
        <f t="shared" si="53"/>
        <v>1.2848080475898431</v>
      </c>
      <c r="V335">
        <v>315</v>
      </c>
      <c r="W335">
        <v>63.333300000000001</v>
      </c>
      <c r="X335">
        <v>132.83330000000001</v>
      </c>
      <c r="Y335">
        <f t="shared" si="45"/>
        <v>2.0973689986152624</v>
      </c>
      <c r="Z335">
        <f t="shared" si="46"/>
        <v>1.0973689986152624</v>
      </c>
      <c r="AA335">
        <v>314</v>
      </c>
      <c r="AB335">
        <v>55.333300000000001</v>
      </c>
      <c r="AC335">
        <v>118.83329999999999</v>
      </c>
      <c r="AD335">
        <f t="shared" si="54"/>
        <v>2.1475910527656943</v>
      </c>
      <c r="AE335">
        <f t="shared" si="47"/>
        <v>1.1475910527656943</v>
      </c>
    </row>
    <row r="336" spans="1:31">
      <c r="A336">
        <v>751</v>
      </c>
      <c r="B336">
        <v>72.302800000000005</v>
      </c>
      <c r="G336">
        <v>315</v>
      </c>
      <c r="H336">
        <v>69.333299999999994</v>
      </c>
      <c r="I336">
        <v>125.5</v>
      </c>
      <c r="J336">
        <f t="shared" si="48"/>
        <v>1.810097024085108</v>
      </c>
      <c r="K336">
        <f t="shared" si="49"/>
        <v>0.81009702408510798</v>
      </c>
      <c r="L336">
        <v>315</v>
      </c>
      <c r="M336">
        <v>62</v>
      </c>
      <c r="N336">
        <v>128.33330000000001</v>
      </c>
      <c r="O336">
        <f t="shared" si="50"/>
        <v>2.069891935483871</v>
      </c>
      <c r="P336">
        <f t="shared" si="51"/>
        <v>1.069891935483871</v>
      </c>
      <c r="Q336">
        <v>315</v>
      </c>
      <c r="R336">
        <v>51.666699999999999</v>
      </c>
      <c r="S336">
        <v>121</v>
      </c>
      <c r="T336">
        <f t="shared" si="52"/>
        <v>2.3419339729458239</v>
      </c>
      <c r="U336">
        <f t="shared" si="53"/>
        <v>1.3419339729458239</v>
      </c>
      <c r="V336">
        <v>316</v>
      </c>
      <c r="W336">
        <v>63.333300000000001</v>
      </c>
      <c r="X336">
        <v>133.83330000000001</v>
      </c>
      <c r="Y336">
        <f t="shared" si="45"/>
        <v>2.1131584806097266</v>
      </c>
      <c r="Z336">
        <f t="shared" si="46"/>
        <v>1.1131584806097266</v>
      </c>
      <c r="AA336">
        <v>315</v>
      </c>
      <c r="AB336">
        <v>54.833300000000001</v>
      </c>
      <c r="AC336">
        <v>118.33329999999999</v>
      </c>
      <c r="AD336">
        <f t="shared" si="54"/>
        <v>2.1580554152312552</v>
      </c>
      <c r="AE336">
        <f t="shared" si="47"/>
        <v>1.1580554152312552</v>
      </c>
    </row>
    <row r="337" spans="1:31">
      <c r="A337">
        <v>752</v>
      </c>
      <c r="B337">
        <v>72.337400000000002</v>
      </c>
      <c r="G337">
        <v>316</v>
      </c>
      <c r="H337">
        <v>68.166700000000006</v>
      </c>
      <c r="I337">
        <v>126.16670000000001</v>
      </c>
      <c r="J337">
        <f t="shared" si="48"/>
        <v>1.8508553296550954</v>
      </c>
      <c r="K337">
        <f t="shared" si="49"/>
        <v>0.85085532965509536</v>
      </c>
      <c r="L337">
        <v>316</v>
      </c>
      <c r="M337">
        <v>62</v>
      </c>
      <c r="N337">
        <v>128.33330000000001</v>
      </c>
      <c r="O337">
        <f t="shared" si="50"/>
        <v>2.069891935483871</v>
      </c>
      <c r="P337">
        <f t="shared" si="51"/>
        <v>1.069891935483871</v>
      </c>
      <c r="Q337">
        <v>316</v>
      </c>
      <c r="R337">
        <v>50.666699999999999</v>
      </c>
      <c r="S337">
        <v>122.83329999999999</v>
      </c>
      <c r="T337">
        <f t="shared" si="52"/>
        <v>2.424339852407992</v>
      </c>
      <c r="U337">
        <f t="shared" si="53"/>
        <v>1.424339852407992</v>
      </c>
      <c r="V337">
        <v>317</v>
      </c>
      <c r="W337">
        <v>64.333299999999994</v>
      </c>
      <c r="X337">
        <v>134.33330000000001</v>
      </c>
      <c r="Y337">
        <f t="shared" si="45"/>
        <v>2.0880834653282205</v>
      </c>
      <c r="Z337">
        <f t="shared" si="46"/>
        <v>1.0880834653282205</v>
      </c>
      <c r="AA337">
        <v>316</v>
      </c>
      <c r="AB337">
        <v>55.166699999999999</v>
      </c>
      <c r="AC337">
        <v>118.33329999999999</v>
      </c>
      <c r="AD337">
        <f t="shared" si="54"/>
        <v>2.1450132054300872</v>
      </c>
      <c r="AE337">
        <f t="shared" si="47"/>
        <v>1.1450132054300872</v>
      </c>
    </row>
    <row r="338" spans="1:31">
      <c r="A338">
        <v>760</v>
      </c>
      <c r="B338">
        <v>72.463899999999995</v>
      </c>
      <c r="G338">
        <v>317</v>
      </c>
      <c r="H338">
        <v>68.166700000000006</v>
      </c>
      <c r="I338">
        <v>126.16670000000001</v>
      </c>
      <c r="J338">
        <f t="shared" si="48"/>
        <v>1.8508553296550954</v>
      </c>
      <c r="K338">
        <f t="shared" si="49"/>
        <v>0.85085532965509536</v>
      </c>
      <c r="L338">
        <v>317</v>
      </c>
      <c r="M338">
        <v>62</v>
      </c>
      <c r="N338">
        <v>128.33330000000001</v>
      </c>
      <c r="O338">
        <f t="shared" si="50"/>
        <v>2.069891935483871</v>
      </c>
      <c r="P338">
        <f t="shared" si="51"/>
        <v>1.069891935483871</v>
      </c>
      <c r="Q338">
        <v>317</v>
      </c>
      <c r="R338">
        <v>51.666699999999999</v>
      </c>
      <c r="S338">
        <v>123.83329999999999</v>
      </c>
      <c r="T338">
        <f t="shared" si="52"/>
        <v>2.3967720020825793</v>
      </c>
      <c r="U338">
        <f t="shared" si="53"/>
        <v>1.3967720020825793</v>
      </c>
      <c r="V338">
        <v>318</v>
      </c>
      <c r="W338">
        <v>65.333299999999994</v>
      </c>
      <c r="X338">
        <v>134.33330000000001</v>
      </c>
      <c r="Y338">
        <f t="shared" si="45"/>
        <v>2.0561229878178513</v>
      </c>
      <c r="Z338">
        <f t="shared" si="46"/>
        <v>1.0561229878178513</v>
      </c>
      <c r="AA338">
        <v>317</v>
      </c>
      <c r="AB338">
        <v>56</v>
      </c>
      <c r="AC338">
        <v>118.83329999999999</v>
      </c>
      <c r="AD338">
        <f t="shared" si="54"/>
        <v>2.1220232142857141</v>
      </c>
      <c r="AE338">
        <f t="shared" si="47"/>
        <v>1.1220232142857141</v>
      </c>
    </row>
    <row r="339" spans="1:31">
      <c r="A339">
        <v>753</v>
      </c>
      <c r="B339">
        <v>72.490300000000005</v>
      </c>
      <c r="G339">
        <v>318</v>
      </c>
      <c r="H339">
        <v>69.666700000000006</v>
      </c>
      <c r="I339">
        <v>126.16670000000001</v>
      </c>
      <c r="J339">
        <f t="shared" si="48"/>
        <v>1.811004396648614</v>
      </c>
      <c r="K339">
        <f t="shared" si="49"/>
        <v>0.81100439664861401</v>
      </c>
      <c r="L339">
        <v>318</v>
      </c>
      <c r="M339">
        <v>62</v>
      </c>
      <c r="N339">
        <v>128.33330000000001</v>
      </c>
      <c r="O339">
        <f t="shared" si="50"/>
        <v>2.069891935483871</v>
      </c>
      <c r="P339">
        <f t="shared" si="51"/>
        <v>1.069891935483871</v>
      </c>
      <c r="Q339">
        <v>318</v>
      </c>
      <c r="R339">
        <v>52.333300000000001</v>
      </c>
      <c r="S339">
        <v>123.33329999999999</v>
      </c>
      <c r="T339">
        <f t="shared" si="52"/>
        <v>2.3566887622221415</v>
      </c>
      <c r="U339">
        <f t="shared" si="53"/>
        <v>1.3566887622221415</v>
      </c>
      <c r="V339">
        <v>319</v>
      </c>
      <c r="W339">
        <v>65.333299999999994</v>
      </c>
      <c r="X339">
        <v>134.83330000000001</v>
      </c>
      <c r="Y339">
        <f t="shared" si="45"/>
        <v>2.0637760529469662</v>
      </c>
      <c r="Z339">
        <f t="shared" si="46"/>
        <v>1.0637760529469662</v>
      </c>
      <c r="AA339">
        <v>318</v>
      </c>
      <c r="AB339">
        <v>57.833300000000001</v>
      </c>
      <c r="AC339">
        <v>119.83329999999999</v>
      </c>
      <c r="AD339">
        <f t="shared" si="54"/>
        <v>2.0720467274044538</v>
      </c>
      <c r="AE339">
        <f t="shared" si="47"/>
        <v>1.0720467274044538</v>
      </c>
    </row>
    <row r="340" spans="1:31">
      <c r="A340">
        <v>756</v>
      </c>
      <c r="B340">
        <v>72.517799999999994</v>
      </c>
      <c r="G340">
        <v>319</v>
      </c>
      <c r="H340">
        <v>69.5</v>
      </c>
      <c r="I340">
        <v>125.16670000000001</v>
      </c>
      <c r="J340">
        <f t="shared" si="48"/>
        <v>1.8009597122302159</v>
      </c>
      <c r="K340">
        <f t="shared" si="49"/>
        <v>0.80095971223021589</v>
      </c>
      <c r="L340">
        <v>319</v>
      </c>
      <c r="M340">
        <v>61.833300000000001</v>
      </c>
      <c r="N340">
        <v>128.33330000000001</v>
      </c>
      <c r="O340">
        <f t="shared" si="50"/>
        <v>2.0754722778826298</v>
      </c>
      <c r="P340">
        <f t="shared" si="51"/>
        <v>1.0754722778826298</v>
      </c>
      <c r="Q340">
        <v>319</v>
      </c>
      <c r="R340">
        <v>52.833300000000001</v>
      </c>
      <c r="S340">
        <v>122.5</v>
      </c>
      <c r="T340">
        <f t="shared" si="52"/>
        <v>2.3186134502293059</v>
      </c>
      <c r="U340">
        <f t="shared" si="53"/>
        <v>1.3186134502293059</v>
      </c>
      <c r="V340">
        <v>320</v>
      </c>
      <c r="W340">
        <v>63.666699999999999</v>
      </c>
      <c r="X340">
        <v>131.33330000000001</v>
      </c>
      <c r="Y340">
        <f t="shared" si="45"/>
        <v>2.0628256215572662</v>
      </c>
      <c r="Z340">
        <f t="shared" si="46"/>
        <v>1.0628256215572662</v>
      </c>
      <c r="AA340">
        <v>319</v>
      </c>
      <c r="AB340">
        <v>58.833300000000001</v>
      </c>
      <c r="AC340">
        <v>120.33329999999999</v>
      </c>
      <c r="AD340">
        <f t="shared" si="54"/>
        <v>2.0453263712897285</v>
      </c>
      <c r="AE340">
        <f t="shared" si="47"/>
        <v>1.0453263712897285</v>
      </c>
    </row>
    <row r="341" spans="1:31">
      <c r="A341">
        <v>755</v>
      </c>
      <c r="B341">
        <v>72.548199999999994</v>
      </c>
      <c r="G341">
        <v>320</v>
      </c>
      <c r="H341">
        <v>68.333299999999994</v>
      </c>
      <c r="I341">
        <v>124.66670000000001</v>
      </c>
      <c r="J341">
        <f t="shared" si="48"/>
        <v>1.8243916216544498</v>
      </c>
      <c r="K341">
        <f t="shared" si="49"/>
        <v>0.82439162165444979</v>
      </c>
      <c r="L341">
        <v>320</v>
      </c>
      <c r="M341">
        <v>61.666699999999999</v>
      </c>
      <c r="N341">
        <v>128.33330000000001</v>
      </c>
      <c r="O341">
        <f t="shared" si="50"/>
        <v>2.0810794156327486</v>
      </c>
      <c r="P341">
        <f t="shared" si="51"/>
        <v>1.0810794156327486</v>
      </c>
      <c r="Q341">
        <v>320</v>
      </c>
      <c r="R341">
        <v>53.333300000000001</v>
      </c>
      <c r="S341">
        <v>120.33329999999999</v>
      </c>
      <c r="T341">
        <f t="shared" si="52"/>
        <v>2.2562507851567406</v>
      </c>
      <c r="U341">
        <f t="shared" si="53"/>
        <v>1.2562507851567406</v>
      </c>
      <c r="V341">
        <v>321</v>
      </c>
      <c r="W341">
        <v>62.666699999999999</v>
      </c>
      <c r="X341">
        <v>132.33330000000001</v>
      </c>
      <c r="Y341">
        <f t="shared" ref="Y341:Y404" si="55">X341/W341</f>
        <v>2.111700472499749</v>
      </c>
      <c r="Z341">
        <f t="shared" ref="Z341:Z404" si="56">Y341-1</f>
        <v>1.111700472499749</v>
      </c>
      <c r="AA341">
        <v>320</v>
      </c>
      <c r="AB341">
        <v>62.333300000000001</v>
      </c>
      <c r="AC341">
        <v>120.16670000000001</v>
      </c>
      <c r="AD341">
        <f t="shared" si="54"/>
        <v>1.9278090523043061</v>
      </c>
      <c r="AE341">
        <f t="shared" ref="AE341:AE404" si="57">AD341-1</f>
        <v>0.9278090523043061</v>
      </c>
    </row>
    <row r="342" spans="1:31">
      <c r="A342">
        <v>754</v>
      </c>
      <c r="B342">
        <v>72.549000000000007</v>
      </c>
      <c r="G342">
        <v>321</v>
      </c>
      <c r="H342">
        <v>69.166700000000006</v>
      </c>
      <c r="I342">
        <v>124.16670000000001</v>
      </c>
      <c r="J342">
        <f t="shared" ref="J342:J405" si="58">I342/H342</f>
        <v>1.7951803396721253</v>
      </c>
      <c r="K342">
        <f t="shared" ref="K342:K405" si="59">J342-1</f>
        <v>0.79518033967212531</v>
      </c>
      <c r="L342">
        <v>321</v>
      </c>
      <c r="M342">
        <v>61.333300000000001</v>
      </c>
      <c r="N342">
        <v>128.33330000000001</v>
      </c>
      <c r="O342">
        <f t="shared" ref="O342:O405" si="60">N342/M342</f>
        <v>2.0923918980390752</v>
      </c>
      <c r="P342">
        <f t="shared" ref="P342:P405" si="61">O342-1</f>
        <v>1.0923918980390752</v>
      </c>
      <c r="Q342">
        <v>321</v>
      </c>
      <c r="R342">
        <v>53.166699999999999</v>
      </c>
      <c r="S342">
        <v>118.5</v>
      </c>
      <c r="T342">
        <f t="shared" ref="T342:T405" si="62">S342/R342</f>
        <v>2.2288387280007975</v>
      </c>
      <c r="U342">
        <f t="shared" ref="U342:U405" si="63">T342-1</f>
        <v>1.2288387280007975</v>
      </c>
      <c r="V342">
        <v>322</v>
      </c>
      <c r="W342">
        <v>62.666699999999999</v>
      </c>
      <c r="X342">
        <v>133.83330000000001</v>
      </c>
      <c r="Y342">
        <f t="shared" si="55"/>
        <v>2.1356366299805161</v>
      </c>
      <c r="Z342">
        <f t="shared" si="56"/>
        <v>1.1356366299805161</v>
      </c>
      <c r="AA342">
        <v>321</v>
      </c>
      <c r="AB342">
        <v>60.166699999999999</v>
      </c>
      <c r="AC342">
        <v>119.66670000000001</v>
      </c>
      <c r="AD342">
        <f t="shared" ref="AD342:AD405" si="64">AC342/AB342</f>
        <v>1.9889191197123992</v>
      </c>
      <c r="AE342">
        <f t="shared" si="57"/>
        <v>0.98891911971239921</v>
      </c>
    </row>
    <row r="343" spans="1:31">
      <c r="A343">
        <v>763</v>
      </c>
      <c r="B343">
        <v>72.569000000000003</v>
      </c>
      <c r="G343">
        <v>322</v>
      </c>
      <c r="H343">
        <v>70.5</v>
      </c>
      <c r="I343">
        <v>125.33329999999999</v>
      </c>
      <c r="J343">
        <f t="shared" si="58"/>
        <v>1.7777773049645389</v>
      </c>
      <c r="K343">
        <f t="shared" si="59"/>
        <v>0.7777773049645389</v>
      </c>
      <c r="L343">
        <v>322</v>
      </c>
      <c r="M343">
        <v>61.666699999999999</v>
      </c>
      <c r="N343">
        <v>128.33330000000001</v>
      </c>
      <c r="O343">
        <f t="shared" si="60"/>
        <v>2.0810794156327486</v>
      </c>
      <c r="P343">
        <f t="shared" si="61"/>
        <v>1.0810794156327486</v>
      </c>
      <c r="Q343">
        <v>322</v>
      </c>
      <c r="R343">
        <v>52.166699999999999</v>
      </c>
      <c r="S343">
        <v>116</v>
      </c>
      <c r="T343">
        <f t="shared" si="62"/>
        <v>2.2236407516672512</v>
      </c>
      <c r="U343">
        <f t="shared" si="63"/>
        <v>1.2236407516672512</v>
      </c>
      <c r="V343">
        <v>323</v>
      </c>
      <c r="W343">
        <v>62.666699999999999</v>
      </c>
      <c r="X343">
        <v>132.83330000000001</v>
      </c>
      <c r="Y343">
        <f t="shared" si="55"/>
        <v>2.1196791916600044</v>
      </c>
      <c r="Z343">
        <f t="shared" si="56"/>
        <v>1.1196791916600044</v>
      </c>
      <c r="AA343">
        <v>322</v>
      </c>
      <c r="AB343">
        <v>58.166699999999999</v>
      </c>
      <c r="AC343">
        <v>119.66670000000001</v>
      </c>
      <c r="AD343">
        <f t="shared" si="64"/>
        <v>2.0573059843518715</v>
      </c>
      <c r="AE343">
        <f t="shared" si="57"/>
        <v>1.0573059843518715</v>
      </c>
    </row>
    <row r="344" spans="1:31">
      <c r="A344">
        <v>757</v>
      </c>
      <c r="B344">
        <v>72.5809</v>
      </c>
      <c r="G344">
        <v>323</v>
      </c>
      <c r="H344">
        <v>72</v>
      </c>
      <c r="I344">
        <v>125.83329999999999</v>
      </c>
      <c r="J344">
        <f t="shared" si="58"/>
        <v>1.747684722222222</v>
      </c>
      <c r="K344">
        <f t="shared" si="59"/>
        <v>0.74768472222222204</v>
      </c>
      <c r="L344">
        <v>323</v>
      </c>
      <c r="M344">
        <v>61.666699999999999</v>
      </c>
      <c r="N344">
        <v>128.33330000000001</v>
      </c>
      <c r="O344">
        <f t="shared" si="60"/>
        <v>2.0810794156327486</v>
      </c>
      <c r="P344">
        <f t="shared" si="61"/>
        <v>1.0810794156327486</v>
      </c>
      <c r="Q344">
        <v>323</v>
      </c>
      <c r="R344">
        <v>52.166699999999999</v>
      </c>
      <c r="S344">
        <v>114</v>
      </c>
      <c r="T344">
        <f t="shared" si="62"/>
        <v>2.185302118017816</v>
      </c>
      <c r="U344">
        <f t="shared" si="63"/>
        <v>1.185302118017816</v>
      </c>
      <c r="V344">
        <v>324</v>
      </c>
      <c r="W344">
        <v>62.666699999999999</v>
      </c>
      <c r="X344">
        <v>131.33330000000001</v>
      </c>
      <c r="Y344">
        <f t="shared" si="55"/>
        <v>2.0957430341792374</v>
      </c>
      <c r="Z344">
        <f t="shared" si="56"/>
        <v>1.0957430341792374</v>
      </c>
      <c r="AA344">
        <v>323</v>
      </c>
      <c r="AB344">
        <v>56.666699999999999</v>
      </c>
      <c r="AC344">
        <v>120.16670000000001</v>
      </c>
      <c r="AD344">
        <f t="shared" si="64"/>
        <v>2.1205875761249553</v>
      </c>
      <c r="AE344">
        <f t="shared" si="57"/>
        <v>1.1205875761249553</v>
      </c>
    </row>
    <row r="345" spans="1:31">
      <c r="A345">
        <v>758</v>
      </c>
      <c r="B345">
        <v>72.631900000000002</v>
      </c>
      <c r="G345">
        <v>324</v>
      </c>
      <c r="H345">
        <v>73</v>
      </c>
      <c r="I345">
        <v>126.66670000000001</v>
      </c>
      <c r="J345">
        <f t="shared" si="58"/>
        <v>1.7351602739726029</v>
      </c>
      <c r="K345">
        <f t="shared" si="59"/>
        <v>0.73516027397260286</v>
      </c>
      <c r="L345">
        <v>324</v>
      </c>
      <c r="M345">
        <v>61.666699999999999</v>
      </c>
      <c r="N345">
        <v>128.33330000000001</v>
      </c>
      <c r="O345">
        <f t="shared" si="60"/>
        <v>2.0810794156327486</v>
      </c>
      <c r="P345">
        <f t="shared" si="61"/>
        <v>1.0810794156327486</v>
      </c>
      <c r="Q345">
        <v>324</v>
      </c>
      <c r="R345">
        <v>52.166699999999999</v>
      </c>
      <c r="S345">
        <v>113.83329999999999</v>
      </c>
      <c r="T345">
        <f t="shared" si="62"/>
        <v>2.1821065929031356</v>
      </c>
      <c r="U345">
        <f t="shared" si="63"/>
        <v>1.1821065929031356</v>
      </c>
      <c r="V345">
        <v>325</v>
      </c>
      <c r="W345">
        <v>63.666699999999999</v>
      </c>
      <c r="X345">
        <v>130.83330000000001</v>
      </c>
      <c r="Y345">
        <f t="shared" si="55"/>
        <v>2.0549722225276326</v>
      </c>
      <c r="Z345">
        <f t="shared" si="56"/>
        <v>1.0549722225276326</v>
      </c>
      <c r="AA345">
        <v>324</v>
      </c>
      <c r="AB345">
        <v>56.666699999999999</v>
      </c>
      <c r="AC345">
        <v>120.16670000000001</v>
      </c>
      <c r="AD345">
        <f t="shared" si="64"/>
        <v>2.1205875761249553</v>
      </c>
      <c r="AE345">
        <f t="shared" si="57"/>
        <v>1.1205875761249553</v>
      </c>
    </row>
    <row r="346" spans="1:31">
      <c r="A346">
        <v>761</v>
      </c>
      <c r="B346">
        <v>72.688299999999998</v>
      </c>
      <c r="G346">
        <v>325</v>
      </c>
      <c r="H346">
        <v>73.333299999999994</v>
      </c>
      <c r="I346">
        <v>126.66670000000001</v>
      </c>
      <c r="J346">
        <f t="shared" si="58"/>
        <v>1.7272739669427124</v>
      </c>
      <c r="K346">
        <f t="shared" si="59"/>
        <v>0.7272739669427124</v>
      </c>
      <c r="L346">
        <v>325</v>
      </c>
      <c r="M346">
        <v>61.666699999999999</v>
      </c>
      <c r="N346">
        <v>128.33330000000001</v>
      </c>
      <c r="O346">
        <f t="shared" si="60"/>
        <v>2.0810794156327486</v>
      </c>
      <c r="P346">
        <f t="shared" si="61"/>
        <v>1.0810794156327486</v>
      </c>
      <c r="Q346">
        <v>325</v>
      </c>
      <c r="R346">
        <v>52.166699999999999</v>
      </c>
      <c r="S346">
        <v>115.33329999999999</v>
      </c>
      <c r="T346">
        <f t="shared" si="62"/>
        <v>2.210860568140212</v>
      </c>
      <c r="U346">
        <f t="shared" si="63"/>
        <v>1.210860568140212</v>
      </c>
      <c r="V346">
        <v>326</v>
      </c>
      <c r="W346">
        <v>64.666700000000006</v>
      </c>
      <c r="X346">
        <v>131.83330000000001</v>
      </c>
      <c r="Y346">
        <f t="shared" si="55"/>
        <v>2.038658227495759</v>
      </c>
      <c r="Z346">
        <f t="shared" si="56"/>
        <v>1.038658227495759</v>
      </c>
      <c r="AA346">
        <v>325</v>
      </c>
      <c r="AB346">
        <v>57.666699999999999</v>
      </c>
      <c r="AC346">
        <v>121.16670000000001</v>
      </c>
      <c r="AD346">
        <f t="shared" si="64"/>
        <v>2.1011554328581314</v>
      </c>
      <c r="AE346">
        <f t="shared" si="57"/>
        <v>1.1011554328581314</v>
      </c>
    </row>
    <row r="347" spans="1:31">
      <c r="A347">
        <v>762</v>
      </c>
      <c r="B347">
        <v>72.735500000000002</v>
      </c>
      <c r="G347">
        <v>326</v>
      </c>
      <c r="H347">
        <v>72.166700000000006</v>
      </c>
      <c r="I347">
        <v>128.33330000000001</v>
      </c>
      <c r="J347">
        <f t="shared" si="58"/>
        <v>1.7782897097969008</v>
      </c>
      <c r="K347">
        <f t="shared" si="59"/>
        <v>0.77828970979690082</v>
      </c>
      <c r="L347">
        <v>326</v>
      </c>
      <c r="M347">
        <v>62</v>
      </c>
      <c r="N347">
        <v>128.33330000000001</v>
      </c>
      <c r="O347">
        <f t="shared" si="60"/>
        <v>2.069891935483871</v>
      </c>
      <c r="P347">
        <f t="shared" si="61"/>
        <v>1.069891935483871</v>
      </c>
      <c r="Q347">
        <v>326</v>
      </c>
      <c r="R347">
        <v>52.5</v>
      </c>
      <c r="S347">
        <v>117</v>
      </c>
      <c r="T347">
        <f t="shared" si="62"/>
        <v>2.2285714285714286</v>
      </c>
      <c r="U347">
        <f t="shared" si="63"/>
        <v>1.2285714285714286</v>
      </c>
      <c r="V347">
        <v>327</v>
      </c>
      <c r="W347">
        <v>65.666700000000006</v>
      </c>
      <c r="X347">
        <v>133.33330000000001</v>
      </c>
      <c r="Y347">
        <f t="shared" si="55"/>
        <v>2.030455314489688</v>
      </c>
      <c r="Z347">
        <f t="shared" si="56"/>
        <v>1.030455314489688</v>
      </c>
      <c r="AA347">
        <v>326</v>
      </c>
      <c r="AB347">
        <v>58.666699999999999</v>
      </c>
      <c r="AC347">
        <v>121.33329999999999</v>
      </c>
      <c r="AD347">
        <f t="shared" si="64"/>
        <v>2.0681800748976849</v>
      </c>
      <c r="AE347">
        <f t="shared" si="57"/>
        <v>1.0681800748976849</v>
      </c>
    </row>
    <row r="348" spans="1:31">
      <c r="A348">
        <v>750</v>
      </c>
      <c r="B348">
        <v>73.106499999999997</v>
      </c>
      <c r="G348">
        <v>327</v>
      </c>
      <c r="H348">
        <v>72</v>
      </c>
      <c r="I348">
        <v>128.83330000000001</v>
      </c>
      <c r="J348">
        <f t="shared" si="58"/>
        <v>1.789351388888889</v>
      </c>
      <c r="K348">
        <f t="shared" si="59"/>
        <v>0.78935138888888901</v>
      </c>
      <c r="L348">
        <v>327</v>
      </c>
      <c r="M348">
        <v>62</v>
      </c>
      <c r="N348">
        <v>128.33330000000001</v>
      </c>
      <c r="O348">
        <f t="shared" si="60"/>
        <v>2.069891935483871</v>
      </c>
      <c r="P348">
        <f t="shared" si="61"/>
        <v>1.069891935483871</v>
      </c>
      <c r="Q348">
        <v>327</v>
      </c>
      <c r="R348">
        <v>53</v>
      </c>
      <c r="S348">
        <v>118.5</v>
      </c>
      <c r="T348">
        <f t="shared" si="62"/>
        <v>2.2358490566037736</v>
      </c>
      <c r="U348">
        <f t="shared" si="63"/>
        <v>1.2358490566037736</v>
      </c>
      <c r="V348">
        <v>328</v>
      </c>
      <c r="W348">
        <v>73.166700000000006</v>
      </c>
      <c r="X348">
        <v>133.33330000000001</v>
      </c>
      <c r="Y348">
        <f t="shared" si="55"/>
        <v>1.8223221766185984</v>
      </c>
      <c r="Z348">
        <f t="shared" si="56"/>
        <v>0.82232217661859841</v>
      </c>
      <c r="AA348">
        <v>327</v>
      </c>
      <c r="AB348">
        <v>59.666699999999999</v>
      </c>
      <c r="AC348">
        <v>121.83329999999999</v>
      </c>
      <c r="AD348">
        <f t="shared" si="64"/>
        <v>2.0418977419565687</v>
      </c>
      <c r="AE348">
        <f t="shared" si="57"/>
        <v>1.0418977419565687</v>
      </c>
    </row>
    <row r="349" spans="1:31">
      <c r="A349">
        <v>749</v>
      </c>
      <c r="B349">
        <v>73.310199999999995</v>
      </c>
      <c r="G349">
        <v>328</v>
      </c>
      <c r="H349">
        <v>74.166700000000006</v>
      </c>
      <c r="I349">
        <v>127.83329999999999</v>
      </c>
      <c r="J349">
        <f t="shared" si="58"/>
        <v>1.7235942815306597</v>
      </c>
      <c r="K349">
        <f t="shared" si="59"/>
        <v>0.72359428153065974</v>
      </c>
      <c r="L349">
        <v>328</v>
      </c>
      <c r="M349">
        <v>64.5</v>
      </c>
      <c r="N349">
        <v>127.33329999999999</v>
      </c>
      <c r="O349">
        <f t="shared" si="60"/>
        <v>1.9741596899224805</v>
      </c>
      <c r="P349">
        <f t="shared" si="61"/>
        <v>0.97415968992248048</v>
      </c>
      <c r="Q349">
        <v>328</v>
      </c>
      <c r="R349">
        <v>53</v>
      </c>
      <c r="S349">
        <v>121.16670000000001</v>
      </c>
      <c r="T349">
        <f t="shared" si="62"/>
        <v>2.2861641509433963</v>
      </c>
      <c r="U349">
        <f t="shared" si="63"/>
        <v>1.2861641509433963</v>
      </c>
      <c r="V349">
        <v>329</v>
      </c>
      <c r="W349">
        <v>67.666700000000006</v>
      </c>
      <c r="X349">
        <v>131.33330000000001</v>
      </c>
      <c r="Y349">
        <f t="shared" si="55"/>
        <v>1.9408852507954428</v>
      </c>
      <c r="Z349">
        <f t="shared" si="56"/>
        <v>0.94088525079544283</v>
      </c>
      <c r="AA349">
        <v>328</v>
      </c>
      <c r="AB349">
        <v>62.833300000000001</v>
      </c>
      <c r="AC349">
        <v>120.66670000000001</v>
      </c>
      <c r="AD349">
        <f t="shared" si="64"/>
        <v>1.9204259524806115</v>
      </c>
      <c r="AE349">
        <f t="shared" si="57"/>
        <v>0.92042595248061154</v>
      </c>
    </row>
    <row r="350" spans="1:31">
      <c r="A350">
        <v>748</v>
      </c>
      <c r="B350">
        <v>73.461299999999994</v>
      </c>
      <c r="G350">
        <v>329</v>
      </c>
      <c r="H350">
        <v>74.666700000000006</v>
      </c>
      <c r="I350">
        <v>128</v>
      </c>
      <c r="J350">
        <f t="shared" si="58"/>
        <v>1.7142849489799334</v>
      </c>
      <c r="K350">
        <f t="shared" si="59"/>
        <v>0.71428494897993344</v>
      </c>
      <c r="L350">
        <v>329</v>
      </c>
      <c r="M350">
        <v>64</v>
      </c>
      <c r="N350">
        <v>127.33329999999999</v>
      </c>
      <c r="O350">
        <f t="shared" si="60"/>
        <v>1.9895828124999999</v>
      </c>
      <c r="P350">
        <f t="shared" si="61"/>
        <v>0.98958281249999991</v>
      </c>
      <c r="Q350">
        <v>329</v>
      </c>
      <c r="R350">
        <v>54</v>
      </c>
      <c r="S350">
        <v>118.66670000000001</v>
      </c>
      <c r="T350">
        <f t="shared" si="62"/>
        <v>2.1975314814814815</v>
      </c>
      <c r="U350">
        <f t="shared" si="63"/>
        <v>1.1975314814814815</v>
      </c>
      <c r="V350">
        <v>330</v>
      </c>
      <c r="W350">
        <v>62.166699999999999</v>
      </c>
      <c r="X350">
        <v>129.83330000000001</v>
      </c>
      <c r="Y350">
        <f t="shared" si="55"/>
        <v>2.0884701938497621</v>
      </c>
      <c r="Z350">
        <f t="shared" si="56"/>
        <v>1.0884701938497621</v>
      </c>
      <c r="AA350">
        <v>329</v>
      </c>
      <c r="AB350">
        <v>62.333300000000001</v>
      </c>
      <c r="AC350">
        <v>118.66670000000001</v>
      </c>
      <c r="AD350">
        <f t="shared" si="64"/>
        <v>1.9037448683127638</v>
      </c>
      <c r="AE350">
        <f t="shared" si="57"/>
        <v>0.90374486831276379</v>
      </c>
    </row>
    <row r="351" spans="1:31">
      <c r="A351">
        <v>747</v>
      </c>
      <c r="B351">
        <v>73.500100000000003</v>
      </c>
      <c r="G351">
        <v>330</v>
      </c>
      <c r="H351">
        <v>75.833299999999994</v>
      </c>
      <c r="I351">
        <v>127.66670000000001</v>
      </c>
      <c r="J351">
        <f t="shared" si="58"/>
        <v>1.6835176630846873</v>
      </c>
      <c r="K351">
        <f t="shared" si="59"/>
        <v>0.68351766308468731</v>
      </c>
      <c r="L351">
        <v>330</v>
      </c>
      <c r="M351">
        <v>64.666700000000006</v>
      </c>
      <c r="N351">
        <v>127.33329999999999</v>
      </c>
      <c r="O351">
        <f t="shared" si="60"/>
        <v>1.9690706344996727</v>
      </c>
      <c r="P351">
        <f t="shared" si="61"/>
        <v>0.96907063449967268</v>
      </c>
      <c r="Q351">
        <v>330</v>
      </c>
      <c r="R351">
        <v>53.833300000000001</v>
      </c>
      <c r="S351">
        <v>117</v>
      </c>
      <c r="T351">
        <f t="shared" si="62"/>
        <v>2.1733759587467238</v>
      </c>
      <c r="U351">
        <f t="shared" si="63"/>
        <v>1.1733759587467238</v>
      </c>
      <c r="V351">
        <v>331</v>
      </c>
      <c r="W351">
        <v>59.666699999999999</v>
      </c>
      <c r="X351">
        <v>129.83330000000001</v>
      </c>
      <c r="Y351">
        <f t="shared" si="55"/>
        <v>2.1759758793430843</v>
      </c>
      <c r="Z351">
        <f t="shared" si="56"/>
        <v>1.1759758793430843</v>
      </c>
      <c r="AA351">
        <v>330</v>
      </c>
      <c r="AB351">
        <v>61</v>
      </c>
      <c r="AC351">
        <v>116.16670000000001</v>
      </c>
      <c r="AD351">
        <f t="shared" si="64"/>
        <v>1.904372131147541</v>
      </c>
      <c r="AE351">
        <f t="shared" si="57"/>
        <v>0.904372131147541</v>
      </c>
    </row>
    <row r="352" spans="1:31">
      <c r="A352">
        <v>746</v>
      </c>
      <c r="B352">
        <v>73.510400000000004</v>
      </c>
      <c r="G352">
        <v>331</v>
      </c>
      <c r="H352">
        <v>74.833299999999994</v>
      </c>
      <c r="I352">
        <v>126.66670000000001</v>
      </c>
      <c r="J352">
        <f t="shared" si="58"/>
        <v>1.6926515334750707</v>
      </c>
      <c r="K352">
        <f t="shared" si="59"/>
        <v>0.69265153347507069</v>
      </c>
      <c r="L352">
        <v>331</v>
      </c>
      <c r="M352">
        <v>64.666700000000006</v>
      </c>
      <c r="N352">
        <v>127.33329999999999</v>
      </c>
      <c r="O352">
        <f t="shared" si="60"/>
        <v>1.9690706344996727</v>
      </c>
      <c r="P352">
        <f t="shared" si="61"/>
        <v>0.96907063449967268</v>
      </c>
      <c r="Q352">
        <v>331</v>
      </c>
      <c r="R352">
        <v>54.833300000000001</v>
      </c>
      <c r="S352">
        <v>118.5</v>
      </c>
      <c r="T352">
        <f t="shared" si="62"/>
        <v>2.161095538659902</v>
      </c>
      <c r="U352">
        <f t="shared" si="63"/>
        <v>1.161095538659902</v>
      </c>
      <c r="V352">
        <v>332</v>
      </c>
      <c r="W352">
        <v>61.666699999999999</v>
      </c>
      <c r="X352">
        <v>132.83330000000001</v>
      </c>
      <c r="Y352">
        <f t="shared" si="55"/>
        <v>2.1540523491608927</v>
      </c>
      <c r="Z352">
        <f t="shared" si="56"/>
        <v>1.1540523491608927</v>
      </c>
      <c r="AA352">
        <v>331</v>
      </c>
      <c r="AB352">
        <v>60.5</v>
      </c>
      <c r="AC352">
        <v>116.16670000000001</v>
      </c>
      <c r="AD352">
        <f t="shared" si="64"/>
        <v>1.9201107438016529</v>
      </c>
      <c r="AE352">
        <f t="shared" si="57"/>
        <v>0.92011074380165292</v>
      </c>
    </row>
    <row r="353" spans="1:31">
      <c r="A353">
        <v>745</v>
      </c>
      <c r="B353">
        <v>73.608500000000006</v>
      </c>
      <c r="G353">
        <v>332</v>
      </c>
      <c r="H353">
        <v>71.666700000000006</v>
      </c>
      <c r="I353">
        <v>127.33329999999999</v>
      </c>
      <c r="J353">
        <f t="shared" si="58"/>
        <v>1.7767428945381885</v>
      </c>
      <c r="K353">
        <f t="shared" si="59"/>
        <v>0.77674289453818846</v>
      </c>
      <c r="L353">
        <v>332</v>
      </c>
      <c r="M353">
        <v>65.166700000000006</v>
      </c>
      <c r="N353">
        <v>127.33329999999999</v>
      </c>
      <c r="O353">
        <f t="shared" si="60"/>
        <v>1.9539626833950465</v>
      </c>
      <c r="P353">
        <f t="shared" si="61"/>
        <v>0.95396268339504653</v>
      </c>
      <c r="Q353">
        <v>332</v>
      </c>
      <c r="R353">
        <v>55.833300000000001</v>
      </c>
      <c r="S353">
        <v>122</v>
      </c>
      <c r="T353">
        <f t="shared" si="62"/>
        <v>2.1850759313886159</v>
      </c>
      <c r="U353">
        <f t="shared" si="63"/>
        <v>1.1850759313886159</v>
      </c>
      <c r="V353">
        <v>333</v>
      </c>
      <c r="W353">
        <v>64.166700000000006</v>
      </c>
      <c r="X353">
        <v>134.83330000000001</v>
      </c>
      <c r="Y353">
        <f t="shared" si="55"/>
        <v>2.1012970902352777</v>
      </c>
      <c r="Z353">
        <f t="shared" si="56"/>
        <v>1.1012970902352777</v>
      </c>
      <c r="AA353">
        <v>332</v>
      </c>
      <c r="AB353">
        <v>60</v>
      </c>
      <c r="AC353">
        <v>117.33329999999999</v>
      </c>
      <c r="AD353">
        <f t="shared" si="64"/>
        <v>1.9555549999999999</v>
      </c>
      <c r="AE353">
        <f t="shared" si="57"/>
        <v>0.95555499999999993</v>
      </c>
    </row>
    <row r="354" spans="1:31">
      <c r="A354">
        <v>744</v>
      </c>
      <c r="B354">
        <v>73.680499999999995</v>
      </c>
      <c r="G354">
        <v>333</v>
      </c>
      <c r="H354">
        <v>67.666700000000006</v>
      </c>
      <c r="I354">
        <v>126.33329999999999</v>
      </c>
      <c r="J354">
        <f t="shared" si="58"/>
        <v>1.8669936615794769</v>
      </c>
      <c r="K354">
        <f t="shared" si="59"/>
        <v>0.86699366157947688</v>
      </c>
      <c r="L354">
        <v>333</v>
      </c>
      <c r="M354">
        <v>66.166700000000006</v>
      </c>
      <c r="N354">
        <v>127.33329999999999</v>
      </c>
      <c r="O354">
        <f t="shared" si="60"/>
        <v>1.9244317761048984</v>
      </c>
      <c r="P354">
        <f t="shared" si="61"/>
        <v>0.92443177610489835</v>
      </c>
      <c r="Q354">
        <v>333</v>
      </c>
      <c r="R354">
        <v>55.333300000000001</v>
      </c>
      <c r="S354">
        <v>124</v>
      </c>
      <c r="T354">
        <f t="shared" si="62"/>
        <v>2.2409652054007263</v>
      </c>
      <c r="U354">
        <f t="shared" si="63"/>
        <v>1.2409652054007263</v>
      </c>
      <c r="V354">
        <v>334</v>
      </c>
      <c r="W354">
        <v>65.666700000000006</v>
      </c>
      <c r="X354">
        <v>135.83330000000001</v>
      </c>
      <c r="Y354">
        <f t="shared" si="55"/>
        <v>2.0685263611541314</v>
      </c>
      <c r="Z354">
        <f t="shared" si="56"/>
        <v>1.0685263611541314</v>
      </c>
      <c r="AA354">
        <v>333</v>
      </c>
      <c r="AB354">
        <v>60.5</v>
      </c>
      <c r="AC354">
        <v>117.83329999999999</v>
      </c>
      <c r="AD354">
        <f t="shared" si="64"/>
        <v>1.9476578512396694</v>
      </c>
      <c r="AE354">
        <f t="shared" si="57"/>
        <v>0.94765785123966939</v>
      </c>
    </row>
    <row r="355" spans="1:31">
      <c r="A355">
        <v>743</v>
      </c>
      <c r="B355">
        <v>73.7577</v>
      </c>
      <c r="G355">
        <v>334</v>
      </c>
      <c r="H355">
        <v>62.666699999999999</v>
      </c>
      <c r="I355">
        <v>125.66670000000001</v>
      </c>
      <c r="J355">
        <f t="shared" si="58"/>
        <v>2.0053186141922268</v>
      </c>
      <c r="K355">
        <f t="shared" si="59"/>
        <v>1.0053186141922268</v>
      </c>
      <c r="L355">
        <v>334</v>
      </c>
      <c r="M355">
        <v>67.166700000000006</v>
      </c>
      <c r="N355">
        <v>127.33329999999999</v>
      </c>
      <c r="O355">
        <f t="shared" si="60"/>
        <v>1.8957802006053592</v>
      </c>
      <c r="P355">
        <f t="shared" si="61"/>
        <v>0.89578020060535923</v>
      </c>
      <c r="Q355">
        <v>334</v>
      </c>
      <c r="R355">
        <v>54.333300000000001</v>
      </c>
      <c r="S355">
        <v>124</v>
      </c>
      <c r="T355">
        <f t="shared" si="62"/>
        <v>2.2822099890858829</v>
      </c>
      <c r="U355">
        <f t="shared" si="63"/>
        <v>1.2822099890858829</v>
      </c>
      <c r="V355">
        <v>335</v>
      </c>
      <c r="W355">
        <v>65.166700000000006</v>
      </c>
      <c r="X355">
        <v>135.66669999999999</v>
      </c>
      <c r="Y355">
        <f t="shared" si="55"/>
        <v>2.0818408788537699</v>
      </c>
      <c r="Z355">
        <f t="shared" si="56"/>
        <v>1.0818408788537699</v>
      </c>
      <c r="AA355">
        <v>334</v>
      </c>
      <c r="AB355">
        <v>61.5</v>
      </c>
      <c r="AC355">
        <v>116.83329999999999</v>
      </c>
      <c r="AD355">
        <f t="shared" si="64"/>
        <v>1.8997284552845528</v>
      </c>
      <c r="AE355">
        <f t="shared" si="57"/>
        <v>0.89972845528455281</v>
      </c>
    </row>
    <row r="356" spans="1:31">
      <c r="A356">
        <v>742</v>
      </c>
      <c r="B356">
        <v>74.321700000000007</v>
      </c>
      <c r="G356">
        <v>335</v>
      </c>
      <c r="H356">
        <v>59.5</v>
      </c>
      <c r="I356">
        <v>125.33329999999999</v>
      </c>
      <c r="J356">
        <f t="shared" si="58"/>
        <v>2.1064420168067226</v>
      </c>
      <c r="K356">
        <f t="shared" si="59"/>
        <v>1.1064420168067226</v>
      </c>
      <c r="L356">
        <v>335</v>
      </c>
      <c r="M356">
        <v>67</v>
      </c>
      <c r="N356">
        <v>127.33329999999999</v>
      </c>
      <c r="O356">
        <f t="shared" si="60"/>
        <v>1.900497014925373</v>
      </c>
      <c r="P356">
        <f t="shared" si="61"/>
        <v>0.90049701492537304</v>
      </c>
      <c r="Q356">
        <v>335</v>
      </c>
      <c r="R356">
        <v>54.333300000000001</v>
      </c>
      <c r="S356">
        <v>122</v>
      </c>
      <c r="T356">
        <f t="shared" si="62"/>
        <v>2.2454001505522396</v>
      </c>
      <c r="U356">
        <f t="shared" si="63"/>
        <v>1.2454001505522396</v>
      </c>
      <c r="V356">
        <v>336</v>
      </c>
      <c r="W356">
        <v>65.666700000000006</v>
      </c>
      <c r="X356">
        <v>135.5</v>
      </c>
      <c r="Y356">
        <f t="shared" si="55"/>
        <v>2.0634507292128275</v>
      </c>
      <c r="Z356">
        <f t="shared" si="56"/>
        <v>1.0634507292128275</v>
      </c>
      <c r="AA356">
        <v>335</v>
      </c>
      <c r="AB356">
        <v>62</v>
      </c>
      <c r="AC356">
        <v>115.33329999999999</v>
      </c>
      <c r="AD356">
        <f t="shared" si="64"/>
        <v>1.8602145161290322</v>
      </c>
      <c r="AE356">
        <f t="shared" si="57"/>
        <v>0.86021451612903221</v>
      </c>
    </row>
    <row r="357" spans="1:31">
      <c r="A357">
        <v>741</v>
      </c>
      <c r="B357">
        <v>74.496300000000005</v>
      </c>
      <c r="G357">
        <v>336</v>
      </c>
      <c r="H357">
        <v>66.166700000000006</v>
      </c>
      <c r="I357">
        <v>125.5</v>
      </c>
      <c r="J357">
        <f t="shared" si="58"/>
        <v>1.8967244852773373</v>
      </c>
      <c r="K357">
        <f t="shared" si="59"/>
        <v>0.89672448527733728</v>
      </c>
      <c r="L357">
        <v>336</v>
      </c>
      <c r="M357">
        <v>65.166700000000006</v>
      </c>
      <c r="N357">
        <v>127.66670000000001</v>
      </c>
      <c r="O357">
        <f t="shared" si="60"/>
        <v>1.9590787933100802</v>
      </c>
      <c r="P357">
        <f t="shared" si="61"/>
        <v>0.95907879331008017</v>
      </c>
      <c r="Q357">
        <v>336</v>
      </c>
      <c r="R357">
        <v>51.333300000000001</v>
      </c>
      <c r="S357">
        <v>123.66670000000001</v>
      </c>
      <c r="T357">
        <f t="shared" si="62"/>
        <v>2.4090931227877421</v>
      </c>
      <c r="U357">
        <f t="shared" si="63"/>
        <v>1.4090931227877421</v>
      </c>
      <c r="V357">
        <v>337</v>
      </c>
      <c r="W357">
        <v>65.666700000000006</v>
      </c>
      <c r="X357">
        <v>134.16669999999999</v>
      </c>
      <c r="Y357">
        <f t="shared" si="55"/>
        <v>2.0431466786057464</v>
      </c>
      <c r="Z357">
        <f t="shared" si="56"/>
        <v>1.0431466786057464</v>
      </c>
      <c r="AA357">
        <v>336</v>
      </c>
      <c r="AB357">
        <v>57.333300000000001</v>
      </c>
      <c r="AC357">
        <v>120.33329999999999</v>
      </c>
      <c r="AD357">
        <f t="shared" si="64"/>
        <v>2.0988378481615393</v>
      </c>
      <c r="AE357">
        <f t="shared" si="57"/>
        <v>1.0988378481615393</v>
      </c>
    </row>
    <row r="358" spans="1:31">
      <c r="A358">
        <v>740</v>
      </c>
      <c r="B358">
        <v>74.658600000000007</v>
      </c>
      <c r="G358">
        <v>337</v>
      </c>
      <c r="H358">
        <v>67.833299999999994</v>
      </c>
      <c r="I358">
        <v>127.16670000000001</v>
      </c>
      <c r="J358">
        <f t="shared" si="58"/>
        <v>1.8746942873190604</v>
      </c>
      <c r="K358">
        <f t="shared" si="59"/>
        <v>0.8746942873190604</v>
      </c>
      <c r="L358">
        <v>337</v>
      </c>
      <c r="M358">
        <v>64</v>
      </c>
      <c r="N358">
        <v>127.66670000000001</v>
      </c>
      <c r="O358">
        <f t="shared" si="60"/>
        <v>1.9947921875000001</v>
      </c>
      <c r="P358">
        <f t="shared" si="61"/>
        <v>0.99479218750000009</v>
      </c>
      <c r="Q358">
        <v>337</v>
      </c>
      <c r="R358">
        <v>52.333300000000001</v>
      </c>
      <c r="S358">
        <v>122.16670000000001</v>
      </c>
      <c r="T358">
        <f t="shared" si="62"/>
        <v>2.3343970282783619</v>
      </c>
      <c r="U358">
        <f t="shared" si="63"/>
        <v>1.3343970282783619</v>
      </c>
      <c r="V358">
        <v>338</v>
      </c>
      <c r="W358">
        <v>65.666700000000006</v>
      </c>
      <c r="X358">
        <v>131.66669999999999</v>
      </c>
      <c r="Y358">
        <f t="shared" si="55"/>
        <v>2.0050756319413034</v>
      </c>
      <c r="Z358">
        <f t="shared" si="56"/>
        <v>1.0050756319413034</v>
      </c>
      <c r="AA358">
        <v>337</v>
      </c>
      <c r="AB358">
        <v>54</v>
      </c>
      <c r="AC358">
        <v>119.33329999999999</v>
      </c>
      <c r="AD358">
        <f t="shared" si="64"/>
        <v>2.209875925925926</v>
      </c>
      <c r="AE358">
        <f t="shared" si="57"/>
        <v>1.209875925925926</v>
      </c>
    </row>
    <row r="359" spans="1:31">
      <c r="A359">
        <v>1078</v>
      </c>
      <c r="B359">
        <v>74.826499999999996</v>
      </c>
      <c r="G359">
        <v>338</v>
      </c>
      <c r="H359">
        <v>68.666700000000006</v>
      </c>
      <c r="I359">
        <v>128.33330000000001</v>
      </c>
      <c r="J359">
        <f t="shared" si="58"/>
        <v>1.8689306461501718</v>
      </c>
      <c r="K359">
        <f t="shared" si="59"/>
        <v>0.86893064615017179</v>
      </c>
      <c r="L359">
        <v>338</v>
      </c>
      <c r="M359">
        <v>62.5</v>
      </c>
      <c r="N359">
        <v>127.66670000000001</v>
      </c>
      <c r="O359">
        <f t="shared" si="60"/>
        <v>2.0426671999999999</v>
      </c>
      <c r="P359">
        <f t="shared" si="61"/>
        <v>1.0426671999999999</v>
      </c>
      <c r="Q359">
        <v>338</v>
      </c>
      <c r="R359">
        <v>53.333300000000001</v>
      </c>
      <c r="S359">
        <v>120.83329999999999</v>
      </c>
      <c r="T359">
        <f t="shared" si="62"/>
        <v>2.2656257910161193</v>
      </c>
      <c r="U359">
        <f t="shared" si="63"/>
        <v>1.2656257910161193</v>
      </c>
      <c r="V359">
        <v>339</v>
      </c>
      <c r="W359">
        <v>65.166700000000006</v>
      </c>
      <c r="X359">
        <v>130.16669999999999</v>
      </c>
      <c r="Y359">
        <f t="shared" si="55"/>
        <v>1.997441945042483</v>
      </c>
      <c r="Z359">
        <f t="shared" si="56"/>
        <v>0.99744194504248296</v>
      </c>
      <c r="AA359">
        <v>338</v>
      </c>
      <c r="AB359">
        <v>54</v>
      </c>
      <c r="AC359">
        <v>117.83329999999999</v>
      </c>
      <c r="AD359">
        <f t="shared" si="64"/>
        <v>2.1820981481481478</v>
      </c>
      <c r="AE359">
        <f t="shared" si="57"/>
        <v>1.1820981481481478</v>
      </c>
    </row>
    <row r="360" spans="1:31">
      <c r="A360">
        <v>739</v>
      </c>
      <c r="B360">
        <v>74.842699999999994</v>
      </c>
      <c r="G360">
        <v>339</v>
      </c>
      <c r="H360">
        <v>68.666700000000006</v>
      </c>
      <c r="I360">
        <v>127.33329999999999</v>
      </c>
      <c r="J360">
        <f t="shared" si="58"/>
        <v>1.854367546423521</v>
      </c>
      <c r="K360">
        <f t="shared" si="59"/>
        <v>0.85436754642352097</v>
      </c>
      <c r="L360">
        <v>339</v>
      </c>
      <c r="M360">
        <v>62</v>
      </c>
      <c r="N360">
        <v>127.66670000000001</v>
      </c>
      <c r="O360">
        <f t="shared" si="60"/>
        <v>2.0591403225806451</v>
      </c>
      <c r="P360">
        <f t="shared" si="61"/>
        <v>1.0591403225806451</v>
      </c>
      <c r="Q360">
        <v>339</v>
      </c>
      <c r="R360">
        <v>53</v>
      </c>
      <c r="S360">
        <v>120.5</v>
      </c>
      <c r="T360">
        <f t="shared" si="62"/>
        <v>2.2735849056603774</v>
      </c>
      <c r="U360">
        <f t="shared" si="63"/>
        <v>1.2735849056603774</v>
      </c>
      <c r="V360">
        <v>340</v>
      </c>
      <c r="W360">
        <v>65.166700000000006</v>
      </c>
      <c r="X360">
        <v>129.16669999999999</v>
      </c>
      <c r="Y360">
        <f t="shared" si="55"/>
        <v>1.9820966843495218</v>
      </c>
      <c r="Z360">
        <f t="shared" si="56"/>
        <v>0.9820966843495218</v>
      </c>
      <c r="AA360">
        <v>339</v>
      </c>
      <c r="AB360">
        <v>57</v>
      </c>
      <c r="AC360">
        <v>117.33329999999999</v>
      </c>
      <c r="AD360">
        <f t="shared" si="64"/>
        <v>2.0584789473684211</v>
      </c>
      <c r="AE360">
        <f t="shared" si="57"/>
        <v>1.0584789473684211</v>
      </c>
    </row>
    <row r="361" spans="1:31">
      <c r="A361">
        <v>738</v>
      </c>
      <c r="B361">
        <v>74.989500000000007</v>
      </c>
      <c r="G361">
        <v>340</v>
      </c>
      <c r="H361">
        <v>68.333299999999994</v>
      </c>
      <c r="I361">
        <v>125.33329999999999</v>
      </c>
      <c r="J361">
        <f t="shared" si="58"/>
        <v>1.8341467483642675</v>
      </c>
      <c r="K361">
        <f t="shared" si="59"/>
        <v>0.8341467483642675</v>
      </c>
      <c r="L361">
        <v>340</v>
      </c>
      <c r="M361">
        <v>62.5</v>
      </c>
      <c r="N361">
        <v>127.66670000000001</v>
      </c>
      <c r="O361">
        <f t="shared" si="60"/>
        <v>2.0426671999999999</v>
      </c>
      <c r="P361">
        <f t="shared" si="61"/>
        <v>1.0426671999999999</v>
      </c>
      <c r="Q361">
        <v>340</v>
      </c>
      <c r="R361">
        <v>51.5</v>
      </c>
      <c r="S361">
        <v>122</v>
      </c>
      <c r="T361">
        <f t="shared" si="62"/>
        <v>2.3689320388349513</v>
      </c>
      <c r="U361">
        <f t="shared" si="63"/>
        <v>1.3689320388349513</v>
      </c>
      <c r="V361">
        <v>341</v>
      </c>
      <c r="W361">
        <v>64.666700000000006</v>
      </c>
      <c r="X361">
        <v>128.66669999999999</v>
      </c>
      <c r="Y361">
        <f t="shared" si="55"/>
        <v>1.9896902114998907</v>
      </c>
      <c r="Z361">
        <f t="shared" si="56"/>
        <v>0.98969021149989067</v>
      </c>
      <c r="AA361">
        <v>340</v>
      </c>
      <c r="AB361">
        <v>57.5</v>
      </c>
      <c r="AC361">
        <v>117.83329999999999</v>
      </c>
      <c r="AD361">
        <f t="shared" si="64"/>
        <v>2.0492747826086957</v>
      </c>
      <c r="AE361">
        <f t="shared" si="57"/>
        <v>1.0492747826086957</v>
      </c>
    </row>
    <row r="362" spans="1:31">
      <c r="A362">
        <v>737</v>
      </c>
      <c r="B362">
        <v>75.1768</v>
      </c>
      <c r="G362">
        <v>341</v>
      </c>
      <c r="H362">
        <v>68.333299999999994</v>
      </c>
      <c r="I362">
        <v>123.83329999999999</v>
      </c>
      <c r="J362">
        <f t="shared" si="58"/>
        <v>1.8121955181441554</v>
      </c>
      <c r="K362">
        <f t="shared" si="59"/>
        <v>0.81219551814415536</v>
      </c>
      <c r="L362">
        <v>341</v>
      </c>
      <c r="M362">
        <v>64</v>
      </c>
      <c r="N362">
        <v>127.66670000000001</v>
      </c>
      <c r="O362">
        <f t="shared" si="60"/>
        <v>1.9947921875000001</v>
      </c>
      <c r="P362">
        <f t="shared" si="61"/>
        <v>0.99479218750000009</v>
      </c>
      <c r="Q362">
        <v>341</v>
      </c>
      <c r="R362">
        <v>49</v>
      </c>
      <c r="S362">
        <v>121.16670000000001</v>
      </c>
      <c r="T362">
        <f t="shared" si="62"/>
        <v>2.4727897959183673</v>
      </c>
      <c r="U362">
        <f t="shared" si="63"/>
        <v>1.4727897959183673</v>
      </c>
      <c r="V362">
        <v>342</v>
      </c>
      <c r="W362">
        <v>64</v>
      </c>
      <c r="X362">
        <v>128.16669999999999</v>
      </c>
      <c r="Y362">
        <f t="shared" si="55"/>
        <v>2.0026046874999999</v>
      </c>
      <c r="Z362">
        <f t="shared" si="56"/>
        <v>1.0026046874999999</v>
      </c>
      <c r="AA362">
        <v>341</v>
      </c>
      <c r="AB362">
        <v>55.5</v>
      </c>
      <c r="AC362">
        <v>118.83329999999999</v>
      </c>
      <c r="AD362">
        <f t="shared" si="64"/>
        <v>2.1411405405405404</v>
      </c>
      <c r="AE362">
        <f t="shared" si="57"/>
        <v>1.1411405405405404</v>
      </c>
    </row>
    <row r="363" spans="1:31">
      <c r="A363">
        <v>735</v>
      </c>
      <c r="B363">
        <v>75.292400000000001</v>
      </c>
      <c r="G363">
        <v>342</v>
      </c>
      <c r="H363">
        <v>68.166700000000006</v>
      </c>
      <c r="I363">
        <v>123.16670000000001</v>
      </c>
      <c r="J363">
        <f t="shared" si="58"/>
        <v>1.8068455712246594</v>
      </c>
      <c r="K363">
        <f t="shared" si="59"/>
        <v>0.80684557122465939</v>
      </c>
      <c r="L363">
        <v>342</v>
      </c>
      <c r="M363">
        <v>65.5</v>
      </c>
      <c r="N363">
        <v>127.66670000000001</v>
      </c>
      <c r="O363">
        <f t="shared" si="60"/>
        <v>1.9491099236641223</v>
      </c>
      <c r="P363">
        <f t="shared" si="61"/>
        <v>0.94910992366412228</v>
      </c>
      <c r="Q363">
        <v>342</v>
      </c>
      <c r="R363">
        <v>47.333300000000001</v>
      </c>
      <c r="S363">
        <v>120</v>
      </c>
      <c r="T363">
        <f t="shared" si="62"/>
        <v>2.5352130529669386</v>
      </c>
      <c r="U363">
        <f t="shared" si="63"/>
        <v>1.5352130529669386</v>
      </c>
      <c r="V363">
        <v>343</v>
      </c>
      <c r="W363">
        <v>63.5</v>
      </c>
      <c r="X363">
        <v>127.16670000000001</v>
      </c>
      <c r="Y363">
        <f t="shared" si="55"/>
        <v>2.0026251968503939</v>
      </c>
      <c r="Z363">
        <f t="shared" si="56"/>
        <v>1.0026251968503939</v>
      </c>
      <c r="AA363">
        <v>342</v>
      </c>
      <c r="AB363">
        <v>55.5</v>
      </c>
      <c r="AC363">
        <v>120.83329999999999</v>
      </c>
      <c r="AD363">
        <f t="shared" si="64"/>
        <v>2.1771765765765765</v>
      </c>
      <c r="AE363">
        <f t="shared" si="57"/>
        <v>1.1771765765765765</v>
      </c>
    </row>
    <row r="364" spans="1:31">
      <c r="A364">
        <v>736</v>
      </c>
      <c r="B364">
        <v>75.298500000000004</v>
      </c>
      <c r="G364">
        <v>343</v>
      </c>
      <c r="H364">
        <v>69.166700000000006</v>
      </c>
      <c r="I364">
        <v>124.16670000000001</v>
      </c>
      <c r="J364">
        <f t="shared" si="58"/>
        <v>1.7951803396721253</v>
      </c>
      <c r="K364">
        <f t="shared" si="59"/>
        <v>0.79518033967212531</v>
      </c>
      <c r="L364">
        <v>343</v>
      </c>
      <c r="M364">
        <v>66.5</v>
      </c>
      <c r="N364">
        <v>127.66670000000001</v>
      </c>
      <c r="O364">
        <f t="shared" si="60"/>
        <v>1.9198000000000002</v>
      </c>
      <c r="P364">
        <f t="shared" si="61"/>
        <v>0.91980000000000017</v>
      </c>
      <c r="Q364">
        <v>343</v>
      </c>
      <c r="R364">
        <v>45.5</v>
      </c>
      <c r="S364">
        <v>117.83329999999999</v>
      </c>
      <c r="T364">
        <f t="shared" si="62"/>
        <v>2.5897428571428569</v>
      </c>
      <c r="U364">
        <f t="shared" si="63"/>
        <v>1.5897428571428569</v>
      </c>
      <c r="V364">
        <v>344</v>
      </c>
      <c r="W364">
        <v>64</v>
      </c>
      <c r="X364">
        <v>129.16669999999999</v>
      </c>
      <c r="Y364">
        <f t="shared" si="55"/>
        <v>2.0182296874999999</v>
      </c>
      <c r="Z364">
        <f t="shared" si="56"/>
        <v>1.0182296874999999</v>
      </c>
      <c r="AA364">
        <v>343</v>
      </c>
      <c r="AB364">
        <v>59.5</v>
      </c>
      <c r="AC364">
        <v>122.33329999999999</v>
      </c>
      <c r="AD364">
        <f t="shared" si="64"/>
        <v>2.0560218487394959</v>
      </c>
      <c r="AE364">
        <f t="shared" si="57"/>
        <v>1.0560218487394959</v>
      </c>
    </row>
    <row r="365" spans="1:31">
      <c r="A365">
        <v>734</v>
      </c>
      <c r="B365">
        <v>75.547499999999999</v>
      </c>
      <c r="G365">
        <v>344</v>
      </c>
      <c r="H365">
        <v>70.333299999999994</v>
      </c>
      <c r="I365">
        <v>126.33329999999999</v>
      </c>
      <c r="J365">
        <f t="shared" si="58"/>
        <v>1.7962089081558807</v>
      </c>
      <c r="K365">
        <f t="shared" si="59"/>
        <v>0.79620890815588075</v>
      </c>
      <c r="L365">
        <v>344</v>
      </c>
      <c r="M365">
        <v>61.5</v>
      </c>
      <c r="N365">
        <v>127.16670000000001</v>
      </c>
      <c r="O365">
        <f t="shared" si="60"/>
        <v>2.0677512195121954</v>
      </c>
      <c r="P365">
        <f t="shared" si="61"/>
        <v>1.0677512195121954</v>
      </c>
      <c r="Q365">
        <v>344</v>
      </c>
      <c r="R365">
        <v>50</v>
      </c>
      <c r="S365">
        <v>115.5</v>
      </c>
      <c r="T365">
        <f t="shared" si="62"/>
        <v>2.31</v>
      </c>
      <c r="U365">
        <f t="shared" si="63"/>
        <v>1.31</v>
      </c>
      <c r="V365">
        <v>345</v>
      </c>
      <c r="W365">
        <v>64</v>
      </c>
      <c r="X365">
        <v>129.66669999999999</v>
      </c>
      <c r="Y365">
        <f t="shared" si="55"/>
        <v>2.0260421874999999</v>
      </c>
      <c r="Z365">
        <f t="shared" si="56"/>
        <v>1.0260421874999999</v>
      </c>
      <c r="AA365">
        <v>344</v>
      </c>
      <c r="AB365">
        <v>61</v>
      </c>
      <c r="AC365">
        <v>117.83329999999999</v>
      </c>
      <c r="AD365">
        <f t="shared" si="64"/>
        <v>1.9316934426229506</v>
      </c>
      <c r="AE365">
        <f t="shared" si="57"/>
        <v>0.93169344262295062</v>
      </c>
    </row>
    <row r="366" spans="1:31">
      <c r="A366">
        <v>733</v>
      </c>
      <c r="B366">
        <v>75.593000000000004</v>
      </c>
      <c r="G366">
        <v>345</v>
      </c>
      <c r="H366">
        <v>70.833299999999994</v>
      </c>
      <c r="I366">
        <v>126.33329999999999</v>
      </c>
      <c r="J366">
        <f t="shared" si="58"/>
        <v>1.7835297804846026</v>
      </c>
      <c r="K366">
        <f t="shared" si="59"/>
        <v>0.78352978048460264</v>
      </c>
      <c r="L366">
        <v>345</v>
      </c>
      <c r="M366">
        <v>59.5</v>
      </c>
      <c r="N366">
        <v>128.16669999999999</v>
      </c>
      <c r="O366">
        <f t="shared" si="60"/>
        <v>2.1540621848739496</v>
      </c>
      <c r="P366">
        <f t="shared" si="61"/>
        <v>1.1540621848739496</v>
      </c>
      <c r="Q366">
        <v>345</v>
      </c>
      <c r="R366">
        <v>50.5</v>
      </c>
      <c r="S366">
        <v>118</v>
      </c>
      <c r="T366">
        <f t="shared" si="62"/>
        <v>2.3366336633663365</v>
      </c>
      <c r="U366">
        <f t="shared" si="63"/>
        <v>1.3366336633663365</v>
      </c>
      <c r="V366">
        <v>346</v>
      </c>
      <c r="W366">
        <v>63.666699999999999</v>
      </c>
      <c r="X366">
        <v>130.16669999999999</v>
      </c>
      <c r="Y366">
        <f t="shared" si="55"/>
        <v>2.044502070941324</v>
      </c>
      <c r="Z366">
        <f t="shared" si="56"/>
        <v>1.044502070941324</v>
      </c>
      <c r="AA366">
        <v>345</v>
      </c>
      <c r="AB366">
        <v>60.5</v>
      </c>
      <c r="AC366">
        <v>117.83329999999999</v>
      </c>
      <c r="AD366">
        <f t="shared" si="64"/>
        <v>1.9476578512396694</v>
      </c>
      <c r="AE366">
        <f t="shared" si="57"/>
        <v>0.94765785123966939</v>
      </c>
    </row>
    <row r="367" spans="1:31">
      <c r="A367">
        <v>732</v>
      </c>
      <c r="B367">
        <v>75.711500000000001</v>
      </c>
      <c r="G367">
        <v>346</v>
      </c>
      <c r="H367">
        <v>72.833299999999994</v>
      </c>
      <c r="I367">
        <v>124.66670000000001</v>
      </c>
      <c r="J367">
        <f t="shared" si="58"/>
        <v>1.7116717215888888</v>
      </c>
      <c r="K367">
        <f t="shared" si="59"/>
        <v>0.71167172158888881</v>
      </c>
      <c r="L367">
        <v>346</v>
      </c>
      <c r="M367">
        <v>58</v>
      </c>
      <c r="N367">
        <v>128.66669999999999</v>
      </c>
      <c r="O367">
        <f t="shared" si="60"/>
        <v>2.2183913793103445</v>
      </c>
      <c r="P367">
        <f t="shared" si="61"/>
        <v>1.2183913793103445</v>
      </c>
      <c r="Q367">
        <v>346</v>
      </c>
      <c r="R367">
        <v>51</v>
      </c>
      <c r="S367">
        <v>118.33329999999999</v>
      </c>
      <c r="T367">
        <f t="shared" si="62"/>
        <v>2.3202607843137253</v>
      </c>
      <c r="U367">
        <f t="shared" si="63"/>
        <v>1.3202607843137253</v>
      </c>
      <c r="V367">
        <v>347</v>
      </c>
      <c r="W367">
        <v>64.666700000000006</v>
      </c>
      <c r="X367">
        <v>130.66669999999999</v>
      </c>
      <c r="Y367">
        <f t="shared" si="55"/>
        <v>2.020618030609262</v>
      </c>
      <c r="Z367">
        <f t="shared" si="56"/>
        <v>1.020618030609262</v>
      </c>
      <c r="AA367">
        <v>346</v>
      </c>
      <c r="AB367">
        <v>60</v>
      </c>
      <c r="AC367">
        <v>117.83329999999999</v>
      </c>
      <c r="AD367">
        <f t="shared" si="64"/>
        <v>1.9638883333333332</v>
      </c>
      <c r="AE367">
        <f t="shared" si="57"/>
        <v>0.96388833333333324</v>
      </c>
    </row>
    <row r="368" spans="1:31">
      <c r="A368">
        <v>731</v>
      </c>
      <c r="B368">
        <v>75.820800000000006</v>
      </c>
      <c r="G368">
        <v>347</v>
      </c>
      <c r="H368">
        <v>73.333299999999994</v>
      </c>
      <c r="I368">
        <v>123.66670000000001</v>
      </c>
      <c r="J368">
        <f t="shared" si="58"/>
        <v>1.6863648574385717</v>
      </c>
      <c r="K368">
        <f t="shared" si="59"/>
        <v>0.68636485743857167</v>
      </c>
      <c r="L368">
        <v>347</v>
      </c>
      <c r="M368">
        <v>56.5</v>
      </c>
      <c r="N368">
        <v>129.66669999999999</v>
      </c>
      <c r="O368">
        <f t="shared" si="60"/>
        <v>2.2949858407079646</v>
      </c>
      <c r="P368">
        <f t="shared" si="61"/>
        <v>1.2949858407079646</v>
      </c>
      <c r="Q368">
        <v>347</v>
      </c>
      <c r="R368">
        <v>51.5</v>
      </c>
      <c r="S368">
        <v>115.5</v>
      </c>
      <c r="T368">
        <f t="shared" si="62"/>
        <v>2.2427184466019416</v>
      </c>
      <c r="U368">
        <f t="shared" si="63"/>
        <v>1.2427184466019416</v>
      </c>
      <c r="V368">
        <v>348</v>
      </c>
      <c r="W368">
        <v>64.666700000000006</v>
      </c>
      <c r="X368">
        <v>131.66669999999999</v>
      </c>
      <c r="Y368">
        <f t="shared" si="55"/>
        <v>2.0360819401639478</v>
      </c>
      <c r="Z368">
        <f t="shared" si="56"/>
        <v>1.0360819401639478</v>
      </c>
      <c r="AA368">
        <v>347</v>
      </c>
      <c r="AB368">
        <v>59</v>
      </c>
      <c r="AC368">
        <v>117.83329999999999</v>
      </c>
      <c r="AD368">
        <f t="shared" si="64"/>
        <v>1.9971745762711863</v>
      </c>
      <c r="AE368">
        <f t="shared" si="57"/>
        <v>0.99717457627118633</v>
      </c>
    </row>
    <row r="369" spans="1:31">
      <c r="A369">
        <v>730</v>
      </c>
      <c r="B369">
        <v>76.021199999999993</v>
      </c>
      <c r="G369">
        <v>348</v>
      </c>
      <c r="H369">
        <v>74</v>
      </c>
      <c r="I369">
        <v>122.5</v>
      </c>
      <c r="J369">
        <f t="shared" si="58"/>
        <v>1.6554054054054055</v>
      </c>
      <c r="K369">
        <f t="shared" si="59"/>
        <v>0.65540540540540548</v>
      </c>
      <c r="L369">
        <v>348</v>
      </c>
      <c r="M369">
        <v>57</v>
      </c>
      <c r="N369">
        <v>129.66669999999999</v>
      </c>
      <c r="O369">
        <f t="shared" si="60"/>
        <v>2.274854385964912</v>
      </c>
      <c r="P369">
        <f t="shared" si="61"/>
        <v>1.274854385964912</v>
      </c>
      <c r="Q369">
        <v>348</v>
      </c>
      <c r="R369">
        <v>52</v>
      </c>
      <c r="S369">
        <v>117.16670000000001</v>
      </c>
      <c r="T369">
        <f t="shared" si="62"/>
        <v>2.2532057692307692</v>
      </c>
      <c r="U369">
        <f t="shared" si="63"/>
        <v>1.2532057692307692</v>
      </c>
      <c r="V369">
        <v>349</v>
      </c>
      <c r="W369">
        <v>65.666700000000006</v>
      </c>
      <c r="X369">
        <v>132.16669999999999</v>
      </c>
      <c r="Y369">
        <f t="shared" si="55"/>
        <v>2.012689841274192</v>
      </c>
      <c r="Z369">
        <f t="shared" si="56"/>
        <v>1.012689841274192</v>
      </c>
      <c r="AA369">
        <v>348</v>
      </c>
      <c r="AB369">
        <v>59</v>
      </c>
      <c r="AC369">
        <v>118.33329999999999</v>
      </c>
      <c r="AD369">
        <f t="shared" si="64"/>
        <v>2.005649152542373</v>
      </c>
      <c r="AE369">
        <f t="shared" si="57"/>
        <v>1.005649152542373</v>
      </c>
    </row>
    <row r="370" spans="1:31">
      <c r="A370">
        <v>729</v>
      </c>
      <c r="B370">
        <v>76.287099999999995</v>
      </c>
      <c r="G370">
        <v>349</v>
      </c>
      <c r="H370">
        <v>73.5</v>
      </c>
      <c r="I370">
        <v>121.33329999999999</v>
      </c>
      <c r="J370">
        <f t="shared" si="58"/>
        <v>1.6507931972789114</v>
      </c>
      <c r="K370">
        <f t="shared" si="59"/>
        <v>0.65079319727891138</v>
      </c>
      <c r="L370">
        <v>349</v>
      </c>
      <c r="M370">
        <v>59</v>
      </c>
      <c r="N370">
        <v>128.66669999999999</v>
      </c>
      <c r="O370">
        <f t="shared" si="60"/>
        <v>2.1807915254237287</v>
      </c>
      <c r="P370">
        <f t="shared" si="61"/>
        <v>1.1807915254237287</v>
      </c>
      <c r="Q370">
        <v>349</v>
      </c>
      <c r="R370">
        <v>51.5</v>
      </c>
      <c r="S370">
        <v>120.16670000000001</v>
      </c>
      <c r="T370">
        <f t="shared" si="62"/>
        <v>2.3333339805825242</v>
      </c>
      <c r="U370">
        <f t="shared" si="63"/>
        <v>1.3333339805825242</v>
      </c>
      <c r="V370">
        <v>350</v>
      </c>
      <c r="W370">
        <v>65.333299999999994</v>
      </c>
      <c r="X370">
        <v>133.16669999999999</v>
      </c>
      <c r="Y370">
        <f t="shared" si="55"/>
        <v>2.0382668562586002</v>
      </c>
      <c r="Z370">
        <f t="shared" si="56"/>
        <v>1.0382668562586002</v>
      </c>
      <c r="AA370">
        <v>349</v>
      </c>
      <c r="AB370">
        <v>58</v>
      </c>
      <c r="AC370">
        <v>118.83329999999999</v>
      </c>
      <c r="AD370">
        <f t="shared" si="64"/>
        <v>2.0488499999999998</v>
      </c>
      <c r="AE370">
        <f t="shared" si="57"/>
        <v>1.0488499999999998</v>
      </c>
    </row>
    <row r="371" spans="1:31">
      <c r="A371">
        <v>728</v>
      </c>
      <c r="B371">
        <v>76.601600000000005</v>
      </c>
      <c r="G371">
        <v>350</v>
      </c>
      <c r="H371">
        <v>73.166700000000006</v>
      </c>
      <c r="I371">
        <v>120.33329999999999</v>
      </c>
      <c r="J371">
        <f t="shared" si="58"/>
        <v>1.6446457199791706</v>
      </c>
      <c r="K371">
        <f t="shared" si="59"/>
        <v>0.64464571997917064</v>
      </c>
      <c r="L371">
        <v>350</v>
      </c>
      <c r="M371">
        <v>61</v>
      </c>
      <c r="N371">
        <v>128.16669999999999</v>
      </c>
      <c r="O371">
        <f t="shared" si="60"/>
        <v>2.1010934426229508</v>
      </c>
      <c r="P371">
        <f t="shared" si="61"/>
        <v>1.1010934426229508</v>
      </c>
      <c r="Q371">
        <v>350</v>
      </c>
      <c r="R371">
        <v>51.333300000000001</v>
      </c>
      <c r="S371">
        <v>119.33329999999999</v>
      </c>
      <c r="T371">
        <f t="shared" si="62"/>
        <v>2.3246761848546655</v>
      </c>
      <c r="U371">
        <f t="shared" si="63"/>
        <v>1.3246761848546655</v>
      </c>
      <c r="V371">
        <v>351</v>
      </c>
      <c r="W371">
        <v>65.5</v>
      </c>
      <c r="X371">
        <v>133</v>
      </c>
      <c r="Y371">
        <f t="shared" si="55"/>
        <v>2.0305343511450382</v>
      </c>
      <c r="Z371">
        <f t="shared" si="56"/>
        <v>1.0305343511450382</v>
      </c>
      <c r="AA371">
        <v>350</v>
      </c>
      <c r="AB371">
        <v>57.5</v>
      </c>
      <c r="AC371">
        <v>119.83329999999999</v>
      </c>
      <c r="AD371">
        <f t="shared" si="64"/>
        <v>2.0840573913043476</v>
      </c>
      <c r="AE371">
        <f t="shared" si="57"/>
        <v>1.0840573913043476</v>
      </c>
    </row>
    <row r="372" spans="1:31">
      <c r="A372">
        <v>727</v>
      </c>
      <c r="B372">
        <v>76.775800000000004</v>
      </c>
      <c r="G372">
        <v>351</v>
      </c>
      <c r="H372">
        <v>72</v>
      </c>
      <c r="I372">
        <v>119.66670000000001</v>
      </c>
      <c r="J372">
        <f t="shared" si="58"/>
        <v>1.6620375000000001</v>
      </c>
      <c r="K372">
        <f t="shared" si="59"/>
        <v>0.66203750000000006</v>
      </c>
      <c r="L372">
        <v>351</v>
      </c>
      <c r="M372">
        <v>62.5</v>
      </c>
      <c r="N372">
        <v>127.16670000000001</v>
      </c>
      <c r="O372">
        <f t="shared" si="60"/>
        <v>2.0346671999999999</v>
      </c>
      <c r="P372">
        <f t="shared" si="61"/>
        <v>1.0346671999999999</v>
      </c>
      <c r="Q372">
        <v>351</v>
      </c>
      <c r="R372">
        <v>51.166699999999999</v>
      </c>
      <c r="S372">
        <v>114.66670000000001</v>
      </c>
      <c r="T372">
        <f t="shared" si="62"/>
        <v>2.2410415367807581</v>
      </c>
      <c r="U372">
        <f t="shared" si="63"/>
        <v>1.2410415367807581</v>
      </c>
      <c r="V372">
        <v>352</v>
      </c>
      <c r="W372">
        <v>65.333299999999994</v>
      </c>
      <c r="X372">
        <v>134.5</v>
      </c>
      <c r="Y372">
        <f t="shared" si="55"/>
        <v>2.0586745197318979</v>
      </c>
      <c r="Z372">
        <f t="shared" si="56"/>
        <v>1.0586745197318979</v>
      </c>
      <c r="AA372">
        <v>351</v>
      </c>
      <c r="AB372">
        <v>56.333300000000001</v>
      </c>
      <c r="AC372">
        <v>120.33329999999999</v>
      </c>
      <c r="AD372">
        <f t="shared" si="64"/>
        <v>2.1360953468019801</v>
      </c>
      <c r="AE372">
        <f t="shared" si="57"/>
        <v>1.1360953468019801</v>
      </c>
    </row>
    <row r="373" spans="1:31">
      <c r="A373">
        <v>719</v>
      </c>
      <c r="B373">
        <v>77.088899999999995</v>
      </c>
      <c r="G373">
        <v>352</v>
      </c>
      <c r="H373">
        <v>70.666700000000006</v>
      </c>
      <c r="I373">
        <v>119.16670000000001</v>
      </c>
      <c r="J373">
        <f t="shared" si="58"/>
        <v>1.6863204309809288</v>
      </c>
      <c r="K373">
        <f t="shared" si="59"/>
        <v>0.68632043098092876</v>
      </c>
      <c r="L373">
        <v>352</v>
      </c>
      <c r="M373">
        <v>61.666699999999999</v>
      </c>
      <c r="N373">
        <v>129.33330000000001</v>
      </c>
      <c r="O373">
        <f t="shared" si="60"/>
        <v>2.097295623083447</v>
      </c>
      <c r="P373">
        <f t="shared" si="61"/>
        <v>1.097295623083447</v>
      </c>
      <c r="Q373">
        <v>352</v>
      </c>
      <c r="R373">
        <v>52</v>
      </c>
      <c r="S373">
        <v>115</v>
      </c>
      <c r="T373">
        <f t="shared" si="62"/>
        <v>2.2115384615384617</v>
      </c>
      <c r="U373">
        <f t="shared" si="63"/>
        <v>1.2115384615384617</v>
      </c>
      <c r="V373">
        <v>353</v>
      </c>
      <c r="W373">
        <v>65.666700000000006</v>
      </c>
      <c r="X373">
        <v>132.66669999999999</v>
      </c>
      <c r="Y373">
        <f t="shared" si="55"/>
        <v>2.0203040506070806</v>
      </c>
      <c r="Z373">
        <f t="shared" si="56"/>
        <v>1.0203040506070806</v>
      </c>
      <c r="AA373">
        <v>352</v>
      </c>
      <c r="AB373">
        <v>55</v>
      </c>
      <c r="AC373">
        <v>115.33329999999999</v>
      </c>
      <c r="AD373">
        <f t="shared" si="64"/>
        <v>2.096969090909091</v>
      </c>
      <c r="AE373">
        <f t="shared" si="57"/>
        <v>1.096969090909091</v>
      </c>
    </row>
    <row r="374" spans="1:31">
      <c r="A374">
        <v>720</v>
      </c>
      <c r="B374">
        <v>77.190799999999996</v>
      </c>
      <c r="G374">
        <v>353</v>
      </c>
      <c r="H374">
        <v>70.333299999999994</v>
      </c>
      <c r="I374">
        <v>120.16670000000001</v>
      </c>
      <c r="J374">
        <f t="shared" si="58"/>
        <v>1.7085320893517013</v>
      </c>
      <c r="K374">
        <f t="shared" si="59"/>
        <v>0.70853208935170131</v>
      </c>
      <c r="L374">
        <v>353</v>
      </c>
      <c r="M374">
        <v>61.333300000000001</v>
      </c>
      <c r="N374">
        <v>129.33330000000001</v>
      </c>
      <c r="O374">
        <f t="shared" si="60"/>
        <v>2.1086962547262256</v>
      </c>
      <c r="P374">
        <f t="shared" si="61"/>
        <v>1.1086962547262256</v>
      </c>
      <c r="Q374">
        <v>353</v>
      </c>
      <c r="R374">
        <v>52</v>
      </c>
      <c r="S374">
        <v>116.16670000000001</v>
      </c>
      <c r="T374">
        <f t="shared" si="62"/>
        <v>2.233975</v>
      </c>
      <c r="U374">
        <f t="shared" si="63"/>
        <v>1.233975</v>
      </c>
      <c r="V374">
        <v>354</v>
      </c>
      <c r="W374">
        <v>65.666700000000006</v>
      </c>
      <c r="X374">
        <v>131.66669999999999</v>
      </c>
      <c r="Y374">
        <f t="shared" si="55"/>
        <v>2.0050756319413034</v>
      </c>
      <c r="Z374">
        <f t="shared" si="56"/>
        <v>1.0050756319413034</v>
      </c>
      <c r="AA374">
        <v>353</v>
      </c>
      <c r="AB374">
        <v>54.666699999999999</v>
      </c>
      <c r="AC374">
        <v>115.33329999999999</v>
      </c>
      <c r="AD374">
        <f t="shared" si="64"/>
        <v>2.1097542013693893</v>
      </c>
      <c r="AE374">
        <f t="shared" si="57"/>
        <v>1.1097542013693893</v>
      </c>
    </row>
    <row r="375" spans="1:31">
      <c r="A375">
        <v>721</v>
      </c>
      <c r="B375">
        <v>77.308999999999997</v>
      </c>
      <c r="G375">
        <v>354</v>
      </c>
      <c r="H375">
        <v>69.666700000000006</v>
      </c>
      <c r="I375">
        <v>121.66670000000001</v>
      </c>
      <c r="J375">
        <f t="shared" si="58"/>
        <v>1.7464111261190784</v>
      </c>
      <c r="K375">
        <f t="shared" si="59"/>
        <v>0.74641112611907845</v>
      </c>
      <c r="L375">
        <v>354</v>
      </c>
      <c r="M375">
        <v>61.333300000000001</v>
      </c>
      <c r="N375">
        <v>129.33330000000001</v>
      </c>
      <c r="O375">
        <f t="shared" si="60"/>
        <v>2.1086962547262256</v>
      </c>
      <c r="P375">
        <f t="shared" si="61"/>
        <v>1.1086962547262256</v>
      </c>
      <c r="Q375">
        <v>354</v>
      </c>
      <c r="R375">
        <v>52</v>
      </c>
      <c r="S375">
        <v>118.5</v>
      </c>
      <c r="T375">
        <f t="shared" si="62"/>
        <v>2.2788461538461537</v>
      </c>
      <c r="U375">
        <f t="shared" si="63"/>
        <v>1.2788461538461537</v>
      </c>
      <c r="V375">
        <v>355</v>
      </c>
      <c r="W375">
        <v>64.333299999999994</v>
      </c>
      <c r="X375">
        <v>131.66669999999999</v>
      </c>
      <c r="Y375">
        <f t="shared" si="55"/>
        <v>2.0466337029190171</v>
      </c>
      <c r="Z375">
        <f t="shared" si="56"/>
        <v>1.0466337029190171</v>
      </c>
      <c r="AA375">
        <v>354</v>
      </c>
      <c r="AB375">
        <v>53.833300000000001</v>
      </c>
      <c r="AC375">
        <v>115.33329999999999</v>
      </c>
      <c r="AD375">
        <f t="shared" si="64"/>
        <v>2.142415568059175</v>
      </c>
      <c r="AE375">
        <f t="shared" si="57"/>
        <v>1.142415568059175</v>
      </c>
    </row>
    <row r="376" spans="1:31">
      <c r="A376">
        <v>726</v>
      </c>
      <c r="B376">
        <v>77.312100000000001</v>
      </c>
      <c r="G376">
        <v>355</v>
      </c>
      <c r="H376">
        <v>69.333299999999994</v>
      </c>
      <c r="I376">
        <v>122.66670000000001</v>
      </c>
      <c r="J376">
        <f t="shared" si="58"/>
        <v>1.7692321005923564</v>
      </c>
      <c r="K376">
        <f t="shared" si="59"/>
        <v>0.76923210059235636</v>
      </c>
      <c r="L376">
        <v>355</v>
      </c>
      <c r="M376">
        <v>61.333300000000001</v>
      </c>
      <c r="N376">
        <v>129.33330000000001</v>
      </c>
      <c r="O376">
        <f t="shared" si="60"/>
        <v>2.1086962547262256</v>
      </c>
      <c r="P376">
        <f t="shared" si="61"/>
        <v>1.1086962547262256</v>
      </c>
      <c r="Q376">
        <v>355</v>
      </c>
      <c r="R376">
        <v>52</v>
      </c>
      <c r="S376">
        <v>120.5</v>
      </c>
      <c r="T376">
        <f t="shared" si="62"/>
        <v>2.3173076923076925</v>
      </c>
      <c r="U376">
        <f t="shared" si="63"/>
        <v>1.3173076923076925</v>
      </c>
      <c r="V376">
        <v>356</v>
      </c>
      <c r="W376">
        <v>64.166700000000006</v>
      </c>
      <c r="X376">
        <v>133.66669999999999</v>
      </c>
      <c r="Y376">
        <f t="shared" si="55"/>
        <v>2.0831163204590539</v>
      </c>
      <c r="Z376">
        <f t="shared" si="56"/>
        <v>1.0831163204590539</v>
      </c>
      <c r="AA376">
        <v>355</v>
      </c>
      <c r="AB376">
        <v>53.833300000000001</v>
      </c>
      <c r="AC376">
        <v>114.83329999999999</v>
      </c>
      <c r="AD376">
        <f t="shared" si="64"/>
        <v>2.1331276366115395</v>
      </c>
      <c r="AE376">
        <f t="shared" si="57"/>
        <v>1.1331276366115395</v>
      </c>
    </row>
    <row r="377" spans="1:31">
      <c r="A377">
        <v>722</v>
      </c>
      <c r="B377">
        <v>77.329800000000006</v>
      </c>
      <c r="G377">
        <v>356</v>
      </c>
      <c r="H377">
        <v>68.166700000000006</v>
      </c>
      <c r="I377">
        <v>123.66670000000001</v>
      </c>
      <c r="J377">
        <f t="shared" si="58"/>
        <v>1.8141805309630654</v>
      </c>
      <c r="K377">
        <f t="shared" si="59"/>
        <v>0.81418053096306542</v>
      </c>
      <c r="L377">
        <v>356</v>
      </c>
      <c r="M377">
        <v>61.333300000000001</v>
      </c>
      <c r="N377">
        <v>129.33330000000001</v>
      </c>
      <c r="O377">
        <f t="shared" si="60"/>
        <v>2.1086962547262256</v>
      </c>
      <c r="P377">
        <f t="shared" si="61"/>
        <v>1.1086962547262256</v>
      </c>
      <c r="Q377">
        <v>356</v>
      </c>
      <c r="R377">
        <v>52.666699999999999</v>
      </c>
      <c r="S377">
        <v>122</v>
      </c>
      <c r="T377">
        <f t="shared" si="62"/>
        <v>2.3164542300922597</v>
      </c>
      <c r="U377">
        <f t="shared" si="63"/>
        <v>1.3164542300922597</v>
      </c>
      <c r="V377">
        <v>357</v>
      </c>
      <c r="W377">
        <v>62.833300000000001</v>
      </c>
      <c r="X377">
        <v>133.66669999999999</v>
      </c>
      <c r="Y377">
        <f t="shared" si="55"/>
        <v>2.1273226139642514</v>
      </c>
      <c r="Z377">
        <f t="shared" si="56"/>
        <v>1.1273226139642514</v>
      </c>
      <c r="AA377">
        <v>356</v>
      </c>
      <c r="AB377">
        <v>54.833300000000001</v>
      </c>
      <c r="AC377">
        <v>116.16670000000001</v>
      </c>
      <c r="AD377">
        <f t="shared" si="64"/>
        <v>2.1185429292054283</v>
      </c>
      <c r="AE377">
        <f t="shared" si="57"/>
        <v>1.1185429292054283</v>
      </c>
    </row>
    <row r="378" spans="1:31">
      <c r="A378">
        <v>723</v>
      </c>
      <c r="B378">
        <v>77.406199999999998</v>
      </c>
      <c r="G378">
        <v>357</v>
      </c>
      <c r="H378">
        <v>67.666700000000006</v>
      </c>
      <c r="I378">
        <v>124.16670000000001</v>
      </c>
      <c r="J378">
        <f t="shared" si="58"/>
        <v>1.8349749581404147</v>
      </c>
      <c r="K378">
        <f t="shared" si="59"/>
        <v>0.83497495814041467</v>
      </c>
      <c r="L378">
        <v>357</v>
      </c>
      <c r="M378">
        <v>61.333300000000001</v>
      </c>
      <c r="N378">
        <v>129.33330000000001</v>
      </c>
      <c r="O378">
        <f t="shared" si="60"/>
        <v>2.1086962547262256</v>
      </c>
      <c r="P378">
        <f t="shared" si="61"/>
        <v>1.1086962547262256</v>
      </c>
      <c r="Q378">
        <v>357</v>
      </c>
      <c r="R378">
        <v>52.666699999999999</v>
      </c>
      <c r="S378">
        <v>122</v>
      </c>
      <c r="T378">
        <f t="shared" si="62"/>
        <v>2.3164542300922597</v>
      </c>
      <c r="U378">
        <f t="shared" si="63"/>
        <v>1.3164542300922597</v>
      </c>
      <c r="V378">
        <v>358</v>
      </c>
      <c r="W378">
        <v>62.833300000000001</v>
      </c>
      <c r="X378">
        <v>132.66669999999999</v>
      </c>
      <c r="Y378">
        <f t="shared" si="55"/>
        <v>2.1114074861578174</v>
      </c>
      <c r="Z378">
        <f t="shared" si="56"/>
        <v>1.1114074861578174</v>
      </c>
      <c r="AA378">
        <v>357</v>
      </c>
      <c r="AB378">
        <v>55.166699999999999</v>
      </c>
      <c r="AC378">
        <v>116.66670000000001</v>
      </c>
      <c r="AD378">
        <f t="shared" si="64"/>
        <v>2.1148029517806939</v>
      </c>
      <c r="AE378">
        <f t="shared" si="57"/>
        <v>1.1148029517806939</v>
      </c>
    </row>
    <row r="379" spans="1:31">
      <c r="A379">
        <v>725</v>
      </c>
      <c r="B379">
        <v>77.428200000000004</v>
      </c>
      <c r="G379">
        <v>358</v>
      </c>
      <c r="H379">
        <v>67.166700000000006</v>
      </c>
      <c r="I379">
        <v>124.83329999999999</v>
      </c>
      <c r="J379">
        <f t="shared" si="58"/>
        <v>1.8585593754047762</v>
      </c>
      <c r="K379">
        <f t="shared" si="59"/>
        <v>0.85855937540477623</v>
      </c>
      <c r="L379">
        <v>358</v>
      </c>
      <c r="M379">
        <v>61.333300000000001</v>
      </c>
      <c r="N379">
        <v>129.33330000000001</v>
      </c>
      <c r="O379">
        <f t="shared" si="60"/>
        <v>2.1086962547262256</v>
      </c>
      <c r="P379">
        <f t="shared" si="61"/>
        <v>1.1086962547262256</v>
      </c>
      <c r="Q379">
        <v>358</v>
      </c>
      <c r="R379">
        <v>53.333300000000001</v>
      </c>
      <c r="S379">
        <v>122.5</v>
      </c>
      <c r="T379">
        <f t="shared" si="62"/>
        <v>2.2968764355477722</v>
      </c>
      <c r="U379">
        <f t="shared" si="63"/>
        <v>1.2968764355477722</v>
      </c>
      <c r="V379">
        <v>359</v>
      </c>
      <c r="W379">
        <v>62.833300000000001</v>
      </c>
      <c r="X379">
        <v>131.16669999999999</v>
      </c>
      <c r="Y379">
        <f t="shared" si="55"/>
        <v>2.0875347944481666</v>
      </c>
      <c r="Z379">
        <f t="shared" si="56"/>
        <v>1.0875347944481666</v>
      </c>
      <c r="AA379">
        <v>358</v>
      </c>
      <c r="AB379">
        <v>55.833300000000001</v>
      </c>
      <c r="AC379">
        <v>117.5</v>
      </c>
      <c r="AD379">
        <f t="shared" si="64"/>
        <v>2.1044788683455931</v>
      </c>
      <c r="AE379">
        <f t="shared" si="57"/>
        <v>1.1044788683455931</v>
      </c>
    </row>
    <row r="380" spans="1:31">
      <c r="A380">
        <v>724</v>
      </c>
      <c r="B380">
        <v>77.472999999999999</v>
      </c>
      <c r="G380">
        <v>359</v>
      </c>
      <c r="H380">
        <v>66</v>
      </c>
      <c r="I380">
        <v>124.33329999999999</v>
      </c>
      <c r="J380">
        <f t="shared" si="58"/>
        <v>1.8838378787878787</v>
      </c>
      <c r="K380">
        <f t="shared" si="59"/>
        <v>0.88383787878787867</v>
      </c>
      <c r="L380">
        <v>359</v>
      </c>
      <c r="M380">
        <v>61.333300000000001</v>
      </c>
      <c r="N380">
        <v>129.33330000000001</v>
      </c>
      <c r="O380">
        <f t="shared" si="60"/>
        <v>2.1086962547262256</v>
      </c>
      <c r="P380">
        <f t="shared" si="61"/>
        <v>1.1086962547262256</v>
      </c>
      <c r="Q380">
        <v>359</v>
      </c>
      <c r="R380">
        <v>53.333300000000001</v>
      </c>
      <c r="S380">
        <v>121.5</v>
      </c>
      <c r="T380">
        <f t="shared" si="62"/>
        <v>2.2781264238290149</v>
      </c>
      <c r="U380">
        <f t="shared" si="63"/>
        <v>1.2781264238290149</v>
      </c>
      <c r="V380">
        <v>360</v>
      </c>
      <c r="W380">
        <v>62.833300000000001</v>
      </c>
      <c r="X380">
        <v>130.16669999999999</v>
      </c>
      <c r="Y380">
        <f t="shared" si="55"/>
        <v>2.0716196666417326</v>
      </c>
      <c r="Z380">
        <f t="shared" si="56"/>
        <v>1.0716196666417326</v>
      </c>
      <c r="AA380">
        <v>359</v>
      </c>
      <c r="AB380">
        <v>55.833300000000001</v>
      </c>
      <c r="AC380">
        <v>118</v>
      </c>
      <c r="AD380">
        <f t="shared" si="64"/>
        <v>2.1134340975725956</v>
      </c>
      <c r="AE380">
        <f t="shared" si="57"/>
        <v>1.1134340975725956</v>
      </c>
    </row>
    <row r="381" spans="1:31">
      <c r="A381">
        <v>718</v>
      </c>
      <c r="B381">
        <v>78.151300000000006</v>
      </c>
      <c r="G381">
        <v>360</v>
      </c>
      <c r="H381">
        <v>66.666700000000006</v>
      </c>
      <c r="I381">
        <v>111.33329999999999</v>
      </c>
      <c r="J381">
        <f t="shared" si="58"/>
        <v>1.6699986650006673</v>
      </c>
      <c r="K381">
        <f t="shared" si="59"/>
        <v>0.66999866500066729</v>
      </c>
      <c r="L381">
        <v>360</v>
      </c>
      <c r="M381">
        <v>59.333300000000001</v>
      </c>
      <c r="N381">
        <v>128.33330000000001</v>
      </c>
      <c r="O381">
        <f t="shared" si="60"/>
        <v>2.162922001641574</v>
      </c>
      <c r="P381">
        <f t="shared" si="61"/>
        <v>1.162922001641574</v>
      </c>
      <c r="Q381">
        <v>360</v>
      </c>
      <c r="R381">
        <v>51.333300000000001</v>
      </c>
      <c r="S381">
        <v>108.66670000000001</v>
      </c>
      <c r="T381">
        <f t="shared" si="62"/>
        <v>2.1168851408345071</v>
      </c>
      <c r="U381">
        <f t="shared" si="63"/>
        <v>1.1168851408345071</v>
      </c>
      <c r="V381">
        <v>361</v>
      </c>
      <c r="W381">
        <v>63.666699999999999</v>
      </c>
      <c r="X381">
        <v>130.66669999999999</v>
      </c>
      <c r="Y381">
        <f t="shared" si="55"/>
        <v>2.0523554699709581</v>
      </c>
      <c r="Z381">
        <f t="shared" si="56"/>
        <v>1.0523554699709581</v>
      </c>
      <c r="AA381">
        <v>360</v>
      </c>
      <c r="AB381">
        <v>55</v>
      </c>
      <c r="AC381">
        <v>117.33329999999999</v>
      </c>
      <c r="AD381">
        <f t="shared" si="64"/>
        <v>2.1333327272727272</v>
      </c>
      <c r="AE381">
        <f t="shared" si="57"/>
        <v>1.1333327272727272</v>
      </c>
    </row>
    <row r="382" spans="1:31">
      <c r="A382">
        <v>717</v>
      </c>
      <c r="B382">
        <v>78.726200000000006</v>
      </c>
      <c r="G382">
        <v>361</v>
      </c>
      <c r="H382">
        <v>66.166700000000006</v>
      </c>
      <c r="I382">
        <v>114.83329999999999</v>
      </c>
      <c r="J382">
        <f t="shared" si="58"/>
        <v>1.7355149947027733</v>
      </c>
      <c r="K382">
        <f t="shared" si="59"/>
        <v>0.73551499470277326</v>
      </c>
      <c r="L382">
        <v>361</v>
      </c>
      <c r="M382">
        <v>59.333300000000001</v>
      </c>
      <c r="N382">
        <v>128.33330000000001</v>
      </c>
      <c r="O382">
        <f t="shared" si="60"/>
        <v>2.162922001641574</v>
      </c>
      <c r="P382">
        <f t="shared" si="61"/>
        <v>1.162922001641574</v>
      </c>
      <c r="Q382">
        <v>361</v>
      </c>
      <c r="R382">
        <v>51.333300000000001</v>
      </c>
      <c r="S382">
        <v>111.5</v>
      </c>
      <c r="T382">
        <f t="shared" si="62"/>
        <v>2.1720793325190471</v>
      </c>
      <c r="U382">
        <f t="shared" si="63"/>
        <v>1.1720793325190471</v>
      </c>
      <c r="V382">
        <v>362</v>
      </c>
      <c r="W382">
        <v>63.666699999999999</v>
      </c>
      <c r="X382">
        <v>132.16669999999999</v>
      </c>
      <c r="Y382">
        <f t="shared" si="55"/>
        <v>2.07591566705986</v>
      </c>
      <c r="Z382">
        <f t="shared" si="56"/>
        <v>1.07591566705986</v>
      </c>
      <c r="AA382">
        <v>361</v>
      </c>
      <c r="AB382">
        <v>55.5</v>
      </c>
      <c r="AC382">
        <v>117.33329999999999</v>
      </c>
      <c r="AD382">
        <f t="shared" si="64"/>
        <v>2.1141135135135136</v>
      </c>
      <c r="AE382">
        <f t="shared" si="57"/>
        <v>1.1141135135135136</v>
      </c>
    </row>
    <row r="383" spans="1:31">
      <c r="A383">
        <v>716</v>
      </c>
      <c r="B383">
        <v>79.373099999999994</v>
      </c>
      <c r="G383">
        <v>362</v>
      </c>
      <c r="H383">
        <v>65.166700000000006</v>
      </c>
      <c r="I383">
        <v>119.16670000000001</v>
      </c>
      <c r="J383">
        <f t="shared" si="58"/>
        <v>1.8286440774199091</v>
      </c>
      <c r="K383">
        <f t="shared" si="59"/>
        <v>0.82864407741990909</v>
      </c>
      <c r="L383">
        <v>362</v>
      </c>
      <c r="M383">
        <v>59.333300000000001</v>
      </c>
      <c r="N383">
        <v>128.33330000000001</v>
      </c>
      <c r="O383">
        <f t="shared" si="60"/>
        <v>2.162922001641574</v>
      </c>
      <c r="P383">
        <f t="shared" si="61"/>
        <v>1.162922001641574</v>
      </c>
      <c r="Q383">
        <v>362</v>
      </c>
      <c r="R383">
        <v>52</v>
      </c>
      <c r="S383">
        <v>115.83329999999999</v>
      </c>
      <c r="T383">
        <f t="shared" si="62"/>
        <v>2.2275634615384616</v>
      </c>
      <c r="U383">
        <f t="shared" si="63"/>
        <v>1.2275634615384616</v>
      </c>
      <c r="V383">
        <v>363</v>
      </c>
      <c r="W383">
        <v>64.666700000000006</v>
      </c>
      <c r="X383">
        <v>133.16669999999999</v>
      </c>
      <c r="Y383">
        <f t="shared" si="55"/>
        <v>2.0592778044959767</v>
      </c>
      <c r="Z383">
        <f t="shared" si="56"/>
        <v>1.0592778044959767</v>
      </c>
      <c r="AA383">
        <v>362</v>
      </c>
      <c r="AB383">
        <v>56.5</v>
      </c>
      <c r="AC383">
        <v>118.33329999999999</v>
      </c>
      <c r="AD383">
        <f t="shared" si="64"/>
        <v>2.0943946902654864</v>
      </c>
      <c r="AE383">
        <f t="shared" si="57"/>
        <v>1.0943946902654864</v>
      </c>
    </row>
    <row r="384" spans="1:31">
      <c r="A384">
        <v>711</v>
      </c>
      <c r="B384">
        <v>79.485299999999995</v>
      </c>
      <c r="G384">
        <v>363</v>
      </c>
      <c r="H384">
        <v>65.166700000000006</v>
      </c>
      <c r="I384">
        <v>120.66670000000001</v>
      </c>
      <c r="J384">
        <f t="shared" si="58"/>
        <v>1.8516619684593512</v>
      </c>
      <c r="K384">
        <f t="shared" si="59"/>
        <v>0.85166196845935116</v>
      </c>
      <c r="L384">
        <v>363</v>
      </c>
      <c r="M384">
        <v>59.333300000000001</v>
      </c>
      <c r="N384">
        <v>128.33330000000001</v>
      </c>
      <c r="O384">
        <f t="shared" si="60"/>
        <v>2.162922001641574</v>
      </c>
      <c r="P384">
        <f t="shared" si="61"/>
        <v>1.162922001641574</v>
      </c>
      <c r="Q384">
        <v>363</v>
      </c>
      <c r="R384">
        <v>53</v>
      </c>
      <c r="S384">
        <v>119.33329999999999</v>
      </c>
      <c r="T384">
        <f t="shared" si="62"/>
        <v>2.2515716981132075</v>
      </c>
      <c r="U384">
        <f t="shared" si="63"/>
        <v>1.2515716981132075</v>
      </c>
      <c r="V384">
        <v>364</v>
      </c>
      <c r="W384">
        <v>64.666700000000006</v>
      </c>
      <c r="X384">
        <v>133.66669999999999</v>
      </c>
      <c r="Y384">
        <f t="shared" si="55"/>
        <v>2.0670097592733194</v>
      </c>
      <c r="Z384">
        <f t="shared" si="56"/>
        <v>1.0670097592733194</v>
      </c>
      <c r="AA384">
        <v>363</v>
      </c>
      <c r="AB384">
        <v>57</v>
      </c>
      <c r="AC384">
        <v>119.33329999999999</v>
      </c>
      <c r="AD384">
        <f t="shared" si="64"/>
        <v>2.0935666666666664</v>
      </c>
      <c r="AE384">
        <f t="shared" si="57"/>
        <v>1.0935666666666664</v>
      </c>
    </row>
    <row r="385" spans="1:31">
      <c r="A385">
        <v>712</v>
      </c>
      <c r="B385">
        <v>79.687899999999999</v>
      </c>
      <c r="G385">
        <v>364</v>
      </c>
      <c r="H385">
        <v>65.166700000000006</v>
      </c>
      <c r="I385">
        <v>120.66670000000001</v>
      </c>
      <c r="J385">
        <f t="shared" si="58"/>
        <v>1.8516619684593512</v>
      </c>
      <c r="K385">
        <f t="shared" si="59"/>
        <v>0.85166196845935116</v>
      </c>
      <c r="L385">
        <v>364</v>
      </c>
      <c r="M385">
        <v>59.333300000000001</v>
      </c>
      <c r="N385">
        <v>128.33330000000001</v>
      </c>
      <c r="O385">
        <f t="shared" si="60"/>
        <v>2.162922001641574</v>
      </c>
      <c r="P385">
        <f t="shared" si="61"/>
        <v>1.162922001641574</v>
      </c>
      <c r="Q385">
        <v>364</v>
      </c>
      <c r="R385">
        <v>53.666699999999999</v>
      </c>
      <c r="S385">
        <v>120.5</v>
      </c>
      <c r="T385">
        <f t="shared" si="62"/>
        <v>2.2453402202855774</v>
      </c>
      <c r="U385">
        <f t="shared" si="63"/>
        <v>1.2453402202855774</v>
      </c>
      <c r="V385">
        <v>365</v>
      </c>
      <c r="W385">
        <v>63.666699999999999</v>
      </c>
      <c r="X385">
        <v>133.66669999999999</v>
      </c>
      <c r="Y385">
        <f t="shared" si="55"/>
        <v>2.0994758641487623</v>
      </c>
      <c r="Z385">
        <f t="shared" si="56"/>
        <v>1.0994758641487623</v>
      </c>
      <c r="AA385">
        <v>364</v>
      </c>
      <c r="AB385">
        <v>57</v>
      </c>
      <c r="AC385">
        <v>121.33329999999999</v>
      </c>
      <c r="AD385">
        <f t="shared" si="64"/>
        <v>2.1286543859649121</v>
      </c>
      <c r="AE385">
        <f t="shared" si="57"/>
        <v>1.1286543859649121</v>
      </c>
    </row>
    <row r="386" spans="1:31">
      <c r="A386">
        <v>715</v>
      </c>
      <c r="B386">
        <v>79.782200000000003</v>
      </c>
      <c r="G386">
        <v>365</v>
      </c>
      <c r="H386">
        <v>65.166700000000006</v>
      </c>
      <c r="I386">
        <v>120.16670000000001</v>
      </c>
      <c r="J386">
        <f t="shared" si="58"/>
        <v>1.8439893381128705</v>
      </c>
      <c r="K386">
        <f t="shared" si="59"/>
        <v>0.84398933811287047</v>
      </c>
      <c r="L386">
        <v>365</v>
      </c>
      <c r="M386">
        <v>59.333300000000001</v>
      </c>
      <c r="N386">
        <v>128.33330000000001</v>
      </c>
      <c r="O386">
        <f t="shared" si="60"/>
        <v>2.162922001641574</v>
      </c>
      <c r="P386">
        <f t="shared" si="61"/>
        <v>1.162922001641574</v>
      </c>
      <c r="Q386">
        <v>365</v>
      </c>
      <c r="R386">
        <v>54.666699999999999</v>
      </c>
      <c r="S386">
        <v>121.5</v>
      </c>
      <c r="T386">
        <f t="shared" si="62"/>
        <v>2.2225596203904754</v>
      </c>
      <c r="U386">
        <f t="shared" si="63"/>
        <v>1.2225596203904754</v>
      </c>
      <c r="V386">
        <v>366</v>
      </c>
      <c r="W386">
        <v>63.333300000000001</v>
      </c>
      <c r="X386">
        <v>133.66669999999999</v>
      </c>
      <c r="Y386">
        <f t="shared" si="55"/>
        <v>2.1105279529094489</v>
      </c>
      <c r="Z386">
        <f t="shared" si="56"/>
        <v>1.1105279529094489</v>
      </c>
      <c r="AA386">
        <v>365</v>
      </c>
      <c r="AB386">
        <v>57.5</v>
      </c>
      <c r="AC386">
        <v>122.83329999999999</v>
      </c>
      <c r="AD386">
        <f t="shared" si="64"/>
        <v>2.136231304347826</v>
      </c>
      <c r="AE386">
        <f t="shared" si="57"/>
        <v>1.136231304347826</v>
      </c>
    </row>
    <row r="387" spans="1:31">
      <c r="A387">
        <v>710</v>
      </c>
      <c r="B387">
        <v>79.798400000000001</v>
      </c>
      <c r="G387">
        <v>366</v>
      </c>
      <c r="H387">
        <v>66.166700000000006</v>
      </c>
      <c r="I387">
        <v>121</v>
      </c>
      <c r="J387">
        <f t="shared" si="58"/>
        <v>1.8287144439725722</v>
      </c>
      <c r="K387">
        <f t="shared" si="59"/>
        <v>0.82871444397257221</v>
      </c>
      <c r="L387">
        <v>366</v>
      </c>
      <c r="M387">
        <v>59.333300000000001</v>
      </c>
      <c r="N387">
        <v>128.33330000000001</v>
      </c>
      <c r="O387">
        <f t="shared" si="60"/>
        <v>2.162922001641574</v>
      </c>
      <c r="P387">
        <f t="shared" si="61"/>
        <v>1.162922001641574</v>
      </c>
      <c r="Q387">
        <v>366</v>
      </c>
      <c r="R387">
        <v>54.666699999999999</v>
      </c>
      <c r="S387">
        <v>122</v>
      </c>
      <c r="T387">
        <f t="shared" si="62"/>
        <v>2.2317059562768562</v>
      </c>
      <c r="U387">
        <f t="shared" si="63"/>
        <v>1.2317059562768562</v>
      </c>
      <c r="V387">
        <v>367</v>
      </c>
      <c r="W387">
        <v>62.5</v>
      </c>
      <c r="X387">
        <v>134</v>
      </c>
      <c r="Y387">
        <f t="shared" si="55"/>
        <v>2.1440000000000001</v>
      </c>
      <c r="Z387">
        <f t="shared" si="56"/>
        <v>1.1440000000000001</v>
      </c>
      <c r="AA387">
        <v>366</v>
      </c>
      <c r="AB387">
        <v>57</v>
      </c>
      <c r="AC387">
        <v>125</v>
      </c>
      <c r="AD387">
        <f t="shared" si="64"/>
        <v>2.192982456140351</v>
      </c>
      <c r="AE387">
        <f t="shared" si="57"/>
        <v>1.192982456140351</v>
      </c>
    </row>
    <row r="388" spans="1:31">
      <c r="A388">
        <v>709</v>
      </c>
      <c r="B388">
        <v>79.840100000000007</v>
      </c>
      <c r="G388">
        <v>367</v>
      </c>
      <c r="H388">
        <v>67</v>
      </c>
      <c r="I388">
        <v>121.33329999999999</v>
      </c>
      <c r="J388">
        <f t="shared" si="58"/>
        <v>1.8109447761194029</v>
      </c>
      <c r="K388">
        <f t="shared" si="59"/>
        <v>0.81094477611940285</v>
      </c>
      <c r="L388">
        <v>367</v>
      </c>
      <c r="M388">
        <v>59.333300000000001</v>
      </c>
      <c r="N388">
        <v>128.33330000000001</v>
      </c>
      <c r="O388">
        <f t="shared" si="60"/>
        <v>2.162922001641574</v>
      </c>
      <c r="P388">
        <f t="shared" si="61"/>
        <v>1.162922001641574</v>
      </c>
      <c r="Q388">
        <v>367</v>
      </c>
      <c r="R388">
        <v>54.666699999999999</v>
      </c>
      <c r="S388">
        <v>121.83329999999999</v>
      </c>
      <c r="T388">
        <f t="shared" si="62"/>
        <v>2.2286565678923367</v>
      </c>
      <c r="U388">
        <f t="shared" si="63"/>
        <v>1.2286565678923367</v>
      </c>
      <c r="V388">
        <v>368</v>
      </c>
      <c r="W388">
        <v>62.5</v>
      </c>
      <c r="X388">
        <v>134.33330000000001</v>
      </c>
      <c r="Y388">
        <f t="shared" si="55"/>
        <v>2.1493328000000003</v>
      </c>
      <c r="Z388">
        <f t="shared" si="56"/>
        <v>1.1493328000000003</v>
      </c>
      <c r="AA388">
        <v>367</v>
      </c>
      <c r="AB388">
        <v>56.666699999999999</v>
      </c>
      <c r="AC388">
        <v>126</v>
      </c>
      <c r="AD388">
        <f t="shared" si="64"/>
        <v>2.2235281038069976</v>
      </c>
      <c r="AE388">
        <f t="shared" si="57"/>
        <v>1.2235281038069976</v>
      </c>
    </row>
    <row r="389" spans="1:31">
      <c r="A389">
        <v>713</v>
      </c>
      <c r="B389">
        <v>79.894900000000007</v>
      </c>
      <c r="G389">
        <v>368</v>
      </c>
      <c r="H389">
        <v>67.666700000000006</v>
      </c>
      <c r="I389">
        <v>121</v>
      </c>
      <c r="J389">
        <f t="shared" si="58"/>
        <v>1.7881764590263747</v>
      </c>
      <c r="K389">
        <f t="shared" si="59"/>
        <v>0.78817645902637468</v>
      </c>
      <c r="L389">
        <v>368</v>
      </c>
      <c r="M389">
        <v>62.333300000000001</v>
      </c>
      <c r="N389">
        <v>127.66670000000001</v>
      </c>
      <c r="O389">
        <f t="shared" si="60"/>
        <v>2.0481299722620174</v>
      </c>
      <c r="P389">
        <f t="shared" si="61"/>
        <v>1.0481299722620174</v>
      </c>
      <c r="Q389">
        <v>368</v>
      </c>
      <c r="R389">
        <v>51</v>
      </c>
      <c r="S389">
        <v>119.5</v>
      </c>
      <c r="T389">
        <f t="shared" si="62"/>
        <v>2.3431372549019609</v>
      </c>
      <c r="U389">
        <f t="shared" si="63"/>
        <v>1.3431372549019609</v>
      </c>
      <c r="V389">
        <v>369</v>
      </c>
      <c r="W389">
        <v>62.5</v>
      </c>
      <c r="X389">
        <v>135.16669999999999</v>
      </c>
      <c r="Y389">
        <f t="shared" si="55"/>
        <v>2.1626672</v>
      </c>
      <c r="Z389">
        <f t="shared" si="56"/>
        <v>1.1626672</v>
      </c>
      <c r="AA389">
        <v>368</v>
      </c>
      <c r="AB389">
        <v>58.166699999999999</v>
      </c>
      <c r="AC389">
        <v>124.16670000000001</v>
      </c>
      <c r="AD389">
        <f t="shared" si="64"/>
        <v>2.1346698368654233</v>
      </c>
      <c r="AE389">
        <f t="shared" si="57"/>
        <v>1.1346698368654233</v>
      </c>
    </row>
    <row r="390" spans="1:31">
      <c r="A390">
        <v>708</v>
      </c>
      <c r="B390">
        <v>79.905600000000007</v>
      </c>
      <c r="G390">
        <v>369</v>
      </c>
      <c r="H390">
        <v>68.166700000000006</v>
      </c>
      <c r="I390">
        <v>120.83329999999999</v>
      </c>
      <c r="J390">
        <f t="shared" si="58"/>
        <v>1.7726147811174662</v>
      </c>
      <c r="K390">
        <f t="shared" si="59"/>
        <v>0.77261478111746618</v>
      </c>
      <c r="L390">
        <v>369</v>
      </c>
      <c r="M390">
        <v>60.333300000000001</v>
      </c>
      <c r="N390">
        <v>127.66670000000001</v>
      </c>
      <c r="O390">
        <f t="shared" si="60"/>
        <v>2.1160238210076359</v>
      </c>
      <c r="P390">
        <f t="shared" si="61"/>
        <v>1.1160238210076359</v>
      </c>
      <c r="Q390">
        <v>369</v>
      </c>
      <c r="R390">
        <v>50</v>
      </c>
      <c r="S390">
        <v>119.66670000000001</v>
      </c>
      <c r="T390">
        <f t="shared" si="62"/>
        <v>2.3933340000000003</v>
      </c>
      <c r="U390">
        <f t="shared" si="63"/>
        <v>1.3933340000000003</v>
      </c>
      <c r="V390">
        <v>370</v>
      </c>
      <c r="W390">
        <v>62.5</v>
      </c>
      <c r="X390">
        <v>135.16669999999999</v>
      </c>
      <c r="Y390">
        <f t="shared" si="55"/>
        <v>2.1626672</v>
      </c>
      <c r="Z390">
        <f t="shared" si="56"/>
        <v>1.1626672</v>
      </c>
      <c r="AA390">
        <v>369</v>
      </c>
      <c r="AB390">
        <v>57</v>
      </c>
      <c r="AC390">
        <v>122.16670000000001</v>
      </c>
      <c r="AD390">
        <f t="shared" si="64"/>
        <v>2.1432754385964912</v>
      </c>
      <c r="AE390">
        <f t="shared" si="57"/>
        <v>1.1432754385964912</v>
      </c>
    </row>
    <row r="391" spans="1:31">
      <c r="A391">
        <v>706</v>
      </c>
      <c r="B391">
        <v>79.935199999999995</v>
      </c>
      <c r="G391">
        <v>370</v>
      </c>
      <c r="H391">
        <v>68.5</v>
      </c>
      <c r="I391">
        <v>121.83329999999999</v>
      </c>
      <c r="J391">
        <f t="shared" si="58"/>
        <v>1.7785883211678832</v>
      </c>
      <c r="K391">
        <f t="shared" si="59"/>
        <v>0.77858832116788323</v>
      </c>
      <c r="L391">
        <v>370</v>
      </c>
      <c r="M391">
        <v>58.666699999999999</v>
      </c>
      <c r="N391">
        <v>127.66670000000001</v>
      </c>
      <c r="O391">
        <f t="shared" si="60"/>
        <v>2.1761356953774458</v>
      </c>
      <c r="P391">
        <f t="shared" si="61"/>
        <v>1.1761356953774458</v>
      </c>
      <c r="Q391">
        <v>370</v>
      </c>
      <c r="R391">
        <v>49.5</v>
      </c>
      <c r="S391">
        <v>120.16670000000001</v>
      </c>
      <c r="T391">
        <f t="shared" si="62"/>
        <v>2.4276101010101012</v>
      </c>
      <c r="U391">
        <f t="shared" si="63"/>
        <v>1.4276101010101012</v>
      </c>
      <c r="V391">
        <v>371</v>
      </c>
      <c r="W391">
        <v>62.5</v>
      </c>
      <c r="X391">
        <v>135.66669999999999</v>
      </c>
      <c r="Y391">
        <f t="shared" si="55"/>
        <v>2.1706672</v>
      </c>
      <c r="Z391">
        <f t="shared" si="56"/>
        <v>1.1706672</v>
      </c>
      <c r="AA391">
        <v>370</v>
      </c>
      <c r="AB391">
        <v>55</v>
      </c>
      <c r="AC391">
        <v>119.5</v>
      </c>
      <c r="AD391">
        <f t="shared" si="64"/>
        <v>2.1727272727272728</v>
      </c>
      <c r="AE391">
        <f t="shared" si="57"/>
        <v>1.1727272727272728</v>
      </c>
    </row>
    <row r="392" spans="1:31">
      <c r="A392">
        <v>714</v>
      </c>
      <c r="B392">
        <v>79.951599999999999</v>
      </c>
      <c r="G392">
        <v>371</v>
      </c>
      <c r="H392">
        <v>68.166700000000006</v>
      </c>
      <c r="I392">
        <v>122.33329999999999</v>
      </c>
      <c r="J392">
        <f t="shared" si="58"/>
        <v>1.7946196603326843</v>
      </c>
      <c r="K392">
        <f t="shared" si="59"/>
        <v>0.79461966033268427</v>
      </c>
      <c r="L392">
        <v>371</v>
      </c>
      <c r="M392">
        <v>56.666699999999999</v>
      </c>
      <c r="N392">
        <v>127.66670000000001</v>
      </c>
      <c r="O392">
        <f t="shared" si="60"/>
        <v>2.2529404394468004</v>
      </c>
      <c r="P392">
        <f t="shared" si="61"/>
        <v>1.2529404394468004</v>
      </c>
      <c r="Q392">
        <v>371</v>
      </c>
      <c r="R392">
        <v>49</v>
      </c>
      <c r="S392">
        <v>120.66670000000001</v>
      </c>
      <c r="T392">
        <f t="shared" si="62"/>
        <v>2.4625857142857144</v>
      </c>
      <c r="U392">
        <f t="shared" si="63"/>
        <v>1.4625857142857144</v>
      </c>
      <c r="V392">
        <v>372</v>
      </c>
      <c r="W392">
        <v>62.5</v>
      </c>
      <c r="X392">
        <v>134.5</v>
      </c>
      <c r="Y392">
        <f t="shared" si="55"/>
        <v>2.1520000000000001</v>
      </c>
      <c r="Z392">
        <f t="shared" si="56"/>
        <v>1.1520000000000001</v>
      </c>
      <c r="AA392">
        <v>371</v>
      </c>
      <c r="AB392">
        <v>54</v>
      </c>
      <c r="AC392">
        <v>119.5</v>
      </c>
      <c r="AD392">
        <f t="shared" si="64"/>
        <v>2.2129629629629628</v>
      </c>
      <c r="AE392">
        <f t="shared" si="57"/>
        <v>1.2129629629629628</v>
      </c>
    </row>
    <row r="393" spans="1:31">
      <c r="A393">
        <v>707</v>
      </c>
      <c r="B393">
        <v>79.958100000000002</v>
      </c>
      <c r="G393">
        <v>372</v>
      </c>
      <c r="H393">
        <v>68.5</v>
      </c>
      <c r="I393">
        <v>122.66670000000001</v>
      </c>
      <c r="J393">
        <f t="shared" si="58"/>
        <v>1.7907547445255476</v>
      </c>
      <c r="K393">
        <f t="shared" si="59"/>
        <v>0.79075474452554761</v>
      </c>
      <c r="L393">
        <v>372</v>
      </c>
      <c r="M393">
        <v>56.666699999999999</v>
      </c>
      <c r="N393">
        <v>127.66670000000001</v>
      </c>
      <c r="O393">
        <f t="shared" si="60"/>
        <v>2.2529404394468004</v>
      </c>
      <c r="P393">
        <f t="shared" si="61"/>
        <v>1.2529404394468004</v>
      </c>
      <c r="Q393">
        <v>372</v>
      </c>
      <c r="R393">
        <v>49.5</v>
      </c>
      <c r="S393">
        <v>121</v>
      </c>
      <c r="T393">
        <f t="shared" si="62"/>
        <v>2.4444444444444446</v>
      </c>
      <c r="U393">
        <f t="shared" si="63"/>
        <v>1.4444444444444446</v>
      </c>
      <c r="V393">
        <v>373</v>
      </c>
      <c r="W393">
        <v>62.5</v>
      </c>
      <c r="X393">
        <v>134</v>
      </c>
      <c r="Y393">
        <f t="shared" si="55"/>
        <v>2.1440000000000001</v>
      </c>
      <c r="Z393">
        <f t="shared" si="56"/>
        <v>1.1440000000000001</v>
      </c>
      <c r="AA393">
        <v>372</v>
      </c>
      <c r="AB393">
        <v>53.666699999999999</v>
      </c>
      <c r="AC393">
        <v>121</v>
      </c>
      <c r="AD393">
        <f t="shared" si="64"/>
        <v>2.2546569846851026</v>
      </c>
      <c r="AE393">
        <f t="shared" si="57"/>
        <v>1.2546569846851026</v>
      </c>
    </row>
    <row r="394" spans="1:31">
      <c r="A394">
        <v>705</v>
      </c>
      <c r="B394">
        <v>80.062700000000007</v>
      </c>
      <c r="G394">
        <v>373</v>
      </c>
      <c r="H394">
        <v>68.166700000000006</v>
      </c>
      <c r="I394">
        <v>123.16670000000001</v>
      </c>
      <c r="J394">
        <f t="shared" si="58"/>
        <v>1.8068455712246594</v>
      </c>
      <c r="K394">
        <f t="shared" si="59"/>
        <v>0.80684557122465939</v>
      </c>
      <c r="L394">
        <v>373</v>
      </c>
      <c r="M394">
        <v>58.666699999999999</v>
      </c>
      <c r="N394">
        <v>127.66670000000001</v>
      </c>
      <c r="O394">
        <f t="shared" si="60"/>
        <v>2.1761356953774458</v>
      </c>
      <c r="P394">
        <f t="shared" si="61"/>
        <v>1.1761356953774458</v>
      </c>
      <c r="Q394">
        <v>373</v>
      </c>
      <c r="R394">
        <v>51</v>
      </c>
      <c r="S394">
        <v>120.5</v>
      </c>
      <c r="T394">
        <f t="shared" si="62"/>
        <v>2.3627450980392157</v>
      </c>
      <c r="U394">
        <f t="shared" si="63"/>
        <v>1.3627450980392157</v>
      </c>
      <c r="V394">
        <v>374</v>
      </c>
      <c r="W394">
        <v>61.833300000000001</v>
      </c>
      <c r="X394">
        <v>133</v>
      </c>
      <c r="Y394">
        <f t="shared" si="55"/>
        <v>2.1509445557652591</v>
      </c>
      <c r="Z394">
        <f t="shared" si="56"/>
        <v>1.1509445557652591</v>
      </c>
      <c r="AA394">
        <v>373</v>
      </c>
      <c r="AB394">
        <v>54.166699999999999</v>
      </c>
      <c r="AC394">
        <v>122.5</v>
      </c>
      <c r="AD394">
        <f t="shared" si="64"/>
        <v>2.2615370698233419</v>
      </c>
      <c r="AE394">
        <f t="shared" si="57"/>
        <v>1.2615370698233419</v>
      </c>
    </row>
    <row r="395" spans="1:31">
      <c r="A395">
        <v>704</v>
      </c>
      <c r="B395">
        <v>80.286900000000003</v>
      </c>
      <c r="G395">
        <v>374</v>
      </c>
      <c r="H395">
        <v>68.666700000000006</v>
      </c>
      <c r="I395">
        <v>124.83329999999999</v>
      </c>
      <c r="J395">
        <f t="shared" si="58"/>
        <v>1.8179597971068944</v>
      </c>
      <c r="K395">
        <f t="shared" si="59"/>
        <v>0.81795979710689437</v>
      </c>
      <c r="L395">
        <v>374</v>
      </c>
      <c r="M395">
        <v>61</v>
      </c>
      <c r="N395">
        <v>127.66670000000001</v>
      </c>
      <c r="O395">
        <f t="shared" si="60"/>
        <v>2.0928967213114755</v>
      </c>
      <c r="P395">
        <f t="shared" si="61"/>
        <v>1.0928967213114755</v>
      </c>
      <c r="Q395">
        <v>374</v>
      </c>
      <c r="R395">
        <v>52.5</v>
      </c>
      <c r="S395">
        <v>121</v>
      </c>
      <c r="T395">
        <f t="shared" si="62"/>
        <v>2.3047619047619046</v>
      </c>
      <c r="U395">
        <f t="shared" si="63"/>
        <v>1.3047619047619046</v>
      </c>
      <c r="V395">
        <v>375</v>
      </c>
      <c r="W395">
        <v>61.833300000000001</v>
      </c>
      <c r="X395">
        <v>133</v>
      </c>
      <c r="Y395">
        <f t="shared" si="55"/>
        <v>2.1509445557652591</v>
      </c>
      <c r="Z395">
        <f t="shared" si="56"/>
        <v>1.1509445557652591</v>
      </c>
      <c r="AA395">
        <v>374</v>
      </c>
      <c r="AB395">
        <v>55</v>
      </c>
      <c r="AC395">
        <v>121.66670000000001</v>
      </c>
      <c r="AD395">
        <f t="shared" si="64"/>
        <v>2.2121218181818181</v>
      </c>
      <c r="AE395">
        <f t="shared" si="57"/>
        <v>1.2121218181818181</v>
      </c>
    </row>
    <row r="396" spans="1:31">
      <c r="A396">
        <v>703</v>
      </c>
      <c r="B396">
        <v>80.418899999999994</v>
      </c>
      <c r="G396">
        <v>375</v>
      </c>
      <c r="H396">
        <v>68.666700000000006</v>
      </c>
      <c r="I396">
        <v>124.83329999999999</v>
      </c>
      <c r="J396">
        <f t="shared" si="58"/>
        <v>1.8179597971068944</v>
      </c>
      <c r="K396">
        <f t="shared" si="59"/>
        <v>0.81795979710689437</v>
      </c>
      <c r="L396">
        <v>375</v>
      </c>
      <c r="M396">
        <v>63</v>
      </c>
      <c r="N396">
        <v>127.66670000000001</v>
      </c>
      <c r="O396">
        <f t="shared" si="60"/>
        <v>2.0264555555555557</v>
      </c>
      <c r="P396">
        <f t="shared" si="61"/>
        <v>1.0264555555555557</v>
      </c>
      <c r="Q396">
        <v>375</v>
      </c>
      <c r="R396">
        <v>53.166699999999999</v>
      </c>
      <c r="S396">
        <v>120.33329999999999</v>
      </c>
      <c r="T396">
        <f t="shared" si="62"/>
        <v>2.2633208380433616</v>
      </c>
      <c r="U396">
        <f t="shared" si="63"/>
        <v>1.2633208380433616</v>
      </c>
      <c r="V396">
        <v>376</v>
      </c>
      <c r="W396">
        <v>59.833300000000001</v>
      </c>
      <c r="X396">
        <v>134.5</v>
      </c>
      <c r="Y396">
        <f t="shared" si="55"/>
        <v>2.2479121158284769</v>
      </c>
      <c r="Z396">
        <f t="shared" si="56"/>
        <v>1.2479121158284769</v>
      </c>
      <c r="AA396">
        <v>375</v>
      </c>
      <c r="AB396">
        <v>56.5</v>
      </c>
      <c r="AC396">
        <v>120.33329999999999</v>
      </c>
      <c r="AD396">
        <f t="shared" si="64"/>
        <v>2.129792920353982</v>
      </c>
      <c r="AE396">
        <f t="shared" si="57"/>
        <v>1.129792920353982</v>
      </c>
    </row>
    <row r="397" spans="1:31">
      <c r="A397">
        <v>702</v>
      </c>
      <c r="B397">
        <v>81.376199999999997</v>
      </c>
      <c r="G397">
        <v>376</v>
      </c>
      <c r="H397">
        <v>71</v>
      </c>
      <c r="I397">
        <v>127.83329999999999</v>
      </c>
      <c r="J397">
        <f t="shared" si="58"/>
        <v>1.800469014084507</v>
      </c>
      <c r="K397">
        <f t="shared" si="59"/>
        <v>0.80046901408450699</v>
      </c>
      <c r="L397">
        <v>376</v>
      </c>
      <c r="M397">
        <v>63</v>
      </c>
      <c r="N397">
        <v>127.66670000000001</v>
      </c>
      <c r="O397">
        <f t="shared" si="60"/>
        <v>2.0264555555555557</v>
      </c>
      <c r="P397">
        <f t="shared" si="61"/>
        <v>1.0264555555555557</v>
      </c>
      <c r="Q397">
        <v>376</v>
      </c>
      <c r="R397">
        <v>55</v>
      </c>
      <c r="S397">
        <v>123</v>
      </c>
      <c r="T397">
        <f t="shared" si="62"/>
        <v>2.2363636363636363</v>
      </c>
      <c r="U397">
        <f t="shared" si="63"/>
        <v>1.2363636363636363</v>
      </c>
      <c r="V397">
        <v>377</v>
      </c>
      <c r="W397">
        <v>59.833300000000001</v>
      </c>
      <c r="X397">
        <v>134</v>
      </c>
      <c r="Y397">
        <f t="shared" si="55"/>
        <v>2.2395555652120138</v>
      </c>
      <c r="Z397">
        <f t="shared" si="56"/>
        <v>1.2395555652120138</v>
      </c>
      <c r="AA397">
        <v>376</v>
      </c>
      <c r="AB397">
        <v>58.833300000000001</v>
      </c>
      <c r="AC397">
        <v>116.33329999999999</v>
      </c>
      <c r="AD397">
        <f t="shared" si="64"/>
        <v>1.9773376642139739</v>
      </c>
      <c r="AE397">
        <f t="shared" si="57"/>
        <v>0.97733766421397394</v>
      </c>
    </row>
    <row r="398" spans="1:31">
      <c r="A398">
        <v>701</v>
      </c>
      <c r="B398">
        <v>81.529899999999998</v>
      </c>
      <c r="G398">
        <v>377</v>
      </c>
      <c r="H398">
        <v>71</v>
      </c>
      <c r="I398">
        <v>128.33330000000001</v>
      </c>
      <c r="J398">
        <f t="shared" si="58"/>
        <v>1.807511267605634</v>
      </c>
      <c r="K398">
        <f t="shared" si="59"/>
        <v>0.80751126760563396</v>
      </c>
      <c r="L398">
        <v>377</v>
      </c>
      <c r="M398">
        <v>63</v>
      </c>
      <c r="N398">
        <v>126.66670000000001</v>
      </c>
      <c r="O398">
        <f t="shared" si="60"/>
        <v>2.0105825396825399</v>
      </c>
      <c r="P398">
        <f t="shared" si="61"/>
        <v>1.0105825396825399</v>
      </c>
      <c r="Q398">
        <v>377</v>
      </c>
      <c r="R398">
        <v>55.666699999999999</v>
      </c>
      <c r="S398">
        <v>120.66670000000001</v>
      </c>
      <c r="T398">
        <f t="shared" si="62"/>
        <v>2.1676639714586998</v>
      </c>
      <c r="U398">
        <f t="shared" si="63"/>
        <v>1.1676639714586998</v>
      </c>
      <c r="V398">
        <v>378</v>
      </c>
      <c r="W398">
        <v>60.333300000000001</v>
      </c>
      <c r="X398">
        <v>133</v>
      </c>
      <c r="Y398">
        <f t="shared" si="55"/>
        <v>2.2044211074149764</v>
      </c>
      <c r="Z398">
        <f t="shared" si="56"/>
        <v>1.2044211074149764</v>
      </c>
      <c r="AA398">
        <v>377</v>
      </c>
      <c r="AB398">
        <v>58.833300000000001</v>
      </c>
      <c r="AC398">
        <v>115.16670000000001</v>
      </c>
      <c r="AD398">
        <f t="shared" si="64"/>
        <v>1.9575087577953303</v>
      </c>
      <c r="AE398">
        <f t="shared" si="57"/>
        <v>0.95750875779533029</v>
      </c>
    </row>
    <row r="399" spans="1:31">
      <c r="A399">
        <v>700</v>
      </c>
      <c r="B399">
        <v>81.687600000000003</v>
      </c>
      <c r="G399">
        <v>378</v>
      </c>
      <c r="H399">
        <v>71</v>
      </c>
      <c r="I399">
        <v>128.16669999999999</v>
      </c>
      <c r="J399">
        <f t="shared" si="58"/>
        <v>1.8051647887323943</v>
      </c>
      <c r="K399">
        <f t="shared" si="59"/>
        <v>0.80516478873239428</v>
      </c>
      <c r="L399">
        <v>378</v>
      </c>
      <c r="M399">
        <v>63.666699999999999</v>
      </c>
      <c r="N399">
        <v>125.66670000000001</v>
      </c>
      <c r="O399">
        <f t="shared" si="60"/>
        <v>1.9738214796746181</v>
      </c>
      <c r="P399">
        <f t="shared" si="61"/>
        <v>0.97382147967461807</v>
      </c>
      <c r="Q399">
        <v>378</v>
      </c>
      <c r="R399">
        <v>57.666699999999999</v>
      </c>
      <c r="S399">
        <v>118.5</v>
      </c>
      <c r="T399">
        <f t="shared" si="62"/>
        <v>2.0549121069872216</v>
      </c>
      <c r="U399">
        <f t="shared" si="63"/>
        <v>1.0549121069872216</v>
      </c>
      <c r="V399">
        <v>379</v>
      </c>
      <c r="W399">
        <v>60.833300000000001</v>
      </c>
      <c r="X399">
        <v>133</v>
      </c>
      <c r="Y399">
        <f t="shared" si="55"/>
        <v>2.1863025678370236</v>
      </c>
      <c r="Z399">
        <f t="shared" si="56"/>
        <v>1.1863025678370236</v>
      </c>
      <c r="AA399">
        <v>378</v>
      </c>
      <c r="AB399">
        <v>59.333300000000001</v>
      </c>
      <c r="AC399">
        <v>113.66670000000001</v>
      </c>
      <c r="AD399">
        <f t="shared" si="64"/>
        <v>1.9157319751303232</v>
      </c>
      <c r="AE399">
        <f t="shared" si="57"/>
        <v>0.91573197513032323</v>
      </c>
    </row>
    <row r="400" spans="1:31">
      <c r="A400">
        <v>698</v>
      </c>
      <c r="B400">
        <v>81.716899999999995</v>
      </c>
      <c r="G400">
        <v>379</v>
      </c>
      <c r="H400">
        <v>71.333299999999994</v>
      </c>
      <c r="I400">
        <v>125.66670000000001</v>
      </c>
      <c r="J400">
        <f t="shared" si="58"/>
        <v>1.7616835334969785</v>
      </c>
      <c r="K400">
        <f t="shared" si="59"/>
        <v>0.76168353349697848</v>
      </c>
      <c r="L400">
        <v>379</v>
      </c>
      <c r="M400">
        <v>62.666699999999999</v>
      </c>
      <c r="N400">
        <v>125.16670000000001</v>
      </c>
      <c r="O400">
        <f t="shared" si="60"/>
        <v>1.997339895031971</v>
      </c>
      <c r="P400">
        <f t="shared" si="61"/>
        <v>0.99733989503197096</v>
      </c>
      <c r="Q400">
        <v>379</v>
      </c>
      <c r="R400">
        <v>59.666699999999999</v>
      </c>
      <c r="S400">
        <v>118.83329999999999</v>
      </c>
      <c r="T400">
        <f t="shared" si="62"/>
        <v>1.9916184404366255</v>
      </c>
      <c r="U400">
        <f t="shared" si="63"/>
        <v>0.9916184404366255</v>
      </c>
      <c r="V400">
        <v>380</v>
      </c>
      <c r="W400">
        <v>60.166699999999999</v>
      </c>
      <c r="X400">
        <v>133.66669999999999</v>
      </c>
      <c r="Y400">
        <f t="shared" si="55"/>
        <v>2.2216059714094341</v>
      </c>
      <c r="Z400">
        <f t="shared" si="56"/>
        <v>1.2216059714094341</v>
      </c>
      <c r="AA400">
        <v>379</v>
      </c>
      <c r="AB400">
        <v>59.333300000000001</v>
      </c>
      <c r="AC400">
        <v>112.5</v>
      </c>
      <c r="AD400">
        <f t="shared" si="64"/>
        <v>1.8960684809373487</v>
      </c>
      <c r="AE400">
        <f t="shared" si="57"/>
        <v>0.8960684809373487</v>
      </c>
    </row>
    <row r="401" spans="1:31">
      <c r="A401">
        <v>699</v>
      </c>
      <c r="B401">
        <v>81.717399999999998</v>
      </c>
      <c r="G401">
        <v>380</v>
      </c>
      <c r="H401">
        <v>70.833299999999994</v>
      </c>
      <c r="I401">
        <v>123.66670000000001</v>
      </c>
      <c r="J401">
        <f t="shared" si="58"/>
        <v>1.7458836451217157</v>
      </c>
      <c r="K401">
        <f t="shared" si="59"/>
        <v>0.74588364512171568</v>
      </c>
      <c r="L401">
        <v>380</v>
      </c>
      <c r="M401">
        <v>62.666699999999999</v>
      </c>
      <c r="N401">
        <v>125.16670000000001</v>
      </c>
      <c r="O401">
        <f t="shared" si="60"/>
        <v>1.997339895031971</v>
      </c>
      <c r="P401">
        <f t="shared" si="61"/>
        <v>0.99733989503197096</v>
      </c>
      <c r="Q401">
        <v>380</v>
      </c>
      <c r="R401">
        <v>59.666699999999999</v>
      </c>
      <c r="S401">
        <v>120.33329999999999</v>
      </c>
      <c r="T401">
        <f t="shared" si="62"/>
        <v>2.0167580911965972</v>
      </c>
      <c r="U401">
        <f t="shared" si="63"/>
        <v>1.0167580911965972</v>
      </c>
      <c r="V401">
        <v>381</v>
      </c>
      <c r="W401">
        <v>61.166699999999999</v>
      </c>
      <c r="X401">
        <v>135.16669999999999</v>
      </c>
      <c r="Y401">
        <f t="shared" si="55"/>
        <v>2.2098086050089347</v>
      </c>
      <c r="Z401">
        <f t="shared" si="56"/>
        <v>1.2098086050089347</v>
      </c>
      <c r="AA401">
        <v>380</v>
      </c>
      <c r="AB401">
        <v>58</v>
      </c>
      <c r="AC401">
        <v>113</v>
      </c>
      <c r="AD401">
        <f t="shared" si="64"/>
        <v>1.9482758620689655</v>
      </c>
      <c r="AE401">
        <f t="shared" si="57"/>
        <v>0.94827586206896552</v>
      </c>
    </row>
    <row r="402" spans="1:31">
      <c r="A402">
        <v>697</v>
      </c>
      <c r="B402">
        <v>81.803399999999996</v>
      </c>
      <c r="G402">
        <v>381</v>
      </c>
      <c r="H402">
        <v>71.166700000000006</v>
      </c>
      <c r="I402">
        <v>122.66670000000001</v>
      </c>
      <c r="J402">
        <f t="shared" si="58"/>
        <v>1.7236530568369757</v>
      </c>
      <c r="K402">
        <f t="shared" si="59"/>
        <v>0.72365305683697567</v>
      </c>
      <c r="L402">
        <v>381</v>
      </c>
      <c r="M402">
        <v>61.666699999999999</v>
      </c>
      <c r="N402">
        <v>126.66670000000001</v>
      </c>
      <c r="O402">
        <f t="shared" si="60"/>
        <v>2.0540534842954141</v>
      </c>
      <c r="P402">
        <f t="shared" si="61"/>
        <v>1.0540534842954141</v>
      </c>
      <c r="Q402">
        <v>381</v>
      </c>
      <c r="R402">
        <v>57.666699999999999</v>
      </c>
      <c r="S402">
        <v>120.83329999999999</v>
      </c>
      <c r="T402">
        <f t="shared" si="62"/>
        <v>2.0953739333098649</v>
      </c>
      <c r="U402">
        <f t="shared" si="63"/>
        <v>1.0953739333098649</v>
      </c>
      <c r="V402">
        <v>382</v>
      </c>
      <c r="W402">
        <v>61.166699999999999</v>
      </c>
      <c r="X402">
        <v>136.66669999999999</v>
      </c>
      <c r="Y402">
        <f t="shared" si="55"/>
        <v>2.2343317524077642</v>
      </c>
      <c r="Z402">
        <f t="shared" si="56"/>
        <v>1.2343317524077642</v>
      </c>
      <c r="AA402">
        <v>381</v>
      </c>
      <c r="AB402">
        <v>57</v>
      </c>
      <c r="AC402">
        <v>113.5</v>
      </c>
      <c r="AD402">
        <f t="shared" si="64"/>
        <v>1.9912280701754386</v>
      </c>
      <c r="AE402">
        <f t="shared" si="57"/>
        <v>0.99122807017543857</v>
      </c>
    </row>
    <row r="403" spans="1:31">
      <c r="A403">
        <v>695</v>
      </c>
      <c r="B403">
        <v>81.855099999999993</v>
      </c>
      <c r="G403">
        <v>382</v>
      </c>
      <c r="H403">
        <v>71.166700000000006</v>
      </c>
      <c r="I403">
        <v>125</v>
      </c>
      <c r="J403">
        <f t="shared" si="58"/>
        <v>1.7564394583421739</v>
      </c>
      <c r="K403">
        <f t="shared" si="59"/>
        <v>0.75643945834217385</v>
      </c>
      <c r="L403">
        <v>382</v>
      </c>
      <c r="M403">
        <v>61.666699999999999</v>
      </c>
      <c r="N403">
        <v>127.66670000000001</v>
      </c>
      <c r="O403">
        <f t="shared" si="60"/>
        <v>2.0702696917461125</v>
      </c>
      <c r="P403">
        <f t="shared" si="61"/>
        <v>1.0702696917461125</v>
      </c>
      <c r="Q403">
        <v>382</v>
      </c>
      <c r="R403">
        <v>55.666699999999999</v>
      </c>
      <c r="S403">
        <v>119.16670000000001</v>
      </c>
      <c r="T403">
        <f t="shared" si="62"/>
        <v>2.1407178798096531</v>
      </c>
      <c r="U403">
        <f t="shared" si="63"/>
        <v>1.1407178798096531</v>
      </c>
      <c r="V403">
        <v>383</v>
      </c>
      <c r="W403">
        <v>61.166699999999999</v>
      </c>
      <c r="X403">
        <v>137.83330000000001</v>
      </c>
      <c r="Y403">
        <f t="shared" si="55"/>
        <v>2.253404221578081</v>
      </c>
      <c r="Z403">
        <f t="shared" si="56"/>
        <v>1.253404221578081</v>
      </c>
      <c r="AA403">
        <v>382</v>
      </c>
      <c r="AB403">
        <v>55.5</v>
      </c>
      <c r="AC403">
        <v>115</v>
      </c>
      <c r="AD403">
        <f t="shared" si="64"/>
        <v>2.0720720720720722</v>
      </c>
      <c r="AE403">
        <f t="shared" si="57"/>
        <v>1.0720720720720722</v>
      </c>
    </row>
    <row r="404" spans="1:31">
      <c r="A404">
        <v>696</v>
      </c>
      <c r="B404">
        <v>81.858199999999997</v>
      </c>
      <c r="G404">
        <v>383</v>
      </c>
      <c r="H404">
        <v>71</v>
      </c>
      <c r="I404">
        <v>127.16670000000001</v>
      </c>
      <c r="J404">
        <f t="shared" si="58"/>
        <v>1.791080281690141</v>
      </c>
      <c r="K404">
        <f t="shared" si="59"/>
        <v>0.791080281690141</v>
      </c>
      <c r="L404">
        <v>383</v>
      </c>
      <c r="M404">
        <v>61</v>
      </c>
      <c r="N404">
        <v>128.66669999999999</v>
      </c>
      <c r="O404">
        <f t="shared" si="60"/>
        <v>2.1092901639344261</v>
      </c>
      <c r="P404">
        <f t="shared" si="61"/>
        <v>1.1092901639344261</v>
      </c>
      <c r="Q404">
        <v>383</v>
      </c>
      <c r="R404">
        <v>54.666699999999999</v>
      </c>
      <c r="S404">
        <v>116.66670000000001</v>
      </c>
      <c r="T404">
        <f t="shared" si="62"/>
        <v>2.134145649911189</v>
      </c>
      <c r="U404">
        <f t="shared" si="63"/>
        <v>1.134145649911189</v>
      </c>
      <c r="V404">
        <v>384</v>
      </c>
      <c r="W404">
        <v>62.833300000000001</v>
      </c>
      <c r="X404">
        <v>136</v>
      </c>
      <c r="Y404">
        <f t="shared" si="55"/>
        <v>2.1644573816750037</v>
      </c>
      <c r="Z404">
        <f t="shared" si="56"/>
        <v>1.1644573816750037</v>
      </c>
      <c r="AA404">
        <v>383</v>
      </c>
      <c r="AB404">
        <v>55</v>
      </c>
      <c r="AC404">
        <v>116.33329999999999</v>
      </c>
      <c r="AD404">
        <f t="shared" si="64"/>
        <v>2.1151509090909091</v>
      </c>
      <c r="AE404">
        <f t="shared" si="57"/>
        <v>1.1151509090909091</v>
      </c>
    </row>
    <row r="405" spans="1:31">
      <c r="A405">
        <v>694</v>
      </c>
      <c r="B405">
        <v>82.530900000000003</v>
      </c>
      <c r="G405">
        <v>384</v>
      </c>
      <c r="H405">
        <v>72.333299999999994</v>
      </c>
      <c r="I405">
        <v>125.83329999999999</v>
      </c>
      <c r="J405">
        <f t="shared" si="58"/>
        <v>1.739631677249621</v>
      </c>
      <c r="K405">
        <f t="shared" si="59"/>
        <v>0.73963167724962098</v>
      </c>
      <c r="L405">
        <v>384</v>
      </c>
      <c r="M405">
        <v>60</v>
      </c>
      <c r="N405">
        <v>130.33330000000001</v>
      </c>
      <c r="O405">
        <f t="shared" si="60"/>
        <v>2.1722216666666667</v>
      </c>
      <c r="P405">
        <f t="shared" si="61"/>
        <v>1.1722216666666667</v>
      </c>
      <c r="Q405">
        <v>384</v>
      </c>
      <c r="R405">
        <v>51.666699999999999</v>
      </c>
      <c r="S405">
        <v>113.16670000000001</v>
      </c>
      <c r="T405">
        <f t="shared" si="62"/>
        <v>2.190321812695605</v>
      </c>
      <c r="U405">
        <f t="shared" si="63"/>
        <v>1.190321812695605</v>
      </c>
      <c r="V405">
        <v>385</v>
      </c>
      <c r="W405">
        <v>62.833300000000001</v>
      </c>
      <c r="X405">
        <v>134.66669999999999</v>
      </c>
      <c r="Y405">
        <f t="shared" ref="Y405:Y468" si="65">X405/W405</f>
        <v>2.1432377417706849</v>
      </c>
      <c r="Z405">
        <f t="shared" ref="Z405:Z468" si="66">Y405-1</f>
        <v>1.1432377417706849</v>
      </c>
      <c r="AA405">
        <v>384</v>
      </c>
      <c r="AB405">
        <v>56.5</v>
      </c>
      <c r="AC405">
        <v>119.33329999999999</v>
      </c>
      <c r="AD405">
        <f t="shared" si="64"/>
        <v>2.1120938053097342</v>
      </c>
      <c r="AE405">
        <f t="shared" ref="AE405:AE468" si="67">AD405-1</f>
        <v>1.1120938053097342</v>
      </c>
    </row>
    <row r="406" spans="1:31">
      <c r="A406">
        <v>693</v>
      </c>
      <c r="B406">
        <v>82.742000000000004</v>
      </c>
      <c r="G406">
        <v>385</v>
      </c>
      <c r="H406">
        <v>73.333299999999994</v>
      </c>
      <c r="I406">
        <v>126.16670000000001</v>
      </c>
      <c r="J406">
        <f t="shared" ref="J406:J469" si="68">I406/H406</f>
        <v>1.7204557820253557</v>
      </c>
      <c r="K406">
        <f t="shared" ref="K406:K469" si="69">J406-1</f>
        <v>0.72045578202535565</v>
      </c>
      <c r="L406">
        <v>385</v>
      </c>
      <c r="M406">
        <v>59.333300000000001</v>
      </c>
      <c r="N406">
        <v>126.83329999999999</v>
      </c>
      <c r="O406">
        <f t="shared" ref="O406:O469" si="70">N406/M406</f>
        <v>2.1376410885624093</v>
      </c>
      <c r="P406">
        <f t="shared" ref="P406:P469" si="71">O406-1</f>
        <v>1.1376410885624093</v>
      </c>
      <c r="Q406">
        <v>385</v>
      </c>
      <c r="R406">
        <v>53</v>
      </c>
      <c r="S406">
        <v>117.16670000000001</v>
      </c>
      <c r="T406">
        <f t="shared" ref="T406:T469" si="72">S406/R406</f>
        <v>2.2106924528301888</v>
      </c>
      <c r="U406">
        <f t="shared" ref="U406:U469" si="73">T406-1</f>
        <v>1.2106924528301888</v>
      </c>
      <c r="V406">
        <v>386</v>
      </c>
      <c r="W406">
        <v>62.833300000000001</v>
      </c>
      <c r="X406">
        <v>133.5</v>
      </c>
      <c r="Y406">
        <f t="shared" si="65"/>
        <v>2.1246695621589189</v>
      </c>
      <c r="Z406">
        <f t="shared" si="66"/>
        <v>1.1246695621589189</v>
      </c>
      <c r="AA406">
        <v>385</v>
      </c>
      <c r="AB406">
        <v>58.333300000000001</v>
      </c>
      <c r="AC406">
        <v>116.66670000000001</v>
      </c>
      <c r="AD406">
        <f t="shared" ref="AD406:AD469" si="74">AC406/AB406</f>
        <v>2.0000017142866939</v>
      </c>
      <c r="AE406">
        <f t="shared" si="67"/>
        <v>1.0000017142866939</v>
      </c>
    </row>
    <row r="407" spans="1:31">
      <c r="A407">
        <v>690</v>
      </c>
      <c r="B407">
        <v>82.909899999999993</v>
      </c>
      <c r="G407">
        <v>386</v>
      </c>
      <c r="H407">
        <v>74.333299999999994</v>
      </c>
      <c r="I407">
        <v>125.66670000000001</v>
      </c>
      <c r="J407">
        <f t="shared" si="68"/>
        <v>1.6905841661812406</v>
      </c>
      <c r="K407">
        <f t="shared" si="69"/>
        <v>0.69058416618124063</v>
      </c>
      <c r="L407">
        <v>386</v>
      </c>
      <c r="M407">
        <v>59.333300000000001</v>
      </c>
      <c r="N407">
        <v>126.83329999999999</v>
      </c>
      <c r="O407">
        <f t="shared" si="70"/>
        <v>2.1376410885624093</v>
      </c>
      <c r="P407">
        <f t="shared" si="71"/>
        <v>1.1376410885624093</v>
      </c>
      <c r="Q407">
        <v>386</v>
      </c>
      <c r="R407">
        <v>55</v>
      </c>
      <c r="S407">
        <v>121.16670000000001</v>
      </c>
      <c r="T407">
        <f t="shared" si="72"/>
        <v>2.2030309090909093</v>
      </c>
      <c r="U407">
        <f t="shared" si="73"/>
        <v>1.2030309090909093</v>
      </c>
      <c r="V407">
        <v>387</v>
      </c>
      <c r="W407">
        <v>62.833300000000001</v>
      </c>
      <c r="X407">
        <v>131.5</v>
      </c>
      <c r="Y407">
        <f t="shared" si="65"/>
        <v>2.0928393065460513</v>
      </c>
      <c r="Z407">
        <f t="shared" si="66"/>
        <v>1.0928393065460513</v>
      </c>
      <c r="AA407">
        <v>386</v>
      </c>
      <c r="AB407">
        <v>58.166699999999999</v>
      </c>
      <c r="AC407">
        <v>114.5</v>
      </c>
      <c r="AD407">
        <f t="shared" si="74"/>
        <v>1.9684802472892566</v>
      </c>
      <c r="AE407">
        <f t="shared" si="67"/>
        <v>0.96848024728925663</v>
      </c>
    </row>
    <row r="408" spans="1:31">
      <c r="A408">
        <v>692</v>
      </c>
      <c r="B408">
        <v>82.943299999999994</v>
      </c>
      <c r="G408">
        <v>387</v>
      </c>
      <c r="H408">
        <v>72.833299999999994</v>
      </c>
      <c r="I408">
        <v>124.83329999999999</v>
      </c>
      <c r="J408">
        <f t="shared" si="68"/>
        <v>1.7139591368234037</v>
      </c>
      <c r="K408">
        <f t="shared" si="69"/>
        <v>0.71395913682340373</v>
      </c>
      <c r="L408">
        <v>387</v>
      </c>
      <c r="M408">
        <v>59.333300000000001</v>
      </c>
      <c r="N408">
        <v>129.83330000000001</v>
      </c>
      <c r="O408">
        <f t="shared" si="70"/>
        <v>2.1882029147207387</v>
      </c>
      <c r="P408">
        <f t="shared" si="71"/>
        <v>1.1882029147207387</v>
      </c>
      <c r="Q408">
        <v>387</v>
      </c>
      <c r="R408">
        <v>56</v>
      </c>
      <c r="S408">
        <v>122.16670000000001</v>
      </c>
      <c r="T408">
        <f t="shared" si="72"/>
        <v>2.1815482142857143</v>
      </c>
      <c r="U408">
        <f t="shared" si="73"/>
        <v>1.1815482142857143</v>
      </c>
      <c r="V408">
        <v>388</v>
      </c>
      <c r="W408">
        <v>62.833300000000001</v>
      </c>
      <c r="X408">
        <v>130.5</v>
      </c>
      <c r="Y408">
        <f t="shared" si="65"/>
        <v>2.0769241787396173</v>
      </c>
      <c r="Z408">
        <f t="shared" si="66"/>
        <v>1.0769241787396173</v>
      </c>
      <c r="AA408">
        <v>387</v>
      </c>
      <c r="AB408">
        <v>56.833300000000001</v>
      </c>
      <c r="AC408">
        <v>114</v>
      </c>
      <c r="AD408">
        <f t="shared" si="74"/>
        <v>2.0058662791004571</v>
      </c>
      <c r="AE408">
        <f t="shared" si="67"/>
        <v>1.0058662791004571</v>
      </c>
    </row>
    <row r="409" spans="1:31">
      <c r="A409">
        <v>691</v>
      </c>
      <c r="B409">
        <v>82.9452</v>
      </c>
      <c r="G409">
        <v>388</v>
      </c>
      <c r="H409">
        <v>71.166700000000006</v>
      </c>
      <c r="I409">
        <v>125.5</v>
      </c>
      <c r="J409">
        <f t="shared" si="68"/>
        <v>1.7634652161755426</v>
      </c>
      <c r="K409">
        <f t="shared" si="69"/>
        <v>0.76346521617554264</v>
      </c>
      <c r="L409">
        <v>388</v>
      </c>
      <c r="M409">
        <v>59.333300000000001</v>
      </c>
      <c r="N409">
        <v>129.83330000000001</v>
      </c>
      <c r="O409">
        <f t="shared" si="70"/>
        <v>2.1882029147207387</v>
      </c>
      <c r="P409">
        <f t="shared" si="71"/>
        <v>1.1882029147207387</v>
      </c>
      <c r="Q409">
        <v>388</v>
      </c>
      <c r="R409">
        <v>55</v>
      </c>
      <c r="S409">
        <v>122.16670000000001</v>
      </c>
      <c r="T409">
        <f t="shared" si="72"/>
        <v>2.2212127272727273</v>
      </c>
      <c r="U409">
        <f t="shared" si="73"/>
        <v>1.2212127272727273</v>
      </c>
      <c r="V409">
        <v>389</v>
      </c>
      <c r="W409">
        <v>62.833300000000001</v>
      </c>
      <c r="X409">
        <v>130.5</v>
      </c>
      <c r="Y409">
        <f t="shared" si="65"/>
        <v>2.0769241787396173</v>
      </c>
      <c r="Z409">
        <f t="shared" si="66"/>
        <v>1.0769241787396173</v>
      </c>
      <c r="AA409">
        <v>388</v>
      </c>
      <c r="AB409">
        <v>54.833300000000001</v>
      </c>
      <c r="AC409">
        <v>117.16670000000001</v>
      </c>
      <c r="AD409">
        <f t="shared" si="74"/>
        <v>2.1367800223586761</v>
      </c>
      <c r="AE409">
        <f t="shared" si="67"/>
        <v>1.1367800223586761</v>
      </c>
    </row>
    <row r="410" spans="1:31">
      <c r="A410">
        <v>689</v>
      </c>
      <c r="B410">
        <v>82.986699999999999</v>
      </c>
      <c r="G410">
        <v>389</v>
      </c>
      <c r="H410">
        <v>69.666700000000006</v>
      </c>
      <c r="I410">
        <v>127.5</v>
      </c>
      <c r="J410">
        <f t="shared" si="68"/>
        <v>1.8301426650035093</v>
      </c>
      <c r="K410">
        <f t="shared" si="69"/>
        <v>0.83014266500350931</v>
      </c>
      <c r="L410">
        <v>389</v>
      </c>
      <c r="M410">
        <v>59.333300000000001</v>
      </c>
      <c r="N410">
        <v>127.83329999999999</v>
      </c>
      <c r="O410">
        <f t="shared" si="70"/>
        <v>2.1544950306151858</v>
      </c>
      <c r="P410">
        <f t="shared" si="71"/>
        <v>1.1544950306151858</v>
      </c>
      <c r="Q410">
        <v>389</v>
      </c>
      <c r="R410">
        <v>53</v>
      </c>
      <c r="S410">
        <v>122.66670000000001</v>
      </c>
      <c r="T410">
        <f t="shared" si="72"/>
        <v>2.314466037735849</v>
      </c>
      <c r="U410">
        <f t="shared" si="73"/>
        <v>1.314466037735849</v>
      </c>
      <c r="V410">
        <v>390</v>
      </c>
      <c r="W410">
        <v>62.833300000000001</v>
      </c>
      <c r="X410">
        <v>131.16669999999999</v>
      </c>
      <c r="Y410">
        <f t="shared" si="65"/>
        <v>2.0875347944481666</v>
      </c>
      <c r="Z410">
        <f t="shared" si="66"/>
        <v>1.0875347944481666</v>
      </c>
      <c r="AA410">
        <v>389</v>
      </c>
      <c r="AB410">
        <v>55</v>
      </c>
      <c r="AC410">
        <v>120.5</v>
      </c>
      <c r="AD410">
        <f t="shared" si="74"/>
        <v>2.1909090909090909</v>
      </c>
      <c r="AE410">
        <f t="shared" si="67"/>
        <v>1.1909090909090909</v>
      </c>
    </row>
    <row r="411" spans="1:31">
      <c r="A411">
        <v>688</v>
      </c>
      <c r="B411">
        <v>83.263000000000005</v>
      </c>
      <c r="G411">
        <v>390</v>
      </c>
      <c r="H411">
        <v>70.833299999999994</v>
      </c>
      <c r="I411">
        <v>128.66669999999999</v>
      </c>
      <c r="J411">
        <f t="shared" si="68"/>
        <v>1.8164719136338416</v>
      </c>
      <c r="K411">
        <f t="shared" si="69"/>
        <v>0.81647191363384164</v>
      </c>
      <c r="L411">
        <v>390</v>
      </c>
      <c r="M411">
        <v>59.333300000000001</v>
      </c>
      <c r="N411">
        <v>128.83330000000001</v>
      </c>
      <c r="O411">
        <f t="shared" si="70"/>
        <v>2.1713489726679622</v>
      </c>
      <c r="P411">
        <f t="shared" si="71"/>
        <v>1.1713489726679622</v>
      </c>
      <c r="Q411">
        <v>390</v>
      </c>
      <c r="R411">
        <v>51</v>
      </c>
      <c r="S411">
        <v>124.66670000000001</v>
      </c>
      <c r="T411">
        <f t="shared" si="72"/>
        <v>2.4444450980392158</v>
      </c>
      <c r="U411">
        <f t="shared" si="73"/>
        <v>1.4444450980392158</v>
      </c>
      <c r="V411">
        <v>391</v>
      </c>
      <c r="W411">
        <v>62.833300000000001</v>
      </c>
      <c r="X411">
        <v>132.16669999999999</v>
      </c>
      <c r="Y411">
        <f t="shared" si="65"/>
        <v>2.1034499222546006</v>
      </c>
      <c r="Z411">
        <f t="shared" si="66"/>
        <v>1.1034499222546006</v>
      </c>
      <c r="AA411">
        <v>390</v>
      </c>
      <c r="AB411">
        <v>56.5</v>
      </c>
      <c r="AC411">
        <v>122.33329999999999</v>
      </c>
      <c r="AD411">
        <f t="shared" si="74"/>
        <v>2.1651911504424777</v>
      </c>
      <c r="AE411">
        <f t="shared" si="67"/>
        <v>1.1651911504424777</v>
      </c>
    </row>
    <row r="412" spans="1:31">
      <c r="A412">
        <v>687</v>
      </c>
      <c r="B412">
        <v>83.522499999999994</v>
      </c>
      <c r="G412">
        <v>391</v>
      </c>
      <c r="H412">
        <v>71.833299999999994</v>
      </c>
      <c r="I412">
        <v>129.83330000000001</v>
      </c>
      <c r="J412">
        <f t="shared" si="68"/>
        <v>1.8074249686426771</v>
      </c>
      <c r="K412">
        <f t="shared" si="69"/>
        <v>0.8074249686426771</v>
      </c>
      <c r="L412">
        <v>391</v>
      </c>
      <c r="M412">
        <v>59.333300000000001</v>
      </c>
      <c r="N412">
        <v>132.83330000000001</v>
      </c>
      <c r="O412">
        <f t="shared" si="70"/>
        <v>2.2387647408790681</v>
      </c>
      <c r="P412">
        <f t="shared" si="71"/>
        <v>1.2387647408790681</v>
      </c>
      <c r="Q412">
        <v>391</v>
      </c>
      <c r="R412">
        <v>50</v>
      </c>
      <c r="S412">
        <v>126.66670000000001</v>
      </c>
      <c r="T412">
        <f t="shared" si="72"/>
        <v>2.533334</v>
      </c>
      <c r="U412">
        <f t="shared" si="73"/>
        <v>1.533334</v>
      </c>
      <c r="V412">
        <v>392</v>
      </c>
      <c r="W412">
        <v>64.333299999999994</v>
      </c>
      <c r="X412">
        <v>135.33330000000001</v>
      </c>
      <c r="Y412">
        <f t="shared" si="65"/>
        <v>2.1036275148329096</v>
      </c>
      <c r="Z412">
        <f t="shared" si="66"/>
        <v>1.1036275148329096</v>
      </c>
      <c r="AA412">
        <v>391</v>
      </c>
      <c r="AB412">
        <v>57.5</v>
      </c>
      <c r="AC412">
        <v>123.33329999999999</v>
      </c>
      <c r="AD412">
        <f t="shared" si="74"/>
        <v>2.144926956521739</v>
      </c>
      <c r="AE412">
        <f t="shared" si="67"/>
        <v>1.144926956521739</v>
      </c>
    </row>
    <row r="413" spans="1:31">
      <c r="A413">
        <v>686</v>
      </c>
      <c r="B413">
        <v>84.277799999999999</v>
      </c>
      <c r="G413">
        <v>392</v>
      </c>
      <c r="H413">
        <v>77.5</v>
      </c>
      <c r="I413">
        <v>128.83330000000001</v>
      </c>
      <c r="J413">
        <f t="shared" si="68"/>
        <v>1.6623651612903227</v>
      </c>
      <c r="K413">
        <f t="shared" si="69"/>
        <v>0.66236516129032275</v>
      </c>
      <c r="L413">
        <v>392</v>
      </c>
      <c r="M413">
        <v>61.333300000000001</v>
      </c>
      <c r="N413">
        <v>129.33330000000001</v>
      </c>
      <c r="O413">
        <f t="shared" si="70"/>
        <v>2.1086962547262256</v>
      </c>
      <c r="P413">
        <f t="shared" si="71"/>
        <v>1.1086962547262256</v>
      </c>
      <c r="Q413">
        <v>392</v>
      </c>
      <c r="R413">
        <v>48.5</v>
      </c>
      <c r="S413">
        <v>121.66670000000001</v>
      </c>
      <c r="T413">
        <f t="shared" si="72"/>
        <v>2.5085917525773196</v>
      </c>
      <c r="U413">
        <f t="shared" si="73"/>
        <v>1.5085917525773196</v>
      </c>
      <c r="V413">
        <v>393</v>
      </c>
      <c r="W413">
        <v>63.333300000000001</v>
      </c>
      <c r="X413">
        <v>135.83330000000001</v>
      </c>
      <c r="Y413">
        <f t="shared" si="65"/>
        <v>2.1447374445986553</v>
      </c>
      <c r="Z413">
        <f t="shared" si="66"/>
        <v>1.1447374445986553</v>
      </c>
      <c r="AA413">
        <v>392</v>
      </c>
      <c r="AB413">
        <v>56</v>
      </c>
      <c r="AC413">
        <v>124.33329999999999</v>
      </c>
      <c r="AD413">
        <f t="shared" si="74"/>
        <v>2.2202375000000001</v>
      </c>
      <c r="AE413">
        <f t="shared" si="67"/>
        <v>1.2202375000000001</v>
      </c>
    </row>
    <row r="414" spans="1:31">
      <c r="A414">
        <v>685</v>
      </c>
      <c r="B414">
        <v>84.297600000000003</v>
      </c>
      <c r="G414">
        <v>393</v>
      </c>
      <c r="H414">
        <v>77.833299999999994</v>
      </c>
      <c r="I414">
        <v>128.33330000000001</v>
      </c>
      <c r="J414">
        <f t="shared" si="68"/>
        <v>1.6488225476756095</v>
      </c>
      <c r="K414">
        <f t="shared" si="69"/>
        <v>0.64882254767560954</v>
      </c>
      <c r="L414">
        <v>393</v>
      </c>
      <c r="M414">
        <v>61.333300000000001</v>
      </c>
      <c r="N414">
        <v>129.33330000000001</v>
      </c>
      <c r="O414">
        <f t="shared" si="70"/>
        <v>2.1086962547262256</v>
      </c>
      <c r="P414">
        <f t="shared" si="71"/>
        <v>1.1086962547262256</v>
      </c>
      <c r="Q414">
        <v>393</v>
      </c>
      <c r="R414">
        <v>50</v>
      </c>
      <c r="S414">
        <v>122.16670000000001</v>
      </c>
      <c r="T414">
        <f t="shared" si="72"/>
        <v>2.4433340000000001</v>
      </c>
      <c r="U414">
        <f t="shared" si="73"/>
        <v>1.4433340000000001</v>
      </c>
      <c r="V414">
        <v>394</v>
      </c>
      <c r="W414">
        <v>62.333300000000001</v>
      </c>
      <c r="X414">
        <v>135.83330000000001</v>
      </c>
      <c r="Y414">
        <f t="shared" si="65"/>
        <v>2.1791450155855698</v>
      </c>
      <c r="Z414">
        <f t="shared" si="66"/>
        <v>1.1791450155855698</v>
      </c>
      <c r="AA414">
        <v>393</v>
      </c>
      <c r="AB414">
        <v>55.166699999999999</v>
      </c>
      <c r="AC414">
        <v>121.16670000000001</v>
      </c>
      <c r="AD414">
        <f t="shared" si="74"/>
        <v>2.1963738994719644</v>
      </c>
      <c r="AE414">
        <f t="shared" si="67"/>
        <v>1.1963738994719644</v>
      </c>
    </row>
    <row r="415" spans="1:31">
      <c r="A415">
        <v>684</v>
      </c>
      <c r="B415">
        <v>84.376000000000005</v>
      </c>
      <c r="G415">
        <v>394</v>
      </c>
      <c r="H415">
        <v>77.333299999999994</v>
      </c>
      <c r="I415">
        <v>127.83329999999999</v>
      </c>
      <c r="J415">
        <f t="shared" si="68"/>
        <v>1.6530175228523807</v>
      </c>
      <c r="K415">
        <f t="shared" si="69"/>
        <v>0.65301752285238068</v>
      </c>
      <c r="L415">
        <v>394</v>
      </c>
      <c r="M415">
        <v>61.333300000000001</v>
      </c>
      <c r="N415">
        <v>129.33330000000001</v>
      </c>
      <c r="O415">
        <f t="shared" si="70"/>
        <v>2.1086962547262256</v>
      </c>
      <c r="P415">
        <f t="shared" si="71"/>
        <v>1.1086962547262256</v>
      </c>
      <c r="Q415">
        <v>394</v>
      </c>
      <c r="R415">
        <v>52</v>
      </c>
      <c r="S415">
        <v>122.16670000000001</v>
      </c>
      <c r="T415">
        <f t="shared" si="72"/>
        <v>2.3493596153846155</v>
      </c>
      <c r="U415">
        <f t="shared" si="73"/>
        <v>1.3493596153846155</v>
      </c>
      <c r="V415">
        <v>395</v>
      </c>
      <c r="W415">
        <v>63.333300000000001</v>
      </c>
      <c r="X415">
        <v>133.83330000000001</v>
      </c>
      <c r="Y415">
        <f t="shared" si="65"/>
        <v>2.1131584806097266</v>
      </c>
      <c r="Z415">
        <f t="shared" si="66"/>
        <v>1.1131584806097266</v>
      </c>
      <c r="AA415">
        <v>394</v>
      </c>
      <c r="AB415">
        <v>55.166699999999999</v>
      </c>
      <c r="AC415">
        <v>119.16670000000001</v>
      </c>
      <c r="AD415">
        <f t="shared" si="74"/>
        <v>2.1601201449425109</v>
      </c>
      <c r="AE415">
        <f t="shared" si="67"/>
        <v>1.1601201449425109</v>
      </c>
    </row>
    <row r="416" spans="1:31">
      <c r="A416">
        <v>683</v>
      </c>
      <c r="B416">
        <v>84.689800000000005</v>
      </c>
      <c r="G416">
        <v>395</v>
      </c>
      <c r="H416">
        <v>75.833299999999994</v>
      </c>
      <c r="I416">
        <v>126.83329999999999</v>
      </c>
      <c r="J416">
        <f t="shared" si="68"/>
        <v>1.672527768144074</v>
      </c>
      <c r="K416">
        <f t="shared" si="69"/>
        <v>0.672527768144074</v>
      </c>
      <c r="L416">
        <v>395</v>
      </c>
      <c r="M416">
        <v>61.333300000000001</v>
      </c>
      <c r="N416">
        <v>129.33330000000001</v>
      </c>
      <c r="O416">
        <f t="shared" si="70"/>
        <v>2.1086962547262256</v>
      </c>
      <c r="P416">
        <f t="shared" si="71"/>
        <v>1.1086962547262256</v>
      </c>
      <c r="Q416">
        <v>395</v>
      </c>
      <c r="R416">
        <v>54</v>
      </c>
      <c r="S416">
        <v>121.66670000000001</v>
      </c>
      <c r="T416">
        <f t="shared" si="72"/>
        <v>2.2530870370370373</v>
      </c>
      <c r="U416">
        <f t="shared" si="73"/>
        <v>1.2530870370370373</v>
      </c>
      <c r="V416">
        <v>396</v>
      </c>
      <c r="W416">
        <v>65.333299999999994</v>
      </c>
      <c r="X416">
        <v>132</v>
      </c>
      <c r="Y416">
        <f t="shared" si="65"/>
        <v>2.0204091940863238</v>
      </c>
      <c r="Z416">
        <f t="shared" si="66"/>
        <v>1.0204091940863238</v>
      </c>
      <c r="AA416">
        <v>395</v>
      </c>
      <c r="AB416">
        <v>55.333300000000001</v>
      </c>
      <c r="AC416">
        <v>117.5</v>
      </c>
      <c r="AD416">
        <f t="shared" si="74"/>
        <v>2.1234952551176236</v>
      </c>
      <c r="AE416">
        <f t="shared" si="67"/>
        <v>1.1234952551176236</v>
      </c>
    </row>
    <row r="417" spans="1:31">
      <c r="A417">
        <v>674</v>
      </c>
      <c r="B417">
        <v>84.725499999999997</v>
      </c>
      <c r="G417">
        <v>396</v>
      </c>
      <c r="H417">
        <v>74.666700000000006</v>
      </c>
      <c r="I417">
        <v>125.16670000000001</v>
      </c>
      <c r="J417">
        <f t="shared" si="68"/>
        <v>1.6763389837772393</v>
      </c>
      <c r="K417">
        <f t="shared" si="69"/>
        <v>0.67633898377723933</v>
      </c>
      <c r="L417">
        <v>396</v>
      </c>
      <c r="M417">
        <v>61.333300000000001</v>
      </c>
      <c r="N417">
        <v>129.33330000000001</v>
      </c>
      <c r="O417">
        <f t="shared" si="70"/>
        <v>2.1086962547262256</v>
      </c>
      <c r="P417">
        <f t="shared" si="71"/>
        <v>1.1086962547262256</v>
      </c>
      <c r="Q417">
        <v>396</v>
      </c>
      <c r="R417">
        <v>55</v>
      </c>
      <c r="S417">
        <v>120.83329999999999</v>
      </c>
      <c r="T417">
        <f t="shared" si="72"/>
        <v>2.1969690909090906</v>
      </c>
      <c r="U417">
        <f t="shared" si="73"/>
        <v>1.1969690909090906</v>
      </c>
      <c r="V417">
        <v>397</v>
      </c>
      <c r="W417">
        <v>66.333299999999994</v>
      </c>
      <c r="X417">
        <v>131.5</v>
      </c>
      <c r="Y417">
        <f t="shared" si="65"/>
        <v>1.9824130564889733</v>
      </c>
      <c r="Z417">
        <f t="shared" si="66"/>
        <v>0.98241305648897326</v>
      </c>
      <c r="AA417">
        <v>396</v>
      </c>
      <c r="AB417">
        <v>55.166699999999999</v>
      </c>
      <c r="AC417">
        <v>119.16670000000001</v>
      </c>
      <c r="AD417">
        <f t="shared" si="74"/>
        <v>2.1601201449425109</v>
      </c>
      <c r="AE417">
        <f t="shared" si="67"/>
        <v>1.1601201449425109</v>
      </c>
    </row>
    <row r="418" spans="1:31">
      <c r="A418">
        <v>673</v>
      </c>
      <c r="B418">
        <v>84.760499999999993</v>
      </c>
      <c r="G418">
        <v>397</v>
      </c>
      <c r="H418">
        <v>74.833299999999994</v>
      </c>
      <c r="I418">
        <v>124.66670000000001</v>
      </c>
      <c r="J418">
        <f t="shared" si="68"/>
        <v>1.6659254636639038</v>
      </c>
      <c r="K418">
        <f t="shared" si="69"/>
        <v>0.66592546366390382</v>
      </c>
      <c r="L418">
        <v>397</v>
      </c>
      <c r="M418">
        <v>61.333300000000001</v>
      </c>
      <c r="N418">
        <v>129.33330000000001</v>
      </c>
      <c r="O418">
        <f t="shared" si="70"/>
        <v>2.1086962547262256</v>
      </c>
      <c r="P418">
        <f t="shared" si="71"/>
        <v>1.1086962547262256</v>
      </c>
      <c r="Q418">
        <v>397</v>
      </c>
      <c r="R418">
        <v>55</v>
      </c>
      <c r="S418">
        <v>119.16670000000001</v>
      </c>
      <c r="T418">
        <f t="shared" si="72"/>
        <v>2.1666672727272727</v>
      </c>
      <c r="U418">
        <f t="shared" si="73"/>
        <v>1.1666672727272727</v>
      </c>
      <c r="V418">
        <v>398</v>
      </c>
      <c r="W418">
        <v>65.333299999999994</v>
      </c>
      <c r="X418">
        <v>133.5</v>
      </c>
      <c r="Y418">
        <f t="shared" si="65"/>
        <v>2.0433683894736685</v>
      </c>
      <c r="Z418">
        <f t="shared" si="66"/>
        <v>1.0433683894736685</v>
      </c>
      <c r="AA418">
        <v>397</v>
      </c>
      <c r="AB418">
        <v>55.666699999999999</v>
      </c>
      <c r="AC418">
        <v>120.33329999999999</v>
      </c>
      <c r="AD418">
        <f t="shared" si="74"/>
        <v>2.1616747534881715</v>
      </c>
      <c r="AE418">
        <f t="shared" si="67"/>
        <v>1.1616747534881715</v>
      </c>
    </row>
    <row r="419" spans="1:31">
      <c r="A419">
        <v>675</v>
      </c>
      <c r="B419">
        <v>84.968100000000007</v>
      </c>
      <c r="G419">
        <v>398</v>
      </c>
      <c r="H419">
        <v>76.333299999999994</v>
      </c>
      <c r="I419">
        <v>124.16670000000001</v>
      </c>
      <c r="J419">
        <f t="shared" si="68"/>
        <v>1.626638701588953</v>
      </c>
      <c r="K419">
        <f t="shared" si="69"/>
        <v>0.62663870158895296</v>
      </c>
      <c r="L419">
        <v>398</v>
      </c>
      <c r="M419">
        <v>61.333300000000001</v>
      </c>
      <c r="N419">
        <v>129.33330000000001</v>
      </c>
      <c r="O419">
        <f t="shared" si="70"/>
        <v>2.1086962547262256</v>
      </c>
      <c r="P419">
        <f t="shared" si="71"/>
        <v>1.1086962547262256</v>
      </c>
      <c r="Q419">
        <v>398</v>
      </c>
      <c r="R419">
        <v>55</v>
      </c>
      <c r="S419">
        <v>117.83329999999999</v>
      </c>
      <c r="T419">
        <f t="shared" si="72"/>
        <v>2.1424236363636364</v>
      </c>
      <c r="U419">
        <f t="shared" si="73"/>
        <v>1.1424236363636364</v>
      </c>
      <c r="V419">
        <v>399</v>
      </c>
      <c r="W419">
        <v>64.333299999999994</v>
      </c>
      <c r="X419">
        <v>135.5</v>
      </c>
      <c r="Y419">
        <f t="shared" si="65"/>
        <v>2.1062187078853412</v>
      </c>
      <c r="Z419">
        <f t="shared" si="66"/>
        <v>1.1062187078853412</v>
      </c>
      <c r="AA419">
        <v>398</v>
      </c>
      <c r="AB419">
        <v>56.166699999999999</v>
      </c>
      <c r="AC419">
        <v>120.16670000000001</v>
      </c>
      <c r="AD419">
        <f t="shared" si="74"/>
        <v>2.1394651991304459</v>
      </c>
      <c r="AE419">
        <f t="shared" si="67"/>
        <v>1.1394651991304459</v>
      </c>
    </row>
    <row r="420" spans="1:31">
      <c r="A420">
        <v>672</v>
      </c>
      <c r="B420">
        <v>85.073599999999999</v>
      </c>
      <c r="G420">
        <v>399</v>
      </c>
      <c r="H420">
        <v>77.833299999999994</v>
      </c>
      <c r="I420">
        <v>124.16670000000001</v>
      </c>
      <c r="J420">
        <f t="shared" si="68"/>
        <v>1.5952901907024373</v>
      </c>
      <c r="K420">
        <f t="shared" si="69"/>
        <v>0.59529019070243727</v>
      </c>
      <c r="L420">
        <v>399</v>
      </c>
      <c r="M420">
        <v>61.333300000000001</v>
      </c>
      <c r="N420">
        <v>129.33330000000001</v>
      </c>
      <c r="O420">
        <f t="shared" si="70"/>
        <v>2.1086962547262256</v>
      </c>
      <c r="P420">
        <f t="shared" si="71"/>
        <v>1.1086962547262256</v>
      </c>
      <c r="Q420">
        <v>399</v>
      </c>
      <c r="R420">
        <v>54.5</v>
      </c>
      <c r="S420">
        <v>116</v>
      </c>
      <c r="T420">
        <f t="shared" si="72"/>
        <v>2.1284403669724772</v>
      </c>
      <c r="U420">
        <f t="shared" si="73"/>
        <v>1.1284403669724772</v>
      </c>
      <c r="V420">
        <v>400</v>
      </c>
      <c r="W420">
        <v>64.666700000000006</v>
      </c>
      <c r="X420">
        <v>133.16669999999999</v>
      </c>
      <c r="Y420">
        <f t="shared" si="65"/>
        <v>2.0592778044959767</v>
      </c>
      <c r="Z420">
        <f t="shared" si="66"/>
        <v>1.0592778044959767</v>
      </c>
      <c r="AA420">
        <v>399</v>
      </c>
      <c r="AB420">
        <v>56.666699999999999</v>
      </c>
      <c r="AC420">
        <v>119.16670000000001</v>
      </c>
      <c r="AD420">
        <f t="shared" si="74"/>
        <v>2.1029405276820428</v>
      </c>
      <c r="AE420">
        <f t="shared" si="67"/>
        <v>1.1029405276820428</v>
      </c>
    </row>
    <row r="421" spans="1:31">
      <c r="A421">
        <v>682</v>
      </c>
      <c r="B421">
        <v>85.083200000000005</v>
      </c>
      <c r="G421">
        <v>400</v>
      </c>
      <c r="H421">
        <v>76.5</v>
      </c>
      <c r="I421">
        <v>126.83329999999999</v>
      </c>
      <c r="J421">
        <f t="shared" si="68"/>
        <v>1.657951633986928</v>
      </c>
      <c r="K421">
        <f t="shared" si="69"/>
        <v>0.65795163398692802</v>
      </c>
      <c r="L421">
        <v>400</v>
      </c>
      <c r="M421">
        <v>62.333300000000001</v>
      </c>
      <c r="N421">
        <v>128.33330000000001</v>
      </c>
      <c r="O421">
        <f t="shared" si="70"/>
        <v>2.0588240956278585</v>
      </c>
      <c r="P421">
        <f t="shared" si="71"/>
        <v>1.0588240956278585</v>
      </c>
      <c r="Q421">
        <v>400</v>
      </c>
      <c r="R421">
        <v>53.666699999999999</v>
      </c>
      <c r="S421">
        <v>109.83329999999999</v>
      </c>
      <c r="T421">
        <f t="shared" si="72"/>
        <v>2.046581958644746</v>
      </c>
      <c r="U421">
        <f t="shared" si="73"/>
        <v>1.046581958644746</v>
      </c>
      <c r="V421">
        <v>401</v>
      </c>
      <c r="W421">
        <v>64.666700000000006</v>
      </c>
      <c r="X421">
        <v>130.83330000000001</v>
      </c>
      <c r="Y421">
        <f t="shared" si="65"/>
        <v>2.0231943179410732</v>
      </c>
      <c r="Z421">
        <f t="shared" si="66"/>
        <v>1.0231943179410732</v>
      </c>
      <c r="AA421">
        <v>400</v>
      </c>
      <c r="AB421">
        <v>58.166699999999999</v>
      </c>
      <c r="AC421">
        <v>120.33329999999999</v>
      </c>
      <c r="AD421">
        <f t="shared" si="74"/>
        <v>2.0687661497042122</v>
      </c>
      <c r="AE421">
        <f t="shared" si="67"/>
        <v>1.0687661497042122</v>
      </c>
    </row>
    <row r="422" spans="1:31">
      <c r="A422">
        <v>679</v>
      </c>
      <c r="B422">
        <v>85.1053</v>
      </c>
      <c r="G422">
        <v>401</v>
      </c>
      <c r="H422">
        <v>74.833299999999994</v>
      </c>
      <c r="I422">
        <v>125.33329999999999</v>
      </c>
      <c r="J422">
        <f t="shared" si="68"/>
        <v>1.6748332627319655</v>
      </c>
      <c r="K422">
        <f t="shared" si="69"/>
        <v>0.67483326273196553</v>
      </c>
      <c r="L422">
        <v>401</v>
      </c>
      <c r="M422">
        <v>62.333300000000001</v>
      </c>
      <c r="N422">
        <v>128.33330000000001</v>
      </c>
      <c r="O422">
        <f t="shared" si="70"/>
        <v>2.0588240956278585</v>
      </c>
      <c r="P422">
        <f t="shared" si="71"/>
        <v>1.0588240956278585</v>
      </c>
      <c r="Q422">
        <v>401</v>
      </c>
      <c r="R422">
        <v>53.666699999999999</v>
      </c>
      <c r="S422">
        <v>111.66670000000001</v>
      </c>
      <c r="T422">
        <f t="shared" si="72"/>
        <v>2.0807446703449255</v>
      </c>
      <c r="U422">
        <f t="shared" si="73"/>
        <v>1.0807446703449255</v>
      </c>
      <c r="V422">
        <v>402</v>
      </c>
      <c r="W422">
        <v>64.666700000000006</v>
      </c>
      <c r="X422">
        <v>131</v>
      </c>
      <c r="Y422">
        <f t="shared" si="65"/>
        <v>2.0257721516638392</v>
      </c>
      <c r="Z422">
        <f t="shared" si="66"/>
        <v>1.0257721516638392</v>
      </c>
      <c r="AA422">
        <v>401</v>
      </c>
      <c r="AB422">
        <v>59.166699999999999</v>
      </c>
      <c r="AC422">
        <v>120.33329999999999</v>
      </c>
      <c r="AD422">
        <f t="shared" si="74"/>
        <v>2.0338011077176859</v>
      </c>
      <c r="AE422">
        <f t="shared" si="67"/>
        <v>1.0338011077176859</v>
      </c>
    </row>
    <row r="423" spans="1:31">
      <c r="A423">
        <v>676</v>
      </c>
      <c r="B423">
        <v>85.222300000000004</v>
      </c>
      <c r="G423">
        <v>402</v>
      </c>
      <c r="H423">
        <v>73.5</v>
      </c>
      <c r="I423">
        <v>123.33329999999999</v>
      </c>
      <c r="J423">
        <f t="shared" si="68"/>
        <v>1.6780040816326529</v>
      </c>
      <c r="K423">
        <f t="shared" si="69"/>
        <v>0.67800408163265291</v>
      </c>
      <c r="L423">
        <v>402</v>
      </c>
      <c r="M423">
        <v>62.333300000000001</v>
      </c>
      <c r="N423">
        <v>128.33330000000001</v>
      </c>
      <c r="O423">
        <f t="shared" si="70"/>
        <v>2.0588240956278585</v>
      </c>
      <c r="P423">
        <f t="shared" si="71"/>
        <v>1.0588240956278585</v>
      </c>
      <c r="Q423">
        <v>402</v>
      </c>
      <c r="R423">
        <v>53.666699999999999</v>
      </c>
      <c r="S423">
        <v>115</v>
      </c>
      <c r="T423">
        <f t="shared" si="72"/>
        <v>2.1428558118908003</v>
      </c>
      <c r="U423">
        <f t="shared" si="73"/>
        <v>1.1428558118908003</v>
      </c>
      <c r="V423">
        <v>403</v>
      </c>
      <c r="W423">
        <v>64.666700000000006</v>
      </c>
      <c r="X423">
        <v>133.66669999999999</v>
      </c>
      <c r="Y423">
        <f t="shared" si="65"/>
        <v>2.0670097592733194</v>
      </c>
      <c r="Z423">
        <f t="shared" si="66"/>
        <v>1.0670097592733194</v>
      </c>
      <c r="AA423">
        <v>402</v>
      </c>
      <c r="AB423">
        <v>59</v>
      </c>
      <c r="AC423">
        <v>120.83329999999999</v>
      </c>
      <c r="AD423">
        <f t="shared" si="74"/>
        <v>2.0480220338983051</v>
      </c>
      <c r="AE423">
        <f t="shared" si="67"/>
        <v>1.0480220338983051</v>
      </c>
    </row>
    <row r="424" spans="1:31">
      <c r="A424">
        <v>680</v>
      </c>
      <c r="B424">
        <v>85.248500000000007</v>
      </c>
      <c r="G424">
        <v>403</v>
      </c>
      <c r="H424">
        <v>71.5</v>
      </c>
      <c r="I424">
        <v>121.83329999999999</v>
      </c>
      <c r="J424">
        <f t="shared" si="68"/>
        <v>1.7039622377622377</v>
      </c>
      <c r="K424">
        <f t="shared" si="69"/>
        <v>0.70396223776223765</v>
      </c>
      <c r="L424">
        <v>403</v>
      </c>
      <c r="M424">
        <v>62.333300000000001</v>
      </c>
      <c r="N424">
        <v>128.33330000000001</v>
      </c>
      <c r="O424">
        <f t="shared" si="70"/>
        <v>2.0588240956278585</v>
      </c>
      <c r="P424">
        <f t="shared" si="71"/>
        <v>1.0588240956278585</v>
      </c>
      <c r="Q424">
        <v>403</v>
      </c>
      <c r="R424">
        <v>54.666699999999999</v>
      </c>
      <c r="S424">
        <v>118.16670000000001</v>
      </c>
      <c r="T424">
        <f t="shared" si="72"/>
        <v>2.161584657570331</v>
      </c>
      <c r="U424">
        <f t="shared" si="73"/>
        <v>1.161584657570331</v>
      </c>
      <c r="V424">
        <v>404</v>
      </c>
      <c r="W424">
        <v>64.666700000000006</v>
      </c>
      <c r="X424">
        <v>133.5</v>
      </c>
      <c r="Y424">
        <f t="shared" si="65"/>
        <v>2.0644319255505534</v>
      </c>
      <c r="Z424">
        <f t="shared" si="66"/>
        <v>1.0644319255505534</v>
      </c>
      <c r="AA424">
        <v>403</v>
      </c>
      <c r="AB424">
        <v>59.166699999999999</v>
      </c>
      <c r="AC424">
        <v>121.33329999999999</v>
      </c>
      <c r="AD424">
        <f t="shared" si="74"/>
        <v>2.0507025066464752</v>
      </c>
      <c r="AE424">
        <f t="shared" si="67"/>
        <v>1.0507025066464752</v>
      </c>
    </row>
    <row r="425" spans="1:31">
      <c r="A425">
        <v>681</v>
      </c>
      <c r="B425">
        <v>85.304500000000004</v>
      </c>
      <c r="G425">
        <v>404</v>
      </c>
      <c r="H425">
        <v>70.5</v>
      </c>
      <c r="I425">
        <v>121.83329999999999</v>
      </c>
      <c r="J425">
        <f t="shared" si="68"/>
        <v>1.7281319148936169</v>
      </c>
      <c r="K425">
        <f t="shared" si="69"/>
        <v>0.72813191489361695</v>
      </c>
      <c r="L425">
        <v>404</v>
      </c>
      <c r="M425">
        <v>62.333300000000001</v>
      </c>
      <c r="N425">
        <v>128.33330000000001</v>
      </c>
      <c r="O425">
        <f t="shared" si="70"/>
        <v>2.0588240956278585</v>
      </c>
      <c r="P425">
        <f t="shared" si="71"/>
        <v>1.0588240956278585</v>
      </c>
      <c r="Q425">
        <v>404</v>
      </c>
      <c r="R425">
        <v>54.666699999999999</v>
      </c>
      <c r="S425">
        <v>120.5</v>
      </c>
      <c r="T425">
        <f t="shared" si="72"/>
        <v>2.2042669486177142</v>
      </c>
      <c r="U425">
        <f t="shared" si="73"/>
        <v>1.2042669486177142</v>
      </c>
      <c r="V425">
        <v>405</v>
      </c>
      <c r="W425">
        <v>64.666700000000006</v>
      </c>
      <c r="X425">
        <v>130</v>
      </c>
      <c r="Y425">
        <f t="shared" si="65"/>
        <v>2.0103082421091534</v>
      </c>
      <c r="Z425">
        <f t="shared" si="66"/>
        <v>1.0103082421091534</v>
      </c>
      <c r="AA425">
        <v>404</v>
      </c>
      <c r="AB425">
        <v>59.833300000000001</v>
      </c>
      <c r="AC425">
        <v>121.33329999999999</v>
      </c>
      <c r="AD425">
        <f t="shared" si="74"/>
        <v>2.0278557258249168</v>
      </c>
      <c r="AE425">
        <f t="shared" si="67"/>
        <v>1.0278557258249168</v>
      </c>
    </row>
    <row r="426" spans="1:31">
      <c r="A426">
        <v>677</v>
      </c>
      <c r="B426">
        <v>85.383399999999995</v>
      </c>
      <c r="G426">
        <v>405</v>
      </c>
      <c r="H426">
        <v>70.5</v>
      </c>
      <c r="I426">
        <v>123.33329999999999</v>
      </c>
      <c r="J426">
        <f t="shared" si="68"/>
        <v>1.7494085106382977</v>
      </c>
      <c r="K426">
        <f t="shared" si="69"/>
        <v>0.74940851063829772</v>
      </c>
      <c r="L426">
        <v>405</v>
      </c>
      <c r="M426">
        <v>62.333300000000001</v>
      </c>
      <c r="N426">
        <v>128.33330000000001</v>
      </c>
      <c r="O426">
        <f t="shared" si="70"/>
        <v>2.0588240956278585</v>
      </c>
      <c r="P426">
        <f t="shared" si="71"/>
        <v>1.0588240956278585</v>
      </c>
      <c r="Q426">
        <v>405</v>
      </c>
      <c r="R426">
        <v>55.666699999999999</v>
      </c>
      <c r="S426">
        <v>120.16670000000001</v>
      </c>
      <c r="T426">
        <f t="shared" si="72"/>
        <v>2.1586819409090174</v>
      </c>
      <c r="U426">
        <f t="shared" si="73"/>
        <v>1.1586819409090174</v>
      </c>
      <c r="V426">
        <v>406</v>
      </c>
      <c r="W426">
        <v>64.333299999999994</v>
      </c>
      <c r="X426">
        <v>128.66669999999999</v>
      </c>
      <c r="Y426">
        <f t="shared" si="65"/>
        <v>2.0000015544049505</v>
      </c>
      <c r="Z426">
        <f t="shared" si="66"/>
        <v>1.0000015544049505</v>
      </c>
      <c r="AA426">
        <v>405</v>
      </c>
      <c r="AB426">
        <v>60</v>
      </c>
      <c r="AC426">
        <v>121.83329999999999</v>
      </c>
      <c r="AD426">
        <f t="shared" si="74"/>
        <v>2.0305550000000001</v>
      </c>
      <c r="AE426">
        <f t="shared" si="67"/>
        <v>1.0305550000000001</v>
      </c>
    </row>
    <row r="427" spans="1:31">
      <c r="A427">
        <v>671</v>
      </c>
      <c r="B427">
        <v>85.4358</v>
      </c>
      <c r="G427">
        <v>406</v>
      </c>
      <c r="H427">
        <v>70.166700000000006</v>
      </c>
      <c r="I427">
        <v>125.33329999999999</v>
      </c>
      <c r="J427">
        <f t="shared" si="68"/>
        <v>1.7862219542888575</v>
      </c>
      <c r="K427">
        <f t="shared" si="69"/>
        <v>0.78622195428885755</v>
      </c>
      <c r="L427">
        <v>406</v>
      </c>
      <c r="M427">
        <v>62.333300000000001</v>
      </c>
      <c r="N427">
        <v>128.33330000000001</v>
      </c>
      <c r="O427">
        <f t="shared" si="70"/>
        <v>2.0588240956278585</v>
      </c>
      <c r="P427">
        <f t="shared" si="71"/>
        <v>1.0588240956278585</v>
      </c>
      <c r="Q427">
        <v>406</v>
      </c>
      <c r="R427">
        <v>55.666699999999999</v>
      </c>
      <c r="S427">
        <v>120</v>
      </c>
      <c r="T427">
        <f t="shared" si="72"/>
        <v>2.1556873319237533</v>
      </c>
      <c r="U427">
        <f t="shared" si="73"/>
        <v>1.1556873319237533</v>
      </c>
      <c r="V427">
        <v>407</v>
      </c>
      <c r="W427">
        <v>64.333299999999994</v>
      </c>
      <c r="X427">
        <v>130.83330000000001</v>
      </c>
      <c r="Y427">
        <f t="shared" si="65"/>
        <v>2.0336792920618096</v>
      </c>
      <c r="Z427">
        <f t="shared" si="66"/>
        <v>1.0336792920618096</v>
      </c>
      <c r="AA427">
        <v>406</v>
      </c>
      <c r="AB427">
        <v>60.166699999999999</v>
      </c>
      <c r="AC427">
        <v>122.33329999999999</v>
      </c>
      <c r="AD427">
        <f t="shared" si="74"/>
        <v>2.0332393167649214</v>
      </c>
      <c r="AE427">
        <f t="shared" si="67"/>
        <v>1.0332393167649214</v>
      </c>
    </row>
    <row r="428" spans="1:31">
      <c r="A428">
        <v>678</v>
      </c>
      <c r="B428">
        <v>85.497500000000002</v>
      </c>
      <c r="G428">
        <v>407</v>
      </c>
      <c r="H428">
        <v>71.166700000000006</v>
      </c>
      <c r="I428">
        <v>126.83329999999999</v>
      </c>
      <c r="J428">
        <f t="shared" si="68"/>
        <v>1.7822001020140035</v>
      </c>
      <c r="K428">
        <f t="shared" si="69"/>
        <v>0.78220010201400347</v>
      </c>
      <c r="L428">
        <v>407</v>
      </c>
      <c r="M428">
        <v>62.333300000000001</v>
      </c>
      <c r="N428">
        <v>128.33330000000001</v>
      </c>
      <c r="O428">
        <f t="shared" si="70"/>
        <v>2.0588240956278585</v>
      </c>
      <c r="P428">
        <f t="shared" si="71"/>
        <v>1.0588240956278585</v>
      </c>
      <c r="Q428">
        <v>407</v>
      </c>
      <c r="R428">
        <v>55.666699999999999</v>
      </c>
      <c r="S428">
        <v>118.66670000000001</v>
      </c>
      <c r="T428">
        <f t="shared" si="72"/>
        <v>2.1317358492599707</v>
      </c>
      <c r="U428">
        <f t="shared" si="73"/>
        <v>1.1317358492599707</v>
      </c>
      <c r="V428">
        <v>408</v>
      </c>
      <c r="W428">
        <v>64.166700000000006</v>
      </c>
      <c r="X428">
        <v>128.83330000000001</v>
      </c>
      <c r="Y428">
        <f t="shared" si="65"/>
        <v>2.0077906453035608</v>
      </c>
      <c r="Z428">
        <f t="shared" si="66"/>
        <v>1.0077906453035608</v>
      </c>
      <c r="AA428">
        <v>407</v>
      </c>
      <c r="AB428">
        <v>60.5</v>
      </c>
      <c r="AC428">
        <v>122.33329999999999</v>
      </c>
      <c r="AD428">
        <f t="shared" si="74"/>
        <v>2.0220380165289256</v>
      </c>
      <c r="AE428">
        <f t="shared" si="67"/>
        <v>1.0220380165289256</v>
      </c>
    </row>
    <row r="429" spans="1:31">
      <c r="A429">
        <v>670</v>
      </c>
      <c r="B429">
        <v>86.550399999999996</v>
      </c>
      <c r="G429">
        <v>408</v>
      </c>
      <c r="H429">
        <v>73</v>
      </c>
      <c r="I429">
        <v>123.33329999999999</v>
      </c>
      <c r="J429">
        <f t="shared" si="68"/>
        <v>1.6894972602739726</v>
      </c>
      <c r="K429">
        <f t="shared" si="69"/>
        <v>0.68949726027397262</v>
      </c>
      <c r="L429">
        <v>408</v>
      </c>
      <c r="M429">
        <v>62.333300000000001</v>
      </c>
      <c r="N429">
        <v>127.33329999999999</v>
      </c>
      <c r="O429">
        <f t="shared" si="70"/>
        <v>2.0427813063001636</v>
      </c>
      <c r="P429">
        <f t="shared" si="71"/>
        <v>1.0427813063001636</v>
      </c>
      <c r="Q429">
        <v>408</v>
      </c>
      <c r="R429">
        <v>54.666699999999999</v>
      </c>
      <c r="S429">
        <v>121</v>
      </c>
      <c r="T429">
        <f t="shared" si="72"/>
        <v>2.213413284504095</v>
      </c>
      <c r="U429">
        <f t="shared" si="73"/>
        <v>1.213413284504095</v>
      </c>
      <c r="V429">
        <v>409</v>
      </c>
      <c r="W429">
        <v>63.666699999999999</v>
      </c>
      <c r="X429">
        <v>128</v>
      </c>
      <c r="Y429">
        <f t="shared" si="65"/>
        <v>2.0104701515863082</v>
      </c>
      <c r="Z429">
        <f t="shared" si="66"/>
        <v>1.0104701515863082</v>
      </c>
      <c r="AA429">
        <v>408</v>
      </c>
      <c r="AB429">
        <v>58.166699999999999</v>
      </c>
      <c r="AC429">
        <v>119.83329999999999</v>
      </c>
      <c r="AD429">
        <f t="shared" si="74"/>
        <v>2.0601701660915954</v>
      </c>
      <c r="AE429">
        <f t="shared" si="67"/>
        <v>1.0601701660915954</v>
      </c>
    </row>
    <row r="430" spans="1:31">
      <c r="A430">
        <v>669</v>
      </c>
      <c r="B430">
        <v>86.725300000000004</v>
      </c>
      <c r="G430">
        <v>409</v>
      </c>
      <c r="H430">
        <v>71.166700000000006</v>
      </c>
      <c r="I430">
        <v>122.83329999999999</v>
      </c>
      <c r="J430">
        <f t="shared" si="68"/>
        <v>1.7259940393470539</v>
      </c>
      <c r="K430">
        <f t="shared" si="69"/>
        <v>0.72599403934705387</v>
      </c>
      <c r="L430">
        <v>409</v>
      </c>
      <c r="M430">
        <v>61.333300000000001</v>
      </c>
      <c r="N430">
        <v>127.33329999999999</v>
      </c>
      <c r="O430">
        <f t="shared" si="70"/>
        <v>2.0760875413519244</v>
      </c>
      <c r="P430">
        <f t="shared" si="71"/>
        <v>1.0760875413519244</v>
      </c>
      <c r="Q430">
        <v>409</v>
      </c>
      <c r="R430">
        <v>54.666699999999999</v>
      </c>
      <c r="S430">
        <v>120.66670000000001</v>
      </c>
      <c r="T430">
        <f t="shared" si="72"/>
        <v>2.2073163370022337</v>
      </c>
      <c r="U430">
        <f t="shared" si="73"/>
        <v>1.2073163370022337</v>
      </c>
      <c r="V430">
        <v>410</v>
      </c>
      <c r="W430">
        <v>63.166699999999999</v>
      </c>
      <c r="X430">
        <v>128.33330000000001</v>
      </c>
      <c r="Y430">
        <f t="shared" si="65"/>
        <v>2.0316606693083541</v>
      </c>
      <c r="Z430">
        <f t="shared" si="66"/>
        <v>1.0316606693083541</v>
      </c>
      <c r="AA430">
        <v>409</v>
      </c>
      <c r="AB430">
        <v>61.833300000000001</v>
      </c>
      <c r="AC430">
        <v>120.83329999999999</v>
      </c>
      <c r="AD430">
        <f t="shared" si="74"/>
        <v>1.954178411956017</v>
      </c>
      <c r="AE430">
        <f t="shared" si="67"/>
        <v>0.95417841195601705</v>
      </c>
    </row>
    <row r="431" spans="1:31">
      <c r="A431">
        <v>668</v>
      </c>
      <c r="B431">
        <v>86.822000000000003</v>
      </c>
      <c r="G431">
        <v>410</v>
      </c>
      <c r="H431">
        <v>68.833299999999994</v>
      </c>
      <c r="I431">
        <v>123.83329999999999</v>
      </c>
      <c r="J431">
        <f t="shared" si="68"/>
        <v>1.7990318639379488</v>
      </c>
      <c r="K431">
        <f t="shared" si="69"/>
        <v>0.79903186393794878</v>
      </c>
      <c r="L431">
        <v>410</v>
      </c>
      <c r="M431">
        <v>61.333300000000001</v>
      </c>
      <c r="N431">
        <v>127.33329999999999</v>
      </c>
      <c r="O431">
        <f t="shared" si="70"/>
        <v>2.0760875413519244</v>
      </c>
      <c r="P431">
        <f t="shared" si="71"/>
        <v>1.0760875413519244</v>
      </c>
      <c r="Q431">
        <v>410</v>
      </c>
      <c r="R431">
        <v>54.666699999999999</v>
      </c>
      <c r="S431">
        <v>120</v>
      </c>
      <c r="T431">
        <f t="shared" si="72"/>
        <v>2.1951206127313339</v>
      </c>
      <c r="U431">
        <f t="shared" si="73"/>
        <v>1.1951206127313339</v>
      </c>
      <c r="V431">
        <v>411</v>
      </c>
      <c r="W431">
        <v>62.666699999999999</v>
      </c>
      <c r="X431">
        <v>131.33330000000001</v>
      </c>
      <c r="Y431">
        <f t="shared" si="65"/>
        <v>2.0957430341792374</v>
      </c>
      <c r="Z431">
        <f t="shared" si="66"/>
        <v>1.0957430341792374</v>
      </c>
      <c r="AA431">
        <v>410</v>
      </c>
      <c r="AB431">
        <v>57.333300000000001</v>
      </c>
      <c r="AC431">
        <v>120.83329999999999</v>
      </c>
      <c r="AD431">
        <f t="shared" si="74"/>
        <v>2.1075587834644089</v>
      </c>
      <c r="AE431">
        <f t="shared" si="67"/>
        <v>1.1075587834644089</v>
      </c>
    </row>
    <row r="432" spans="1:31">
      <c r="A432">
        <v>667</v>
      </c>
      <c r="B432">
        <v>86.933800000000005</v>
      </c>
      <c r="G432">
        <v>411</v>
      </c>
      <c r="H432">
        <v>68.666700000000006</v>
      </c>
      <c r="I432">
        <v>125.83329999999999</v>
      </c>
      <c r="J432">
        <f t="shared" si="68"/>
        <v>1.832522896833545</v>
      </c>
      <c r="K432">
        <f t="shared" si="69"/>
        <v>0.83252289683354497</v>
      </c>
      <c r="L432">
        <v>411</v>
      </c>
      <c r="M432">
        <v>60.333300000000001</v>
      </c>
      <c r="N432">
        <v>127.33329999999999</v>
      </c>
      <c r="O432">
        <f t="shared" si="70"/>
        <v>2.1104978511037848</v>
      </c>
      <c r="P432">
        <f t="shared" si="71"/>
        <v>1.1104978511037848</v>
      </c>
      <c r="Q432">
        <v>411</v>
      </c>
      <c r="R432">
        <v>54.666699999999999</v>
      </c>
      <c r="S432">
        <v>119.16670000000001</v>
      </c>
      <c r="T432">
        <f t="shared" si="72"/>
        <v>2.1798773293430922</v>
      </c>
      <c r="U432">
        <f t="shared" si="73"/>
        <v>1.1798773293430922</v>
      </c>
      <c r="V432">
        <v>412</v>
      </c>
      <c r="W432">
        <v>61.333300000000001</v>
      </c>
      <c r="X432">
        <v>136.33330000000001</v>
      </c>
      <c r="Y432">
        <f t="shared" si="65"/>
        <v>2.2228267515362781</v>
      </c>
      <c r="Z432">
        <f t="shared" si="66"/>
        <v>1.2228267515362781</v>
      </c>
      <c r="AA432">
        <v>411</v>
      </c>
      <c r="AB432">
        <v>47.833300000000001</v>
      </c>
      <c r="AC432">
        <v>119.33329999999999</v>
      </c>
      <c r="AD432">
        <f t="shared" si="74"/>
        <v>2.494774560818509</v>
      </c>
      <c r="AE432">
        <f t="shared" si="67"/>
        <v>1.494774560818509</v>
      </c>
    </row>
    <row r="433" spans="1:31">
      <c r="A433">
        <v>666</v>
      </c>
      <c r="B433">
        <v>87.314300000000003</v>
      </c>
      <c r="G433">
        <v>412</v>
      </c>
      <c r="H433">
        <v>69.5</v>
      </c>
      <c r="I433">
        <v>127.33329999999999</v>
      </c>
      <c r="J433">
        <f t="shared" si="68"/>
        <v>1.8321338129496403</v>
      </c>
      <c r="K433">
        <f t="shared" si="69"/>
        <v>0.83213381294964028</v>
      </c>
      <c r="L433">
        <v>412</v>
      </c>
      <c r="M433">
        <v>60.333300000000001</v>
      </c>
      <c r="N433">
        <v>127.33329999999999</v>
      </c>
      <c r="O433">
        <f t="shared" si="70"/>
        <v>2.1104978511037848</v>
      </c>
      <c r="P433">
        <f t="shared" si="71"/>
        <v>1.1104978511037848</v>
      </c>
      <c r="Q433">
        <v>412</v>
      </c>
      <c r="R433">
        <v>54.666699999999999</v>
      </c>
      <c r="S433">
        <v>119.5</v>
      </c>
      <c r="T433">
        <f t="shared" si="72"/>
        <v>2.185974276844953</v>
      </c>
      <c r="U433">
        <f t="shared" si="73"/>
        <v>1.185974276844953</v>
      </c>
      <c r="V433">
        <v>413</v>
      </c>
      <c r="W433">
        <v>60.333300000000001</v>
      </c>
      <c r="X433">
        <v>138</v>
      </c>
      <c r="Y433">
        <f t="shared" si="65"/>
        <v>2.2872940813779454</v>
      </c>
      <c r="Z433">
        <f t="shared" si="66"/>
        <v>1.2872940813779454</v>
      </c>
      <c r="AA433">
        <v>412</v>
      </c>
      <c r="AB433">
        <v>48.333300000000001</v>
      </c>
      <c r="AC433">
        <v>117.33329999999999</v>
      </c>
      <c r="AD433">
        <f t="shared" si="74"/>
        <v>2.427587191439442</v>
      </c>
      <c r="AE433">
        <f t="shared" si="67"/>
        <v>1.427587191439442</v>
      </c>
    </row>
    <row r="434" spans="1:31">
      <c r="A434">
        <v>665</v>
      </c>
      <c r="B434">
        <v>87.790599999999998</v>
      </c>
      <c r="G434">
        <v>413</v>
      </c>
      <c r="H434">
        <v>70.166700000000006</v>
      </c>
      <c r="I434">
        <v>126.83329999999999</v>
      </c>
      <c r="J434">
        <f t="shared" si="68"/>
        <v>1.8075996163422248</v>
      </c>
      <c r="K434">
        <f t="shared" si="69"/>
        <v>0.80759961634222477</v>
      </c>
      <c r="L434">
        <v>413</v>
      </c>
      <c r="M434">
        <v>61.333300000000001</v>
      </c>
      <c r="N434">
        <v>127.33329999999999</v>
      </c>
      <c r="O434">
        <f t="shared" si="70"/>
        <v>2.0760875413519244</v>
      </c>
      <c r="P434">
        <f t="shared" si="71"/>
        <v>1.0760875413519244</v>
      </c>
      <c r="Q434">
        <v>413</v>
      </c>
      <c r="R434">
        <v>54.666699999999999</v>
      </c>
      <c r="S434">
        <v>119.66670000000001</v>
      </c>
      <c r="T434">
        <f t="shared" si="72"/>
        <v>2.1890236652294726</v>
      </c>
      <c r="U434">
        <f t="shared" si="73"/>
        <v>1.1890236652294726</v>
      </c>
      <c r="V434">
        <v>414</v>
      </c>
      <c r="W434">
        <v>59.833300000000001</v>
      </c>
      <c r="X434">
        <v>136.66669999999999</v>
      </c>
      <c r="Y434">
        <f t="shared" si="65"/>
        <v>2.2841243922698564</v>
      </c>
      <c r="Z434">
        <f t="shared" si="66"/>
        <v>1.2841243922698564</v>
      </c>
      <c r="AA434">
        <v>413</v>
      </c>
      <c r="AB434">
        <v>56.833300000000001</v>
      </c>
      <c r="AC434">
        <v>116.33329999999999</v>
      </c>
      <c r="AD434">
        <f t="shared" si="74"/>
        <v>2.0469214351445366</v>
      </c>
      <c r="AE434">
        <f t="shared" si="67"/>
        <v>1.0469214351445366</v>
      </c>
    </row>
    <row r="435" spans="1:31">
      <c r="A435">
        <v>664</v>
      </c>
      <c r="B435">
        <v>88.145600000000002</v>
      </c>
      <c r="G435">
        <v>414</v>
      </c>
      <c r="H435">
        <v>69</v>
      </c>
      <c r="I435">
        <v>123.83329999999999</v>
      </c>
      <c r="J435">
        <f t="shared" si="68"/>
        <v>1.7946855072463768</v>
      </c>
      <c r="K435">
        <f t="shared" si="69"/>
        <v>0.79468550724637677</v>
      </c>
      <c r="L435">
        <v>414</v>
      </c>
      <c r="M435">
        <v>61.333300000000001</v>
      </c>
      <c r="N435">
        <v>127.33329999999999</v>
      </c>
      <c r="O435">
        <f t="shared" si="70"/>
        <v>2.0760875413519244</v>
      </c>
      <c r="P435">
        <f t="shared" si="71"/>
        <v>1.0760875413519244</v>
      </c>
      <c r="Q435">
        <v>414</v>
      </c>
      <c r="R435">
        <v>54.666699999999999</v>
      </c>
      <c r="S435">
        <v>121</v>
      </c>
      <c r="T435">
        <f t="shared" si="72"/>
        <v>2.213413284504095</v>
      </c>
      <c r="U435">
        <f t="shared" si="73"/>
        <v>1.213413284504095</v>
      </c>
      <c r="V435">
        <v>415</v>
      </c>
      <c r="W435">
        <v>59.166699999999999</v>
      </c>
      <c r="X435">
        <v>134.33330000000001</v>
      </c>
      <c r="Y435">
        <f t="shared" si="65"/>
        <v>2.2704206927207369</v>
      </c>
      <c r="Z435">
        <f t="shared" si="66"/>
        <v>1.2704206927207369</v>
      </c>
      <c r="AA435">
        <v>414</v>
      </c>
      <c r="AB435">
        <v>61.333300000000001</v>
      </c>
      <c r="AC435">
        <v>118.33329999999999</v>
      </c>
      <c r="AD435">
        <f t="shared" si="74"/>
        <v>1.9293483311675712</v>
      </c>
      <c r="AE435">
        <f t="shared" si="67"/>
        <v>0.92934833116757121</v>
      </c>
    </row>
    <row r="436" spans="1:31">
      <c r="A436">
        <v>663</v>
      </c>
      <c r="B436">
        <v>88.241799999999998</v>
      </c>
      <c r="G436">
        <v>415</v>
      </c>
      <c r="H436">
        <v>68.666700000000006</v>
      </c>
      <c r="I436">
        <v>120.83329999999999</v>
      </c>
      <c r="J436">
        <f t="shared" si="68"/>
        <v>1.759707398200292</v>
      </c>
      <c r="K436">
        <f t="shared" si="69"/>
        <v>0.75970739820029198</v>
      </c>
      <c r="L436">
        <v>415</v>
      </c>
      <c r="M436">
        <v>62.333300000000001</v>
      </c>
      <c r="N436">
        <v>127.33329999999999</v>
      </c>
      <c r="O436">
        <f t="shared" si="70"/>
        <v>2.0427813063001636</v>
      </c>
      <c r="P436">
        <f t="shared" si="71"/>
        <v>1.0427813063001636</v>
      </c>
      <c r="Q436">
        <v>415</v>
      </c>
      <c r="R436">
        <v>54.666699999999999</v>
      </c>
      <c r="S436">
        <v>121</v>
      </c>
      <c r="T436">
        <f t="shared" si="72"/>
        <v>2.213413284504095</v>
      </c>
      <c r="U436">
        <f t="shared" si="73"/>
        <v>1.213413284504095</v>
      </c>
      <c r="V436">
        <v>416</v>
      </c>
      <c r="W436">
        <v>56.666699999999999</v>
      </c>
      <c r="X436">
        <v>136.83330000000001</v>
      </c>
      <c r="Y436">
        <f t="shared" si="65"/>
        <v>2.414703873703604</v>
      </c>
      <c r="Z436">
        <f t="shared" si="66"/>
        <v>1.414703873703604</v>
      </c>
      <c r="AA436">
        <v>415</v>
      </c>
      <c r="AB436">
        <v>58</v>
      </c>
      <c r="AC436">
        <v>120.33329999999999</v>
      </c>
      <c r="AD436">
        <f t="shared" si="74"/>
        <v>2.0747120689655172</v>
      </c>
      <c r="AE436">
        <f t="shared" si="67"/>
        <v>1.0747120689655172</v>
      </c>
    </row>
    <row r="437" spans="1:31">
      <c r="A437">
        <v>0</v>
      </c>
      <c r="B437">
        <v>88.415499999999994</v>
      </c>
      <c r="G437">
        <v>416</v>
      </c>
      <c r="H437">
        <v>70.166700000000006</v>
      </c>
      <c r="I437">
        <v>124.16670000000001</v>
      </c>
      <c r="J437">
        <f t="shared" si="68"/>
        <v>1.769595833921219</v>
      </c>
      <c r="K437">
        <f t="shared" si="69"/>
        <v>0.769595833921219</v>
      </c>
      <c r="L437">
        <v>416</v>
      </c>
      <c r="M437">
        <v>58.333300000000001</v>
      </c>
      <c r="N437">
        <v>126.66670000000001</v>
      </c>
      <c r="O437">
        <f t="shared" si="70"/>
        <v>2.171430383674505</v>
      </c>
      <c r="P437">
        <f t="shared" si="71"/>
        <v>1.171430383674505</v>
      </c>
      <c r="Q437">
        <v>416</v>
      </c>
      <c r="R437">
        <v>57.333300000000001</v>
      </c>
      <c r="S437">
        <v>119.83329999999999</v>
      </c>
      <c r="T437">
        <f t="shared" si="72"/>
        <v>2.0901169128586701</v>
      </c>
      <c r="U437">
        <f t="shared" si="73"/>
        <v>1.0901169128586701</v>
      </c>
      <c r="V437">
        <v>417</v>
      </c>
      <c r="W437">
        <v>56.333300000000001</v>
      </c>
      <c r="X437">
        <v>134.66669999999999</v>
      </c>
      <c r="Y437">
        <f t="shared" si="65"/>
        <v>2.39053455061216</v>
      </c>
      <c r="Z437">
        <f t="shared" si="66"/>
        <v>1.39053455061216</v>
      </c>
      <c r="AA437">
        <v>416</v>
      </c>
      <c r="AB437">
        <v>59.666699999999999</v>
      </c>
      <c r="AC437">
        <v>119.33329999999999</v>
      </c>
      <c r="AD437">
        <f t="shared" si="74"/>
        <v>1.9999983240232826</v>
      </c>
      <c r="AE437">
        <f t="shared" si="67"/>
        <v>0.99999832402328259</v>
      </c>
    </row>
    <row r="438" spans="1:31">
      <c r="A438">
        <v>661</v>
      </c>
      <c r="B438">
        <v>88.670199999999994</v>
      </c>
      <c r="G438">
        <v>417</v>
      </c>
      <c r="H438">
        <v>70.833299999999994</v>
      </c>
      <c r="I438">
        <v>122.66670000000001</v>
      </c>
      <c r="J438">
        <f t="shared" si="68"/>
        <v>1.7317659914192902</v>
      </c>
      <c r="K438">
        <f t="shared" si="69"/>
        <v>0.73176599141929022</v>
      </c>
      <c r="L438">
        <v>417</v>
      </c>
      <c r="M438">
        <v>59.333300000000001</v>
      </c>
      <c r="N438">
        <v>126.66670000000001</v>
      </c>
      <c r="O438">
        <f t="shared" si="70"/>
        <v>2.1348332218164168</v>
      </c>
      <c r="P438">
        <f t="shared" si="71"/>
        <v>1.1348332218164168</v>
      </c>
      <c r="Q438">
        <v>417</v>
      </c>
      <c r="R438">
        <v>56.333300000000001</v>
      </c>
      <c r="S438">
        <v>120.33329999999999</v>
      </c>
      <c r="T438">
        <f t="shared" si="72"/>
        <v>2.1360953468019801</v>
      </c>
      <c r="U438">
        <f t="shared" si="73"/>
        <v>1.1360953468019801</v>
      </c>
      <c r="V438">
        <v>418</v>
      </c>
      <c r="W438">
        <v>57.166699999999999</v>
      </c>
      <c r="X438">
        <v>133</v>
      </c>
      <c r="Y438">
        <f t="shared" si="65"/>
        <v>2.3265292556680723</v>
      </c>
      <c r="Z438">
        <f t="shared" si="66"/>
        <v>1.3265292556680723</v>
      </c>
      <c r="AA438">
        <v>417</v>
      </c>
      <c r="AB438">
        <v>59.666699999999999</v>
      </c>
      <c r="AC438">
        <v>118.33329999999999</v>
      </c>
      <c r="AD438">
        <f t="shared" si="74"/>
        <v>1.9832385568499682</v>
      </c>
      <c r="AE438">
        <f t="shared" si="67"/>
        <v>0.98323855684996819</v>
      </c>
    </row>
    <row r="439" spans="1:31">
      <c r="A439">
        <v>660</v>
      </c>
      <c r="B439">
        <v>88.716899999999995</v>
      </c>
      <c r="G439">
        <v>418</v>
      </c>
      <c r="H439">
        <v>70.833299999999994</v>
      </c>
      <c r="I439">
        <v>122.16670000000001</v>
      </c>
      <c r="J439">
        <f t="shared" si="68"/>
        <v>1.7247071645680776</v>
      </c>
      <c r="K439">
        <f t="shared" si="69"/>
        <v>0.7247071645680776</v>
      </c>
      <c r="L439">
        <v>418</v>
      </c>
      <c r="M439">
        <v>60.333300000000001</v>
      </c>
      <c r="N439">
        <v>126.66670000000001</v>
      </c>
      <c r="O439">
        <f t="shared" si="70"/>
        <v>2.0994492262150422</v>
      </c>
      <c r="P439">
        <f t="shared" si="71"/>
        <v>1.0994492262150422</v>
      </c>
      <c r="Q439">
        <v>418</v>
      </c>
      <c r="R439">
        <v>55</v>
      </c>
      <c r="S439">
        <v>120.83329999999999</v>
      </c>
      <c r="T439">
        <f t="shared" si="72"/>
        <v>2.1969690909090906</v>
      </c>
      <c r="U439">
        <f t="shared" si="73"/>
        <v>1.1969690909090906</v>
      </c>
      <c r="V439">
        <v>419</v>
      </c>
      <c r="W439">
        <v>58.833300000000001</v>
      </c>
      <c r="X439">
        <v>131</v>
      </c>
      <c r="Y439">
        <f t="shared" si="65"/>
        <v>2.226630156730967</v>
      </c>
      <c r="Z439">
        <f t="shared" si="66"/>
        <v>1.226630156730967</v>
      </c>
      <c r="AA439">
        <v>418</v>
      </c>
      <c r="AB439">
        <v>59.333300000000001</v>
      </c>
      <c r="AC439">
        <v>116.33329999999999</v>
      </c>
      <c r="AD439">
        <f t="shared" si="74"/>
        <v>1.9606746970082567</v>
      </c>
      <c r="AE439">
        <f t="shared" si="67"/>
        <v>0.96067469700825669</v>
      </c>
    </row>
    <row r="440" spans="1:31">
      <c r="A440">
        <v>662</v>
      </c>
      <c r="B440">
        <v>88.7286</v>
      </c>
      <c r="G440">
        <v>419</v>
      </c>
      <c r="H440">
        <v>70.333299999999994</v>
      </c>
      <c r="I440">
        <v>122.66670000000001</v>
      </c>
      <c r="J440">
        <f t="shared" si="68"/>
        <v>1.7440771298943747</v>
      </c>
      <c r="K440">
        <f t="shared" si="69"/>
        <v>0.74407712989437469</v>
      </c>
      <c r="L440">
        <v>419</v>
      </c>
      <c r="M440">
        <v>61.333300000000001</v>
      </c>
      <c r="N440">
        <v>126.66670000000001</v>
      </c>
      <c r="O440">
        <f t="shared" si="70"/>
        <v>2.0652190571842701</v>
      </c>
      <c r="P440">
        <f t="shared" si="71"/>
        <v>1.0652190571842701</v>
      </c>
      <c r="Q440">
        <v>419</v>
      </c>
      <c r="R440">
        <v>54</v>
      </c>
      <c r="S440">
        <v>120.83329999999999</v>
      </c>
      <c r="T440">
        <f t="shared" si="72"/>
        <v>2.2376537037037036</v>
      </c>
      <c r="U440">
        <f t="shared" si="73"/>
        <v>1.2376537037037036</v>
      </c>
      <c r="V440">
        <v>420</v>
      </c>
      <c r="W440">
        <v>59.666699999999999</v>
      </c>
      <c r="X440">
        <v>131.16669999999999</v>
      </c>
      <c r="Y440">
        <f t="shared" si="65"/>
        <v>2.1983233528919817</v>
      </c>
      <c r="Z440">
        <f t="shared" si="66"/>
        <v>1.1983233528919817</v>
      </c>
      <c r="AA440">
        <v>419</v>
      </c>
      <c r="AB440">
        <v>58.333300000000001</v>
      </c>
      <c r="AC440">
        <v>117.33329999999999</v>
      </c>
      <c r="AD440">
        <f t="shared" si="74"/>
        <v>2.0114291493880851</v>
      </c>
      <c r="AE440">
        <f t="shared" si="67"/>
        <v>1.0114291493880851</v>
      </c>
    </row>
    <row r="441" spans="1:31">
      <c r="A441">
        <v>3</v>
      </c>
      <c r="B441">
        <v>88.804599999999994</v>
      </c>
      <c r="G441">
        <v>420</v>
      </c>
      <c r="H441">
        <v>69</v>
      </c>
      <c r="I441">
        <v>123.66670000000001</v>
      </c>
      <c r="J441">
        <f t="shared" si="68"/>
        <v>1.7922710144927536</v>
      </c>
      <c r="K441">
        <f t="shared" si="69"/>
        <v>0.79227101449275361</v>
      </c>
      <c r="L441">
        <v>420</v>
      </c>
      <c r="M441">
        <v>62.333300000000001</v>
      </c>
      <c r="N441">
        <v>126.66670000000001</v>
      </c>
      <c r="O441">
        <f t="shared" si="70"/>
        <v>2.0320871829343226</v>
      </c>
      <c r="P441">
        <f t="shared" si="71"/>
        <v>1.0320871829343226</v>
      </c>
      <c r="Q441">
        <v>420</v>
      </c>
      <c r="R441">
        <v>53</v>
      </c>
      <c r="S441">
        <v>121.83329999999999</v>
      </c>
      <c r="T441">
        <f t="shared" si="72"/>
        <v>2.2987415094339623</v>
      </c>
      <c r="U441">
        <f t="shared" si="73"/>
        <v>1.2987415094339623</v>
      </c>
      <c r="V441">
        <v>421</v>
      </c>
      <c r="W441">
        <v>61.333300000000001</v>
      </c>
      <c r="X441">
        <v>131.66669999999999</v>
      </c>
      <c r="Y441">
        <f t="shared" si="65"/>
        <v>2.1467408406200219</v>
      </c>
      <c r="Z441">
        <f t="shared" si="66"/>
        <v>1.1467408406200219</v>
      </c>
      <c r="AA441">
        <v>420</v>
      </c>
      <c r="AB441">
        <v>57.833300000000001</v>
      </c>
      <c r="AC441">
        <v>118.83329999999999</v>
      </c>
      <c r="AD441">
        <f t="shared" si="74"/>
        <v>2.0547556511559946</v>
      </c>
      <c r="AE441">
        <f t="shared" si="67"/>
        <v>1.0547556511559946</v>
      </c>
    </row>
    <row r="442" spans="1:31">
      <c r="A442">
        <v>659</v>
      </c>
      <c r="B442">
        <v>88.819400000000002</v>
      </c>
      <c r="G442">
        <v>421</v>
      </c>
      <c r="H442">
        <v>68.666700000000006</v>
      </c>
      <c r="I442">
        <v>124.16670000000001</v>
      </c>
      <c r="J442">
        <f t="shared" si="68"/>
        <v>1.8082520348291093</v>
      </c>
      <c r="K442">
        <f t="shared" si="69"/>
        <v>0.80825203482910934</v>
      </c>
      <c r="L442">
        <v>421</v>
      </c>
      <c r="M442">
        <v>63.333300000000001</v>
      </c>
      <c r="N442">
        <v>126.66670000000001</v>
      </c>
      <c r="O442">
        <f t="shared" si="70"/>
        <v>2.0000015789481993</v>
      </c>
      <c r="P442">
        <f t="shared" si="71"/>
        <v>1.0000015789481993</v>
      </c>
      <c r="Q442">
        <v>421</v>
      </c>
      <c r="R442">
        <v>51.833300000000001</v>
      </c>
      <c r="S442">
        <v>122.33329999999999</v>
      </c>
      <c r="T442">
        <f t="shared" si="72"/>
        <v>2.3601294920446891</v>
      </c>
      <c r="U442">
        <f t="shared" si="73"/>
        <v>1.3601294920446891</v>
      </c>
      <c r="V442">
        <v>422</v>
      </c>
      <c r="W442">
        <v>62.5</v>
      </c>
      <c r="X442">
        <v>133.16669999999999</v>
      </c>
      <c r="Y442">
        <f t="shared" si="65"/>
        <v>2.1306672</v>
      </c>
      <c r="Z442">
        <f t="shared" si="66"/>
        <v>1.1306672</v>
      </c>
      <c r="AA442">
        <v>421</v>
      </c>
      <c r="AB442">
        <v>57</v>
      </c>
      <c r="AC442">
        <v>120.83329999999999</v>
      </c>
      <c r="AD442">
        <f t="shared" si="74"/>
        <v>2.1198824561403509</v>
      </c>
      <c r="AE442">
        <f t="shared" si="67"/>
        <v>1.1198824561403509</v>
      </c>
    </row>
    <row r="443" spans="1:31">
      <c r="A443">
        <v>1</v>
      </c>
      <c r="B443">
        <v>88.831100000000006</v>
      </c>
      <c r="G443">
        <v>422</v>
      </c>
      <c r="H443">
        <v>68.166700000000006</v>
      </c>
      <c r="I443">
        <v>123.66670000000001</v>
      </c>
      <c r="J443">
        <f t="shared" si="68"/>
        <v>1.8141805309630654</v>
      </c>
      <c r="K443">
        <f t="shared" si="69"/>
        <v>0.81418053096306542</v>
      </c>
      <c r="L443">
        <v>422</v>
      </c>
      <c r="M443">
        <v>62.333300000000001</v>
      </c>
      <c r="N443">
        <v>126.66670000000001</v>
      </c>
      <c r="O443">
        <f t="shared" si="70"/>
        <v>2.0320871829343226</v>
      </c>
      <c r="P443">
        <f t="shared" si="71"/>
        <v>1.0320871829343226</v>
      </c>
      <c r="Q443">
        <v>422</v>
      </c>
      <c r="R443">
        <v>51.666699999999999</v>
      </c>
      <c r="S443">
        <v>122.83329999999999</v>
      </c>
      <c r="T443">
        <f t="shared" si="72"/>
        <v>2.3774171758598865</v>
      </c>
      <c r="U443">
        <f t="shared" si="73"/>
        <v>1.3774171758598865</v>
      </c>
      <c r="V443">
        <v>423</v>
      </c>
      <c r="W443">
        <v>63</v>
      </c>
      <c r="X443">
        <v>134.16669999999999</v>
      </c>
      <c r="Y443">
        <f t="shared" si="65"/>
        <v>2.1296301587301585</v>
      </c>
      <c r="Z443">
        <f t="shared" si="66"/>
        <v>1.1296301587301585</v>
      </c>
      <c r="AA443">
        <v>422</v>
      </c>
      <c r="AB443">
        <v>57</v>
      </c>
      <c r="AC443">
        <v>120.5</v>
      </c>
      <c r="AD443">
        <f t="shared" si="74"/>
        <v>2.1140350877192984</v>
      </c>
      <c r="AE443">
        <f t="shared" si="67"/>
        <v>1.1140350877192984</v>
      </c>
    </row>
    <row r="444" spans="1:31">
      <c r="A444">
        <v>4</v>
      </c>
      <c r="B444">
        <v>88.902100000000004</v>
      </c>
      <c r="G444">
        <v>423</v>
      </c>
      <c r="H444">
        <v>68.166700000000006</v>
      </c>
      <c r="I444">
        <v>122.66670000000001</v>
      </c>
      <c r="J444">
        <f t="shared" si="68"/>
        <v>1.7995106114862536</v>
      </c>
      <c r="K444">
        <f t="shared" si="69"/>
        <v>0.79951061148625358</v>
      </c>
      <c r="L444">
        <v>423</v>
      </c>
      <c r="M444">
        <v>62.333300000000001</v>
      </c>
      <c r="N444">
        <v>126.66670000000001</v>
      </c>
      <c r="O444">
        <f t="shared" si="70"/>
        <v>2.0320871829343226</v>
      </c>
      <c r="P444">
        <f t="shared" si="71"/>
        <v>1.0320871829343226</v>
      </c>
      <c r="Q444">
        <v>423</v>
      </c>
      <c r="R444">
        <v>52.166699999999999</v>
      </c>
      <c r="S444">
        <v>122.83329999999999</v>
      </c>
      <c r="T444">
        <f t="shared" si="72"/>
        <v>2.3546304443255948</v>
      </c>
      <c r="U444">
        <f t="shared" si="73"/>
        <v>1.3546304443255948</v>
      </c>
      <c r="V444">
        <v>424</v>
      </c>
      <c r="W444">
        <v>64.666700000000006</v>
      </c>
      <c r="X444">
        <v>131.83330000000001</v>
      </c>
      <c r="Y444">
        <f t="shared" si="65"/>
        <v>2.038658227495759</v>
      </c>
      <c r="Z444">
        <f t="shared" si="66"/>
        <v>1.038658227495759</v>
      </c>
      <c r="AA444">
        <v>423</v>
      </c>
      <c r="AB444">
        <v>56.166699999999999</v>
      </c>
      <c r="AC444">
        <v>119.5</v>
      </c>
      <c r="AD444">
        <f t="shared" si="74"/>
        <v>2.1275951765013792</v>
      </c>
      <c r="AE444">
        <f t="shared" si="67"/>
        <v>1.1275951765013792</v>
      </c>
    </row>
    <row r="445" spans="1:31">
      <c r="A445">
        <v>658</v>
      </c>
      <c r="B445">
        <v>88.904499999999999</v>
      </c>
      <c r="G445">
        <v>424</v>
      </c>
      <c r="H445">
        <v>69.333299999999994</v>
      </c>
      <c r="I445">
        <v>123.16670000000001</v>
      </c>
      <c r="J445">
        <f t="shared" si="68"/>
        <v>1.7764436425209822</v>
      </c>
      <c r="K445">
        <f t="shared" si="69"/>
        <v>0.77644364252098219</v>
      </c>
      <c r="L445">
        <v>424</v>
      </c>
      <c r="M445">
        <v>60.333300000000001</v>
      </c>
      <c r="N445">
        <v>125.66670000000001</v>
      </c>
      <c r="O445">
        <f t="shared" si="70"/>
        <v>2.0828746314224484</v>
      </c>
      <c r="P445">
        <f t="shared" si="71"/>
        <v>1.0828746314224484</v>
      </c>
      <c r="Q445">
        <v>424</v>
      </c>
      <c r="R445">
        <v>51.666699999999999</v>
      </c>
      <c r="S445">
        <v>122.83329999999999</v>
      </c>
      <c r="T445">
        <f t="shared" si="72"/>
        <v>2.3774171758598865</v>
      </c>
      <c r="U445">
        <f t="shared" si="73"/>
        <v>1.3774171758598865</v>
      </c>
      <c r="V445">
        <v>425</v>
      </c>
      <c r="W445">
        <v>64.666700000000006</v>
      </c>
      <c r="X445">
        <v>129.33330000000001</v>
      </c>
      <c r="Y445">
        <f t="shared" si="65"/>
        <v>1.9999984536090445</v>
      </c>
      <c r="Z445">
        <f t="shared" si="66"/>
        <v>0.99999845360904449</v>
      </c>
      <c r="AA445">
        <v>424</v>
      </c>
      <c r="AB445">
        <v>55.333300000000001</v>
      </c>
      <c r="AC445">
        <v>115.16670000000001</v>
      </c>
      <c r="AD445">
        <f t="shared" si="74"/>
        <v>2.0813271574259984</v>
      </c>
      <c r="AE445">
        <f t="shared" si="67"/>
        <v>1.0813271574259984</v>
      </c>
    </row>
    <row r="446" spans="1:31">
      <c r="A446">
        <v>2</v>
      </c>
      <c r="B446">
        <v>88.954700000000003</v>
      </c>
      <c r="G446">
        <v>425</v>
      </c>
      <c r="H446">
        <v>69.333299999999994</v>
      </c>
      <c r="I446">
        <v>122.66670000000001</v>
      </c>
      <c r="J446">
        <f t="shared" si="68"/>
        <v>1.7692321005923564</v>
      </c>
      <c r="K446">
        <f t="shared" si="69"/>
        <v>0.76923210059235636</v>
      </c>
      <c r="L446">
        <v>425</v>
      </c>
      <c r="M446">
        <v>60.333300000000001</v>
      </c>
      <c r="N446">
        <v>125.66670000000001</v>
      </c>
      <c r="O446">
        <f t="shared" si="70"/>
        <v>2.0828746314224484</v>
      </c>
      <c r="P446">
        <f t="shared" si="71"/>
        <v>1.0828746314224484</v>
      </c>
      <c r="Q446">
        <v>425</v>
      </c>
      <c r="R446">
        <v>51.333300000000001</v>
      </c>
      <c r="S446">
        <v>121.83329999999999</v>
      </c>
      <c r="T446">
        <f t="shared" si="72"/>
        <v>2.3733775151802043</v>
      </c>
      <c r="U446">
        <f t="shared" si="73"/>
        <v>1.3733775151802043</v>
      </c>
      <c r="V446">
        <v>426</v>
      </c>
      <c r="W446">
        <v>64.666700000000006</v>
      </c>
      <c r="X446">
        <v>126.66670000000001</v>
      </c>
      <c r="Y446">
        <f t="shared" si="65"/>
        <v>1.9587623923905193</v>
      </c>
      <c r="Z446">
        <f t="shared" si="66"/>
        <v>0.9587623923905193</v>
      </c>
      <c r="AA446">
        <v>425</v>
      </c>
      <c r="AB446">
        <v>55.833300000000001</v>
      </c>
      <c r="AC446">
        <v>115.16670000000001</v>
      </c>
      <c r="AD446">
        <f t="shared" si="74"/>
        <v>2.0626883956348632</v>
      </c>
      <c r="AE446">
        <f t="shared" si="67"/>
        <v>1.0626883956348632</v>
      </c>
    </row>
    <row r="447" spans="1:31">
      <c r="A447">
        <v>657</v>
      </c>
      <c r="B447">
        <v>88.9726</v>
      </c>
      <c r="G447">
        <v>426</v>
      </c>
      <c r="H447">
        <v>69.333299999999994</v>
      </c>
      <c r="I447">
        <v>122.66670000000001</v>
      </c>
      <c r="J447">
        <f t="shared" si="68"/>
        <v>1.7692321005923564</v>
      </c>
      <c r="K447">
        <f t="shared" si="69"/>
        <v>0.76923210059235636</v>
      </c>
      <c r="L447">
        <v>426</v>
      </c>
      <c r="M447">
        <v>60.333300000000001</v>
      </c>
      <c r="N447">
        <v>125.66670000000001</v>
      </c>
      <c r="O447">
        <f t="shared" si="70"/>
        <v>2.0828746314224484</v>
      </c>
      <c r="P447">
        <f t="shared" si="71"/>
        <v>1.0828746314224484</v>
      </c>
      <c r="Q447">
        <v>426</v>
      </c>
      <c r="R447">
        <v>52</v>
      </c>
      <c r="S447">
        <v>120.33329999999999</v>
      </c>
      <c r="T447">
        <f t="shared" si="72"/>
        <v>2.3141019230769229</v>
      </c>
      <c r="U447">
        <f t="shared" si="73"/>
        <v>1.3141019230769229</v>
      </c>
      <c r="V447">
        <v>427</v>
      </c>
      <c r="W447">
        <v>64.666700000000006</v>
      </c>
      <c r="X447">
        <v>124</v>
      </c>
      <c r="Y447">
        <f t="shared" si="65"/>
        <v>1.9175247847810386</v>
      </c>
      <c r="Z447">
        <f t="shared" si="66"/>
        <v>0.9175247847810386</v>
      </c>
      <c r="AA447">
        <v>426</v>
      </c>
      <c r="AB447">
        <v>57.833300000000001</v>
      </c>
      <c r="AC447">
        <v>114.5</v>
      </c>
      <c r="AD447">
        <f t="shared" si="74"/>
        <v>1.9798282304485477</v>
      </c>
      <c r="AE447">
        <f t="shared" si="67"/>
        <v>0.97982823044854772</v>
      </c>
    </row>
    <row r="448" spans="1:31">
      <c r="A448">
        <v>656</v>
      </c>
      <c r="B448">
        <v>89.126999999999995</v>
      </c>
      <c r="G448">
        <v>427</v>
      </c>
      <c r="H448">
        <v>68.833299999999994</v>
      </c>
      <c r="I448">
        <v>122.16670000000001</v>
      </c>
      <c r="J448">
        <f t="shared" si="68"/>
        <v>1.7748197456754218</v>
      </c>
      <c r="K448">
        <f t="shared" si="69"/>
        <v>0.77481974567542178</v>
      </c>
      <c r="L448">
        <v>427</v>
      </c>
      <c r="M448">
        <v>60.333300000000001</v>
      </c>
      <c r="N448">
        <v>125.66670000000001</v>
      </c>
      <c r="O448">
        <f t="shared" si="70"/>
        <v>2.0828746314224484</v>
      </c>
      <c r="P448">
        <f t="shared" si="71"/>
        <v>1.0828746314224484</v>
      </c>
      <c r="Q448">
        <v>427</v>
      </c>
      <c r="R448">
        <v>53</v>
      </c>
      <c r="S448">
        <v>119.83329999999999</v>
      </c>
      <c r="T448">
        <f t="shared" si="72"/>
        <v>2.2610056603773585</v>
      </c>
      <c r="U448">
        <f t="shared" si="73"/>
        <v>1.2610056603773585</v>
      </c>
      <c r="V448">
        <v>428</v>
      </c>
      <c r="W448">
        <v>64.666700000000006</v>
      </c>
      <c r="X448">
        <v>123.66670000000001</v>
      </c>
      <c r="Y448">
        <f t="shared" si="65"/>
        <v>1.9123706637264619</v>
      </c>
      <c r="Z448">
        <f t="shared" si="66"/>
        <v>0.91237066372646192</v>
      </c>
      <c r="AA448">
        <v>427</v>
      </c>
      <c r="AB448">
        <v>59.833300000000001</v>
      </c>
      <c r="AC448">
        <v>115.5</v>
      </c>
      <c r="AD448">
        <f t="shared" si="74"/>
        <v>1.9303631924028926</v>
      </c>
      <c r="AE448">
        <f t="shared" si="67"/>
        <v>0.93036319240289256</v>
      </c>
    </row>
    <row r="449" spans="1:31">
      <c r="A449">
        <v>655</v>
      </c>
      <c r="B449">
        <v>89.274500000000003</v>
      </c>
      <c r="G449">
        <v>428</v>
      </c>
      <c r="H449">
        <v>68.833299999999994</v>
      </c>
      <c r="I449">
        <v>121.16670000000001</v>
      </c>
      <c r="J449">
        <f t="shared" si="68"/>
        <v>1.7602918936038228</v>
      </c>
      <c r="K449">
        <f t="shared" si="69"/>
        <v>0.76029189360382277</v>
      </c>
      <c r="L449">
        <v>428</v>
      </c>
      <c r="M449">
        <v>60.333300000000001</v>
      </c>
      <c r="N449">
        <v>125.66670000000001</v>
      </c>
      <c r="O449">
        <f t="shared" si="70"/>
        <v>2.0828746314224484</v>
      </c>
      <c r="P449">
        <f t="shared" si="71"/>
        <v>1.0828746314224484</v>
      </c>
      <c r="Q449">
        <v>428</v>
      </c>
      <c r="R449">
        <v>53</v>
      </c>
      <c r="S449">
        <v>118.33329999999999</v>
      </c>
      <c r="T449">
        <f t="shared" si="72"/>
        <v>2.2327037735849053</v>
      </c>
      <c r="U449">
        <f t="shared" si="73"/>
        <v>1.2327037735849053</v>
      </c>
      <c r="V449">
        <v>429</v>
      </c>
      <c r="W449">
        <v>64.666700000000006</v>
      </c>
      <c r="X449">
        <v>124.83329999999999</v>
      </c>
      <c r="Y449">
        <f t="shared" si="65"/>
        <v>1.9304108606129582</v>
      </c>
      <c r="Z449">
        <f t="shared" si="66"/>
        <v>0.93041086061295819</v>
      </c>
      <c r="AA449">
        <v>428</v>
      </c>
      <c r="AB449">
        <v>61.833300000000001</v>
      </c>
      <c r="AC449">
        <v>116.33329999999999</v>
      </c>
      <c r="AD449">
        <f t="shared" si="74"/>
        <v>1.8814020924000496</v>
      </c>
      <c r="AE449">
        <f t="shared" si="67"/>
        <v>0.88140209240004963</v>
      </c>
    </row>
    <row r="450" spans="1:31">
      <c r="A450">
        <v>5</v>
      </c>
      <c r="B450">
        <v>89.334800000000001</v>
      </c>
      <c r="G450">
        <v>429</v>
      </c>
      <c r="H450">
        <v>68.5</v>
      </c>
      <c r="I450">
        <v>121.66670000000001</v>
      </c>
      <c r="J450">
        <f t="shared" si="68"/>
        <v>1.7761562043795622</v>
      </c>
      <c r="K450">
        <f t="shared" si="69"/>
        <v>0.77615620437956223</v>
      </c>
      <c r="L450">
        <v>429</v>
      </c>
      <c r="M450">
        <v>60.333300000000001</v>
      </c>
      <c r="N450">
        <v>125.66670000000001</v>
      </c>
      <c r="O450">
        <f t="shared" si="70"/>
        <v>2.0828746314224484</v>
      </c>
      <c r="P450">
        <f t="shared" si="71"/>
        <v>1.0828746314224484</v>
      </c>
      <c r="Q450">
        <v>429</v>
      </c>
      <c r="R450">
        <v>53.666699999999999</v>
      </c>
      <c r="S450">
        <v>118.33329999999999</v>
      </c>
      <c r="T450">
        <f t="shared" si="72"/>
        <v>2.2049669534366747</v>
      </c>
      <c r="U450">
        <f t="shared" si="73"/>
        <v>1.2049669534366747</v>
      </c>
      <c r="V450">
        <v>430</v>
      </c>
      <c r="W450">
        <v>64</v>
      </c>
      <c r="X450">
        <v>126.66670000000001</v>
      </c>
      <c r="Y450">
        <f t="shared" si="65"/>
        <v>1.9791671875000001</v>
      </c>
      <c r="Z450">
        <f t="shared" si="66"/>
        <v>0.97916718750000009</v>
      </c>
      <c r="AA450">
        <v>429</v>
      </c>
      <c r="AB450">
        <v>63.833300000000001</v>
      </c>
      <c r="AC450">
        <v>118.33329999999999</v>
      </c>
      <c r="AD450">
        <f t="shared" si="74"/>
        <v>1.853786346624724</v>
      </c>
      <c r="AE450">
        <f t="shared" si="67"/>
        <v>0.85378634662472397</v>
      </c>
    </row>
    <row r="451" spans="1:31">
      <c r="A451">
        <v>6</v>
      </c>
      <c r="B451">
        <v>89.802199999999999</v>
      </c>
      <c r="G451">
        <v>430</v>
      </c>
      <c r="H451">
        <v>68.333299999999994</v>
      </c>
      <c r="I451">
        <v>122.16670000000001</v>
      </c>
      <c r="J451">
        <f t="shared" si="68"/>
        <v>1.7878062379542627</v>
      </c>
      <c r="K451">
        <f t="shared" si="69"/>
        <v>0.78780623795426274</v>
      </c>
      <c r="L451">
        <v>430</v>
      </c>
      <c r="M451">
        <v>60.333300000000001</v>
      </c>
      <c r="N451">
        <v>125.66670000000001</v>
      </c>
      <c r="O451">
        <f t="shared" si="70"/>
        <v>2.0828746314224484</v>
      </c>
      <c r="P451">
        <f t="shared" si="71"/>
        <v>1.0828746314224484</v>
      </c>
      <c r="Q451">
        <v>430</v>
      </c>
      <c r="R451">
        <v>54.333300000000001</v>
      </c>
      <c r="S451">
        <v>118.83329999999999</v>
      </c>
      <c r="T451">
        <f t="shared" si="72"/>
        <v>2.1871172927099956</v>
      </c>
      <c r="U451">
        <f t="shared" si="73"/>
        <v>1.1871172927099956</v>
      </c>
      <c r="V451">
        <v>431</v>
      </c>
      <c r="W451">
        <v>64</v>
      </c>
      <c r="X451">
        <v>128.16669999999999</v>
      </c>
      <c r="Y451">
        <f t="shared" si="65"/>
        <v>2.0026046874999999</v>
      </c>
      <c r="Z451">
        <f t="shared" si="66"/>
        <v>1.0026046874999999</v>
      </c>
      <c r="AA451">
        <v>430</v>
      </c>
      <c r="AB451">
        <v>65.333299999999994</v>
      </c>
      <c r="AC451">
        <v>119.33329999999999</v>
      </c>
      <c r="AD451">
        <f t="shared" si="74"/>
        <v>1.8265310339444052</v>
      </c>
      <c r="AE451">
        <f t="shared" si="67"/>
        <v>0.82653103394440519</v>
      </c>
    </row>
    <row r="452" spans="1:31">
      <c r="A452">
        <v>653</v>
      </c>
      <c r="B452">
        <v>89.897099999999995</v>
      </c>
      <c r="G452">
        <v>431</v>
      </c>
      <c r="H452">
        <v>68.5</v>
      </c>
      <c r="I452">
        <v>121.83329999999999</v>
      </c>
      <c r="J452">
        <f t="shared" si="68"/>
        <v>1.7785883211678832</v>
      </c>
      <c r="K452">
        <f t="shared" si="69"/>
        <v>0.77858832116788323</v>
      </c>
      <c r="L452">
        <v>431</v>
      </c>
      <c r="M452">
        <v>60.333300000000001</v>
      </c>
      <c r="N452">
        <v>125.66670000000001</v>
      </c>
      <c r="O452">
        <f t="shared" si="70"/>
        <v>2.0828746314224484</v>
      </c>
      <c r="P452">
        <f t="shared" si="71"/>
        <v>1.0828746314224484</v>
      </c>
      <c r="Q452">
        <v>431</v>
      </c>
      <c r="R452">
        <v>54.333300000000001</v>
      </c>
      <c r="S452">
        <v>118</v>
      </c>
      <c r="T452">
        <f t="shared" si="72"/>
        <v>2.1717804734849531</v>
      </c>
      <c r="U452">
        <f t="shared" si="73"/>
        <v>1.1717804734849531</v>
      </c>
      <c r="V452">
        <v>432</v>
      </c>
      <c r="W452">
        <v>65.5</v>
      </c>
      <c r="X452">
        <v>126.16670000000001</v>
      </c>
      <c r="Y452">
        <f t="shared" si="65"/>
        <v>1.9262091603053435</v>
      </c>
      <c r="Z452">
        <f t="shared" si="66"/>
        <v>0.9262091603053435</v>
      </c>
      <c r="AA452">
        <v>431</v>
      </c>
      <c r="AB452">
        <v>65.833299999999994</v>
      </c>
      <c r="AC452">
        <v>120.5</v>
      </c>
      <c r="AD452">
        <f t="shared" si="74"/>
        <v>1.8303806736104677</v>
      </c>
      <c r="AE452">
        <f t="shared" si="67"/>
        <v>0.83038067361046775</v>
      </c>
    </row>
    <row r="453" spans="1:31">
      <c r="A453">
        <v>654</v>
      </c>
      <c r="B453">
        <v>89.969300000000004</v>
      </c>
      <c r="G453">
        <v>432</v>
      </c>
      <c r="H453">
        <v>69.333299999999994</v>
      </c>
      <c r="I453">
        <v>123.16670000000001</v>
      </c>
      <c r="J453">
        <f t="shared" si="68"/>
        <v>1.7764436425209822</v>
      </c>
      <c r="K453">
        <f t="shared" si="69"/>
        <v>0.77644364252098219</v>
      </c>
      <c r="L453">
        <v>432</v>
      </c>
      <c r="M453">
        <v>59</v>
      </c>
      <c r="N453">
        <v>125.33329999999999</v>
      </c>
      <c r="O453">
        <f t="shared" si="70"/>
        <v>2.1242932203389828</v>
      </c>
      <c r="P453">
        <f t="shared" si="71"/>
        <v>1.1242932203389828</v>
      </c>
      <c r="Q453">
        <v>432</v>
      </c>
      <c r="R453">
        <v>54.333300000000001</v>
      </c>
      <c r="S453">
        <v>116.33329999999999</v>
      </c>
      <c r="T453">
        <f t="shared" si="72"/>
        <v>2.1411049945429412</v>
      </c>
      <c r="U453">
        <f t="shared" si="73"/>
        <v>1.1411049945429412</v>
      </c>
      <c r="V453">
        <v>433</v>
      </c>
      <c r="W453">
        <v>65.5</v>
      </c>
      <c r="X453">
        <v>128.16669999999999</v>
      </c>
      <c r="Y453">
        <f t="shared" si="65"/>
        <v>1.9567435114503815</v>
      </c>
      <c r="Z453">
        <f t="shared" si="66"/>
        <v>0.9567435114503815</v>
      </c>
      <c r="AA453">
        <v>432</v>
      </c>
      <c r="AB453">
        <v>60.5</v>
      </c>
      <c r="AC453">
        <v>117.66670000000001</v>
      </c>
      <c r="AD453">
        <f t="shared" si="74"/>
        <v>1.9449041322314051</v>
      </c>
      <c r="AE453">
        <f t="shared" si="67"/>
        <v>0.94490413223140512</v>
      </c>
    </row>
    <row r="454" spans="1:31">
      <c r="A454">
        <v>652</v>
      </c>
      <c r="B454">
        <v>90.009799999999998</v>
      </c>
      <c r="G454">
        <v>433</v>
      </c>
      <c r="H454">
        <v>69.666700000000006</v>
      </c>
      <c r="I454">
        <v>121.33329999999999</v>
      </c>
      <c r="J454">
        <f t="shared" si="68"/>
        <v>1.7416254824758455</v>
      </c>
      <c r="K454">
        <f t="shared" si="69"/>
        <v>0.74162548247584548</v>
      </c>
      <c r="L454">
        <v>433</v>
      </c>
      <c r="M454">
        <v>58</v>
      </c>
      <c r="N454">
        <v>125.33329999999999</v>
      </c>
      <c r="O454">
        <f t="shared" si="70"/>
        <v>2.1609189655172414</v>
      </c>
      <c r="P454">
        <f t="shared" si="71"/>
        <v>1.1609189655172414</v>
      </c>
      <c r="Q454">
        <v>433</v>
      </c>
      <c r="R454">
        <v>53.333300000000001</v>
      </c>
      <c r="S454">
        <v>114.83329999999999</v>
      </c>
      <c r="T454">
        <f t="shared" si="72"/>
        <v>2.1531257207035752</v>
      </c>
      <c r="U454">
        <f t="shared" si="73"/>
        <v>1.1531257207035752</v>
      </c>
      <c r="V454">
        <v>434</v>
      </c>
      <c r="W454">
        <v>65.5</v>
      </c>
      <c r="X454">
        <v>130.66669999999999</v>
      </c>
      <c r="Y454">
        <f t="shared" si="65"/>
        <v>1.9949114503816792</v>
      </c>
      <c r="Z454">
        <f t="shared" si="66"/>
        <v>0.99491145038167916</v>
      </c>
      <c r="AA454">
        <v>433</v>
      </c>
      <c r="AB454">
        <v>59.666699999999999</v>
      </c>
      <c r="AC454">
        <v>116.66670000000001</v>
      </c>
      <c r="AD454">
        <f t="shared" si="74"/>
        <v>1.9553067288789225</v>
      </c>
      <c r="AE454">
        <f t="shared" si="67"/>
        <v>0.95530672887892254</v>
      </c>
    </row>
    <row r="455" spans="1:31">
      <c r="A455">
        <v>651</v>
      </c>
      <c r="B455">
        <v>90.336200000000005</v>
      </c>
      <c r="G455">
        <v>434</v>
      </c>
      <c r="H455">
        <v>70.333299999999994</v>
      </c>
      <c r="I455">
        <v>120.83329999999999</v>
      </c>
      <c r="J455">
        <f t="shared" si="68"/>
        <v>1.7180098189619997</v>
      </c>
      <c r="K455">
        <f t="shared" si="69"/>
        <v>0.71800981896199967</v>
      </c>
      <c r="L455">
        <v>434</v>
      </c>
      <c r="M455">
        <v>58</v>
      </c>
      <c r="N455">
        <v>125.33329999999999</v>
      </c>
      <c r="O455">
        <f t="shared" si="70"/>
        <v>2.1609189655172414</v>
      </c>
      <c r="P455">
        <f t="shared" si="71"/>
        <v>1.1609189655172414</v>
      </c>
      <c r="Q455">
        <v>434</v>
      </c>
      <c r="R455">
        <v>53.333300000000001</v>
      </c>
      <c r="S455">
        <v>116.16670000000001</v>
      </c>
      <c r="T455">
        <f t="shared" si="72"/>
        <v>2.1781269863293664</v>
      </c>
      <c r="U455">
        <f t="shared" si="73"/>
        <v>1.1781269863293664</v>
      </c>
      <c r="V455">
        <v>435</v>
      </c>
      <c r="W455">
        <v>65.5</v>
      </c>
      <c r="X455">
        <v>130.16669999999999</v>
      </c>
      <c r="Y455">
        <f t="shared" si="65"/>
        <v>1.9872778625954197</v>
      </c>
      <c r="Z455">
        <f t="shared" si="66"/>
        <v>0.98727786259541972</v>
      </c>
      <c r="AA455">
        <v>434</v>
      </c>
      <c r="AB455">
        <v>58.5</v>
      </c>
      <c r="AC455">
        <v>116.66670000000001</v>
      </c>
      <c r="AD455">
        <f t="shared" si="74"/>
        <v>1.9943025641025642</v>
      </c>
      <c r="AE455">
        <f t="shared" si="67"/>
        <v>0.99430256410256423</v>
      </c>
    </row>
    <row r="456" spans="1:31">
      <c r="A456">
        <v>7</v>
      </c>
      <c r="B456">
        <v>90.415800000000004</v>
      </c>
      <c r="G456">
        <v>435</v>
      </c>
      <c r="H456">
        <v>70.333299999999994</v>
      </c>
      <c r="I456">
        <v>121.83329999999999</v>
      </c>
      <c r="J456">
        <f t="shared" si="68"/>
        <v>1.732227835179069</v>
      </c>
      <c r="K456">
        <f t="shared" si="69"/>
        <v>0.73222783517906898</v>
      </c>
      <c r="L456">
        <v>435</v>
      </c>
      <c r="M456">
        <v>59.5</v>
      </c>
      <c r="N456">
        <v>125.33329999999999</v>
      </c>
      <c r="O456">
        <f t="shared" si="70"/>
        <v>2.1064420168067226</v>
      </c>
      <c r="P456">
        <f t="shared" si="71"/>
        <v>1.1064420168067226</v>
      </c>
      <c r="Q456">
        <v>435</v>
      </c>
      <c r="R456">
        <v>53.333300000000001</v>
      </c>
      <c r="S456">
        <v>117.83329999999999</v>
      </c>
      <c r="T456">
        <f t="shared" si="72"/>
        <v>2.2093757558598472</v>
      </c>
      <c r="U456">
        <f t="shared" si="73"/>
        <v>1.2093757558598472</v>
      </c>
      <c r="V456">
        <v>436</v>
      </c>
      <c r="W456">
        <v>65.5</v>
      </c>
      <c r="X456">
        <v>129.83330000000001</v>
      </c>
      <c r="Y456">
        <f t="shared" si="65"/>
        <v>1.9821877862595421</v>
      </c>
      <c r="Z456">
        <f t="shared" si="66"/>
        <v>0.98218778625954206</v>
      </c>
      <c r="AA456">
        <v>435</v>
      </c>
      <c r="AB456">
        <v>57.5</v>
      </c>
      <c r="AC456">
        <v>116.66670000000001</v>
      </c>
      <c r="AD456">
        <f t="shared" si="74"/>
        <v>2.0289860869565217</v>
      </c>
      <c r="AE456">
        <f t="shared" si="67"/>
        <v>1.0289860869565217</v>
      </c>
    </row>
    <row r="457" spans="1:31">
      <c r="A457">
        <v>650</v>
      </c>
      <c r="B457">
        <v>90.697199999999995</v>
      </c>
      <c r="G457">
        <v>436</v>
      </c>
      <c r="H457">
        <v>70.333299999999994</v>
      </c>
      <c r="I457">
        <v>123.83329999999999</v>
      </c>
      <c r="J457">
        <f t="shared" si="68"/>
        <v>1.7606638676132074</v>
      </c>
      <c r="K457">
        <f t="shared" si="69"/>
        <v>0.76066386761320737</v>
      </c>
      <c r="L457">
        <v>436</v>
      </c>
      <c r="M457">
        <v>62.5</v>
      </c>
      <c r="N457">
        <v>125.66670000000001</v>
      </c>
      <c r="O457">
        <f t="shared" si="70"/>
        <v>2.0106671999999999</v>
      </c>
      <c r="P457">
        <f t="shared" si="71"/>
        <v>1.0106671999999999</v>
      </c>
      <c r="Q457">
        <v>436</v>
      </c>
      <c r="R457">
        <v>53.333300000000001</v>
      </c>
      <c r="S457">
        <v>120.16670000000001</v>
      </c>
      <c r="T457">
        <f t="shared" si="72"/>
        <v>2.2531270332043958</v>
      </c>
      <c r="U457">
        <f t="shared" si="73"/>
        <v>1.2531270332043958</v>
      </c>
      <c r="V457">
        <v>437</v>
      </c>
      <c r="W457">
        <v>65.5</v>
      </c>
      <c r="X457">
        <v>128.33330000000001</v>
      </c>
      <c r="Y457">
        <f t="shared" si="65"/>
        <v>1.9592870229007635</v>
      </c>
      <c r="Z457">
        <f t="shared" si="66"/>
        <v>0.95928702290076351</v>
      </c>
      <c r="AA457">
        <v>436</v>
      </c>
      <c r="AB457">
        <v>58.333300000000001</v>
      </c>
      <c r="AC457">
        <v>118.83329999999999</v>
      </c>
      <c r="AD457">
        <f t="shared" si="74"/>
        <v>2.0371434497962571</v>
      </c>
      <c r="AE457">
        <f t="shared" si="67"/>
        <v>1.0371434497962571</v>
      </c>
    </row>
    <row r="458" spans="1:31">
      <c r="A458">
        <v>649</v>
      </c>
      <c r="B458">
        <v>90.875600000000006</v>
      </c>
      <c r="G458">
        <v>437</v>
      </c>
      <c r="H458">
        <v>70.333299999999994</v>
      </c>
      <c r="I458">
        <v>124.33329999999999</v>
      </c>
      <c r="J458">
        <f t="shared" si="68"/>
        <v>1.7677728757217421</v>
      </c>
      <c r="K458">
        <f t="shared" si="69"/>
        <v>0.76777287572174213</v>
      </c>
      <c r="L458">
        <v>437</v>
      </c>
      <c r="M458">
        <v>64</v>
      </c>
      <c r="N458">
        <v>125.66670000000001</v>
      </c>
      <c r="O458">
        <f t="shared" si="70"/>
        <v>1.9635421875000001</v>
      </c>
      <c r="P458">
        <f t="shared" si="71"/>
        <v>0.96354218750000009</v>
      </c>
      <c r="Q458">
        <v>437</v>
      </c>
      <c r="R458">
        <v>54.333300000000001</v>
      </c>
      <c r="S458">
        <v>120.83329999999999</v>
      </c>
      <c r="T458">
        <f t="shared" si="72"/>
        <v>2.2239271312436388</v>
      </c>
      <c r="U458">
        <f t="shared" si="73"/>
        <v>1.2239271312436388</v>
      </c>
      <c r="V458">
        <v>438</v>
      </c>
      <c r="W458">
        <v>65.5</v>
      </c>
      <c r="X458">
        <v>128.33330000000001</v>
      </c>
      <c r="Y458">
        <f t="shared" si="65"/>
        <v>1.9592870229007635</v>
      </c>
      <c r="Z458">
        <f t="shared" si="66"/>
        <v>0.95928702290076351</v>
      </c>
      <c r="AA458">
        <v>437</v>
      </c>
      <c r="AB458">
        <v>59.833300000000001</v>
      </c>
      <c r="AC458">
        <v>120.83329999999999</v>
      </c>
      <c r="AD458">
        <f t="shared" si="74"/>
        <v>2.0194991752084541</v>
      </c>
      <c r="AE458">
        <f t="shared" si="67"/>
        <v>1.0194991752084541</v>
      </c>
    </row>
    <row r="459" spans="1:31">
      <c r="A459">
        <v>648</v>
      </c>
      <c r="B459">
        <v>90.9452</v>
      </c>
      <c r="G459">
        <v>438</v>
      </c>
      <c r="H459">
        <v>68.666700000000006</v>
      </c>
      <c r="I459">
        <v>123.16670000000001</v>
      </c>
      <c r="J459">
        <f t="shared" si="68"/>
        <v>1.7936889351024585</v>
      </c>
      <c r="K459">
        <f t="shared" si="69"/>
        <v>0.79368893510245853</v>
      </c>
      <c r="L459">
        <v>438</v>
      </c>
      <c r="M459">
        <v>64</v>
      </c>
      <c r="N459">
        <v>125.66670000000001</v>
      </c>
      <c r="O459">
        <f t="shared" si="70"/>
        <v>1.9635421875000001</v>
      </c>
      <c r="P459">
        <f t="shared" si="71"/>
        <v>0.96354218750000009</v>
      </c>
      <c r="Q459">
        <v>438</v>
      </c>
      <c r="R459">
        <v>55.333300000000001</v>
      </c>
      <c r="S459">
        <v>120</v>
      </c>
      <c r="T459">
        <f t="shared" si="72"/>
        <v>2.1686760052265091</v>
      </c>
      <c r="U459">
        <f t="shared" si="73"/>
        <v>1.1686760052265091</v>
      </c>
      <c r="V459">
        <v>439</v>
      </c>
      <c r="W459">
        <v>65.5</v>
      </c>
      <c r="X459">
        <v>128.83330000000001</v>
      </c>
      <c r="Y459">
        <f t="shared" si="65"/>
        <v>1.966920610687023</v>
      </c>
      <c r="Z459">
        <f t="shared" si="66"/>
        <v>0.96692061068702295</v>
      </c>
      <c r="AA459">
        <v>438</v>
      </c>
      <c r="AB459">
        <v>61.333300000000001</v>
      </c>
      <c r="AC459">
        <v>123.33329999999999</v>
      </c>
      <c r="AD459">
        <f t="shared" si="74"/>
        <v>2.010870114603323</v>
      </c>
      <c r="AE459">
        <f t="shared" si="67"/>
        <v>1.010870114603323</v>
      </c>
    </row>
    <row r="460" spans="1:31">
      <c r="A460">
        <v>647</v>
      </c>
      <c r="B460">
        <v>90.951599999999999</v>
      </c>
      <c r="G460">
        <v>439</v>
      </c>
      <c r="H460">
        <v>68.666700000000006</v>
      </c>
      <c r="I460">
        <v>122.16670000000001</v>
      </c>
      <c r="J460">
        <f t="shared" si="68"/>
        <v>1.7791258353758079</v>
      </c>
      <c r="K460">
        <f t="shared" si="69"/>
        <v>0.77912583537580793</v>
      </c>
      <c r="L460">
        <v>439</v>
      </c>
      <c r="M460">
        <v>63</v>
      </c>
      <c r="N460">
        <v>125.66670000000001</v>
      </c>
      <c r="O460">
        <f t="shared" si="70"/>
        <v>1.9947095238095238</v>
      </c>
      <c r="P460">
        <f t="shared" si="71"/>
        <v>0.99470952380952382</v>
      </c>
      <c r="Q460">
        <v>439</v>
      </c>
      <c r="R460">
        <v>56.333300000000001</v>
      </c>
      <c r="S460">
        <v>118</v>
      </c>
      <c r="T460">
        <f t="shared" si="72"/>
        <v>2.0946757956661513</v>
      </c>
      <c r="U460">
        <f t="shared" si="73"/>
        <v>1.0946757956661513</v>
      </c>
      <c r="V460">
        <v>440</v>
      </c>
      <c r="W460">
        <v>65.5</v>
      </c>
      <c r="X460">
        <v>128.66669999999999</v>
      </c>
      <c r="Y460">
        <f t="shared" si="65"/>
        <v>1.9643770992366412</v>
      </c>
      <c r="Z460">
        <f t="shared" si="66"/>
        <v>0.96437709923664117</v>
      </c>
      <c r="AA460">
        <v>439</v>
      </c>
      <c r="AB460">
        <v>62.333300000000001</v>
      </c>
      <c r="AC460">
        <v>124.83329999999999</v>
      </c>
      <c r="AD460">
        <f t="shared" si="74"/>
        <v>2.0026743329809267</v>
      </c>
      <c r="AE460">
        <f t="shared" si="67"/>
        <v>1.0026743329809267</v>
      </c>
    </row>
    <row r="461" spans="1:31">
      <c r="A461">
        <v>8</v>
      </c>
      <c r="B461">
        <v>90.995199999999997</v>
      </c>
      <c r="G461">
        <v>440</v>
      </c>
      <c r="H461">
        <v>69.333299999999994</v>
      </c>
      <c r="I461">
        <v>123.5</v>
      </c>
      <c r="J461">
        <f t="shared" si="68"/>
        <v>1.7812508563706042</v>
      </c>
      <c r="K461">
        <f t="shared" si="69"/>
        <v>0.78125085637060421</v>
      </c>
      <c r="L461">
        <v>440</v>
      </c>
      <c r="M461">
        <v>62</v>
      </c>
      <c r="N461">
        <v>133.33330000000001</v>
      </c>
      <c r="O461">
        <f t="shared" si="70"/>
        <v>2.1505370967741935</v>
      </c>
      <c r="P461">
        <f t="shared" si="71"/>
        <v>1.1505370967741935</v>
      </c>
      <c r="Q461">
        <v>440</v>
      </c>
      <c r="R461">
        <v>56</v>
      </c>
      <c r="S461">
        <v>115.83329999999999</v>
      </c>
      <c r="T461">
        <f t="shared" si="72"/>
        <v>2.0684517857142857</v>
      </c>
      <c r="U461">
        <f t="shared" si="73"/>
        <v>1.0684517857142857</v>
      </c>
      <c r="V461">
        <v>441</v>
      </c>
      <c r="W461">
        <v>65.5</v>
      </c>
      <c r="X461">
        <v>130.66669999999999</v>
      </c>
      <c r="Y461">
        <f t="shared" si="65"/>
        <v>1.9949114503816792</v>
      </c>
      <c r="Z461">
        <f t="shared" si="66"/>
        <v>0.99491145038167916</v>
      </c>
      <c r="AA461">
        <v>440</v>
      </c>
      <c r="AB461">
        <v>59.333300000000001</v>
      </c>
      <c r="AC461">
        <v>122.16670000000001</v>
      </c>
      <c r="AD461">
        <f t="shared" si="74"/>
        <v>2.0589904825789227</v>
      </c>
      <c r="AE461">
        <f t="shared" si="67"/>
        <v>1.0589904825789227</v>
      </c>
    </row>
    <row r="462" spans="1:31">
      <c r="A462">
        <v>643</v>
      </c>
      <c r="B462">
        <v>91.005700000000004</v>
      </c>
      <c r="G462">
        <v>441</v>
      </c>
      <c r="H462">
        <v>67.833299999999994</v>
      </c>
      <c r="I462">
        <v>123.5</v>
      </c>
      <c r="J462">
        <f t="shared" si="68"/>
        <v>1.8206397153020715</v>
      </c>
      <c r="K462">
        <f t="shared" si="69"/>
        <v>0.82063971530207147</v>
      </c>
      <c r="L462">
        <v>441</v>
      </c>
      <c r="M462">
        <v>61</v>
      </c>
      <c r="N462">
        <v>131.33330000000001</v>
      </c>
      <c r="O462">
        <f t="shared" si="70"/>
        <v>2.1530049180327868</v>
      </c>
      <c r="P462">
        <f t="shared" si="71"/>
        <v>1.1530049180327868</v>
      </c>
      <c r="Q462">
        <v>441</v>
      </c>
      <c r="R462">
        <v>56</v>
      </c>
      <c r="S462">
        <v>115.33329999999999</v>
      </c>
      <c r="T462">
        <f t="shared" si="72"/>
        <v>2.0595232142857141</v>
      </c>
      <c r="U462">
        <f t="shared" si="73"/>
        <v>1.0595232142857141</v>
      </c>
      <c r="V462">
        <v>442</v>
      </c>
      <c r="W462">
        <v>65</v>
      </c>
      <c r="X462">
        <v>132.5</v>
      </c>
      <c r="Y462">
        <f t="shared" si="65"/>
        <v>2.0384615384615383</v>
      </c>
      <c r="Z462">
        <f t="shared" si="66"/>
        <v>1.0384615384615383</v>
      </c>
      <c r="AA462">
        <v>441</v>
      </c>
      <c r="AB462">
        <v>58</v>
      </c>
      <c r="AC462">
        <v>121.16670000000001</v>
      </c>
      <c r="AD462">
        <f t="shared" si="74"/>
        <v>2.0890810344827586</v>
      </c>
      <c r="AE462">
        <f t="shared" si="67"/>
        <v>1.0890810344827586</v>
      </c>
    </row>
    <row r="463" spans="1:31">
      <c r="A463">
        <v>642</v>
      </c>
      <c r="B463">
        <v>91.132900000000006</v>
      </c>
      <c r="G463">
        <v>442</v>
      </c>
      <c r="H463">
        <v>67.166700000000006</v>
      </c>
      <c r="I463">
        <v>123</v>
      </c>
      <c r="J463">
        <f t="shared" si="68"/>
        <v>1.8312645998686847</v>
      </c>
      <c r="K463">
        <f t="shared" si="69"/>
        <v>0.83126459986868473</v>
      </c>
      <c r="L463">
        <v>442</v>
      </c>
      <c r="M463">
        <v>61</v>
      </c>
      <c r="N463">
        <v>130.16669999999999</v>
      </c>
      <c r="O463">
        <f t="shared" si="70"/>
        <v>2.1338803278688525</v>
      </c>
      <c r="P463">
        <f t="shared" si="71"/>
        <v>1.1338803278688525</v>
      </c>
      <c r="Q463">
        <v>442</v>
      </c>
      <c r="R463">
        <v>55</v>
      </c>
      <c r="S463">
        <v>115.33329999999999</v>
      </c>
      <c r="T463">
        <f t="shared" si="72"/>
        <v>2.096969090909091</v>
      </c>
      <c r="U463">
        <f t="shared" si="73"/>
        <v>1.096969090909091</v>
      </c>
      <c r="V463">
        <v>443</v>
      </c>
      <c r="W463">
        <v>64.5</v>
      </c>
      <c r="X463">
        <v>133</v>
      </c>
      <c r="Y463">
        <f t="shared" si="65"/>
        <v>2.0620155038759691</v>
      </c>
      <c r="Z463">
        <f t="shared" si="66"/>
        <v>1.0620155038759691</v>
      </c>
      <c r="AA463">
        <v>442</v>
      </c>
      <c r="AB463">
        <v>57</v>
      </c>
      <c r="AC463">
        <v>121.5</v>
      </c>
      <c r="AD463">
        <f t="shared" si="74"/>
        <v>2.1315789473684212</v>
      </c>
      <c r="AE463">
        <f t="shared" si="67"/>
        <v>1.1315789473684212</v>
      </c>
    </row>
    <row r="464" spans="1:31">
      <c r="A464">
        <v>644</v>
      </c>
      <c r="B464">
        <v>91.156499999999994</v>
      </c>
      <c r="G464">
        <v>443</v>
      </c>
      <c r="H464">
        <v>68.666700000000006</v>
      </c>
      <c r="I464">
        <v>123</v>
      </c>
      <c r="J464">
        <f t="shared" si="68"/>
        <v>1.7912612663780259</v>
      </c>
      <c r="K464">
        <f t="shared" si="69"/>
        <v>0.79126126637802585</v>
      </c>
      <c r="L464">
        <v>443</v>
      </c>
      <c r="M464">
        <v>60</v>
      </c>
      <c r="N464">
        <v>130.16669999999999</v>
      </c>
      <c r="O464">
        <f t="shared" si="70"/>
        <v>2.1694450000000001</v>
      </c>
      <c r="P464">
        <f t="shared" si="71"/>
        <v>1.1694450000000001</v>
      </c>
      <c r="Q464">
        <v>443</v>
      </c>
      <c r="R464">
        <v>54</v>
      </c>
      <c r="S464">
        <v>116.33329999999999</v>
      </c>
      <c r="T464">
        <f t="shared" si="72"/>
        <v>2.1543203703703702</v>
      </c>
      <c r="U464">
        <f t="shared" si="73"/>
        <v>1.1543203703703702</v>
      </c>
      <c r="V464">
        <v>444</v>
      </c>
      <c r="W464">
        <v>64.5</v>
      </c>
      <c r="X464">
        <v>132</v>
      </c>
      <c r="Y464">
        <f t="shared" si="65"/>
        <v>2.0465116279069768</v>
      </c>
      <c r="Z464">
        <f t="shared" si="66"/>
        <v>1.0465116279069768</v>
      </c>
      <c r="AA464">
        <v>443</v>
      </c>
      <c r="AB464">
        <v>58.166699999999999</v>
      </c>
      <c r="AC464">
        <v>122.5</v>
      </c>
      <c r="AD464">
        <f t="shared" si="74"/>
        <v>2.1060159850911262</v>
      </c>
      <c r="AE464">
        <f t="shared" si="67"/>
        <v>1.1060159850911262</v>
      </c>
    </row>
    <row r="465" spans="1:31">
      <c r="A465">
        <v>645</v>
      </c>
      <c r="B465">
        <v>91.311700000000002</v>
      </c>
      <c r="G465">
        <v>444</v>
      </c>
      <c r="H465">
        <v>70.5</v>
      </c>
      <c r="I465">
        <v>123.66670000000001</v>
      </c>
      <c r="J465">
        <f t="shared" si="68"/>
        <v>1.7541375886524824</v>
      </c>
      <c r="K465">
        <f t="shared" si="69"/>
        <v>0.75413758865248237</v>
      </c>
      <c r="L465">
        <v>444</v>
      </c>
      <c r="M465">
        <v>60</v>
      </c>
      <c r="N465">
        <v>130.66669999999999</v>
      </c>
      <c r="O465">
        <f t="shared" si="70"/>
        <v>2.1777783333333334</v>
      </c>
      <c r="P465">
        <f t="shared" si="71"/>
        <v>1.1777783333333334</v>
      </c>
      <c r="Q465">
        <v>444</v>
      </c>
      <c r="R465">
        <v>52.333300000000001</v>
      </c>
      <c r="S465">
        <v>117.33329999999999</v>
      </c>
      <c r="T465">
        <f t="shared" si="72"/>
        <v>2.2420390076681578</v>
      </c>
      <c r="U465">
        <f t="shared" si="73"/>
        <v>1.2420390076681578</v>
      </c>
      <c r="V465">
        <v>445</v>
      </c>
      <c r="W465">
        <v>63.5</v>
      </c>
      <c r="X465">
        <v>131.5</v>
      </c>
      <c r="Y465">
        <f t="shared" si="65"/>
        <v>2.0708661417322833</v>
      </c>
      <c r="Z465">
        <f t="shared" si="66"/>
        <v>1.0708661417322833</v>
      </c>
      <c r="AA465">
        <v>444</v>
      </c>
      <c r="AB465">
        <v>61.166699999999999</v>
      </c>
      <c r="AC465">
        <v>124</v>
      </c>
      <c r="AD465">
        <f t="shared" si="74"/>
        <v>2.0272468516365931</v>
      </c>
      <c r="AE465">
        <f t="shared" si="67"/>
        <v>1.0272468516365931</v>
      </c>
    </row>
    <row r="466" spans="1:31">
      <c r="A466">
        <v>641</v>
      </c>
      <c r="B466">
        <v>91.370999999999995</v>
      </c>
      <c r="G466">
        <v>445</v>
      </c>
      <c r="H466">
        <v>71.833299999999994</v>
      </c>
      <c r="I466">
        <v>123.66670000000001</v>
      </c>
      <c r="J466">
        <f t="shared" si="68"/>
        <v>1.7215789891317816</v>
      </c>
      <c r="K466">
        <f t="shared" si="69"/>
        <v>0.72157898913178165</v>
      </c>
      <c r="L466">
        <v>445</v>
      </c>
      <c r="M466">
        <v>61</v>
      </c>
      <c r="N466">
        <v>130.16669999999999</v>
      </c>
      <c r="O466">
        <f t="shared" si="70"/>
        <v>2.1338803278688525</v>
      </c>
      <c r="P466">
        <f t="shared" si="71"/>
        <v>1.1338803278688525</v>
      </c>
      <c r="Q466">
        <v>445</v>
      </c>
      <c r="R466">
        <v>51.333300000000001</v>
      </c>
      <c r="S466">
        <v>118.33329999999999</v>
      </c>
      <c r="T466">
        <f t="shared" si="72"/>
        <v>2.3051956527244495</v>
      </c>
      <c r="U466">
        <f t="shared" si="73"/>
        <v>1.3051956527244495</v>
      </c>
      <c r="V466">
        <v>446</v>
      </c>
      <c r="W466">
        <v>63.5</v>
      </c>
      <c r="X466">
        <v>131.5</v>
      </c>
      <c r="Y466">
        <f t="shared" si="65"/>
        <v>2.0708661417322833</v>
      </c>
      <c r="Z466">
        <f t="shared" si="66"/>
        <v>1.0708661417322833</v>
      </c>
      <c r="AA466">
        <v>445</v>
      </c>
      <c r="AB466">
        <v>62</v>
      </c>
      <c r="AC466">
        <v>123.5</v>
      </c>
      <c r="AD466">
        <f t="shared" si="74"/>
        <v>1.9919354838709677</v>
      </c>
      <c r="AE466">
        <f t="shared" si="67"/>
        <v>0.99193548387096775</v>
      </c>
    </row>
    <row r="467" spans="1:31">
      <c r="A467">
        <v>646</v>
      </c>
      <c r="B467">
        <v>91.381500000000003</v>
      </c>
      <c r="G467">
        <v>446</v>
      </c>
      <c r="H467">
        <v>71.833299999999994</v>
      </c>
      <c r="I467">
        <v>123.16670000000001</v>
      </c>
      <c r="J467">
        <f t="shared" si="68"/>
        <v>1.7146184290572759</v>
      </c>
      <c r="K467">
        <f t="shared" si="69"/>
        <v>0.71461842905727591</v>
      </c>
      <c r="L467">
        <v>446</v>
      </c>
      <c r="M467">
        <v>61</v>
      </c>
      <c r="N467">
        <v>128.66669999999999</v>
      </c>
      <c r="O467">
        <f t="shared" si="70"/>
        <v>2.1092901639344261</v>
      </c>
      <c r="P467">
        <f t="shared" si="71"/>
        <v>1.1092901639344261</v>
      </c>
      <c r="Q467">
        <v>446</v>
      </c>
      <c r="R467">
        <v>50.666699999999999</v>
      </c>
      <c r="S467">
        <v>119.33329999999999</v>
      </c>
      <c r="T467">
        <f t="shared" si="72"/>
        <v>2.3552609504862168</v>
      </c>
      <c r="U467">
        <f t="shared" si="73"/>
        <v>1.3552609504862168</v>
      </c>
      <c r="V467">
        <v>447</v>
      </c>
      <c r="W467">
        <v>63.5</v>
      </c>
      <c r="X467">
        <v>131.66669999999999</v>
      </c>
      <c r="Y467">
        <f t="shared" si="65"/>
        <v>2.0734913385826772</v>
      </c>
      <c r="Z467">
        <f t="shared" si="66"/>
        <v>1.0734913385826772</v>
      </c>
      <c r="AA467">
        <v>446</v>
      </c>
      <c r="AB467">
        <v>61</v>
      </c>
      <c r="AC467">
        <v>120.5</v>
      </c>
      <c r="AD467">
        <f t="shared" si="74"/>
        <v>1.9754098360655739</v>
      </c>
      <c r="AE467">
        <f t="shared" si="67"/>
        <v>0.97540983606557385</v>
      </c>
    </row>
    <row r="468" spans="1:31">
      <c r="A468">
        <v>640</v>
      </c>
      <c r="B468">
        <v>91.503</v>
      </c>
      <c r="G468">
        <v>447</v>
      </c>
      <c r="H468">
        <v>70.5</v>
      </c>
      <c r="I468">
        <v>123.16670000000001</v>
      </c>
      <c r="J468">
        <f t="shared" si="68"/>
        <v>1.747045390070922</v>
      </c>
      <c r="K468">
        <f t="shared" si="69"/>
        <v>0.74704539007092197</v>
      </c>
      <c r="L468">
        <v>447</v>
      </c>
      <c r="M468">
        <v>62</v>
      </c>
      <c r="N468">
        <v>127.16670000000001</v>
      </c>
      <c r="O468">
        <f t="shared" si="70"/>
        <v>2.051075806451613</v>
      </c>
      <c r="P468">
        <f t="shared" si="71"/>
        <v>1.051075806451613</v>
      </c>
      <c r="Q468">
        <v>447</v>
      </c>
      <c r="R468">
        <v>50.666699999999999</v>
      </c>
      <c r="S468">
        <v>120.33329999999999</v>
      </c>
      <c r="T468">
        <f t="shared" si="72"/>
        <v>2.3749977796067241</v>
      </c>
      <c r="U468">
        <f t="shared" si="73"/>
        <v>1.3749977796067241</v>
      </c>
      <c r="V468">
        <v>448</v>
      </c>
      <c r="W468">
        <v>61.5</v>
      </c>
      <c r="X468">
        <v>133.16669999999999</v>
      </c>
      <c r="Y468">
        <f t="shared" si="65"/>
        <v>2.1653121951219512</v>
      </c>
      <c r="Z468">
        <f t="shared" si="66"/>
        <v>1.1653121951219512</v>
      </c>
      <c r="AA468">
        <v>447</v>
      </c>
      <c r="AB468">
        <v>60</v>
      </c>
      <c r="AC468">
        <v>117.66670000000001</v>
      </c>
      <c r="AD468">
        <f t="shared" si="74"/>
        <v>1.9611116666666668</v>
      </c>
      <c r="AE468">
        <f t="shared" si="67"/>
        <v>0.96111166666666681</v>
      </c>
    </row>
    <row r="469" spans="1:31">
      <c r="A469">
        <v>639</v>
      </c>
      <c r="B469">
        <v>91.514399999999995</v>
      </c>
      <c r="G469">
        <v>448</v>
      </c>
      <c r="H469">
        <v>68.5</v>
      </c>
      <c r="I469">
        <v>122.33329999999999</v>
      </c>
      <c r="J469">
        <f t="shared" si="68"/>
        <v>1.7858875912408758</v>
      </c>
      <c r="K469">
        <f t="shared" si="69"/>
        <v>0.78588759124087582</v>
      </c>
      <c r="L469">
        <v>448</v>
      </c>
      <c r="M469">
        <v>62.5</v>
      </c>
      <c r="N469">
        <v>126.33329999999999</v>
      </c>
      <c r="O469">
        <f t="shared" si="70"/>
        <v>2.0213327999999997</v>
      </c>
      <c r="P469">
        <f t="shared" si="71"/>
        <v>1.0213327999999997</v>
      </c>
      <c r="Q469">
        <v>448</v>
      </c>
      <c r="R469">
        <v>49.666699999999999</v>
      </c>
      <c r="S469">
        <v>118.83329999999999</v>
      </c>
      <c r="T469">
        <f t="shared" si="72"/>
        <v>2.3926151727414946</v>
      </c>
      <c r="U469">
        <f t="shared" si="73"/>
        <v>1.3926151727414946</v>
      </c>
      <c r="V469">
        <v>449</v>
      </c>
      <c r="W469">
        <v>61.5</v>
      </c>
      <c r="X469">
        <v>132.5</v>
      </c>
      <c r="Y469">
        <f t="shared" ref="Y469:Y532" si="75">X469/W469</f>
        <v>2.154471544715447</v>
      </c>
      <c r="Z469">
        <f t="shared" ref="Z469:Z532" si="76">Y469-1</f>
        <v>1.154471544715447</v>
      </c>
      <c r="AA469">
        <v>448</v>
      </c>
      <c r="AB469">
        <v>59.333300000000001</v>
      </c>
      <c r="AC469">
        <v>120.33329999999999</v>
      </c>
      <c r="AD469">
        <f t="shared" si="74"/>
        <v>2.0280904652193623</v>
      </c>
      <c r="AE469">
        <f t="shared" ref="AE469:AE532" si="77">AD469-1</f>
        <v>1.0280904652193623</v>
      </c>
    </row>
    <row r="470" spans="1:31">
      <c r="A470">
        <v>9</v>
      </c>
      <c r="B470">
        <v>91.886300000000006</v>
      </c>
      <c r="G470">
        <v>449</v>
      </c>
      <c r="H470">
        <v>68.833299999999994</v>
      </c>
      <c r="I470">
        <v>122.33329999999999</v>
      </c>
      <c r="J470">
        <f t="shared" ref="J470:J533" si="78">I470/H470</f>
        <v>1.7772400858305502</v>
      </c>
      <c r="K470">
        <f t="shared" ref="K470:K533" si="79">J470-1</f>
        <v>0.77724008583055015</v>
      </c>
      <c r="L470">
        <v>449</v>
      </c>
      <c r="M470">
        <v>62</v>
      </c>
      <c r="N470">
        <v>126.33329999999999</v>
      </c>
      <c r="O470">
        <f t="shared" ref="O470:O533" si="80">N470/M470</f>
        <v>2.037633870967742</v>
      </c>
      <c r="P470">
        <f t="shared" ref="P470:P533" si="81">O470-1</f>
        <v>1.037633870967742</v>
      </c>
      <c r="Q470">
        <v>449</v>
      </c>
      <c r="R470">
        <v>51.666699999999999</v>
      </c>
      <c r="S470">
        <v>115.66670000000001</v>
      </c>
      <c r="T470">
        <f t="shared" ref="T470:T533" si="82">S470/R470</f>
        <v>2.238708878252337</v>
      </c>
      <c r="U470">
        <f t="shared" ref="U470:U533" si="83">T470-1</f>
        <v>1.238708878252337</v>
      </c>
      <c r="V470">
        <v>450</v>
      </c>
      <c r="W470">
        <v>62</v>
      </c>
      <c r="X470">
        <v>133</v>
      </c>
      <c r="Y470">
        <f t="shared" si="75"/>
        <v>2.1451612903225805</v>
      </c>
      <c r="Z470">
        <f t="shared" si="76"/>
        <v>1.1451612903225805</v>
      </c>
      <c r="AA470">
        <v>449</v>
      </c>
      <c r="AB470">
        <v>57.333300000000001</v>
      </c>
      <c r="AC470">
        <v>119.33329999999999</v>
      </c>
      <c r="AD470">
        <f t="shared" ref="AD470:AD533" si="84">AC470/AB470</f>
        <v>2.0813959775558009</v>
      </c>
      <c r="AE470">
        <f t="shared" si="77"/>
        <v>1.0813959775558009</v>
      </c>
    </row>
    <row r="471" spans="1:31">
      <c r="A471">
        <v>638</v>
      </c>
      <c r="B471">
        <v>92.394999999999996</v>
      </c>
      <c r="G471">
        <v>450</v>
      </c>
      <c r="H471">
        <v>69.333299999999994</v>
      </c>
      <c r="I471">
        <v>124.33329999999999</v>
      </c>
      <c r="J471">
        <f t="shared" si="78"/>
        <v>1.7932696121488521</v>
      </c>
      <c r="K471">
        <f t="shared" si="79"/>
        <v>0.79326961214885205</v>
      </c>
      <c r="L471">
        <v>450</v>
      </c>
      <c r="M471">
        <v>62</v>
      </c>
      <c r="N471">
        <v>126.33329999999999</v>
      </c>
      <c r="O471">
        <f t="shared" si="80"/>
        <v>2.037633870967742</v>
      </c>
      <c r="P471">
        <f t="shared" si="81"/>
        <v>1.037633870967742</v>
      </c>
      <c r="Q471">
        <v>450</v>
      </c>
      <c r="R471">
        <v>52.666699999999999</v>
      </c>
      <c r="S471">
        <v>113.66670000000001</v>
      </c>
      <c r="T471">
        <f t="shared" si="82"/>
        <v>2.1582271150461301</v>
      </c>
      <c r="U471">
        <f t="shared" si="83"/>
        <v>1.1582271150461301</v>
      </c>
      <c r="V471">
        <v>451</v>
      </c>
      <c r="W471">
        <v>62</v>
      </c>
      <c r="X471">
        <v>133.5</v>
      </c>
      <c r="Y471">
        <f t="shared" si="75"/>
        <v>2.153225806451613</v>
      </c>
      <c r="Z471">
        <f t="shared" si="76"/>
        <v>1.153225806451613</v>
      </c>
      <c r="AA471">
        <v>450</v>
      </c>
      <c r="AB471">
        <v>56.333300000000001</v>
      </c>
      <c r="AC471">
        <v>117.83329999999999</v>
      </c>
      <c r="AD471">
        <f t="shared" si="84"/>
        <v>2.0917166223175276</v>
      </c>
      <c r="AE471">
        <f t="shared" si="77"/>
        <v>1.0917166223175276</v>
      </c>
    </row>
    <row r="472" spans="1:31">
      <c r="A472">
        <v>628</v>
      </c>
      <c r="B472">
        <v>92.549400000000006</v>
      </c>
      <c r="G472">
        <v>451</v>
      </c>
      <c r="H472">
        <v>70.333299999999994</v>
      </c>
      <c r="I472">
        <v>127.33329999999999</v>
      </c>
      <c r="J472">
        <f t="shared" si="78"/>
        <v>1.8104269243729501</v>
      </c>
      <c r="K472">
        <f t="shared" si="79"/>
        <v>0.81042692437295005</v>
      </c>
      <c r="L472">
        <v>451</v>
      </c>
      <c r="M472">
        <v>61</v>
      </c>
      <c r="N472">
        <v>127.33329999999999</v>
      </c>
      <c r="O472">
        <f t="shared" si="80"/>
        <v>2.0874311475409835</v>
      </c>
      <c r="P472">
        <f t="shared" si="81"/>
        <v>1.0874311475409835</v>
      </c>
      <c r="Q472">
        <v>451</v>
      </c>
      <c r="R472">
        <v>54.666699999999999</v>
      </c>
      <c r="S472">
        <v>114.16670000000001</v>
      </c>
      <c r="T472">
        <f t="shared" si="82"/>
        <v>2.0884139704792863</v>
      </c>
      <c r="U472">
        <f t="shared" si="83"/>
        <v>1.0884139704792863</v>
      </c>
      <c r="V472">
        <v>452</v>
      </c>
      <c r="W472">
        <v>62</v>
      </c>
      <c r="X472">
        <v>133.66669999999999</v>
      </c>
      <c r="Y472">
        <f t="shared" si="75"/>
        <v>2.1559145161290321</v>
      </c>
      <c r="Z472">
        <f t="shared" si="76"/>
        <v>1.1559145161290321</v>
      </c>
      <c r="AA472">
        <v>451</v>
      </c>
      <c r="AB472">
        <v>57.333300000000001</v>
      </c>
      <c r="AC472">
        <v>118.83329999999999</v>
      </c>
      <c r="AD472">
        <f t="shared" si="84"/>
        <v>2.0726750422529312</v>
      </c>
      <c r="AE472">
        <f t="shared" si="77"/>
        <v>1.0726750422529312</v>
      </c>
    </row>
    <row r="473" spans="1:31">
      <c r="A473">
        <v>10</v>
      </c>
      <c r="B473">
        <v>92.572999999999993</v>
      </c>
      <c r="G473">
        <v>452</v>
      </c>
      <c r="H473">
        <v>70.333299999999994</v>
      </c>
      <c r="I473">
        <v>128.83330000000001</v>
      </c>
      <c r="J473">
        <f t="shared" si="78"/>
        <v>1.8317539486985541</v>
      </c>
      <c r="K473">
        <f t="shared" si="79"/>
        <v>0.83175394869855412</v>
      </c>
      <c r="L473">
        <v>452</v>
      </c>
      <c r="M473">
        <v>60</v>
      </c>
      <c r="N473">
        <v>127.33329999999999</v>
      </c>
      <c r="O473">
        <f t="shared" si="80"/>
        <v>2.1222216666666665</v>
      </c>
      <c r="P473">
        <f t="shared" si="81"/>
        <v>1.1222216666666665</v>
      </c>
      <c r="Q473">
        <v>452</v>
      </c>
      <c r="R473">
        <v>55.666699999999999</v>
      </c>
      <c r="S473">
        <v>118.33329999999999</v>
      </c>
      <c r="T473">
        <f t="shared" si="82"/>
        <v>2.1257466312894424</v>
      </c>
      <c r="U473">
        <f t="shared" si="83"/>
        <v>1.1257466312894424</v>
      </c>
      <c r="V473">
        <v>453</v>
      </c>
      <c r="W473">
        <v>62</v>
      </c>
      <c r="X473">
        <v>132.66669999999999</v>
      </c>
      <c r="Y473">
        <f t="shared" si="75"/>
        <v>2.1397854838709676</v>
      </c>
      <c r="Z473">
        <f t="shared" si="76"/>
        <v>1.1397854838709676</v>
      </c>
      <c r="AA473">
        <v>452</v>
      </c>
      <c r="AB473">
        <v>60.333300000000001</v>
      </c>
      <c r="AC473">
        <v>120.83329999999999</v>
      </c>
      <c r="AD473">
        <f t="shared" si="84"/>
        <v>2.0027629849519251</v>
      </c>
      <c r="AE473">
        <f t="shared" si="77"/>
        <v>1.0027629849519251</v>
      </c>
    </row>
    <row r="474" spans="1:31">
      <c r="A474">
        <v>631</v>
      </c>
      <c r="B474">
        <v>92.590199999999996</v>
      </c>
      <c r="G474">
        <v>453</v>
      </c>
      <c r="H474">
        <v>71.333299999999994</v>
      </c>
      <c r="I474">
        <v>127.83329999999999</v>
      </c>
      <c r="J474">
        <f t="shared" si="78"/>
        <v>1.7920564448861893</v>
      </c>
      <c r="K474">
        <f t="shared" si="79"/>
        <v>0.79205644488618931</v>
      </c>
      <c r="L474">
        <v>453</v>
      </c>
      <c r="M474">
        <v>59</v>
      </c>
      <c r="N474">
        <v>128.33330000000001</v>
      </c>
      <c r="O474">
        <f t="shared" si="80"/>
        <v>2.1751406779661018</v>
      </c>
      <c r="P474">
        <f t="shared" si="81"/>
        <v>1.1751406779661018</v>
      </c>
      <c r="Q474">
        <v>453</v>
      </c>
      <c r="R474">
        <v>55.666699999999999</v>
      </c>
      <c r="S474">
        <v>119.83329999999999</v>
      </c>
      <c r="T474">
        <f t="shared" si="82"/>
        <v>2.1526927229384891</v>
      </c>
      <c r="U474">
        <f t="shared" si="83"/>
        <v>1.1526927229384891</v>
      </c>
      <c r="V474">
        <v>454</v>
      </c>
      <c r="W474">
        <v>62.5</v>
      </c>
      <c r="X474">
        <v>132.66669999999999</v>
      </c>
      <c r="Y474">
        <f t="shared" si="75"/>
        <v>2.1226672</v>
      </c>
      <c r="Z474">
        <f t="shared" si="76"/>
        <v>1.1226672</v>
      </c>
      <c r="AA474">
        <v>453</v>
      </c>
      <c r="AB474">
        <v>61.833300000000001</v>
      </c>
      <c r="AC474">
        <v>121.83329999999999</v>
      </c>
      <c r="AD474">
        <f t="shared" si="84"/>
        <v>1.9703509274128987</v>
      </c>
      <c r="AE474">
        <f t="shared" si="77"/>
        <v>0.97035092741289874</v>
      </c>
    </row>
    <row r="475" spans="1:31">
      <c r="A475">
        <v>637</v>
      </c>
      <c r="B475">
        <v>92.646199999999993</v>
      </c>
      <c r="G475">
        <v>454</v>
      </c>
      <c r="H475">
        <v>71.833299999999994</v>
      </c>
      <c r="I475">
        <v>123.83329999999999</v>
      </c>
      <c r="J475">
        <f t="shared" si="78"/>
        <v>1.7238982477486069</v>
      </c>
      <c r="K475">
        <f t="shared" si="79"/>
        <v>0.72389824774860689</v>
      </c>
      <c r="L475">
        <v>454</v>
      </c>
      <c r="M475">
        <v>59</v>
      </c>
      <c r="N475">
        <v>128.33330000000001</v>
      </c>
      <c r="O475">
        <f t="shared" si="80"/>
        <v>2.1751406779661018</v>
      </c>
      <c r="P475">
        <f t="shared" si="81"/>
        <v>1.1751406779661018</v>
      </c>
      <c r="Q475">
        <v>454</v>
      </c>
      <c r="R475">
        <v>54.666699999999999</v>
      </c>
      <c r="S475">
        <v>119.33329999999999</v>
      </c>
      <c r="T475">
        <f t="shared" si="82"/>
        <v>2.182924888460434</v>
      </c>
      <c r="U475">
        <f t="shared" si="83"/>
        <v>1.182924888460434</v>
      </c>
      <c r="V475">
        <v>455</v>
      </c>
      <c r="W475">
        <v>62.5</v>
      </c>
      <c r="X475">
        <v>131.66669999999999</v>
      </c>
      <c r="Y475">
        <f t="shared" si="75"/>
        <v>2.1066672</v>
      </c>
      <c r="Z475">
        <f t="shared" si="76"/>
        <v>1.1066672</v>
      </c>
      <c r="AA475">
        <v>454</v>
      </c>
      <c r="AB475">
        <v>61.833300000000001</v>
      </c>
      <c r="AC475">
        <v>121.33329999999999</v>
      </c>
      <c r="AD475">
        <f t="shared" si="84"/>
        <v>1.9622646696844579</v>
      </c>
      <c r="AE475">
        <f t="shared" si="77"/>
        <v>0.9622646696844579</v>
      </c>
    </row>
    <row r="476" spans="1:31">
      <c r="A476">
        <v>632</v>
      </c>
      <c r="B476">
        <v>92.681899999999999</v>
      </c>
      <c r="G476">
        <v>455</v>
      </c>
      <c r="H476">
        <v>71.833299999999994</v>
      </c>
      <c r="I476">
        <v>120.83329999999999</v>
      </c>
      <c r="J476">
        <f t="shared" si="78"/>
        <v>1.6821348873015718</v>
      </c>
      <c r="K476">
        <f t="shared" si="79"/>
        <v>0.68213488730157179</v>
      </c>
      <c r="L476">
        <v>455</v>
      </c>
      <c r="M476">
        <v>58.5</v>
      </c>
      <c r="N476">
        <v>128.33330000000001</v>
      </c>
      <c r="O476">
        <f t="shared" si="80"/>
        <v>2.1937316239316242</v>
      </c>
      <c r="P476">
        <f t="shared" si="81"/>
        <v>1.1937316239316242</v>
      </c>
      <c r="Q476">
        <v>455</v>
      </c>
      <c r="R476">
        <v>53.666699999999999</v>
      </c>
      <c r="S476">
        <v>117.83329999999999</v>
      </c>
      <c r="T476">
        <f t="shared" si="82"/>
        <v>2.1956501890371496</v>
      </c>
      <c r="U476">
        <f t="shared" si="83"/>
        <v>1.1956501890371496</v>
      </c>
      <c r="V476">
        <v>456</v>
      </c>
      <c r="W476">
        <v>62.5</v>
      </c>
      <c r="X476">
        <v>131.33330000000001</v>
      </c>
      <c r="Y476">
        <f t="shared" si="75"/>
        <v>2.1013328000000002</v>
      </c>
      <c r="Z476">
        <f t="shared" si="76"/>
        <v>1.1013328000000002</v>
      </c>
      <c r="AA476">
        <v>455</v>
      </c>
      <c r="AB476">
        <v>60.5</v>
      </c>
      <c r="AC476">
        <v>120.33329999999999</v>
      </c>
      <c r="AD476">
        <f t="shared" si="84"/>
        <v>1.988980165289256</v>
      </c>
      <c r="AE476">
        <f t="shared" si="77"/>
        <v>0.98898016528925603</v>
      </c>
    </row>
    <row r="477" spans="1:31">
      <c r="A477">
        <v>629</v>
      </c>
      <c r="B477">
        <v>92.682599999999994</v>
      </c>
      <c r="G477">
        <v>456</v>
      </c>
      <c r="H477">
        <v>75.833299999999994</v>
      </c>
      <c r="I477">
        <v>122.83329999999999</v>
      </c>
      <c r="J477">
        <f t="shared" si="78"/>
        <v>1.6197804922112053</v>
      </c>
      <c r="K477">
        <f t="shared" si="79"/>
        <v>0.61978049221120535</v>
      </c>
      <c r="L477">
        <v>456</v>
      </c>
      <c r="M477">
        <v>60</v>
      </c>
      <c r="N477">
        <v>127.33329999999999</v>
      </c>
      <c r="O477">
        <f t="shared" si="80"/>
        <v>2.1222216666666665</v>
      </c>
      <c r="P477">
        <f t="shared" si="81"/>
        <v>1.1222216666666665</v>
      </c>
      <c r="Q477">
        <v>456</v>
      </c>
      <c r="R477">
        <v>53.666699999999999</v>
      </c>
      <c r="S477">
        <v>116.16670000000001</v>
      </c>
      <c r="T477">
        <f t="shared" si="82"/>
        <v>2.1645955499406524</v>
      </c>
      <c r="U477">
        <f t="shared" si="83"/>
        <v>1.1645955499406524</v>
      </c>
      <c r="V477">
        <v>457</v>
      </c>
      <c r="W477">
        <v>62.5</v>
      </c>
      <c r="X477">
        <v>131.83330000000001</v>
      </c>
      <c r="Y477">
        <f t="shared" si="75"/>
        <v>2.1093328000000002</v>
      </c>
      <c r="Z477">
        <f t="shared" si="76"/>
        <v>1.1093328000000002</v>
      </c>
      <c r="AA477">
        <v>456</v>
      </c>
      <c r="AB477">
        <v>58.5</v>
      </c>
      <c r="AC477">
        <v>122.33329999999999</v>
      </c>
      <c r="AD477">
        <f t="shared" si="84"/>
        <v>2.0911675213675212</v>
      </c>
      <c r="AE477">
        <f t="shared" si="77"/>
        <v>1.0911675213675212</v>
      </c>
    </row>
    <row r="478" spans="1:31">
      <c r="A478">
        <v>634</v>
      </c>
      <c r="B478">
        <v>92.748900000000006</v>
      </c>
      <c r="G478">
        <v>457</v>
      </c>
      <c r="H478">
        <v>74.833299999999994</v>
      </c>
      <c r="I478">
        <v>123.83329999999999</v>
      </c>
      <c r="J478">
        <f t="shared" si="78"/>
        <v>1.6547887103735903</v>
      </c>
      <c r="K478">
        <f t="shared" si="79"/>
        <v>0.65478871037359032</v>
      </c>
      <c r="L478">
        <v>457</v>
      </c>
      <c r="M478">
        <v>60</v>
      </c>
      <c r="N478">
        <v>127.33329999999999</v>
      </c>
      <c r="O478">
        <f t="shared" si="80"/>
        <v>2.1222216666666665</v>
      </c>
      <c r="P478">
        <f t="shared" si="81"/>
        <v>1.1222216666666665</v>
      </c>
      <c r="Q478">
        <v>457</v>
      </c>
      <c r="R478">
        <v>53.666699999999999</v>
      </c>
      <c r="S478">
        <v>116.16670000000001</v>
      </c>
      <c r="T478">
        <f t="shared" si="82"/>
        <v>2.1645955499406524</v>
      </c>
      <c r="U478">
        <f t="shared" si="83"/>
        <v>1.1645955499406524</v>
      </c>
      <c r="V478">
        <v>458</v>
      </c>
      <c r="W478">
        <v>62.5</v>
      </c>
      <c r="X478">
        <v>132.83330000000001</v>
      </c>
      <c r="Y478">
        <f t="shared" si="75"/>
        <v>2.1253328000000002</v>
      </c>
      <c r="Z478">
        <f t="shared" si="76"/>
        <v>1.1253328000000002</v>
      </c>
      <c r="AA478">
        <v>457</v>
      </c>
      <c r="AB478">
        <v>59.166699999999999</v>
      </c>
      <c r="AC478">
        <v>119.33329999999999</v>
      </c>
      <c r="AD478">
        <f t="shared" si="84"/>
        <v>2.0168997087888965</v>
      </c>
      <c r="AE478">
        <f t="shared" si="77"/>
        <v>1.0168997087888965</v>
      </c>
    </row>
    <row r="479" spans="1:31">
      <c r="A479">
        <v>627</v>
      </c>
      <c r="B479">
        <v>92.755099999999999</v>
      </c>
      <c r="G479">
        <v>458</v>
      </c>
      <c r="H479">
        <v>74.666700000000006</v>
      </c>
      <c r="I479">
        <v>125.83329999999999</v>
      </c>
      <c r="J479">
        <f t="shared" si="78"/>
        <v>1.6852666583630986</v>
      </c>
      <c r="K479">
        <f t="shared" si="79"/>
        <v>0.68526665836309864</v>
      </c>
      <c r="L479">
        <v>458</v>
      </c>
      <c r="M479">
        <v>60</v>
      </c>
      <c r="N479">
        <v>127.33329999999999</v>
      </c>
      <c r="O479">
        <f t="shared" si="80"/>
        <v>2.1222216666666665</v>
      </c>
      <c r="P479">
        <f t="shared" si="81"/>
        <v>1.1222216666666665</v>
      </c>
      <c r="Q479">
        <v>458</v>
      </c>
      <c r="R479">
        <v>52.666699999999999</v>
      </c>
      <c r="S479">
        <v>116.66670000000001</v>
      </c>
      <c r="T479">
        <f t="shared" si="82"/>
        <v>2.2151891043106935</v>
      </c>
      <c r="U479">
        <f t="shared" si="83"/>
        <v>1.2151891043106935</v>
      </c>
      <c r="V479">
        <v>459</v>
      </c>
      <c r="W479">
        <v>62.5</v>
      </c>
      <c r="X479">
        <v>134.33330000000001</v>
      </c>
      <c r="Y479">
        <f t="shared" si="75"/>
        <v>2.1493328000000003</v>
      </c>
      <c r="Z479">
        <f t="shared" si="76"/>
        <v>1.1493328000000003</v>
      </c>
      <c r="AA479">
        <v>458</v>
      </c>
      <c r="AB479">
        <v>61.166699999999999</v>
      </c>
      <c r="AC479">
        <v>116.83329999999999</v>
      </c>
      <c r="AD479">
        <f t="shared" si="84"/>
        <v>1.9100801579944642</v>
      </c>
      <c r="AE479">
        <f t="shared" si="77"/>
        <v>0.91008015799446418</v>
      </c>
    </row>
    <row r="480" spans="1:31">
      <c r="A480">
        <v>633</v>
      </c>
      <c r="B480">
        <v>92.769400000000005</v>
      </c>
      <c r="G480">
        <v>459</v>
      </c>
      <c r="H480">
        <v>75.666700000000006</v>
      </c>
      <c r="I480">
        <v>126.83329999999999</v>
      </c>
      <c r="J480">
        <f t="shared" si="78"/>
        <v>1.6762102747972356</v>
      </c>
      <c r="K480">
        <f t="shared" si="79"/>
        <v>0.67621027479723561</v>
      </c>
      <c r="L480">
        <v>459</v>
      </c>
      <c r="M480">
        <v>60</v>
      </c>
      <c r="N480">
        <v>127.33329999999999</v>
      </c>
      <c r="O480">
        <f t="shared" si="80"/>
        <v>2.1222216666666665</v>
      </c>
      <c r="P480">
        <f t="shared" si="81"/>
        <v>1.1222216666666665</v>
      </c>
      <c r="Q480">
        <v>459</v>
      </c>
      <c r="R480">
        <v>52.166699999999999</v>
      </c>
      <c r="S480">
        <v>117.5</v>
      </c>
      <c r="T480">
        <f t="shared" si="82"/>
        <v>2.2523947269043281</v>
      </c>
      <c r="U480">
        <f t="shared" si="83"/>
        <v>1.2523947269043281</v>
      </c>
      <c r="V480">
        <v>460</v>
      </c>
      <c r="W480">
        <v>62.5</v>
      </c>
      <c r="X480">
        <v>134.33330000000001</v>
      </c>
      <c r="Y480">
        <f t="shared" si="75"/>
        <v>2.1493328000000003</v>
      </c>
      <c r="Z480">
        <f t="shared" si="76"/>
        <v>1.1493328000000003</v>
      </c>
      <c r="AA480">
        <v>459</v>
      </c>
      <c r="AB480">
        <v>62.166699999999999</v>
      </c>
      <c r="AC480">
        <v>115.83329999999999</v>
      </c>
      <c r="AD480">
        <f t="shared" si="84"/>
        <v>1.8632692422148835</v>
      </c>
      <c r="AE480">
        <f t="shared" si="77"/>
        <v>0.86326924221488355</v>
      </c>
    </row>
    <row r="481" spans="1:31">
      <c r="A481">
        <v>636</v>
      </c>
      <c r="B481">
        <v>92.814599999999999</v>
      </c>
      <c r="G481">
        <v>460</v>
      </c>
      <c r="H481">
        <v>77.666700000000006</v>
      </c>
      <c r="I481">
        <v>126.83329999999999</v>
      </c>
      <c r="J481">
        <f t="shared" si="78"/>
        <v>1.6330460802377336</v>
      </c>
      <c r="K481">
        <f t="shared" si="79"/>
        <v>0.63304608023773357</v>
      </c>
      <c r="L481">
        <v>460</v>
      </c>
      <c r="M481">
        <v>60</v>
      </c>
      <c r="N481">
        <v>127.33329999999999</v>
      </c>
      <c r="O481">
        <f t="shared" si="80"/>
        <v>2.1222216666666665</v>
      </c>
      <c r="P481">
        <f t="shared" si="81"/>
        <v>1.1222216666666665</v>
      </c>
      <c r="Q481">
        <v>460</v>
      </c>
      <c r="R481">
        <v>51.666699999999999</v>
      </c>
      <c r="S481">
        <v>118.33329999999999</v>
      </c>
      <c r="T481">
        <f t="shared" si="82"/>
        <v>2.2903204578577689</v>
      </c>
      <c r="U481">
        <f t="shared" si="83"/>
        <v>1.2903204578577689</v>
      </c>
      <c r="V481">
        <v>461</v>
      </c>
      <c r="W481">
        <v>62.5</v>
      </c>
      <c r="X481">
        <v>134.83330000000001</v>
      </c>
      <c r="Y481">
        <f t="shared" si="75"/>
        <v>2.1573328000000003</v>
      </c>
      <c r="Z481">
        <f t="shared" si="76"/>
        <v>1.1573328000000003</v>
      </c>
      <c r="AA481">
        <v>460</v>
      </c>
      <c r="AB481">
        <v>61.833300000000001</v>
      </c>
      <c r="AC481">
        <v>116.83329999999999</v>
      </c>
      <c r="AD481">
        <f t="shared" si="84"/>
        <v>1.8894883501284905</v>
      </c>
      <c r="AE481">
        <f t="shared" si="77"/>
        <v>0.88948835012849048</v>
      </c>
    </row>
    <row r="482" spans="1:31">
      <c r="A482">
        <v>635</v>
      </c>
      <c r="B482">
        <v>92.841999999999999</v>
      </c>
      <c r="G482">
        <v>461</v>
      </c>
      <c r="H482">
        <v>77.666700000000006</v>
      </c>
      <c r="I482">
        <v>125.83329999999999</v>
      </c>
      <c r="J482">
        <f t="shared" si="78"/>
        <v>1.6201705492830258</v>
      </c>
      <c r="K482">
        <f t="shared" si="79"/>
        <v>0.62017054928302584</v>
      </c>
      <c r="L482">
        <v>461</v>
      </c>
      <c r="M482">
        <v>60</v>
      </c>
      <c r="N482">
        <v>127.33329999999999</v>
      </c>
      <c r="O482">
        <f t="shared" si="80"/>
        <v>2.1222216666666665</v>
      </c>
      <c r="P482">
        <f t="shared" si="81"/>
        <v>1.1222216666666665</v>
      </c>
      <c r="Q482">
        <v>461</v>
      </c>
      <c r="R482">
        <v>50.666699999999999</v>
      </c>
      <c r="S482">
        <v>118.83329999999999</v>
      </c>
      <c r="T482">
        <f t="shared" si="82"/>
        <v>2.3453925359259631</v>
      </c>
      <c r="U482">
        <f t="shared" si="83"/>
        <v>1.3453925359259631</v>
      </c>
      <c r="V482">
        <v>462</v>
      </c>
      <c r="W482">
        <v>62.5</v>
      </c>
      <c r="X482">
        <v>134.83330000000001</v>
      </c>
      <c r="Y482">
        <f t="shared" si="75"/>
        <v>2.1573328000000003</v>
      </c>
      <c r="Z482">
        <f t="shared" si="76"/>
        <v>1.1573328000000003</v>
      </c>
      <c r="AA482">
        <v>461</v>
      </c>
      <c r="AB482">
        <v>61.833300000000001</v>
      </c>
      <c r="AC482">
        <v>118.33329999999999</v>
      </c>
      <c r="AD482">
        <f t="shared" si="84"/>
        <v>1.913747123313813</v>
      </c>
      <c r="AE482">
        <f t="shared" si="77"/>
        <v>0.91374712331381303</v>
      </c>
    </row>
    <row r="483" spans="1:31">
      <c r="A483">
        <v>630</v>
      </c>
      <c r="B483">
        <v>92.864400000000003</v>
      </c>
      <c r="G483">
        <v>462</v>
      </c>
      <c r="H483">
        <v>75.666700000000006</v>
      </c>
      <c r="I483">
        <v>123.83329999999999</v>
      </c>
      <c r="J483">
        <f t="shared" si="78"/>
        <v>1.6365627151706099</v>
      </c>
      <c r="K483">
        <f t="shared" si="79"/>
        <v>0.63656271517060992</v>
      </c>
      <c r="L483">
        <v>462</v>
      </c>
      <c r="M483">
        <v>60</v>
      </c>
      <c r="N483">
        <v>127.33329999999999</v>
      </c>
      <c r="O483">
        <f t="shared" si="80"/>
        <v>2.1222216666666665</v>
      </c>
      <c r="P483">
        <f t="shared" si="81"/>
        <v>1.1222216666666665</v>
      </c>
      <c r="Q483">
        <v>462</v>
      </c>
      <c r="R483">
        <v>49.666699999999999</v>
      </c>
      <c r="S483">
        <v>119.33329999999999</v>
      </c>
      <c r="T483">
        <f t="shared" si="82"/>
        <v>2.4026822800790066</v>
      </c>
      <c r="U483">
        <f t="shared" si="83"/>
        <v>1.4026822800790066</v>
      </c>
      <c r="V483">
        <v>463</v>
      </c>
      <c r="W483">
        <v>62.5</v>
      </c>
      <c r="X483">
        <v>134.83330000000001</v>
      </c>
      <c r="Y483">
        <f t="shared" si="75"/>
        <v>2.1573328000000003</v>
      </c>
      <c r="Z483">
        <f t="shared" si="76"/>
        <v>1.1573328000000003</v>
      </c>
      <c r="AA483">
        <v>462</v>
      </c>
      <c r="AB483">
        <v>60.833300000000001</v>
      </c>
      <c r="AC483">
        <v>118.83329999999999</v>
      </c>
      <c r="AD483">
        <f t="shared" si="84"/>
        <v>1.9534251799590026</v>
      </c>
      <c r="AE483">
        <f t="shared" si="77"/>
        <v>0.95342517995900256</v>
      </c>
    </row>
    <row r="484" spans="1:31">
      <c r="A484">
        <v>11</v>
      </c>
      <c r="B484">
        <v>92.920400000000001</v>
      </c>
      <c r="G484">
        <v>463</v>
      </c>
      <c r="H484">
        <v>73.666700000000006</v>
      </c>
      <c r="I484">
        <v>122.83329999999999</v>
      </c>
      <c r="J484">
        <f t="shared" si="78"/>
        <v>1.6674196075024399</v>
      </c>
      <c r="K484">
        <f t="shared" si="79"/>
        <v>0.66741960750243989</v>
      </c>
      <c r="L484">
        <v>463</v>
      </c>
      <c r="M484">
        <v>60</v>
      </c>
      <c r="N484">
        <v>127.33329999999999</v>
      </c>
      <c r="O484">
        <f t="shared" si="80"/>
        <v>2.1222216666666665</v>
      </c>
      <c r="P484">
        <f t="shared" si="81"/>
        <v>1.1222216666666665</v>
      </c>
      <c r="Q484">
        <v>463</v>
      </c>
      <c r="R484">
        <v>49</v>
      </c>
      <c r="S484">
        <v>119</v>
      </c>
      <c r="T484">
        <f t="shared" si="82"/>
        <v>2.4285714285714284</v>
      </c>
      <c r="U484">
        <f t="shared" si="83"/>
        <v>1.4285714285714284</v>
      </c>
      <c r="V484">
        <v>464</v>
      </c>
      <c r="W484">
        <v>63</v>
      </c>
      <c r="X484">
        <v>134.83330000000001</v>
      </c>
      <c r="Y484">
        <f t="shared" si="75"/>
        <v>2.1402111111111113</v>
      </c>
      <c r="Z484">
        <f t="shared" si="76"/>
        <v>1.1402111111111113</v>
      </c>
      <c r="AA484">
        <v>463</v>
      </c>
      <c r="AB484">
        <v>59.833300000000001</v>
      </c>
      <c r="AC484">
        <v>117.83329999999999</v>
      </c>
      <c r="AD484">
        <f t="shared" si="84"/>
        <v>1.9693598715096776</v>
      </c>
      <c r="AE484">
        <f t="shared" si="77"/>
        <v>0.96935987150967762</v>
      </c>
    </row>
    <row r="485" spans="1:31">
      <c r="A485">
        <v>623</v>
      </c>
      <c r="B485">
        <v>93.117500000000007</v>
      </c>
      <c r="G485">
        <v>464</v>
      </c>
      <c r="H485">
        <v>74.166700000000006</v>
      </c>
      <c r="I485">
        <v>124.83329999999999</v>
      </c>
      <c r="J485">
        <f t="shared" si="78"/>
        <v>1.6831448615079272</v>
      </c>
      <c r="K485">
        <f t="shared" si="79"/>
        <v>0.68314486150792719</v>
      </c>
      <c r="L485">
        <v>464</v>
      </c>
      <c r="M485">
        <v>61</v>
      </c>
      <c r="N485">
        <v>126.66670000000001</v>
      </c>
      <c r="O485">
        <f t="shared" si="80"/>
        <v>2.0765032786885245</v>
      </c>
      <c r="P485">
        <f t="shared" si="81"/>
        <v>1.0765032786885245</v>
      </c>
      <c r="Q485">
        <v>464</v>
      </c>
      <c r="R485">
        <v>49</v>
      </c>
      <c r="S485">
        <v>117.66670000000001</v>
      </c>
      <c r="T485">
        <f t="shared" si="82"/>
        <v>2.4013612244897962</v>
      </c>
      <c r="U485">
        <f t="shared" si="83"/>
        <v>1.4013612244897962</v>
      </c>
      <c r="V485">
        <v>465</v>
      </c>
      <c r="W485">
        <v>63</v>
      </c>
      <c r="X485">
        <v>134.66669999999999</v>
      </c>
      <c r="Y485">
        <f t="shared" si="75"/>
        <v>2.1375666666666664</v>
      </c>
      <c r="Z485">
        <f t="shared" si="76"/>
        <v>1.1375666666666664</v>
      </c>
      <c r="AA485">
        <v>464</v>
      </c>
      <c r="AB485">
        <v>58.333300000000001</v>
      </c>
      <c r="AC485">
        <v>112.66670000000001</v>
      </c>
      <c r="AD485">
        <f t="shared" si="84"/>
        <v>1.9314302465315696</v>
      </c>
      <c r="AE485">
        <f t="shared" si="77"/>
        <v>0.93143024653156958</v>
      </c>
    </row>
    <row r="486" spans="1:31">
      <c r="A486">
        <v>12</v>
      </c>
      <c r="B486">
        <v>93.168499999999995</v>
      </c>
      <c r="G486">
        <v>465</v>
      </c>
      <c r="H486">
        <v>73.166700000000006</v>
      </c>
      <c r="I486">
        <v>125.33329999999999</v>
      </c>
      <c r="J486">
        <f t="shared" si="78"/>
        <v>1.7129828186866427</v>
      </c>
      <c r="K486">
        <f t="shared" si="79"/>
        <v>0.71298281868664271</v>
      </c>
      <c r="L486">
        <v>465</v>
      </c>
      <c r="M486">
        <v>60.666699999999999</v>
      </c>
      <c r="N486">
        <v>126.66670000000001</v>
      </c>
      <c r="O486">
        <f t="shared" si="80"/>
        <v>2.0879114901585218</v>
      </c>
      <c r="P486">
        <f t="shared" si="81"/>
        <v>1.0879114901585218</v>
      </c>
      <c r="Q486">
        <v>465</v>
      </c>
      <c r="R486">
        <v>48.5</v>
      </c>
      <c r="S486">
        <v>117.83329999999999</v>
      </c>
      <c r="T486">
        <f t="shared" si="82"/>
        <v>2.4295525773195874</v>
      </c>
      <c r="U486">
        <f t="shared" si="83"/>
        <v>1.4295525773195874</v>
      </c>
      <c r="V486">
        <v>466</v>
      </c>
      <c r="W486">
        <v>63</v>
      </c>
      <c r="X486">
        <v>135.66669999999999</v>
      </c>
      <c r="Y486">
        <f t="shared" si="75"/>
        <v>2.1534396825396822</v>
      </c>
      <c r="Z486">
        <f t="shared" si="76"/>
        <v>1.1534396825396822</v>
      </c>
      <c r="AA486">
        <v>465</v>
      </c>
      <c r="AB486">
        <v>58.333300000000001</v>
      </c>
      <c r="AC486">
        <v>113.16670000000001</v>
      </c>
      <c r="AD486">
        <f t="shared" si="84"/>
        <v>1.9400016800009601</v>
      </c>
      <c r="AE486">
        <f t="shared" si="77"/>
        <v>0.94000168000096007</v>
      </c>
    </row>
    <row r="487" spans="1:31">
      <c r="A487">
        <v>626</v>
      </c>
      <c r="B487">
        <v>93.183899999999994</v>
      </c>
      <c r="G487">
        <v>466</v>
      </c>
      <c r="H487">
        <v>72.666700000000006</v>
      </c>
      <c r="I487">
        <v>124.83329999999999</v>
      </c>
      <c r="J487">
        <f t="shared" si="78"/>
        <v>1.7178886615189624</v>
      </c>
      <c r="K487">
        <f t="shared" si="79"/>
        <v>0.71788866151896236</v>
      </c>
      <c r="L487">
        <v>466</v>
      </c>
      <c r="M487">
        <v>60.666699999999999</v>
      </c>
      <c r="N487">
        <v>126.66670000000001</v>
      </c>
      <c r="O487">
        <f t="shared" si="80"/>
        <v>2.0879114901585218</v>
      </c>
      <c r="P487">
        <f t="shared" si="81"/>
        <v>1.0879114901585218</v>
      </c>
      <c r="Q487">
        <v>466</v>
      </c>
      <c r="R487">
        <v>48.5</v>
      </c>
      <c r="S487">
        <v>119</v>
      </c>
      <c r="T487">
        <f t="shared" si="82"/>
        <v>2.4536082474226806</v>
      </c>
      <c r="U487">
        <f t="shared" si="83"/>
        <v>1.4536082474226806</v>
      </c>
      <c r="V487">
        <v>467</v>
      </c>
      <c r="W487">
        <v>63</v>
      </c>
      <c r="X487">
        <v>135.16669999999999</v>
      </c>
      <c r="Y487">
        <f t="shared" si="75"/>
        <v>2.1455031746031743</v>
      </c>
      <c r="Z487">
        <f t="shared" si="76"/>
        <v>1.1455031746031743</v>
      </c>
      <c r="AA487">
        <v>466</v>
      </c>
      <c r="AB487">
        <v>58</v>
      </c>
      <c r="AC487">
        <v>113.16670000000001</v>
      </c>
      <c r="AD487">
        <f t="shared" si="84"/>
        <v>1.9511500000000002</v>
      </c>
      <c r="AE487">
        <f t="shared" si="77"/>
        <v>0.95115000000000016</v>
      </c>
    </row>
    <row r="488" spans="1:31">
      <c r="A488">
        <v>624</v>
      </c>
      <c r="B488">
        <v>93.375299999999996</v>
      </c>
      <c r="G488">
        <v>467</v>
      </c>
      <c r="H488">
        <v>71.666700000000006</v>
      </c>
      <c r="I488">
        <v>120.83329999999999</v>
      </c>
      <c r="J488">
        <f t="shared" si="78"/>
        <v>1.686045262304529</v>
      </c>
      <c r="K488">
        <f t="shared" si="79"/>
        <v>0.686045262304529</v>
      </c>
      <c r="L488">
        <v>467</v>
      </c>
      <c r="M488">
        <v>60.666699999999999</v>
      </c>
      <c r="N488">
        <v>126.66670000000001</v>
      </c>
      <c r="O488">
        <f t="shared" si="80"/>
        <v>2.0879114901585218</v>
      </c>
      <c r="P488">
        <f t="shared" si="81"/>
        <v>1.0879114901585218</v>
      </c>
      <c r="Q488">
        <v>467</v>
      </c>
      <c r="R488">
        <v>49</v>
      </c>
      <c r="S488">
        <v>119.33329999999999</v>
      </c>
      <c r="T488">
        <f t="shared" si="82"/>
        <v>2.4353734693877551</v>
      </c>
      <c r="U488">
        <f t="shared" si="83"/>
        <v>1.4353734693877551</v>
      </c>
      <c r="V488">
        <v>468</v>
      </c>
      <c r="W488">
        <v>63</v>
      </c>
      <c r="X488">
        <v>134.83330000000001</v>
      </c>
      <c r="Y488">
        <f t="shared" si="75"/>
        <v>2.1402111111111113</v>
      </c>
      <c r="Z488">
        <f t="shared" si="76"/>
        <v>1.1402111111111113</v>
      </c>
      <c r="AA488">
        <v>467</v>
      </c>
      <c r="AB488">
        <v>55.333300000000001</v>
      </c>
      <c r="AC488">
        <v>114.16670000000001</v>
      </c>
      <c r="AD488">
        <f t="shared" si="84"/>
        <v>2.0632548573824443</v>
      </c>
      <c r="AE488">
        <f t="shared" si="77"/>
        <v>1.0632548573824443</v>
      </c>
    </row>
    <row r="489" spans="1:31">
      <c r="A489">
        <v>625</v>
      </c>
      <c r="B489">
        <v>93.504599999999996</v>
      </c>
      <c r="G489">
        <v>468</v>
      </c>
      <c r="H489">
        <v>71.5</v>
      </c>
      <c r="I489">
        <v>117.66670000000001</v>
      </c>
      <c r="J489">
        <f t="shared" si="78"/>
        <v>1.6456881118881119</v>
      </c>
      <c r="K489">
        <f t="shared" si="79"/>
        <v>0.64568811188811193</v>
      </c>
      <c r="L489">
        <v>468</v>
      </c>
      <c r="M489">
        <v>60.666699999999999</v>
      </c>
      <c r="N489">
        <v>126.66670000000001</v>
      </c>
      <c r="O489">
        <f t="shared" si="80"/>
        <v>2.0879114901585218</v>
      </c>
      <c r="P489">
        <f t="shared" si="81"/>
        <v>1.0879114901585218</v>
      </c>
      <c r="Q489">
        <v>468</v>
      </c>
      <c r="R489">
        <v>49</v>
      </c>
      <c r="S489">
        <v>118.33329999999999</v>
      </c>
      <c r="T489">
        <f t="shared" si="82"/>
        <v>2.4149653061224488</v>
      </c>
      <c r="U489">
        <f t="shared" si="83"/>
        <v>1.4149653061224488</v>
      </c>
      <c r="V489">
        <v>469</v>
      </c>
      <c r="W489">
        <v>63</v>
      </c>
      <c r="X489">
        <v>132.83330000000001</v>
      </c>
      <c r="Y489">
        <f t="shared" si="75"/>
        <v>2.1084650793650797</v>
      </c>
      <c r="Z489">
        <f t="shared" si="76"/>
        <v>1.1084650793650797</v>
      </c>
      <c r="AA489">
        <v>468</v>
      </c>
      <c r="AB489">
        <v>53.333300000000001</v>
      </c>
      <c r="AC489">
        <v>116.16670000000001</v>
      </c>
      <c r="AD489">
        <f t="shared" si="84"/>
        <v>2.1781269863293664</v>
      </c>
      <c r="AE489">
        <f t="shared" si="77"/>
        <v>1.1781269863293664</v>
      </c>
    </row>
    <row r="490" spans="1:31">
      <c r="A490">
        <v>622</v>
      </c>
      <c r="B490">
        <v>93.600700000000003</v>
      </c>
      <c r="G490">
        <v>469</v>
      </c>
      <c r="H490">
        <v>71.5</v>
      </c>
      <c r="I490">
        <v>118.66670000000001</v>
      </c>
      <c r="J490">
        <f t="shared" si="78"/>
        <v>1.6596741258741259</v>
      </c>
      <c r="K490">
        <f t="shared" si="79"/>
        <v>0.65967412587412588</v>
      </c>
      <c r="L490">
        <v>469</v>
      </c>
      <c r="M490">
        <v>60.666699999999999</v>
      </c>
      <c r="N490">
        <v>126.66670000000001</v>
      </c>
      <c r="O490">
        <f t="shared" si="80"/>
        <v>2.0879114901585218</v>
      </c>
      <c r="P490">
        <f t="shared" si="81"/>
        <v>1.0879114901585218</v>
      </c>
      <c r="Q490">
        <v>469</v>
      </c>
      <c r="R490">
        <v>48.666699999999999</v>
      </c>
      <c r="S490">
        <v>117.33329999999999</v>
      </c>
      <c r="T490">
        <f t="shared" si="82"/>
        <v>2.410956567837967</v>
      </c>
      <c r="U490">
        <f t="shared" si="83"/>
        <v>1.410956567837967</v>
      </c>
      <c r="V490">
        <v>470</v>
      </c>
      <c r="W490">
        <v>62.666699999999999</v>
      </c>
      <c r="X490">
        <v>130.83330000000001</v>
      </c>
      <c r="Y490">
        <f t="shared" si="75"/>
        <v>2.0877643150189815</v>
      </c>
      <c r="Z490">
        <f t="shared" si="76"/>
        <v>1.0877643150189815</v>
      </c>
      <c r="AA490">
        <v>469</v>
      </c>
      <c r="AB490">
        <v>53.333300000000001</v>
      </c>
      <c r="AC490">
        <v>117.66670000000001</v>
      </c>
      <c r="AD490">
        <f t="shared" si="84"/>
        <v>2.2062520039075024</v>
      </c>
      <c r="AE490">
        <f t="shared" si="77"/>
        <v>1.2062520039075024</v>
      </c>
    </row>
    <row r="491" spans="1:31">
      <c r="A491">
        <v>13</v>
      </c>
      <c r="B491">
        <v>93.628299999999996</v>
      </c>
      <c r="G491">
        <v>470</v>
      </c>
      <c r="H491">
        <v>72.166700000000006</v>
      </c>
      <c r="I491">
        <v>124.16670000000001</v>
      </c>
      <c r="J491">
        <f t="shared" si="78"/>
        <v>1.7205539396979492</v>
      </c>
      <c r="K491">
        <f t="shared" si="79"/>
        <v>0.72055393969794923</v>
      </c>
      <c r="L491">
        <v>470</v>
      </c>
      <c r="M491">
        <v>60.666699999999999</v>
      </c>
      <c r="N491">
        <v>127</v>
      </c>
      <c r="O491">
        <f t="shared" si="80"/>
        <v>2.0934054431838223</v>
      </c>
      <c r="P491">
        <f t="shared" si="81"/>
        <v>1.0934054431838223</v>
      </c>
      <c r="Q491">
        <v>470</v>
      </c>
      <c r="R491">
        <v>49</v>
      </c>
      <c r="S491">
        <v>116.16670000000001</v>
      </c>
      <c r="T491">
        <f t="shared" si="82"/>
        <v>2.3707489795918368</v>
      </c>
      <c r="U491">
        <f t="shared" si="83"/>
        <v>1.3707489795918368</v>
      </c>
      <c r="V491">
        <v>471</v>
      </c>
      <c r="W491">
        <v>62.666699999999999</v>
      </c>
      <c r="X491">
        <v>128.83330000000001</v>
      </c>
      <c r="Y491">
        <f t="shared" si="75"/>
        <v>2.0558494383779586</v>
      </c>
      <c r="Z491">
        <f t="shared" si="76"/>
        <v>1.0558494383779586</v>
      </c>
      <c r="AA491">
        <v>470</v>
      </c>
      <c r="AB491">
        <v>56.333300000000001</v>
      </c>
      <c r="AC491">
        <v>119.66670000000001</v>
      </c>
      <c r="AD491">
        <f t="shared" si="84"/>
        <v>2.1242622037054462</v>
      </c>
      <c r="AE491">
        <f t="shared" si="77"/>
        <v>1.1242622037054462</v>
      </c>
    </row>
    <row r="492" spans="1:31">
      <c r="A492">
        <v>621</v>
      </c>
      <c r="B492">
        <v>93.777900000000002</v>
      </c>
      <c r="G492">
        <v>471</v>
      </c>
      <c r="H492">
        <v>72.666700000000006</v>
      </c>
      <c r="I492">
        <v>129.16669999999999</v>
      </c>
      <c r="J492">
        <f t="shared" si="78"/>
        <v>1.7775225791180826</v>
      </c>
      <c r="K492">
        <f t="shared" si="79"/>
        <v>0.77752257911808265</v>
      </c>
      <c r="L492">
        <v>471</v>
      </c>
      <c r="M492">
        <v>60.666699999999999</v>
      </c>
      <c r="N492">
        <v>127</v>
      </c>
      <c r="O492">
        <f t="shared" si="80"/>
        <v>2.0934054431838223</v>
      </c>
      <c r="P492">
        <f t="shared" si="81"/>
        <v>1.0934054431838223</v>
      </c>
      <c r="Q492">
        <v>471</v>
      </c>
      <c r="R492">
        <v>49.333300000000001</v>
      </c>
      <c r="S492">
        <v>115.16670000000001</v>
      </c>
      <c r="T492">
        <f t="shared" si="82"/>
        <v>2.33446171247413</v>
      </c>
      <c r="U492">
        <f t="shared" si="83"/>
        <v>1.33446171247413</v>
      </c>
      <c r="V492">
        <v>472</v>
      </c>
      <c r="W492">
        <v>61.333300000000001</v>
      </c>
      <c r="X492">
        <v>129.33330000000001</v>
      </c>
      <c r="Y492">
        <f t="shared" si="75"/>
        <v>2.1086962547262256</v>
      </c>
      <c r="Z492">
        <f t="shared" si="76"/>
        <v>1.1086962547262256</v>
      </c>
      <c r="AA492">
        <v>471</v>
      </c>
      <c r="AB492">
        <v>57.833300000000001</v>
      </c>
      <c r="AC492">
        <v>121.16670000000001</v>
      </c>
      <c r="AD492">
        <f t="shared" si="84"/>
        <v>2.0951026484741488</v>
      </c>
      <c r="AE492">
        <f t="shared" si="77"/>
        <v>1.0951026484741488</v>
      </c>
    </row>
    <row r="493" spans="1:31">
      <c r="A493">
        <v>14</v>
      </c>
      <c r="B493">
        <v>93.983099999999993</v>
      </c>
      <c r="G493">
        <v>472</v>
      </c>
      <c r="H493">
        <v>74</v>
      </c>
      <c r="I493">
        <v>127.33329999999999</v>
      </c>
      <c r="J493">
        <f t="shared" si="78"/>
        <v>1.7207202702702702</v>
      </c>
      <c r="K493">
        <f t="shared" si="79"/>
        <v>0.72072027027027019</v>
      </c>
      <c r="L493">
        <v>472</v>
      </c>
      <c r="M493">
        <v>60.666699999999999</v>
      </c>
      <c r="N493">
        <v>125.5</v>
      </c>
      <c r="O493">
        <f t="shared" si="80"/>
        <v>2.0686801820438561</v>
      </c>
      <c r="P493">
        <f t="shared" si="81"/>
        <v>1.0686801820438561</v>
      </c>
      <c r="Q493">
        <v>472</v>
      </c>
      <c r="R493">
        <v>52</v>
      </c>
      <c r="S493">
        <v>110.16670000000001</v>
      </c>
      <c r="T493">
        <f t="shared" si="82"/>
        <v>2.1185903846153846</v>
      </c>
      <c r="U493">
        <f t="shared" si="83"/>
        <v>1.1185903846153846</v>
      </c>
      <c r="V493">
        <v>473</v>
      </c>
      <c r="W493">
        <v>61.333300000000001</v>
      </c>
      <c r="X493">
        <v>129.33330000000001</v>
      </c>
      <c r="Y493">
        <f t="shared" si="75"/>
        <v>2.1086962547262256</v>
      </c>
      <c r="Z493">
        <f t="shared" si="76"/>
        <v>1.1086962547262256</v>
      </c>
      <c r="AA493">
        <v>472</v>
      </c>
      <c r="AB493">
        <v>58.833300000000001</v>
      </c>
      <c r="AC493">
        <v>118.66670000000001</v>
      </c>
      <c r="AD493">
        <f t="shared" si="84"/>
        <v>2.0169988764866158</v>
      </c>
      <c r="AE493">
        <f t="shared" si="77"/>
        <v>1.0169988764866158</v>
      </c>
    </row>
    <row r="494" spans="1:31">
      <c r="A494">
        <v>15</v>
      </c>
      <c r="B494">
        <v>94.265199999999993</v>
      </c>
      <c r="G494">
        <v>473</v>
      </c>
      <c r="H494">
        <v>74</v>
      </c>
      <c r="I494">
        <v>127.33329999999999</v>
      </c>
      <c r="J494">
        <f t="shared" si="78"/>
        <v>1.7207202702702702</v>
      </c>
      <c r="K494">
        <f t="shared" si="79"/>
        <v>0.72072027027027019</v>
      </c>
      <c r="L494">
        <v>473</v>
      </c>
      <c r="M494">
        <v>60.666699999999999</v>
      </c>
      <c r="N494">
        <v>125.5</v>
      </c>
      <c r="O494">
        <f t="shared" si="80"/>
        <v>2.0686801820438561</v>
      </c>
      <c r="P494">
        <f t="shared" si="81"/>
        <v>1.0686801820438561</v>
      </c>
      <c r="Q494">
        <v>473</v>
      </c>
      <c r="R494">
        <v>52.166699999999999</v>
      </c>
      <c r="S494">
        <v>111.66670000000001</v>
      </c>
      <c r="T494">
        <f t="shared" si="82"/>
        <v>2.1405743510707023</v>
      </c>
      <c r="U494">
        <f t="shared" si="83"/>
        <v>1.1405743510707023</v>
      </c>
      <c r="V494">
        <v>474</v>
      </c>
      <c r="W494">
        <v>62.333300000000001</v>
      </c>
      <c r="X494">
        <v>130</v>
      </c>
      <c r="Y494">
        <f t="shared" si="75"/>
        <v>2.0855626126003277</v>
      </c>
      <c r="Z494">
        <f t="shared" si="76"/>
        <v>1.0855626126003277</v>
      </c>
      <c r="AA494">
        <v>473</v>
      </c>
      <c r="AB494">
        <v>57.333300000000001</v>
      </c>
      <c r="AC494">
        <v>118.16670000000001</v>
      </c>
      <c r="AD494">
        <f t="shared" si="84"/>
        <v>2.061048291307146</v>
      </c>
      <c r="AE494">
        <f t="shared" si="77"/>
        <v>1.061048291307146</v>
      </c>
    </row>
    <row r="495" spans="1:31">
      <c r="A495">
        <v>620</v>
      </c>
      <c r="B495">
        <v>94.329499999999996</v>
      </c>
      <c r="G495">
        <v>474</v>
      </c>
      <c r="H495">
        <v>74</v>
      </c>
      <c r="I495">
        <v>127.66670000000001</v>
      </c>
      <c r="J495">
        <f t="shared" si="78"/>
        <v>1.7252256756756759</v>
      </c>
      <c r="K495">
        <f t="shared" si="79"/>
        <v>0.72522567567567586</v>
      </c>
      <c r="L495">
        <v>474</v>
      </c>
      <c r="M495">
        <v>59.666699999999999</v>
      </c>
      <c r="N495">
        <v>126.16670000000001</v>
      </c>
      <c r="O495">
        <f t="shared" si="80"/>
        <v>2.1145245170254094</v>
      </c>
      <c r="P495">
        <f t="shared" si="81"/>
        <v>1.1145245170254094</v>
      </c>
      <c r="Q495">
        <v>474</v>
      </c>
      <c r="R495">
        <v>52.166699999999999</v>
      </c>
      <c r="S495">
        <v>113</v>
      </c>
      <c r="T495">
        <f t="shared" si="82"/>
        <v>2.1661328011930983</v>
      </c>
      <c r="U495">
        <f t="shared" si="83"/>
        <v>1.1661328011930983</v>
      </c>
      <c r="V495">
        <v>475</v>
      </c>
      <c r="W495">
        <v>62.833300000000001</v>
      </c>
      <c r="X495">
        <v>130.5</v>
      </c>
      <c r="Y495">
        <f t="shared" si="75"/>
        <v>2.0769241787396173</v>
      </c>
      <c r="Z495">
        <f t="shared" si="76"/>
        <v>1.0769241787396173</v>
      </c>
      <c r="AA495">
        <v>474</v>
      </c>
      <c r="AB495">
        <v>55.333300000000001</v>
      </c>
      <c r="AC495">
        <v>117.66670000000001</v>
      </c>
      <c r="AD495">
        <f t="shared" si="84"/>
        <v>2.1265079075348843</v>
      </c>
      <c r="AE495">
        <f t="shared" si="77"/>
        <v>1.1265079075348843</v>
      </c>
    </row>
    <row r="496" spans="1:31">
      <c r="A496">
        <v>16</v>
      </c>
      <c r="B496">
        <v>94.517300000000006</v>
      </c>
      <c r="G496">
        <v>475</v>
      </c>
      <c r="H496">
        <v>74</v>
      </c>
      <c r="I496">
        <v>127.66670000000001</v>
      </c>
      <c r="J496">
        <f t="shared" si="78"/>
        <v>1.7252256756756759</v>
      </c>
      <c r="K496">
        <f t="shared" si="79"/>
        <v>0.72522567567567586</v>
      </c>
      <c r="L496">
        <v>475</v>
      </c>
      <c r="M496">
        <v>60.666699999999999</v>
      </c>
      <c r="N496">
        <v>127.16670000000001</v>
      </c>
      <c r="O496">
        <f t="shared" si="80"/>
        <v>2.0961532438718442</v>
      </c>
      <c r="P496">
        <f t="shared" si="81"/>
        <v>1.0961532438718442</v>
      </c>
      <c r="Q496">
        <v>475</v>
      </c>
      <c r="R496">
        <v>52.166699999999999</v>
      </c>
      <c r="S496">
        <v>115</v>
      </c>
      <c r="T496">
        <f t="shared" si="82"/>
        <v>2.2044714348425338</v>
      </c>
      <c r="U496">
        <f t="shared" si="83"/>
        <v>1.2044714348425338</v>
      </c>
      <c r="V496">
        <v>476</v>
      </c>
      <c r="W496">
        <v>62.166699999999999</v>
      </c>
      <c r="X496">
        <v>131.66669999999999</v>
      </c>
      <c r="Y496">
        <f t="shared" si="75"/>
        <v>2.117961867044575</v>
      </c>
      <c r="Z496">
        <f t="shared" si="76"/>
        <v>1.117961867044575</v>
      </c>
      <c r="AA496">
        <v>475</v>
      </c>
      <c r="AB496">
        <v>53.833300000000001</v>
      </c>
      <c r="AC496">
        <v>117.66670000000001</v>
      </c>
      <c r="AD496">
        <f t="shared" si="84"/>
        <v>2.1857604865390008</v>
      </c>
      <c r="AE496">
        <f t="shared" si="77"/>
        <v>1.1857604865390008</v>
      </c>
    </row>
    <row r="497" spans="1:31">
      <c r="A497">
        <v>17</v>
      </c>
      <c r="B497">
        <v>94.936400000000006</v>
      </c>
      <c r="G497">
        <v>476</v>
      </c>
      <c r="H497">
        <v>74.666700000000006</v>
      </c>
      <c r="I497">
        <v>127.16670000000001</v>
      </c>
      <c r="J497">
        <f t="shared" si="78"/>
        <v>1.7031246861050509</v>
      </c>
      <c r="K497">
        <f t="shared" si="79"/>
        <v>0.70312468610505086</v>
      </c>
      <c r="L497">
        <v>476</v>
      </c>
      <c r="M497">
        <v>61.666699999999999</v>
      </c>
      <c r="N497">
        <v>128.16669999999999</v>
      </c>
      <c r="O497">
        <f t="shared" si="80"/>
        <v>2.0783777954714617</v>
      </c>
      <c r="P497">
        <f t="shared" si="81"/>
        <v>1.0783777954714617</v>
      </c>
      <c r="Q497">
        <v>476</v>
      </c>
      <c r="R497">
        <v>52.5</v>
      </c>
      <c r="S497">
        <v>122</v>
      </c>
      <c r="T497">
        <f t="shared" si="82"/>
        <v>2.323809523809524</v>
      </c>
      <c r="U497">
        <f t="shared" si="83"/>
        <v>1.323809523809524</v>
      </c>
      <c r="V497">
        <v>477</v>
      </c>
      <c r="W497">
        <v>61.666699999999999</v>
      </c>
      <c r="X497">
        <v>132.16669999999999</v>
      </c>
      <c r="Y497">
        <f t="shared" si="75"/>
        <v>2.1432426252742567</v>
      </c>
      <c r="Z497">
        <f t="shared" si="76"/>
        <v>1.1432426252742567</v>
      </c>
      <c r="AA497">
        <v>476</v>
      </c>
      <c r="AB497">
        <v>54.666699999999999</v>
      </c>
      <c r="AC497">
        <v>117.16670000000001</v>
      </c>
      <c r="AD497">
        <f t="shared" si="84"/>
        <v>2.1432919857975699</v>
      </c>
      <c r="AE497">
        <f t="shared" si="77"/>
        <v>1.1432919857975699</v>
      </c>
    </row>
    <row r="498" spans="1:31">
      <c r="A498">
        <v>619</v>
      </c>
      <c r="B498">
        <v>95.036000000000001</v>
      </c>
      <c r="G498">
        <v>477</v>
      </c>
      <c r="H498">
        <v>74.666700000000006</v>
      </c>
      <c r="I498">
        <v>127.16670000000001</v>
      </c>
      <c r="J498">
        <f t="shared" si="78"/>
        <v>1.7031246861050509</v>
      </c>
      <c r="K498">
        <f t="shared" si="79"/>
        <v>0.70312468610505086</v>
      </c>
      <c r="L498">
        <v>477</v>
      </c>
      <c r="M498">
        <v>62.666699999999999</v>
      </c>
      <c r="N498">
        <v>130.16669999999999</v>
      </c>
      <c r="O498">
        <f t="shared" si="80"/>
        <v>2.0771270866345284</v>
      </c>
      <c r="P498">
        <f t="shared" si="81"/>
        <v>1.0771270866345284</v>
      </c>
      <c r="Q498">
        <v>477</v>
      </c>
      <c r="R498">
        <v>52.5</v>
      </c>
      <c r="S498">
        <v>126</v>
      </c>
      <c r="T498">
        <f t="shared" si="82"/>
        <v>2.4</v>
      </c>
      <c r="U498">
        <f t="shared" si="83"/>
        <v>1.4</v>
      </c>
      <c r="V498">
        <v>478</v>
      </c>
      <c r="W498">
        <v>60.666699999999999</v>
      </c>
      <c r="X498">
        <v>132.66669999999999</v>
      </c>
      <c r="Y498">
        <f t="shared" si="75"/>
        <v>2.1868125347183875</v>
      </c>
      <c r="Z498">
        <f t="shared" si="76"/>
        <v>1.1868125347183875</v>
      </c>
      <c r="AA498">
        <v>477</v>
      </c>
      <c r="AB498">
        <v>56.166699999999999</v>
      </c>
      <c r="AC498">
        <v>118.16670000000001</v>
      </c>
      <c r="AD498">
        <f t="shared" si="84"/>
        <v>2.1038569116576196</v>
      </c>
      <c r="AE498">
        <f t="shared" si="77"/>
        <v>1.1038569116576196</v>
      </c>
    </row>
    <row r="499" spans="1:31">
      <c r="A499">
        <v>18</v>
      </c>
      <c r="B499">
        <v>95.172700000000006</v>
      </c>
      <c r="G499">
        <v>478</v>
      </c>
      <c r="H499">
        <v>74.666700000000006</v>
      </c>
      <c r="I499">
        <v>126.66670000000001</v>
      </c>
      <c r="J499">
        <f t="shared" si="78"/>
        <v>1.696428260523098</v>
      </c>
      <c r="K499">
        <f t="shared" si="79"/>
        <v>0.69642826052309803</v>
      </c>
      <c r="L499">
        <v>478</v>
      </c>
      <c r="M499">
        <v>63.666699999999999</v>
      </c>
      <c r="N499">
        <v>132</v>
      </c>
      <c r="O499">
        <f t="shared" si="80"/>
        <v>2.0732973438233802</v>
      </c>
      <c r="P499">
        <f t="shared" si="81"/>
        <v>1.0732973438233802</v>
      </c>
      <c r="Q499">
        <v>478</v>
      </c>
      <c r="R499">
        <v>52.5</v>
      </c>
      <c r="S499">
        <v>122.5</v>
      </c>
      <c r="T499">
        <f t="shared" si="82"/>
        <v>2.3333333333333335</v>
      </c>
      <c r="U499">
        <f t="shared" si="83"/>
        <v>1.3333333333333335</v>
      </c>
      <c r="V499">
        <v>479</v>
      </c>
      <c r="W499">
        <v>61.333300000000001</v>
      </c>
      <c r="X499">
        <v>132.66669999999999</v>
      </c>
      <c r="Y499">
        <f t="shared" si="75"/>
        <v>2.1630451973071723</v>
      </c>
      <c r="Z499">
        <f t="shared" si="76"/>
        <v>1.1630451973071723</v>
      </c>
      <c r="AA499">
        <v>478</v>
      </c>
      <c r="AB499">
        <v>59.166699999999999</v>
      </c>
      <c r="AC499">
        <v>119.16670000000001</v>
      </c>
      <c r="AD499">
        <f t="shared" si="84"/>
        <v>2.0140839357273603</v>
      </c>
      <c r="AE499">
        <f t="shared" si="77"/>
        <v>1.0140839357273603</v>
      </c>
    </row>
    <row r="500" spans="1:31">
      <c r="A500">
        <v>19</v>
      </c>
      <c r="B500">
        <v>95.267600000000002</v>
      </c>
      <c r="G500">
        <v>479</v>
      </c>
      <c r="H500">
        <v>73.666700000000006</v>
      </c>
      <c r="I500">
        <v>126.33329999999999</v>
      </c>
      <c r="J500">
        <f t="shared" si="78"/>
        <v>1.7149308982213127</v>
      </c>
      <c r="K500">
        <f t="shared" si="79"/>
        <v>0.71493089822131273</v>
      </c>
      <c r="L500">
        <v>479</v>
      </c>
      <c r="M500">
        <v>64.666700000000006</v>
      </c>
      <c r="N500">
        <v>132.83330000000001</v>
      </c>
      <c r="O500">
        <f t="shared" si="80"/>
        <v>2.0541221370504448</v>
      </c>
      <c r="P500">
        <f t="shared" si="81"/>
        <v>1.0541221370504448</v>
      </c>
      <c r="Q500">
        <v>479</v>
      </c>
      <c r="R500">
        <v>52.166699999999999</v>
      </c>
      <c r="S500">
        <v>114.33329999999999</v>
      </c>
      <c r="T500">
        <f t="shared" si="82"/>
        <v>2.1916912513154942</v>
      </c>
      <c r="U500">
        <f t="shared" si="83"/>
        <v>1.1916912513154942</v>
      </c>
      <c r="V500">
        <v>480</v>
      </c>
      <c r="W500">
        <v>59.666699999999999</v>
      </c>
      <c r="X500">
        <v>131.5</v>
      </c>
      <c r="Y500">
        <f t="shared" si="75"/>
        <v>2.2039093832908474</v>
      </c>
      <c r="Z500">
        <f t="shared" si="76"/>
        <v>1.2039093832908474</v>
      </c>
      <c r="AA500">
        <v>479</v>
      </c>
      <c r="AB500">
        <v>60.666699999999999</v>
      </c>
      <c r="AC500">
        <v>120.16670000000001</v>
      </c>
      <c r="AD500">
        <f t="shared" si="84"/>
        <v>1.9807686918853342</v>
      </c>
      <c r="AE500">
        <f t="shared" si="77"/>
        <v>0.98076869188533422</v>
      </c>
    </row>
    <row r="501" spans="1:31">
      <c r="A501">
        <v>20</v>
      </c>
      <c r="B501">
        <v>95.460099999999997</v>
      </c>
      <c r="G501">
        <v>480</v>
      </c>
      <c r="H501">
        <v>70</v>
      </c>
      <c r="I501">
        <v>122.33329999999999</v>
      </c>
      <c r="J501">
        <f t="shared" si="78"/>
        <v>1.7476185714285712</v>
      </c>
      <c r="K501">
        <f t="shared" si="79"/>
        <v>0.74761857142857124</v>
      </c>
      <c r="L501">
        <v>480</v>
      </c>
      <c r="M501">
        <v>64.666700000000006</v>
      </c>
      <c r="N501">
        <v>130</v>
      </c>
      <c r="O501">
        <f t="shared" si="80"/>
        <v>2.0103082421091534</v>
      </c>
      <c r="P501">
        <f t="shared" si="81"/>
        <v>1.0103082421091534</v>
      </c>
      <c r="Q501">
        <v>480</v>
      </c>
      <c r="R501">
        <v>53.333300000000001</v>
      </c>
      <c r="S501">
        <v>110.5</v>
      </c>
      <c r="T501">
        <f t="shared" si="82"/>
        <v>2.0718762949226841</v>
      </c>
      <c r="U501">
        <f t="shared" si="83"/>
        <v>1.0718762949226841</v>
      </c>
      <c r="V501">
        <v>481</v>
      </c>
      <c r="W501">
        <v>60.5</v>
      </c>
      <c r="X501">
        <v>130.83330000000001</v>
      </c>
      <c r="Y501">
        <f t="shared" si="75"/>
        <v>2.1625338842975208</v>
      </c>
      <c r="Z501">
        <f t="shared" si="76"/>
        <v>1.1625338842975208</v>
      </c>
      <c r="AA501">
        <v>480</v>
      </c>
      <c r="AB501">
        <v>60</v>
      </c>
      <c r="AC501">
        <v>121.33329999999999</v>
      </c>
      <c r="AD501">
        <f t="shared" si="84"/>
        <v>2.0222216666666664</v>
      </c>
      <c r="AE501">
        <f t="shared" si="77"/>
        <v>1.0222216666666664</v>
      </c>
    </row>
    <row r="502" spans="1:31">
      <c r="A502">
        <v>618</v>
      </c>
      <c r="B502">
        <v>95.673599999999993</v>
      </c>
      <c r="G502">
        <v>481</v>
      </c>
      <c r="H502">
        <v>69</v>
      </c>
      <c r="I502">
        <v>120.16670000000001</v>
      </c>
      <c r="J502">
        <f t="shared" si="78"/>
        <v>1.7415463768115942</v>
      </c>
      <c r="K502">
        <f t="shared" si="79"/>
        <v>0.74154637681159419</v>
      </c>
      <c r="L502">
        <v>481</v>
      </c>
      <c r="M502">
        <v>64.333299999999994</v>
      </c>
      <c r="N502">
        <v>129.33330000000001</v>
      </c>
      <c r="O502">
        <f t="shared" si="80"/>
        <v>2.0103632178047763</v>
      </c>
      <c r="P502">
        <f t="shared" si="81"/>
        <v>1.0103632178047763</v>
      </c>
      <c r="Q502">
        <v>481</v>
      </c>
      <c r="R502">
        <v>52.666699999999999</v>
      </c>
      <c r="S502">
        <v>115.16670000000001</v>
      </c>
      <c r="T502">
        <f t="shared" si="82"/>
        <v>2.1867081096784116</v>
      </c>
      <c r="U502">
        <f t="shared" si="83"/>
        <v>1.1867081096784116</v>
      </c>
      <c r="V502">
        <v>482</v>
      </c>
      <c r="W502">
        <v>60.5</v>
      </c>
      <c r="X502">
        <v>130.5</v>
      </c>
      <c r="Y502">
        <f t="shared" si="75"/>
        <v>2.1570247933884299</v>
      </c>
      <c r="Z502">
        <f t="shared" si="76"/>
        <v>1.1570247933884299</v>
      </c>
      <c r="AA502">
        <v>481</v>
      </c>
      <c r="AB502">
        <v>61</v>
      </c>
      <c r="AC502">
        <v>120.33329999999999</v>
      </c>
      <c r="AD502">
        <f t="shared" si="84"/>
        <v>1.9726770491803278</v>
      </c>
      <c r="AE502">
        <f t="shared" si="77"/>
        <v>0.97267704918032782</v>
      </c>
    </row>
    <row r="503" spans="1:31">
      <c r="A503">
        <v>615</v>
      </c>
      <c r="B503">
        <v>95.766999999999996</v>
      </c>
      <c r="G503">
        <v>482</v>
      </c>
      <c r="H503">
        <v>69.5</v>
      </c>
      <c r="I503">
        <v>120.66670000000001</v>
      </c>
      <c r="J503">
        <f t="shared" si="78"/>
        <v>1.7362115107913669</v>
      </c>
      <c r="K503">
        <f t="shared" si="79"/>
        <v>0.73621151079136693</v>
      </c>
      <c r="L503">
        <v>482</v>
      </c>
      <c r="M503">
        <v>64.5</v>
      </c>
      <c r="N503">
        <v>129.33330000000001</v>
      </c>
      <c r="O503">
        <f t="shared" si="80"/>
        <v>2.0051674418604652</v>
      </c>
      <c r="P503">
        <f t="shared" si="81"/>
        <v>1.0051674418604652</v>
      </c>
      <c r="Q503">
        <v>482</v>
      </c>
      <c r="R503">
        <v>52.666699999999999</v>
      </c>
      <c r="S503">
        <v>117.16670000000001</v>
      </c>
      <c r="T503">
        <f t="shared" si="82"/>
        <v>2.2246827691881208</v>
      </c>
      <c r="U503">
        <f t="shared" si="83"/>
        <v>1.2246827691881208</v>
      </c>
      <c r="V503">
        <v>483</v>
      </c>
      <c r="W503">
        <v>61.5</v>
      </c>
      <c r="X503">
        <v>129.33330000000001</v>
      </c>
      <c r="Y503">
        <f t="shared" si="75"/>
        <v>2.1029804878048783</v>
      </c>
      <c r="Z503">
        <f t="shared" si="76"/>
        <v>1.1029804878048783</v>
      </c>
      <c r="AA503">
        <v>482</v>
      </c>
      <c r="AB503">
        <v>61.333300000000001</v>
      </c>
      <c r="AC503">
        <v>120.33329999999999</v>
      </c>
      <c r="AD503">
        <f t="shared" si="84"/>
        <v>1.9619570445418719</v>
      </c>
      <c r="AE503">
        <f t="shared" si="77"/>
        <v>0.96195704454187192</v>
      </c>
    </row>
    <row r="504" spans="1:31">
      <c r="A504">
        <v>610</v>
      </c>
      <c r="B504">
        <v>95.801500000000004</v>
      </c>
      <c r="G504">
        <v>483</v>
      </c>
      <c r="H504">
        <v>69.5</v>
      </c>
      <c r="I504">
        <v>123.66670000000001</v>
      </c>
      <c r="J504">
        <f t="shared" si="78"/>
        <v>1.7793769784172662</v>
      </c>
      <c r="K504">
        <f t="shared" si="79"/>
        <v>0.77937697841726616</v>
      </c>
      <c r="L504">
        <v>483</v>
      </c>
      <c r="M504">
        <v>63.333300000000001</v>
      </c>
      <c r="N504">
        <v>129.33330000000001</v>
      </c>
      <c r="O504">
        <f t="shared" si="80"/>
        <v>2.042105811634638</v>
      </c>
      <c r="P504">
        <f t="shared" si="81"/>
        <v>1.042105811634638</v>
      </c>
      <c r="Q504">
        <v>483</v>
      </c>
      <c r="R504">
        <v>52.666699999999999</v>
      </c>
      <c r="S504">
        <v>113.66670000000001</v>
      </c>
      <c r="T504">
        <f t="shared" si="82"/>
        <v>2.1582271150461301</v>
      </c>
      <c r="U504">
        <f t="shared" si="83"/>
        <v>1.1582271150461301</v>
      </c>
      <c r="V504">
        <v>484</v>
      </c>
      <c r="W504">
        <v>62</v>
      </c>
      <c r="X504">
        <v>128.83330000000001</v>
      </c>
      <c r="Y504">
        <f t="shared" si="75"/>
        <v>2.0779564516129034</v>
      </c>
      <c r="Z504">
        <f t="shared" si="76"/>
        <v>1.0779564516129034</v>
      </c>
      <c r="AA504">
        <v>483</v>
      </c>
      <c r="AB504">
        <v>59.833300000000001</v>
      </c>
      <c r="AC504">
        <v>119.33329999999999</v>
      </c>
      <c r="AD504">
        <f t="shared" si="84"/>
        <v>1.9944295233590659</v>
      </c>
      <c r="AE504">
        <f t="shared" si="77"/>
        <v>0.99442952335906587</v>
      </c>
    </row>
    <row r="505" spans="1:31">
      <c r="A505">
        <v>611</v>
      </c>
      <c r="B505">
        <v>95.842299999999994</v>
      </c>
      <c r="G505">
        <v>484</v>
      </c>
      <c r="H505">
        <v>70.166700000000006</v>
      </c>
      <c r="I505">
        <v>127.16670000000001</v>
      </c>
      <c r="J505">
        <f t="shared" si="78"/>
        <v>1.8123511580279534</v>
      </c>
      <c r="K505">
        <f t="shared" si="79"/>
        <v>0.81235115802795343</v>
      </c>
      <c r="L505">
        <v>484</v>
      </c>
      <c r="M505">
        <v>63.666699999999999</v>
      </c>
      <c r="N505">
        <v>129.33330000000001</v>
      </c>
      <c r="O505">
        <f t="shared" si="80"/>
        <v>2.0314120254387302</v>
      </c>
      <c r="P505">
        <f t="shared" si="81"/>
        <v>1.0314120254387302</v>
      </c>
      <c r="Q505">
        <v>484</v>
      </c>
      <c r="R505">
        <v>52.666699999999999</v>
      </c>
      <c r="S505">
        <v>112.83329999999999</v>
      </c>
      <c r="T505">
        <f t="shared" si="82"/>
        <v>2.1424030744284339</v>
      </c>
      <c r="U505">
        <f t="shared" si="83"/>
        <v>1.1424030744284339</v>
      </c>
      <c r="V505">
        <v>485</v>
      </c>
      <c r="W505">
        <v>62.5</v>
      </c>
      <c r="X505">
        <v>128.66669999999999</v>
      </c>
      <c r="Y505">
        <f t="shared" si="75"/>
        <v>2.0586671999999999</v>
      </c>
      <c r="Z505">
        <f t="shared" si="76"/>
        <v>1.0586671999999999</v>
      </c>
      <c r="AA505">
        <v>484</v>
      </c>
      <c r="AB505">
        <v>57.333300000000001</v>
      </c>
      <c r="AC505">
        <v>118.33329999999999</v>
      </c>
      <c r="AD505">
        <f t="shared" si="84"/>
        <v>2.063954106950062</v>
      </c>
      <c r="AE505">
        <f t="shared" si="77"/>
        <v>1.063954106950062</v>
      </c>
    </row>
    <row r="506" spans="1:31">
      <c r="A506">
        <v>21</v>
      </c>
      <c r="B506">
        <v>95.874200000000002</v>
      </c>
      <c r="G506">
        <v>485</v>
      </c>
      <c r="H506">
        <v>70.166700000000006</v>
      </c>
      <c r="I506">
        <v>127.66670000000001</v>
      </c>
      <c r="J506">
        <f t="shared" si="78"/>
        <v>1.8194770453790758</v>
      </c>
      <c r="K506">
        <f t="shared" si="79"/>
        <v>0.81947704537907584</v>
      </c>
      <c r="L506">
        <v>485</v>
      </c>
      <c r="M506">
        <v>62.333300000000001</v>
      </c>
      <c r="N506">
        <v>129.33330000000001</v>
      </c>
      <c r="O506">
        <f t="shared" si="80"/>
        <v>2.0748668849555534</v>
      </c>
      <c r="P506">
        <f t="shared" si="81"/>
        <v>1.0748668849555534</v>
      </c>
      <c r="Q506">
        <v>485</v>
      </c>
      <c r="R506">
        <v>52.666699999999999</v>
      </c>
      <c r="S506">
        <v>114.83329999999999</v>
      </c>
      <c r="T506">
        <f t="shared" si="82"/>
        <v>2.1803777339381432</v>
      </c>
      <c r="U506">
        <f t="shared" si="83"/>
        <v>1.1803777339381432</v>
      </c>
      <c r="V506">
        <v>486</v>
      </c>
      <c r="W506">
        <v>62.666699999999999</v>
      </c>
      <c r="X506">
        <v>128.16669999999999</v>
      </c>
      <c r="Y506">
        <f t="shared" si="75"/>
        <v>2.0452122099935051</v>
      </c>
      <c r="Z506">
        <f t="shared" si="76"/>
        <v>1.0452122099935051</v>
      </c>
      <c r="AA506">
        <v>485</v>
      </c>
      <c r="AB506">
        <v>55.833300000000001</v>
      </c>
      <c r="AC506">
        <v>117.83329999999999</v>
      </c>
      <c r="AD506">
        <f t="shared" si="84"/>
        <v>2.1104484241483128</v>
      </c>
      <c r="AE506">
        <f t="shared" si="77"/>
        <v>1.1104484241483128</v>
      </c>
    </row>
    <row r="507" spans="1:31">
      <c r="A507">
        <v>616</v>
      </c>
      <c r="B507">
        <v>95.915400000000005</v>
      </c>
      <c r="G507">
        <v>486</v>
      </c>
      <c r="H507">
        <v>70.333299999999994</v>
      </c>
      <c r="I507">
        <v>125.16670000000001</v>
      </c>
      <c r="J507">
        <f t="shared" si="78"/>
        <v>1.7796221704370478</v>
      </c>
      <c r="K507">
        <f t="shared" si="79"/>
        <v>0.77962217043704785</v>
      </c>
      <c r="L507">
        <v>486</v>
      </c>
      <c r="M507">
        <v>62.333300000000001</v>
      </c>
      <c r="N507">
        <v>129.33330000000001</v>
      </c>
      <c r="O507">
        <f t="shared" si="80"/>
        <v>2.0748668849555534</v>
      </c>
      <c r="P507">
        <f t="shared" si="81"/>
        <v>1.0748668849555534</v>
      </c>
      <c r="Q507">
        <v>486</v>
      </c>
      <c r="R507">
        <v>52.666699999999999</v>
      </c>
      <c r="S507">
        <v>114.83329999999999</v>
      </c>
      <c r="T507">
        <f t="shared" si="82"/>
        <v>2.1803777339381432</v>
      </c>
      <c r="U507">
        <f t="shared" si="83"/>
        <v>1.1803777339381432</v>
      </c>
      <c r="V507">
        <v>487</v>
      </c>
      <c r="W507">
        <v>62.666699999999999</v>
      </c>
      <c r="X507">
        <v>127.83329999999999</v>
      </c>
      <c r="Y507">
        <f t="shared" si="75"/>
        <v>2.0398920000574465</v>
      </c>
      <c r="Z507">
        <f t="shared" si="76"/>
        <v>1.0398920000574465</v>
      </c>
      <c r="AA507">
        <v>486</v>
      </c>
      <c r="AB507">
        <v>56.166699999999999</v>
      </c>
      <c r="AC507">
        <v>117.5</v>
      </c>
      <c r="AD507">
        <f t="shared" si="84"/>
        <v>2.0919868890285525</v>
      </c>
      <c r="AE507">
        <f t="shared" si="77"/>
        <v>1.0919868890285525</v>
      </c>
    </row>
    <row r="508" spans="1:31">
      <c r="A508">
        <v>617</v>
      </c>
      <c r="B508">
        <v>95.920900000000003</v>
      </c>
      <c r="G508">
        <v>487</v>
      </c>
      <c r="H508">
        <v>70.333299999999994</v>
      </c>
      <c r="I508">
        <v>121.66670000000001</v>
      </c>
      <c r="J508">
        <f t="shared" si="78"/>
        <v>1.7298591136773054</v>
      </c>
      <c r="K508">
        <f t="shared" si="79"/>
        <v>0.72985911367730538</v>
      </c>
      <c r="L508">
        <v>487</v>
      </c>
      <c r="M508">
        <v>61.833300000000001</v>
      </c>
      <c r="N508">
        <v>129.33330000000001</v>
      </c>
      <c r="O508">
        <f t="shared" si="80"/>
        <v>2.0916447933395115</v>
      </c>
      <c r="P508">
        <f t="shared" si="81"/>
        <v>1.0916447933395115</v>
      </c>
      <c r="Q508">
        <v>487</v>
      </c>
      <c r="R508">
        <v>52.666699999999999</v>
      </c>
      <c r="S508">
        <v>112.83329999999999</v>
      </c>
      <c r="T508">
        <f t="shared" si="82"/>
        <v>2.1424030744284339</v>
      </c>
      <c r="U508">
        <f t="shared" si="83"/>
        <v>1.1424030744284339</v>
      </c>
      <c r="V508">
        <v>488</v>
      </c>
      <c r="W508">
        <v>62.333300000000001</v>
      </c>
      <c r="X508">
        <v>130.83330000000001</v>
      </c>
      <c r="Y508">
        <f t="shared" si="75"/>
        <v>2.0989310689470959</v>
      </c>
      <c r="Z508">
        <f t="shared" si="76"/>
        <v>1.0989310689470959</v>
      </c>
      <c r="AA508">
        <v>487</v>
      </c>
      <c r="AB508">
        <v>57.166699999999999</v>
      </c>
      <c r="AC508">
        <v>117</v>
      </c>
      <c r="AD508">
        <f t="shared" si="84"/>
        <v>2.0466460369410862</v>
      </c>
      <c r="AE508">
        <f t="shared" si="77"/>
        <v>1.0466460369410862</v>
      </c>
    </row>
    <row r="509" spans="1:31">
      <c r="A509">
        <v>612</v>
      </c>
      <c r="B509">
        <v>95.962800000000001</v>
      </c>
      <c r="G509">
        <v>488</v>
      </c>
      <c r="H509">
        <v>75</v>
      </c>
      <c r="I509">
        <v>125.16670000000001</v>
      </c>
      <c r="J509">
        <f t="shared" si="78"/>
        <v>1.6688893333333334</v>
      </c>
      <c r="K509">
        <f t="shared" si="79"/>
        <v>0.66888933333333345</v>
      </c>
      <c r="L509">
        <v>488</v>
      </c>
      <c r="M509">
        <v>58.833300000000001</v>
      </c>
      <c r="N509">
        <v>127.33329999999999</v>
      </c>
      <c r="O509">
        <f t="shared" si="80"/>
        <v>2.1643066086722995</v>
      </c>
      <c r="P509">
        <f t="shared" si="81"/>
        <v>1.1643066086722995</v>
      </c>
      <c r="Q509">
        <v>488</v>
      </c>
      <c r="R509">
        <v>50.166699999999999</v>
      </c>
      <c r="S509">
        <v>111.83329999999999</v>
      </c>
      <c r="T509">
        <f t="shared" si="82"/>
        <v>2.2292337347284152</v>
      </c>
      <c r="U509">
        <f t="shared" si="83"/>
        <v>1.2292337347284152</v>
      </c>
      <c r="V509">
        <v>489</v>
      </c>
      <c r="W509">
        <v>62.333300000000001</v>
      </c>
      <c r="X509">
        <v>129.5</v>
      </c>
      <c r="Y509">
        <f t="shared" si="75"/>
        <v>2.0775412179364801</v>
      </c>
      <c r="Z509">
        <f t="shared" si="76"/>
        <v>1.0775412179364801</v>
      </c>
      <c r="AA509">
        <v>488</v>
      </c>
      <c r="AB509">
        <v>60</v>
      </c>
      <c r="AC509">
        <v>122</v>
      </c>
      <c r="AD509">
        <f t="shared" si="84"/>
        <v>2.0333333333333332</v>
      </c>
      <c r="AE509">
        <f t="shared" si="77"/>
        <v>1.0333333333333332</v>
      </c>
    </row>
    <row r="510" spans="1:31">
      <c r="A510">
        <v>609</v>
      </c>
      <c r="B510">
        <v>95.973100000000002</v>
      </c>
      <c r="G510">
        <v>489</v>
      </c>
      <c r="H510">
        <v>75</v>
      </c>
      <c r="I510">
        <v>125.16670000000001</v>
      </c>
      <c r="J510">
        <f t="shared" si="78"/>
        <v>1.6688893333333334</v>
      </c>
      <c r="K510">
        <f t="shared" si="79"/>
        <v>0.66888933333333345</v>
      </c>
      <c r="L510">
        <v>489</v>
      </c>
      <c r="M510">
        <v>58.666699999999999</v>
      </c>
      <c r="N510">
        <v>127.33329999999999</v>
      </c>
      <c r="O510">
        <f t="shared" si="80"/>
        <v>2.1704527440609409</v>
      </c>
      <c r="P510">
        <f t="shared" si="81"/>
        <v>1.1704527440609409</v>
      </c>
      <c r="Q510">
        <v>489</v>
      </c>
      <c r="R510">
        <v>50.166699999999999</v>
      </c>
      <c r="S510">
        <v>113.33329999999999</v>
      </c>
      <c r="T510">
        <f t="shared" si="82"/>
        <v>2.259134047087012</v>
      </c>
      <c r="U510">
        <f t="shared" si="83"/>
        <v>1.259134047087012</v>
      </c>
      <c r="V510">
        <v>490</v>
      </c>
      <c r="W510">
        <v>62.333300000000001</v>
      </c>
      <c r="X510">
        <v>128</v>
      </c>
      <c r="Y510">
        <f t="shared" si="75"/>
        <v>2.053477033944938</v>
      </c>
      <c r="Z510">
        <f t="shared" si="76"/>
        <v>1.053477033944938</v>
      </c>
      <c r="AA510">
        <v>489</v>
      </c>
      <c r="AB510">
        <v>56.333300000000001</v>
      </c>
      <c r="AC510">
        <v>122</v>
      </c>
      <c r="AD510">
        <f t="shared" si="84"/>
        <v>2.165681754841275</v>
      </c>
      <c r="AE510">
        <f t="shared" si="77"/>
        <v>1.165681754841275</v>
      </c>
    </row>
    <row r="511" spans="1:31">
      <c r="A511">
        <v>613</v>
      </c>
      <c r="B511">
        <v>96.121300000000005</v>
      </c>
      <c r="G511">
        <v>490</v>
      </c>
      <c r="H511">
        <v>75</v>
      </c>
      <c r="I511">
        <v>124.66670000000001</v>
      </c>
      <c r="J511">
        <f t="shared" si="78"/>
        <v>1.6622226666666668</v>
      </c>
      <c r="K511">
        <f t="shared" si="79"/>
        <v>0.66222266666666685</v>
      </c>
      <c r="L511">
        <v>490</v>
      </c>
      <c r="M511">
        <v>59.333300000000001</v>
      </c>
      <c r="N511">
        <v>127.33329999999999</v>
      </c>
      <c r="O511">
        <f t="shared" si="80"/>
        <v>2.1460680595887975</v>
      </c>
      <c r="P511">
        <f t="shared" si="81"/>
        <v>1.1460680595887975</v>
      </c>
      <c r="Q511">
        <v>490</v>
      </c>
      <c r="R511">
        <v>50.166699999999999</v>
      </c>
      <c r="S511">
        <v>115.66670000000001</v>
      </c>
      <c r="T511">
        <f t="shared" si="82"/>
        <v>2.3056469729920446</v>
      </c>
      <c r="U511">
        <f t="shared" si="83"/>
        <v>1.3056469729920446</v>
      </c>
      <c r="V511">
        <v>491</v>
      </c>
      <c r="W511">
        <v>62.333300000000001</v>
      </c>
      <c r="X511">
        <v>126.83329999999999</v>
      </c>
      <c r="Y511">
        <f t="shared" si="75"/>
        <v>2.0347599116363164</v>
      </c>
      <c r="Z511">
        <f t="shared" si="76"/>
        <v>1.0347599116363164</v>
      </c>
      <c r="AA511">
        <v>490</v>
      </c>
      <c r="AB511">
        <v>53.333300000000001</v>
      </c>
      <c r="AC511">
        <v>121.66670000000001</v>
      </c>
      <c r="AD511">
        <f t="shared" si="84"/>
        <v>2.2812520507825318</v>
      </c>
      <c r="AE511">
        <f t="shared" si="77"/>
        <v>1.2812520507825318</v>
      </c>
    </row>
    <row r="512" spans="1:31">
      <c r="A512">
        <v>23</v>
      </c>
      <c r="B512">
        <v>96.213999999999999</v>
      </c>
      <c r="G512">
        <v>491</v>
      </c>
      <c r="H512">
        <v>74.5</v>
      </c>
      <c r="I512">
        <v>123.66670000000001</v>
      </c>
      <c r="J512">
        <f t="shared" si="78"/>
        <v>1.6599557046979867</v>
      </c>
      <c r="K512">
        <f t="shared" si="79"/>
        <v>0.6599557046979867</v>
      </c>
      <c r="L512">
        <v>491</v>
      </c>
      <c r="M512">
        <v>59.5</v>
      </c>
      <c r="N512">
        <v>127.33329999999999</v>
      </c>
      <c r="O512">
        <f t="shared" si="80"/>
        <v>2.1400554621848737</v>
      </c>
      <c r="P512">
        <f t="shared" si="81"/>
        <v>1.1400554621848737</v>
      </c>
      <c r="Q512">
        <v>491</v>
      </c>
      <c r="R512">
        <v>50.166699999999999</v>
      </c>
      <c r="S512">
        <v>118.16670000000001</v>
      </c>
      <c r="T512">
        <f t="shared" si="82"/>
        <v>2.355480826923039</v>
      </c>
      <c r="U512">
        <f t="shared" si="83"/>
        <v>1.355480826923039</v>
      </c>
      <c r="V512">
        <v>492</v>
      </c>
      <c r="W512">
        <v>61.666699999999999</v>
      </c>
      <c r="X512">
        <v>126.83329999999999</v>
      </c>
      <c r="Y512">
        <f t="shared" si="75"/>
        <v>2.0567551044567001</v>
      </c>
      <c r="Z512">
        <f t="shared" si="76"/>
        <v>1.0567551044567001</v>
      </c>
      <c r="AA512">
        <v>491</v>
      </c>
      <c r="AB512">
        <v>55.5</v>
      </c>
      <c r="AC512">
        <v>120.66670000000001</v>
      </c>
      <c r="AD512">
        <f t="shared" si="84"/>
        <v>2.1741747747747748</v>
      </c>
      <c r="AE512">
        <f t="shared" si="77"/>
        <v>1.1741747747747748</v>
      </c>
    </row>
    <row r="513" spans="1:31">
      <c r="A513">
        <v>614</v>
      </c>
      <c r="B513">
        <v>96.229200000000006</v>
      </c>
      <c r="G513">
        <v>492</v>
      </c>
      <c r="H513">
        <v>73.5</v>
      </c>
      <c r="I513">
        <v>123.66670000000001</v>
      </c>
      <c r="J513">
        <f t="shared" si="78"/>
        <v>1.6825401360544219</v>
      </c>
      <c r="K513">
        <f t="shared" si="79"/>
        <v>0.68254013605442188</v>
      </c>
      <c r="L513">
        <v>492</v>
      </c>
      <c r="M513">
        <v>59.5</v>
      </c>
      <c r="N513">
        <v>127.33329999999999</v>
      </c>
      <c r="O513">
        <f t="shared" si="80"/>
        <v>2.1400554621848737</v>
      </c>
      <c r="P513">
        <f t="shared" si="81"/>
        <v>1.1400554621848737</v>
      </c>
      <c r="Q513">
        <v>492</v>
      </c>
      <c r="R513">
        <v>50.5</v>
      </c>
      <c r="S513">
        <v>120.5</v>
      </c>
      <c r="T513">
        <f t="shared" si="82"/>
        <v>2.386138613861386</v>
      </c>
      <c r="U513">
        <f t="shared" si="83"/>
        <v>1.386138613861386</v>
      </c>
      <c r="V513">
        <v>493</v>
      </c>
      <c r="W513">
        <v>61.666699999999999</v>
      </c>
      <c r="X513">
        <v>126.66670000000001</v>
      </c>
      <c r="Y513">
        <f t="shared" si="75"/>
        <v>2.0540534842954141</v>
      </c>
      <c r="Z513">
        <f t="shared" si="76"/>
        <v>1.0540534842954141</v>
      </c>
      <c r="AA513">
        <v>492</v>
      </c>
      <c r="AB513">
        <v>59.833300000000001</v>
      </c>
      <c r="AC513">
        <v>120.66670000000001</v>
      </c>
      <c r="AD513">
        <f t="shared" si="84"/>
        <v>2.016714772543049</v>
      </c>
      <c r="AE513">
        <f t="shared" si="77"/>
        <v>1.016714772543049</v>
      </c>
    </row>
    <row r="514" spans="1:31">
      <c r="A514">
        <v>22</v>
      </c>
      <c r="B514">
        <v>96.242599999999996</v>
      </c>
      <c r="G514">
        <v>493</v>
      </c>
      <c r="H514">
        <v>72</v>
      </c>
      <c r="I514">
        <v>122.66670000000001</v>
      </c>
      <c r="J514">
        <f t="shared" si="78"/>
        <v>1.7037041666666668</v>
      </c>
      <c r="K514">
        <f t="shared" si="79"/>
        <v>0.7037041666666668</v>
      </c>
      <c r="L514">
        <v>493</v>
      </c>
      <c r="M514">
        <v>60</v>
      </c>
      <c r="N514">
        <v>127.33329999999999</v>
      </c>
      <c r="O514">
        <f t="shared" si="80"/>
        <v>2.1222216666666665</v>
      </c>
      <c r="P514">
        <f t="shared" si="81"/>
        <v>1.1222216666666665</v>
      </c>
      <c r="Q514">
        <v>493</v>
      </c>
      <c r="R514">
        <v>50.166699999999999</v>
      </c>
      <c r="S514">
        <v>120.66670000000001</v>
      </c>
      <c r="T514">
        <f t="shared" si="82"/>
        <v>2.4053146808540329</v>
      </c>
      <c r="U514">
        <f t="shared" si="83"/>
        <v>1.4053146808540329</v>
      </c>
      <c r="V514">
        <v>494</v>
      </c>
      <c r="W514">
        <v>61.666699999999999</v>
      </c>
      <c r="X514">
        <v>127.16670000000001</v>
      </c>
      <c r="Y514">
        <f t="shared" si="75"/>
        <v>2.0621615880207633</v>
      </c>
      <c r="Z514">
        <f t="shared" si="76"/>
        <v>1.0621615880207633</v>
      </c>
      <c r="AA514">
        <v>493</v>
      </c>
      <c r="AB514">
        <v>62.333300000000001</v>
      </c>
      <c r="AC514">
        <v>119.66670000000001</v>
      </c>
      <c r="AD514">
        <f t="shared" si="84"/>
        <v>1.9197876576404587</v>
      </c>
      <c r="AE514">
        <f t="shared" si="77"/>
        <v>0.91978765764045867</v>
      </c>
    </row>
    <row r="515" spans="1:31">
      <c r="A515">
        <v>608</v>
      </c>
      <c r="B515">
        <v>96.399799999999999</v>
      </c>
      <c r="G515">
        <v>494</v>
      </c>
      <c r="H515">
        <v>72.166700000000006</v>
      </c>
      <c r="I515">
        <v>122.16670000000001</v>
      </c>
      <c r="J515">
        <f t="shared" si="78"/>
        <v>1.6928403266326435</v>
      </c>
      <c r="K515">
        <f t="shared" si="79"/>
        <v>0.6928403266326435</v>
      </c>
      <c r="L515">
        <v>494</v>
      </c>
      <c r="M515">
        <v>60.5</v>
      </c>
      <c r="N515">
        <v>127.33329999999999</v>
      </c>
      <c r="O515">
        <f t="shared" si="80"/>
        <v>2.1046826446280993</v>
      </c>
      <c r="P515">
        <f t="shared" si="81"/>
        <v>1.1046826446280993</v>
      </c>
      <c r="Q515">
        <v>494</v>
      </c>
      <c r="R515">
        <v>50.5</v>
      </c>
      <c r="S515">
        <v>120</v>
      </c>
      <c r="T515">
        <f t="shared" si="82"/>
        <v>2.3762376237623761</v>
      </c>
      <c r="U515">
        <f t="shared" si="83"/>
        <v>1.3762376237623761</v>
      </c>
      <c r="V515">
        <v>495</v>
      </c>
      <c r="W515">
        <v>61.666699999999999</v>
      </c>
      <c r="X515">
        <v>127.5</v>
      </c>
      <c r="Y515">
        <f t="shared" si="75"/>
        <v>2.0675664499640813</v>
      </c>
      <c r="Z515">
        <f t="shared" si="76"/>
        <v>1.0675664499640813</v>
      </c>
      <c r="AA515">
        <v>494</v>
      </c>
      <c r="AB515">
        <v>61</v>
      </c>
      <c r="AC515">
        <v>118.66670000000001</v>
      </c>
      <c r="AD515">
        <f t="shared" si="84"/>
        <v>1.9453557377049182</v>
      </c>
      <c r="AE515">
        <f t="shared" si="77"/>
        <v>0.94535573770491821</v>
      </c>
    </row>
    <row r="516" spans="1:31">
      <c r="A516">
        <v>24</v>
      </c>
      <c r="B516">
        <v>96.527000000000001</v>
      </c>
      <c r="G516">
        <v>495</v>
      </c>
      <c r="H516">
        <v>71</v>
      </c>
      <c r="I516">
        <v>122.5</v>
      </c>
      <c r="J516">
        <f t="shared" si="78"/>
        <v>1.7253521126760563</v>
      </c>
      <c r="K516">
        <f t="shared" si="79"/>
        <v>0.72535211267605626</v>
      </c>
      <c r="L516">
        <v>495</v>
      </c>
      <c r="M516">
        <v>60.333300000000001</v>
      </c>
      <c r="N516">
        <v>127.33329999999999</v>
      </c>
      <c r="O516">
        <f t="shared" si="80"/>
        <v>2.1104978511037848</v>
      </c>
      <c r="P516">
        <f t="shared" si="81"/>
        <v>1.1104978511037848</v>
      </c>
      <c r="Q516">
        <v>495</v>
      </c>
      <c r="R516">
        <v>50.833300000000001</v>
      </c>
      <c r="S516">
        <v>118.33329999999999</v>
      </c>
      <c r="T516">
        <f t="shared" si="82"/>
        <v>2.327869723193261</v>
      </c>
      <c r="U516">
        <f t="shared" si="83"/>
        <v>1.327869723193261</v>
      </c>
      <c r="V516">
        <v>496</v>
      </c>
      <c r="W516">
        <v>63.166699999999999</v>
      </c>
      <c r="X516">
        <v>131.5</v>
      </c>
      <c r="Y516">
        <f t="shared" si="75"/>
        <v>2.0817930966791045</v>
      </c>
      <c r="Z516">
        <f t="shared" si="76"/>
        <v>1.0817930966791045</v>
      </c>
      <c r="AA516">
        <v>495</v>
      </c>
      <c r="AB516">
        <v>58.333300000000001</v>
      </c>
      <c r="AC516">
        <v>118.66670000000001</v>
      </c>
      <c r="AD516">
        <f t="shared" si="84"/>
        <v>2.0342874481642563</v>
      </c>
      <c r="AE516">
        <f t="shared" si="77"/>
        <v>1.0342874481642563</v>
      </c>
    </row>
    <row r="517" spans="1:31">
      <c r="A517">
        <v>607</v>
      </c>
      <c r="B517">
        <v>96.804100000000005</v>
      </c>
      <c r="G517">
        <v>496</v>
      </c>
      <c r="H517">
        <v>70.333299999999994</v>
      </c>
      <c r="I517">
        <v>125.16670000000001</v>
      </c>
      <c r="J517">
        <f t="shared" si="78"/>
        <v>1.7796221704370478</v>
      </c>
      <c r="K517">
        <f t="shared" si="79"/>
        <v>0.77962217043704785</v>
      </c>
      <c r="L517">
        <v>496</v>
      </c>
      <c r="M517">
        <v>59.833300000000001</v>
      </c>
      <c r="N517">
        <v>124.66670000000001</v>
      </c>
      <c r="O517">
        <f t="shared" si="80"/>
        <v>2.0835671774747508</v>
      </c>
      <c r="P517">
        <f t="shared" si="81"/>
        <v>1.0835671774747508</v>
      </c>
      <c r="Q517">
        <v>496</v>
      </c>
      <c r="R517">
        <v>50.5</v>
      </c>
      <c r="S517">
        <v>118.83329999999999</v>
      </c>
      <c r="T517">
        <f t="shared" si="82"/>
        <v>2.3531346534653466</v>
      </c>
      <c r="U517">
        <f t="shared" si="83"/>
        <v>1.3531346534653466</v>
      </c>
      <c r="V517">
        <v>497</v>
      </c>
      <c r="W517">
        <v>62.666699999999999</v>
      </c>
      <c r="X517">
        <v>130.16669999999999</v>
      </c>
      <c r="Y517">
        <f t="shared" si="75"/>
        <v>2.0771270866345284</v>
      </c>
      <c r="Z517">
        <f t="shared" si="76"/>
        <v>1.0771270866345284</v>
      </c>
      <c r="AA517">
        <v>496</v>
      </c>
      <c r="AB517">
        <v>56.5</v>
      </c>
      <c r="AC517">
        <v>114.66670000000001</v>
      </c>
      <c r="AD517">
        <f t="shared" si="84"/>
        <v>2.0294991150442478</v>
      </c>
      <c r="AE517">
        <f t="shared" si="77"/>
        <v>1.0294991150442478</v>
      </c>
    </row>
    <row r="518" spans="1:31">
      <c r="A518">
        <v>25</v>
      </c>
      <c r="B518">
        <v>96.966399999999993</v>
      </c>
      <c r="G518">
        <v>497</v>
      </c>
      <c r="H518">
        <v>70.333299999999994</v>
      </c>
      <c r="I518">
        <v>123.16670000000001</v>
      </c>
      <c r="J518">
        <f t="shared" si="78"/>
        <v>1.7511861380029092</v>
      </c>
      <c r="K518">
        <f t="shared" si="79"/>
        <v>0.75118613800290923</v>
      </c>
      <c r="L518">
        <v>497</v>
      </c>
      <c r="M518">
        <v>59.333300000000001</v>
      </c>
      <c r="N518">
        <v>125.66670000000001</v>
      </c>
      <c r="O518">
        <f t="shared" si="80"/>
        <v>2.1179792797636403</v>
      </c>
      <c r="P518">
        <f t="shared" si="81"/>
        <v>1.1179792797636403</v>
      </c>
      <c r="Q518">
        <v>497</v>
      </c>
      <c r="R518">
        <v>51.166699999999999</v>
      </c>
      <c r="S518">
        <v>116.66670000000001</v>
      </c>
      <c r="T518">
        <f t="shared" si="82"/>
        <v>2.2801294591990495</v>
      </c>
      <c r="U518">
        <f t="shared" si="83"/>
        <v>1.2801294591990495</v>
      </c>
      <c r="V518">
        <v>498</v>
      </c>
      <c r="W518">
        <v>62.166699999999999</v>
      </c>
      <c r="X518">
        <v>128.16669999999999</v>
      </c>
      <c r="Y518">
        <f t="shared" si="75"/>
        <v>2.0616616291358554</v>
      </c>
      <c r="Z518">
        <f t="shared" si="76"/>
        <v>1.0616616291358554</v>
      </c>
      <c r="AA518">
        <v>497</v>
      </c>
      <c r="AB518">
        <v>56.333300000000001</v>
      </c>
      <c r="AC518">
        <v>114.66670000000001</v>
      </c>
      <c r="AD518">
        <f t="shared" si="84"/>
        <v>2.0355047547365412</v>
      </c>
      <c r="AE518">
        <f t="shared" si="77"/>
        <v>1.0355047547365412</v>
      </c>
    </row>
    <row r="519" spans="1:31">
      <c r="A519">
        <v>599</v>
      </c>
      <c r="B519">
        <v>97.3</v>
      </c>
      <c r="G519">
        <v>498</v>
      </c>
      <c r="H519">
        <v>72</v>
      </c>
      <c r="I519">
        <v>121.83329999999999</v>
      </c>
      <c r="J519">
        <f t="shared" si="78"/>
        <v>1.6921291666666667</v>
      </c>
      <c r="K519">
        <f t="shared" si="79"/>
        <v>0.69212916666666668</v>
      </c>
      <c r="L519">
        <v>498</v>
      </c>
      <c r="M519">
        <v>59.333300000000001</v>
      </c>
      <c r="N519">
        <v>127.66670000000001</v>
      </c>
      <c r="O519">
        <f t="shared" si="80"/>
        <v>2.1516871638691932</v>
      </c>
      <c r="P519">
        <f t="shared" si="81"/>
        <v>1.1516871638691932</v>
      </c>
      <c r="Q519">
        <v>498</v>
      </c>
      <c r="R519">
        <v>50.666699999999999</v>
      </c>
      <c r="S519">
        <v>114.33329999999999</v>
      </c>
      <c r="T519">
        <f t="shared" si="82"/>
        <v>2.256576804883681</v>
      </c>
      <c r="U519">
        <f t="shared" si="83"/>
        <v>1.256576804883681</v>
      </c>
      <c r="V519">
        <v>499</v>
      </c>
      <c r="W519">
        <v>61.166699999999999</v>
      </c>
      <c r="X519">
        <v>127.16670000000001</v>
      </c>
      <c r="Y519">
        <f t="shared" si="75"/>
        <v>2.0790184855485094</v>
      </c>
      <c r="Z519">
        <f t="shared" si="76"/>
        <v>1.0790184855485094</v>
      </c>
      <c r="AA519">
        <v>498</v>
      </c>
      <c r="AB519">
        <v>56.833300000000001</v>
      </c>
      <c r="AC519">
        <v>114.66670000000001</v>
      </c>
      <c r="AD519">
        <f t="shared" si="84"/>
        <v>2.0175970777695471</v>
      </c>
      <c r="AE519">
        <f t="shared" si="77"/>
        <v>1.0175970777695471</v>
      </c>
    </row>
    <row r="520" spans="1:31">
      <c r="A520">
        <v>600</v>
      </c>
      <c r="B520">
        <v>97.367599999999996</v>
      </c>
      <c r="G520">
        <v>499</v>
      </c>
      <c r="H520">
        <v>72.5</v>
      </c>
      <c r="I520">
        <v>121.83329999999999</v>
      </c>
      <c r="J520">
        <f t="shared" si="78"/>
        <v>1.6804593103448275</v>
      </c>
      <c r="K520">
        <f t="shared" si="79"/>
        <v>0.68045931034482754</v>
      </c>
      <c r="L520">
        <v>499</v>
      </c>
      <c r="M520">
        <v>58.833300000000001</v>
      </c>
      <c r="N520">
        <v>128.66669999999999</v>
      </c>
      <c r="O520">
        <f t="shared" si="80"/>
        <v>2.1869706441760024</v>
      </c>
      <c r="P520">
        <f t="shared" si="81"/>
        <v>1.1869706441760024</v>
      </c>
      <c r="Q520">
        <v>499</v>
      </c>
      <c r="R520">
        <v>51.166699999999999</v>
      </c>
      <c r="S520">
        <v>114.33329999999999</v>
      </c>
      <c r="T520">
        <f t="shared" si="82"/>
        <v>2.2345255801136283</v>
      </c>
      <c r="U520">
        <f t="shared" si="83"/>
        <v>1.2345255801136283</v>
      </c>
      <c r="V520">
        <v>500</v>
      </c>
      <c r="W520">
        <v>60.833300000000001</v>
      </c>
      <c r="X520">
        <v>127.33329999999999</v>
      </c>
      <c r="Y520">
        <f t="shared" si="75"/>
        <v>2.0931512839185116</v>
      </c>
      <c r="Z520">
        <f t="shared" si="76"/>
        <v>1.0931512839185116</v>
      </c>
      <c r="AA520">
        <v>499</v>
      </c>
      <c r="AB520">
        <v>57.833300000000001</v>
      </c>
      <c r="AC520">
        <v>115.66670000000001</v>
      </c>
      <c r="AD520">
        <f t="shared" si="84"/>
        <v>2.0000017291076251</v>
      </c>
      <c r="AE520">
        <f t="shared" si="77"/>
        <v>1.0000017291076251</v>
      </c>
    </row>
    <row r="521" spans="1:31">
      <c r="A521">
        <v>26</v>
      </c>
      <c r="B521">
        <v>97.370999999999995</v>
      </c>
      <c r="G521">
        <v>500</v>
      </c>
      <c r="H521">
        <v>72.833299999999994</v>
      </c>
      <c r="I521">
        <v>123.83329999999999</v>
      </c>
      <c r="J521">
        <f t="shared" si="78"/>
        <v>1.7002291534229537</v>
      </c>
      <c r="K521">
        <f t="shared" si="79"/>
        <v>0.70022915342295367</v>
      </c>
      <c r="L521">
        <v>500</v>
      </c>
      <c r="M521">
        <v>58.833300000000001</v>
      </c>
      <c r="N521">
        <v>128.66669999999999</v>
      </c>
      <c r="O521">
        <f t="shared" si="80"/>
        <v>2.1869706441760024</v>
      </c>
      <c r="P521">
        <f t="shared" si="81"/>
        <v>1.1869706441760024</v>
      </c>
      <c r="Q521">
        <v>500</v>
      </c>
      <c r="R521">
        <v>52.666699999999999</v>
      </c>
      <c r="S521">
        <v>114.83329999999999</v>
      </c>
      <c r="T521">
        <f t="shared" si="82"/>
        <v>2.1803777339381432</v>
      </c>
      <c r="U521">
        <f t="shared" si="83"/>
        <v>1.1803777339381432</v>
      </c>
      <c r="V521">
        <v>501</v>
      </c>
      <c r="W521">
        <v>59.833300000000001</v>
      </c>
      <c r="X521">
        <v>127.33329999999999</v>
      </c>
      <c r="Y521">
        <f t="shared" si="75"/>
        <v>2.1281343332224698</v>
      </c>
      <c r="Z521">
        <f t="shared" si="76"/>
        <v>1.1281343332224698</v>
      </c>
      <c r="AA521">
        <v>500</v>
      </c>
      <c r="AB521">
        <v>58.833300000000001</v>
      </c>
      <c r="AC521">
        <v>117.66670000000001</v>
      </c>
      <c r="AD521">
        <f t="shared" si="84"/>
        <v>2.0000016997176768</v>
      </c>
      <c r="AE521">
        <f t="shared" si="77"/>
        <v>1.0000016997176768</v>
      </c>
    </row>
    <row r="522" spans="1:31">
      <c r="A522">
        <v>601</v>
      </c>
      <c r="B522">
        <v>97.512500000000003</v>
      </c>
      <c r="G522">
        <v>501</v>
      </c>
      <c r="H522">
        <v>72.166700000000006</v>
      </c>
      <c r="I522">
        <v>125.83329999999999</v>
      </c>
      <c r="J522">
        <f t="shared" si="78"/>
        <v>1.7436476934652685</v>
      </c>
      <c r="K522">
        <f t="shared" si="79"/>
        <v>0.74364769346526849</v>
      </c>
      <c r="L522">
        <v>501</v>
      </c>
      <c r="M522">
        <v>59.333300000000001</v>
      </c>
      <c r="N522">
        <v>127.66670000000001</v>
      </c>
      <c r="O522">
        <f t="shared" si="80"/>
        <v>2.1516871638691932</v>
      </c>
      <c r="P522">
        <f t="shared" si="81"/>
        <v>1.1516871638691932</v>
      </c>
      <c r="Q522">
        <v>501</v>
      </c>
      <c r="R522">
        <v>54.166699999999999</v>
      </c>
      <c r="S522">
        <v>114.33329999999999</v>
      </c>
      <c r="T522">
        <f t="shared" si="82"/>
        <v>2.110767316450882</v>
      </c>
      <c r="U522">
        <f t="shared" si="83"/>
        <v>1.110767316450882</v>
      </c>
      <c r="V522">
        <v>502</v>
      </c>
      <c r="W522">
        <v>59.333300000000001</v>
      </c>
      <c r="X522">
        <v>128.83330000000001</v>
      </c>
      <c r="Y522">
        <f t="shared" si="75"/>
        <v>2.1713489726679622</v>
      </c>
      <c r="Z522">
        <f t="shared" si="76"/>
        <v>1.1713489726679622</v>
      </c>
      <c r="AA522">
        <v>501</v>
      </c>
      <c r="AB522">
        <v>59.333300000000001</v>
      </c>
      <c r="AC522">
        <v>120.66670000000001</v>
      </c>
      <c r="AD522">
        <f t="shared" si="84"/>
        <v>2.033709569499758</v>
      </c>
      <c r="AE522">
        <f t="shared" si="77"/>
        <v>1.033709569499758</v>
      </c>
    </row>
    <row r="523" spans="1:31">
      <c r="A523">
        <v>606</v>
      </c>
      <c r="B523">
        <v>97.569500000000005</v>
      </c>
      <c r="G523">
        <v>502</v>
      </c>
      <c r="H523">
        <v>71.5</v>
      </c>
      <c r="I523">
        <v>125.66670000000001</v>
      </c>
      <c r="J523">
        <f t="shared" si="78"/>
        <v>1.7575762237762238</v>
      </c>
      <c r="K523">
        <f t="shared" si="79"/>
        <v>0.7575762237762238</v>
      </c>
      <c r="L523">
        <v>502</v>
      </c>
      <c r="M523">
        <v>59.333300000000001</v>
      </c>
      <c r="N523">
        <v>125.66670000000001</v>
      </c>
      <c r="O523">
        <f t="shared" si="80"/>
        <v>2.1179792797636403</v>
      </c>
      <c r="P523">
        <f t="shared" si="81"/>
        <v>1.1179792797636403</v>
      </c>
      <c r="Q523">
        <v>502</v>
      </c>
      <c r="R523">
        <v>56</v>
      </c>
      <c r="S523">
        <v>112.16670000000001</v>
      </c>
      <c r="T523">
        <f t="shared" si="82"/>
        <v>2.0029767857142859</v>
      </c>
      <c r="U523">
        <f t="shared" si="83"/>
        <v>1.0029767857142859</v>
      </c>
      <c r="V523">
        <v>503</v>
      </c>
      <c r="W523">
        <v>58.833300000000001</v>
      </c>
      <c r="X523">
        <v>128.83330000000001</v>
      </c>
      <c r="Y523">
        <f t="shared" si="75"/>
        <v>2.1898023738257075</v>
      </c>
      <c r="Z523">
        <f t="shared" si="76"/>
        <v>1.1898023738257075</v>
      </c>
      <c r="AA523">
        <v>502</v>
      </c>
      <c r="AB523">
        <v>59.833300000000001</v>
      </c>
      <c r="AC523">
        <v>122.5</v>
      </c>
      <c r="AD523">
        <f t="shared" si="84"/>
        <v>2.0473549010333709</v>
      </c>
      <c r="AE523">
        <f t="shared" si="77"/>
        <v>1.0473549010333709</v>
      </c>
    </row>
    <row r="524" spans="1:31">
      <c r="A524">
        <v>605</v>
      </c>
      <c r="B524">
        <v>97.582300000000004</v>
      </c>
      <c r="G524">
        <v>503</v>
      </c>
      <c r="H524">
        <v>70.333299999999994</v>
      </c>
      <c r="I524">
        <v>124.66670000000001</v>
      </c>
      <c r="J524">
        <f t="shared" si="78"/>
        <v>1.7725131623285131</v>
      </c>
      <c r="K524">
        <f t="shared" si="79"/>
        <v>0.77251316232851308</v>
      </c>
      <c r="L524">
        <v>503</v>
      </c>
      <c r="M524">
        <v>59.833300000000001</v>
      </c>
      <c r="N524">
        <v>124.66670000000001</v>
      </c>
      <c r="O524">
        <f t="shared" si="80"/>
        <v>2.0835671774747508</v>
      </c>
      <c r="P524">
        <f t="shared" si="81"/>
        <v>1.0835671774747508</v>
      </c>
      <c r="Q524">
        <v>503</v>
      </c>
      <c r="R524">
        <v>57.5</v>
      </c>
      <c r="S524">
        <v>110.16670000000001</v>
      </c>
      <c r="T524">
        <f t="shared" si="82"/>
        <v>1.9159426086956524</v>
      </c>
      <c r="U524">
        <f t="shared" si="83"/>
        <v>0.91594260869565236</v>
      </c>
      <c r="V524">
        <v>504</v>
      </c>
      <c r="W524">
        <v>60.666699999999999</v>
      </c>
      <c r="X524">
        <v>129.16669999999999</v>
      </c>
      <c r="Y524">
        <f t="shared" si="75"/>
        <v>2.1291202587251323</v>
      </c>
      <c r="Z524">
        <f t="shared" si="76"/>
        <v>1.1291202587251323</v>
      </c>
      <c r="AA524">
        <v>503</v>
      </c>
      <c r="AB524">
        <v>60.333300000000001</v>
      </c>
      <c r="AC524">
        <v>124.5</v>
      </c>
      <c r="AD524">
        <f t="shared" si="84"/>
        <v>2.0635370516779292</v>
      </c>
      <c r="AE524">
        <f t="shared" si="77"/>
        <v>1.0635370516779292</v>
      </c>
    </row>
    <row r="525" spans="1:31">
      <c r="A525">
        <v>602</v>
      </c>
      <c r="B525">
        <v>97.629300000000001</v>
      </c>
      <c r="G525">
        <v>504</v>
      </c>
      <c r="H525">
        <v>68.333299999999994</v>
      </c>
      <c r="I525">
        <v>125.66670000000001</v>
      </c>
      <c r="J525">
        <f t="shared" si="78"/>
        <v>1.8390257751345247</v>
      </c>
      <c r="K525">
        <f t="shared" si="79"/>
        <v>0.8390257751345247</v>
      </c>
      <c r="L525">
        <v>504</v>
      </c>
      <c r="M525">
        <v>56.333300000000001</v>
      </c>
      <c r="N525">
        <v>126.66670000000001</v>
      </c>
      <c r="O525">
        <f t="shared" si="80"/>
        <v>2.2485226322619125</v>
      </c>
      <c r="P525">
        <f t="shared" si="81"/>
        <v>1.2485226322619125</v>
      </c>
      <c r="Q525">
        <v>504</v>
      </c>
      <c r="R525">
        <v>54.5</v>
      </c>
      <c r="S525">
        <v>111.16670000000001</v>
      </c>
      <c r="T525">
        <f t="shared" si="82"/>
        <v>2.0397559633027522</v>
      </c>
      <c r="U525">
        <f t="shared" si="83"/>
        <v>1.0397559633027522</v>
      </c>
      <c r="V525">
        <v>505</v>
      </c>
      <c r="W525">
        <v>63.166699999999999</v>
      </c>
      <c r="X525">
        <v>129.66669999999999</v>
      </c>
      <c r="Y525">
        <f t="shared" si="75"/>
        <v>2.0527698929974179</v>
      </c>
      <c r="Z525">
        <f t="shared" si="76"/>
        <v>1.0527698929974179</v>
      </c>
      <c r="AA525">
        <v>504</v>
      </c>
      <c r="AB525">
        <v>60.333300000000001</v>
      </c>
      <c r="AC525">
        <v>116</v>
      </c>
      <c r="AD525">
        <f t="shared" si="84"/>
        <v>1.9226529959408818</v>
      </c>
      <c r="AE525">
        <f t="shared" si="77"/>
        <v>0.92265299594088179</v>
      </c>
    </row>
    <row r="526" spans="1:31">
      <c r="A526">
        <v>604</v>
      </c>
      <c r="B526">
        <v>97.633300000000006</v>
      </c>
      <c r="G526">
        <v>505</v>
      </c>
      <c r="H526">
        <v>66.833299999999994</v>
      </c>
      <c r="I526">
        <v>124.83329999999999</v>
      </c>
      <c r="J526">
        <f t="shared" si="78"/>
        <v>1.8678308567734947</v>
      </c>
      <c r="K526">
        <f t="shared" si="79"/>
        <v>0.8678308567734947</v>
      </c>
      <c r="L526">
        <v>505</v>
      </c>
      <c r="M526">
        <v>57.833300000000001</v>
      </c>
      <c r="N526">
        <v>125.66670000000001</v>
      </c>
      <c r="O526">
        <f t="shared" si="80"/>
        <v>2.1729124915922142</v>
      </c>
      <c r="P526">
        <f t="shared" si="81"/>
        <v>1.1729124915922142</v>
      </c>
      <c r="Q526">
        <v>505</v>
      </c>
      <c r="R526">
        <v>55</v>
      </c>
      <c r="S526">
        <v>112.16670000000001</v>
      </c>
      <c r="T526">
        <f t="shared" si="82"/>
        <v>2.0393945454545457</v>
      </c>
      <c r="U526">
        <f t="shared" si="83"/>
        <v>1.0393945454545457</v>
      </c>
      <c r="V526">
        <v>506</v>
      </c>
      <c r="W526">
        <v>63.5</v>
      </c>
      <c r="X526">
        <v>130.5</v>
      </c>
      <c r="Y526">
        <f t="shared" si="75"/>
        <v>2.0551181102362204</v>
      </c>
      <c r="Z526">
        <f t="shared" si="76"/>
        <v>1.0551181102362204</v>
      </c>
      <c r="AA526">
        <v>505</v>
      </c>
      <c r="AB526">
        <v>59.833300000000001</v>
      </c>
      <c r="AC526">
        <v>115</v>
      </c>
      <c r="AD526">
        <f t="shared" si="84"/>
        <v>1.9220066417864299</v>
      </c>
      <c r="AE526">
        <f t="shared" si="77"/>
        <v>0.92200664178642988</v>
      </c>
    </row>
    <row r="527" spans="1:31">
      <c r="A527">
        <v>603</v>
      </c>
      <c r="B527">
        <v>97.668300000000002</v>
      </c>
      <c r="G527">
        <v>506</v>
      </c>
      <c r="H527">
        <v>67.166700000000006</v>
      </c>
      <c r="I527">
        <v>124.16670000000001</v>
      </c>
      <c r="J527">
        <f t="shared" si="78"/>
        <v>1.8486348145732929</v>
      </c>
      <c r="K527">
        <f t="shared" si="79"/>
        <v>0.84863481457329293</v>
      </c>
      <c r="L527">
        <v>506</v>
      </c>
      <c r="M527">
        <v>59.333300000000001</v>
      </c>
      <c r="N527">
        <v>125.66670000000001</v>
      </c>
      <c r="O527">
        <f t="shared" si="80"/>
        <v>2.1179792797636403</v>
      </c>
      <c r="P527">
        <f t="shared" si="81"/>
        <v>1.1179792797636403</v>
      </c>
      <c r="Q527">
        <v>506</v>
      </c>
      <c r="R527">
        <v>55</v>
      </c>
      <c r="S527">
        <v>112.33329999999999</v>
      </c>
      <c r="T527">
        <f t="shared" si="82"/>
        <v>2.0424236363636363</v>
      </c>
      <c r="U527">
        <f t="shared" si="83"/>
        <v>1.0424236363636363</v>
      </c>
      <c r="V527">
        <v>507</v>
      </c>
      <c r="W527">
        <v>60.5</v>
      </c>
      <c r="X527">
        <v>130.5</v>
      </c>
      <c r="Y527">
        <f t="shared" si="75"/>
        <v>2.1570247933884299</v>
      </c>
      <c r="Z527">
        <f t="shared" si="76"/>
        <v>1.1570247933884299</v>
      </c>
      <c r="AA527">
        <v>506</v>
      </c>
      <c r="AB527">
        <v>60.333300000000001</v>
      </c>
      <c r="AC527">
        <v>114.33329999999999</v>
      </c>
      <c r="AD527">
        <f t="shared" si="84"/>
        <v>1.8950281188000655</v>
      </c>
      <c r="AE527">
        <f t="shared" si="77"/>
        <v>0.8950281188000655</v>
      </c>
    </row>
    <row r="528" spans="1:31">
      <c r="A528">
        <v>27</v>
      </c>
      <c r="B528">
        <v>97.767899999999997</v>
      </c>
      <c r="G528">
        <v>507</v>
      </c>
      <c r="H528">
        <v>67.5</v>
      </c>
      <c r="I528">
        <v>123</v>
      </c>
      <c r="J528">
        <f t="shared" si="78"/>
        <v>1.8222222222222222</v>
      </c>
      <c r="K528">
        <f t="shared" si="79"/>
        <v>0.82222222222222219</v>
      </c>
      <c r="L528">
        <v>507</v>
      </c>
      <c r="M528">
        <v>60.333300000000001</v>
      </c>
      <c r="N528">
        <v>125.66670000000001</v>
      </c>
      <c r="O528">
        <f t="shared" si="80"/>
        <v>2.0828746314224484</v>
      </c>
      <c r="P528">
        <f t="shared" si="81"/>
        <v>1.0828746314224484</v>
      </c>
      <c r="Q528">
        <v>507</v>
      </c>
      <c r="R528">
        <v>55</v>
      </c>
      <c r="S528">
        <v>113.5</v>
      </c>
      <c r="T528">
        <f t="shared" si="82"/>
        <v>2.0636363636363635</v>
      </c>
      <c r="U528">
        <f t="shared" si="83"/>
        <v>1.0636363636363635</v>
      </c>
      <c r="V528">
        <v>508</v>
      </c>
      <c r="W528">
        <v>61</v>
      </c>
      <c r="X528">
        <v>130.5</v>
      </c>
      <c r="Y528">
        <f t="shared" si="75"/>
        <v>2.139344262295082</v>
      </c>
      <c r="Z528">
        <f t="shared" si="76"/>
        <v>1.139344262295082</v>
      </c>
      <c r="AA528">
        <v>507</v>
      </c>
      <c r="AB528">
        <v>62.333300000000001</v>
      </c>
      <c r="AC528">
        <v>115.33329999999999</v>
      </c>
      <c r="AD528">
        <f t="shared" si="84"/>
        <v>1.8502678343678258</v>
      </c>
      <c r="AE528">
        <f t="shared" si="77"/>
        <v>0.85026783436782583</v>
      </c>
    </row>
    <row r="529" spans="1:31">
      <c r="A529">
        <v>597</v>
      </c>
      <c r="B529">
        <v>97.786799999999999</v>
      </c>
      <c r="G529">
        <v>508</v>
      </c>
      <c r="H529">
        <v>69.666700000000006</v>
      </c>
      <c r="I529">
        <v>124</v>
      </c>
      <c r="J529">
        <f t="shared" si="78"/>
        <v>1.7799034545916483</v>
      </c>
      <c r="K529">
        <f t="shared" si="79"/>
        <v>0.77990345459164834</v>
      </c>
      <c r="L529">
        <v>508</v>
      </c>
      <c r="M529">
        <v>61.333300000000001</v>
      </c>
      <c r="N529">
        <v>125.66670000000001</v>
      </c>
      <c r="O529">
        <f t="shared" si="80"/>
        <v>2.0489147004971198</v>
      </c>
      <c r="P529">
        <f t="shared" si="81"/>
        <v>1.0489147004971198</v>
      </c>
      <c r="Q529">
        <v>508</v>
      </c>
      <c r="R529">
        <v>54.666699999999999</v>
      </c>
      <c r="S529">
        <v>115.33329999999999</v>
      </c>
      <c r="T529">
        <f t="shared" si="82"/>
        <v>2.1097542013693893</v>
      </c>
      <c r="U529">
        <f t="shared" si="83"/>
        <v>1.1097542013693893</v>
      </c>
      <c r="V529">
        <v>509</v>
      </c>
      <c r="W529">
        <v>64.5</v>
      </c>
      <c r="X529">
        <v>130.5</v>
      </c>
      <c r="Y529">
        <f t="shared" si="75"/>
        <v>2.0232558139534884</v>
      </c>
      <c r="Z529">
        <f t="shared" si="76"/>
        <v>1.0232558139534884</v>
      </c>
      <c r="AA529">
        <v>508</v>
      </c>
      <c r="AB529">
        <v>63.333300000000001</v>
      </c>
      <c r="AC529">
        <v>117.83329999999999</v>
      </c>
      <c r="AD529">
        <f t="shared" si="84"/>
        <v>1.8605267686982991</v>
      </c>
      <c r="AE529">
        <f t="shared" si="77"/>
        <v>0.86052676869829914</v>
      </c>
    </row>
    <row r="530" spans="1:31">
      <c r="A530">
        <v>596</v>
      </c>
      <c r="B530">
        <v>97.8399</v>
      </c>
      <c r="G530">
        <v>509</v>
      </c>
      <c r="H530">
        <v>70.166700000000006</v>
      </c>
      <c r="I530">
        <v>123.66670000000001</v>
      </c>
      <c r="J530">
        <f t="shared" si="78"/>
        <v>1.7624699465700966</v>
      </c>
      <c r="K530">
        <f t="shared" si="79"/>
        <v>0.76246994657009659</v>
      </c>
      <c r="L530">
        <v>509</v>
      </c>
      <c r="M530">
        <v>60.833300000000001</v>
      </c>
      <c r="N530">
        <v>126.66670000000001</v>
      </c>
      <c r="O530">
        <f t="shared" si="80"/>
        <v>2.0821934696950519</v>
      </c>
      <c r="P530">
        <f t="shared" si="81"/>
        <v>1.0821934696950519</v>
      </c>
      <c r="Q530">
        <v>509</v>
      </c>
      <c r="R530">
        <v>54.166699999999999</v>
      </c>
      <c r="S530">
        <v>116</v>
      </c>
      <c r="T530">
        <f t="shared" si="82"/>
        <v>2.1415371436694501</v>
      </c>
      <c r="U530">
        <f t="shared" si="83"/>
        <v>1.1415371436694501</v>
      </c>
      <c r="V530">
        <v>510</v>
      </c>
      <c r="W530">
        <v>65.5</v>
      </c>
      <c r="X530">
        <v>130</v>
      </c>
      <c r="Y530">
        <f t="shared" si="75"/>
        <v>1.9847328244274809</v>
      </c>
      <c r="Z530">
        <f t="shared" si="76"/>
        <v>0.98473282442748089</v>
      </c>
      <c r="AA530">
        <v>509</v>
      </c>
      <c r="AB530">
        <v>62.833300000000001</v>
      </c>
      <c r="AC530">
        <v>119.33329999999999</v>
      </c>
      <c r="AD530">
        <f t="shared" si="84"/>
        <v>1.8992047210635123</v>
      </c>
      <c r="AE530">
        <f t="shared" si="77"/>
        <v>0.89920472106351235</v>
      </c>
    </row>
    <row r="531" spans="1:31">
      <c r="A531">
        <v>598</v>
      </c>
      <c r="B531">
        <v>97.845399999999998</v>
      </c>
      <c r="G531">
        <v>510</v>
      </c>
      <c r="H531">
        <v>70.5</v>
      </c>
      <c r="I531">
        <v>124.5</v>
      </c>
      <c r="J531">
        <f t="shared" si="78"/>
        <v>1.7659574468085106</v>
      </c>
      <c r="K531">
        <f t="shared" si="79"/>
        <v>0.76595744680851063</v>
      </c>
      <c r="L531">
        <v>510</v>
      </c>
      <c r="M531">
        <v>59.833300000000001</v>
      </c>
      <c r="N531">
        <v>127.66670000000001</v>
      </c>
      <c r="O531">
        <f t="shared" si="80"/>
        <v>2.1337064811735273</v>
      </c>
      <c r="P531">
        <f t="shared" si="81"/>
        <v>1.1337064811735273</v>
      </c>
      <c r="Q531">
        <v>510</v>
      </c>
      <c r="R531">
        <v>52.833300000000001</v>
      </c>
      <c r="S531">
        <v>117.33329999999999</v>
      </c>
      <c r="T531">
        <f t="shared" si="82"/>
        <v>2.2208209595084916</v>
      </c>
      <c r="U531">
        <f t="shared" si="83"/>
        <v>1.2208209595084916</v>
      </c>
      <c r="V531">
        <v>511</v>
      </c>
      <c r="W531">
        <v>63</v>
      </c>
      <c r="X531">
        <v>129.5</v>
      </c>
      <c r="Y531">
        <f t="shared" si="75"/>
        <v>2.0555555555555554</v>
      </c>
      <c r="Z531">
        <f t="shared" si="76"/>
        <v>1.0555555555555554</v>
      </c>
      <c r="AA531">
        <v>510</v>
      </c>
      <c r="AB531">
        <v>60.333300000000001</v>
      </c>
      <c r="AC531">
        <v>118.83329999999999</v>
      </c>
      <c r="AD531">
        <f t="shared" si="84"/>
        <v>1.9696137953667376</v>
      </c>
      <c r="AE531">
        <f t="shared" si="77"/>
        <v>0.96961379536673764</v>
      </c>
    </row>
    <row r="532" spans="1:31">
      <c r="A532">
        <v>595</v>
      </c>
      <c r="B532">
        <v>98.061499999999995</v>
      </c>
      <c r="G532">
        <v>511</v>
      </c>
      <c r="H532">
        <v>69.833299999999994</v>
      </c>
      <c r="I532">
        <v>124.83329999999999</v>
      </c>
      <c r="J532">
        <f t="shared" si="78"/>
        <v>1.7875898747445704</v>
      </c>
      <c r="K532">
        <f t="shared" si="79"/>
        <v>0.78758987474457043</v>
      </c>
      <c r="L532">
        <v>511</v>
      </c>
      <c r="M532">
        <v>58.833300000000001</v>
      </c>
      <c r="N532">
        <v>128.33330000000001</v>
      </c>
      <c r="O532">
        <f t="shared" si="80"/>
        <v>2.1813037854412385</v>
      </c>
      <c r="P532">
        <f t="shared" si="81"/>
        <v>1.1813037854412385</v>
      </c>
      <c r="Q532">
        <v>511</v>
      </c>
      <c r="R532">
        <v>51.666699999999999</v>
      </c>
      <c r="S532">
        <v>117.83329999999999</v>
      </c>
      <c r="T532">
        <f t="shared" si="82"/>
        <v>2.2806430447464225</v>
      </c>
      <c r="U532">
        <f t="shared" si="83"/>
        <v>1.2806430447464225</v>
      </c>
      <c r="V532">
        <v>512</v>
      </c>
      <c r="W532">
        <v>63.5</v>
      </c>
      <c r="X532">
        <v>131</v>
      </c>
      <c r="Y532">
        <f t="shared" si="75"/>
        <v>2.0629921259842519</v>
      </c>
      <c r="Z532">
        <f t="shared" si="76"/>
        <v>1.0629921259842519</v>
      </c>
      <c r="AA532">
        <v>511</v>
      </c>
      <c r="AB532">
        <v>57.833300000000001</v>
      </c>
      <c r="AC532">
        <v>117.33329999999999</v>
      </c>
      <c r="AD532">
        <f t="shared" si="84"/>
        <v>2.0288190367833066</v>
      </c>
      <c r="AE532">
        <f t="shared" si="77"/>
        <v>1.0288190367833066</v>
      </c>
    </row>
    <row r="533" spans="1:31">
      <c r="A533">
        <v>28</v>
      </c>
      <c r="B533">
        <v>98.091300000000004</v>
      </c>
      <c r="G533">
        <v>512</v>
      </c>
      <c r="H533">
        <v>69</v>
      </c>
      <c r="I533">
        <v>121.66670000000001</v>
      </c>
      <c r="J533">
        <f t="shared" si="78"/>
        <v>1.7632855072463769</v>
      </c>
      <c r="K533">
        <f t="shared" si="79"/>
        <v>0.76328550724637689</v>
      </c>
      <c r="L533">
        <v>512</v>
      </c>
      <c r="M533">
        <v>63.166699999999999</v>
      </c>
      <c r="N533">
        <v>126.83329999999999</v>
      </c>
      <c r="O533">
        <f t="shared" si="80"/>
        <v>2.0079139799926224</v>
      </c>
      <c r="P533">
        <f t="shared" si="81"/>
        <v>1.0079139799926224</v>
      </c>
      <c r="Q533">
        <v>512</v>
      </c>
      <c r="R533">
        <v>50.5</v>
      </c>
      <c r="S533">
        <v>116</v>
      </c>
      <c r="T533">
        <f t="shared" si="82"/>
        <v>2.2970297029702968</v>
      </c>
      <c r="U533">
        <f t="shared" si="83"/>
        <v>1.2970297029702968</v>
      </c>
      <c r="V533">
        <v>513</v>
      </c>
      <c r="W533">
        <v>63.5</v>
      </c>
      <c r="X533">
        <v>130.66669999999999</v>
      </c>
      <c r="Y533">
        <f t="shared" ref="Y533:Y596" si="85">X533/W533</f>
        <v>2.0577433070866142</v>
      </c>
      <c r="Z533">
        <f t="shared" ref="Z533:Z596" si="86">Y533-1</f>
        <v>1.0577433070866142</v>
      </c>
      <c r="AA533">
        <v>512</v>
      </c>
      <c r="AB533">
        <v>58.833300000000001</v>
      </c>
      <c r="AC533">
        <v>121.16670000000001</v>
      </c>
      <c r="AD533">
        <f t="shared" si="84"/>
        <v>2.0594918184089623</v>
      </c>
      <c r="AE533">
        <f t="shared" ref="AE533:AE596" si="87">AD533-1</f>
        <v>1.0594918184089623</v>
      </c>
    </row>
    <row r="534" spans="1:31">
      <c r="A534">
        <v>31</v>
      </c>
      <c r="B534">
        <v>98.325999999999993</v>
      </c>
      <c r="G534">
        <v>513</v>
      </c>
      <c r="H534">
        <v>69</v>
      </c>
      <c r="I534">
        <v>120.83329999999999</v>
      </c>
      <c r="J534">
        <f t="shared" ref="J534:J597" si="88">I534/H534</f>
        <v>1.7512072463768116</v>
      </c>
      <c r="K534">
        <f t="shared" ref="K534:K597" si="89">J534-1</f>
        <v>0.75120724637681158</v>
      </c>
      <c r="L534">
        <v>513</v>
      </c>
      <c r="M534">
        <v>63.166699999999999</v>
      </c>
      <c r="N534">
        <v>125.16670000000001</v>
      </c>
      <c r="O534">
        <f t="shared" ref="O534:O597" si="90">N534/M534</f>
        <v>1.9815298250502245</v>
      </c>
      <c r="P534">
        <f t="shared" ref="P534:P597" si="91">O534-1</f>
        <v>0.98152982505022446</v>
      </c>
      <c r="Q534">
        <v>513</v>
      </c>
      <c r="R534">
        <v>50</v>
      </c>
      <c r="S534">
        <v>116.5</v>
      </c>
      <c r="T534">
        <f t="shared" ref="T534:T597" si="92">S534/R534</f>
        <v>2.33</v>
      </c>
      <c r="U534">
        <f t="shared" ref="U534:U597" si="93">T534-1</f>
        <v>1.33</v>
      </c>
      <c r="V534">
        <v>514</v>
      </c>
      <c r="W534">
        <v>63.5</v>
      </c>
      <c r="X534">
        <v>131.66669999999999</v>
      </c>
      <c r="Y534">
        <f t="shared" si="85"/>
        <v>2.0734913385826772</v>
      </c>
      <c r="Z534">
        <f t="shared" si="86"/>
        <v>1.0734913385826772</v>
      </c>
      <c r="AA534">
        <v>513</v>
      </c>
      <c r="AB534">
        <v>59.833300000000001</v>
      </c>
      <c r="AC534">
        <v>119.16670000000001</v>
      </c>
      <c r="AD534">
        <f t="shared" ref="AD534:AD597" si="94">AC534/AB534</f>
        <v>1.9916451206936605</v>
      </c>
      <c r="AE534">
        <f t="shared" si="87"/>
        <v>0.99164512069366051</v>
      </c>
    </row>
    <row r="535" spans="1:31">
      <c r="A535">
        <v>34</v>
      </c>
      <c r="B535">
        <v>98.343299999999999</v>
      </c>
      <c r="G535">
        <v>514</v>
      </c>
      <c r="H535">
        <v>69.5</v>
      </c>
      <c r="I535">
        <v>121.5</v>
      </c>
      <c r="J535">
        <f t="shared" si="88"/>
        <v>1.7482014388489209</v>
      </c>
      <c r="K535">
        <f t="shared" si="89"/>
        <v>0.74820143884892087</v>
      </c>
      <c r="L535">
        <v>514</v>
      </c>
      <c r="M535">
        <v>63.166699999999999</v>
      </c>
      <c r="N535">
        <v>123.66670000000001</v>
      </c>
      <c r="O535">
        <f t="shared" si="90"/>
        <v>1.9577831357344933</v>
      </c>
      <c r="P535">
        <f t="shared" si="91"/>
        <v>0.95778313573449325</v>
      </c>
      <c r="Q535">
        <v>514</v>
      </c>
      <c r="R535">
        <v>50</v>
      </c>
      <c r="S535">
        <v>118.33329999999999</v>
      </c>
      <c r="T535">
        <f t="shared" si="92"/>
        <v>2.3666659999999999</v>
      </c>
      <c r="U535">
        <f t="shared" si="93"/>
        <v>1.3666659999999999</v>
      </c>
      <c r="V535">
        <v>515</v>
      </c>
      <c r="W535">
        <v>63.5</v>
      </c>
      <c r="X535">
        <v>132.16669999999999</v>
      </c>
      <c r="Y535">
        <f t="shared" si="85"/>
        <v>2.0813653543307087</v>
      </c>
      <c r="Z535">
        <f t="shared" si="86"/>
        <v>1.0813653543307087</v>
      </c>
      <c r="AA535">
        <v>514</v>
      </c>
      <c r="AB535">
        <v>61.833300000000001</v>
      </c>
      <c r="AC535">
        <v>117.16670000000001</v>
      </c>
      <c r="AD535">
        <f t="shared" si="94"/>
        <v>1.894880266781815</v>
      </c>
      <c r="AE535">
        <f t="shared" si="87"/>
        <v>0.89488026678181498</v>
      </c>
    </row>
    <row r="536" spans="1:31">
      <c r="A536">
        <v>32</v>
      </c>
      <c r="B536">
        <v>98.368799999999993</v>
      </c>
      <c r="G536">
        <v>515</v>
      </c>
      <c r="H536">
        <v>70</v>
      </c>
      <c r="I536">
        <v>120.5</v>
      </c>
      <c r="J536">
        <f t="shared" si="88"/>
        <v>1.7214285714285715</v>
      </c>
      <c r="K536">
        <f t="shared" si="89"/>
        <v>0.72142857142857153</v>
      </c>
      <c r="L536">
        <v>515</v>
      </c>
      <c r="M536">
        <v>63.166699999999999</v>
      </c>
      <c r="N536">
        <v>123.16670000000001</v>
      </c>
      <c r="O536">
        <f t="shared" si="90"/>
        <v>1.9498675726292494</v>
      </c>
      <c r="P536">
        <f t="shared" si="91"/>
        <v>0.94986757262924937</v>
      </c>
      <c r="Q536">
        <v>515</v>
      </c>
      <c r="R536">
        <v>50</v>
      </c>
      <c r="S536">
        <v>118.5</v>
      </c>
      <c r="T536">
        <f t="shared" si="92"/>
        <v>2.37</v>
      </c>
      <c r="U536">
        <f t="shared" si="93"/>
        <v>1.37</v>
      </c>
      <c r="V536">
        <v>516</v>
      </c>
      <c r="W536">
        <v>63.5</v>
      </c>
      <c r="X536">
        <v>132</v>
      </c>
      <c r="Y536">
        <f t="shared" si="85"/>
        <v>2.0787401574803148</v>
      </c>
      <c r="Z536">
        <f t="shared" si="86"/>
        <v>1.0787401574803148</v>
      </c>
      <c r="AA536">
        <v>515</v>
      </c>
      <c r="AB536">
        <v>62.833300000000001</v>
      </c>
      <c r="AC536">
        <v>116.66670000000001</v>
      </c>
      <c r="AD536">
        <f t="shared" si="94"/>
        <v>1.856765441254876</v>
      </c>
      <c r="AE536">
        <f t="shared" si="87"/>
        <v>0.85676544125487597</v>
      </c>
    </row>
    <row r="537" spans="1:31">
      <c r="A537">
        <v>35</v>
      </c>
      <c r="B537">
        <v>98.385999999999996</v>
      </c>
      <c r="G537">
        <v>516</v>
      </c>
      <c r="H537">
        <v>69.666700000000006</v>
      </c>
      <c r="I537">
        <v>120.33329999999999</v>
      </c>
      <c r="J537">
        <f t="shared" si="88"/>
        <v>1.7272714223581709</v>
      </c>
      <c r="K537">
        <f t="shared" si="89"/>
        <v>0.72727142235817088</v>
      </c>
      <c r="L537">
        <v>516</v>
      </c>
      <c r="M537">
        <v>63.166699999999999</v>
      </c>
      <c r="N537">
        <v>123.83329999999999</v>
      </c>
      <c r="O537">
        <f t="shared" si="90"/>
        <v>1.9604206013611603</v>
      </c>
      <c r="P537">
        <f t="shared" si="91"/>
        <v>0.96042060136116025</v>
      </c>
      <c r="Q537">
        <v>516</v>
      </c>
      <c r="R537">
        <v>50</v>
      </c>
      <c r="S537">
        <v>118.83329999999999</v>
      </c>
      <c r="T537">
        <f t="shared" si="92"/>
        <v>2.3766659999999997</v>
      </c>
      <c r="U537">
        <f t="shared" si="93"/>
        <v>1.3766659999999997</v>
      </c>
      <c r="V537">
        <v>517</v>
      </c>
      <c r="W537">
        <v>63.5</v>
      </c>
      <c r="X537">
        <v>132.66669999999999</v>
      </c>
      <c r="Y537">
        <f t="shared" si="85"/>
        <v>2.0892393700787402</v>
      </c>
      <c r="Z537">
        <f t="shared" si="86"/>
        <v>1.0892393700787402</v>
      </c>
      <c r="AA537">
        <v>516</v>
      </c>
      <c r="AB537">
        <v>61.166699999999999</v>
      </c>
      <c r="AC537">
        <v>117.66670000000001</v>
      </c>
      <c r="AD537">
        <f t="shared" si="94"/>
        <v>1.9237052186892543</v>
      </c>
      <c r="AE537">
        <f t="shared" si="87"/>
        <v>0.92370521868925426</v>
      </c>
    </row>
    <row r="538" spans="1:31">
      <c r="A538">
        <v>33</v>
      </c>
      <c r="B538">
        <v>98.406999999999996</v>
      </c>
      <c r="G538">
        <v>517</v>
      </c>
      <c r="H538">
        <v>69</v>
      </c>
      <c r="I538">
        <v>119.83329999999999</v>
      </c>
      <c r="J538">
        <f t="shared" si="88"/>
        <v>1.7367144927536231</v>
      </c>
      <c r="K538">
        <f t="shared" si="89"/>
        <v>0.73671449275362311</v>
      </c>
      <c r="L538">
        <v>517</v>
      </c>
      <c r="M538">
        <v>63.166699999999999</v>
      </c>
      <c r="N538">
        <v>124.83329999999999</v>
      </c>
      <c r="O538">
        <f t="shared" si="90"/>
        <v>1.9762517275716476</v>
      </c>
      <c r="P538">
        <f t="shared" si="91"/>
        <v>0.97625172757164758</v>
      </c>
      <c r="Q538">
        <v>517</v>
      </c>
      <c r="R538">
        <v>50.333300000000001</v>
      </c>
      <c r="S538">
        <v>117.83329999999999</v>
      </c>
      <c r="T538">
        <f t="shared" si="92"/>
        <v>2.3410604907685366</v>
      </c>
      <c r="U538">
        <f t="shared" si="93"/>
        <v>1.3410604907685366</v>
      </c>
      <c r="V538">
        <v>518</v>
      </c>
      <c r="W538">
        <v>63.5</v>
      </c>
      <c r="X538">
        <v>133.16669999999999</v>
      </c>
      <c r="Y538">
        <f t="shared" si="85"/>
        <v>2.0971133858267716</v>
      </c>
      <c r="Z538">
        <f t="shared" si="86"/>
        <v>1.0971133858267716</v>
      </c>
      <c r="AA538">
        <v>517</v>
      </c>
      <c r="AB538">
        <v>58.666699999999999</v>
      </c>
      <c r="AC538">
        <v>117.16670000000001</v>
      </c>
      <c r="AD538">
        <f t="shared" si="94"/>
        <v>1.9971585243417476</v>
      </c>
      <c r="AE538">
        <f t="shared" si="87"/>
        <v>0.99715852434174757</v>
      </c>
    </row>
    <row r="539" spans="1:31">
      <c r="A539">
        <v>594</v>
      </c>
      <c r="B539">
        <v>98.417400000000001</v>
      </c>
      <c r="G539">
        <v>518</v>
      </c>
      <c r="H539">
        <v>68.166700000000006</v>
      </c>
      <c r="I539">
        <v>119.66670000000001</v>
      </c>
      <c r="J539">
        <f t="shared" si="88"/>
        <v>1.7555008530558176</v>
      </c>
      <c r="K539">
        <f t="shared" si="89"/>
        <v>0.7555008530558176</v>
      </c>
      <c r="L539">
        <v>518</v>
      </c>
      <c r="M539">
        <v>63.166699999999999</v>
      </c>
      <c r="N539">
        <v>126.33329999999999</v>
      </c>
      <c r="O539">
        <f t="shared" si="90"/>
        <v>1.999998416887379</v>
      </c>
      <c r="P539">
        <f t="shared" si="91"/>
        <v>0.999998416887379</v>
      </c>
      <c r="Q539">
        <v>518</v>
      </c>
      <c r="R539">
        <v>50.333300000000001</v>
      </c>
      <c r="S539">
        <v>117.16670000000001</v>
      </c>
      <c r="T539">
        <f t="shared" si="92"/>
        <v>2.3278167733885917</v>
      </c>
      <c r="U539">
        <f t="shared" si="93"/>
        <v>1.3278167733885917</v>
      </c>
      <c r="V539">
        <v>519</v>
      </c>
      <c r="W539">
        <v>63.5</v>
      </c>
      <c r="X539">
        <v>133.33330000000001</v>
      </c>
      <c r="Y539">
        <f t="shared" si="85"/>
        <v>2.0997370078740158</v>
      </c>
      <c r="Z539">
        <f t="shared" si="86"/>
        <v>1.0997370078740158</v>
      </c>
      <c r="AA539">
        <v>518</v>
      </c>
      <c r="AB539">
        <v>56.166699999999999</v>
      </c>
      <c r="AC539">
        <v>116.33329999999999</v>
      </c>
      <c r="AD539">
        <f t="shared" si="94"/>
        <v>2.0712147945312793</v>
      </c>
      <c r="AE539">
        <f t="shared" si="87"/>
        <v>1.0712147945312793</v>
      </c>
    </row>
    <row r="540" spans="1:31">
      <c r="A540">
        <v>29</v>
      </c>
      <c r="B540">
        <v>98.456299999999999</v>
      </c>
      <c r="G540">
        <v>519</v>
      </c>
      <c r="H540">
        <v>67.833299999999994</v>
      </c>
      <c r="I540">
        <v>119.66670000000001</v>
      </c>
      <c r="J540">
        <f t="shared" si="88"/>
        <v>1.7641291224221733</v>
      </c>
      <c r="K540">
        <f t="shared" si="89"/>
        <v>0.76412912242217335</v>
      </c>
      <c r="L540">
        <v>519</v>
      </c>
      <c r="M540">
        <v>63.166699999999999</v>
      </c>
      <c r="N540">
        <v>127.83329999999999</v>
      </c>
      <c r="O540">
        <f t="shared" si="90"/>
        <v>2.0237451062031102</v>
      </c>
      <c r="P540">
        <f t="shared" si="91"/>
        <v>1.0237451062031102</v>
      </c>
      <c r="Q540">
        <v>519</v>
      </c>
      <c r="R540">
        <v>50.333300000000001</v>
      </c>
      <c r="S540">
        <v>115.66670000000001</v>
      </c>
      <c r="T540">
        <f t="shared" si="92"/>
        <v>2.2980154291492907</v>
      </c>
      <c r="U540">
        <f t="shared" si="93"/>
        <v>1.2980154291492907</v>
      </c>
      <c r="V540">
        <v>520</v>
      </c>
      <c r="W540">
        <v>64.333299999999994</v>
      </c>
      <c r="X540">
        <v>132.66669999999999</v>
      </c>
      <c r="Y540">
        <f t="shared" si="85"/>
        <v>2.0621777524237062</v>
      </c>
      <c r="Z540">
        <f t="shared" si="86"/>
        <v>1.0621777524237062</v>
      </c>
      <c r="AA540">
        <v>519</v>
      </c>
      <c r="AB540">
        <v>54.166699999999999</v>
      </c>
      <c r="AC540">
        <v>114.33329999999999</v>
      </c>
      <c r="AD540">
        <f t="shared" si="94"/>
        <v>2.110767316450882</v>
      </c>
      <c r="AE540">
        <f t="shared" si="87"/>
        <v>1.110767316450882</v>
      </c>
    </row>
    <row r="541" spans="1:31">
      <c r="A541">
        <v>30</v>
      </c>
      <c r="B541">
        <v>98.583699999999993</v>
      </c>
      <c r="G541">
        <v>520</v>
      </c>
      <c r="H541">
        <v>71.166700000000006</v>
      </c>
      <c r="I541">
        <v>122.33329999999999</v>
      </c>
      <c r="J541">
        <f t="shared" si="88"/>
        <v>1.7189682815136853</v>
      </c>
      <c r="K541">
        <f t="shared" si="89"/>
        <v>0.7189682815136853</v>
      </c>
      <c r="L541">
        <v>520</v>
      </c>
      <c r="M541">
        <v>58.666699999999999</v>
      </c>
      <c r="N541">
        <v>126.66670000000001</v>
      </c>
      <c r="O541">
        <f t="shared" si="90"/>
        <v>2.1590902505169032</v>
      </c>
      <c r="P541">
        <f t="shared" si="91"/>
        <v>1.1590902505169032</v>
      </c>
      <c r="Q541">
        <v>520</v>
      </c>
      <c r="R541">
        <v>51.333300000000001</v>
      </c>
      <c r="S541">
        <v>110.16670000000001</v>
      </c>
      <c r="T541">
        <f t="shared" si="92"/>
        <v>2.1461059390298307</v>
      </c>
      <c r="U541">
        <f t="shared" si="93"/>
        <v>1.1461059390298307</v>
      </c>
      <c r="V541">
        <v>521</v>
      </c>
      <c r="W541">
        <v>63.833300000000001</v>
      </c>
      <c r="X541">
        <v>131.5</v>
      </c>
      <c r="Y541">
        <f t="shared" si="85"/>
        <v>2.0600532950669947</v>
      </c>
      <c r="Z541">
        <f t="shared" si="86"/>
        <v>1.0600532950669947</v>
      </c>
      <c r="AA541">
        <v>520</v>
      </c>
      <c r="AB541">
        <v>53.5</v>
      </c>
      <c r="AC541">
        <v>114.33329999999999</v>
      </c>
      <c r="AD541">
        <f t="shared" si="94"/>
        <v>2.1370710280373832</v>
      </c>
      <c r="AE541">
        <f t="shared" si="87"/>
        <v>1.1370710280373832</v>
      </c>
    </row>
    <row r="542" spans="1:31">
      <c r="A542">
        <v>593</v>
      </c>
      <c r="B542">
        <v>98.734800000000007</v>
      </c>
      <c r="G542">
        <v>521</v>
      </c>
      <c r="H542">
        <v>69.166700000000006</v>
      </c>
      <c r="I542">
        <v>123.33329999999999</v>
      </c>
      <c r="J542">
        <f t="shared" si="88"/>
        <v>1.7831311888524388</v>
      </c>
      <c r="K542">
        <f t="shared" si="89"/>
        <v>0.78313118885243882</v>
      </c>
      <c r="L542">
        <v>521</v>
      </c>
      <c r="M542">
        <v>56.666699999999999</v>
      </c>
      <c r="N542">
        <v>126.66670000000001</v>
      </c>
      <c r="O542">
        <f t="shared" si="90"/>
        <v>2.2352933910038879</v>
      </c>
      <c r="P542">
        <f t="shared" si="91"/>
        <v>1.2352933910038879</v>
      </c>
      <c r="Q542">
        <v>521</v>
      </c>
      <c r="R542">
        <v>51.333300000000001</v>
      </c>
      <c r="S542">
        <v>112.66670000000001</v>
      </c>
      <c r="T542">
        <f t="shared" si="92"/>
        <v>2.19480726935537</v>
      </c>
      <c r="U542">
        <f t="shared" si="93"/>
        <v>1.19480726935537</v>
      </c>
      <c r="V542">
        <v>522</v>
      </c>
      <c r="W542">
        <v>62.833300000000001</v>
      </c>
      <c r="X542">
        <v>131.5</v>
      </c>
      <c r="Y542">
        <f t="shared" si="85"/>
        <v>2.0928393065460513</v>
      </c>
      <c r="Z542">
        <f t="shared" si="86"/>
        <v>1.0928393065460513</v>
      </c>
      <c r="AA542">
        <v>521</v>
      </c>
      <c r="AB542">
        <v>54</v>
      </c>
      <c r="AC542">
        <v>120.83329999999999</v>
      </c>
      <c r="AD542">
        <f t="shared" si="94"/>
        <v>2.2376537037037036</v>
      </c>
      <c r="AE542">
        <f t="shared" si="87"/>
        <v>1.2376537037037036</v>
      </c>
    </row>
    <row r="543" spans="1:31">
      <c r="A543">
        <v>36</v>
      </c>
      <c r="B543">
        <v>98.860600000000005</v>
      </c>
      <c r="G543">
        <v>522</v>
      </c>
      <c r="H543">
        <v>70.166700000000006</v>
      </c>
      <c r="I543">
        <v>124.16670000000001</v>
      </c>
      <c r="J543">
        <f t="shared" si="88"/>
        <v>1.769595833921219</v>
      </c>
      <c r="K543">
        <f t="shared" si="89"/>
        <v>0.769595833921219</v>
      </c>
      <c r="L543">
        <v>522</v>
      </c>
      <c r="M543">
        <v>52.666699999999999</v>
      </c>
      <c r="N543">
        <v>126.66670000000001</v>
      </c>
      <c r="O543">
        <f t="shared" si="90"/>
        <v>2.4050624018592397</v>
      </c>
      <c r="P543">
        <f t="shared" si="91"/>
        <v>1.4050624018592397</v>
      </c>
      <c r="Q543">
        <v>522</v>
      </c>
      <c r="R543">
        <v>51.333300000000001</v>
      </c>
      <c r="S543">
        <v>115.33329999999999</v>
      </c>
      <c r="T543">
        <f t="shared" si="92"/>
        <v>2.2467540563338027</v>
      </c>
      <c r="U543">
        <f t="shared" si="93"/>
        <v>1.2467540563338027</v>
      </c>
      <c r="V543">
        <v>523</v>
      </c>
      <c r="W543">
        <v>62.333300000000001</v>
      </c>
      <c r="X543">
        <v>133.16669999999999</v>
      </c>
      <c r="Y543">
        <f t="shared" si="85"/>
        <v>2.1363653135643386</v>
      </c>
      <c r="Z543">
        <f t="shared" si="86"/>
        <v>1.1363653135643386</v>
      </c>
      <c r="AA543">
        <v>522</v>
      </c>
      <c r="AB543">
        <v>54.5</v>
      </c>
      <c r="AC543">
        <v>123.33329999999999</v>
      </c>
      <c r="AD543">
        <f t="shared" si="94"/>
        <v>2.2629963302752292</v>
      </c>
      <c r="AE543">
        <f t="shared" si="87"/>
        <v>1.2629963302752292</v>
      </c>
    </row>
    <row r="544" spans="1:31">
      <c r="A544">
        <v>592</v>
      </c>
      <c r="B544">
        <v>98.955200000000005</v>
      </c>
      <c r="G544">
        <v>523</v>
      </c>
      <c r="H544">
        <v>71</v>
      </c>
      <c r="I544">
        <v>122.66670000000001</v>
      </c>
      <c r="J544">
        <f t="shared" si="88"/>
        <v>1.7277</v>
      </c>
      <c r="K544">
        <f t="shared" si="89"/>
        <v>0.72770000000000001</v>
      </c>
      <c r="L544">
        <v>523</v>
      </c>
      <c r="M544">
        <v>48.666699999999999</v>
      </c>
      <c r="N544">
        <v>126.66670000000001</v>
      </c>
      <c r="O544">
        <f t="shared" si="90"/>
        <v>2.6027386282612137</v>
      </c>
      <c r="P544">
        <f t="shared" si="91"/>
        <v>1.6027386282612137</v>
      </c>
      <c r="Q544">
        <v>523</v>
      </c>
      <c r="R544">
        <v>52.333300000000001</v>
      </c>
      <c r="S544">
        <v>115.33329999999999</v>
      </c>
      <c r="T544">
        <f t="shared" si="92"/>
        <v>2.2038224228168297</v>
      </c>
      <c r="U544">
        <f t="shared" si="93"/>
        <v>1.2038224228168297</v>
      </c>
      <c r="V544">
        <v>524</v>
      </c>
      <c r="W544">
        <v>62.166699999999999</v>
      </c>
      <c r="X544">
        <v>134</v>
      </c>
      <c r="Y544">
        <f t="shared" si="85"/>
        <v>2.1554948227909798</v>
      </c>
      <c r="Z544">
        <f t="shared" si="86"/>
        <v>1.1554948227909798</v>
      </c>
      <c r="AA544">
        <v>523</v>
      </c>
      <c r="AB544">
        <v>55.5</v>
      </c>
      <c r="AC544">
        <v>118.33329999999999</v>
      </c>
      <c r="AD544">
        <f t="shared" si="94"/>
        <v>2.1321315315315315</v>
      </c>
      <c r="AE544">
        <f t="shared" si="87"/>
        <v>1.1321315315315315</v>
      </c>
    </row>
    <row r="545" spans="1:31">
      <c r="A545">
        <v>591</v>
      </c>
      <c r="B545">
        <v>99.042900000000003</v>
      </c>
      <c r="G545">
        <v>524</v>
      </c>
      <c r="H545">
        <v>73</v>
      </c>
      <c r="I545">
        <v>120.83329999999999</v>
      </c>
      <c r="J545">
        <f t="shared" si="88"/>
        <v>1.6552506849315067</v>
      </c>
      <c r="K545">
        <f t="shared" si="89"/>
        <v>0.65525068493150673</v>
      </c>
      <c r="L545">
        <v>524</v>
      </c>
      <c r="M545">
        <v>48.166699999999999</v>
      </c>
      <c r="N545">
        <v>127.33329999999999</v>
      </c>
      <c r="O545">
        <f t="shared" si="90"/>
        <v>2.6435960943971666</v>
      </c>
      <c r="P545">
        <f t="shared" si="91"/>
        <v>1.6435960943971666</v>
      </c>
      <c r="Q545">
        <v>524</v>
      </c>
      <c r="R545">
        <v>52.333300000000001</v>
      </c>
      <c r="S545">
        <v>113.83329999999999</v>
      </c>
      <c r="T545">
        <f t="shared" si="92"/>
        <v>2.1751599841783338</v>
      </c>
      <c r="U545">
        <f t="shared" si="93"/>
        <v>1.1751599841783338</v>
      </c>
      <c r="V545">
        <v>525</v>
      </c>
      <c r="W545">
        <v>62.166699999999999</v>
      </c>
      <c r="X545">
        <v>132.83330000000001</v>
      </c>
      <c r="Y545">
        <f t="shared" si="85"/>
        <v>2.1367275406286645</v>
      </c>
      <c r="Z545">
        <f t="shared" si="86"/>
        <v>1.1367275406286645</v>
      </c>
      <c r="AA545">
        <v>524</v>
      </c>
      <c r="AB545">
        <v>55.666699999999999</v>
      </c>
      <c r="AC545">
        <v>113.66670000000001</v>
      </c>
      <c r="AD545">
        <f t="shared" si="94"/>
        <v>2.0419155437631478</v>
      </c>
      <c r="AE545">
        <f t="shared" si="87"/>
        <v>1.0419155437631478</v>
      </c>
    </row>
    <row r="546" spans="1:31">
      <c r="A546">
        <v>587</v>
      </c>
      <c r="B546">
        <v>99.417900000000003</v>
      </c>
      <c r="G546">
        <v>525</v>
      </c>
      <c r="H546">
        <v>73.5</v>
      </c>
      <c r="I546">
        <v>120.33329999999999</v>
      </c>
      <c r="J546">
        <f t="shared" si="88"/>
        <v>1.6371877551020408</v>
      </c>
      <c r="K546">
        <f t="shared" si="89"/>
        <v>0.63718775510204084</v>
      </c>
      <c r="L546">
        <v>525</v>
      </c>
      <c r="M546">
        <v>53.166699999999999</v>
      </c>
      <c r="N546">
        <v>127.33329999999999</v>
      </c>
      <c r="O546">
        <f t="shared" si="90"/>
        <v>2.3949821975033245</v>
      </c>
      <c r="P546">
        <f t="shared" si="91"/>
        <v>1.3949821975033245</v>
      </c>
      <c r="Q546">
        <v>525</v>
      </c>
      <c r="R546">
        <v>53.333300000000001</v>
      </c>
      <c r="S546">
        <v>113.33329999999999</v>
      </c>
      <c r="T546">
        <f t="shared" si="92"/>
        <v>2.1250007031254392</v>
      </c>
      <c r="U546">
        <f t="shared" si="93"/>
        <v>1.1250007031254392</v>
      </c>
      <c r="V546">
        <v>526</v>
      </c>
      <c r="W546">
        <v>62.666699999999999</v>
      </c>
      <c r="X546">
        <v>129.33330000000001</v>
      </c>
      <c r="Y546">
        <f t="shared" si="85"/>
        <v>2.0638281575382145</v>
      </c>
      <c r="Z546">
        <f t="shared" si="86"/>
        <v>1.0638281575382145</v>
      </c>
      <c r="AA546">
        <v>525</v>
      </c>
      <c r="AB546">
        <v>56.666699999999999</v>
      </c>
      <c r="AC546">
        <v>114.16670000000001</v>
      </c>
      <c r="AD546">
        <f t="shared" si="94"/>
        <v>2.0147052854674792</v>
      </c>
      <c r="AE546">
        <f t="shared" si="87"/>
        <v>1.0147052854674792</v>
      </c>
    </row>
    <row r="547" spans="1:31">
      <c r="A547">
        <v>37</v>
      </c>
      <c r="B547">
        <v>99.462699999999998</v>
      </c>
      <c r="G547">
        <v>526</v>
      </c>
      <c r="H547">
        <v>71.333299999999994</v>
      </c>
      <c r="I547">
        <v>121.83329999999999</v>
      </c>
      <c r="J547">
        <f t="shared" si="88"/>
        <v>1.7079442560487179</v>
      </c>
      <c r="K547">
        <f t="shared" si="89"/>
        <v>0.70794425604871791</v>
      </c>
      <c r="L547">
        <v>526</v>
      </c>
      <c r="M547">
        <v>62.666699999999999</v>
      </c>
      <c r="N547">
        <v>127.33329999999999</v>
      </c>
      <c r="O547">
        <f t="shared" si="90"/>
        <v>2.0319132808971911</v>
      </c>
      <c r="P547">
        <f t="shared" si="91"/>
        <v>1.0319132808971911</v>
      </c>
      <c r="Q547">
        <v>526</v>
      </c>
      <c r="R547">
        <v>53.333300000000001</v>
      </c>
      <c r="S547">
        <v>115.33329999999999</v>
      </c>
      <c r="T547">
        <f t="shared" si="92"/>
        <v>2.1625007265629539</v>
      </c>
      <c r="U547">
        <f t="shared" si="93"/>
        <v>1.1625007265629539</v>
      </c>
      <c r="V547">
        <v>527</v>
      </c>
      <c r="W547">
        <v>62.666699999999999</v>
      </c>
      <c r="X547">
        <v>126.66670000000001</v>
      </c>
      <c r="Y547">
        <f t="shared" si="85"/>
        <v>2.021276052512738</v>
      </c>
      <c r="Z547">
        <f t="shared" si="86"/>
        <v>1.021276052512738</v>
      </c>
      <c r="AA547">
        <v>526</v>
      </c>
      <c r="AB547">
        <v>57.166699999999999</v>
      </c>
      <c r="AC547">
        <v>115.66670000000001</v>
      </c>
      <c r="AD547">
        <f t="shared" si="94"/>
        <v>2.0233230184705433</v>
      </c>
      <c r="AE547">
        <f t="shared" si="87"/>
        <v>1.0233230184705433</v>
      </c>
    </row>
    <row r="548" spans="1:31">
      <c r="A548">
        <v>588</v>
      </c>
      <c r="B548">
        <v>99.500600000000006</v>
      </c>
      <c r="G548">
        <v>527</v>
      </c>
      <c r="H548">
        <v>69.5</v>
      </c>
      <c r="I548">
        <v>123.33329999999999</v>
      </c>
      <c r="J548">
        <f t="shared" si="88"/>
        <v>1.7745798561151078</v>
      </c>
      <c r="K548">
        <f t="shared" si="89"/>
        <v>0.77457985611510782</v>
      </c>
      <c r="L548">
        <v>527</v>
      </c>
      <c r="M548">
        <v>69.666700000000006</v>
      </c>
      <c r="N548">
        <v>127.33329999999999</v>
      </c>
      <c r="O548">
        <f t="shared" si="90"/>
        <v>1.827749843181893</v>
      </c>
      <c r="P548">
        <f t="shared" si="91"/>
        <v>0.82774984318189304</v>
      </c>
      <c r="Q548">
        <v>527</v>
      </c>
      <c r="R548">
        <v>53</v>
      </c>
      <c r="S548">
        <v>116.83329999999999</v>
      </c>
      <c r="T548">
        <f t="shared" si="92"/>
        <v>2.2044018867924526</v>
      </c>
      <c r="U548">
        <f t="shared" si="93"/>
        <v>1.2044018867924526</v>
      </c>
      <c r="V548">
        <v>528</v>
      </c>
      <c r="W548">
        <v>65.5</v>
      </c>
      <c r="X548">
        <v>126.33329999999999</v>
      </c>
      <c r="Y548">
        <f t="shared" si="85"/>
        <v>1.9287526717557251</v>
      </c>
      <c r="Z548">
        <f t="shared" si="86"/>
        <v>0.92875267175572507</v>
      </c>
      <c r="AA548">
        <v>527</v>
      </c>
      <c r="AB548">
        <v>57.166699999999999</v>
      </c>
      <c r="AC548">
        <v>114.83329999999999</v>
      </c>
      <c r="AD548">
        <f t="shared" si="94"/>
        <v>2.0087446013151014</v>
      </c>
      <c r="AE548">
        <f t="shared" si="87"/>
        <v>1.0087446013151014</v>
      </c>
    </row>
    <row r="549" spans="1:31">
      <c r="A549">
        <v>586</v>
      </c>
      <c r="B549">
        <v>99.544700000000006</v>
      </c>
      <c r="G549">
        <v>528</v>
      </c>
      <c r="H549">
        <v>70</v>
      </c>
      <c r="I549">
        <v>128.33330000000001</v>
      </c>
      <c r="J549">
        <f t="shared" si="88"/>
        <v>1.8333328571428573</v>
      </c>
      <c r="K549">
        <f t="shared" si="89"/>
        <v>0.83333285714285732</v>
      </c>
      <c r="L549">
        <v>528</v>
      </c>
      <c r="M549">
        <v>65.333299999999994</v>
      </c>
      <c r="N549">
        <v>126.33329999999999</v>
      </c>
      <c r="O549">
        <f t="shared" si="90"/>
        <v>1.9336739457520131</v>
      </c>
      <c r="P549">
        <f t="shared" si="91"/>
        <v>0.93367394575201312</v>
      </c>
      <c r="Q549">
        <v>528</v>
      </c>
      <c r="R549">
        <v>49.5</v>
      </c>
      <c r="S549">
        <v>118.66670000000001</v>
      </c>
      <c r="T549">
        <f t="shared" si="92"/>
        <v>2.3973070707070709</v>
      </c>
      <c r="U549">
        <f t="shared" si="93"/>
        <v>1.3973070707070709</v>
      </c>
      <c r="V549">
        <v>529</v>
      </c>
      <c r="W549">
        <v>66</v>
      </c>
      <c r="X549">
        <v>127.66670000000001</v>
      </c>
      <c r="Y549">
        <f t="shared" si="85"/>
        <v>1.9343439393939394</v>
      </c>
      <c r="Z549">
        <f t="shared" si="86"/>
        <v>0.93434393939393945</v>
      </c>
      <c r="AA549">
        <v>528</v>
      </c>
      <c r="AB549">
        <v>57</v>
      </c>
      <c r="AC549">
        <v>113.16670000000001</v>
      </c>
      <c r="AD549">
        <f t="shared" si="94"/>
        <v>1.9853807017543861</v>
      </c>
      <c r="AE549">
        <f t="shared" si="87"/>
        <v>0.98538070175438608</v>
      </c>
    </row>
    <row r="550" spans="1:31">
      <c r="A550">
        <v>589</v>
      </c>
      <c r="B550">
        <v>99.704999999999998</v>
      </c>
      <c r="G550">
        <v>529</v>
      </c>
      <c r="H550">
        <v>70.5</v>
      </c>
      <c r="I550">
        <v>129.33330000000001</v>
      </c>
      <c r="J550">
        <f t="shared" si="88"/>
        <v>1.8345148936170215</v>
      </c>
      <c r="K550">
        <f t="shared" si="89"/>
        <v>0.83451489361702147</v>
      </c>
      <c r="L550">
        <v>529</v>
      </c>
      <c r="M550">
        <v>64.833299999999994</v>
      </c>
      <c r="N550">
        <v>125.33329999999999</v>
      </c>
      <c r="O550">
        <f t="shared" si="90"/>
        <v>1.9331624335025366</v>
      </c>
      <c r="P550">
        <f t="shared" si="91"/>
        <v>0.93316243350253658</v>
      </c>
      <c r="Q550">
        <v>529</v>
      </c>
      <c r="R550">
        <v>48.166699999999999</v>
      </c>
      <c r="S550">
        <v>117</v>
      </c>
      <c r="T550">
        <f t="shared" si="92"/>
        <v>2.4290640629314444</v>
      </c>
      <c r="U550">
        <f t="shared" si="93"/>
        <v>1.4290640629314444</v>
      </c>
      <c r="V550">
        <v>530</v>
      </c>
      <c r="W550">
        <v>67.5</v>
      </c>
      <c r="X550">
        <v>127.66670000000001</v>
      </c>
      <c r="Y550">
        <f t="shared" si="85"/>
        <v>1.8913585185185187</v>
      </c>
      <c r="Z550">
        <f t="shared" si="86"/>
        <v>0.89135851851851866</v>
      </c>
      <c r="AA550">
        <v>529</v>
      </c>
      <c r="AB550">
        <v>55.5</v>
      </c>
      <c r="AC550">
        <v>112.33329999999999</v>
      </c>
      <c r="AD550">
        <f t="shared" si="94"/>
        <v>2.0240234234234231</v>
      </c>
      <c r="AE550">
        <f t="shared" si="87"/>
        <v>1.0240234234234231</v>
      </c>
    </row>
    <row r="551" spans="1:31">
      <c r="A551">
        <v>578</v>
      </c>
      <c r="B551">
        <v>99.824600000000004</v>
      </c>
      <c r="G551">
        <v>530</v>
      </c>
      <c r="H551">
        <v>71.5</v>
      </c>
      <c r="I551">
        <v>129.83330000000001</v>
      </c>
      <c r="J551">
        <f t="shared" si="88"/>
        <v>1.8158503496503497</v>
      </c>
      <c r="K551">
        <f t="shared" si="89"/>
        <v>0.81585034965034975</v>
      </c>
      <c r="L551">
        <v>530</v>
      </c>
      <c r="M551">
        <v>63.833300000000001</v>
      </c>
      <c r="N551">
        <v>125.33329999999999</v>
      </c>
      <c r="O551">
        <f t="shared" si="90"/>
        <v>1.963446978301294</v>
      </c>
      <c r="P551">
        <f t="shared" si="91"/>
        <v>0.963446978301294</v>
      </c>
      <c r="Q551">
        <v>530</v>
      </c>
      <c r="R551">
        <v>47.833300000000001</v>
      </c>
      <c r="S551">
        <v>116</v>
      </c>
      <c r="T551">
        <f t="shared" si="92"/>
        <v>2.4250887979712878</v>
      </c>
      <c r="U551">
        <f t="shared" si="93"/>
        <v>1.4250887979712878</v>
      </c>
      <c r="V551">
        <v>531</v>
      </c>
      <c r="W551">
        <v>68</v>
      </c>
      <c r="X551">
        <v>128.66669999999999</v>
      </c>
      <c r="Y551">
        <f t="shared" si="85"/>
        <v>1.8921573529411764</v>
      </c>
      <c r="Z551">
        <f t="shared" si="86"/>
        <v>0.89215735294117637</v>
      </c>
      <c r="AA551">
        <v>530</v>
      </c>
      <c r="AB551">
        <v>55.333300000000001</v>
      </c>
      <c r="AC551">
        <v>112.66670000000001</v>
      </c>
      <c r="AD551">
        <f t="shared" si="94"/>
        <v>2.0361464073171129</v>
      </c>
      <c r="AE551">
        <f t="shared" si="87"/>
        <v>1.0361464073171129</v>
      </c>
    </row>
    <row r="552" spans="1:31">
      <c r="A552">
        <v>590</v>
      </c>
      <c r="B552">
        <v>99.852500000000006</v>
      </c>
      <c r="G552">
        <v>531</v>
      </c>
      <c r="H552">
        <v>72.5</v>
      </c>
      <c r="I552">
        <v>127.83329999999999</v>
      </c>
      <c r="J552">
        <f t="shared" si="88"/>
        <v>1.7632179310344827</v>
      </c>
      <c r="K552">
        <f t="shared" si="89"/>
        <v>0.76321793103448266</v>
      </c>
      <c r="L552">
        <v>531</v>
      </c>
      <c r="M552">
        <v>62.833300000000001</v>
      </c>
      <c r="N552">
        <v>125.33329999999999</v>
      </c>
      <c r="O552">
        <f t="shared" si="90"/>
        <v>1.9946954879021155</v>
      </c>
      <c r="P552">
        <f t="shared" si="91"/>
        <v>0.99469548790211548</v>
      </c>
      <c r="Q552">
        <v>531</v>
      </c>
      <c r="R552">
        <v>47.666699999999999</v>
      </c>
      <c r="S552">
        <v>116.5</v>
      </c>
      <c r="T552">
        <f t="shared" si="92"/>
        <v>2.4440542349271084</v>
      </c>
      <c r="U552">
        <f t="shared" si="93"/>
        <v>1.4440542349271084</v>
      </c>
      <c r="V552">
        <v>532</v>
      </c>
      <c r="W552">
        <v>67</v>
      </c>
      <c r="X552">
        <v>128.66669999999999</v>
      </c>
      <c r="Y552">
        <f t="shared" si="85"/>
        <v>1.9203985074626864</v>
      </c>
      <c r="Z552">
        <f t="shared" si="86"/>
        <v>0.92039850746268637</v>
      </c>
      <c r="AA552">
        <v>531</v>
      </c>
      <c r="AB552">
        <v>56.333300000000001</v>
      </c>
      <c r="AC552">
        <v>115.16670000000001</v>
      </c>
      <c r="AD552">
        <f t="shared" si="94"/>
        <v>2.0443804996334318</v>
      </c>
      <c r="AE552">
        <f t="shared" si="87"/>
        <v>1.0443804996334318</v>
      </c>
    </row>
    <row r="553" spans="1:31">
      <c r="A553">
        <v>579</v>
      </c>
      <c r="B553">
        <v>99.859399999999994</v>
      </c>
      <c r="G553">
        <v>532</v>
      </c>
      <c r="H553">
        <v>73.5</v>
      </c>
      <c r="I553">
        <v>124.83329999999999</v>
      </c>
      <c r="J553">
        <f t="shared" si="88"/>
        <v>1.6984122448979591</v>
      </c>
      <c r="K553">
        <f t="shared" si="89"/>
        <v>0.69841224489795906</v>
      </c>
      <c r="L553">
        <v>532</v>
      </c>
      <c r="M553">
        <v>61.333300000000001</v>
      </c>
      <c r="N553">
        <v>125.33329999999999</v>
      </c>
      <c r="O553">
        <f t="shared" si="90"/>
        <v>2.0434788279776237</v>
      </c>
      <c r="P553">
        <f t="shared" si="91"/>
        <v>1.0434788279776237</v>
      </c>
      <c r="Q553">
        <v>532</v>
      </c>
      <c r="R553">
        <v>48.5</v>
      </c>
      <c r="S553">
        <v>119.5</v>
      </c>
      <c r="T553">
        <f t="shared" si="92"/>
        <v>2.463917525773196</v>
      </c>
      <c r="U553">
        <f t="shared" si="93"/>
        <v>1.463917525773196</v>
      </c>
      <c r="V553">
        <v>533</v>
      </c>
      <c r="W553">
        <v>65</v>
      </c>
      <c r="X553">
        <v>127.66670000000001</v>
      </c>
      <c r="Y553">
        <f t="shared" si="85"/>
        <v>1.964103076923077</v>
      </c>
      <c r="Z553">
        <f t="shared" si="86"/>
        <v>0.96410307692307695</v>
      </c>
      <c r="AA553">
        <v>532</v>
      </c>
      <c r="AB553">
        <v>59.5</v>
      </c>
      <c r="AC553">
        <v>118</v>
      </c>
      <c r="AD553">
        <f t="shared" si="94"/>
        <v>1.9831932773109244</v>
      </c>
      <c r="AE553">
        <f t="shared" si="87"/>
        <v>0.98319327731092443</v>
      </c>
    </row>
    <row r="554" spans="1:31">
      <c r="A554">
        <v>585</v>
      </c>
      <c r="B554">
        <v>99.877499999999998</v>
      </c>
      <c r="G554">
        <v>533</v>
      </c>
      <c r="H554">
        <v>73.5</v>
      </c>
      <c r="I554">
        <v>122.33329999999999</v>
      </c>
      <c r="J554">
        <f t="shared" si="88"/>
        <v>1.6643986394557821</v>
      </c>
      <c r="K554">
        <f t="shared" si="89"/>
        <v>0.66439863945578215</v>
      </c>
      <c r="L554">
        <v>533</v>
      </c>
      <c r="M554">
        <v>60.333300000000001</v>
      </c>
      <c r="N554">
        <v>126.33329999999999</v>
      </c>
      <c r="O554">
        <f t="shared" si="90"/>
        <v>2.0939232563111911</v>
      </c>
      <c r="P554">
        <f t="shared" si="91"/>
        <v>1.0939232563111911</v>
      </c>
      <c r="Q554">
        <v>533</v>
      </c>
      <c r="R554">
        <v>48.5</v>
      </c>
      <c r="S554">
        <v>120.83329999999999</v>
      </c>
      <c r="T554">
        <f t="shared" si="92"/>
        <v>2.4914082474226804</v>
      </c>
      <c r="U554">
        <f t="shared" si="93"/>
        <v>1.4914082474226804</v>
      </c>
      <c r="V554">
        <v>534</v>
      </c>
      <c r="W554">
        <v>63</v>
      </c>
      <c r="X554">
        <v>127.66670000000001</v>
      </c>
      <c r="Y554">
        <f t="shared" si="85"/>
        <v>2.0264555555555557</v>
      </c>
      <c r="Z554">
        <f t="shared" si="86"/>
        <v>1.0264555555555557</v>
      </c>
      <c r="AA554">
        <v>533</v>
      </c>
      <c r="AB554">
        <v>61</v>
      </c>
      <c r="AC554">
        <v>119.5</v>
      </c>
      <c r="AD554">
        <f t="shared" si="94"/>
        <v>1.959016393442623</v>
      </c>
      <c r="AE554">
        <f t="shared" si="87"/>
        <v>0.95901639344262302</v>
      </c>
    </row>
    <row r="555" spans="1:31">
      <c r="A555">
        <v>38</v>
      </c>
      <c r="B555">
        <v>99.933300000000003</v>
      </c>
      <c r="G555">
        <v>534</v>
      </c>
      <c r="H555">
        <v>73.166700000000006</v>
      </c>
      <c r="I555">
        <v>121.33329999999999</v>
      </c>
      <c r="J555">
        <f t="shared" si="88"/>
        <v>1.658313139720665</v>
      </c>
      <c r="K555">
        <f t="shared" si="89"/>
        <v>0.65831313972066496</v>
      </c>
      <c r="L555">
        <v>534</v>
      </c>
      <c r="M555">
        <v>59.333300000000001</v>
      </c>
      <c r="N555">
        <v>127.33329999999999</v>
      </c>
      <c r="O555">
        <f t="shared" si="90"/>
        <v>2.1460680595887975</v>
      </c>
      <c r="P555">
        <f t="shared" si="91"/>
        <v>1.1460680595887975</v>
      </c>
      <c r="Q555">
        <v>534</v>
      </c>
      <c r="R555">
        <v>49.166699999999999</v>
      </c>
      <c r="S555">
        <v>119.5</v>
      </c>
      <c r="T555">
        <f t="shared" si="92"/>
        <v>2.4305068267750327</v>
      </c>
      <c r="U555">
        <f t="shared" si="93"/>
        <v>1.4305068267750327</v>
      </c>
      <c r="V555">
        <v>535</v>
      </c>
      <c r="W555">
        <v>61.5</v>
      </c>
      <c r="X555">
        <v>126.66670000000001</v>
      </c>
      <c r="Y555">
        <f t="shared" si="85"/>
        <v>2.0596211382113823</v>
      </c>
      <c r="Z555">
        <f t="shared" si="86"/>
        <v>1.0596211382113823</v>
      </c>
      <c r="AA555">
        <v>534</v>
      </c>
      <c r="AB555">
        <v>62.5</v>
      </c>
      <c r="AC555">
        <v>119.33329999999999</v>
      </c>
      <c r="AD555">
        <f t="shared" si="94"/>
        <v>1.9093327999999998</v>
      </c>
      <c r="AE555">
        <f t="shared" si="87"/>
        <v>0.90933279999999983</v>
      </c>
    </row>
    <row r="556" spans="1:31">
      <c r="A556">
        <v>580</v>
      </c>
      <c r="B556">
        <v>99.969300000000004</v>
      </c>
      <c r="G556">
        <v>535</v>
      </c>
      <c r="H556">
        <v>72.666700000000006</v>
      </c>
      <c r="I556">
        <v>122.33329999999999</v>
      </c>
      <c r="J556">
        <f t="shared" si="88"/>
        <v>1.6834850075756844</v>
      </c>
      <c r="K556">
        <f t="shared" si="89"/>
        <v>0.68348500757568442</v>
      </c>
      <c r="L556">
        <v>535</v>
      </c>
      <c r="M556">
        <v>58.333300000000001</v>
      </c>
      <c r="N556">
        <v>128.33330000000001</v>
      </c>
      <c r="O556">
        <f t="shared" si="90"/>
        <v>2.2000006857146777</v>
      </c>
      <c r="P556">
        <f t="shared" si="91"/>
        <v>1.2000006857146777</v>
      </c>
      <c r="Q556">
        <v>535</v>
      </c>
      <c r="R556">
        <v>49.666699999999999</v>
      </c>
      <c r="S556">
        <v>117.33329999999999</v>
      </c>
      <c r="T556">
        <f t="shared" si="92"/>
        <v>2.3624138507289594</v>
      </c>
      <c r="U556">
        <f t="shared" si="93"/>
        <v>1.3624138507289594</v>
      </c>
      <c r="V556">
        <v>536</v>
      </c>
      <c r="W556">
        <v>60</v>
      </c>
      <c r="X556">
        <v>125.16670000000001</v>
      </c>
      <c r="Y556">
        <f t="shared" si="85"/>
        <v>2.0861116666666666</v>
      </c>
      <c r="Z556">
        <f t="shared" si="86"/>
        <v>1.0861116666666666</v>
      </c>
      <c r="AA556">
        <v>535</v>
      </c>
      <c r="AB556">
        <v>62</v>
      </c>
      <c r="AC556">
        <v>117.33329999999999</v>
      </c>
      <c r="AD556">
        <f t="shared" si="94"/>
        <v>1.8924725806451612</v>
      </c>
      <c r="AE556">
        <f t="shared" si="87"/>
        <v>0.89247258064516122</v>
      </c>
    </row>
    <row r="557" spans="1:31">
      <c r="A557">
        <v>577</v>
      </c>
      <c r="B557">
        <v>100.0064</v>
      </c>
      <c r="G557">
        <v>536</v>
      </c>
      <c r="H557">
        <v>68.333299999999994</v>
      </c>
      <c r="I557">
        <v>125.33329999999999</v>
      </c>
      <c r="J557">
        <f t="shared" si="88"/>
        <v>1.8341467483642675</v>
      </c>
      <c r="K557">
        <f t="shared" si="89"/>
        <v>0.8341467483642675</v>
      </c>
      <c r="L557">
        <v>536</v>
      </c>
      <c r="M557">
        <v>60.333300000000001</v>
      </c>
      <c r="N557">
        <v>129.33330000000001</v>
      </c>
      <c r="O557">
        <f t="shared" si="90"/>
        <v>2.1436470406889727</v>
      </c>
      <c r="P557">
        <f t="shared" si="91"/>
        <v>1.1436470406889727</v>
      </c>
      <c r="Q557">
        <v>536</v>
      </c>
      <c r="R557">
        <v>52</v>
      </c>
      <c r="S557">
        <v>109.33329999999999</v>
      </c>
      <c r="T557">
        <f t="shared" si="92"/>
        <v>2.1025634615384616</v>
      </c>
      <c r="U557">
        <f t="shared" si="93"/>
        <v>1.1025634615384616</v>
      </c>
      <c r="V557">
        <v>537</v>
      </c>
      <c r="W557">
        <v>61</v>
      </c>
      <c r="X557">
        <v>126.16670000000001</v>
      </c>
      <c r="Y557">
        <f t="shared" si="85"/>
        <v>2.0683065573770492</v>
      </c>
      <c r="Z557">
        <f t="shared" si="86"/>
        <v>1.0683065573770492</v>
      </c>
      <c r="AA557">
        <v>536</v>
      </c>
      <c r="AB557">
        <v>62.166699999999999</v>
      </c>
      <c r="AC557">
        <v>117.83329999999999</v>
      </c>
      <c r="AD557">
        <f t="shared" si="94"/>
        <v>1.8954408067341519</v>
      </c>
      <c r="AE557">
        <f t="shared" si="87"/>
        <v>0.89544080673415194</v>
      </c>
    </row>
    <row r="558" spans="1:31">
      <c r="A558">
        <v>39</v>
      </c>
      <c r="B558">
        <v>100.0467</v>
      </c>
      <c r="G558">
        <v>537</v>
      </c>
      <c r="H558">
        <v>68.333299999999994</v>
      </c>
      <c r="I558">
        <v>123.5</v>
      </c>
      <c r="J558">
        <f t="shared" si="88"/>
        <v>1.8073179547892464</v>
      </c>
      <c r="K558">
        <f t="shared" si="89"/>
        <v>0.80731795478924639</v>
      </c>
      <c r="L558">
        <v>537</v>
      </c>
      <c r="M558">
        <v>58.333300000000001</v>
      </c>
      <c r="N558">
        <v>128.33330000000001</v>
      </c>
      <c r="O558">
        <f t="shared" si="90"/>
        <v>2.2000006857146777</v>
      </c>
      <c r="P558">
        <f t="shared" si="91"/>
        <v>1.2000006857146777</v>
      </c>
      <c r="Q558">
        <v>537</v>
      </c>
      <c r="R558">
        <v>51.333300000000001</v>
      </c>
      <c r="S558">
        <v>110.33329999999999</v>
      </c>
      <c r="T558">
        <f t="shared" si="92"/>
        <v>2.1493513956827242</v>
      </c>
      <c r="U558">
        <f t="shared" si="93"/>
        <v>1.1493513956827242</v>
      </c>
      <c r="V558">
        <v>538</v>
      </c>
      <c r="W558">
        <v>62.5</v>
      </c>
      <c r="X558">
        <v>127.16670000000001</v>
      </c>
      <c r="Y558">
        <f t="shared" si="85"/>
        <v>2.0346671999999999</v>
      </c>
      <c r="Z558">
        <f t="shared" si="86"/>
        <v>1.0346671999999999</v>
      </c>
      <c r="AA558">
        <v>537</v>
      </c>
      <c r="AB558">
        <v>61.666699999999999</v>
      </c>
      <c r="AC558">
        <v>119.33329999999999</v>
      </c>
      <c r="AD558">
        <f t="shared" si="94"/>
        <v>1.9351335485764602</v>
      </c>
      <c r="AE558">
        <f t="shared" si="87"/>
        <v>0.93513354857646025</v>
      </c>
    </row>
    <row r="559" spans="1:31">
      <c r="A559">
        <v>584</v>
      </c>
      <c r="B559">
        <v>100.1253</v>
      </c>
      <c r="G559">
        <v>538</v>
      </c>
      <c r="H559">
        <v>67.833299999999994</v>
      </c>
      <c r="I559">
        <v>121.5</v>
      </c>
      <c r="J559">
        <f t="shared" si="88"/>
        <v>1.7911556713295684</v>
      </c>
      <c r="K559">
        <f t="shared" si="89"/>
        <v>0.79115567132956843</v>
      </c>
      <c r="L559">
        <v>538</v>
      </c>
      <c r="M559">
        <v>57.333300000000001</v>
      </c>
      <c r="N559">
        <v>127.33329999999999</v>
      </c>
      <c r="O559">
        <f t="shared" si="90"/>
        <v>2.2209309424017105</v>
      </c>
      <c r="P559">
        <f t="shared" si="91"/>
        <v>1.2209309424017105</v>
      </c>
      <c r="Q559">
        <v>538</v>
      </c>
      <c r="R559">
        <v>49.5</v>
      </c>
      <c r="S559">
        <v>112.83329999999999</v>
      </c>
      <c r="T559">
        <f t="shared" si="92"/>
        <v>2.279460606060606</v>
      </c>
      <c r="U559">
        <f t="shared" si="93"/>
        <v>1.279460606060606</v>
      </c>
      <c r="V559">
        <v>539</v>
      </c>
      <c r="W559">
        <v>63.5</v>
      </c>
      <c r="X559">
        <v>127.66670000000001</v>
      </c>
      <c r="Y559">
        <f t="shared" si="85"/>
        <v>2.0104992125984253</v>
      </c>
      <c r="Z559">
        <f t="shared" si="86"/>
        <v>1.0104992125984253</v>
      </c>
      <c r="AA559">
        <v>538</v>
      </c>
      <c r="AB559">
        <v>60</v>
      </c>
      <c r="AC559">
        <v>121.83329999999999</v>
      </c>
      <c r="AD559">
        <f t="shared" si="94"/>
        <v>2.0305550000000001</v>
      </c>
      <c r="AE559">
        <f t="shared" si="87"/>
        <v>1.0305550000000001</v>
      </c>
    </row>
    <row r="560" spans="1:31">
      <c r="A560">
        <v>43</v>
      </c>
      <c r="B560">
        <v>100.1523</v>
      </c>
      <c r="G560">
        <v>539</v>
      </c>
      <c r="H560">
        <v>67.833299999999994</v>
      </c>
      <c r="I560">
        <v>120</v>
      </c>
      <c r="J560">
        <f t="shared" si="88"/>
        <v>1.7690426383501909</v>
      </c>
      <c r="K560">
        <f t="shared" si="89"/>
        <v>0.76904263835019093</v>
      </c>
      <c r="L560">
        <v>539</v>
      </c>
      <c r="M560">
        <v>57.333300000000001</v>
      </c>
      <c r="N560">
        <v>128.33330000000001</v>
      </c>
      <c r="O560">
        <f t="shared" si="90"/>
        <v>2.2383728130074494</v>
      </c>
      <c r="P560">
        <f t="shared" si="91"/>
        <v>1.2383728130074494</v>
      </c>
      <c r="Q560">
        <v>539</v>
      </c>
      <c r="R560">
        <v>48.5</v>
      </c>
      <c r="S560">
        <v>115.83329999999999</v>
      </c>
      <c r="T560">
        <f t="shared" si="92"/>
        <v>2.3883154639175257</v>
      </c>
      <c r="U560">
        <f t="shared" si="93"/>
        <v>1.3883154639175257</v>
      </c>
      <c r="V560">
        <v>540</v>
      </c>
      <c r="W560">
        <v>63.5</v>
      </c>
      <c r="X560">
        <v>129.66669999999999</v>
      </c>
      <c r="Y560">
        <f t="shared" si="85"/>
        <v>2.0419952755905508</v>
      </c>
      <c r="Z560">
        <f t="shared" si="86"/>
        <v>1.0419952755905508</v>
      </c>
      <c r="AA560">
        <v>539</v>
      </c>
      <c r="AB560">
        <v>59</v>
      </c>
      <c r="AC560">
        <v>123.33329999999999</v>
      </c>
      <c r="AD560">
        <f t="shared" si="94"/>
        <v>2.0903949152542372</v>
      </c>
      <c r="AE560">
        <f t="shared" si="87"/>
        <v>1.0903949152542372</v>
      </c>
    </row>
    <row r="561" spans="1:31">
      <c r="A561">
        <v>583</v>
      </c>
      <c r="B561">
        <v>100.214</v>
      </c>
      <c r="G561">
        <v>540</v>
      </c>
      <c r="H561">
        <v>67.166700000000006</v>
      </c>
      <c r="I561">
        <v>119.5</v>
      </c>
      <c r="J561">
        <f t="shared" si="88"/>
        <v>1.7791554445878686</v>
      </c>
      <c r="K561">
        <f t="shared" si="89"/>
        <v>0.77915544458786856</v>
      </c>
      <c r="L561">
        <v>540</v>
      </c>
      <c r="M561">
        <v>58.833300000000001</v>
      </c>
      <c r="N561">
        <v>130.33330000000001</v>
      </c>
      <c r="O561">
        <f t="shared" si="90"/>
        <v>2.2152981389791155</v>
      </c>
      <c r="P561">
        <f t="shared" si="91"/>
        <v>1.2152981389791155</v>
      </c>
      <c r="Q561">
        <v>540</v>
      </c>
      <c r="R561">
        <v>48.833300000000001</v>
      </c>
      <c r="S561">
        <v>118.33329999999999</v>
      </c>
      <c r="T561">
        <f t="shared" si="92"/>
        <v>2.4232091626001107</v>
      </c>
      <c r="U561">
        <f t="shared" si="93"/>
        <v>1.4232091626001107</v>
      </c>
      <c r="V561">
        <v>541</v>
      </c>
      <c r="W561">
        <v>62.5</v>
      </c>
      <c r="X561">
        <v>130.16669999999999</v>
      </c>
      <c r="Y561">
        <f t="shared" si="85"/>
        <v>2.0826671999999999</v>
      </c>
      <c r="Z561">
        <f t="shared" si="86"/>
        <v>1.0826671999999999</v>
      </c>
      <c r="AA561">
        <v>540</v>
      </c>
      <c r="AB561">
        <v>58.5</v>
      </c>
      <c r="AC561">
        <v>122.16670000000001</v>
      </c>
      <c r="AD561">
        <f t="shared" si="94"/>
        <v>2.0883196581196581</v>
      </c>
      <c r="AE561">
        <f t="shared" si="87"/>
        <v>1.0883196581196581</v>
      </c>
    </row>
    <row r="562" spans="1:31">
      <c r="A562">
        <v>44</v>
      </c>
      <c r="B562">
        <v>100.2161</v>
      </c>
      <c r="G562">
        <v>541</v>
      </c>
      <c r="H562">
        <v>68.166700000000006</v>
      </c>
      <c r="I562">
        <v>120.5</v>
      </c>
      <c r="J562">
        <f t="shared" si="88"/>
        <v>1.7677252969558448</v>
      </c>
      <c r="K562">
        <f t="shared" si="89"/>
        <v>0.76772529695584479</v>
      </c>
      <c r="L562">
        <v>541</v>
      </c>
      <c r="M562">
        <v>59.333300000000001</v>
      </c>
      <c r="N562">
        <v>131.33330000000001</v>
      </c>
      <c r="O562">
        <f t="shared" si="90"/>
        <v>2.2134838277999034</v>
      </c>
      <c r="P562">
        <f t="shared" si="91"/>
        <v>1.2134838277999034</v>
      </c>
      <c r="Q562">
        <v>541</v>
      </c>
      <c r="R562">
        <v>49.833300000000001</v>
      </c>
      <c r="S562">
        <v>116.83329999999999</v>
      </c>
      <c r="T562">
        <f t="shared" si="92"/>
        <v>2.3444825046705713</v>
      </c>
      <c r="U562">
        <f t="shared" si="93"/>
        <v>1.3444825046705713</v>
      </c>
      <c r="V562">
        <v>542</v>
      </c>
      <c r="W562">
        <v>61</v>
      </c>
      <c r="X562">
        <v>131.16669999999999</v>
      </c>
      <c r="Y562">
        <f t="shared" si="85"/>
        <v>2.1502737704918031</v>
      </c>
      <c r="Z562">
        <f t="shared" si="86"/>
        <v>1.1502737704918031</v>
      </c>
      <c r="AA562">
        <v>541</v>
      </c>
      <c r="AB562">
        <v>59</v>
      </c>
      <c r="AC562">
        <v>119.16670000000001</v>
      </c>
      <c r="AD562">
        <f t="shared" si="94"/>
        <v>2.0197745762711867</v>
      </c>
      <c r="AE562">
        <f t="shared" si="87"/>
        <v>1.0197745762711867</v>
      </c>
    </row>
    <row r="563" spans="1:31">
      <c r="A563">
        <v>576</v>
      </c>
      <c r="B563">
        <v>100.21899999999999</v>
      </c>
      <c r="G563">
        <v>542</v>
      </c>
      <c r="H563">
        <v>69.166700000000006</v>
      </c>
      <c r="I563">
        <v>122.5</v>
      </c>
      <c r="J563">
        <f t="shared" si="88"/>
        <v>1.7710834838151883</v>
      </c>
      <c r="K563">
        <f t="shared" si="89"/>
        <v>0.77108348381518832</v>
      </c>
      <c r="L563">
        <v>542</v>
      </c>
      <c r="M563">
        <v>58.333300000000001</v>
      </c>
      <c r="N563">
        <v>130.33330000000001</v>
      </c>
      <c r="O563">
        <f t="shared" si="90"/>
        <v>2.2342864195922401</v>
      </c>
      <c r="P563">
        <f t="shared" si="91"/>
        <v>1.2342864195922401</v>
      </c>
      <c r="Q563">
        <v>542</v>
      </c>
      <c r="R563">
        <v>51.833300000000001</v>
      </c>
      <c r="S563">
        <v>113.33329999999999</v>
      </c>
      <c r="T563">
        <f t="shared" si="92"/>
        <v>2.1864959398687716</v>
      </c>
      <c r="U563">
        <f t="shared" si="93"/>
        <v>1.1864959398687716</v>
      </c>
      <c r="V563">
        <v>543</v>
      </c>
      <c r="W563">
        <v>60</v>
      </c>
      <c r="X563">
        <v>132.16669999999999</v>
      </c>
      <c r="Y563">
        <f t="shared" si="85"/>
        <v>2.2027783333333333</v>
      </c>
      <c r="Z563">
        <f t="shared" si="86"/>
        <v>1.2027783333333333</v>
      </c>
      <c r="AA563">
        <v>542</v>
      </c>
      <c r="AB563">
        <v>58.666699999999999</v>
      </c>
      <c r="AC563">
        <v>114.66670000000001</v>
      </c>
      <c r="AD563">
        <f t="shared" si="94"/>
        <v>1.9545449121903908</v>
      </c>
      <c r="AE563">
        <f t="shared" si="87"/>
        <v>0.95454491219039084</v>
      </c>
    </row>
    <row r="564" spans="1:31">
      <c r="A564">
        <v>581</v>
      </c>
      <c r="B564">
        <v>100.2235</v>
      </c>
      <c r="G564">
        <v>543</v>
      </c>
      <c r="H564">
        <v>70.166700000000006</v>
      </c>
      <c r="I564">
        <v>124</v>
      </c>
      <c r="J564">
        <f t="shared" si="88"/>
        <v>1.7672200630783548</v>
      </c>
      <c r="K564">
        <f t="shared" si="89"/>
        <v>0.76722006307835477</v>
      </c>
      <c r="L564">
        <v>543</v>
      </c>
      <c r="M564">
        <v>56.833300000000001</v>
      </c>
      <c r="N564">
        <v>129.33330000000001</v>
      </c>
      <c r="O564">
        <f t="shared" si="90"/>
        <v>2.2756605722349397</v>
      </c>
      <c r="P564">
        <f t="shared" si="91"/>
        <v>1.2756605722349397</v>
      </c>
      <c r="Q564">
        <v>543</v>
      </c>
      <c r="R564">
        <v>52.833300000000001</v>
      </c>
      <c r="S564">
        <v>109.16670000000001</v>
      </c>
      <c r="T564">
        <f t="shared" si="92"/>
        <v>2.066247991323654</v>
      </c>
      <c r="U564">
        <f t="shared" si="93"/>
        <v>1.066247991323654</v>
      </c>
      <c r="V564">
        <v>544</v>
      </c>
      <c r="W564">
        <v>62.333300000000001</v>
      </c>
      <c r="X564">
        <v>129.83330000000001</v>
      </c>
      <c r="Y564">
        <f t="shared" si="85"/>
        <v>2.082888279619401</v>
      </c>
      <c r="Z564">
        <f t="shared" si="86"/>
        <v>1.082888279619401</v>
      </c>
      <c r="AA564">
        <v>543</v>
      </c>
      <c r="AB564">
        <v>59.333300000000001</v>
      </c>
      <c r="AC564">
        <v>111.83329999999999</v>
      </c>
      <c r="AD564">
        <f t="shared" si="94"/>
        <v>1.8848319577707626</v>
      </c>
      <c r="AE564">
        <f t="shared" si="87"/>
        <v>0.88483195777076262</v>
      </c>
    </row>
    <row r="565" spans="1:31">
      <c r="A565">
        <v>40</v>
      </c>
      <c r="B565">
        <v>100.375</v>
      </c>
      <c r="G565">
        <v>544</v>
      </c>
      <c r="H565">
        <v>70.5</v>
      </c>
      <c r="I565">
        <v>122.16670000000001</v>
      </c>
      <c r="J565">
        <f t="shared" si="88"/>
        <v>1.7328609929078016</v>
      </c>
      <c r="K565">
        <f t="shared" si="89"/>
        <v>0.7328609929078016</v>
      </c>
      <c r="L565">
        <v>544</v>
      </c>
      <c r="M565">
        <v>59</v>
      </c>
      <c r="N565">
        <v>128.33330000000001</v>
      </c>
      <c r="O565">
        <f t="shared" si="90"/>
        <v>2.1751406779661018</v>
      </c>
      <c r="P565">
        <f t="shared" si="91"/>
        <v>1.1751406779661018</v>
      </c>
      <c r="Q565">
        <v>544</v>
      </c>
      <c r="R565">
        <v>55.666699999999999</v>
      </c>
      <c r="S565">
        <v>111</v>
      </c>
      <c r="T565">
        <f t="shared" si="92"/>
        <v>1.9940107820294719</v>
      </c>
      <c r="U565">
        <f t="shared" si="93"/>
        <v>0.99401078202947191</v>
      </c>
      <c r="V565">
        <v>545</v>
      </c>
      <c r="W565">
        <v>63</v>
      </c>
      <c r="X565">
        <v>128.33330000000001</v>
      </c>
      <c r="Y565">
        <f t="shared" si="85"/>
        <v>2.037036507936508</v>
      </c>
      <c r="Z565">
        <f t="shared" si="86"/>
        <v>1.037036507936508</v>
      </c>
      <c r="AA565">
        <v>544</v>
      </c>
      <c r="AB565">
        <v>58</v>
      </c>
      <c r="AC565">
        <v>119.33329999999999</v>
      </c>
      <c r="AD565">
        <f t="shared" si="94"/>
        <v>2.0574706896551724</v>
      </c>
      <c r="AE565">
        <f t="shared" si="87"/>
        <v>1.0574706896551724</v>
      </c>
    </row>
    <row r="566" spans="1:31">
      <c r="A566">
        <v>582</v>
      </c>
      <c r="B566">
        <v>100.39530000000001</v>
      </c>
      <c r="G566">
        <v>545</v>
      </c>
      <c r="H566">
        <v>70</v>
      </c>
      <c r="I566">
        <v>122.66670000000001</v>
      </c>
      <c r="J566">
        <f t="shared" si="88"/>
        <v>1.7523814285714288</v>
      </c>
      <c r="K566">
        <f t="shared" si="89"/>
        <v>0.75238142857142876</v>
      </c>
      <c r="L566">
        <v>545</v>
      </c>
      <c r="M566">
        <v>59</v>
      </c>
      <c r="N566">
        <v>128.33330000000001</v>
      </c>
      <c r="O566">
        <f t="shared" si="90"/>
        <v>2.1751406779661018</v>
      </c>
      <c r="P566">
        <f t="shared" si="91"/>
        <v>1.1751406779661018</v>
      </c>
      <c r="Q566">
        <v>545</v>
      </c>
      <c r="R566">
        <v>54.666699999999999</v>
      </c>
      <c r="S566">
        <v>111</v>
      </c>
      <c r="T566">
        <f t="shared" si="92"/>
        <v>2.0304865667764838</v>
      </c>
      <c r="U566">
        <f t="shared" si="93"/>
        <v>1.0304865667764838</v>
      </c>
      <c r="V566">
        <v>546</v>
      </c>
      <c r="W566">
        <v>63</v>
      </c>
      <c r="X566">
        <v>125.33329999999999</v>
      </c>
      <c r="Y566">
        <f t="shared" si="85"/>
        <v>1.9894174603174601</v>
      </c>
      <c r="Z566">
        <f t="shared" si="86"/>
        <v>0.98941746031746014</v>
      </c>
      <c r="AA566">
        <v>545</v>
      </c>
      <c r="AB566">
        <v>59.333300000000001</v>
      </c>
      <c r="AC566">
        <v>118.5</v>
      </c>
      <c r="AD566">
        <f t="shared" si="94"/>
        <v>1.9971921332540075</v>
      </c>
      <c r="AE566">
        <f t="shared" si="87"/>
        <v>0.99719213325400746</v>
      </c>
    </row>
    <row r="567" spans="1:31">
      <c r="A567">
        <v>42</v>
      </c>
      <c r="B567">
        <v>100.4546</v>
      </c>
      <c r="G567">
        <v>546</v>
      </c>
      <c r="H567">
        <v>70.5</v>
      </c>
      <c r="I567">
        <v>123.66670000000001</v>
      </c>
      <c r="J567">
        <f t="shared" si="88"/>
        <v>1.7541375886524824</v>
      </c>
      <c r="K567">
        <f t="shared" si="89"/>
        <v>0.75413758865248237</v>
      </c>
      <c r="L567">
        <v>546</v>
      </c>
      <c r="M567">
        <v>60</v>
      </c>
      <c r="N567">
        <v>128.33330000000001</v>
      </c>
      <c r="O567">
        <f t="shared" si="90"/>
        <v>2.1388883333333335</v>
      </c>
      <c r="P567">
        <f t="shared" si="91"/>
        <v>1.1388883333333335</v>
      </c>
      <c r="Q567">
        <v>546</v>
      </c>
      <c r="R567">
        <v>53.833300000000001</v>
      </c>
      <c r="S567">
        <v>112</v>
      </c>
      <c r="T567">
        <f t="shared" si="92"/>
        <v>2.0804966442703678</v>
      </c>
      <c r="U567">
        <f t="shared" si="93"/>
        <v>1.0804966442703678</v>
      </c>
      <c r="V567">
        <v>547</v>
      </c>
      <c r="W567">
        <v>64</v>
      </c>
      <c r="X567">
        <v>123.33329999999999</v>
      </c>
      <c r="Y567">
        <f t="shared" si="85"/>
        <v>1.9270828124999999</v>
      </c>
      <c r="Z567">
        <f t="shared" si="86"/>
        <v>0.92708281249999991</v>
      </c>
      <c r="AA567">
        <v>546</v>
      </c>
      <c r="AB567">
        <v>62</v>
      </c>
      <c r="AC567">
        <v>118</v>
      </c>
      <c r="AD567">
        <f t="shared" si="94"/>
        <v>1.903225806451613</v>
      </c>
      <c r="AE567">
        <f t="shared" si="87"/>
        <v>0.90322580645161299</v>
      </c>
    </row>
    <row r="568" spans="1:31">
      <c r="A568">
        <v>575</v>
      </c>
      <c r="B568">
        <v>100.46510000000001</v>
      </c>
      <c r="G568">
        <v>547</v>
      </c>
      <c r="H568">
        <v>70.5</v>
      </c>
      <c r="I568">
        <v>124.66670000000001</v>
      </c>
      <c r="J568">
        <f t="shared" si="88"/>
        <v>1.768321985815603</v>
      </c>
      <c r="K568">
        <f t="shared" si="89"/>
        <v>0.76832198581560296</v>
      </c>
      <c r="L568">
        <v>547</v>
      </c>
      <c r="M568">
        <v>60.5</v>
      </c>
      <c r="N568">
        <v>128.33330000000001</v>
      </c>
      <c r="O568">
        <f t="shared" si="90"/>
        <v>2.1212115702479339</v>
      </c>
      <c r="P568">
        <f t="shared" si="91"/>
        <v>1.1212115702479339</v>
      </c>
      <c r="Q568">
        <v>547</v>
      </c>
      <c r="R568">
        <v>52.833300000000001</v>
      </c>
      <c r="S568">
        <v>113</v>
      </c>
      <c r="T568">
        <f t="shared" si="92"/>
        <v>2.1388026112319314</v>
      </c>
      <c r="U568">
        <f t="shared" si="93"/>
        <v>1.1388026112319314</v>
      </c>
      <c r="V568">
        <v>548</v>
      </c>
      <c r="W568">
        <v>64</v>
      </c>
      <c r="X568">
        <v>122.33329999999999</v>
      </c>
      <c r="Y568">
        <f t="shared" si="85"/>
        <v>1.9114578124999999</v>
      </c>
      <c r="Z568">
        <f t="shared" si="86"/>
        <v>0.91145781249999991</v>
      </c>
      <c r="AA568">
        <v>547</v>
      </c>
      <c r="AB568">
        <v>62.166699999999999</v>
      </c>
      <c r="AC568">
        <v>117</v>
      </c>
      <c r="AD568">
        <f t="shared" si="94"/>
        <v>1.8820365243771988</v>
      </c>
      <c r="AE568">
        <f t="shared" si="87"/>
        <v>0.88203652437719882</v>
      </c>
    </row>
    <row r="569" spans="1:31">
      <c r="A569">
        <v>41</v>
      </c>
      <c r="B569">
        <v>100.6014</v>
      </c>
      <c r="G569">
        <v>548</v>
      </c>
      <c r="H569">
        <v>71</v>
      </c>
      <c r="I569">
        <v>124.83329999999999</v>
      </c>
      <c r="J569">
        <f t="shared" si="88"/>
        <v>1.7582154929577465</v>
      </c>
      <c r="K569">
        <f t="shared" si="89"/>
        <v>0.75821549295774648</v>
      </c>
      <c r="L569">
        <v>548</v>
      </c>
      <c r="M569">
        <v>61</v>
      </c>
      <c r="N569">
        <v>128.33330000000001</v>
      </c>
      <c r="O569">
        <f t="shared" si="90"/>
        <v>2.1038245901639345</v>
      </c>
      <c r="P569">
        <f t="shared" si="91"/>
        <v>1.1038245901639345</v>
      </c>
      <c r="Q569">
        <v>548</v>
      </c>
      <c r="R569">
        <v>51.833300000000001</v>
      </c>
      <c r="S569">
        <v>113.83329999999999</v>
      </c>
      <c r="T569">
        <f t="shared" si="92"/>
        <v>2.1961422483229893</v>
      </c>
      <c r="U569">
        <f t="shared" si="93"/>
        <v>1.1961422483229893</v>
      </c>
      <c r="V569">
        <v>549</v>
      </c>
      <c r="W569">
        <v>63</v>
      </c>
      <c r="X569">
        <v>123.33329999999999</v>
      </c>
      <c r="Y569">
        <f t="shared" si="85"/>
        <v>1.9576714285714285</v>
      </c>
      <c r="Z569">
        <f t="shared" si="86"/>
        <v>0.95767142857142851</v>
      </c>
      <c r="AA569">
        <v>548</v>
      </c>
      <c r="AB569">
        <v>61</v>
      </c>
      <c r="AC569">
        <v>115.5</v>
      </c>
      <c r="AD569">
        <f t="shared" si="94"/>
        <v>1.8934426229508197</v>
      </c>
      <c r="AE569">
        <f t="shared" si="87"/>
        <v>0.89344262295081966</v>
      </c>
    </row>
    <row r="570" spans="1:31">
      <c r="A570">
        <v>45</v>
      </c>
      <c r="B570">
        <v>100.645</v>
      </c>
      <c r="G570">
        <v>549</v>
      </c>
      <c r="H570">
        <v>70.5</v>
      </c>
      <c r="I570">
        <v>124.83329999999999</v>
      </c>
      <c r="J570">
        <f t="shared" si="88"/>
        <v>1.7706851063829787</v>
      </c>
      <c r="K570">
        <f t="shared" si="89"/>
        <v>0.77068510638297871</v>
      </c>
      <c r="L570">
        <v>549</v>
      </c>
      <c r="M570">
        <v>62</v>
      </c>
      <c r="N570">
        <v>128.33330000000001</v>
      </c>
      <c r="O570">
        <f t="shared" si="90"/>
        <v>2.069891935483871</v>
      </c>
      <c r="P570">
        <f t="shared" si="91"/>
        <v>1.069891935483871</v>
      </c>
      <c r="Q570">
        <v>549</v>
      </c>
      <c r="R570">
        <v>51.333300000000001</v>
      </c>
      <c r="S570">
        <v>114.33329999999999</v>
      </c>
      <c r="T570">
        <f t="shared" si="92"/>
        <v>2.227273524203587</v>
      </c>
      <c r="U570">
        <f t="shared" si="93"/>
        <v>1.227273524203587</v>
      </c>
      <c r="V570">
        <v>550</v>
      </c>
      <c r="W570">
        <v>63</v>
      </c>
      <c r="X570">
        <v>124.83329999999999</v>
      </c>
      <c r="Y570">
        <f t="shared" si="85"/>
        <v>1.9814809523809522</v>
      </c>
      <c r="Z570">
        <f t="shared" si="86"/>
        <v>0.98148095238095223</v>
      </c>
      <c r="AA570">
        <v>549</v>
      </c>
      <c r="AB570">
        <v>60.666699999999999</v>
      </c>
      <c r="AC570">
        <v>115</v>
      </c>
      <c r="AD570">
        <f t="shared" si="94"/>
        <v>1.8956033540640913</v>
      </c>
      <c r="AE570">
        <f t="shared" si="87"/>
        <v>0.89560335406409131</v>
      </c>
    </row>
    <row r="571" spans="1:31">
      <c r="A571">
        <v>46</v>
      </c>
      <c r="B571">
        <v>101.1339</v>
      </c>
      <c r="G571">
        <v>550</v>
      </c>
      <c r="H571">
        <v>71.5</v>
      </c>
      <c r="I571">
        <v>125.16670000000001</v>
      </c>
      <c r="J571">
        <f t="shared" si="88"/>
        <v>1.7505832167832169</v>
      </c>
      <c r="K571">
        <f t="shared" si="89"/>
        <v>0.75058321678321693</v>
      </c>
      <c r="L571">
        <v>550</v>
      </c>
      <c r="M571">
        <v>63</v>
      </c>
      <c r="N571">
        <v>128.33330000000001</v>
      </c>
      <c r="O571">
        <f t="shared" si="90"/>
        <v>2.037036507936508</v>
      </c>
      <c r="P571">
        <f t="shared" si="91"/>
        <v>1.037036507936508</v>
      </c>
      <c r="Q571">
        <v>550</v>
      </c>
      <c r="R571">
        <v>52.333300000000001</v>
      </c>
      <c r="S571">
        <v>114.5</v>
      </c>
      <c r="T571">
        <f t="shared" si="92"/>
        <v>2.1878994827385241</v>
      </c>
      <c r="U571">
        <f t="shared" si="93"/>
        <v>1.1878994827385241</v>
      </c>
      <c r="V571">
        <v>551</v>
      </c>
      <c r="W571">
        <v>62</v>
      </c>
      <c r="X571">
        <v>125.83329999999999</v>
      </c>
      <c r="Y571">
        <f t="shared" si="85"/>
        <v>2.0295693548387095</v>
      </c>
      <c r="Z571">
        <f t="shared" si="86"/>
        <v>1.0295693548387095</v>
      </c>
      <c r="AA571">
        <v>550</v>
      </c>
      <c r="AB571">
        <v>61.666699999999999</v>
      </c>
      <c r="AC571">
        <v>115</v>
      </c>
      <c r="AD571">
        <f t="shared" si="94"/>
        <v>1.8648638568303477</v>
      </c>
      <c r="AE571">
        <f t="shared" si="87"/>
        <v>0.86486385683034772</v>
      </c>
    </row>
    <row r="572" spans="1:31">
      <c r="A572">
        <v>47</v>
      </c>
      <c r="B572">
        <v>101.27760000000001</v>
      </c>
      <c r="G572">
        <v>551</v>
      </c>
      <c r="H572">
        <v>71</v>
      </c>
      <c r="I572">
        <v>125.16670000000001</v>
      </c>
      <c r="J572">
        <f t="shared" si="88"/>
        <v>1.762911267605634</v>
      </c>
      <c r="K572">
        <f t="shared" si="89"/>
        <v>0.76291126760563399</v>
      </c>
      <c r="L572">
        <v>551</v>
      </c>
      <c r="M572">
        <v>63</v>
      </c>
      <c r="N572">
        <v>128.33330000000001</v>
      </c>
      <c r="O572">
        <f t="shared" si="90"/>
        <v>2.037036507936508</v>
      </c>
      <c r="P572">
        <f t="shared" si="91"/>
        <v>1.037036507936508</v>
      </c>
      <c r="Q572">
        <v>551</v>
      </c>
      <c r="R572">
        <v>52.333300000000001</v>
      </c>
      <c r="S572">
        <v>114.83329999999999</v>
      </c>
      <c r="T572">
        <f t="shared" si="92"/>
        <v>2.1942682766039976</v>
      </c>
      <c r="U572">
        <f t="shared" si="93"/>
        <v>1.1942682766039976</v>
      </c>
      <c r="V572">
        <v>552</v>
      </c>
      <c r="W572">
        <v>61.5</v>
      </c>
      <c r="X572">
        <v>127.83329999999999</v>
      </c>
      <c r="Y572">
        <f t="shared" si="85"/>
        <v>2.0785902439024388</v>
      </c>
      <c r="Z572">
        <f t="shared" si="86"/>
        <v>1.0785902439024388</v>
      </c>
      <c r="AA572">
        <v>551</v>
      </c>
      <c r="AB572">
        <v>62.666699999999999</v>
      </c>
      <c r="AC572">
        <v>114.5</v>
      </c>
      <c r="AD572">
        <f t="shared" si="94"/>
        <v>1.8271266876985703</v>
      </c>
      <c r="AE572">
        <f t="shared" si="87"/>
        <v>0.82712668769857034</v>
      </c>
    </row>
    <row r="573" spans="1:31">
      <c r="A573">
        <v>574</v>
      </c>
      <c r="B573">
        <v>101.4074</v>
      </c>
      <c r="G573">
        <v>552</v>
      </c>
      <c r="H573">
        <v>69</v>
      </c>
      <c r="I573">
        <v>119.5</v>
      </c>
      <c r="J573">
        <f t="shared" si="88"/>
        <v>1.7318840579710144</v>
      </c>
      <c r="K573">
        <f t="shared" si="89"/>
        <v>0.73188405797101441</v>
      </c>
      <c r="L573">
        <v>552</v>
      </c>
      <c r="M573">
        <v>63.5</v>
      </c>
      <c r="N573">
        <v>126.83329999999999</v>
      </c>
      <c r="O573">
        <f t="shared" si="90"/>
        <v>1.9973748031496061</v>
      </c>
      <c r="P573">
        <f t="shared" si="91"/>
        <v>0.99737480314960614</v>
      </c>
      <c r="Q573">
        <v>552</v>
      </c>
      <c r="R573">
        <v>51.833300000000001</v>
      </c>
      <c r="S573">
        <v>112.66670000000001</v>
      </c>
      <c r="T573">
        <f t="shared" si="92"/>
        <v>2.1736354814376089</v>
      </c>
      <c r="U573">
        <f t="shared" si="93"/>
        <v>1.1736354814376089</v>
      </c>
      <c r="V573">
        <v>553</v>
      </c>
      <c r="W573">
        <v>61.5</v>
      </c>
      <c r="X573">
        <v>126.83329999999999</v>
      </c>
      <c r="Y573">
        <f t="shared" si="85"/>
        <v>2.062330081300813</v>
      </c>
      <c r="Z573">
        <f t="shared" si="86"/>
        <v>1.062330081300813</v>
      </c>
      <c r="AA573">
        <v>552</v>
      </c>
      <c r="AB573">
        <v>64.666700000000006</v>
      </c>
      <c r="AC573">
        <v>112.5</v>
      </c>
      <c r="AD573">
        <f t="shared" si="94"/>
        <v>1.739689824902152</v>
      </c>
      <c r="AE573">
        <f t="shared" si="87"/>
        <v>0.73968982490215196</v>
      </c>
    </row>
    <row r="574" spans="1:31">
      <c r="A574">
        <v>573</v>
      </c>
      <c r="B574">
        <v>101.67400000000001</v>
      </c>
      <c r="G574">
        <v>553</v>
      </c>
      <c r="H574">
        <v>70</v>
      </c>
      <c r="I574">
        <v>119.5</v>
      </c>
      <c r="J574">
        <f t="shared" si="88"/>
        <v>1.7071428571428571</v>
      </c>
      <c r="K574">
        <f t="shared" si="89"/>
        <v>0.70714285714285707</v>
      </c>
      <c r="L574">
        <v>553</v>
      </c>
      <c r="M574">
        <v>64.5</v>
      </c>
      <c r="N574">
        <v>126.83329999999999</v>
      </c>
      <c r="O574">
        <f t="shared" si="90"/>
        <v>1.9664077519379843</v>
      </c>
      <c r="P574">
        <f t="shared" si="91"/>
        <v>0.96640775193798434</v>
      </c>
      <c r="Q574">
        <v>553</v>
      </c>
      <c r="R574">
        <v>52.333300000000001</v>
      </c>
      <c r="S574">
        <v>112</v>
      </c>
      <c r="T574">
        <f t="shared" si="92"/>
        <v>2.1401287516743639</v>
      </c>
      <c r="U574">
        <f t="shared" si="93"/>
        <v>1.1401287516743639</v>
      </c>
      <c r="V574">
        <v>554</v>
      </c>
      <c r="W574">
        <v>61.5</v>
      </c>
      <c r="X574">
        <v>126.83329999999999</v>
      </c>
      <c r="Y574">
        <f t="shared" si="85"/>
        <v>2.062330081300813</v>
      </c>
      <c r="Z574">
        <f t="shared" si="86"/>
        <v>1.062330081300813</v>
      </c>
      <c r="AA574">
        <v>553</v>
      </c>
      <c r="AB574">
        <v>63.166699999999999</v>
      </c>
      <c r="AC574">
        <v>114.5</v>
      </c>
      <c r="AD574">
        <f t="shared" si="94"/>
        <v>1.8126639511008173</v>
      </c>
      <c r="AE574">
        <f t="shared" si="87"/>
        <v>0.81266395110081735</v>
      </c>
    </row>
    <row r="575" spans="1:31">
      <c r="A575">
        <v>48</v>
      </c>
      <c r="B575">
        <v>101.70480000000001</v>
      </c>
      <c r="G575">
        <v>554</v>
      </c>
      <c r="H575">
        <v>71</v>
      </c>
      <c r="I575">
        <v>120.33329999999999</v>
      </c>
      <c r="J575">
        <f t="shared" si="88"/>
        <v>1.6948352112676055</v>
      </c>
      <c r="K575">
        <f t="shared" si="89"/>
        <v>0.6948352112676055</v>
      </c>
      <c r="L575">
        <v>554</v>
      </c>
      <c r="M575">
        <v>65.5</v>
      </c>
      <c r="N575">
        <v>126.83329999999999</v>
      </c>
      <c r="O575">
        <f t="shared" si="90"/>
        <v>1.9363862595419847</v>
      </c>
      <c r="P575">
        <f t="shared" si="91"/>
        <v>0.93638625954198473</v>
      </c>
      <c r="Q575">
        <v>554</v>
      </c>
      <c r="R575">
        <v>54.5</v>
      </c>
      <c r="S575">
        <v>111.33329999999999</v>
      </c>
      <c r="T575">
        <f t="shared" si="92"/>
        <v>2.0428128440366971</v>
      </c>
      <c r="U575">
        <f t="shared" si="93"/>
        <v>1.0428128440366971</v>
      </c>
      <c r="V575">
        <v>555</v>
      </c>
      <c r="W575">
        <v>61.5</v>
      </c>
      <c r="X575">
        <v>128.83330000000001</v>
      </c>
      <c r="Y575">
        <f t="shared" si="85"/>
        <v>2.0948504065040652</v>
      </c>
      <c r="Z575">
        <f t="shared" si="86"/>
        <v>1.0948504065040652</v>
      </c>
      <c r="AA575">
        <v>554</v>
      </c>
      <c r="AB575">
        <v>61.166699999999999</v>
      </c>
      <c r="AC575">
        <v>116</v>
      </c>
      <c r="AD575">
        <f t="shared" si="94"/>
        <v>1.8964567321761678</v>
      </c>
      <c r="AE575">
        <f t="shared" si="87"/>
        <v>0.89645673217616784</v>
      </c>
    </row>
    <row r="576" spans="1:31">
      <c r="A576">
        <v>572</v>
      </c>
      <c r="B576">
        <v>101.979</v>
      </c>
      <c r="G576">
        <v>555</v>
      </c>
      <c r="H576">
        <v>70</v>
      </c>
      <c r="I576">
        <v>121.83329999999999</v>
      </c>
      <c r="J576">
        <f t="shared" si="88"/>
        <v>1.7404757142857141</v>
      </c>
      <c r="K576">
        <f t="shared" si="89"/>
        <v>0.74047571428571413</v>
      </c>
      <c r="L576">
        <v>555</v>
      </c>
      <c r="M576">
        <v>66</v>
      </c>
      <c r="N576">
        <v>126.83329999999999</v>
      </c>
      <c r="O576">
        <f t="shared" si="90"/>
        <v>1.9217166666666665</v>
      </c>
      <c r="P576">
        <f t="shared" si="91"/>
        <v>0.92171666666666652</v>
      </c>
      <c r="Q576">
        <v>555</v>
      </c>
      <c r="R576">
        <v>55.5</v>
      </c>
      <c r="S576">
        <v>111.83329999999999</v>
      </c>
      <c r="T576">
        <f t="shared" si="92"/>
        <v>2.0150144144144142</v>
      </c>
      <c r="U576">
        <f t="shared" si="93"/>
        <v>1.0150144144144142</v>
      </c>
      <c r="V576">
        <v>556</v>
      </c>
      <c r="W576">
        <v>61.5</v>
      </c>
      <c r="X576">
        <v>131.33330000000001</v>
      </c>
      <c r="Y576">
        <f t="shared" si="85"/>
        <v>2.1355008130081301</v>
      </c>
      <c r="Z576">
        <f t="shared" si="86"/>
        <v>1.1355008130081301</v>
      </c>
      <c r="AA576">
        <v>555</v>
      </c>
      <c r="AB576">
        <v>59</v>
      </c>
      <c r="AC576">
        <v>116</v>
      </c>
      <c r="AD576">
        <f t="shared" si="94"/>
        <v>1.9661016949152543</v>
      </c>
      <c r="AE576">
        <f t="shared" si="87"/>
        <v>0.96610169491525433</v>
      </c>
    </row>
    <row r="577" spans="1:31">
      <c r="A577">
        <v>571</v>
      </c>
      <c r="B577">
        <v>102.2025</v>
      </c>
      <c r="G577">
        <v>556</v>
      </c>
      <c r="H577">
        <v>69.5</v>
      </c>
      <c r="I577">
        <v>123.16670000000001</v>
      </c>
      <c r="J577">
        <f t="shared" si="88"/>
        <v>1.7721827338129497</v>
      </c>
      <c r="K577">
        <f t="shared" si="89"/>
        <v>0.77218273381294966</v>
      </c>
      <c r="L577">
        <v>556</v>
      </c>
      <c r="M577">
        <v>66</v>
      </c>
      <c r="N577">
        <v>126.83329999999999</v>
      </c>
      <c r="O577">
        <f t="shared" si="90"/>
        <v>1.9217166666666665</v>
      </c>
      <c r="P577">
        <f t="shared" si="91"/>
        <v>0.92171666666666652</v>
      </c>
      <c r="Q577">
        <v>556</v>
      </c>
      <c r="R577">
        <v>56.333300000000001</v>
      </c>
      <c r="S577">
        <v>113.83329999999999</v>
      </c>
      <c r="T577">
        <f t="shared" si="92"/>
        <v>2.0207106631424039</v>
      </c>
      <c r="U577">
        <f t="shared" si="93"/>
        <v>1.0207106631424039</v>
      </c>
      <c r="V577">
        <v>557</v>
      </c>
      <c r="W577">
        <v>61.5</v>
      </c>
      <c r="X577">
        <v>132.33330000000001</v>
      </c>
      <c r="Y577">
        <f t="shared" si="85"/>
        <v>2.1517609756097564</v>
      </c>
      <c r="Z577">
        <f t="shared" si="86"/>
        <v>1.1517609756097564</v>
      </c>
      <c r="AA577">
        <v>556</v>
      </c>
      <c r="AB577">
        <v>57.666699999999999</v>
      </c>
      <c r="AC577">
        <v>115</v>
      </c>
      <c r="AD577">
        <f t="shared" si="94"/>
        <v>1.9942185004517339</v>
      </c>
      <c r="AE577">
        <f t="shared" si="87"/>
        <v>0.99421850045173388</v>
      </c>
    </row>
    <row r="578" spans="1:31">
      <c r="A578">
        <v>567</v>
      </c>
      <c r="B578">
        <v>102.2611</v>
      </c>
      <c r="G578">
        <v>557</v>
      </c>
      <c r="H578">
        <v>69</v>
      </c>
      <c r="I578">
        <v>125.66670000000001</v>
      </c>
      <c r="J578">
        <f t="shared" si="88"/>
        <v>1.8212565217391306</v>
      </c>
      <c r="K578">
        <f t="shared" si="89"/>
        <v>0.82125652173913055</v>
      </c>
      <c r="L578">
        <v>557</v>
      </c>
      <c r="M578">
        <v>64.5</v>
      </c>
      <c r="N578">
        <v>126.83329999999999</v>
      </c>
      <c r="O578">
        <f t="shared" si="90"/>
        <v>1.9664077519379843</v>
      </c>
      <c r="P578">
        <f t="shared" si="91"/>
        <v>0.96640775193798434</v>
      </c>
      <c r="Q578">
        <v>557</v>
      </c>
      <c r="R578">
        <v>56.833300000000001</v>
      </c>
      <c r="S578">
        <v>117.33329999999999</v>
      </c>
      <c r="T578">
        <f t="shared" si="92"/>
        <v>2.0645167533822599</v>
      </c>
      <c r="U578">
        <f t="shared" si="93"/>
        <v>1.0645167533822599</v>
      </c>
      <c r="V578">
        <v>558</v>
      </c>
      <c r="W578">
        <v>61.5</v>
      </c>
      <c r="X578">
        <v>130.83330000000001</v>
      </c>
      <c r="Y578">
        <f t="shared" si="85"/>
        <v>2.1273707317073174</v>
      </c>
      <c r="Z578">
        <f t="shared" si="86"/>
        <v>1.1273707317073174</v>
      </c>
      <c r="AA578">
        <v>557</v>
      </c>
      <c r="AB578">
        <v>57</v>
      </c>
      <c r="AC578">
        <v>114</v>
      </c>
      <c r="AD578">
        <f t="shared" si="94"/>
        <v>2</v>
      </c>
      <c r="AE578">
        <f t="shared" si="87"/>
        <v>1</v>
      </c>
    </row>
    <row r="579" spans="1:31">
      <c r="A579">
        <v>49</v>
      </c>
      <c r="B579">
        <v>102.2676</v>
      </c>
      <c r="G579">
        <v>558</v>
      </c>
      <c r="H579">
        <v>71.5</v>
      </c>
      <c r="I579">
        <v>128.5</v>
      </c>
      <c r="J579">
        <f t="shared" si="88"/>
        <v>1.7972027972027973</v>
      </c>
      <c r="K579">
        <f t="shared" si="89"/>
        <v>0.7972027972027973</v>
      </c>
      <c r="L579">
        <v>558</v>
      </c>
      <c r="M579">
        <v>63.5</v>
      </c>
      <c r="N579">
        <v>126.83329999999999</v>
      </c>
      <c r="O579">
        <f t="shared" si="90"/>
        <v>1.9973748031496061</v>
      </c>
      <c r="P579">
        <f t="shared" si="91"/>
        <v>0.99737480314960614</v>
      </c>
      <c r="Q579">
        <v>558</v>
      </c>
      <c r="R579">
        <v>56.666699999999999</v>
      </c>
      <c r="S579">
        <v>120</v>
      </c>
      <c r="T579">
        <f t="shared" si="92"/>
        <v>2.1176458131495219</v>
      </c>
      <c r="U579">
        <f t="shared" si="93"/>
        <v>1.1176458131495219</v>
      </c>
      <c r="V579">
        <v>559</v>
      </c>
      <c r="W579">
        <v>61.5</v>
      </c>
      <c r="X579">
        <v>129.83330000000001</v>
      </c>
      <c r="Y579">
        <f t="shared" si="85"/>
        <v>2.1111105691056911</v>
      </c>
      <c r="Z579">
        <f t="shared" si="86"/>
        <v>1.1111105691056911</v>
      </c>
      <c r="AA579">
        <v>558</v>
      </c>
      <c r="AB579">
        <v>56.333300000000001</v>
      </c>
      <c r="AC579">
        <v>114</v>
      </c>
      <c r="AD579">
        <f t="shared" si="94"/>
        <v>2.0236698364910275</v>
      </c>
      <c r="AE579">
        <f t="shared" si="87"/>
        <v>1.0236698364910275</v>
      </c>
    </row>
    <row r="580" spans="1:31">
      <c r="A580">
        <v>570</v>
      </c>
      <c r="B580">
        <v>102.35120000000001</v>
      </c>
      <c r="G580">
        <v>559</v>
      </c>
      <c r="H580">
        <v>73.5</v>
      </c>
      <c r="I580">
        <v>130.5</v>
      </c>
      <c r="J580">
        <f t="shared" si="88"/>
        <v>1.7755102040816326</v>
      </c>
      <c r="K580">
        <f t="shared" si="89"/>
        <v>0.77551020408163263</v>
      </c>
      <c r="L580">
        <v>559</v>
      </c>
      <c r="M580">
        <v>62.5</v>
      </c>
      <c r="N580">
        <v>126.83329999999999</v>
      </c>
      <c r="O580">
        <f t="shared" si="90"/>
        <v>2.0293327999999997</v>
      </c>
      <c r="P580">
        <f t="shared" si="91"/>
        <v>1.0293327999999997</v>
      </c>
      <c r="Q580">
        <v>559</v>
      </c>
      <c r="R580">
        <v>56.666699999999999</v>
      </c>
      <c r="S580">
        <v>120.5</v>
      </c>
      <c r="T580">
        <f t="shared" si="92"/>
        <v>2.126469337370978</v>
      </c>
      <c r="U580">
        <f t="shared" si="93"/>
        <v>1.126469337370978</v>
      </c>
      <c r="V580">
        <v>560</v>
      </c>
      <c r="W580">
        <v>63.666699999999999</v>
      </c>
      <c r="X580">
        <v>127.5</v>
      </c>
      <c r="Y580">
        <f t="shared" si="85"/>
        <v>2.002616752556674</v>
      </c>
      <c r="Z580">
        <f t="shared" si="86"/>
        <v>1.002616752556674</v>
      </c>
      <c r="AA580">
        <v>559</v>
      </c>
      <c r="AB580">
        <v>56.833300000000001</v>
      </c>
      <c r="AC580">
        <v>114.83329999999999</v>
      </c>
      <c r="AD580">
        <f t="shared" si="94"/>
        <v>2.0205284577879516</v>
      </c>
      <c r="AE580">
        <f t="shared" si="87"/>
        <v>1.0205284577879516</v>
      </c>
    </row>
    <row r="581" spans="1:31">
      <c r="A581">
        <v>568</v>
      </c>
      <c r="B581">
        <v>102.3605</v>
      </c>
      <c r="G581">
        <v>560</v>
      </c>
      <c r="H581">
        <v>72.666700000000006</v>
      </c>
      <c r="I581">
        <v>128.66669999999999</v>
      </c>
      <c r="J581">
        <f t="shared" si="88"/>
        <v>1.7706418483294271</v>
      </c>
      <c r="K581">
        <f t="shared" si="89"/>
        <v>0.77064184832942706</v>
      </c>
      <c r="L581">
        <v>560</v>
      </c>
      <c r="M581">
        <v>58.5</v>
      </c>
      <c r="N581">
        <v>126.83329999999999</v>
      </c>
      <c r="O581">
        <f t="shared" si="90"/>
        <v>2.1680905982905982</v>
      </c>
      <c r="P581">
        <f t="shared" si="91"/>
        <v>1.1680905982905982</v>
      </c>
      <c r="Q581">
        <v>560</v>
      </c>
      <c r="R581">
        <v>53.666699999999999</v>
      </c>
      <c r="S581">
        <v>113.83329999999999</v>
      </c>
      <c r="T581">
        <f t="shared" si="92"/>
        <v>2.1211160738409478</v>
      </c>
      <c r="U581">
        <f t="shared" si="93"/>
        <v>1.1211160738409478</v>
      </c>
      <c r="V581">
        <v>561</v>
      </c>
      <c r="W581">
        <v>64.666700000000006</v>
      </c>
      <c r="X581">
        <v>130.16669999999999</v>
      </c>
      <c r="Y581">
        <f t="shared" si="85"/>
        <v>2.0128860758319194</v>
      </c>
      <c r="Z581">
        <f t="shared" si="86"/>
        <v>1.0128860758319194</v>
      </c>
      <c r="AA581">
        <v>560</v>
      </c>
      <c r="AB581">
        <v>60.166699999999999</v>
      </c>
      <c r="AC581">
        <v>115.83329999999999</v>
      </c>
      <c r="AD581">
        <f t="shared" si="94"/>
        <v>1.9252061356198693</v>
      </c>
      <c r="AE581">
        <f t="shared" si="87"/>
        <v>0.92520613561986931</v>
      </c>
    </row>
    <row r="582" spans="1:31">
      <c r="A582">
        <v>569</v>
      </c>
      <c r="B582">
        <v>102.4046</v>
      </c>
      <c r="G582">
        <v>561</v>
      </c>
      <c r="H582">
        <v>71.666700000000006</v>
      </c>
      <c r="I582">
        <v>126.16670000000001</v>
      </c>
      <c r="J582">
        <f t="shared" si="88"/>
        <v>1.7604647625745289</v>
      </c>
      <c r="K582">
        <f t="shared" si="89"/>
        <v>0.76046476257452889</v>
      </c>
      <c r="L582">
        <v>561</v>
      </c>
      <c r="M582">
        <v>57</v>
      </c>
      <c r="N582">
        <v>128.83330000000001</v>
      </c>
      <c r="O582">
        <f t="shared" si="90"/>
        <v>2.2602333333333333</v>
      </c>
      <c r="P582">
        <f t="shared" si="91"/>
        <v>1.2602333333333333</v>
      </c>
      <c r="Q582">
        <v>561</v>
      </c>
      <c r="R582">
        <v>53.5</v>
      </c>
      <c r="S582">
        <v>116.5</v>
      </c>
      <c r="T582">
        <f t="shared" si="92"/>
        <v>2.1775700934579438</v>
      </c>
      <c r="U582">
        <f t="shared" si="93"/>
        <v>1.1775700934579438</v>
      </c>
      <c r="V582">
        <v>562</v>
      </c>
      <c r="W582">
        <v>64.666700000000006</v>
      </c>
      <c r="X582">
        <v>132.83330000000001</v>
      </c>
      <c r="Y582">
        <f t="shared" si="85"/>
        <v>2.0541221370504448</v>
      </c>
      <c r="Z582">
        <f t="shared" si="86"/>
        <v>1.0541221370504448</v>
      </c>
      <c r="AA582">
        <v>561</v>
      </c>
      <c r="AB582">
        <v>60.5</v>
      </c>
      <c r="AC582">
        <v>118.33329999999999</v>
      </c>
      <c r="AD582">
        <f t="shared" si="94"/>
        <v>1.9559223140495867</v>
      </c>
      <c r="AE582">
        <f t="shared" si="87"/>
        <v>0.95592231404958672</v>
      </c>
    </row>
    <row r="583" spans="1:31">
      <c r="A583">
        <v>50</v>
      </c>
      <c r="B583">
        <v>102.69840000000001</v>
      </c>
      <c r="G583">
        <v>562</v>
      </c>
      <c r="H583">
        <v>70.833299999999994</v>
      </c>
      <c r="I583">
        <v>123</v>
      </c>
      <c r="J583">
        <f t="shared" si="88"/>
        <v>1.7364714053983086</v>
      </c>
      <c r="K583">
        <f t="shared" si="89"/>
        <v>0.73647140539830858</v>
      </c>
      <c r="L583">
        <v>562</v>
      </c>
      <c r="M583">
        <v>55.5</v>
      </c>
      <c r="N583">
        <v>129.33330000000001</v>
      </c>
      <c r="O583">
        <f t="shared" si="90"/>
        <v>2.3303297297297298</v>
      </c>
      <c r="P583">
        <f t="shared" si="91"/>
        <v>1.3303297297297298</v>
      </c>
      <c r="Q583">
        <v>562</v>
      </c>
      <c r="R583">
        <v>53.333300000000001</v>
      </c>
      <c r="S583">
        <v>121.33329999999999</v>
      </c>
      <c r="T583">
        <f t="shared" si="92"/>
        <v>2.2750007968754979</v>
      </c>
      <c r="U583">
        <f t="shared" si="93"/>
        <v>1.2750007968754979</v>
      </c>
      <c r="V583">
        <v>563</v>
      </c>
      <c r="W583">
        <v>64.666700000000006</v>
      </c>
      <c r="X583">
        <v>132.33330000000001</v>
      </c>
      <c r="Y583">
        <f t="shared" si="85"/>
        <v>2.0463901822731017</v>
      </c>
      <c r="Z583">
        <f t="shared" si="86"/>
        <v>1.0463901822731017</v>
      </c>
      <c r="AA583">
        <v>562</v>
      </c>
      <c r="AB583">
        <v>60.666699999999999</v>
      </c>
      <c r="AC583">
        <v>119.83329999999999</v>
      </c>
      <c r="AD583">
        <f t="shared" si="94"/>
        <v>1.9752730905092908</v>
      </c>
      <c r="AE583">
        <f t="shared" si="87"/>
        <v>0.97527309050929079</v>
      </c>
    </row>
    <row r="584" spans="1:31">
      <c r="A584">
        <v>565</v>
      </c>
      <c r="B584">
        <v>102.8556</v>
      </c>
      <c r="G584">
        <v>563</v>
      </c>
      <c r="H584">
        <v>70.333299999999994</v>
      </c>
      <c r="I584">
        <v>122.5</v>
      </c>
      <c r="J584">
        <f t="shared" si="88"/>
        <v>1.7417069865909891</v>
      </c>
      <c r="K584">
        <f t="shared" si="89"/>
        <v>0.7417069865909891</v>
      </c>
      <c r="L584">
        <v>563</v>
      </c>
      <c r="M584">
        <v>55</v>
      </c>
      <c r="N584">
        <v>128.33330000000001</v>
      </c>
      <c r="O584">
        <f t="shared" si="90"/>
        <v>2.3333327272727273</v>
      </c>
      <c r="P584">
        <f t="shared" si="91"/>
        <v>1.3333327272727273</v>
      </c>
      <c r="Q584">
        <v>563</v>
      </c>
      <c r="R584">
        <v>53.333300000000001</v>
      </c>
      <c r="S584">
        <v>123.5</v>
      </c>
      <c r="T584">
        <f t="shared" si="92"/>
        <v>2.3156264472665296</v>
      </c>
      <c r="U584">
        <f t="shared" si="93"/>
        <v>1.3156264472665296</v>
      </c>
      <c r="V584">
        <v>564</v>
      </c>
      <c r="W584">
        <v>64.666700000000006</v>
      </c>
      <c r="X584">
        <v>128.83330000000001</v>
      </c>
      <c r="Y584">
        <f t="shared" si="85"/>
        <v>1.9922664988317016</v>
      </c>
      <c r="Z584">
        <f t="shared" si="86"/>
        <v>0.99226649883170159</v>
      </c>
      <c r="AA584">
        <v>563</v>
      </c>
      <c r="AB584">
        <v>60.666699999999999</v>
      </c>
      <c r="AC584">
        <v>119.83329999999999</v>
      </c>
      <c r="AD584">
        <f t="shared" si="94"/>
        <v>1.9752730905092908</v>
      </c>
      <c r="AE584">
        <f t="shared" si="87"/>
        <v>0.97527309050929079</v>
      </c>
    </row>
    <row r="585" spans="1:31">
      <c r="A585">
        <v>51</v>
      </c>
      <c r="B585">
        <v>102.87350000000001</v>
      </c>
      <c r="G585">
        <v>564</v>
      </c>
      <c r="H585">
        <v>70.333299999999994</v>
      </c>
      <c r="I585">
        <v>124.33329999999999</v>
      </c>
      <c r="J585">
        <f t="shared" si="88"/>
        <v>1.7677728757217421</v>
      </c>
      <c r="K585">
        <f t="shared" si="89"/>
        <v>0.76777287572174213</v>
      </c>
      <c r="L585">
        <v>564</v>
      </c>
      <c r="M585">
        <v>56</v>
      </c>
      <c r="N585">
        <v>126.33329999999999</v>
      </c>
      <c r="O585">
        <f t="shared" si="90"/>
        <v>2.2559517857142857</v>
      </c>
      <c r="P585">
        <f t="shared" si="91"/>
        <v>1.2559517857142857</v>
      </c>
      <c r="Q585">
        <v>564</v>
      </c>
      <c r="R585">
        <v>53.333300000000001</v>
      </c>
      <c r="S585">
        <v>123.16670000000001</v>
      </c>
      <c r="T585">
        <f t="shared" si="92"/>
        <v>2.3093770683606678</v>
      </c>
      <c r="U585">
        <f t="shared" si="93"/>
        <v>1.3093770683606678</v>
      </c>
      <c r="V585">
        <v>565</v>
      </c>
      <c r="W585">
        <v>63.666699999999999</v>
      </c>
      <c r="X585">
        <v>126.33329999999999</v>
      </c>
      <c r="Y585">
        <f t="shared" si="85"/>
        <v>1.984291631260926</v>
      </c>
      <c r="Z585">
        <f t="shared" si="86"/>
        <v>0.984291631260926</v>
      </c>
      <c r="AA585">
        <v>564</v>
      </c>
      <c r="AB585">
        <v>59</v>
      </c>
      <c r="AC585">
        <v>118.33329999999999</v>
      </c>
      <c r="AD585">
        <f t="shared" si="94"/>
        <v>2.005649152542373</v>
      </c>
      <c r="AE585">
        <f t="shared" si="87"/>
        <v>1.005649152542373</v>
      </c>
    </row>
    <row r="586" spans="1:31">
      <c r="A586">
        <v>566</v>
      </c>
      <c r="B586">
        <v>102.9011</v>
      </c>
      <c r="G586">
        <v>565</v>
      </c>
      <c r="H586">
        <v>70.333299999999994</v>
      </c>
      <c r="I586">
        <v>127</v>
      </c>
      <c r="J586">
        <f t="shared" si="88"/>
        <v>1.8056880595678009</v>
      </c>
      <c r="K586">
        <f t="shared" si="89"/>
        <v>0.80568805956780087</v>
      </c>
      <c r="L586">
        <v>565</v>
      </c>
      <c r="M586">
        <v>57.5</v>
      </c>
      <c r="N586">
        <v>125.33329999999999</v>
      </c>
      <c r="O586">
        <f t="shared" si="90"/>
        <v>2.179709565217391</v>
      </c>
      <c r="P586">
        <f t="shared" si="91"/>
        <v>1.179709565217391</v>
      </c>
      <c r="Q586">
        <v>565</v>
      </c>
      <c r="R586">
        <v>53</v>
      </c>
      <c r="S586">
        <v>122</v>
      </c>
      <c r="T586">
        <f t="shared" si="92"/>
        <v>2.3018867924528301</v>
      </c>
      <c r="U586">
        <f t="shared" si="93"/>
        <v>1.3018867924528301</v>
      </c>
      <c r="V586">
        <v>566</v>
      </c>
      <c r="W586">
        <v>62.666699999999999</v>
      </c>
      <c r="X586">
        <v>125.66670000000001</v>
      </c>
      <c r="Y586">
        <f t="shared" si="85"/>
        <v>2.0053186141922268</v>
      </c>
      <c r="Z586">
        <f t="shared" si="86"/>
        <v>1.0053186141922268</v>
      </c>
      <c r="AA586">
        <v>565</v>
      </c>
      <c r="AB586">
        <v>57.333300000000001</v>
      </c>
      <c r="AC586">
        <v>116.83329999999999</v>
      </c>
      <c r="AD586">
        <f t="shared" si="94"/>
        <v>2.0377913010414539</v>
      </c>
      <c r="AE586">
        <f t="shared" si="87"/>
        <v>1.0377913010414539</v>
      </c>
    </row>
    <row r="587" spans="1:31">
      <c r="A587">
        <v>564</v>
      </c>
      <c r="B587">
        <v>102.9149</v>
      </c>
      <c r="G587">
        <v>566</v>
      </c>
      <c r="H587">
        <v>70.333299999999994</v>
      </c>
      <c r="I587">
        <v>128</v>
      </c>
      <c r="J587">
        <f t="shared" si="88"/>
        <v>1.8199060757848702</v>
      </c>
      <c r="K587">
        <f t="shared" si="89"/>
        <v>0.81990607578487018</v>
      </c>
      <c r="L587">
        <v>566</v>
      </c>
      <c r="M587">
        <v>57.666699999999999</v>
      </c>
      <c r="N587">
        <v>125.83329999999999</v>
      </c>
      <c r="O587">
        <f t="shared" si="90"/>
        <v>2.1820790855034189</v>
      </c>
      <c r="P587">
        <f t="shared" si="91"/>
        <v>1.1820790855034189</v>
      </c>
      <c r="Q587">
        <v>566</v>
      </c>
      <c r="R587">
        <v>52.666699999999999</v>
      </c>
      <c r="S587">
        <v>121.66670000000001</v>
      </c>
      <c r="T587">
        <f t="shared" si="92"/>
        <v>2.3101257530849666</v>
      </c>
      <c r="U587">
        <f t="shared" si="93"/>
        <v>1.3101257530849666</v>
      </c>
      <c r="V587">
        <v>567</v>
      </c>
      <c r="W587">
        <v>61.666699999999999</v>
      </c>
      <c r="X587">
        <v>125.66670000000001</v>
      </c>
      <c r="Y587">
        <f t="shared" si="85"/>
        <v>2.0378372768447153</v>
      </c>
      <c r="Z587">
        <f t="shared" si="86"/>
        <v>1.0378372768447153</v>
      </c>
      <c r="AA587">
        <v>566</v>
      </c>
      <c r="AB587">
        <v>55.666699999999999</v>
      </c>
      <c r="AC587">
        <v>117.33329999999999</v>
      </c>
      <c r="AD587">
        <f t="shared" si="94"/>
        <v>2.1077825701900776</v>
      </c>
      <c r="AE587">
        <f t="shared" si="87"/>
        <v>1.1077825701900776</v>
      </c>
    </row>
    <row r="588" spans="1:31">
      <c r="A588">
        <v>52</v>
      </c>
      <c r="B588">
        <v>103.0479</v>
      </c>
      <c r="G588">
        <v>567</v>
      </c>
      <c r="H588">
        <v>70.333299999999994</v>
      </c>
      <c r="I588">
        <v>129.16669999999999</v>
      </c>
      <c r="J588">
        <f t="shared" si="88"/>
        <v>1.8364942353053249</v>
      </c>
      <c r="K588">
        <f t="shared" si="89"/>
        <v>0.83649423530532485</v>
      </c>
      <c r="L588">
        <v>567</v>
      </c>
      <c r="M588">
        <v>58.166699999999999</v>
      </c>
      <c r="N588">
        <v>127.83329999999999</v>
      </c>
      <c r="O588">
        <f t="shared" si="90"/>
        <v>2.197705903893465</v>
      </c>
      <c r="P588">
        <f t="shared" si="91"/>
        <v>1.197705903893465</v>
      </c>
      <c r="Q588">
        <v>567</v>
      </c>
      <c r="R588">
        <v>52.666699999999999</v>
      </c>
      <c r="S588">
        <v>121.5</v>
      </c>
      <c r="T588">
        <f t="shared" si="92"/>
        <v>2.3069605652148324</v>
      </c>
      <c r="U588">
        <f t="shared" si="93"/>
        <v>1.3069605652148324</v>
      </c>
      <c r="V588">
        <v>568</v>
      </c>
      <c r="W588">
        <v>59.666699999999999</v>
      </c>
      <c r="X588">
        <v>127.66670000000001</v>
      </c>
      <c r="Y588">
        <f t="shared" si="85"/>
        <v>2.1396641677853814</v>
      </c>
      <c r="Z588">
        <f t="shared" si="86"/>
        <v>1.1396641677853814</v>
      </c>
      <c r="AA588">
        <v>567</v>
      </c>
      <c r="AB588">
        <v>54.666699999999999</v>
      </c>
      <c r="AC588">
        <v>118.83329999999999</v>
      </c>
      <c r="AD588">
        <f t="shared" si="94"/>
        <v>2.1737785525740532</v>
      </c>
      <c r="AE588">
        <f t="shared" si="87"/>
        <v>1.1737785525740532</v>
      </c>
    </row>
    <row r="589" spans="1:31">
      <c r="A589">
        <v>563</v>
      </c>
      <c r="B589">
        <v>103.0829</v>
      </c>
      <c r="G589">
        <v>568</v>
      </c>
      <c r="H589">
        <v>73.833299999999994</v>
      </c>
      <c r="I589">
        <v>121.16670000000001</v>
      </c>
      <c r="J589">
        <f t="shared" si="88"/>
        <v>1.6410847138079974</v>
      </c>
      <c r="K589">
        <f t="shared" si="89"/>
        <v>0.64108471380799736</v>
      </c>
      <c r="L589">
        <v>568</v>
      </c>
      <c r="M589">
        <v>57.333300000000001</v>
      </c>
      <c r="N589">
        <v>127.33329999999999</v>
      </c>
      <c r="O589">
        <f t="shared" si="90"/>
        <v>2.2209309424017105</v>
      </c>
      <c r="P589">
        <f t="shared" si="91"/>
        <v>1.2209309424017105</v>
      </c>
      <c r="Q589">
        <v>568</v>
      </c>
      <c r="R589">
        <v>51.666699999999999</v>
      </c>
      <c r="S589">
        <v>118.83329999999999</v>
      </c>
      <c r="T589">
        <f t="shared" si="92"/>
        <v>2.2999978709691153</v>
      </c>
      <c r="U589">
        <f t="shared" si="93"/>
        <v>1.2999978709691153</v>
      </c>
      <c r="V589">
        <v>569</v>
      </c>
      <c r="W589">
        <v>60.166699999999999</v>
      </c>
      <c r="X589">
        <v>125.66670000000001</v>
      </c>
      <c r="Y589">
        <f t="shared" si="85"/>
        <v>2.0886420561539856</v>
      </c>
      <c r="Z589">
        <f t="shared" si="86"/>
        <v>1.0886420561539856</v>
      </c>
      <c r="AA589">
        <v>568</v>
      </c>
      <c r="AB589">
        <v>55.5</v>
      </c>
      <c r="AC589">
        <v>118.33329999999999</v>
      </c>
      <c r="AD589">
        <f t="shared" si="94"/>
        <v>2.1321315315315315</v>
      </c>
      <c r="AE589">
        <f t="shared" si="87"/>
        <v>1.1321315315315315</v>
      </c>
    </row>
    <row r="590" spans="1:31">
      <c r="A590">
        <v>57</v>
      </c>
      <c r="B590">
        <v>103.23869999999999</v>
      </c>
      <c r="G590">
        <v>569</v>
      </c>
      <c r="H590">
        <v>71.833299999999994</v>
      </c>
      <c r="I590">
        <v>122.5</v>
      </c>
      <c r="J590">
        <f t="shared" si="88"/>
        <v>1.7053372182539297</v>
      </c>
      <c r="K590">
        <f t="shared" si="89"/>
        <v>0.7053372182539297</v>
      </c>
      <c r="L590">
        <v>569</v>
      </c>
      <c r="M590">
        <v>57.333300000000001</v>
      </c>
      <c r="N590">
        <v>127.33329999999999</v>
      </c>
      <c r="O590">
        <f t="shared" si="90"/>
        <v>2.2209309424017105</v>
      </c>
      <c r="P590">
        <f t="shared" si="91"/>
        <v>1.2209309424017105</v>
      </c>
      <c r="Q590">
        <v>569</v>
      </c>
      <c r="R590">
        <v>51.333300000000001</v>
      </c>
      <c r="S590">
        <v>118.16670000000001</v>
      </c>
      <c r="T590">
        <f t="shared" si="92"/>
        <v>2.301950196071556</v>
      </c>
      <c r="U590">
        <f t="shared" si="93"/>
        <v>1.301950196071556</v>
      </c>
      <c r="V590">
        <v>570</v>
      </c>
      <c r="W590">
        <v>60.666699999999999</v>
      </c>
      <c r="X590">
        <v>126</v>
      </c>
      <c r="Y590">
        <f t="shared" si="85"/>
        <v>2.076921935757178</v>
      </c>
      <c r="Z590">
        <f t="shared" si="86"/>
        <v>1.076921935757178</v>
      </c>
      <c r="AA590">
        <v>569</v>
      </c>
      <c r="AB590">
        <v>54</v>
      </c>
      <c r="AC590">
        <v>116.83329999999999</v>
      </c>
      <c r="AD590">
        <f t="shared" si="94"/>
        <v>2.1635796296296297</v>
      </c>
      <c r="AE590">
        <f t="shared" si="87"/>
        <v>1.1635796296296297</v>
      </c>
    </row>
    <row r="591" spans="1:31">
      <c r="A591">
        <v>58</v>
      </c>
      <c r="B591">
        <v>103.30159999999999</v>
      </c>
      <c r="G591">
        <v>570</v>
      </c>
      <c r="H591">
        <v>71.5</v>
      </c>
      <c r="I591">
        <v>123.83329999999999</v>
      </c>
      <c r="J591">
        <f t="shared" si="88"/>
        <v>1.7319342657342656</v>
      </c>
      <c r="K591">
        <f t="shared" si="89"/>
        <v>0.73193426573426557</v>
      </c>
      <c r="L591">
        <v>570</v>
      </c>
      <c r="M591">
        <v>57.333300000000001</v>
      </c>
      <c r="N591">
        <v>127.33329999999999</v>
      </c>
      <c r="O591">
        <f t="shared" si="90"/>
        <v>2.2209309424017105</v>
      </c>
      <c r="P591">
        <f t="shared" si="91"/>
        <v>1.2209309424017105</v>
      </c>
      <c r="Q591">
        <v>570</v>
      </c>
      <c r="R591">
        <v>51</v>
      </c>
      <c r="S591">
        <v>118.33329999999999</v>
      </c>
      <c r="T591">
        <f t="shared" si="92"/>
        <v>2.3202607843137253</v>
      </c>
      <c r="U591">
        <f t="shared" si="93"/>
        <v>1.3202607843137253</v>
      </c>
      <c r="V591">
        <v>571</v>
      </c>
      <c r="W591">
        <v>61.166699999999999</v>
      </c>
      <c r="X591">
        <v>128.5</v>
      </c>
      <c r="Y591">
        <f t="shared" si="85"/>
        <v>2.1008162938330823</v>
      </c>
      <c r="Z591">
        <f t="shared" si="86"/>
        <v>1.1008162938330823</v>
      </c>
      <c r="AA591">
        <v>570</v>
      </c>
      <c r="AB591">
        <v>52.666699999999999</v>
      </c>
      <c r="AC591">
        <v>114.83329999999999</v>
      </c>
      <c r="AD591">
        <f t="shared" si="94"/>
        <v>2.1803777339381432</v>
      </c>
      <c r="AE591">
        <f t="shared" si="87"/>
        <v>1.1803777339381432</v>
      </c>
    </row>
    <row r="592" spans="1:31">
      <c r="A592">
        <v>56</v>
      </c>
      <c r="B592">
        <v>103.3343</v>
      </c>
      <c r="G592">
        <v>571</v>
      </c>
      <c r="H592">
        <v>72</v>
      </c>
      <c r="I592">
        <v>126.83329999999999</v>
      </c>
      <c r="J592">
        <f t="shared" si="88"/>
        <v>1.7615736111111111</v>
      </c>
      <c r="K592">
        <f t="shared" si="89"/>
        <v>0.7615736111111111</v>
      </c>
      <c r="L592">
        <v>571</v>
      </c>
      <c r="M592">
        <v>58.333300000000001</v>
      </c>
      <c r="N592">
        <v>127.33329999999999</v>
      </c>
      <c r="O592">
        <f t="shared" si="90"/>
        <v>2.1828578187758962</v>
      </c>
      <c r="P592">
        <f t="shared" si="91"/>
        <v>1.1828578187758962</v>
      </c>
      <c r="Q592">
        <v>571</v>
      </c>
      <c r="R592">
        <v>51</v>
      </c>
      <c r="S592">
        <v>117.16670000000001</v>
      </c>
      <c r="T592">
        <f t="shared" si="92"/>
        <v>2.2973862745098041</v>
      </c>
      <c r="U592">
        <f t="shared" si="93"/>
        <v>1.2973862745098041</v>
      </c>
      <c r="V592">
        <v>572</v>
      </c>
      <c r="W592">
        <v>61.166699999999999</v>
      </c>
      <c r="X592">
        <v>132.5</v>
      </c>
      <c r="Y592">
        <f t="shared" si="85"/>
        <v>2.1662113535632952</v>
      </c>
      <c r="Z592">
        <f t="shared" si="86"/>
        <v>1.1662113535632952</v>
      </c>
      <c r="AA592">
        <v>571</v>
      </c>
      <c r="AB592">
        <v>53.5</v>
      </c>
      <c r="AC592">
        <v>115.83329999999999</v>
      </c>
      <c r="AD592">
        <f t="shared" si="94"/>
        <v>2.1651084112149532</v>
      </c>
      <c r="AE592">
        <f t="shared" si="87"/>
        <v>1.1651084112149532</v>
      </c>
    </row>
    <row r="593" spans="1:31">
      <c r="A593">
        <v>551</v>
      </c>
      <c r="B593">
        <v>103.3626</v>
      </c>
      <c r="G593">
        <v>572</v>
      </c>
      <c r="H593">
        <v>74</v>
      </c>
      <c r="I593">
        <v>128.83330000000001</v>
      </c>
      <c r="J593">
        <f t="shared" si="88"/>
        <v>1.7409905405405406</v>
      </c>
      <c r="K593">
        <f t="shared" si="89"/>
        <v>0.74099054054054059</v>
      </c>
      <c r="L593">
        <v>572</v>
      </c>
      <c r="M593">
        <v>57.666699999999999</v>
      </c>
      <c r="N593">
        <v>127.33329999999999</v>
      </c>
      <c r="O593">
        <f t="shared" si="90"/>
        <v>2.2080906311614847</v>
      </c>
      <c r="P593">
        <f t="shared" si="91"/>
        <v>1.2080906311614847</v>
      </c>
      <c r="Q593">
        <v>572</v>
      </c>
      <c r="R593">
        <v>51</v>
      </c>
      <c r="S593">
        <v>116.66670000000001</v>
      </c>
      <c r="T593">
        <f t="shared" si="92"/>
        <v>2.2875823529411767</v>
      </c>
      <c r="U593">
        <f t="shared" si="93"/>
        <v>1.2875823529411767</v>
      </c>
      <c r="V593">
        <v>573</v>
      </c>
      <c r="W593">
        <v>60.666699999999999</v>
      </c>
      <c r="X593">
        <v>133</v>
      </c>
      <c r="Y593">
        <f t="shared" si="85"/>
        <v>2.192306487743688</v>
      </c>
      <c r="Z593">
        <f t="shared" si="86"/>
        <v>1.192306487743688</v>
      </c>
      <c r="AA593">
        <v>572</v>
      </c>
      <c r="AB593">
        <v>56.666699999999999</v>
      </c>
      <c r="AC593">
        <v>118.33329999999999</v>
      </c>
      <c r="AD593">
        <f t="shared" si="94"/>
        <v>2.0882334775097191</v>
      </c>
      <c r="AE593">
        <f t="shared" si="87"/>
        <v>1.0882334775097191</v>
      </c>
    </row>
    <row r="594" spans="1:31">
      <c r="A594">
        <v>53</v>
      </c>
      <c r="B594">
        <v>103.38379999999999</v>
      </c>
      <c r="G594">
        <v>573</v>
      </c>
      <c r="H594">
        <v>74.5</v>
      </c>
      <c r="I594">
        <v>127.83329999999999</v>
      </c>
      <c r="J594">
        <f t="shared" si="88"/>
        <v>1.7158832214765101</v>
      </c>
      <c r="K594">
        <f t="shared" si="89"/>
        <v>0.71588322147651007</v>
      </c>
      <c r="L594">
        <v>573</v>
      </c>
      <c r="M594">
        <v>58.666699999999999</v>
      </c>
      <c r="N594">
        <v>127.33329999999999</v>
      </c>
      <c r="O594">
        <f t="shared" si="90"/>
        <v>2.1704527440609409</v>
      </c>
      <c r="P594">
        <f t="shared" si="91"/>
        <v>1.1704527440609409</v>
      </c>
      <c r="Q594">
        <v>573</v>
      </c>
      <c r="R594">
        <v>50.833300000000001</v>
      </c>
      <c r="S594">
        <v>114.66670000000001</v>
      </c>
      <c r="T594">
        <f t="shared" si="92"/>
        <v>2.2557398398294031</v>
      </c>
      <c r="U594">
        <f t="shared" si="93"/>
        <v>1.2557398398294031</v>
      </c>
      <c r="V594">
        <v>574</v>
      </c>
      <c r="W594">
        <v>60.166699999999999</v>
      </c>
      <c r="X594">
        <v>130.66669999999999</v>
      </c>
      <c r="Y594">
        <f t="shared" si="85"/>
        <v>2.1717445031886409</v>
      </c>
      <c r="Z594">
        <f t="shared" si="86"/>
        <v>1.1717445031886409</v>
      </c>
      <c r="AA594">
        <v>573</v>
      </c>
      <c r="AB594">
        <v>60.333300000000001</v>
      </c>
      <c r="AC594">
        <v>119.83329999999999</v>
      </c>
      <c r="AD594">
        <f t="shared" si="94"/>
        <v>1.9861883901593314</v>
      </c>
      <c r="AE594">
        <f t="shared" si="87"/>
        <v>0.98618839015933135</v>
      </c>
    </row>
    <row r="595" spans="1:31">
      <c r="A595">
        <v>55</v>
      </c>
      <c r="B595">
        <v>103.4153</v>
      </c>
      <c r="G595">
        <v>574</v>
      </c>
      <c r="H595">
        <v>73.5</v>
      </c>
      <c r="I595">
        <v>124</v>
      </c>
      <c r="J595">
        <f t="shared" si="88"/>
        <v>1.6870748299319729</v>
      </c>
      <c r="K595">
        <f t="shared" si="89"/>
        <v>0.68707482993197289</v>
      </c>
      <c r="L595">
        <v>574</v>
      </c>
      <c r="M595">
        <v>58.666699999999999</v>
      </c>
      <c r="N595">
        <v>127.33329999999999</v>
      </c>
      <c r="O595">
        <f t="shared" si="90"/>
        <v>2.1704527440609409</v>
      </c>
      <c r="P595">
        <f t="shared" si="91"/>
        <v>1.1704527440609409</v>
      </c>
      <c r="Q595">
        <v>574</v>
      </c>
      <c r="R595">
        <v>50.666699999999999</v>
      </c>
      <c r="S595">
        <v>114.83329999999999</v>
      </c>
      <c r="T595">
        <f t="shared" si="92"/>
        <v>2.2664452194439346</v>
      </c>
      <c r="U595">
        <f t="shared" si="93"/>
        <v>1.2664452194439346</v>
      </c>
      <c r="V595">
        <v>575</v>
      </c>
      <c r="W595">
        <v>59</v>
      </c>
      <c r="X595">
        <v>126.5</v>
      </c>
      <c r="Y595">
        <f t="shared" si="85"/>
        <v>2.1440677966101696</v>
      </c>
      <c r="Z595">
        <f t="shared" si="86"/>
        <v>1.1440677966101696</v>
      </c>
      <c r="AA595">
        <v>574</v>
      </c>
      <c r="AB595">
        <v>61.833300000000001</v>
      </c>
      <c r="AC595">
        <v>118.83329999999999</v>
      </c>
      <c r="AD595">
        <f t="shared" si="94"/>
        <v>1.9218333810422539</v>
      </c>
      <c r="AE595">
        <f t="shared" si="87"/>
        <v>0.92183338104225387</v>
      </c>
    </row>
    <row r="596" spans="1:31">
      <c r="A596">
        <v>562</v>
      </c>
      <c r="B596">
        <v>103.432</v>
      </c>
      <c r="G596">
        <v>575</v>
      </c>
      <c r="H596">
        <v>70.833299999999994</v>
      </c>
      <c r="I596">
        <v>121</v>
      </c>
      <c r="J596">
        <f t="shared" si="88"/>
        <v>1.7082360979934581</v>
      </c>
      <c r="K596">
        <f t="shared" si="89"/>
        <v>0.7082360979934581</v>
      </c>
      <c r="L596">
        <v>575</v>
      </c>
      <c r="M596">
        <v>58.666699999999999</v>
      </c>
      <c r="N596">
        <v>127.33329999999999</v>
      </c>
      <c r="O596">
        <f t="shared" si="90"/>
        <v>2.1704527440609409</v>
      </c>
      <c r="P596">
        <f t="shared" si="91"/>
        <v>1.1704527440609409</v>
      </c>
      <c r="Q596">
        <v>575</v>
      </c>
      <c r="R596">
        <v>50.666699999999999</v>
      </c>
      <c r="S596">
        <v>112.66670000000001</v>
      </c>
      <c r="T596">
        <f t="shared" si="92"/>
        <v>2.2236834054714438</v>
      </c>
      <c r="U596">
        <f t="shared" si="93"/>
        <v>1.2236834054714438</v>
      </c>
      <c r="V596">
        <v>576</v>
      </c>
      <c r="W596">
        <v>62.5</v>
      </c>
      <c r="X596">
        <v>127</v>
      </c>
      <c r="Y596">
        <f t="shared" si="85"/>
        <v>2.032</v>
      </c>
      <c r="Z596">
        <f t="shared" si="86"/>
        <v>1.032</v>
      </c>
      <c r="AA596">
        <v>575</v>
      </c>
      <c r="AB596">
        <v>61.833300000000001</v>
      </c>
      <c r="AC596">
        <v>117.83329999999999</v>
      </c>
      <c r="AD596">
        <f t="shared" si="94"/>
        <v>1.9056608655853722</v>
      </c>
      <c r="AE596">
        <f t="shared" si="87"/>
        <v>0.90566086558537218</v>
      </c>
    </row>
    <row r="597" spans="1:31">
      <c r="A597">
        <v>552</v>
      </c>
      <c r="B597">
        <v>103.5151</v>
      </c>
      <c r="G597">
        <v>576</v>
      </c>
      <c r="H597">
        <v>70.333299999999994</v>
      </c>
      <c r="I597">
        <v>122.33329999999999</v>
      </c>
      <c r="J597">
        <f t="shared" si="88"/>
        <v>1.7393368432876035</v>
      </c>
      <c r="K597">
        <f t="shared" si="89"/>
        <v>0.73933684328760352</v>
      </c>
      <c r="L597">
        <v>576</v>
      </c>
      <c r="M597">
        <v>62.333300000000001</v>
      </c>
      <c r="N597">
        <v>125.66670000000001</v>
      </c>
      <c r="O597">
        <f t="shared" si="90"/>
        <v>2.0160443936066277</v>
      </c>
      <c r="P597">
        <f t="shared" si="91"/>
        <v>1.0160443936066277</v>
      </c>
      <c r="Q597">
        <v>576</v>
      </c>
      <c r="R597">
        <v>47.5</v>
      </c>
      <c r="S597">
        <v>109.66670000000001</v>
      </c>
      <c r="T597">
        <f t="shared" si="92"/>
        <v>2.3087726315789476</v>
      </c>
      <c r="U597">
        <f t="shared" si="93"/>
        <v>1.3087726315789476</v>
      </c>
      <c r="V597">
        <v>577</v>
      </c>
      <c r="W597">
        <v>62.166699999999999</v>
      </c>
      <c r="X597">
        <v>127.66670000000001</v>
      </c>
      <c r="Y597">
        <f t="shared" ref="Y597:Y660" si="95">X597/W597</f>
        <v>2.0536187380060387</v>
      </c>
      <c r="Z597">
        <f t="shared" ref="Z597:Z660" si="96">Y597-1</f>
        <v>1.0536187380060387</v>
      </c>
      <c r="AA597">
        <v>576</v>
      </c>
      <c r="AB597">
        <v>61.166699999999999</v>
      </c>
      <c r="AC597">
        <v>116</v>
      </c>
      <c r="AD597">
        <f t="shared" si="94"/>
        <v>1.8964567321761678</v>
      </c>
      <c r="AE597">
        <f t="shared" ref="AE597:AE660" si="97">AD597-1</f>
        <v>0.89645673217616784</v>
      </c>
    </row>
    <row r="598" spans="1:31">
      <c r="A598">
        <v>59</v>
      </c>
      <c r="B598">
        <v>103.5197</v>
      </c>
      <c r="G598">
        <v>577</v>
      </c>
      <c r="H598">
        <v>67.666700000000006</v>
      </c>
      <c r="I598">
        <v>121.83329999999999</v>
      </c>
      <c r="J598">
        <f t="shared" ref="J598:J661" si="98">I598/H598</f>
        <v>1.8004912312851076</v>
      </c>
      <c r="K598">
        <f t="shared" ref="K598:K661" si="99">J598-1</f>
        <v>0.80049123128510757</v>
      </c>
      <c r="L598">
        <v>577</v>
      </c>
      <c r="M598">
        <v>62.333300000000001</v>
      </c>
      <c r="N598">
        <v>126.16670000000001</v>
      </c>
      <c r="O598">
        <f t="shared" ref="O598:O661" si="100">N598/M598</f>
        <v>2.0240657882704749</v>
      </c>
      <c r="P598">
        <f t="shared" ref="P598:P661" si="101">O598-1</f>
        <v>1.0240657882704749</v>
      </c>
      <c r="Q598">
        <v>577</v>
      </c>
      <c r="R598">
        <v>48</v>
      </c>
      <c r="S598">
        <v>112.16670000000001</v>
      </c>
      <c r="T598">
        <f t="shared" ref="T598:T661" si="102">S598/R598</f>
        <v>2.33680625</v>
      </c>
      <c r="U598">
        <f t="shared" ref="U598:U661" si="103">T598-1</f>
        <v>1.33680625</v>
      </c>
      <c r="V598">
        <v>578</v>
      </c>
      <c r="W598">
        <v>62.5</v>
      </c>
      <c r="X598">
        <v>128.66669999999999</v>
      </c>
      <c r="Y598">
        <f t="shared" si="95"/>
        <v>2.0586671999999999</v>
      </c>
      <c r="Z598">
        <f t="shared" si="96"/>
        <v>1.0586671999999999</v>
      </c>
      <c r="AA598">
        <v>577</v>
      </c>
      <c r="AB598">
        <v>58.833300000000001</v>
      </c>
      <c r="AC598">
        <v>116</v>
      </c>
      <c r="AD598">
        <f t="shared" ref="AD598:AD661" si="104">AC598/AB598</f>
        <v>1.9716725051968869</v>
      </c>
      <c r="AE598">
        <f t="shared" si="97"/>
        <v>0.97167250519688686</v>
      </c>
    </row>
    <row r="599" spans="1:31">
      <c r="A599">
        <v>54</v>
      </c>
      <c r="B599">
        <v>103.7367</v>
      </c>
      <c r="G599">
        <v>578</v>
      </c>
      <c r="H599">
        <v>65.166700000000006</v>
      </c>
      <c r="I599">
        <v>120.33329999999999</v>
      </c>
      <c r="J599">
        <f t="shared" si="98"/>
        <v>1.8465458585443175</v>
      </c>
      <c r="K599">
        <f t="shared" si="99"/>
        <v>0.84654585854431752</v>
      </c>
      <c r="L599">
        <v>578</v>
      </c>
      <c r="M599">
        <v>62.333300000000001</v>
      </c>
      <c r="N599">
        <v>127.16670000000001</v>
      </c>
      <c r="O599">
        <f t="shared" si="100"/>
        <v>2.0401085775981698</v>
      </c>
      <c r="P599">
        <f t="shared" si="101"/>
        <v>1.0401085775981698</v>
      </c>
      <c r="Q599">
        <v>578</v>
      </c>
      <c r="R599">
        <v>48.5</v>
      </c>
      <c r="S599">
        <v>113.66670000000001</v>
      </c>
      <c r="T599">
        <f t="shared" si="102"/>
        <v>2.3436432989690723</v>
      </c>
      <c r="U599">
        <f t="shared" si="103"/>
        <v>1.3436432989690723</v>
      </c>
      <c r="V599">
        <v>579</v>
      </c>
      <c r="W599">
        <v>62.5</v>
      </c>
      <c r="X599">
        <v>130.66669999999999</v>
      </c>
      <c r="Y599">
        <f t="shared" si="95"/>
        <v>2.0906671999999999</v>
      </c>
      <c r="Z599">
        <f t="shared" si="96"/>
        <v>1.0906671999999999</v>
      </c>
      <c r="AA599">
        <v>578</v>
      </c>
      <c r="AB599">
        <v>56</v>
      </c>
      <c r="AC599">
        <v>116</v>
      </c>
      <c r="AD599">
        <f t="shared" si="104"/>
        <v>2.0714285714285716</v>
      </c>
      <c r="AE599">
        <f t="shared" si="97"/>
        <v>1.0714285714285716</v>
      </c>
    </row>
    <row r="600" spans="1:31">
      <c r="A600">
        <v>561</v>
      </c>
      <c r="B600">
        <v>103.77460000000001</v>
      </c>
      <c r="G600">
        <v>579</v>
      </c>
      <c r="H600">
        <v>63.166699999999999</v>
      </c>
      <c r="I600">
        <v>118.83329999999999</v>
      </c>
      <c r="J600">
        <f t="shared" si="98"/>
        <v>1.8812649703087228</v>
      </c>
      <c r="K600">
        <f t="shared" si="99"/>
        <v>0.88126497030872275</v>
      </c>
      <c r="L600">
        <v>579</v>
      </c>
      <c r="M600">
        <v>62.333300000000001</v>
      </c>
      <c r="N600">
        <v>127.66670000000001</v>
      </c>
      <c r="O600">
        <f t="shared" si="100"/>
        <v>2.0481299722620174</v>
      </c>
      <c r="P600">
        <f t="shared" si="101"/>
        <v>1.0481299722620174</v>
      </c>
      <c r="Q600">
        <v>579</v>
      </c>
      <c r="R600">
        <v>49.5</v>
      </c>
      <c r="S600">
        <v>112.16670000000001</v>
      </c>
      <c r="T600">
        <f t="shared" si="102"/>
        <v>2.2659939393939394</v>
      </c>
      <c r="U600">
        <f t="shared" si="103"/>
        <v>1.2659939393939394</v>
      </c>
      <c r="V600">
        <v>580</v>
      </c>
      <c r="W600">
        <v>62.5</v>
      </c>
      <c r="X600">
        <v>131.66669999999999</v>
      </c>
      <c r="Y600">
        <f t="shared" si="95"/>
        <v>2.1066672</v>
      </c>
      <c r="Z600">
        <f t="shared" si="96"/>
        <v>1.1066672</v>
      </c>
      <c r="AA600">
        <v>579</v>
      </c>
      <c r="AB600">
        <v>56</v>
      </c>
      <c r="AC600">
        <v>116</v>
      </c>
      <c r="AD600">
        <f t="shared" si="104"/>
        <v>2.0714285714285716</v>
      </c>
      <c r="AE600">
        <f t="shared" si="97"/>
        <v>1.0714285714285716</v>
      </c>
    </row>
    <row r="601" spans="1:31">
      <c r="A601">
        <v>550</v>
      </c>
      <c r="B601">
        <v>103.77670000000001</v>
      </c>
      <c r="G601">
        <v>580</v>
      </c>
      <c r="H601">
        <v>63.166699999999999</v>
      </c>
      <c r="I601">
        <v>119.33329999999999</v>
      </c>
      <c r="J601">
        <f t="shared" si="98"/>
        <v>1.8891805334139664</v>
      </c>
      <c r="K601">
        <f t="shared" si="99"/>
        <v>0.88918053341396641</v>
      </c>
      <c r="L601">
        <v>580</v>
      </c>
      <c r="M601">
        <v>62.333300000000001</v>
      </c>
      <c r="N601">
        <v>127.66670000000001</v>
      </c>
      <c r="O601">
        <f t="shared" si="100"/>
        <v>2.0481299722620174</v>
      </c>
      <c r="P601">
        <f t="shared" si="101"/>
        <v>1.0481299722620174</v>
      </c>
      <c r="Q601">
        <v>580</v>
      </c>
      <c r="R601">
        <v>50.5</v>
      </c>
      <c r="S601">
        <v>112.33329999999999</v>
      </c>
      <c r="T601">
        <f t="shared" si="102"/>
        <v>2.2244217821782177</v>
      </c>
      <c r="U601">
        <f t="shared" si="103"/>
        <v>1.2244217821782177</v>
      </c>
      <c r="V601">
        <v>581</v>
      </c>
      <c r="W601">
        <v>62.5</v>
      </c>
      <c r="X601">
        <v>132.16669999999999</v>
      </c>
      <c r="Y601">
        <f t="shared" si="95"/>
        <v>2.1146672</v>
      </c>
      <c r="Z601">
        <f t="shared" si="96"/>
        <v>1.1146672</v>
      </c>
      <c r="AA601">
        <v>580</v>
      </c>
      <c r="AB601">
        <v>56.666699999999999</v>
      </c>
      <c r="AC601">
        <v>116</v>
      </c>
      <c r="AD601">
        <f t="shared" si="104"/>
        <v>2.0470576193778709</v>
      </c>
      <c r="AE601">
        <f t="shared" si="97"/>
        <v>1.0470576193778709</v>
      </c>
    </row>
    <row r="602" spans="1:31">
      <c r="A602">
        <v>549</v>
      </c>
      <c r="B602">
        <v>103.77889999999999</v>
      </c>
      <c r="G602">
        <v>581</v>
      </c>
      <c r="H602">
        <v>65.166700000000006</v>
      </c>
      <c r="I602">
        <v>120.83329999999999</v>
      </c>
      <c r="J602">
        <f t="shared" si="98"/>
        <v>1.8542184888907982</v>
      </c>
      <c r="K602">
        <f t="shared" si="99"/>
        <v>0.85421848889079821</v>
      </c>
      <c r="L602">
        <v>581</v>
      </c>
      <c r="M602">
        <v>62.333300000000001</v>
      </c>
      <c r="N602">
        <v>127.16670000000001</v>
      </c>
      <c r="O602">
        <f t="shared" si="100"/>
        <v>2.0401085775981698</v>
      </c>
      <c r="P602">
        <f t="shared" si="101"/>
        <v>1.0401085775981698</v>
      </c>
      <c r="Q602">
        <v>581</v>
      </c>
      <c r="R602">
        <v>51.5</v>
      </c>
      <c r="S602">
        <v>115.33329999999999</v>
      </c>
      <c r="T602">
        <f t="shared" si="102"/>
        <v>2.2394815533980581</v>
      </c>
      <c r="U602">
        <f t="shared" si="103"/>
        <v>1.2394815533980581</v>
      </c>
      <c r="V602">
        <v>582</v>
      </c>
      <c r="W602">
        <v>63.166699999999999</v>
      </c>
      <c r="X602">
        <v>132.16669999999999</v>
      </c>
      <c r="Y602">
        <f t="shared" si="95"/>
        <v>2.0923477085236364</v>
      </c>
      <c r="Z602">
        <f t="shared" si="96"/>
        <v>1.0923477085236364</v>
      </c>
      <c r="AA602">
        <v>581</v>
      </c>
      <c r="AB602">
        <v>58.166699999999999</v>
      </c>
      <c r="AC602">
        <v>116</v>
      </c>
      <c r="AD602">
        <f t="shared" si="104"/>
        <v>1.9942681981271071</v>
      </c>
      <c r="AE602">
        <f t="shared" si="97"/>
        <v>0.99426819812710709</v>
      </c>
    </row>
    <row r="603" spans="1:31">
      <c r="A603">
        <v>553</v>
      </c>
      <c r="B603">
        <v>103.883</v>
      </c>
      <c r="G603">
        <v>582</v>
      </c>
      <c r="H603">
        <v>67.666700000000006</v>
      </c>
      <c r="I603">
        <v>122.33329999999999</v>
      </c>
      <c r="J603">
        <f t="shared" si="98"/>
        <v>1.807880390206704</v>
      </c>
      <c r="K603">
        <f t="shared" si="99"/>
        <v>0.80788039020670399</v>
      </c>
      <c r="L603">
        <v>582</v>
      </c>
      <c r="M603">
        <v>63</v>
      </c>
      <c r="N603">
        <v>126.16670000000001</v>
      </c>
      <c r="O603">
        <f t="shared" si="100"/>
        <v>2.002646031746032</v>
      </c>
      <c r="P603">
        <f t="shared" si="101"/>
        <v>1.002646031746032</v>
      </c>
      <c r="Q603">
        <v>582</v>
      </c>
      <c r="R603">
        <v>52.5</v>
      </c>
      <c r="S603">
        <v>115.33329999999999</v>
      </c>
      <c r="T603">
        <f t="shared" si="102"/>
        <v>2.1968247619047618</v>
      </c>
      <c r="U603">
        <f t="shared" si="103"/>
        <v>1.1968247619047618</v>
      </c>
      <c r="V603">
        <v>583</v>
      </c>
      <c r="W603">
        <v>63.166699999999999</v>
      </c>
      <c r="X603">
        <v>132.16669999999999</v>
      </c>
      <c r="Y603">
        <f t="shared" si="95"/>
        <v>2.0923477085236364</v>
      </c>
      <c r="Z603">
        <f t="shared" si="96"/>
        <v>1.0923477085236364</v>
      </c>
      <c r="AA603">
        <v>582</v>
      </c>
      <c r="AB603">
        <v>57</v>
      </c>
      <c r="AC603">
        <v>116</v>
      </c>
      <c r="AD603">
        <f t="shared" si="104"/>
        <v>2.0350877192982457</v>
      </c>
      <c r="AE603">
        <f t="shared" si="97"/>
        <v>1.0350877192982457</v>
      </c>
    </row>
    <row r="604" spans="1:31">
      <c r="A604">
        <v>60</v>
      </c>
      <c r="B604">
        <v>103.8959</v>
      </c>
      <c r="G604">
        <v>583</v>
      </c>
      <c r="H604">
        <v>69.666700000000006</v>
      </c>
      <c r="I604">
        <v>123.83329999999999</v>
      </c>
      <c r="J604">
        <f t="shared" si="98"/>
        <v>1.7775106327700319</v>
      </c>
      <c r="K604">
        <f t="shared" si="99"/>
        <v>0.77751063277003185</v>
      </c>
      <c r="L604">
        <v>583</v>
      </c>
      <c r="M604">
        <v>63</v>
      </c>
      <c r="N604">
        <v>125.66670000000001</v>
      </c>
      <c r="O604">
        <f t="shared" si="100"/>
        <v>1.9947095238095238</v>
      </c>
      <c r="P604">
        <f t="shared" si="101"/>
        <v>0.99470952380952382</v>
      </c>
      <c r="Q604">
        <v>583</v>
      </c>
      <c r="R604">
        <v>52.5</v>
      </c>
      <c r="S604">
        <v>111.83329999999999</v>
      </c>
      <c r="T604">
        <f t="shared" si="102"/>
        <v>2.130158095238095</v>
      </c>
      <c r="U604">
        <f t="shared" si="103"/>
        <v>1.130158095238095</v>
      </c>
      <c r="V604">
        <v>584</v>
      </c>
      <c r="W604">
        <v>65.166700000000006</v>
      </c>
      <c r="X604">
        <v>128.16669999999999</v>
      </c>
      <c r="Y604">
        <f t="shared" si="95"/>
        <v>1.9667514236565604</v>
      </c>
      <c r="Z604">
        <f t="shared" si="96"/>
        <v>0.96675142365656042</v>
      </c>
      <c r="AA604">
        <v>583</v>
      </c>
      <c r="AB604">
        <v>56.5</v>
      </c>
      <c r="AC604">
        <v>116</v>
      </c>
      <c r="AD604">
        <f t="shared" si="104"/>
        <v>2.0530973451327434</v>
      </c>
      <c r="AE604">
        <f t="shared" si="97"/>
        <v>1.0530973451327434</v>
      </c>
    </row>
    <row r="605" spans="1:31">
      <c r="A605">
        <v>548</v>
      </c>
      <c r="B605">
        <v>103.9183</v>
      </c>
      <c r="G605">
        <v>584</v>
      </c>
      <c r="H605">
        <v>66.666700000000006</v>
      </c>
      <c r="I605">
        <v>120.33329999999999</v>
      </c>
      <c r="J605">
        <f t="shared" si="98"/>
        <v>1.804998597500701</v>
      </c>
      <c r="K605">
        <f t="shared" si="99"/>
        <v>0.80499859750070102</v>
      </c>
      <c r="L605">
        <v>584</v>
      </c>
      <c r="M605">
        <v>61</v>
      </c>
      <c r="N605">
        <v>127.33329999999999</v>
      </c>
      <c r="O605">
        <f t="shared" si="100"/>
        <v>2.0874311475409835</v>
      </c>
      <c r="P605">
        <f t="shared" si="101"/>
        <v>1.0874311475409835</v>
      </c>
      <c r="Q605">
        <v>584</v>
      </c>
      <c r="R605">
        <v>53</v>
      </c>
      <c r="S605">
        <v>108.16670000000001</v>
      </c>
      <c r="T605">
        <f t="shared" si="102"/>
        <v>2.0408811320754716</v>
      </c>
      <c r="U605">
        <f t="shared" si="103"/>
        <v>1.0408811320754716</v>
      </c>
      <c r="V605">
        <v>585</v>
      </c>
      <c r="W605">
        <v>64.666700000000006</v>
      </c>
      <c r="X605">
        <v>128.16669999999999</v>
      </c>
      <c r="Y605">
        <f t="shared" si="95"/>
        <v>1.9819582567225478</v>
      </c>
      <c r="Z605">
        <f t="shared" si="96"/>
        <v>0.98195825672254777</v>
      </c>
      <c r="AA605">
        <v>584</v>
      </c>
      <c r="AB605">
        <v>58.166699999999999</v>
      </c>
      <c r="AC605">
        <v>111</v>
      </c>
      <c r="AD605">
        <f t="shared" si="104"/>
        <v>1.9083083620009387</v>
      </c>
      <c r="AE605">
        <f t="shared" si="97"/>
        <v>0.90830836200093867</v>
      </c>
    </row>
    <row r="606" spans="1:31">
      <c r="A606">
        <v>557</v>
      </c>
      <c r="B606">
        <v>104.0129</v>
      </c>
      <c r="G606">
        <v>585</v>
      </c>
      <c r="H606">
        <v>67.166700000000006</v>
      </c>
      <c r="I606">
        <v>120.33329999999999</v>
      </c>
      <c r="J606">
        <f t="shared" si="98"/>
        <v>1.7915618900437267</v>
      </c>
      <c r="K606">
        <f t="shared" si="99"/>
        <v>0.79156189004372668</v>
      </c>
      <c r="L606">
        <v>585</v>
      </c>
      <c r="M606">
        <v>61</v>
      </c>
      <c r="N606">
        <v>127.33329999999999</v>
      </c>
      <c r="O606">
        <f t="shared" si="100"/>
        <v>2.0874311475409835</v>
      </c>
      <c r="P606">
        <f t="shared" si="101"/>
        <v>1.0874311475409835</v>
      </c>
      <c r="Q606">
        <v>585</v>
      </c>
      <c r="R606">
        <v>53</v>
      </c>
      <c r="S606">
        <v>115.66670000000001</v>
      </c>
      <c r="T606">
        <f t="shared" si="102"/>
        <v>2.1823905660377361</v>
      </c>
      <c r="U606">
        <f t="shared" si="103"/>
        <v>1.1823905660377361</v>
      </c>
      <c r="V606">
        <v>586</v>
      </c>
      <c r="W606">
        <v>63.833300000000001</v>
      </c>
      <c r="X606">
        <v>128.66669999999999</v>
      </c>
      <c r="Y606">
        <f t="shared" si="95"/>
        <v>2.0156673711056765</v>
      </c>
      <c r="Z606">
        <f t="shared" si="96"/>
        <v>1.0156673711056765</v>
      </c>
      <c r="AA606">
        <v>585</v>
      </c>
      <c r="AB606">
        <v>56.833300000000001</v>
      </c>
      <c r="AC606">
        <v>114</v>
      </c>
      <c r="AD606">
        <f t="shared" si="104"/>
        <v>2.0058662791004571</v>
      </c>
      <c r="AE606">
        <f t="shared" si="97"/>
        <v>1.0058662791004571</v>
      </c>
    </row>
    <row r="607" spans="1:31">
      <c r="A607">
        <v>556</v>
      </c>
      <c r="B607">
        <v>104.0415</v>
      </c>
      <c r="G607">
        <v>586</v>
      </c>
      <c r="H607">
        <v>67.166700000000006</v>
      </c>
      <c r="I607">
        <v>120.83329999999999</v>
      </c>
      <c r="J607">
        <f t="shared" si="98"/>
        <v>1.7990060550838434</v>
      </c>
      <c r="K607">
        <f t="shared" si="99"/>
        <v>0.79900605508384337</v>
      </c>
      <c r="L607">
        <v>586</v>
      </c>
      <c r="M607">
        <v>61.666699999999999</v>
      </c>
      <c r="N607">
        <v>127.33329999999999</v>
      </c>
      <c r="O607">
        <f t="shared" si="100"/>
        <v>2.0648632081820497</v>
      </c>
      <c r="P607">
        <f t="shared" si="101"/>
        <v>1.0648632081820497</v>
      </c>
      <c r="Q607">
        <v>586</v>
      </c>
      <c r="R607">
        <v>53</v>
      </c>
      <c r="S607">
        <v>118.16670000000001</v>
      </c>
      <c r="T607">
        <f t="shared" si="102"/>
        <v>2.2295603773584909</v>
      </c>
      <c r="U607">
        <f t="shared" si="103"/>
        <v>1.2295603773584909</v>
      </c>
      <c r="V607">
        <v>587</v>
      </c>
      <c r="W607">
        <v>62.833300000000001</v>
      </c>
      <c r="X607">
        <v>128.66669999999999</v>
      </c>
      <c r="Y607">
        <f t="shared" si="95"/>
        <v>2.0477469749320818</v>
      </c>
      <c r="Z607">
        <f t="shared" si="96"/>
        <v>1.0477469749320818</v>
      </c>
      <c r="AA607">
        <v>586</v>
      </c>
      <c r="AB607">
        <v>57.333300000000001</v>
      </c>
      <c r="AC607">
        <v>117.5</v>
      </c>
      <c r="AD607">
        <f t="shared" si="104"/>
        <v>2.0494197961743001</v>
      </c>
      <c r="AE607">
        <f t="shared" si="97"/>
        <v>1.0494197961743001</v>
      </c>
    </row>
    <row r="608" spans="1:31">
      <c r="A608">
        <v>560</v>
      </c>
      <c r="B608">
        <v>104.1144</v>
      </c>
      <c r="G608">
        <v>587</v>
      </c>
      <c r="H608">
        <v>68.166700000000006</v>
      </c>
      <c r="I608">
        <v>121.33329999999999</v>
      </c>
      <c r="J608">
        <f t="shared" si="98"/>
        <v>1.7799497408558722</v>
      </c>
      <c r="K608">
        <f t="shared" si="99"/>
        <v>0.77994974085587221</v>
      </c>
      <c r="L608">
        <v>587</v>
      </c>
      <c r="M608">
        <v>61.666699999999999</v>
      </c>
      <c r="N608">
        <v>127.33329999999999</v>
      </c>
      <c r="O608">
        <f t="shared" si="100"/>
        <v>2.0648632081820497</v>
      </c>
      <c r="P608">
        <f t="shared" si="101"/>
        <v>1.0648632081820497</v>
      </c>
      <c r="Q608">
        <v>587</v>
      </c>
      <c r="R608">
        <v>54</v>
      </c>
      <c r="S608">
        <v>114.16670000000001</v>
      </c>
      <c r="T608">
        <f t="shared" si="102"/>
        <v>2.1141981481481484</v>
      </c>
      <c r="U608">
        <f t="shared" si="103"/>
        <v>1.1141981481481484</v>
      </c>
      <c r="V608">
        <v>588</v>
      </c>
      <c r="W608">
        <v>61.833300000000001</v>
      </c>
      <c r="X608">
        <v>129.16669999999999</v>
      </c>
      <c r="Y608">
        <f t="shared" si="95"/>
        <v>2.0889504522643945</v>
      </c>
      <c r="Z608">
        <f t="shared" si="96"/>
        <v>1.0889504522643945</v>
      </c>
      <c r="AA608">
        <v>587</v>
      </c>
      <c r="AB608">
        <v>58.166699999999999</v>
      </c>
      <c r="AC608">
        <v>118.5</v>
      </c>
      <c r="AD608">
        <f t="shared" si="104"/>
        <v>2.0372481161901912</v>
      </c>
      <c r="AE608">
        <f t="shared" si="97"/>
        <v>1.0372481161901912</v>
      </c>
    </row>
    <row r="609" spans="1:31">
      <c r="A609">
        <v>554</v>
      </c>
      <c r="B609">
        <v>104.1708</v>
      </c>
      <c r="G609">
        <v>588</v>
      </c>
      <c r="H609">
        <v>69.166700000000006</v>
      </c>
      <c r="I609">
        <v>121.83329999999999</v>
      </c>
      <c r="J609">
        <f t="shared" si="98"/>
        <v>1.7614444523159263</v>
      </c>
      <c r="K609">
        <f t="shared" si="99"/>
        <v>0.76144445231592628</v>
      </c>
      <c r="L609">
        <v>588</v>
      </c>
      <c r="M609">
        <v>61.666699999999999</v>
      </c>
      <c r="N609">
        <v>127.33329999999999</v>
      </c>
      <c r="O609">
        <f t="shared" si="100"/>
        <v>2.0648632081820497</v>
      </c>
      <c r="P609">
        <f t="shared" si="101"/>
        <v>1.0648632081820497</v>
      </c>
      <c r="Q609">
        <v>588</v>
      </c>
      <c r="R609">
        <v>54.333300000000001</v>
      </c>
      <c r="S609">
        <v>113.16670000000001</v>
      </c>
      <c r="T609">
        <f t="shared" si="102"/>
        <v>2.082823977192624</v>
      </c>
      <c r="U609">
        <f t="shared" si="103"/>
        <v>1.082823977192624</v>
      </c>
      <c r="V609">
        <v>589</v>
      </c>
      <c r="W609">
        <v>61.833300000000001</v>
      </c>
      <c r="X609">
        <v>129.16669999999999</v>
      </c>
      <c r="Y609">
        <f t="shared" si="95"/>
        <v>2.0889504522643945</v>
      </c>
      <c r="Z609">
        <f t="shared" si="96"/>
        <v>1.0889504522643945</v>
      </c>
      <c r="AA609">
        <v>588</v>
      </c>
      <c r="AB609">
        <v>59.666699999999999</v>
      </c>
      <c r="AC609">
        <v>118</v>
      </c>
      <c r="AD609">
        <f t="shared" si="104"/>
        <v>1.9776525264511027</v>
      </c>
      <c r="AE609">
        <f t="shared" si="97"/>
        <v>0.97765252645110268</v>
      </c>
    </row>
    <row r="610" spans="1:31">
      <c r="A610">
        <v>555</v>
      </c>
      <c r="B610">
        <v>104.1947</v>
      </c>
      <c r="G610">
        <v>589</v>
      </c>
      <c r="H610">
        <v>70.166700000000006</v>
      </c>
      <c r="I610">
        <v>122.33329999999999</v>
      </c>
      <c r="J610">
        <f t="shared" si="98"/>
        <v>1.7434666301821231</v>
      </c>
      <c r="K610">
        <f t="shared" si="99"/>
        <v>0.74346663018212311</v>
      </c>
      <c r="L610">
        <v>589</v>
      </c>
      <c r="M610">
        <v>61.666699999999999</v>
      </c>
      <c r="N610">
        <v>127.33329999999999</v>
      </c>
      <c r="O610">
        <f t="shared" si="100"/>
        <v>2.0648632081820497</v>
      </c>
      <c r="P610">
        <f t="shared" si="101"/>
        <v>1.0648632081820497</v>
      </c>
      <c r="Q610">
        <v>589</v>
      </c>
      <c r="R610">
        <v>55.333300000000001</v>
      </c>
      <c r="S610">
        <v>117.66670000000001</v>
      </c>
      <c r="T610">
        <f t="shared" si="102"/>
        <v>2.1265079075348843</v>
      </c>
      <c r="U610">
        <f t="shared" si="103"/>
        <v>1.1265079075348843</v>
      </c>
      <c r="V610">
        <v>590</v>
      </c>
      <c r="W610">
        <v>62.166699999999999</v>
      </c>
      <c r="X610">
        <v>129.16669999999999</v>
      </c>
      <c r="Y610">
        <f t="shared" si="95"/>
        <v>2.0777474113954897</v>
      </c>
      <c r="Z610">
        <f t="shared" si="96"/>
        <v>1.0777474113954897</v>
      </c>
      <c r="AA610">
        <v>589</v>
      </c>
      <c r="AB610">
        <v>58.833300000000001</v>
      </c>
      <c r="AC610">
        <v>117</v>
      </c>
      <c r="AD610">
        <f t="shared" si="104"/>
        <v>1.9886696819658254</v>
      </c>
      <c r="AE610">
        <f t="shared" si="97"/>
        <v>0.98866968196582539</v>
      </c>
    </row>
    <row r="611" spans="1:31">
      <c r="A611">
        <v>559</v>
      </c>
      <c r="B611">
        <v>104.19750000000001</v>
      </c>
      <c r="G611">
        <v>590</v>
      </c>
      <c r="H611">
        <v>70.666700000000006</v>
      </c>
      <c r="I611">
        <v>122.33329999999999</v>
      </c>
      <c r="J611">
        <f t="shared" si="98"/>
        <v>1.7311307872024586</v>
      </c>
      <c r="K611">
        <f t="shared" si="99"/>
        <v>0.73113078720245861</v>
      </c>
      <c r="L611">
        <v>590</v>
      </c>
      <c r="M611">
        <v>61.666699999999999</v>
      </c>
      <c r="N611">
        <v>127.33329999999999</v>
      </c>
      <c r="O611">
        <f t="shared" si="100"/>
        <v>2.0648632081820497</v>
      </c>
      <c r="P611">
        <f t="shared" si="101"/>
        <v>1.0648632081820497</v>
      </c>
      <c r="Q611">
        <v>590</v>
      </c>
      <c r="R611">
        <v>55.333300000000001</v>
      </c>
      <c r="S611">
        <v>120.66670000000001</v>
      </c>
      <c r="T611">
        <f t="shared" si="102"/>
        <v>2.180724807665547</v>
      </c>
      <c r="U611">
        <f t="shared" si="103"/>
        <v>1.180724807665547</v>
      </c>
      <c r="V611">
        <v>591</v>
      </c>
      <c r="W611">
        <v>61.833300000000001</v>
      </c>
      <c r="X611">
        <v>129.66669999999999</v>
      </c>
      <c r="Y611">
        <f t="shared" si="95"/>
        <v>2.0970367099928353</v>
      </c>
      <c r="Z611">
        <f t="shared" si="96"/>
        <v>1.0970367099928353</v>
      </c>
      <c r="AA611">
        <v>590</v>
      </c>
      <c r="AB611">
        <v>56.5</v>
      </c>
      <c r="AC611">
        <v>117.5</v>
      </c>
      <c r="AD611">
        <f t="shared" si="104"/>
        <v>2.0796460176991149</v>
      </c>
      <c r="AE611">
        <f t="shared" si="97"/>
        <v>1.0796460176991149</v>
      </c>
    </row>
    <row r="612" spans="1:31">
      <c r="A612">
        <v>558</v>
      </c>
      <c r="B612">
        <v>104.2547</v>
      </c>
      <c r="G612">
        <v>591</v>
      </c>
      <c r="H612">
        <v>70.833299999999994</v>
      </c>
      <c r="I612">
        <v>122.33329999999999</v>
      </c>
      <c r="J612">
        <f t="shared" si="98"/>
        <v>1.7270591656749015</v>
      </c>
      <c r="K612">
        <f t="shared" si="99"/>
        <v>0.72705916567490148</v>
      </c>
      <c r="L612">
        <v>591</v>
      </c>
      <c r="M612">
        <v>61.666699999999999</v>
      </c>
      <c r="N612">
        <v>126.66670000000001</v>
      </c>
      <c r="O612">
        <f t="shared" si="100"/>
        <v>2.0540534842954141</v>
      </c>
      <c r="P612">
        <f t="shared" si="101"/>
        <v>1.0540534842954141</v>
      </c>
      <c r="Q612">
        <v>591</v>
      </c>
      <c r="R612">
        <v>55</v>
      </c>
      <c r="S612">
        <v>120.16670000000001</v>
      </c>
      <c r="T612">
        <f t="shared" si="102"/>
        <v>2.1848490909090912</v>
      </c>
      <c r="U612">
        <f t="shared" si="103"/>
        <v>1.1848490909090912</v>
      </c>
      <c r="V612">
        <v>592</v>
      </c>
      <c r="W612">
        <v>60.666699999999999</v>
      </c>
      <c r="X612">
        <v>125.33329999999999</v>
      </c>
      <c r="Y612">
        <f t="shared" si="95"/>
        <v>2.0659323813558346</v>
      </c>
      <c r="Z612">
        <f t="shared" si="96"/>
        <v>1.0659323813558346</v>
      </c>
      <c r="AA612">
        <v>591</v>
      </c>
      <c r="AB612">
        <v>54.666699999999999</v>
      </c>
      <c r="AC612">
        <v>118</v>
      </c>
      <c r="AD612">
        <f t="shared" si="104"/>
        <v>2.1585352691858115</v>
      </c>
      <c r="AE612">
        <f t="shared" si="97"/>
        <v>1.1585352691858115</v>
      </c>
    </row>
    <row r="613" spans="1:31">
      <c r="A613">
        <v>547</v>
      </c>
      <c r="B613">
        <v>104.25660000000001</v>
      </c>
      <c r="G613">
        <v>592</v>
      </c>
      <c r="H613">
        <v>70.666700000000006</v>
      </c>
      <c r="I613">
        <v>122.33329999999999</v>
      </c>
      <c r="J613">
        <f t="shared" si="98"/>
        <v>1.7311307872024586</v>
      </c>
      <c r="K613">
        <f t="shared" si="99"/>
        <v>0.73113078720245861</v>
      </c>
      <c r="L613">
        <v>592</v>
      </c>
      <c r="M613">
        <v>60.666699999999999</v>
      </c>
      <c r="N613">
        <v>127.16670000000001</v>
      </c>
      <c r="O613">
        <f t="shared" si="100"/>
        <v>2.0961532438718442</v>
      </c>
      <c r="P613">
        <f t="shared" si="101"/>
        <v>1.0961532438718442</v>
      </c>
      <c r="Q613">
        <v>592</v>
      </c>
      <c r="R613">
        <v>54.333300000000001</v>
      </c>
      <c r="S613">
        <v>113.66670000000001</v>
      </c>
      <c r="T613">
        <f t="shared" si="102"/>
        <v>2.0920264368260351</v>
      </c>
      <c r="U613">
        <f t="shared" si="103"/>
        <v>1.0920264368260351</v>
      </c>
      <c r="V613">
        <v>593</v>
      </c>
      <c r="W613">
        <v>63</v>
      </c>
      <c r="X613">
        <v>125</v>
      </c>
      <c r="Y613">
        <f t="shared" si="95"/>
        <v>1.9841269841269842</v>
      </c>
      <c r="Z613">
        <f t="shared" si="96"/>
        <v>0.98412698412698418</v>
      </c>
      <c r="AA613">
        <v>592</v>
      </c>
      <c r="AB613">
        <v>57</v>
      </c>
      <c r="AC613">
        <v>118.66670000000001</v>
      </c>
      <c r="AD613">
        <f t="shared" si="104"/>
        <v>2.0818719298245614</v>
      </c>
      <c r="AE613">
        <f t="shared" si="97"/>
        <v>1.0818719298245614</v>
      </c>
    </row>
    <row r="614" spans="1:31">
      <c r="A614">
        <v>61</v>
      </c>
      <c r="B614">
        <v>104.3064</v>
      </c>
      <c r="G614">
        <v>593</v>
      </c>
      <c r="H614">
        <v>69.5</v>
      </c>
      <c r="I614">
        <v>122.66670000000001</v>
      </c>
      <c r="J614">
        <f t="shared" si="98"/>
        <v>1.7649884892086332</v>
      </c>
      <c r="K614">
        <f t="shared" si="99"/>
        <v>0.76498848920863316</v>
      </c>
      <c r="L614">
        <v>593</v>
      </c>
      <c r="M614">
        <v>60.666699999999999</v>
      </c>
      <c r="N614">
        <v>126.66670000000001</v>
      </c>
      <c r="O614">
        <f t="shared" si="100"/>
        <v>2.0879114901585218</v>
      </c>
      <c r="P614">
        <f t="shared" si="101"/>
        <v>1.0879114901585218</v>
      </c>
      <c r="Q614">
        <v>593</v>
      </c>
      <c r="R614">
        <v>54.333300000000001</v>
      </c>
      <c r="S614">
        <v>114.66670000000001</v>
      </c>
      <c r="T614">
        <f t="shared" si="102"/>
        <v>2.1104313560928567</v>
      </c>
      <c r="U614">
        <f t="shared" si="103"/>
        <v>1.1104313560928567</v>
      </c>
      <c r="V614">
        <v>594</v>
      </c>
      <c r="W614">
        <v>62.166699999999999</v>
      </c>
      <c r="X614">
        <v>125.33329999999999</v>
      </c>
      <c r="Y614">
        <f t="shared" si="95"/>
        <v>2.0160841736814081</v>
      </c>
      <c r="Z614">
        <f t="shared" si="96"/>
        <v>1.0160841736814081</v>
      </c>
      <c r="AA614">
        <v>593</v>
      </c>
      <c r="AB614">
        <v>57.333300000000001</v>
      </c>
      <c r="AC614">
        <v>118.66670000000001</v>
      </c>
      <c r="AD614">
        <f t="shared" si="104"/>
        <v>2.0697692266100156</v>
      </c>
      <c r="AE614">
        <f t="shared" si="97"/>
        <v>1.0697692266100156</v>
      </c>
    </row>
    <row r="615" spans="1:31">
      <c r="A615">
        <v>63</v>
      </c>
      <c r="B615">
        <v>104.4832</v>
      </c>
      <c r="G615">
        <v>594</v>
      </c>
      <c r="H615">
        <v>69.5</v>
      </c>
      <c r="I615">
        <v>123.66670000000001</v>
      </c>
      <c r="J615">
        <f t="shared" si="98"/>
        <v>1.7793769784172662</v>
      </c>
      <c r="K615">
        <f t="shared" si="99"/>
        <v>0.77937697841726616</v>
      </c>
      <c r="L615">
        <v>594</v>
      </c>
      <c r="M615">
        <v>60.666699999999999</v>
      </c>
      <c r="N615">
        <v>128.16669999999999</v>
      </c>
      <c r="O615">
        <f t="shared" si="100"/>
        <v>2.112636751298488</v>
      </c>
      <c r="P615">
        <f t="shared" si="101"/>
        <v>1.112636751298488</v>
      </c>
      <c r="Q615">
        <v>594</v>
      </c>
      <c r="R615">
        <v>53.833300000000001</v>
      </c>
      <c r="S615">
        <v>115.16670000000001</v>
      </c>
      <c r="T615">
        <f t="shared" si="102"/>
        <v>2.1393208293008232</v>
      </c>
      <c r="U615">
        <f t="shared" si="103"/>
        <v>1.1393208293008232</v>
      </c>
      <c r="V615">
        <v>595</v>
      </c>
      <c r="W615">
        <v>58.166699999999999</v>
      </c>
      <c r="X615">
        <v>124.5</v>
      </c>
      <c r="Y615">
        <f t="shared" si="95"/>
        <v>2.1403999195415935</v>
      </c>
      <c r="Z615">
        <f t="shared" si="96"/>
        <v>1.1403999195415935</v>
      </c>
      <c r="AA615">
        <v>594</v>
      </c>
      <c r="AB615">
        <v>57.333300000000001</v>
      </c>
      <c r="AC615">
        <v>118.66670000000001</v>
      </c>
      <c r="AD615">
        <f t="shared" si="104"/>
        <v>2.0697692266100156</v>
      </c>
      <c r="AE615">
        <f t="shared" si="97"/>
        <v>1.0697692266100156</v>
      </c>
    </row>
    <row r="616" spans="1:31">
      <c r="A616">
        <v>546</v>
      </c>
      <c r="B616">
        <v>104.51349999999999</v>
      </c>
      <c r="G616">
        <v>595</v>
      </c>
      <c r="H616">
        <v>69.5</v>
      </c>
      <c r="I616">
        <v>124.66670000000001</v>
      </c>
      <c r="J616">
        <f t="shared" si="98"/>
        <v>1.7937654676258994</v>
      </c>
      <c r="K616">
        <f t="shared" si="99"/>
        <v>0.79376546762589939</v>
      </c>
      <c r="L616">
        <v>595</v>
      </c>
      <c r="M616">
        <v>61.666699999999999</v>
      </c>
      <c r="N616">
        <v>128.66669999999999</v>
      </c>
      <c r="O616">
        <f t="shared" si="100"/>
        <v>2.0864858991968109</v>
      </c>
      <c r="P616">
        <f t="shared" si="101"/>
        <v>1.0864858991968109</v>
      </c>
      <c r="Q616">
        <v>595</v>
      </c>
      <c r="R616">
        <v>53.166699999999999</v>
      </c>
      <c r="S616">
        <v>114.16670000000001</v>
      </c>
      <c r="T616">
        <f t="shared" si="102"/>
        <v>2.1473347038653894</v>
      </c>
      <c r="U616">
        <f t="shared" si="103"/>
        <v>1.1473347038653894</v>
      </c>
      <c r="V616">
        <v>596</v>
      </c>
      <c r="W616">
        <v>57.333300000000001</v>
      </c>
      <c r="X616">
        <v>124</v>
      </c>
      <c r="Y616">
        <f t="shared" si="95"/>
        <v>2.1627919551116017</v>
      </c>
      <c r="Z616">
        <f t="shared" si="96"/>
        <v>1.1627919551116017</v>
      </c>
      <c r="AA616">
        <v>595</v>
      </c>
      <c r="AB616">
        <v>57.333300000000001</v>
      </c>
      <c r="AC616">
        <v>120.66670000000001</v>
      </c>
      <c r="AD616">
        <f t="shared" si="104"/>
        <v>2.1046529678214929</v>
      </c>
      <c r="AE616">
        <f t="shared" si="97"/>
        <v>1.1046529678214929</v>
      </c>
    </row>
    <row r="617" spans="1:31">
      <c r="A617">
        <v>545</v>
      </c>
      <c r="B617">
        <v>104.5652</v>
      </c>
      <c r="G617">
        <v>596</v>
      </c>
      <c r="H617">
        <v>69.166700000000006</v>
      </c>
      <c r="I617">
        <v>124.66670000000001</v>
      </c>
      <c r="J617">
        <f t="shared" si="98"/>
        <v>1.8024092518509629</v>
      </c>
      <c r="K617">
        <f t="shared" si="99"/>
        <v>0.8024092518509629</v>
      </c>
      <c r="L617">
        <v>596</v>
      </c>
      <c r="M617">
        <v>61.666699999999999</v>
      </c>
      <c r="N617">
        <v>129.33330000000001</v>
      </c>
      <c r="O617">
        <f t="shared" si="100"/>
        <v>2.097295623083447</v>
      </c>
      <c r="P617">
        <f t="shared" si="101"/>
        <v>1.097295623083447</v>
      </c>
      <c r="Q617">
        <v>596</v>
      </c>
      <c r="R617">
        <v>52.333300000000001</v>
      </c>
      <c r="S617">
        <v>114.16670000000001</v>
      </c>
      <c r="T617">
        <f t="shared" si="102"/>
        <v>2.1815306888730501</v>
      </c>
      <c r="U617">
        <f t="shared" si="103"/>
        <v>1.1815306888730501</v>
      </c>
      <c r="V617">
        <v>597</v>
      </c>
      <c r="W617">
        <v>59.833300000000001</v>
      </c>
      <c r="X617">
        <v>123.33329999999999</v>
      </c>
      <c r="Y617">
        <f t="shared" si="95"/>
        <v>2.0612819282907675</v>
      </c>
      <c r="Z617">
        <f t="shared" si="96"/>
        <v>1.0612819282907675</v>
      </c>
      <c r="AA617">
        <v>596</v>
      </c>
      <c r="AB617">
        <v>57.833300000000001</v>
      </c>
      <c r="AC617">
        <v>121.66670000000001</v>
      </c>
      <c r="AD617">
        <f t="shared" si="104"/>
        <v>2.1037481865983785</v>
      </c>
      <c r="AE617">
        <f t="shared" si="97"/>
        <v>1.1037481865983785</v>
      </c>
    </row>
    <row r="618" spans="1:31">
      <c r="A618">
        <v>544</v>
      </c>
      <c r="B618">
        <v>104.625</v>
      </c>
      <c r="G618">
        <v>597</v>
      </c>
      <c r="H618">
        <v>70.166700000000006</v>
      </c>
      <c r="I618">
        <v>124.16670000000001</v>
      </c>
      <c r="J618">
        <f t="shared" si="98"/>
        <v>1.769595833921219</v>
      </c>
      <c r="K618">
        <f t="shared" si="99"/>
        <v>0.769595833921219</v>
      </c>
      <c r="L618">
        <v>597</v>
      </c>
      <c r="M618">
        <v>62.666699999999999</v>
      </c>
      <c r="N618">
        <v>128.83330000000001</v>
      </c>
      <c r="O618">
        <f t="shared" si="100"/>
        <v>2.0558494383779586</v>
      </c>
      <c r="P618">
        <f t="shared" si="101"/>
        <v>1.0558494383779586</v>
      </c>
      <c r="Q618">
        <v>597</v>
      </c>
      <c r="R618">
        <v>52.166699999999999</v>
      </c>
      <c r="S618">
        <v>116.16670000000001</v>
      </c>
      <c r="T618">
        <f t="shared" si="102"/>
        <v>2.2268362767819321</v>
      </c>
      <c r="U618">
        <f t="shared" si="103"/>
        <v>1.2268362767819321</v>
      </c>
      <c r="V618">
        <v>598</v>
      </c>
      <c r="W618">
        <v>58.666699999999999</v>
      </c>
      <c r="X618">
        <v>123.33329999999999</v>
      </c>
      <c r="Y618">
        <f t="shared" si="95"/>
        <v>2.1022709646187701</v>
      </c>
      <c r="Z618">
        <f t="shared" si="96"/>
        <v>1.1022709646187701</v>
      </c>
      <c r="AA618">
        <v>597</v>
      </c>
      <c r="AB618">
        <v>58.333300000000001</v>
      </c>
      <c r="AC618">
        <v>121.16670000000001</v>
      </c>
      <c r="AD618">
        <f t="shared" si="104"/>
        <v>2.0771446155112088</v>
      </c>
      <c r="AE618">
        <f t="shared" si="97"/>
        <v>1.0771446155112088</v>
      </c>
    </row>
    <row r="619" spans="1:31">
      <c r="A619">
        <v>62</v>
      </c>
      <c r="B619">
        <v>104.67449999999999</v>
      </c>
      <c r="G619">
        <v>598</v>
      </c>
      <c r="H619">
        <v>71.166700000000006</v>
      </c>
      <c r="I619">
        <v>122.66670000000001</v>
      </c>
      <c r="J619">
        <f t="shared" si="98"/>
        <v>1.7236530568369757</v>
      </c>
      <c r="K619">
        <f t="shared" si="99"/>
        <v>0.72365305683697567</v>
      </c>
      <c r="L619">
        <v>598</v>
      </c>
      <c r="M619">
        <v>62</v>
      </c>
      <c r="N619">
        <v>127.33329999999999</v>
      </c>
      <c r="O619">
        <f t="shared" si="100"/>
        <v>2.0537629032258065</v>
      </c>
      <c r="P619">
        <f t="shared" si="101"/>
        <v>1.0537629032258065</v>
      </c>
      <c r="Q619">
        <v>598</v>
      </c>
      <c r="R619">
        <v>51.666699999999999</v>
      </c>
      <c r="S619">
        <v>120.16670000000001</v>
      </c>
      <c r="T619">
        <f t="shared" si="102"/>
        <v>2.3258055962544542</v>
      </c>
      <c r="U619">
        <f t="shared" si="103"/>
        <v>1.3258055962544542</v>
      </c>
      <c r="V619">
        <v>599</v>
      </c>
      <c r="W619">
        <v>55.166699999999999</v>
      </c>
      <c r="X619">
        <v>123</v>
      </c>
      <c r="Y619">
        <f t="shared" si="95"/>
        <v>2.2296059035613878</v>
      </c>
      <c r="Z619">
        <f t="shared" si="96"/>
        <v>1.2296059035613878</v>
      </c>
      <c r="AA619">
        <v>598</v>
      </c>
      <c r="AB619">
        <v>58.333300000000001</v>
      </c>
      <c r="AC619">
        <v>118.16670000000001</v>
      </c>
      <c r="AD619">
        <f t="shared" si="104"/>
        <v>2.0257160146948654</v>
      </c>
      <c r="AE619">
        <f t="shared" si="97"/>
        <v>1.0257160146948654</v>
      </c>
    </row>
    <row r="620" spans="1:31">
      <c r="A620">
        <v>543</v>
      </c>
      <c r="B620">
        <v>104.6836</v>
      </c>
      <c r="G620">
        <v>599</v>
      </c>
      <c r="H620">
        <v>71.666700000000006</v>
      </c>
      <c r="I620">
        <v>122.16670000000001</v>
      </c>
      <c r="J620">
        <f t="shared" si="98"/>
        <v>1.7046508350461231</v>
      </c>
      <c r="K620">
        <f t="shared" si="99"/>
        <v>0.70465083504612314</v>
      </c>
      <c r="L620">
        <v>599</v>
      </c>
      <c r="M620">
        <v>62</v>
      </c>
      <c r="N620">
        <v>126.83329999999999</v>
      </c>
      <c r="O620">
        <f t="shared" si="100"/>
        <v>2.045698387096774</v>
      </c>
      <c r="P620">
        <f t="shared" si="101"/>
        <v>1.045698387096774</v>
      </c>
      <c r="Q620">
        <v>599</v>
      </c>
      <c r="R620">
        <v>51.666699999999999</v>
      </c>
      <c r="S620">
        <v>123.16670000000001</v>
      </c>
      <c r="T620">
        <f t="shared" si="102"/>
        <v>2.3838700749225326</v>
      </c>
      <c r="U620">
        <f t="shared" si="103"/>
        <v>1.3838700749225326</v>
      </c>
      <c r="V620">
        <v>600</v>
      </c>
      <c r="W620">
        <v>55.833300000000001</v>
      </c>
      <c r="X620">
        <v>124.5</v>
      </c>
      <c r="Y620">
        <f t="shared" si="95"/>
        <v>2.2298520775236281</v>
      </c>
      <c r="Z620">
        <f t="shared" si="96"/>
        <v>1.2298520775236281</v>
      </c>
      <c r="AA620">
        <v>599</v>
      </c>
      <c r="AB620">
        <v>58.333300000000001</v>
      </c>
      <c r="AC620">
        <v>115.66670000000001</v>
      </c>
      <c r="AD620">
        <f t="shared" si="104"/>
        <v>1.9828588473479127</v>
      </c>
      <c r="AE620">
        <f t="shared" si="97"/>
        <v>0.98285884734791273</v>
      </c>
    </row>
    <row r="621" spans="1:31">
      <c r="A621">
        <v>64</v>
      </c>
      <c r="B621">
        <v>104.6974</v>
      </c>
      <c r="G621">
        <v>600</v>
      </c>
      <c r="H621">
        <v>71.166700000000006</v>
      </c>
      <c r="I621">
        <v>120.16670000000001</v>
      </c>
      <c r="J621">
        <f t="shared" si="98"/>
        <v>1.6885242676701322</v>
      </c>
      <c r="K621">
        <f t="shared" si="99"/>
        <v>0.6885242676701322</v>
      </c>
      <c r="L621">
        <v>600</v>
      </c>
      <c r="M621">
        <v>61</v>
      </c>
      <c r="N621">
        <v>124.66670000000001</v>
      </c>
      <c r="O621">
        <f t="shared" si="100"/>
        <v>2.0437163934426232</v>
      </c>
      <c r="P621">
        <f t="shared" si="101"/>
        <v>1.0437163934426232</v>
      </c>
      <c r="Q621">
        <v>600</v>
      </c>
      <c r="R621">
        <v>54.166699999999999</v>
      </c>
      <c r="S621">
        <v>115.66670000000001</v>
      </c>
      <c r="T621">
        <f t="shared" si="102"/>
        <v>2.1353839166868207</v>
      </c>
      <c r="U621">
        <f t="shared" si="103"/>
        <v>1.1353839166868207</v>
      </c>
      <c r="V621">
        <v>601</v>
      </c>
      <c r="W621">
        <v>55.833300000000001</v>
      </c>
      <c r="X621">
        <v>123.83329999999999</v>
      </c>
      <c r="Y621">
        <f t="shared" si="95"/>
        <v>2.2179111748723432</v>
      </c>
      <c r="Z621">
        <f t="shared" si="96"/>
        <v>1.2179111748723432</v>
      </c>
      <c r="AA621">
        <v>600</v>
      </c>
      <c r="AB621">
        <v>59.333300000000001</v>
      </c>
      <c r="AC621">
        <v>117.66670000000001</v>
      </c>
      <c r="AD621">
        <f t="shared" si="104"/>
        <v>1.9831477433414288</v>
      </c>
      <c r="AE621">
        <f t="shared" si="97"/>
        <v>0.98314774334142885</v>
      </c>
    </row>
    <row r="622" spans="1:31">
      <c r="A622">
        <v>65</v>
      </c>
      <c r="B622">
        <v>104.8613</v>
      </c>
      <c r="G622">
        <v>601</v>
      </c>
      <c r="H622">
        <v>71.166700000000006</v>
      </c>
      <c r="I622">
        <v>120.66670000000001</v>
      </c>
      <c r="J622">
        <f t="shared" si="98"/>
        <v>1.695550025503501</v>
      </c>
      <c r="K622">
        <f t="shared" si="99"/>
        <v>0.69555002550350098</v>
      </c>
      <c r="L622">
        <v>601</v>
      </c>
      <c r="M622">
        <v>60</v>
      </c>
      <c r="N622">
        <v>124.66670000000001</v>
      </c>
      <c r="O622">
        <f t="shared" si="100"/>
        <v>2.0777783333333333</v>
      </c>
      <c r="P622">
        <f t="shared" si="101"/>
        <v>1.0777783333333333</v>
      </c>
      <c r="Q622">
        <v>601</v>
      </c>
      <c r="R622">
        <v>51.166699999999999</v>
      </c>
      <c r="S622">
        <v>115.16670000000001</v>
      </c>
      <c r="T622">
        <f t="shared" si="102"/>
        <v>2.250813517385331</v>
      </c>
      <c r="U622">
        <f t="shared" si="103"/>
        <v>1.250813517385331</v>
      </c>
      <c r="V622">
        <v>602</v>
      </c>
      <c r="W622">
        <v>55.666699999999999</v>
      </c>
      <c r="X622">
        <v>122.83329999999999</v>
      </c>
      <c r="Y622">
        <f t="shared" si="95"/>
        <v>2.206584906236583</v>
      </c>
      <c r="Z622">
        <f t="shared" si="96"/>
        <v>1.206584906236583</v>
      </c>
      <c r="AA622">
        <v>601</v>
      </c>
      <c r="AB622">
        <v>59.833300000000001</v>
      </c>
      <c r="AC622">
        <v>118.66670000000001</v>
      </c>
      <c r="AD622">
        <f t="shared" si="104"/>
        <v>1.9832885700771978</v>
      </c>
      <c r="AE622">
        <f t="shared" si="97"/>
        <v>0.98328857007719783</v>
      </c>
    </row>
    <row r="623" spans="1:31">
      <c r="A623">
        <v>66</v>
      </c>
      <c r="B623">
        <v>105.09439999999999</v>
      </c>
      <c r="G623">
        <v>602</v>
      </c>
      <c r="H623">
        <v>69</v>
      </c>
      <c r="I623">
        <v>121.16670000000001</v>
      </c>
      <c r="J623">
        <f t="shared" si="98"/>
        <v>1.7560391304347827</v>
      </c>
      <c r="K623">
        <f t="shared" si="99"/>
        <v>0.75603913043478266</v>
      </c>
      <c r="L623">
        <v>602</v>
      </c>
      <c r="M623">
        <v>60</v>
      </c>
      <c r="N623">
        <v>124.66670000000001</v>
      </c>
      <c r="O623">
        <f t="shared" si="100"/>
        <v>2.0777783333333333</v>
      </c>
      <c r="P623">
        <f t="shared" si="101"/>
        <v>1.0777783333333333</v>
      </c>
      <c r="Q623">
        <v>602</v>
      </c>
      <c r="R623">
        <v>48.166699999999999</v>
      </c>
      <c r="S623">
        <v>115.16670000000001</v>
      </c>
      <c r="T623">
        <f t="shared" si="102"/>
        <v>2.3910024975761264</v>
      </c>
      <c r="U623">
        <f t="shared" si="103"/>
        <v>1.3910024975761264</v>
      </c>
      <c r="V623">
        <v>603</v>
      </c>
      <c r="W623">
        <v>55.166699999999999</v>
      </c>
      <c r="X623">
        <v>122.16670000000001</v>
      </c>
      <c r="Y623">
        <f t="shared" si="95"/>
        <v>2.2145007767366911</v>
      </c>
      <c r="Z623">
        <f t="shared" si="96"/>
        <v>1.2145007767366911</v>
      </c>
      <c r="AA623">
        <v>602</v>
      </c>
      <c r="AB623">
        <v>60.833300000000001</v>
      </c>
      <c r="AC623">
        <v>119.16670000000001</v>
      </c>
      <c r="AD623">
        <f t="shared" si="104"/>
        <v>1.95890573090725</v>
      </c>
      <c r="AE623">
        <f t="shared" si="97"/>
        <v>0.95890573090724995</v>
      </c>
    </row>
    <row r="624" spans="1:31">
      <c r="A624">
        <v>542</v>
      </c>
      <c r="B624">
        <v>105.20180000000001</v>
      </c>
      <c r="G624">
        <v>603</v>
      </c>
      <c r="H624">
        <v>68</v>
      </c>
      <c r="I624">
        <v>120.16670000000001</v>
      </c>
      <c r="J624">
        <f t="shared" si="98"/>
        <v>1.7671573529411766</v>
      </c>
      <c r="K624">
        <f t="shared" si="99"/>
        <v>0.7671573529411766</v>
      </c>
      <c r="L624">
        <v>603</v>
      </c>
      <c r="M624">
        <v>58.666699999999999</v>
      </c>
      <c r="N624">
        <v>124.66670000000001</v>
      </c>
      <c r="O624">
        <f t="shared" si="100"/>
        <v>2.124999360795818</v>
      </c>
      <c r="P624">
        <f t="shared" si="101"/>
        <v>1.124999360795818</v>
      </c>
      <c r="Q624">
        <v>603</v>
      </c>
      <c r="R624">
        <v>46.5</v>
      </c>
      <c r="S624">
        <v>114.66670000000001</v>
      </c>
      <c r="T624">
        <f t="shared" si="102"/>
        <v>2.4659505376344089</v>
      </c>
      <c r="U624">
        <f t="shared" si="103"/>
        <v>1.4659505376344089</v>
      </c>
      <c r="V624">
        <v>604</v>
      </c>
      <c r="W624">
        <v>54.833300000000001</v>
      </c>
      <c r="X624">
        <v>122.66670000000001</v>
      </c>
      <c r="Y624">
        <f t="shared" si="95"/>
        <v>2.237084034701541</v>
      </c>
      <c r="Z624">
        <f t="shared" si="96"/>
        <v>1.237084034701541</v>
      </c>
      <c r="AA624">
        <v>603</v>
      </c>
      <c r="AB624">
        <v>60.833300000000001</v>
      </c>
      <c r="AC624">
        <v>118.16670000000001</v>
      </c>
      <c r="AD624">
        <f t="shared" si="104"/>
        <v>1.9424673657355429</v>
      </c>
      <c r="AE624">
        <f t="shared" si="97"/>
        <v>0.94246736573554291</v>
      </c>
    </row>
    <row r="625" spans="1:31">
      <c r="A625">
        <v>535</v>
      </c>
      <c r="B625">
        <v>105.21729999999999</v>
      </c>
      <c r="G625">
        <v>604</v>
      </c>
      <c r="H625">
        <v>67.5</v>
      </c>
      <c r="I625">
        <v>119.16670000000001</v>
      </c>
      <c r="J625">
        <f t="shared" si="98"/>
        <v>1.7654325925925927</v>
      </c>
      <c r="K625">
        <f t="shared" si="99"/>
        <v>0.76543259259259266</v>
      </c>
      <c r="L625">
        <v>604</v>
      </c>
      <c r="M625">
        <v>59.666699999999999</v>
      </c>
      <c r="N625">
        <v>125.33329999999999</v>
      </c>
      <c r="O625">
        <f t="shared" si="100"/>
        <v>2.100556927063169</v>
      </c>
      <c r="P625">
        <f t="shared" si="101"/>
        <v>1.100556927063169</v>
      </c>
      <c r="Q625">
        <v>604</v>
      </c>
      <c r="R625">
        <v>48</v>
      </c>
      <c r="S625">
        <v>115.5</v>
      </c>
      <c r="T625">
        <f t="shared" si="102"/>
        <v>2.40625</v>
      </c>
      <c r="U625">
        <f t="shared" si="103"/>
        <v>1.40625</v>
      </c>
      <c r="V625">
        <v>605</v>
      </c>
      <c r="W625">
        <v>54.333300000000001</v>
      </c>
      <c r="X625">
        <v>123</v>
      </c>
      <c r="Y625">
        <f t="shared" si="95"/>
        <v>2.2638050698190613</v>
      </c>
      <c r="Z625">
        <f t="shared" si="96"/>
        <v>1.2638050698190613</v>
      </c>
      <c r="AA625">
        <v>604</v>
      </c>
      <c r="AB625">
        <v>60.333300000000001</v>
      </c>
      <c r="AC625">
        <v>116.66670000000001</v>
      </c>
      <c r="AD625">
        <f t="shared" si="104"/>
        <v>1.9337032782891042</v>
      </c>
      <c r="AE625">
        <f t="shared" si="97"/>
        <v>0.93370327828910415</v>
      </c>
    </row>
    <row r="626" spans="1:31">
      <c r="A626">
        <v>541</v>
      </c>
      <c r="B626">
        <v>105.3488</v>
      </c>
      <c r="G626">
        <v>605</v>
      </c>
      <c r="H626">
        <v>67.5</v>
      </c>
      <c r="I626">
        <v>118.66670000000001</v>
      </c>
      <c r="J626">
        <f t="shared" si="98"/>
        <v>1.7580251851851854</v>
      </c>
      <c r="K626">
        <f t="shared" si="99"/>
        <v>0.75802518518518536</v>
      </c>
      <c r="L626">
        <v>605</v>
      </c>
      <c r="M626">
        <v>60.333300000000001</v>
      </c>
      <c r="N626">
        <v>125.33329999999999</v>
      </c>
      <c r="O626">
        <f t="shared" si="100"/>
        <v>2.0773486615185974</v>
      </c>
      <c r="P626">
        <f t="shared" si="101"/>
        <v>1.0773486615185974</v>
      </c>
      <c r="Q626">
        <v>605</v>
      </c>
      <c r="R626">
        <v>49.5</v>
      </c>
      <c r="S626">
        <v>116.16670000000001</v>
      </c>
      <c r="T626">
        <f t="shared" si="102"/>
        <v>2.3468020202020203</v>
      </c>
      <c r="U626">
        <f t="shared" si="103"/>
        <v>1.3468020202020203</v>
      </c>
      <c r="V626">
        <v>606</v>
      </c>
      <c r="W626">
        <v>53.5</v>
      </c>
      <c r="X626">
        <v>123.66670000000001</v>
      </c>
      <c r="Y626">
        <f t="shared" si="95"/>
        <v>2.3115271028037383</v>
      </c>
      <c r="Z626">
        <f t="shared" si="96"/>
        <v>1.3115271028037383</v>
      </c>
      <c r="AA626">
        <v>605</v>
      </c>
      <c r="AB626">
        <v>58.833300000000001</v>
      </c>
      <c r="AC626">
        <v>116.16670000000001</v>
      </c>
      <c r="AD626">
        <f t="shared" si="104"/>
        <v>1.974505934564269</v>
      </c>
      <c r="AE626">
        <f t="shared" si="97"/>
        <v>0.97450593456426904</v>
      </c>
    </row>
    <row r="627" spans="1:31">
      <c r="A627">
        <v>536</v>
      </c>
      <c r="B627">
        <v>105.422</v>
      </c>
      <c r="G627">
        <v>606</v>
      </c>
      <c r="H627">
        <v>67.5</v>
      </c>
      <c r="I627">
        <v>119.16670000000001</v>
      </c>
      <c r="J627">
        <f t="shared" si="98"/>
        <v>1.7654325925925927</v>
      </c>
      <c r="K627">
        <f t="shared" si="99"/>
        <v>0.76543259259259266</v>
      </c>
      <c r="L627">
        <v>606</v>
      </c>
      <c r="M627">
        <v>62.166699999999999</v>
      </c>
      <c r="N627">
        <v>125.33329999999999</v>
      </c>
      <c r="O627">
        <f t="shared" si="100"/>
        <v>2.0160841736814081</v>
      </c>
      <c r="P627">
        <f t="shared" si="101"/>
        <v>1.0160841736814081</v>
      </c>
      <c r="Q627">
        <v>606</v>
      </c>
      <c r="R627">
        <v>50.5</v>
      </c>
      <c r="S627">
        <v>117</v>
      </c>
      <c r="T627">
        <f t="shared" si="102"/>
        <v>2.3168316831683167</v>
      </c>
      <c r="U627">
        <f t="shared" si="103"/>
        <v>1.3168316831683167</v>
      </c>
      <c r="V627">
        <v>607</v>
      </c>
      <c r="W627">
        <v>53</v>
      </c>
      <c r="X627">
        <v>123.5</v>
      </c>
      <c r="Y627">
        <f t="shared" si="95"/>
        <v>2.3301886792452828</v>
      </c>
      <c r="Z627">
        <f t="shared" si="96"/>
        <v>1.3301886792452828</v>
      </c>
      <c r="AA627">
        <v>606</v>
      </c>
      <c r="AB627">
        <v>56.833300000000001</v>
      </c>
      <c r="AC627">
        <v>118.16670000000001</v>
      </c>
      <c r="AD627">
        <f t="shared" si="104"/>
        <v>2.0791806916015787</v>
      </c>
      <c r="AE627">
        <f t="shared" si="97"/>
        <v>1.0791806916015787</v>
      </c>
    </row>
    <row r="628" spans="1:31">
      <c r="A628">
        <v>67</v>
      </c>
      <c r="B628">
        <v>105.46720000000001</v>
      </c>
      <c r="G628">
        <v>607</v>
      </c>
      <c r="H628">
        <v>68</v>
      </c>
      <c r="I628">
        <v>120.16670000000001</v>
      </c>
      <c r="J628">
        <f t="shared" si="98"/>
        <v>1.7671573529411766</v>
      </c>
      <c r="K628">
        <f t="shared" si="99"/>
        <v>0.7671573529411766</v>
      </c>
      <c r="L628">
        <v>607</v>
      </c>
      <c r="M628">
        <v>62.833300000000001</v>
      </c>
      <c r="N628">
        <v>125.33329999999999</v>
      </c>
      <c r="O628">
        <f t="shared" si="100"/>
        <v>1.9946954879021155</v>
      </c>
      <c r="P628">
        <f t="shared" si="101"/>
        <v>0.99469548790211548</v>
      </c>
      <c r="Q628">
        <v>607</v>
      </c>
      <c r="R628">
        <v>50.5</v>
      </c>
      <c r="S628">
        <v>117.66670000000001</v>
      </c>
      <c r="T628">
        <f t="shared" si="102"/>
        <v>2.3300336633663368</v>
      </c>
      <c r="U628">
        <f t="shared" si="103"/>
        <v>1.3300336633663368</v>
      </c>
      <c r="V628">
        <v>608</v>
      </c>
      <c r="W628">
        <v>55.666699999999999</v>
      </c>
      <c r="X628">
        <v>124.33329999999999</v>
      </c>
      <c r="Y628">
        <f t="shared" si="95"/>
        <v>2.2335309978856301</v>
      </c>
      <c r="Z628">
        <f t="shared" si="96"/>
        <v>1.2335309978856301</v>
      </c>
      <c r="AA628">
        <v>607</v>
      </c>
      <c r="AB628">
        <v>56.333300000000001</v>
      </c>
      <c r="AC628">
        <v>120.16670000000001</v>
      </c>
      <c r="AD628">
        <f t="shared" si="104"/>
        <v>2.1331379486023363</v>
      </c>
      <c r="AE628">
        <f t="shared" si="97"/>
        <v>1.1331379486023363</v>
      </c>
    </row>
    <row r="629" spans="1:31">
      <c r="A629">
        <v>533</v>
      </c>
      <c r="B629">
        <v>105.5754</v>
      </c>
      <c r="G629">
        <v>608</v>
      </c>
      <c r="H629">
        <v>68.333299999999994</v>
      </c>
      <c r="I629">
        <v>118.66670000000001</v>
      </c>
      <c r="J629">
        <f t="shared" si="98"/>
        <v>1.7365867007740006</v>
      </c>
      <c r="K629">
        <f t="shared" si="99"/>
        <v>0.73658670077400057</v>
      </c>
      <c r="L629">
        <v>608</v>
      </c>
      <c r="M629">
        <v>63.166699999999999</v>
      </c>
      <c r="N629">
        <v>125.33329999999999</v>
      </c>
      <c r="O629">
        <f t="shared" si="100"/>
        <v>1.9841672906768915</v>
      </c>
      <c r="P629">
        <f t="shared" si="101"/>
        <v>0.98416729067689146</v>
      </c>
      <c r="Q629">
        <v>608</v>
      </c>
      <c r="R629">
        <v>53.333300000000001</v>
      </c>
      <c r="S629">
        <v>120</v>
      </c>
      <c r="T629">
        <f t="shared" si="102"/>
        <v>2.2500014062508789</v>
      </c>
      <c r="U629">
        <f t="shared" si="103"/>
        <v>1.2500014062508789</v>
      </c>
      <c r="V629">
        <v>609</v>
      </c>
      <c r="W629">
        <v>55.666699999999999</v>
      </c>
      <c r="X629">
        <v>125.33329999999999</v>
      </c>
      <c r="Y629">
        <f t="shared" si="95"/>
        <v>2.2514950589849945</v>
      </c>
      <c r="Z629">
        <f t="shared" si="96"/>
        <v>1.2514950589849945</v>
      </c>
      <c r="AA629">
        <v>608</v>
      </c>
      <c r="AB629">
        <v>56.5</v>
      </c>
      <c r="AC629">
        <v>122</v>
      </c>
      <c r="AD629">
        <f t="shared" si="104"/>
        <v>2.1592920353982299</v>
      </c>
      <c r="AE629">
        <f t="shared" si="97"/>
        <v>1.1592920353982299</v>
      </c>
    </row>
    <row r="630" spans="1:31">
      <c r="A630">
        <v>532</v>
      </c>
      <c r="B630">
        <v>105.624</v>
      </c>
      <c r="G630">
        <v>609</v>
      </c>
      <c r="H630">
        <v>67.333299999999994</v>
      </c>
      <c r="I630">
        <v>119.16670000000001</v>
      </c>
      <c r="J630">
        <f t="shared" si="98"/>
        <v>1.769803351387798</v>
      </c>
      <c r="K630">
        <f t="shared" si="99"/>
        <v>0.76980335138779798</v>
      </c>
      <c r="L630">
        <v>609</v>
      </c>
      <c r="M630">
        <v>61.833300000000001</v>
      </c>
      <c r="N630">
        <v>125.33329999999999</v>
      </c>
      <c r="O630">
        <f t="shared" si="100"/>
        <v>2.0269547315119847</v>
      </c>
      <c r="P630">
        <f t="shared" si="101"/>
        <v>1.0269547315119847</v>
      </c>
      <c r="Q630">
        <v>609</v>
      </c>
      <c r="R630">
        <v>53.333300000000001</v>
      </c>
      <c r="S630">
        <v>121</v>
      </c>
      <c r="T630">
        <f t="shared" si="102"/>
        <v>2.2687514179696362</v>
      </c>
      <c r="U630">
        <f t="shared" si="103"/>
        <v>1.2687514179696362</v>
      </c>
      <c r="V630">
        <v>610</v>
      </c>
      <c r="W630">
        <v>55.666699999999999</v>
      </c>
      <c r="X630">
        <v>126.66670000000001</v>
      </c>
      <c r="Y630">
        <f t="shared" si="95"/>
        <v>2.2754483380548876</v>
      </c>
      <c r="Z630">
        <f t="shared" si="96"/>
        <v>1.2754483380548876</v>
      </c>
      <c r="AA630">
        <v>609</v>
      </c>
      <c r="AB630">
        <v>57.166699999999999</v>
      </c>
      <c r="AC630">
        <v>121.5</v>
      </c>
      <c r="AD630">
        <f t="shared" si="104"/>
        <v>2.1253631922080514</v>
      </c>
      <c r="AE630">
        <f t="shared" si="97"/>
        <v>1.1253631922080514</v>
      </c>
    </row>
    <row r="631" spans="1:31">
      <c r="A631">
        <v>534</v>
      </c>
      <c r="B631">
        <v>105.63379999999999</v>
      </c>
      <c r="G631">
        <v>610</v>
      </c>
      <c r="H631">
        <v>66.333299999999994</v>
      </c>
      <c r="I631">
        <v>120.16670000000001</v>
      </c>
      <c r="J631">
        <f t="shared" si="98"/>
        <v>1.8115592017885438</v>
      </c>
      <c r="K631">
        <f t="shared" si="99"/>
        <v>0.81155920178854379</v>
      </c>
      <c r="L631">
        <v>610</v>
      </c>
      <c r="M631">
        <v>60.666699999999999</v>
      </c>
      <c r="N631">
        <v>125.33329999999999</v>
      </c>
      <c r="O631">
        <f t="shared" si="100"/>
        <v>2.0659323813558346</v>
      </c>
      <c r="P631">
        <f t="shared" si="101"/>
        <v>1.0659323813558346</v>
      </c>
      <c r="Q631">
        <v>610</v>
      </c>
      <c r="R631">
        <v>53.333300000000001</v>
      </c>
      <c r="S631">
        <v>121</v>
      </c>
      <c r="T631">
        <f t="shared" si="102"/>
        <v>2.2687514179696362</v>
      </c>
      <c r="U631">
        <f t="shared" si="103"/>
        <v>1.2687514179696362</v>
      </c>
      <c r="V631">
        <v>611</v>
      </c>
      <c r="W631">
        <v>55.666699999999999</v>
      </c>
      <c r="X631">
        <v>125.66670000000001</v>
      </c>
      <c r="Y631">
        <f t="shared" si="95"/>
        <v>2.2574842769555228</v>
      </c>
      <c r="Z631">
        <f t="shared" si="96"/>
        <v>1.2574842769555228</v>
      </c>
      <c r="AA631">
        <v>610</v>
      </c>
      <c r="AB631">
        <v>57.833300000000001</v>
      </c>
      <c r="AC631">
        <v>120.5</v>
      </c>
      <c r="AD631">
        <f t="shared" si="104"/>
        <v>2.0835746879393016</v>
      </c>
      <c r="AE631">
        <f t="shared" si="97"/>
        <v>1.0835746879393016</v>
      </c>
    </row>
    <row r="632" spans="1:31">
      <c r="A632">
        <v>540</v>
      </c>
      <c r="B632">
        <v>105.65430000000001</v>
      </c>
      <c r="G632">
        <v>611</v>
      </c>
      <c r="H632">
        <v>66.833299999999994</v>
      </c>
      <c r="I632">
        <v>120.66670000000001</v>
      </c>
      <c r="J632">
        <f t="shared" si="98"/>
        <v>1.8054876835350044</v>
      </c>
      <c r="K632">
        <f t="shared" si="99"/>
        <v>0.80548768353500444</v>
      </c>
      <c r="L632">
        <v>611</v>
      </c>
      <c r="M632">
        <v>58.833300000000001</v>
      </c>
      <c r="N632">
        <v>125.33329999999999</v>
      </c>
      <c r="O632">
        <f t="shared" si="100"/>
        <v>2.130312255134422</v>
      </c>
      <c r="P632">
        <f t="shared" si="101"/>
        <v>1.130312255134422</v>
      </c>
      <c r="Q632">
        <v>611</v>
      </c>
      <c r="R632">
        <v>53.333300000000001</v>
      </c>
      <c r="S632">
        <v>118.5</v>
      </c>
      <c r="T632">
        <f t="shared" si="102"/>
        <v>2.2218763886727428</v>
      </c>
      <c r="U632">
        <f t="shared" si="103"/>
        <v>1.2218763886727428</v>
      </c>
      <c r="V632">
        <v>612</v>
      </c>
      <c r="W632">
        <v>56</v>
      </c>
      <c r="X632">
        <v>124.66670000000001</v>
      </c>
      <c r="Y632">
        <f t="shared" si="95"/>
        <v>2.2261910714285715</v>
      </c>
      <c r="Z632">
        <f t="shared" si="96"/>
        <v>1.2261910714285715</v>
      </c>
      <c r="AA632">
        <v>611</v>
      </c>
      <c r="AB632">
        <v>58</v>
      </c>
      <c r="AC632">
        <v>120</v>
      </c>
      <c r="AD632">
        <f t="shared" si="104"/>
        <v>2.0689655172413794</v>
      </c>
      <c r="AE632">
        <f t="shared" si="97"/>
        <v>1.0689655172413794</v>
      </c>
    </row>
    <row r="633" spans="1:31">
      <c r="A633">
        <v>537</v>
      </c>
      <c r="B633">
        <v>105.7548</v>
      </c>
      <c r="G633">
        <v>612</v>
      </c>
      <c r="H633">
        <v>69.166700000000006</v>
      </c>
      <c r="I633">
        <v>121.83329999999999</v>
      </c>
      <c r="J633">
        <f t="shared" si="98"/>
        <v>1.7614444523159263</v>
      </c>
      <c r="K633">
        <f t="shared" si="99"/>
        <v>0.76144445231592628</v>
      </c>
      <c r="L633">
        <v>612</v>
      </c>
      <c r="M633">
        <v>58.166699999999999</v>
      </c>
      <c r="N633">
        <v>125.33329999999999</v>
      </c>
      <c r="O633">
        <f t="shared" si="100"/>
        <v>2.1547259858303804</v>
      </c>
      <c r="P633">
        <f t="shared" si="101"/>
        <v>1.1547259858303804</v>
      </c>
      <c r="Q633">
        <v>612</v>
      </c>
      <c r="R633">
        <v>53.5</v>
      </c>
      <c r="S633">
        <v>114.5</v>
      </c>
      <c r="T633">
        <f t="shared" si="102"/>
        <v>2.1401869158878504</v>
      </c>
      <c r="U633">
        <f t="shared" si="103"/>
        <v>1.1401869158878504</v>
      </c>
      <c r="V633">
        <v>613</v>
      </c>
      <c r="W633">
        <v>56</v>
      </c>
      <c r="X633">
        <v>125.16670000000001</v>
      </c>
      <c r="Y633">
        <f t="shared" si="95"/>
        <v>2.2351196428571432</v>
      </c>
      <c r="Z633">
        <f t="shared" si="96"/>
        <v>1.2351196428571432</v>
      </c>
      <c r="AA633">
        <v>612</v>
      </c>
      <c r="AB633">
        <v>58.166699999999999</v>
      </c>
      <c r="AC633">
        <v>119.5</v>
      </c>
      <c r="AD633">
        <f t="shared" si="104"/>
        <v>2.0544400834154248</v>
      </c>
      <c r="AE633">
        <f t="shared" si="97"/>
        <v>1.0544400834154248</v>
      </c>
    </row>
    <row r="634" spans="1:31">
      <c r="A634">
        <v>68</v>
      </c>
      <c r="B634">
        <v>105.8854</v>
      </c>
      <c r="G634">
        <v>613</v>
      </c>
      <c r="H634">
        <v>69.666700000000006</v>
      </c>
      <c r="I634">
        <v>121.33329999999999</v>
      </c>
      <c r="J634">
        <f t="shared" si="98"/>
        <v>1.7416254824758455</v>
      </c>
      <c r="K634">
        <f t="shared" si="99"/>
        <v>0.74162548247584548</v>
      </c>
      <c r="L634">
        <v>613</v>
      </c>
      <c r="M634">
        <v>58.333300000000001</v>
      </c>
      <c r="N634">
        <v>125.33329999999999</v>
      </c>
      <c r="O634">
        <f t="shared" si="100"/>
        <v>2.1485720848983343</v>
      </c>
      <c r="P634">
        <f t="shared" si="101"/>
        <v>1.1485720848983343</v>
      </c>
      <c r="Q634">
        <v>613</v>
      </c>
      <c r="R634">
        <v>53.666699999999999</v>
      </c>
      <c r="S634">
        <v>113.5</v>
      </c>
      <c r="T634">
        <f t="shared" si="102"/>
        <v>2.1149055186922245</v>
      </c>
      <c r="U634">
        <f t="shared" si="103"/>
        <v>1.1149055186922245</v>
      </c>
      <c r="V634">
        <v>614</v>
      </c>
      <c r="W634">
        <v>56</v>
      </c>
      <c r="X634">
        <v>128.33330000000001</v>
      </c>
      <c r="Y634">
        <f t="shared" si="95"/>
        <v>2.2916660714285717</v>
      </c>
      <c r="Z634">
        <f t="shared" si="96"/>
        <v>1.2916660714285717</v>
      </c>
      <c r="AA634">
        <v>613</v>
      </c>
      <c r="AB634">
        <v>57.833300000000001</v>
      </c>
      <c r="AC634">
        <v>120</v>
      </c>
      <c r="AD634">
        <f t="shared" si="104"/>
        <v>2.0749291498150719</v>
      </c>
      <c r="AE634">
        <f t="shared" si="97"/>
        <v>1.0749291498150719</v>
      </c>
    </row>
    <row r="635" spans="1:31">
      <c r="A635">
        <v>531</v>
      </c>
      <c r="B635">
        <v>105.9085</v>
      </c>
      <c r="G635">
        <v>614</v>
      </c>
      <c r="H635">
        <v>68.666700000000006</v>
      </c>
      <c r="I635">
        <v>120.83329999999999</v>
      </c>
      <c r="J635">
        <f t="shared" si="98"/>
        <v>1.759707398200292</v>
      </c>
      <c r="K635">
        <f t="shared" si="99"/>
        <v>0.75970739820029198</v>
      </c>
      <c r="L635">
        <v>614</v>
      </c>
      <c r="M635">
        <v>58.666699999999999</v>
      </c>
      <c r="N635">
        <v>125.33329999999999</v>
      </c>
      <c r="O635">
        <f t="shared" si="100"/>
        <v>2.1363618543398553</v>
      </c>
      <c r="P635">
        <f t="shared" si="101"/>
        <v>1.1363618543398553</v>
      </c>
      <c r="Q635">
        <v>614</v>
      </c>
      <c r="R635">
        <v>53.666699999999999</v>
      </c>
      <c r="S635">
        <v>115.5</v>
      </c>
      <c r="T635">
        <f t="shared" si="102"/>
        <v>2.1521725762903254</v>
      </c>
      <c r="U635">
        <f t="shared" si="103"/>
        <v>1.1521725762903254</v>
      </c>
      <c r="V635">
        <v>615</v>
      </c>
      <c r="W635">
        <v>56</v>
      </c>
      <c r="X635">
        <v>130.33330000000001</v>
      </c>
      <c r="Y635">
        <f t="shared" si="95"/>
        <v>2.3273803571428573</v>
      </c>
      <c r="Z635">
        <f t="shared" si="96"/>
        <v>1.3273803571428573</v>
      </c>
      <c r="AA635">
        <v>614</v>
      </c>
      <c r="AB635">
        <v>56.666699999999999</v>
      </c>
      <c r="AC635">
        <v>119.83329999999999</v>
      </c>
      <c r="AD635">
        <f t="shared" si="104"/>
        <v>2.1147040501740881</v>
      </c>
      <c r="AE635">
        <f t="shared" si="97"/>
        <v>1.1147040501740881</v>
      </c>
    </row>
    <row r="636" spans="1:31">
      <c r="A636">
        <v>539</v>
      </c>
      <c r="B636">
        <v>105.974</v>
      </c>
      <c r="G636">
        <v>615</v>
      </c>
      <c r="H636">
        <v>67.666700000000006</v>
      </c>
      <c r="I636">
        <v>120.33329999999999</v>
      </c>
      <c r="J636">
        <f t="shared" si="98"/>
        <v>1.7783237545203177</v>
      </c>
      <c r="K636">
        <f t="shared" si="99"/>
        <v>0.77832375452031766</v>
      </c>
      <c r="L636">
        <v>615</v>
      </c>
      <c r="M636">
        <v>58.833300000000001</v>
      </c>
      <c r="N636">
        <v>125.33329999999999</v>
      </c>
      <c r="O636">
        <f t="shared" si="100"/>
        <v>2.130312255134422</v>
      </c>
      <c r="P636">
        <f t="shared" si="101"/>
        <v>1.130312255134422</v>
      </c>
      <c r="Q636">
        <v>615</v>
      </c>
      <c r="R636">
        <v>53.666699999999999</v>
      </c>
      <c r="S636">
        <v>117.16670000000001</v>
      </c>
      <c r="T636">
        <f t="shared" si="102"/>
        <v>2.1832290787397026</v>
      </c>
      <c r="U636">
        <f t="shared" si="103"/>
        <v>1.1832290787397026</v>
      </c>
      <c r="V636">
        <v>616</v>
      </c>
      <c r="W636">
        <v>59.166699999999999</v>
      </c>
      <c r="X636">
        <v>131.16669999999999</v>
      </c>
      <c r="Y636">
        <f t="shared" si="95"/>
        <v>2.2169007228728321</v>
      </c>
      <c r="Z636">
        <f t="shared" si="96"/>
        <v>1.2169007228728321</v>
      </c>
      <c r="AA636">
        <v>615</v>
      </c>
      <c r="AB636">
        <v>56.166699999999999</v>
      </c>
      <c r="AC636">
        <v>120.33329999999999</v>
      </c>
      <c r="AD636">
        <f t="shared" si="104"/>
        <v>2.1424313694769319</v>
      </c>
      <c r="AE636">
        <f t="shared" si="97"/>
        <v>1.1424313694769319</v>
      </c>
    </row>
    <row r="637" spans="1:31">
      <c r="A637">
        <v>538</v>
      </c>
      <c r="B637">
        <v>105.99979999999999</v>
      </c>
      <c r="G637">
        <v>616</v>
      </c>
      <c r="H637">
        <v>67.333299999999994</v>
      </c>
      <c r="I637">
        <v>122.66670000000001</v>
      </c>
      <c r="J637">
        <f t="shared" si="98"/>
        <v>1.8217835751403839</v>
      </c>
      <c r="K637">
        <f t="shared" si="99"/>
        <v>0.82178357514038392</v>
      </c>
      <c r="L637">
        <v>616</v>
      </c>
      <c r="M637">
        <v>61.166699999999999</v>
      </c>
      <c r="N637">
        <v>125.83329999999999</v>
      </c>
      <c r="O637">
        <f t="shared" si="100"/>
        <v>2.0572190423874428</v>
      </c>
      <c r="P637">
        <f t="shared" si="101"/>
        <v>1.0572190423874428</v>
      </c>
      <c r="Q637">
        <v>616</v>
      </c>
      <c r="R637">
        <v>52.5</v>
      </c>
      <c r="S637">
        <v>115.5</v>
      </c>
      <c r="T637">
        <f t="shared" si="102"/>
        <v>2.2000000000000002</v>
      </c>
      <c r="U637">
        <f t="shared" si="103"/>
        <v>1.2000000000000002</v>
      </c>
      <c r="V637">
        <v>617</v>
      </c>
      <c r="W637">
        <v>59.166699999999999</v>
      </c>
      <c r="X637">
        <v>128.16669999999999</v>
      </c>
      <c r="Y637">
        <f t="shared" si="95"/>
        <v>2.166196526086464</v>
      </c>
      <c r="Z637">
        <f t="shared" si="96"/>
        <v>1.166196526086464</v>
      </c>
      <c r="AA637">
        <v>616</v>
      </c>
      <c r="AB637">
        <v>59</v>
      </c>
      <c r="AC637">
        <v>120.83329999999999</v>
      </c>
      <c r="AD637">
        <f t="shared" si="104"/>
        <v>2.0480220338983051</v>
      </c>
      <c r="AE637">
        <f t="shared" si="97"/>
        <v>1.0480220338983051</v>
      </c>
    </row>
    <row r="638" spans="1:31">
      <c r="A638">
        <v>71</v>
      </c>
      <c r="B638">
        <v>106.1985</v>
      </c>
      <c r="G638">
        <v>617</v>
      </c>
      <c r="H638">
        <v>68.333299999999994</v>
      </c>
      <c r="I638">
        <v>123.16670000000001</v>
      </c>
      <c r="J638">
        <f t="shared" si="98"/>
        <v>1.8024403914343374</v>
      </c>
      <c r="K638">
        <f t="shared" si="99"/>
        <v>0.80244039143433743</v>
      </c>
      <c r="L638">
        <v>617</v>
      </c>
      <c r="M638">
        <v>60.833300000000001</v>
      </c>
      <c r="N638">
        <v>125.83329999999999</v>
      </c>
      <c r="O638">
        <f t="shared" si="100"/>
        <v>2.068493736160951</v>
      </c>
      <c r="P638">
        <f t="shared" si="101"/>
        <v>1.068493736160951</v>
      </c>
      <c r="Q638">
        <v>617</v>
      </c>
      <c r="R638">
        <v>52.5</v>
      </c>
      <c r="S638">
        <v>117</v>
      </c>
      <c r="T638">
        <f t="shared" si="102"/>
        <v>2.2285714285714286</v>
      </c>
      <c r="U638">
        <f t="shared" si="103"/>
        <v>1.2285714285714286</v>
      </c>
      <c r="V638">
        <v>618</v>
      </c>
      <c r="W638">
        <v>59.166699999999999</v>
      </c>
      <c r="X638">
        <v>125.83329999999999</v>
      </c>
      <c r="Y638">
        <f t="shared" si="95"/>
        <v>2.1267588018260271</v>
      </c>
      <c r="Z638">
        <f t="shared" si="96"/>
        <v>1.1267588018260271</v>
      </c>
      <c r="AA638">
        <v>617</v>
      </c>
      <c r="AB638">
        <v>58.833300000000001</v>
      </c>
      <c r="AC638">
        <v>119.83329999999999</v>
      </c>
      <c r="AD638">
        <f t="shared" si="104"/>
        <v>2.0368277829052595</v>
      </c>
      <c r="AE638">
        <f t="shared" si="97"/>
        <v>1.0368277829052595</v>
      </c>
    </row>
    <row r="639" spans="1:31">
      <c r="A639">
        <v>69</v>
      </c>
      <c r="B639">
        <v>106.274</v>
      </c>
      <c r="G639">
        <v>618</v>
      </c>
      <c r="H639">
        <v>69.333299999999994</v>
      </c>
      <c r="I639">
        <v>123.66670000000001</v>
      </c>
      <c r="J639">
        <f t="shared" si="98"/>
        <v>1.7836551844496082</v>
      </c>
      <c r="K639">
        <f t="shared" si="99"/>
        <v>0.78365518444960824</v>
      </c>
      <c r="L639">
        <v>618</v>
      </c>
      <c r="M639">
        <v>60.166699999999999</v>
      </c>
      <c r="N639">
        <v>125.83329999999999</v>
      </c>
      <c r="O639">
        <f t="shared" si="100"/>
        <v>2.0914110296891804</v>
      </c>
      <c r="P639">
        <f t="shared" si="101"/>
        <v>1.0914110296891804</v>
      </c>
      <c r="Q639">
        <v>618</v>
      </c>
      <c r="R639">
        <v>52.5</v>
      </c>
      <c r="S639">
        <v>116.66670000000001</v>
      </c>
      <c r="T639">
        <f t="shared" si="102"/>
        <v>2.2222228571428571</v>
      </c>
      <c r="U639">
        <f t="shared" si="103"/>
        <v>1.2222228571428571</v>
      </c>
      <c r="V639">
        <v>619</v>
      </c>
      <c r="W639">
        <v>59.166699999999999</v>
      </c>
      <c r="X639">
        <v>125.83329999999999</v>
      </c>
      <c r="Y639">
        <f t="shared" si="95"/>
        <v>2.1267588018260271</v>
      </c>
      <c r="Z639">
        <f t="shared" si="96"/>
        <v>1.1267588018260271</v>
      </c>
      <c r="AA639">
        <v>618</v>
      </c>
      <c r="AB639">
        <v>58.166699999999999</v>
      </c>
      <c r="AC639">
        <v>118.83329999999999</v>
      </c>
      <c r="AD639">
        <f t="shared" si="104"/>
        <v>2.0429781988663618</v>
      </c>
      <c r="AE639">
        <f t="shared" si="97"/>
        <v>1.0429781988663618</v>
      </c>
    </row>
    <row r="640" spans="1:31">
      <c r="A640">
        <v>530</v>
      </c>
      <c r="B640">
        <v>106.32810000000001</v>
      </c>
      <c r="G640">
        <v>619</v>
      </c>
      <c r="H640">
        <v>70.333299999999994</v>
      </c>
      <c r="I640">
        <v>121.66670000000001</v>
      </c>
      <c r="J640">
        <f t="shared" si="98"/>
        <v>1.7298591136773054</v>
      </c>
      <c r="K640">
        <f t="shared" si="99"/>
        <v>0.72985911367730538</v>
      </c>
      <c r="L640">
        <v>619</v>
      </c>
      <c r="M640">
        <v>58.833300000000001</v>
      </c>
      <c r="N640">
        <v>125.83329999999999</v>
      </c>
      <c r="O640">
        <f t="shared" si="100"/>
        <v>2.1388108435188915</v>
      </c>
      <c r="P640">
        <f t="shared" si="101"/>
        <v>1.1388108435188915</v>
      </c>
      <c r="Q640">
        <v>619</v>
      </c>
      <c r="R640">
        <v>52.5</v>
      </c>
      <c r="S640">
        <v>115.66670000000001</v>
      </c>
      <c r="T640">
        <f t="shared" si="102"/>
        <v>2.2031752380952381</v>
      </c>
      <c r="U640">
        <f t="shared" si="103"/>
        <v>1.2031752380952381</v>
      </c>
      <c r="V640">
        <v>620</v>
      </c>
      <c r="W640">
        <v>59.833300000000001</v>
      </c>
      <c r="X640">
        <v>128.16669999999999</v>
      </c>
      <c r="Y640">
        <f t="shared" si="95"/>
        <v>2.1420630317899896</v>
      </c>
      <c r="Z640">
        <f t="shared" si="96"/>
        <v>1.1420630317899896</v>
      </c>
      <c r="AA640">
        <v>619</v>
      </c>
      <c r="AB640">
        <v>56.333300000000001</v>
      </c>
      <c r="AC640">
        <v>116.83329999999999</v>
      </c>
      <c r="AD640">
        <f t="shared" si="104"/>
        <v>2.0739651325237469</v>
      </c>
      <c r="AE640">
        <f t="shared" si="97"/>
        <v>1.0739651325237469</v>
      </c>
    </row>
    <row r="641" spans="1:31">
      <c r="A641">
        <v>72</v>
      </c>
      <c r="B641">
        <v>106.3888</v>
      </c>
      <c r="G641">
        <v>620</v>
      </c>
      <c r="H641">
        <v>71.166700000000006</v>
      </c>
      <c r="I641">
        <v>120.33329999999999</v>
      </c>
      <c r="J641">
        <f t="shared" si="98"/>
        <v>1.6908652501802104</v>
      </c>
      <c r="K641">
        <f t="shared" si="99"/>
        <v>0.69086525018021039</v>
      </c>
      <c r="L641">
        <v>620</v>
      </c>
      <c r="M641">
        <v>58.666699999999999</v>
      </c>
      <c r="N641">
        <v>125.83329999999999</v>
      </c>
      <c r="O641">
        <f t="shared" si="100"/>
        <v>2.1448845767701266</v>
      </c>
      <c r="P641">
        <f t="shared" si="101"/>
        <v>1.1448845767701266</v>
      </c>
      <c r="Q641">
        <v>620</v>
      </c>
      <c r="R641">
        <v>53.166699999999999</v>
      </c>
      <c r="S641">
        <v>113.16670000000001</v>
      </c>
      <c r="T641">
        <f t="shared" si="102"/>
        <v>2.1285259382282522</v>
      </c>
      <c r="U641">
        <f t="shared" si="103"/>
        <v>1.1285259382282522</v>
      </c>
      <c r="V641">
        <v>621</v>
      </c>
      <c r="W641">
        <v>59.833300000000001</v>
      </c>
      <c r="X641">
        <v>131.16669999999999</v>
      </c>
      <c r="Y641">
        <f t="shared" si="95"/>
        <v>2.1922023354887661</v>
      </c>
      <c r="Z641">
        <f t="shared" si="96"/>
        <v>1.1922023354887661</v>
      </c>
      <c r="AA641">
        <v>620</v>
      </c>
      <c r="AB641">
        <v>55.5</v>
      </c>
      <c r="AC641">
        <v>114.66670000000001</v>
      </c>
      <c r="AD641">
        <f t="shared" si="104"/>
        <v>2.0660666666666669</v>
      </c>
      <c r="AE641">
        <f t="shared" si="97"/>
        <v>1.0660666666666669</v>
      </c>
    </row>
    <row r="642" spans="1:31">
      <c r="A642">
        <v>70</v>
      </c>
      <c r="B642">
        <v>106.4606</v>
      </c>
      <c r="G642">
        <v>621</v>
      </c>
      <c r="H642">
        <v>71.166700000000006</v>
      </c>
      <c r="I642">
        <v>120.33329999999999</v>
      </c>
      <c r="J642">
        <f t="shared" si="98"/>
        <v>1.6908652501802104</v>
      </c>
      <c r="K642">
        <f t="shared" si="99"/>
        <v>0.69086525018021039</v>
      </c>
      <c r="L642">
        <v>621</v>
      </c>
      <c r="M642">
        <v>58.333300000000001</v>
      </c>
      <c r="N642">
        <v>125.83329999999999</v>
      </c>
      <c r="O642">
        <f t="shared" si="100"/>
        <v>2.1571435183677248</v>
      </c>
      <c r="P642">
        <f t="shared" si="101"/>
        <v>1.1571435183677248</v>
      </c>
      <c r="Q642">
        <v>621</v>
      </c>
      <c r="R642">
        <v>53.166699999999999</v>
      </c>
      <c r="S642">
        <v>111.66670000000001</v>
      </c>
      <c r="T642">
        <f t="shared" si="102"/>
        <v>2.1003127897725458</v>
      </c>
      <c r="U642">
        <f t="shared" si="103"/>
        <v>1.1003127897725458</v>
      </c>
      <c r="V642">
        <v>622</v>
      </c>
      <c r="W642">
        <v>59.833300000000001</v>
      </c>
      <c r="X642">
        <v>132.66669999999999</v>
      </c>
      <c r="Y642">
        <f t="shared" si="95"/>
        <v>2.2172719873381541</v>
      </c>
      <c r="Z642">
        <f t="shared" si="96"/>
        <v>1.2172719873381541</v>
      </c>
      <c r="AA642">
        <v>621</v>
      </c>
      <c r="AB642">
        <v>57.166699999999999</v>
      </c>
      <c r="AC642">
        <v>114.16670000000001</v>
      </c>
      <c r="AD642">
        <f t="shared" si="104"/>
        <v>1.9970839667148883</v>
      </c>
      <c r="AE642">
        <f t="shared" si="97"/>
        <v>0.9970839667148883</v>
      </c>
    </row>
    <row r="643" spans="1:31">
      <c r="A643">
        <v>529</v>
      </c>
      <c r="B643">
        <v>106.71720000000001</v>
      </c>
      <c r="G643">
        <v>622</v>
      </c>
      <c r="H643">
        <v>71.166700000000006</v>
      </c>
      <c r="I643">
        <v>121.83329999999999</v>
      </c>
      <c r="J643">
        <f t="shared" si="98"/>
        <v>1.7119425236803165</v>
      </c>
      <c r="K643">
        <f t="shared" si="99"/>
        <v>0.71194252368031652</v>
      </c>
      <c r="L643">
        <v>622</v>
      </c>
      <c r="M643">
        <v>59.166699999999999</v>
      </c>
      <c r="N643">
        <v>125.83329999999999</v>
      </c>
      <c r="O643">
        <f t="shared" si="100"/>
        <v>2.1267588018260271</v>
      </c>
      <c r="P643">
        <f t="shared" si="101"/>
        <v>1.1267588018260271</v>
      </c>
      <c r="Q643">
        <v>622</v>
      </c>
      <c r="R643">
        <v>53.166699999999999</v>
      </c>
      <c r="S643">
        <v>112.16670000000001</v>
      </c>
      <c r="T643">
        <f t="shared" si="102"/>
        <v>2.1097171725911146</v>
      </c>
      <c r="U643">
        <f t="shared" si="103"/>
        <v>1.1097171725911146</v>
      </c>
      <c r="V643">
        <v>623</v>
      </c>
      <c r="W643">
        <v>59.833300000000001</v>
      </c>
      <c r="X643">
        <v>133.16669999999999</v>
      </c>
      <c r="Y643">
        <f t="shared" si="95"/>
        <v>2.2256285379546172</v>
      </c>
      <c r="Z643">
        <f t="shared" si="96"/>
        <v>1.2256285379546172</v>
      </c>
      <c r="AA643">
        <v>622</v>
      </c>
      <c r="AB643">
        <v>61.666699999999999</v>
      </c>
      <c r="AC643">
        <v>114.16670000000001</v>
      </c>
      <c r="AD643">
        <f t="shared" si="104"/>
        <v>1.8513508911616805</v>
      </c>
      <c r="AE643">
        <f t="shared" si="97"/>
        <v>0.8513508911616805</v>
      </c>
    </row>
    <row r="644" spans="1:31">
      <c r="A644">
        <v>73</v>
      </c>
      <c r="B644">
        <v>106.7336</v>
      </c>
      <c r="G644">
        <v>623</v>
      </c>
      <c r="H644">
        <v>71.166700000000006</v>
      </c>
      <c r="I644">
        <v>123.83329999999999</v>
      </c>
      <c r="J644">
        <f t="shared" si="98"/>
        <v>1.7400455550137914</v>
      </c>
      <c r="K644">
        <f t="shared" si="99"/>
        <v>0.74004555501379143</v>
      </c>
      <c r="L644">
        <v>623</v>
      </c>
      <c r="M644">
        <v>59.166699999999999</v>
      </c>
      <c r="N644">
        <v>125.83329999999999</v>
      </c>
      <c r="O644">
        <f t="shared" si="100"/>
        <v>2.1267588018260271</v>
      </c>
      <c r="P644">
        <f t="shared" si="101"/>
        <v>1.1267588018260271</v>
      </c>
      <c r="Q644">
        <v>623</v>
      </c>
      <c r="R644">
        <v>53.166699999999999</v>
      </c>
      <c r="S644">
        <v>113.83329999999999</v>
      </c>
      <c r="T644">
        <f t="shared" si="102"/>
        <v>2.1410638614019679</v>
      </c>
      <c r="U644">
        <f t="shared" si="103"/>
        <v>1.1410638614019679</v>
      </c>
      <c r="V644">
        <v>624</v>
      </c>
      <c r="W644">
        <v>61.833300000000001</v>
      </c>
      <c r="X644">
        <v>130</v>
      </c>
      <c r="Y644">
        <f t="shared" si="95"/>
        <v>2.102427009394614</v>
      </c>
      <c r="Z644">
        <f t="shared" si="96"/>
        <v>1.102427009394614</v>
      </c>
      <c r="AA644">
        <v>623</v>
      </c>
      <c r="AB644">
        <v>64.833299999999994</v>
      </c>
      <c r="AC644">
        <v>114.83329999999999</v>
      </c>
      <c r="AD644">
        <f t="shared" si="104"/>
        <v>1.7712086227293691</v>
      </c>
      <c r="AE644">
        <f t="shared" si="97"/>
        <v>0.77120862272936908</v>
      </c>
    </row>
    <row r="645" spans="1:31">
      <c r="A645">
        <v>528</v>
      </c>
      <c r="B645">
        <v>106.8704</v>
      </c>
      <c r="G645">
        <v>624</v>
      </c>
      <c r="H645">
        <v>71.166700000000006</v>
      </c>
      <c r="I645">
        <v>121.16670000000001</v>
      </c>
      <c r="J645">
        <f t="shared" si="98"/>
        <v>1.7025757833368695</v>
      </c>
      <c r="K645">
        <f t="shared" si="99"/>
        <v>0.70257578333686954</v>
      </c>
      <c r="L645">
        <v>624</v>
      </c>
      <c r="M645">
        <v>60</v>
      </c>
      <c r="N645">
        <v>124.33329999999999</v>
      </c>
      <c r="O645">
        <f t="shared" si="100"/>
        <v>2.0722216666666666</v>
      </c>
      <c r="P645">
        <f t="shared" si="101"/>
        <v>1.0722216666666666</v>
      </c>
      <c r="Q645">
        <v>624</v>
      </c>
      <c r="R645">
        <v>52.833300000000001</v>
      </c>
      <c r="S645">
        <v>114.66670000000001</v>
      </c>
      <c r="T645">
        <f t="shared" si="102"/>
        <v>2.1703490033747657</v>
      </c>
      <c r="U645">
        <f t="shared" si="103"/>
        <v>1.1703490033747657</v>
      </c>
      <c r="V645">
        <v>625</v>
      </c>
      <c r="W645">
        <v>60.333300000000001</v>
      </c>
      <c r="X645">
        <v>129</v>
      </c>
      <c r="Y645">
        <f t="shared" si="95"/>
        <v>2.1381227282446011</v>
      </c>
      <c r="Z645">
        <f t="shared" si="96"/>
        <v>1.1381227282446011</v>
      </c>
      <c r="AA645">
        <v>624</v>
      </c>
      <c r="AB645">
        <v>59.333300000000001</v>
      </c>
      <c r="AC645">
        <v>116.16670000000001</v>
      </c>
      <c r="AD645">
        <f t="shared" si="104"/>
        <v>1.9578668302622642</v>
      </c>
      <c r="AE645">
        <f t="shared" si="97"/>
        <v>0.95786683026226416</v>
      </c>
    </row>
    <row r="646" spans="1:31">
      <c r="A646">
        <v>527</v>
      </c>
      <c r="B646">
        <v>106.89660000000001</v>
      </c>
      <c r="G646">
        <v>625</v>
      </c>
      <c r="H646">
        <v>69.666700000000006</v>
      </c>
      <c r="I646">
        <v>122.16670000000001</v>
      </c>
      <c r="J646">
        <f t="shared" si="98"/>
        <v>1.7535881561779156</v>
      </c>
      <c r="K646">
        <f t="shared" si="99"/>
        <v>0.75358815617791564</v>
      </c>
      <c r="L646">
        <v>625</v>
      </c>
      <c r="M646">
        <v>58.666699999999999</v>
      </c>
      <c r="N646">
        <v>124.83329999999999</v>
      </c>
      <c r="O646">
        <f t="shared" si="100"/>
        <v>2.127839131909584</v>
      </c>
      <c r="P646">
        <f t="shared" si="101"/>
        <v>1.127839131909584</v>
      </c>
      <c r="Q646">
        <v>625</v>
      </c>
      <c r="R646">
        <v>53.333300000000001</v>
      </c>
      <c r="S646">
        <v>115.33329999999999</v>
      </c>
      <c r="T646">
        <f t="shared" si="102"/>
        <v>2.1625007265629539</v>
      </c>
      <c r="U646">
        <f t="shared" si="103"/>
        <v>1.1625007265629539</v>
      </c>
      <c r="V646">
        <v>626</v>
      </c>
      <c r="W646">
        <v>58.333300000000001</v>
      </c>
      <c r="X646">
        <v>127.5</v>
      </c>
      <c r="Y646">
        <f t="shared" si="95"/>
        <v>2.1857155346945913</v>
      </c>
      <c r="Z646">
        <f t="shared" si="96"/>
        <v>1.1857155346945913</v>
      </c>
      <c r="AA646">
        <v>625</v>
      </c>
      <c r="AB646">
        <v>57.5</v>
      </c>
      <c r="AC646">
        <v>118.33329999999999</v>
      </c>
      <c r="AD646">
        <f t="shared" si="104"/>
        <v>2.0579704347826087</v>
      </c>
      <c r="AE646">
        <f t="shared" si="97"/>
        <v>1.0579704347826087</v>
      </c>
    </row>
    <row r="647" spans="1:31">
      <c r="A647">
        <v>74</v>
      </c>
      <c r="B647">
        <v>106.9919</v>
      </c>
      <c r="G647">
        <v>626</v>
      </c>
      <c r="H647">
        <v>66.666700000000006</v>
      </c>
      <c r="I647">
        <v>124.16670000000001</v>
      </c>
      <c r="J647">
        <f t="shared" si="98"/>
        <v>1.8624995687502155</v>
      </c>
      <c r="K647">
        <f t="shared" si="99"/>
        <v>0.8624995687502155</v>
      </c>
      <c r="L647">
        <v>626</v>
      </c>
      <c r="M647">
        <v>57.666699999999999</v>
      </c>
      <c r="N647">
        <v>125.33329999999999</v>
      </c>
      <c r="O647">
        <f t="shared" si="100"/>
        <v>2.1734085702840633</v>
      </c>
      <c r="P647">
        <f t="shared" si="101"/>
        <v>1.1734085702840633</v>
      </c>
      <c r="Q647">
        <v>626</v>
      </c>
      <c r="R647">
        <v>53.333300000000001</v>
      </c>
      <c r="S647">
        <v>115.83329999999999</v>
      </c>
      <c r="T647">
        <f t="shared" si="102"/>
        <v>2.1718757324223326</v>
      </c>
      <c r="U647">
        <f t="shared" si="103"/>
        <v>1.1718757324223326</v>
      </c>
      <c r="V647">
        <v>627</v>
      </c>
      <c r="W647">
        <v>56.833300000000001</v>
      </c>
      <c r="X647">
        <v>127</v>
      </c>
      <c r="Y647">
        <f t="shared" si="95"/>
        <v>2.2346054161908597</v>
      </c>
      <c r="Z647">
        <f t="shared" si="96"/>
        <v>1.2346054161908597</v>
      </c>
      <c r="AA647">
        <v>626</v>
      </c>
      <c r="AB647">
        <v>56</v>
      </c>
      <c r="AC647">
        <v>118.33329999999999</v>
      </c>
      <c r="AD647">
        <f t="shared" si="104"/>
        <v>2.1130946428571429</v>
      </c>
      <c r="AE647">
        <f t="shared" si="97"/>
        <v>1.1130946428571429</v>
      </c>
    </row>
    <row r="648" spans="1:31">
      <c r="A648">
        <v>75</v>
      </c>
      <c r="B648">
        <v>107.14490000000001</v>
      </c>
      <c r="G648">
        <v>627</v>
      </c>
      <c r="H648">
        <v>65.166700000000006</v>
      </c>
      <c r="I648">
        <v>125.16670000000001</v>
      </c>
      <c r="J648">
        <f t="shared" si="98"/>
        <v>1.9207156415776769</v>
      </c>
      <c r="K648">
        <f t="shared" si="99"/>
        <v>0.92071564157767694</v>
      </c>
      <c r="L648">
        <v>627</v>
      </c>
      <c r="M648">
        <v>56.833300000000001</v>
      </c>
      <c r="N648">
        <v>124.33329999999999</v>
      </c>
      <c r="O648">
        <f t="shared" si="100"/>
        <v>2.1876839810463231</v>
      </c>
      <c r="P648">
        <f t="shared" si="101"/>
        <v>1.1876839810463231</v>
      </c>
      <c r="Q648">
        <v>627</v>
      </c>
      <c r="R648">
        <v>51.833300000000001</v>
      </c>
      <c r="S648">
        <v>116.33329999999999</v>
      </c>
      <c r="T648">
        <f t="shared" si="102"/>
        <v>2.2443737905940773</v>
      </c>
      <c r="U648">
        <f t="shared" si="103"/>
        <v>1.2443737905940773</v>
      </c>
      <c r="V648">
        <v>628</v>
      </c>
      <c r="W648">
        <v>57.166699999999999</v>
      </c>
      <c r="X648">
        <v>126.5</v>
      </c>
      <c r="Y648">
        <f t="shared" si="95"/>
        <v>2.2128266980602342</v>
      </c>
      <c r="Z648">
        <f t="shared" si="96"/>
        <v>1.2128266980602342</v>
      </c>
      <c r="AA648">
        <v>627</v>
      </c>
      <c r="AB648">
        <v>56.5</v>
      </c>
      <c r="AC648">
        <v>117.33329999999999</v>
      </c>
      <c r="AD648">
        <f t="shared" si="104"/>
        <v>2.076695575221239</v>
      </c>
      <c r="AE648">
        <f t="shared" si="97"/>
        <v>1.076695575221239</v>
      </c>
    </row>
    <row r="649" spans="1:31">
      <c r="A649">
        <v>76</v>
      </c>
      <c r="B649">
        <v>107.2602</v>
      </c>
      <c r="G649">
        <v>628</v>
      </c>
      <c r="H649">
        <v>65.166700000000006</v>
      </c>
      <c r="I649">
        <v>125</v>
      </c>
      <c r="J649">
        <f t="shared" si="98"/>
        <v>1.9181575866201601</v>
      </c>
      <c r="K649">
        <f t="shared" si="99"/>
        <v>0.91815758662016012</v>
      </c>
      <c r="L649">
        <v>628</v>
      </c>
      <c r="M649">
        <v>56</v>
      </c>
      <c r="N649">
        <v>122.83329999999999</v>
      </c>
      <c r="O649">
        <f t="shared" si="100"/>
        <v>2.1934517857142857</v>
      </c>
      <c r="P649">
        <f t="shared" si="101"/>
        <v>1.1934517857142857</v>
      </c>
      <c r="Q649">
        <v>628</v>
      </c>
      <c r="R649">
        <v>49.833300000000001</v>
      </c>
      <c r="S649">
        <v>116.66670000000001</v>
      </c>
      <c r="T649">
        <f t="shared" si="102"/>
        <v>2.3411393586216445</v>
      </c>
      <c r="U649">
        <f t="shared" si="103"/>
        <v>1.3411393586216445</v>
      </c>
      <c r="V649">
        <v>629</v>
      </c>
      <c r="W649">
        <v>58.666699999999999</v>
      </c>
      <c r="X649">
        <v>127.5</v>
      </c>
      <c r="Y649">
        <f t="shared" si="95"/>
        <v>2.1732942197191933</v>
      </c>
      <c r="Z649">
        <f t="shared" si="96"/>
        <v>1.1732942197191933</v>
      </c>
      <c r="AA649">
        <v>628</v>
      </c>
      <c r="AB649">
        <v>57.666699999999999</v>
      </c>
      <c r="AC649">
        <v>114.16670000000001</v>
      </c>
      <c r="AD649">
        <f t="shared" si="104"/>
        <v>1.9797682197871564</v>
      </c>
      <c r="AE649">
        <f t="shared" si="97"/>
        <v>0.97976821978715645</v>
      </c>
    </row>
    <row r="650" spans="1:31">
      <c r="A650">
        <v>77</v>
      </c>
      <c r="B650">
        <v>107.5492</v>
      </c>
      <c r="G650">
        <v>629</v>
      </c>
      <c r="H650">
        <v>66.666700000000006</v>
      </c>
      <c r="I650">
        <v>124.5</v>
      </c>
      <c r="J650">
        <f t="shared" si="98"/>
        <v>1.8674990662504667</v>
      </c>
      <c r="K650">
        <f t="shared" si="99"/>
        <v>0.86749906625046669</v>
      </c>
      <c r="L650">
        <v>629</v>
      </c>
      <c r="M650">
        <v>55.333300000000001</v>
      </c>
      <c r="N650">
        <v>123.33329999999999</v>
      </c>
      <c r="O650">
        <f t="shared" si="100"/>
        <v>2.2289164029616884</v>
      </c>
      <c r="P650">
        <f t="shared" si="101"/>
        <v>1.2289164029616884</v>
      </c>
      <c r="Q650">
        <v>629</v>
      </c>
      <c r="R650">
        <v>50.333300000000001</v>
      </c>
      <c r="S650">
        <v>117.66670000000001</v>
      </c>
      <c r="T650">
        <f t="shared" si="102"/>
        <v>2.3377505548016919</v>
      </c>
      <c r="U650">
        <f t="shared" si="103"/>
        <v>1.3377505548016919</v>
      </c>
      <c r="V650">
        <v>630</v>
      </c>
      <c r="W650">
        <v>61</v>
      </c>
      <c r="X650">
        <v>128</v>
      </c>
      <c r="Y650">
        <f t="shared" si="95"/>
        <v>2.098360655737705</v>
      </c>
      <c r="Z650">
        <f t="shared" si="96"/>
        <v>1.098360655737705</v>
      </c>
      <c r="AA650">
        <v>629</v>
      </c>
      <c r="AB650">
        <v>58.333300000000001</v>
      </c>
      <c r="AC650">
        <v>113.16670000000001</v>
      </c>
      <c r="AD650">
        <f t="shared" si="104"/>
        <v>1.9400016800009601</v>
      </c>
      <c r="AE650">
        <f t="shared" si="97"/>
        <v>0.94000168000096007</v>
      </c>
    </row>
    <row r="651" spans="1:31">
      <c r="A651">
        <v>523</v>
      </c>
      <c r="B651">
        <v>107.7046</v>
      </c>
      <c r="G651">
        <v>630</v>
      </c>
      <c r="H651">
        <v>69.666700000000006</v>
      </c>
      <c r="I651">
        <v>123.33329999999999</v>
      </c>
      <c r="J651">
        <f t="shared" si="98"/>
        <v>1.7703336027111947</v>
      </c>
      <c r="K651">
        <f t="shared" si="99"/>
        <v>0.77033360271119466</v>
      </c>
      <c r="L651">
        <v>630</v>
      </c>
      <c r="M651">
        <v>55.833300000000001</v>
      </c>
      <c r="N651">
        <v>124.83329999999999</v>
      </c>
      <c r="O651">
        <f t="shared" si="100"/>
        <v>2.2358216333263483</v>
      </c>
      <c r="P651">
        <f t="shared" si="101"/>
        <v>1.2358216333263483</v>
      </c>
      <c r="Q651">
        <v>630</v>
      </c>
      <c r="R651">
        <v>52.833300000000001</v>
      </c>
      <c r="S651">
        <v>117.66670000000001</v>
      </c>
      <c r="T651">
        <f t="shared" si="102"/>
        <v>2.2271313735844629</v>
      </c>
      <c r="U651">
        <f t="shared" si="103"/>
        <v>1.2271313735844629</v>
      </c>
      <c r="V651">
        <v>631</v>
      </c>
      <c r="W651">
        <v>62.5</v>
      </c>
      <c r="X651">
        <v>128.5</v>
      </c>
      <c r="Y651">
        <f t="shared" si="95"/>
        <v>2.056</v>
      </c>
      <c r="Z651">
        <f t="shared" si="96"/>
        <v>1.056</v>
      </c>
      <c r="AA651">
        <v>630</v>
      </c>
      <c r="AB651">
        <v>56.333300000000001</v>
      </c>
      <c r="AC651">
        <v>113.16670000000001</v>
      </c>
      <c r="AD651">
        <f t="shared" si="104"/>
        <v>2.0088775200458699</v>
      </c>
      <c r="AE651">
        <f t="shared" si="97"/>
        <v>1.0088775200458699</v>
      </c>
    </row>
    <row r="652" spans="1:31">
      <c r="A652">
        <v>522</v>
      </c>
      <c r="B652">
        <v>107.7458</v>
      </c>
      <c r="G652">
        <v>631</v>
      </c>
      <c r="H652">
        <v>71.166700000000006</v>
      </c>
      <c r="I652">
        <v>122.16670000000001</v>
      </c>
      <c r="J652">
        <f t="shared" si="98"/>
        <v>1.7166272990036069</v>
      </c>
      <c r="K652">
        <f t="shared" si="99"/>
        <v>0.71662729900360689</v>
      </c>
      <c r="L652">
        <v>631</v>
      </c>
      <c r="M652">
        <v>56</v>
      </c>
      <c r="N652">
        <v>125.83329999999999</v>
      </c>
      <c r="O652">
        <f t="shared" si="100"/>
        <v>2.2470232142857141</v>
      </c>
      <c r="P652">
        <f t="shared" si="101"/>
        <v>1.2470232142857141</v>
      </c>
      <c r="Q652">
        <v>631</v>
      </c>
      <c r="R652">
        <v>55.333300000000001</v>
      </c>
      <c r="S652">
        <v>117.66670000000001</v>
      </c>
      <c r="T652">
        <f t="shared" si="102"/>
        <v>2.1265079075348843</v>
      </c>
      <c r="U652">
        <f t="shared" si="103"/>
        <v>1.1265079075348843</v>
      </c>
      <c r="V652">
        <v>632</v>
      </c>
      <c r="W652">
        <v>60.333300000000001</v>
      </c>
      <c r="X652">
        <v>126.5</v>
      </c>
      <c r="Y652">
        <f t="shared" si="95"/>
        <v>2.0966862412631166</v>
      </c>
      <c r="Z652">
        <f t="shared" si="96"/>
        <v>1.0966862412631166</v>
      </c>
      <c r="AA652">
        <v>631</v>
      </c>
      <c r="AB652">
        <v>54.833300000000001</v>
      </c>
      <c r="AC652">
        <v>115.16670000000001</v>
      </c>
      <c r="AD652">
        <f t="shared" si="104"/>
        <v>2.10030583605218</v>
      </c>
      <c r="AE652">
        <f t="shared" si="97"/>
        <v>1.10030583605218</v>
      </c>
    </row>
    <row r="653" spans="1:31">
      <c r="A653">
        <v>526</v>
      </c>
      <c r="B653">
        <v>107.7851</v>
      </c>
      <c r="G653">
        <v>632</v>
      </c>
      <c r="H653">
        <v>68.666700000000006</v>
      </c>
      <c r="I653">
        <v>122.16670000000001</v>
      </c>
      <c r="J653">
        <f t="shared" si="98"/>
        <v>1.7791258353758079</v>
      </c>
      <c r="K653">
        <f t="shared" si="99"/>
        <v>0.77912583537580793</v>
      </c>
      <c r="L653">
        <v>632</v>
      </c>
      <c r="M653">
        <v>56</v>
      </c>
      <c r="N653">
        <v>127.83329999999999</v>
      </c>
      <c r="O653">
        <f t="shared" si="100"/>
        <v>2.2827375000000001</v>
      </c>
      <c r="P653">
        <f t="shared" si="101"/>
        <v>1.2827375000000001</v>
      </c>
      <c r="Q653">
        <v>632</v>
      </c>
      <c r="R653">
        <v>57.333300000000001</v>
      </c>
      <c r="S653">
        <v>117.33329999999999</v>
      </c>
      <c r="T653">
        <f t="shared" si="102"/>
        <v>2.0465122363443231</v>
      </c>
      <c r="U653">
        <f t="shared" si="103"/>
        <v>1.0465122363443231</v>
      </c>
      <c r="V653">
        <v>633</v>
      </c>
      <c r="W653">
        <v>60.333300000000001</v>
      </c>
      <c r="X653">
        <v>126.5</v>
      </c>
      <c r="Y653">
        <f t="shared" si="95"/>
        <v>2.0966862412631166</v>
      </c>
      <c r="Z653">
        <f t="shared" si="96"/>
        <v>1.0966862412631166</v>
      </c>
      <c r="AA653">
        <v>632</v>
      </c>
      <c r="AB653">
        <v>49.833300000000001</v>
      </c>
      <c r="AC653">
        <v>113.66670000000001</v>
      </c>
      <c r="AD653">
        <f t="shared" si="104"/>
        <v>2.2809386494572905</v>
      </c>
      <c r="AE653">
        <f t="shared" si="97"/>
        <v>1.2809386494572905</v>
      </c>
    </row>
    <row r="654" spans="1:31">
      <c r="A654">
        <v>524</v>
      </c>
      <c r="B654">
        <v>107.7906</v>
      </c>
      <c r="G654">
        <v>633</v>
      </c>
      <c r="H654">
        <v>69.166700000000006</v>
      </c>
      <c r="I654">
        <v>121.16670000000001</v>
      </c>
      <c r="J654">
        <f t="shared" si="98"/>
        <v>1.7518068665991005</v>
      </c>
      <c r="K654">
        <f t="shared" si="99"/>
        <v>0.75180686659910045</v>
      </c>
      <c r="L654">
        <v>633</v>
      </c>
      <c r="M654">
        <v>57</v>
      </c>
      <c r="N654">
        <v>128.33330000000001</v>
      </c>
      <c r="O654">
        <f t="shared" si="100"/>
        <v>2.2514614035087721</v>
      </c>
      <c r="P654">
        <f t="shared" si="101"/>
        <v>1.2514614035087721</v>
      </c>
      <c r="Q654">
        <v>633</v>
      </c>
      <c r="R654">
        <v>57.333300000000001</v>
      </c>
      <c r="S654">
        <v>118.33329999999999</v>
      </c>
      <c r="T654">
        <f t="shared" si="102"/>
        <v>2.063954106950062</v>
      </c>
      <c r="U654">
        <f t="shared" si="103"/>
        <v>1.063954106950062</v>
      </c>
      <c r="V654">
        <v>634</v>
      </c>
      <c r="W654">
        <v>60.666699999999999</v>
      </c>
      <c r="X654">
        <v>126.5</v>
      </c>
      <c r="Y654">
        <f t="shared" si="95"/>
        <v>2.0851636894705003</v>
      </c>
      <c r="Z654">
        <f t="shared" si="96"/>
        <v>1.0851636894705003</v>
      </c>
      <c r="AA654">
        <v>633</v>
      </c>
      <c r="AB654">
        <v>51.833300000000001</v>
      </c>
      <c r="AC654">
        <v>112.16670000000001</v>
      </c>
      <c r="AD654">
        <f t="shared" si="104"/>
        <v>2.1639891729833911</v>
      </c>
      <c r="AE654">
        <f t="shared" si="97"/>
        <v>1.1639891729833911</v>
      </c>
    </row>
    <row r="655" spans="1:31">
      <c r="A655">
        <v>78</v>
      </c>
      <c r="B655">
        <v>107.8053</v>
      </c>
      <c r="G655">
        <v>634</v>
      </c>
      <c r="H655">
        <v>69.166700000000006</v>
      </c>
      <c r="I655">
        <v>119.33329999999999</v>
      </c>
      <c r="J655">
        <f t="shared" si="98"/>
        <v>1.7252998914217388</v>
      </c>
      <c r="K655">
        <f t="shared" si="99"/>
        <v>0.72529989142173878</v>
      </c>
      <c r="L655">
        <v>634</v>
      </c>
      <c r="M655">
        <v>58.666699999999999</v>
      </c>
      <c r="N655">
        <v>128.33330000000001</v>
      </c>
      <c r="O655">
        <f t="shared" si="100"/>
        <v>2.187498188921484</v>
      </c>
      <c r="P655">
        <f t="shared" si="101"/>
        <v>1.187498188921484</v>
      </c>
      <c r="Q655">
        <v>634</v>
      </c>
      <c r="R655">
        <v>56.833300000000001</v>
      </c>
      <c r="S655">
        <v>119.66670000000001</v>
      </c>
      <c r="T655">
        <f t="shared" si="102"/>
        <v>2.1055736689581637</v>
      </c>
      <c r="U655">
        <f t="shared" si="103"/>
        <v>1.1055736689581637</v>
      </c>
      <c r="V655">
        <v>635</v>
      </c>
      <c r="W655">
        <v>60.666699999999999</v>
      </c>
      <c r="X655">
        <v>126.5</v>
      </c>
      <c r="Y655">
        <f t="shared" si="95"/>
        <v>2.0851636894705003</v>
      </c>
      <c r="Z655">
        <f t="shared" si="96"/>
        <v>1.0851636894705003</v>
      </c>
      <c r="AA655">
        <v>634</v>
      </c>
      <c r="AB655">
        <v>54.666699999999999</v>
      </c>
      <c r="AC655">
        <v>111</v>
      </c>
      <c r="AD655">
        <f t="shared" si="104"/>
        <v>2.0304865667764838</v>
      </c>
      <c r="AE655">
        <f t="shared" si="97"/>
        <v>1.0304865667764838</v>
      </c>
    </row>
    <row r="656" spans="1:31">
      <c r="A656">
        <v>525</v>
      </c>
      <c r="B656">
        <v>107.8301</v>
      </c>
      <c r="G656">
        <v>635</v>
      </c>
      <c r="H656">
        <v>68.166700000000006</v>
      </c>
      <c r="I656">
        <v>118.33329999999999</v>
      </c>
      <c r="J656">
        <f t="shared" si="98"/>
        <v>1.7359399824254362</v>
      </c>
      <c r="K656">
        <f t="shared" si="99"/>
        <v>0.73593998242543623</v>
      </c>
      <c r="L656">
        <v>635</v>
      </c>
      <c r="M656">
        <v>59.666699999999999</v>
      </c>
      <c r="N656">
        <v>127.83329999999999</v>
      </c>
      <c r="O656">
        <f t="shared" si="100"/>
        <v>2.1424563449964551</v>
      </c>
      <c r="P656">
        <f t="shared" si="101"/>
        <v>1.1424563449964551</v>
      </c>
      <c r="Q656">
        <v>635</v>
      </c>
      <c r="R656">
        <v>56.333300000000001</v>
      </c>
      <c r="S656">
        <v>120.66670000000001</v>
      </c>
      <c r="T656">
        <f t="shared" si="102"/>
        <v>2.1420136934992269</v>
      </c>
      <c r="U656">
        <f t="shared" si="103"/>
        <v>1.1420136934992269</v>
      </c>
      <c r="V656">
        <v>636</v>
      </c>
      <c r="W656">
        <v>61</v>
      </c>
      <c r="X656">
        <v>126.5</v>
      </c>
      <c r="Y656">
        <f t="shared" si="95"/>
        <v>2.0737704918032787</v>
      </c>
      <c r="Z656">
        <f t="shared" si="96"/>
        <v>1.0737704918032787</v>
      </c>
      <c r="AA656">
        <v>635</v>
      </c>
      <c r="AB656">
        <v>58.166699999999999</v>
      </c>
      <c r="AC656">
        <v>110.5</v>
      </c>
      <c r="AD656">
        <f t="shared" si="104"/>
        <v>1.8997123783883219</v>
      </c>
      <c r="AE656">
        <f t="shared" si="97"/>
        <v>0.89971237838832185</v>
      </c>
    </row>
    <row r="657" spans="1:31">
      <c r="A657">
        <v>521</v>
      </c>
      <c r="B657">
        <v>107.8861</v>
      </c>
      <c r="G657">
        <v>636</v>
      </c>
      <c r="H657">
        <v>67.166700000000006</v>
      </c>
      <c r="I657">
        <v>118.33329999999999</v>
      </c>
      <c r="J657">
        <f t="shared" si="98"/>
        <v>1.7617852298832604</v>
      </c>
      <c r="K657">
        <f t="shared" si="99"/>
        <v>0.76178522988326036</v>
      </c>
      <c r="L657">
        <v>636</v>
      </c>
      <c r="M657">
        <v>60.333300000000001</v>
      </c>
      <c r="N657">
        <v>126.83329999999999</v>
      </c>
      <c r="O657">
        <f t="shared" si="100"/>
        <v>2.1022105537074882</v>
      </c>
      <c r="P657">
        <f t="shared" si="101"/>
        <v>1.1022105537074882</v>
      </c>
      <c r="Q657">
        <v>636</v>
      </c>
      <c r="R657">
        <v>56.333300000000001</v>
      </c>
      <c r="S657">
        <v>119.16670000000001</v>
      </c>
      <c r="T657">
        <f t="shared" si="102"/>
        <v>2.1153864588085556</v>
      </c>
      <c r="U657">
        <f t="shared" si="103"/>
        <v>1.1153864588085556</v>
      </c>
      <c r="V657">
        <v>637</v>
      </c>
      <c r="W657">
        <v>61</v>
      </c>
      <c r="X657">
        <v>126.5</v>
      </c>
      <c r="Y657">
        <f t="shared" si="95"/>
        <v>2.0737704918032787</v>
      </c>
      <c r="Z657">
        <f t="shared" si="96"/>
        <v>1.0737704918032787</v>
      </c>
      <c r="AA657">
        <v>636</v>
      </c>
      <c r="AB657">
        <v>59.5</v>
      </c>
      <c r="AC657">
        <v>111</v>
      </c>
      <c r="AD657">
        <f t="shared" si="104"/>
        <v>1.865546218487395</v>
      </c>
      <c r="AE657">
        <f t="shared" si="97"/>
        <v>0.86554621848739499</v>
      </c>
    </row>
    <row r="658" spans="1:31">
      <c r="A658">
        <v>79</v>
      </c>
      <c r="B658">
        <v>107.9757</v>
      </c>
      <c r="G658">
        <v>637</v>
      </c>
      <c r="H658">
        <v>67.166700000000006</v>
      </c>
      <c r="I658">
        <v>119.33329999999999</v>
      </c>
      <c r="J658">
        <f t="shared" si="98"/>
        <v>1.7766735599634935</v>
      </c>
      <c r="K658">
        <f t="shared" si="99"/>
        <v>0.77667355996349352</v>
      </c>
      <c r="L658">
        <v>637</v>
      </c>
      <c r="M658">
        <v>60.333300000000001</v>
      </c>
      <c r="N658">
        <v>125.33329999999999</v>
      </c>
      <c r="O658">
        <f t="shared" si="100"/>
        <v>2.0773486615185974</v>
      </c>
      <c r="P658">
        <f t="shared" si="101"/>
        <v>1.0773486615185974</v>
      </c>
      <c r="Q658">
        <v>637</v>
      </c>
      <c r="R658">
        <v>55.833300000000001</v>
      </c>
      <c r="S658">
        <v>116.66670000000001</v>
      </c>
      <c r="T658">
        <f t="shared" si="102"/>
        <v>2.0895540833158708</v>
      </c>
      <c r="U658">
        <f t="shared" si="103"/>
        <v>1.0895540833158708</v>
      </c>
      <c r="V658">
        <v>638</v>
      </c>
      <c r="W658">
        <v>61</v>
      </c>
      <c r="X658">
        <v>126.5</v>
      </c>
      <c r="Y658">
        <f t="shared" si="95"/>
        <v>2.0737704918032787</v>
      </c>
      <c r="Z658">
        <f t="shared" si="96"/>
        <v>1.0737704918032787</v>
      </c>
      <c r="AA658">
        <v>637</v>
      </c>
      <c r="AB658">
        <v>59.5</v>
      </c>
      <c r="AC658">
        <v>113.5</v>
      </c>
      <c r="AD658">
        <f t="shared" si="104"/>
        <v>1.9075630252100841</v>
      </c>
      <c r="AE658">
        <f t="shared" si="97"/>
        <v>0.90756302521008414</v>
      </c>
    </row>
    <row r="659" spans="1:31">
      <c r="A659">
        <v>520</v>
      </c>
      <c r="B659">
        <v>108.08669999999999</v>
      </c>
      <c r="G659">
        <v>638</v>
      </c>
      <c r="H659">
        <v>68.666700000000006</v>
      </c>
      <c r="I659">
        <v>120.33329999999999</v>
      </c>
      <c r="J659">
        <f t="shared" si="98"/>
        <v>1.7524258483369666</v>
      </c>
      <c r="K659">
        <f t="shared" si="99"/>
        <v>0.75242584833696657</v>
      </c>
      <c r="L659">
        <v>638</v>
      </c>
      <c r="M659">
        <v>60.333300000000001</v>
      </c>
      <c r="N659">
        <v>123.83329999999999</v>
      </c>
      <c r="O659">
        <f t="shared" si="100"/>
        <v>2.0524867693297066</v>
      </c>
      <c r="P659">
        <f t="shared" si="101"/>
        <v>1.0524867693297066</v>
      </c>
      <c r="Q659">
        <v>638</v>
      </c>
      <c r="R659">
        <v>55.5</v>
      </c>
      <c r="S659">
        <v>113.16670000000001</v>
      </c>
      <c r="T659">
        <f t="shared" si="102"/>
        <v>2.0390396396396397</v>
      </c>
      <c r="U659">
        <f t="shared" si="103"/>
        <v>1.0390396396396397</v>
      </c>
      <c r="V659">
        <v>639</v>
      </c>
      <c r="W659">
        <v>61.333300000000001</v>
      </c>
      <c r="X659">
        <v>126.5</v>
      </c>
      <c r="Y659">
        <f t="shared" si="95"/>
        <v>2.0625011209245221</v>
      </c>
      <c r="Z659">
        <f t="shared" si="96"/>
        <v>1.0625011209245221</v>
      </c>
      <c r="AA659">
        <v>638</v>
      </c>
      <c r="AB659">
        <v>58.166699999999999</v>
      </c>
      <c r="AC659">
        <v>115.5</v>
      </c>
      <c r="AD659">
        <f t="shared" si="104"/>
        <v>1.9856722145144903</v>
      </c>
      <c r="AE659">
        <f t="shared" si="97"/>
        <v>0.98567221451449027</v>
      </c>
    </row>
    <row r="660" spans="1:31">
      <c r="A660">
        <v>80</v>
      </c>
      <c r="B660">
        <v>108.1399</v>
      </c>
      <c r="G660">
        <v>639</v>
      </c>
      <c r="H660">
        <v>69.833299999999994</v>
      </c>
      <c r="I660">
        <v>121.33329999999999</v>
      </c>
      <c r="J660">
        <f t="shared" si="98"/>
        <v>1.7374705190790067</v>
      </c>
      <c r="K660">
        <f t="shared" si="99"/>
        <v>0.73747051907900674</v>
      </c>
      <c r="L660">
        <v>639</v>
      </c>
      <c r="M660">
        <v>59.666699999999999</v>
      </c>
      <c r="N660">
        <v>122.33329999999999</v>
      </c>
      <c r="O660">
        <f t="shared" si="100"/>
        <v>2.050277625543226</v>
      </c>
      <c r="P660">
        <f t="shared" si="101"/>
        <v>1.050277625543226</v>
      </c>
      <c r="Q660">
        <v>639</v>
      </c>
      <c r="R660">
        <v>55.333300000000001</v>
      </c>
      <c r="S660">
        <v>111.16670000000001</v>
      </c>
      <c r="T660">
        <f t="shared" si="102"/>
        <v>2.0090379572517816</v>
      </c>
      <c r="U660">
        <f t="shared" si="103"/>
        <v>1.0090379572517816</v>
      </c>
      <c r="V660">
        <v>640</v>
      </c>
      <c r="W660">
        <v>60.5</v>
      </c>
      <c r="X660">
        <v>125.5</v>
      </c>
      <c r="Y660">
        <f t="shared" si="95"/>
        <v>2.0743801652892562</v>
      </c>
      <c r="Z660">
        <f t="shared" si="96"/>
        <v>1.0743801652892562</v>
      </c>
      <c r="AA660">
        <v>639</v>
      </c>
      <c r="AB660">
        <v>57</v>
      </c>
      <c r="AC660">
        <v>117</v>
      </c>
      <c r="AD660">
        <f t="shared" si="104"/>
        <v>2.0526315789473686</v>
      </c>
      <c r="AE660">
        <f t="shared" si="97"/>
        <v>1.0526315789473686</v>
      </c>
    </row>
    <row r="661" spans="1:31">
      <c r="A661">
        <v>519</v>
      </c>
      <c r="B661">
        <v>108.22020000000001</v>
      </c>
      <c r="G661">
        <v>640</v>
      </c>
      <c r="H661">
        <v>70.166700000000006</v>
      </c>
      <c r="I661">
        <v>120</v>
      </c>
      <c r="J661">
        <f t="shared" si="98"/>
        <v>1.7102129642693755</v>
      </c>
      <c r="K661">
        <f t="shared" si="99"/>
        <v>0.71021296426937552</v>
      </c>
      <c r="L661">
        <v>640</v>
      </c>
      <c r="M661">
        <v>61.666699999999999</v>
      </c>
      <c r="N661">
        <v>124.66670000000001</v>
      </c>
      <c r="O661">
        <f t="shared" si="100"/>
        <v>2.0216210693940169</v>
      </c>
      <c r="P661">
        <f t="shared" si="101"/>
        <v>1.0216210693940169</v>
      </c>
      <c r="Q661">
        <v>640</v>
      </c>
      <c r="R661">
        <v>52.333300000000001</v>
      </c>
      <c r="S661">
        <v>115.83329999999999</v>
      </c>
      <c r="T661">
        <f t="shared" si="102"/>
        <v>2.2133765690296618</v>
      </c>
      <c r="U661">
        <f t="shared" si="103"/>
        <v>1.2133765690296618</v>
      </c>
      <c r="V661">
        <v>641</v>
      </c>
      <c r="W661">
        <v>60.833300000000001</v>
      </c>
      <c r="X661">
        <v>125.83329999999999</v>
      </c>
      <c r="Y661">
        <f t="shared" ref="Y661:Y724" si="105">X661/W661</f>
        <v>2.068493736160951</v>
      </c>
      <c r="Z661">
        <f t="shared" ref="Z661:Z724" si="106">Y661-1</f>
        <v>1.068493736160951</v>
      </c>
      <c r="AA661">
        <v>640</v>
      </c>
      <c r="AB661">
        <v>56.5</v>
      </c>
      <c r="AC661">
        <v>116.83329999999999</v>
      </c>
      <c r="AD661">
        <f t="shared" si="104"/>
        <v>2.0678460176991149</v>
      </c>
      <c r="AE661">
        <f t="shared" ref="AE661:AE724" si="107">AD661-1</f>
        <v>1.0678460176991149</v>
      </c>
    </row>
    <row r="662" spans="1:31">
      <c r="A662">
        <v>81</v>
      </c>
      <c r="B662">
        <v>108.38979999999999</v>
      </c>
      <c r="G662">
        <v>641</v>
      </c>
      <c r="H662">
        <v>69.333299999999994</v>
      </c>
      <c r="I662">
        <v>120.5</v>
      </c>
      <c r="J662">
        <f t="shared" ref="J662:J725" si="108">I662/H662</f>
        <v>1.7379816047988486</v>
      </c>
      <c r="K662">
        <f t="shared" ref="K662:K725" si="109">J662-1</f>
        <v>0.73798160479884856</v>
      </c>
      <c r="L662">
        <v>641</v>
      </c>
      <c r="M662">
        <v>60.666699999999999</v>
      </c>
      <c r="N662">
        <v>124.66670000000001</v>
      </c>
      <c r="O662">
        <f t="shared" ref="O662:O725" si="110">N662/M662</f>
        <v>2.0549444753052333</v>
      </c>
      <c r="P662">
        <f t="shared" ref="P662:P725" si="111">O662-1</f>
        <v>1.0549444753052333</v>
      </c>
      <c r="Q662">
        <v>641</v>
      </c>
      <c r="R662">
        <v>52.333300000000001</v>
      </c>
      <c r="S662">
        <v>116.16670000000001</v>
      </c>
      <c r="T662">
        <f t="shared" ref="T662:T725" si="112">S662/R662</f>
        <v>2.2197472737243782</v>
      </c>
      <c r="U662">
        <f t="shared" ref="U662:U725" si="113">T662-1</f>
        <v>1.2197472737243782</v>
      </c>
      <c r="V662">
        <v>642</v>
      </c>
      <c r="W662">
        <v>60.166699999999999</v>
      </c>
      <c r="X662">
        <v>127</v>
      </c>
      <c r="Y662">
        <f t="shared" si="105"/>
        <v>2.1108021546802469</v>
      </c>
      <c r="Z662">
        <f t="shared" si="106"/>
        <v>1.1108021546802469</v>
      </c>
      <c r="AA662">
        <v>641</v>
      </c>
      <c r="AB662">
        <v>56.166699999999999</v>
      </c>
      <c r="AC662">
        <v>117.33329999999999</v>
      </c>
      <c r="AD662">
        <f t="shared" ref="AD662:AD725" si="114">AC662/AB662</f>
        <v>2.0890189382676922</v>
      </c>
      <c r="AE662">
        <f t="shared" si="107"/>
        <v>1.0890189382676922</v>
      </c>
    </row>
    <row r="663" spans="1:31">
      <c r="A663">
        <v>516</v>
      </c>
      <c r="B663">
        <v>108.395</v>
      </c>
      <c r="G663">
        <v>642</v>
      </c>
      <c r="H663">
        <v>69.333299999999994</v>
      </c>
      <c r="I663">
        <v>121.5</v>
      </c>
      <c r="J663">
        <f t="shared" si="108"/>
        <v>1.7524046886561004</v>
      </c>
      <c r="K663">
        <f t="shared" si="109"/>
        <v>0.75240468865610044</v>
      </c>
      <c r="L663">
        <v>642</v>
      </c>
      <c r="M663">
        <v>58.166699999999999</v>
      </c>
      <c r="N663">
        <v>124.66670000000001</v>
      </c>
      <c r="O663">
        <f t="shared" si="110"/>
        <v>2.1432658204780402</v>
      </c>
      <c r="P663">
        <f t="shared" si="111"/>
        <v>1.1432658204780402</v>
      </c>
      <c r="Q663">
        <v>642</v>
      </c>
      <c r="R663">
        <v>52.333300000000001</v>
      </c>
      <c r="S663">
        <v>116.16670000000001</v>
      </c>
      <c r="T663">
        <f t="shared" si="112"/>
        <v>2.2197472737243782</v>
      </c>
      <c r="U663">
        <f t="shared" si="113"/>
        <v>1.2197472737243782</v>
      </c>
      <c r="V663">
        <v>643</v>
      </c>
      <c r="W663">
        <v>59.5</v>
      </c>
      <c r="X663">
        <v>127.33329999999999</v>
      </c>
      <c r="Y663">
        <f t="shared" si="105"/>
        <v>2.1400554621848737</v>
      </c>
      <c r="Z663">
        <f t="shared" si="106"/>
        <v>1.1400554621848737</v>
      </c>
      <c r="AA663">
        <v>642</v>
      </c>
      <c r="AB663">
        <v>56</v>
      </c>
      <c r="AC663">
        <v>116.33329999999999</v>
      </c>
      <c r="AD663">
        <f t="shared" si="114"/>
        <v>2.0773803571428568</v>
      </c>
      <c r="AE663">
        <f t="shared" si="107"/>
        <v>1.0773803571428568</v>
      </c>
    </row>
    <row r="664" spans="1:31">
      <c r="A664">
        <v>515</v>
      </c>
      <c r="B664">
        <v>108.4761</v>
      </c>
      <c r="G664">
        <v>643</v>
      </c>
      <c r="H664">
        <v>69.333299999999994</v>
      </c>
      <c r="I664">
        <v>122.5</v>
      </c>
      <c r="J664">
        <f t="shared" si="108"/>
        <v>1.7668277725133523</v>
      </c>
      <c r="K664">
        <f t="shared" si="109"/>
        <v>0.76682777251335232</v>
      </c>
      <c r="L664">
        <v>643</v>
      </c>
      <c r="M664">
        <v>56.166699999999999</v>
      </c>
      <c r="N664">
        <v>125.66670000000001</v>
      </c>
      <c r="O664">
        <f t="shared" si="110"/>
        <v>2.2373879896807183</v>
      </c>
      <c r="P664">
        <f t="shared" si="111"/>
        <v>1.2373879896807183</v>
      </c>
      <c r="Q664">
        <v>643</v>
      </c>
      <c r="R664">
        <v>52.833300000000001</v>
      </c>
      <c r="S664">
        <v>117.16670000000001</v>
      </c>
      <c r="T664">
        <f t="shared" si="112"/>
        <v>2.2176676452161801</v>
      </c>
      <c r="U664">
        <f t="shared" si="113"/>
        <v>1.2176676452161801</v>
      </c>
      <c r="V664">
        <v>644</v>
      </c>
      <c r="W664">
        <v>59.166699999999999</v>
      </c>
      <c r="X664">
        <v>126.16670000000001</v>
      </c>
      <c r="Y664">
        <f t="shared" si="105"/>
        <v>2.1323937282288856</v>
      </c>
      <c r="Z664">
        <f t="shared" si="106"/>
        <v>1.1323937282288856</v>
      </c>
      <c r="AA664">
        <v>643</v>
      </c>
      <c r="AB664">
        <v>57.166699999999999</v>
      </c>
      <c r="AC664">
        <v>115.33329999999999</v>
      </c>
      <c r="AD664">
        <f t="shared" si="114"/>
        <v>2.0174909519003195</v>
      </c>
      <c r="AE664">
        <f t="shared" si="107"/>
        <v>1.0174909519003195</v>
      </c>
    </row>
    <row r="665" spans="1:31">
      <c r="A665">
        <v>517</v>
      </c>
      <c r="B665">
        <v>108.5056</v>
      </c>
      <c r="G665">
        <v>644</v>
      </c>
      <c r="H665">
        <v>70.166700000000006</v>
      </c>
      <c r="I665">
        <v>122.5</v>
      </c>
      <c r="J665">
        <f t="shared" si="108"/>
        <v>1.7458424010249876</v>
      </c>
      <c r="K665">
        <f t="shared" si="109"/>
        <v>0.74584240102498756</v>
      </c>
      <c r="L665">
        <v>644</v>
      </c>
      <c r="M665">
        <v>54.166699999999999</v>
      </c>
      <c r="N665">
        <v>125.66670000000001</v>
      </c>
      <c r="O665">
        <f t="shared" si="110"/>
        <v>2.3199991876928077</v>
      </c>
      <c r="P665">
        <f t="shared" si="111"/>
        <v>1.3199991876928077</v>
      </c>
      <c r="Q665">
        <v>644</v>
      </c>
      <c r="R665">
        <v>52.833300000000001</v>
      </c>
      <c r="S665">
        <v>118.66670000000001</v>
      </c>
      <c r="T665">
        <f t="shared" si="112"/>
        <v>2.2460588303210285</v>
      </c>
      <c r="U665">
        <f t="shared" si="113"/>
        <v>1.2460588303210285</v>
      </c>
      <c r="V665">
        <v>645</v>
      </c>
      <c r="W665">
        <v>58.166699999999999</v>
      </c>
      <c r="X665">
        <v>124.16670000000001</v>
      </c>
      <c r="Y665">
        <f t="shared" si="105"/>
        <v>2.1346698368654233</v>
      </c>
      <c r="Z665">
        <f t="shared" si="106"/>
        <v>1.1346698368654233</v>
      </c>
      <c r="AA665">
        <v>644</v>
      </c>
      <c r="AB665">
        <v>57.833300000000001</v>
      </c>
      <c r="AC665">
        <v>114.33329999999999</v>
      </c>
      <c r="AD665">
        <f t="shared" si="114"/>
        <v>1.9769458080379296</v>
      </c>
      <c r="AE665">
        <f t="shared" si="107"/>
        <v>0.97694580803792963</v>
      </c>
    </row>
    <row r="666" spans="1:31">
      <c r="A666">
        <v>518</v>
      </c>
      <c r="B666">
        <v>108.65430000000001</v>
      </c>
      <c r="G666">
        <v>645</v>
      </c>
      <c r="H666">
        <v>71.666700000000006</v>
      </c>
      <c r="I666">
        <v>122.5</v>
      </c>
      <c r="J666">
        <f t="shared" si="108"/>
        <v>1.7093015305574275</v>
      </c>
      <c r="K666">
        <f t="shared" si="109"/>
        <v>0.70930153055742751</v>
      </c>
      <c r="L666">
        <v>645</v>
      </c>
      <c r="M666">
        <v>54.166699999999999</v>
      </c>
      <c r="N666">
        <v>126.66670000000001</v>
      </c>
      <c r="O666">
        <f t="shared" si="110"/>
        <v>2.3384607147934062</v>
      </c>
      <c r="P666">
        <f t="shared" si="111"/>
        <v>1.3384607147934062</v>
      </c>
      <c r="Q666">
        <v>645</v>
      </c>
      <c r="R666">
        <v>53.833300000000001</v>
      </c>
      <c r="S666">
        <v>120.66670000000001</v>
      </c>
      <c r="T666">
        <f t="shared" si="112"/>
        <v>2.2414880752248143</v>
      </c>
      <c r="U666">
        <f t="shared" si="113"/>
        <v>1.2414880752248143</v>
      </c>
      <c r="V666">
        <v>646</v>
      </c>
      <c r="W666">
        <v>57.5</v>
      </c>
      <c r="X666">
        <v>122.16670000000001</v>
      </c>
      <c r="Y666">
        <f t="shared" si="105"/>
        <v>2.1246382608695655</v>
      </c>
      <c r="Z666">
        <f t="shared" si="106"/>
        <v>1.1246382608695655</v>
      </c>
      <c r="AA666">
        <v>645</v>
      </c>
      <c r="AB666">
        <v>58.333300000000001</v>
      </c>
      <c r="AC666">
        <v>112.33329999999999</v>
      </c>
      <c r="AD666">
        <f t="shared" si="114"/>
        <v>1.9257148146941796</v>
      </c>
      <c r="AE666">
        <f t="shared" si="107"/>
        <v>0.9257148146941796</v>
      </c>
    </row>
    <row r="667" spans="1:31">
      <c r="A667">
        <v>82</v>
      </c>
      <c r="B667">
        <v>108.68259999999999</v>
      </c>
      <c r="G667">
        <v>646</v>
      </c>
      <c r="H667">
        <v>72.166700000000006</v>
      </c>
      <c r="I667">
        <v>122.5</v>
      </c>
      <c r="J667">
        <f t="shared" si="108"/>
        <v>1.6974588002499766</v>
      </c>
      <c r="K667">
        <f t="shared" si="109"/>
        <v>0.69745880024997664</v>
      </c>
      <c r="L667">
        <v>646</v>
      </c>
      <c r="M667">
        <v>54.166699999999999</v>
      </c>
      <c r="N667">
        <v>126.66670000000001</v>
      </c>
      <c r="O667">
        <f t="shared" si="110"/>
        <v>2.3384607147934062</v>
      </c>
      <c r="P667">
        <f t="shared" si="111"/>
        <v>1.3384607147934062</v>
      </c>
      <c r="Q667">
        <v>646</v>
      </c>
      <c r="R667">
        <v>53.666699999999999</v>
      </c>
      <c r="S667">
        <v>121.5</v>
      </c>
      <c r="T667">
        <f t="shared" si="112"/>
        <v>2.2639737490846281</v>
      </c>
      <c r="U667">
        <f t="shared" si="113"/>
        <v>1.2639737490846281</v>
      </c>
      <c r="V667">
        <v>647</v>
      </c>
      <c r="W667">
        <v>56.833300000000001</v>
      </c>
      <c r="X667">
        <v>120.66670000000001</v>
      </c>
      <c r="Y667">
        <f t="shared" si="105"/>
        <v>2.123168987195887</v>
      </c>
      <c r="Z667">
        <f t="shared" si="106"/>
        <v>1.123168987195887</v>
      </c>
      <c r="AA667">
        <v>646</v>
      </c>
      <c r="AB667">
        <v>60</v>
      </c>
      <c r="AC667">
        <v>111.33329999999999</v>
      </c>
      <c r="AD667">
        <f t="shared" si="114"/>
        <v>1.8555549999999998</v>
      </c>
      <c r="AE667">
        <f t="shared" si="107"/>
        <v>0.85555499999999984</v>
      </c>
    </row>
    <row r="668" spans="1:31">
      <c r="A668">
        <v>514</v>
      </c>
      <c r="B668">
        <v>108.7527</v>
      </c>
      <c r="G668">
        <v>647</v>
      </c>
      <c r="H668">
        <v>73.166700000000006</v>
      </c>
      <c r="I668">
        <v>122</v>
      </c>
      <c r="J668">
        <f t="shared" si="108"/>
        <v>1.6674252084623196</v>
      </c>
      <c r="K668">
        <f t="shared" si="109"/>
        <v>0.66742520846231956</v>
      </c>
      <c r="L668">
        <v>647</v>
      </c>
      <c r="M668">
        <v>54.666699999999999</v>
      </c>
      <c r="N668">
        <v>126.66670000000001</v>
      </c>
      <c r="O668">
        <f t="shared" si="110"/>
        <v>2.3170723676388003</v>
      </c>
      <c r="P668">
        <f t="shared" si="111"/>
        <v>1.3170723676388003</v>
      </c>
      <c r="Q668">
        <v>647</v>
      </c>
      <c r="R668">
        <v>53.333300000000001</v>
      </c>
      <c r="S668">
        <v>122.5</v>
      </c>
      <c r="T668">
        <f t="shared" si="112"/>
        <v>2.2968764355477722</v>
      </c>
      <c r="U668">
        <f t="shared" si="113"/>
        <v>1.2968764355477722</v>
      </c>
      <c r="V668">
        <v>648</v>
      </c>
      <c r="W668">
        <v>57.833300000000001</v>
      </c>
      <c r="X668">
        <v>122.66670000000001</v>
      </c>
      <c r="Y668">
        <f t="shared" si="105"/>
        <v>2.1210392628468373</v>
      </c>
      <c r="Z668">
        <f t="shared" si="106"/>
        <v>1.1210392628468373</v>
      </c>
      <c r="AA668">
        <v>647</v>
      </c>
      <c r="AB668">
        <v>60.5</v>
      </c>
      <c r="AC668">
        <v>110.83329999999999</v>
      </c>
      <c r="AD668">
        <f t="shared" si="114"/>
        <v>1.8319553719008264</v>
      </c>
      <c r="AE668">
        <f t="shared" si="107"/>
        <v>0.83195537190082636</v>
      </c>
    </row>
    <row r="669" spans="1:31">
      <c r="A669">
        <v>95</v>
      </c>
      <c r="B669">
        <v>108.79770000000001</v>
      </c>
      <c r="G669">
        <v>648</v>
      </c>
      <c r="H669">
        <v>74.333299999999994</v>
      </c>
      <c r="I669">
        <v>122.5</v>
      </c>
      <c r="J669">
        <f t="shared" si="108"/>
        <v>1.6479828017860099</v>
      </c>
      <c r="K669">
        <f t="shared" si="109"/>
        <v>0.64798280178600987</v>
      </c>
      <c r="L669">
        <v>648</v>
      </c>
      <c r="M669">
        <v>55.666699999999999</v>
      </c>
      <c r="N669">
        <v>124.33329999999999</v>
      </c>
      <c r="O669">
        <f t="shared" si="110"/>
        <v>2.2335309978856301</v>
      </c>
      <c r="P669">
        <f t="shared" si="111"/>
        <v>1.2335309978856301</v>
      </c>
      <c r="Q669">
        <v>648</v>
      </c>
      <c r="R669">
        <v>54.666699999999999</v>
      </c>
      <c r="S669">
        <v>120</v>
      </c>
      <c r="T669">
        <f t="shared" si="112"/>
        <v>2.1951206127313339</v>
      </c>
      <c r="U669">
        <f t="shared" si="113"/>
        <v>1.1951206127313339</v>
      </c>
      <c r="V669">
        <v>649</v>
      </c>
      <c r="W669">
        <v>57.166699999999999</v>
      </c>
      <c r="X669">
        <v>123.16670000000001</v>
      </c>
      <c r="Y669">
        <f t="shared" si="105"/>
        <v>2.1545182772488181</v>
      </c>
      <c r="Z669">
        <f t="shared" si="106"/>
        <v>1.1545182772488181</v>
      </c>
      <c r="AA669">
        <v>648</v>
      </c>
      <c r="AB669">
        <v>58.333300000000001</v>
      </c>
      <c r="AC669">
        <v>111.83329999999999</v>
      </c>
      <c r="AD669">
        <f t="shared" si="114"/>
        <v>1.9171433812247891</v>
      </c>
      <c r="AE669">
        <f t="shared" si="107"/>
        <v>0.91714338122478911</v>
      </c>
    </row>
    <row r="670" spans="1:31">
      <c r="A670">
        <v>96</v>
      </c>
      <c r="B670">
        <v>108.8053</v>
      </c>
      <c r="G670">
        <v>649</v>
      </c>
      <c r="H670">
        <v>74.333299999999994</v>
      </c>
      <c r="I670">
        <v>120</v>
      </c>
      <c r="J670">
        <f t="shared" si="108"/>
        <v>1.6143504997087443</v>
      </c>
      <c r="K670">
        <f t="shared" si="109"/>
        <v>0.61435049970874434</v>
      </c>
      <c r="L670">
        <v>649</v>
      </c>
      <c r="M670">
        <v>56.666699999999999</v>
      </c>
      <c r="N670">
        <v>124.33329999999999</v>
      </c>
      <c r="O670">
        <f t="shared" si="110"/>
        <v>2.1941157681671952</v>
      </c>
      <c r="P670">
        <f t="shared" si="111"/>
        <v>1.1941157681671952</v>
      </c>
      <c r="Q670">
        <v>649</v>
      </c>
      <c r="R670">
        <v>54.333300000000001</v>
      </c>
      <c r="S670">
        <v>122</v>
      </c>
      <c r="T670">
        <f t="shared" si="112"/>
        <v>2.2454001505522396</v>
      </c>
      <c r="U670">
        <f t="shared" si="113"/>
        <v>1.2454001505522396</v>
      </c>
      <c r="V670">
        <v>650</v>
      </c>
      <c r="W670">
        <v>56.833300000000001</v>
      </c>
      <c r="X670">
        <v>123.66670000000001</v>
      </c>
      <c r="Y670">
        <f t="shared" si="105"/>
        <v>2.1759549419090569</v>
      </c>
      <c r="Z670">
        <f t="shared" si="106"/>
        <v>1.1759549419090569</v>
      </c>
      <c r="AA670">
        <v>649</v>
      </c>
      <c r="AB670">
        <v>52.5</v>
      </c>
      <c r="AC670">
        <v>112.33329999999999</v>
      </c>
      <c r="AD670">
        <f t="shared" si="114"/>
        <v>2.1396819047619045</v>
      </c>
      <c r="AE670">
        <f t="shared" si="107"/>
        <v>1.1396819047619045</v>
      </c>
    </row>
    <row r="671" spans="1:31">
      <c r="A671">
        <v>97</v>
      </c>
      <c r="B671">
        <v>108.8968</v>
      </c>
      <c r="G671">
        <v>650</v>
      </c>
      <c r="H671">
        <v>72.666700000000006</v>
      </c>
      <c r="I671">
        <v>117.5</v>
      </c>
      <c r="J671">
        <f t="shared" si="108"/>
        <v>1.6169717353340662</v>
      </c>
      <c r="K671">
        <f t="shared" si="109"/>
        <v>0.61697173533406624</v>
      </c>
      <c r="L671">
        <v>650</v>
      </c>
      <c r="M671">
        <v>57.666699999999999</v>
      </c>
      <c r="N671">
        <v>123.33329999999999</v>
      </c>
      <c r="O671">
        <f t="shared" si="110"/>
        <v>2.1387265094066419</v>
      </c>
      <c r="P671">
        <f t="shared" si="111"/>
        <v>1.1387265094066419</v>
      </c>
      <c r="Q671">
        <v>650</v>
      </c>
      <c r="R671">
        <v>54</v>
      </c>
      <c r="S671">
        <v>120.16670000000001</v>
      </c>
      <c r="T671">
        <f t="shared" si="112"/>
        <v>2.2253092592592592</v>
      </c>
      <c r="U671">
        <f t="shared" si="113"/>
        <v>1.2253092592592592</v>
      </c>
      <c r="V671">
        <v>651</v>
      </c>
      <c r="W671">
        <v>56.833300000000001</v>
      </c>
      <c r="X671">
        <v>124.66670000000001</v>
      </c>
      <c r="Y671">
        <f t="shared" si="105"/>
        <v>2.1935502601467802</v>
      </c>
      <c r="Z671">
        <f t="shared" si="106"/>
        <v>1.1935502601467802</v>
      </c>
      <c r="AA671">
        <v>650</v>
      </c>
      <c r="AB671">
        <v>51</v>
      </c>
      <c r="AC671">
        <v>113.33329999999999</v>
      </c>
      <c r="AD671">
        <f t="shared" si="114"/>
        <v>2.2222215686274507</v>
      </c>
      <c r="AE671">
        <f t="shared" si="107"/>
        <v>1.2222215686274507</v>
      </c>
    </row>
    <row r="672" spans="1:31">
      <c r="A672">
        <v>83</v>
      </c>
      <c r="B672">
        <v>108.9033</v>
      </c>
      <c r="G672">
        <v>651</v>
      </c>
      <c r="H672">
        <v>70.666700000000006</v>
      </c>
      <c r="I672">
        <v>117</v>
      </c>
      <c r="J672">
        <f t="shared" si="108"/>
        <v>1.6556595963869827</v>
      </c>
      <c r="K672">
        <f t="shared" si="109"/>
        <v>0.65565959638698268</v>
      </c>
      <c r="L672">
        <v>651</v>
      </c>
      <c r="M672">
        <v>59.666699999999999</v>
      </c>
      <c r="N672">
        <v>122.83329999999999</v>
      </c>
      <c r="O672">
        <f t="shared" si="110"/>
        <v>2.0586575091298833</v>
      </c>
      <c r="P672">
        <f t="shared" si="111"/>
        <v>1.0586575091298833</v>
      </c>
      <c r="Q672">
        <v>651</v>
      </c>
      <c r="R672">
        <v>54</v>
      </c>
      <c r="S672">
        <v>114.66670000000001</v>
      </c>
      <c r="T672">
        <f t="shared" si="112"/>
        <v>2.1234574074074075</v>
      </c>
      <c r="U672">
        <f t="shared" si="113"/>
        <v>1.1234574074074075</v>
      </c>
      <c r="V672">
        <v>652</v>
      </c>
      <c r="W672">
        <v>56.833300000000001</v>
      </c>
      <c r="X672">
        <v>125.83329999999999</v>
      </c>
      <c r="Y672">
        <f t="shared" si="105"/>
        <v>2.2140769584029081</v>
      </c>
      <c r="Z672">
        <f t="shared" si="106"/>
        <v>1.2140769584029081</v>
      </c>
      <c r="AA672">
        <v>651</v>
      </c>
      <c r="AB672">
        <v>53.333300000000001</v>
      </c>
      <c r="AC672">
        <v>114.83329999999999</v>
      </c>
      <c r="AD672">
        <f t="shared" si="114"/>
        <v>2.1531257207035752</v>
      </c>
      <c r="AE672">
        <f t="shared" si="107"/>
        <v>1.1531257207035752</v>
      </c>
    </row>
    <row r="673" spans="1:31">
      <c r="A673">
        <v>87</v>
      </c>
      <c r="B673">
        <v>108.98690000000001</v>
      </c>
      <c r="G673">
        <v>652</v>
      </c>
      <c r="H673">
        <v>67.666700000000006</v>
      </c>
      <c r="I673">
        <v>118</v>
      </c>
      <c r="J673">
        <f t="shared" si="108"/>
        <v>1.7438415054967951</v>
      </c>
      <c r="K673">
        <f t="shared" si="109"/>
        <v>0.74384150549679506</v>
      </c>
      <c r="L673">
        <v>652</v>
      </c>
      <c r="M673">
        <v>61.166699999999999</v>
      </c>
      <c r="N673">
        <v>121.83329999999999</v>
      </c>
      <c r="O673">
        <f t="shared" si="110"/>
        <v>1.9918239826572302</v>
      </c>
      <c r="P673">
        <f t="shared" si="111"/>
        <v>0.99182398265723015</v>
      </c>
      <c r="Q673">
        <v>652</v>
      </c>
      <c r="R673">
        <v>54</v>
      </c>
      <c r="S673">
        <v>113.66670000000001</v>
      </c>
      <c r="T673">
        <f t="shared" si="112"/>
        <v>2.1049388888888889</v>
      </c>
      <c r="U673">
        <f t="shared" si="113"/>
        <v>1.1049388888888889</v>
      </c>
      <c r="V673">
        <v>653</v>
      </c>
      <c r="W673">
        <v>56.833300000000001</v>
      </c>
      <c r="X673">
        <v>126.83329999999999</v>
      </c>
      <c r="Y673">
        <f t="shared" si="105"/>
        <v>2.2316722766406314</v>
      </c>
      <c r="Z673">
        <f t="shared" si="106"/>
        <v>1.2316722766406314</v>
      </c>
      <c r="AA673">
        <v>652</v>
      </c>
      <c r="AB673">
        <v>55.833300000000001</v>
      </c>
      <c r="AC673">
        <v>115.33329999999999</v>
      </c>
      <c r="AD673">
        <f t="shared" si="114"/>
        <v>2.0656722780133001</v>
      </c>
      <c r="AE673">
        <f t="shared" si="107"/>
        <v>1.0656722780133001</v>
      </c>
    </row>
    <row r="674" spans="1:31">
      <c r="A674">
        <v>98</v>
      </c>
      <c r="B674">
        <v>108.9971</v>
      </c>
      <c r="G674">
        <v>653</v>
      </c>
      <c r="H674">
        <v>66.666700000000006</v>
      </c>
      <c r="I674">
        <v>119</v>
      </c>
      <c r="J674">
        <f t="shared" si="108"/>
        <v>1.7849991075004461</v>
      </c>
      <c r="K674">
        <f t="shared" si="109"/>
        <v>0.7849991075004461</v>
      </c>
      <c r="L674">
        <v>653</v>
      </c>
      <c r="M674">
        <v>61.666699999999999</v>
      </c>
      <c r="N674">
        <v>121.33329999999999</v>
      </c>
      <c r="O674">
        <f t="shared" si="110"/>
        <v>1.9675659634778575</v>
      </c>
      <c r="P674">
        <f t="shared" si="111"/>
        <v>0.9675659634778575</v>
      </c>
      <c r="Q674">
        <v>653</v>
      </c>
      <c r="R674">
        <v>54</v>
      </c>
      <c r="S674">
        <v>119.16670000000001</v>
      </c>
      <c r="T674">
        <f t="shared" si="112"/>
        <v>2.206790740740741</v>
      </c>
      <c r="U674">
        <f t="shared" si="113"/>
        <v>1.206790740740741</v>
      </c>
      <c r="V674">
        <v>654</v>
      </c>
      <c r="W674">
        <v>56.833300000000001</v>
      </c>
      <c r="X674">
        <v>127.33329999999999</v>
      </c>
      <c r="Y674">
        <f t="shared" si="105"/>
        <v>2.240469935759493</v>
      </c>
      <c r="Z674">
        <f t="shared" si="106"/>
        <v>1.240469935759493</v>
      </c>
      <c r="AA674">
        <v>653</v>
      </c>
      <c r="AB674">
        <v>54.333300000000001</v>
      </c>
      <c r="AC674">
        <v>115.83329999999999</v>
      </c>
      <c r="AD674">
        <f t="shared" si="114"/>
        <v>2.1319025349095306</v>
      </c>
      <c r="AE674">
        <f t="shared" si="107"/>
        <v>1.1319025349095306</v>
      </c>
    </row>
    <row r="675" spans="1:31">
      <c r="A675">
        <v>84</v>
      </c>
      <c r="B675">
        <v>109.035</v>
      </c>
      <c r="G675">
        <v>654</v>
      </c>
      <c r="H675">
        <v>68.666700000000006</v>
      </c>
      <c r="I675">
        <v>119</v>
      </c>
      <c r="J675">
        <f t="shared" si="108"/>
        <v>1.7330088674714235</v>
      </c>
      <c r="K675">
        <f t="shared" si="109"/>
        <v>0.73300886747142346</v>
      </c>
      <c r="L675">
        <v>654</v>
      </c>
      <c r="M675">
        <v>62.166699999999999</v>
      </c>
      <c r="N675">
        <v>120.33329999999999</v>
      </c>
      <c r="O675">
        <f t="shared" si="110"/>
        <v>1.9356552623832373</v>
      </c>
      <c r="P675">
        <f t="shared" si="111"/>
        <v>0.93565526238323726</v>
      </c>
      <c r="Q675">
        <v>654</v>
      </c>
      <c r="R675">
        <v>53.333300000000001</v>
      </c>
      <c r="S675">
        <v>123.66670000000001</v>
      </c>
      <c r="T675">
        <f t="shared" si="112"/>
        <v>2.3187520742200465</v>
      </c>
      <c r="U675">
        <f t="shared" si="113"/>
        <v>1.3187520742200465</v>
      </c>
      <c r="V675">
        <v>655</v>
      </c>
      <c r="W675">
        <v>57.166699999999999</v>
      </c>
      <c r="X675">
        <v>128</v>
      </c>
      <c r="Y675">
        <f t="shared" si="105"/>
        <v>2.2390657498158895</v>
      </c>
      <c r="Z675">
        <f t="shared" si="106"/>
        <v>1.2390657498158895</v>
      </c>
      <c r="AA675">
        <v>654</v>
      </c>
      <c r="AB675">
        <v>54.5</v>
      </c>
      <c r="AC675">
        <v>116.83329999999999</v>
      </c>
      <c r="AD675">
        <f t="shared" si="114"/>
        <v>2.1437302752293577</v>
      </c>
      <c r="AE675">
        <f t="shared" si="107"/>
        <v>1.1437302752293577</v>
      </c>
    </row>
    <row r="676" spans="1:31">
      <c r="A676">
        <v>85</v>
      </c>
      <c r="B676">
        <v>109.05029999999999</v>
      </c>
      <c r="G676">
        <v>655</v>
      </c>
      <c r="H676">
        <v>71</v>
      </c>
      <c r="I676">
        <v>118.33329999999999</v>
      </c>
      <c r="J676">
        <f t="shared" si="108"/>
        <v>1.6666661971830985</v>
      </c>
      <c r="K676">
        <f t="shared" si="109"/>
        <v>0.6666661971830985</v>
      </c>
      <c r="L676">
        <v>655</v>
      </c>
      <c r="M676">
        <v>62.166699999999999</v>
      </c>
      <c r="N676">
        <v>119.83329999999999</v>
      </c>
      <c r="O676">
        <f t="shared" si="110"/>
        <v>1.9276123712534201</v>
      </c>
      <c r="P676">
        <f t="shared" si="111"/>
        <v>0.92761237125342011</v>
      </c>
      <c r="Q676">
        <v>655</v>
      </c>
      <c r="R676">
        <v>53.333300000000001</v>
      </c>
      <c r="S676">
        <v>124.16670000000001</v>
      </c>
      <c r="T676">
        <f t="shared" si="112"/>
        <v>2.3281270800794251</v>
      </c>
      <c r="U676">
        <f t="shared" si="113"/>
        <v>1.3281270800794251</v>
      </c>
      <c r="V676">
        <v>656</v>
      </c>
      <c r="W676">
        <v>57.166699999999999</v>
      </c>
      <c r="X676">
        <v>125.5</v>
      </c>
      <c r="Y676">
        <f t="shared" si="105"/>
        <v>2.1953339968897976</v>
      </c>
      <c r="Z676">
        <f t="shared" si="106"/>
        <v>1.1953339968897976</v>
      </c>
      <c r="AA676">
        <v>655</v>
      </c>
      <c r="AB676">
        <v>56.5</v>
      </c>
      <c r="AC676">
        <v>116.83329999999999</v>
      </c>
      <c r="AD676">
        <f t="shared" si="114"/>
        <v>2.0678460176991149</v>
      </c>
      <c r="AE676">
        <f t="shared" si="107"/>
        <v>1.0678460176991149</v>
      </c>
    </row>
    <row r="677" spans="1:31">
      <c r="A677">
        <v>513</v>
      </c>
      <c r="B677">
        <v>109.0591</v>
      </c>
      <c r="G677">
        <v>656</v>
      </c>
      <c r="H677">
        <v>70.666700000000006</v>
      </c>
      <c r="I677">
        <v>125.16670000000001</v>
      </c>
      <c r="J677">
        <f t="shared" si="108"/>
        <v>1.7712260513084663</v>
      </c>
      <c r="K677">
        <f t="shared" si="109"/>
        <v>0.77122605130846633</v>
      </c>
      <c r="L677">
        <v>656</v>
      </c>
      <c r="M677">
        <v>60.666699999999999</v>
      </c>
      <c r="N677">
        <v>121.33329999999999</v>
      </c>
      <c r="O677">
        <f t="shared" si="110"/>
        <v>1.9999983516492572</v>
      </c>
      <c r="P677">
        <f t="shared" si="111"/>
        <v>0.99999835164925721</v>
      </c>
      <c r="Q677">
        <v>656</v>
      </c>
      <c r="R677">
        <v>52.333300000000001</v>
      </c>
      <c r="S677">
        <v>118.16670000000001</v>
      </c>
      <c r="T677">
        <f t="shared" si="112"/>
        <v>2.2579638585757063</v>
      </c>
      <c r="U677">
        <f t="shared" si="113"/>
        <v>1.2579638585757063</v>
      </c>
      <c r="V677">
        <v>657</v>
      </c>
      <c r="W677">
        <v>56.5</v>
      </c>
      <c r="X677">
        <v>127</v>
      </c>
      <c r="Y677">
        <f t="shared" si="105"/>
        <v>2.247787610619469</v>
      </c>
      <c r="Z677">
        <f t="shared" si="106"/>
        <v>1.247787610619469</v>
      </c>
      <c r="AA677">
        <v>656</v>
      </c>
      <c r="AB677">
        <v>60.666699999999999</v>
      </c>
      <c r="AC677">
        <v>112.5</v>
      </c>
      <c r="AD677">
        <f t="shared" si="114"/>
        <v>1.8543945854974806</v>
      </c>
      <c r="AE677">
        <f t="shared" si="107"/>
        <v>0.8543945854974806</v>
      </c>
    </row>
    <row r="678" spans="1:31">
      <c r="A678">
        <v>86</v>
      </c>
      <c r="B678">
        <v>109.0598</v>
      </c>
      <c r="G678">
        <v>657</v>
      </c>
      <c r="H678">
        <v>69.166700000000006</v>
      </c>
      <c r="I678">
        <v>124.16670000000001</v>
      </c>
      <c r="J678">
        <f t="shared" si="108"/>
        <v>1.7951803396721253</v>
      </c>
      <c r="K678">
        <f t="shared" si="109"/>
        <v>0.79518033967212531</v>
      </c>
      <c r="L678">
        <v>657</v>
      </c>
      <c r="M678">
        <v>60.166699999999999</v>
      </c>
      <c r="N678">
        <v>121.33329999999999</v>
      </c>
      <c r="O678">
        <f t="shared" si="110"/>
        <v>2.0166188273579904</v>
      </c>
      <c r="P678">
        <f t="shared" si="111"/>
        <v>1.0166188273579904</v>
      </c>
      <c r="Q678">
        <v>657</v>
      </c>
      <c r="R678">
        <v>54.333300000000001</v>
      </c>
      <c r="S678">
        <v>111.83329999999999</v>
      </c>
      <c r="T678">
        <f t="shared" si="112"/>
        <v>2.0582828578422441</v>
      </c>
      <c r="U678">
        <f t="shared" si="113"/>
        <v>1.0582828578422441</v>
      </c>
      <c r="V678">
        <v>658</v>
      </c>
      <c r="W678">
        <v>55.5</v>
      </c>
      <c r="X678">
        <v>129</v>
      </c>
      <c r="Y678">
        <f t="shared" si="105"/>
        <v>2.3243243243243241</v>
      </c>
      <c r="Z678">
        <f t="shared" si="106"/>
        <v>1.3243243243243241</v>
      </c>
      <c r="AA678">
        <v>657</v>
      </c>
      <c r="AB678">
        <v>61.333300000000001</v>
      </c>
      <c r="AC678">
        <v>111</v>
      </c>
      <c r="AD678">
        <f t="shared" si="114"/>
        <v>1.8097835922736913</v>
      </c>
      <c r="AE678">
        <f t="shared" si="107"/>
        <v>0.80978359227369134</v>
      </c>
    </row>
    <row r="679" spans="1:31">
      <c r="A679">
        <v>511</v>
      </c>
      <c r="B679">
        <v>109.0879</v>
      </c>
      <c r="G679">
        <v>658</v>
      </c>
      <c r="H679">
        <v>67.666700000000006</v>
      </c>
      <c r="I679">
        <v>122.66670000000001</v>
      </c>
      <c r="J679">
        <f t="shared" si="108"/>
        <v>1.812807481375625</v>
      </c>
      <c r="K679">
        <f t="shared" si="109"/>
        <v>0.81280748137562497</v>
      </c>
      <c r="L679">
        <v>658</v>
      </c>
      <c r="M679">
        <v>58.666699999999999</v>
      </c>
      <c r="N679">
        <v>121.83329999999999</v>
      </c>
      <c r="O679">
        <f t="shared" si="110"/>
        <v>2.0767027973279562</v>
      </c>
      <c r="P679">
        <f t="shared" si="111"/>
        <v>1.0767027973279562</v>
      </c>
      <c r="Q679">
        <v>658</v>
      </c>
      <c r="R679">
        <v>55.833300000000001</v>
      </c>
      <c r="S679">
        <v>107.66670000000001</v>
      </c>
      <c r="T679">
        <f t="shared" si="112"/>
        <v>1.9283599572298253</v>
      </c>
      <c r="U679">
        <f t="shared" si="113"/>
        <v>0.92835995722982534</v>
      </c>
      <c r="V679">
        <v>659</v>
      </c>
      <c r="W679">
        <v>57</v>
      </c>
      <c r="X679">
        <v>129</v>
      </c>
      <c r="Y679">
        <f t="shared" si="105"/>
        <v>2.263157894736842</v>
      </c>
      <c r="Z679">
        <f t="shared" si="106"/>
        <v>1.263157894736842</v>
      </c>
      <c r="AA679">
        <v>658</v>
      </c>
      <c r="AB679">
        <v>61.333300000000001</v>
      </c>
      <c r="AC679">
        <v>110.5</v>
      </c>
      <c r="AD679">
        <f t="shared" si="114"/>
        <v>1.8016314139301162</v>
      </c>
      <c r="AE679">
        <f t="shared" si="107"/>
        <v>0.80163141393011617</v>
      </c>
    </row>
    <row r="680" spans="1:31">
      <c r="A680">
        <v>99</v>
      </c>
      <c r="B680">
        <v>109.1146</v>
      </c>
      <c r="G680">
        <v>659</v>
      </c>
      <c r="H680">
        <v>67</v>
      </c>
      <c r="I680">
        <v>121.66670000000001</v>
      </c>
      <c r="J680">
        <f t="shared" si="108"/>
        <v>1.8159208955223882</v>
      </c>
      <c r="K680">
        <f t="shared" si="109"/>
        <v>0.81592089552238822</v>
      </c>
      <c r="L680">
        <v>659</v>
      </c>
      <c r="M680">
        <v>57.666699999999999</v>
      </c>
      <c r="N680">
        <v>122.33329999999999</v>
      </c>
      <c r="O680">
        <f t="shared" si="110"/>
        <v>2.1213854789679312</v>
      </c>
      <c r="P680">
        <f t="shared" si="111"/>
        <v>1.1213854789679312</v>
      </c>
      <c r="Q680">
        <v>659</v>
      </c>
      <c r="R680">
        <v>55.333300000000001</v>
      </c>
      <c r="S680">
        <v>108.5</v>
      </c>
      <c r="T680">
        <f t="shared" si="112"/>
        <v>1.9608445547256352</v>
      </c>
      <c r="U680">
        <f t="shared" si="113"/>
        <v>0.96084455472563524</v>
      </c>
      <c r="V680">
        <v>660</v>
      </c>
      <c r="W680">
        <v>59.5</v>
      </c>
      <c r="X680">
        <v>127.5</v>
      </c>
      <c r="Y680">
        <f t="shared" si="105"/>
        <v>2.1428571428571428</v>
      </c>
      <c r="Z680">
        <f t="shared" si="106"/>
        <v>1.1428571428571428</v>
      </c>
      <c r="AA680">
        <v>659</v>
      </c>
      <c r="AB680">
        <v>61</v>
      </c>
      <c r="AC680">
        <v>110.5</v>
      </c>
      <c r="AD680">
        <f t="shared" si="114"/>
        <v>1.8114754098360655</v>
      </c>
      <c r="AE680">
        <f t="shared" si="107"/>
        <v>0.81147540983606548</v>
      </c>
    </row>
    <row r="681" spans="1:31">
      <c r="A681">
        <v>88</v>
      </c>
      <c r="B681">
        <v>109.12479999999999</v>
      </c>
      <c r="G681">
        <v>660</v>
      </c>
      <c r="H681">
        <v>67.666700000000006</v>
      </c>
      <c r="I681">
        <v>122.16670000000001</v>
      </c>
      <c r="J681">
        <f t="shared" si="108"/>
        <v>1.8054183224540283</v>
      </c>
      <c r="K681">
        <f t="shared" si="109"/>
        <v>0.80541832245402833</v>
      </c>
      <c r="L681">
        <v>660</v>
      </c>
      <c r="M681">
        <v>57.666699999999999</v>
      </c>
      <c r="N681">
        <v>122.33329999999999</v>
      </c>
      <c r="O681">
        <f t="shared" si="110"/>
        <v>2.1213854789679312</v>
      </c>
      <c r="P681">
        <f t="shared" si="111"/>
        <v>1.1213854789679312</v>
      </c>
      <c r="Q681">
        <v>660</v>
      </c>
      <c r="R681">
        <v>53.333300000000001</v>
      </c>
      <c r="S681">
        <v>116.16670000000001</v>
      </c>
      <c r="T681">
        <f t="shared" si="112"/>
        <v>2.1781269863293664</v>
      </c>
      <c r="U681">
        <f t="shared" si="113"/>
        <v>1.1781269863293664</v>
      </c>
      <c r="V681">
        <v>661</v>
      </c>
      <c r="W681">
        <v>60.5</v>
      </c>
      <c r="X681">
        <v>125.5</v>
      </c>
      <c r="Y681">
        <f t="shared" si="105"/>
        <v>2.0743801652892562</v>
      </c>
      <c r="Z681">
        <f t="shared" si="106"/>
        <v>1.0743801652892562</v>
      </c>
      <c r="AA681">
        <v>660</v>
      </c>
      <c r="AB681">
        <v>60.5</v>
      </c>
      <c r="AC681">
        <v>112</v>
      </c>
      <c r="AD681">
        <f t="shared" si="114"/>
        <v>1.8512396694214877</v>
      </c>
      <c r="AE681">
        <f t="shared" si="107"/>
        <v>0.85123966942148765</v>
      </c>
    </row>
    <row r="682" spans="1:31">
      <c r="A682">
        <v>512</v>
      </c>
      <c r="B682">
        <v>109.1534</v>
      </c>
      <c r="G682">
        <v>661</v>
      </c>
      <c r="H682">
        <v>70</v>
      </c>
      <c r="I682">
        <v>123.66670000000001</v>
      </c>
      <c r="J682">
        <f t="shared" si="108"/>
        <v>1.766667142857143</v>
      </c>
      <c r="K682">
        <f t="shared" si="109"/>
        <v>0.76666714285714299</v>
      </c>
      <c r="L682">
        <v>661</v>
      </c>
      <c r="M682">
        <v>57.666699999999999</v>
      </c>
      <c r="N682">
        <v>123.33329999999999</v>
      </c>
      <c r="O682">
        <f t="shared" si="110"/>
        <v>2.1387265094066419</v>
      </c>
      <c r="P682">
        <f t="shared" si="111"/>
        <v>1.1387265094066419</v>
      </c>
      <c r="Q682">
        <v>661</v>
      </c>
      <c r="R682">
        <v>51.333300000000001</v>
      </c>
      <c r="S682">
        <v>119.5</v>
      </c>
      <c r="T682">
        <f t="shared" si="112"/>
        <v>2.3279235895607724</v>
      </c>
      <c r="U682">
        <f t="shared" si="113"/>
        <v>1.3279235895607724</v>
      </c>
      <c r="V682">
        <v>662</v>
      </c>
      <c r="W682">
        <v>60.5</v>
      </c>
      <c r="X682">
        <v>124.66670000000001</v>
      </c>
      <c r="Y682">
        <f t="shared" si="105"/>
        <v>2.0606066115702482</v>
      </c>
      <c r="Z682">
        <f t="shared" si="106"/>
        <v>1.0606066115702482</v>
      </c>
      <c r="AA682">
        <v>661</v>
      </c>
      <c r="AB682">
        <v>58.166699999999999</v>
      </c>
      <c r="AC682">
        <v>112</v>
      </c>
      <c r="AD682">
        <f t="shared" si="114"/>
        <v>1.9255003292261723</v>
      </c>
      <c r="AE682">
        <f t="shared" si="107"/>
        <v>0.92550032922617231</v>
      </c>
    </row>
    <row r="683" spans="1:31">
      <c r="A683">
        <v>91</v>
      </c>
      <c r="B683">
        <v>109.16419999999999</v>
      </c>
      <c r="G683">
        <v>662</v>
      </c>
      <c r="H683">
        <v>72.666700000000006</v>
      </c>
      <c r="I683">
        <v>125.66670000000001</v>
      </c>
      <c r="J683">
        <f t="shared" si="108"/>
        <v>1.7293574635974938</v>
      </c>
      <c r="K683">
        <f t="shared" si="109"/>
        <v>0.72935746359749376</v>
      </c>
      <c r="L683">
        <v>662</v>
      </c>
      <c r="M683">
        <v>57</v>
      </c>
      <c r="N683">
        <v>123.33329999999999</v>
      </c>
      <c r="O683">
        <f t="shared" si="110"/>
        <v>2.1637421052631578</v>
      </c>
      <c r="P683">
        <f t="shared" si="111"/>
        <v>1.1637421052631578</v>
      </c>
      <c r="Q683">
        <v>662</v>
      </c>
      <c r="R683">
        <v>50.833300000000001</v>
      </c>
      <c r="S683">
        <v>117.83329999999999</v>
      </c>
      <c r="T683">
        <f t="shared" si="112"/>
        <v>2.3180336511696074</v>
      </c>
      <c r="U683">
        <f t="shared" si="113"/>
        <v>1.3180336511696074</v>
      </c>
      <c r="V683">
        <v>663</v>
      </c>
      <c r="W683">
        <v>59</v>
      </c>
      <c r="X683">
        <v>124.66670000000001</v>
      </c>
      <c r="Y683">
        <f t="shared" si="105"/>
        <v>2.1129949152542373</v>
      </c>
      <c r="Z683">
        <f t="shared" si="106"/>
        <v>1.1129949152542373</v>
      </c>
      <c r="AA683">
        <v>662</v>
      </c>
      <c r="AB683">
        <v>57.166699999999999</v>
      </c>
      <c r="AC683">
        <v>109.66670000000001</v>
      </c>
      <c r="AD683">
        <f t="shared" si="114"/>
        <v>1.9183668114479235</v>
      </c>
      <c r="AE683">
        <f t="shared" si="107"/>
        <v>0.91836681144792354</v>
      </c>
    </row>
    <row r="684" spans="1:31">
      <c r="A684">
        <v>92</v>
      </c>
      <c r="B684">
        <v>109.2013</v>
      </c>
      <c r="G684">
        <v>663</v>
      </c>
      <c r="H684">
        <v>74.833299999999994</v>
      </c>
      <c r="I684">
        <v>127.16670000000001</v>
      </c>
      <c r="J684">
        <f t="shared" si="108"/>
        <v>1.6993330509278626</v>
      </c>
      <c r="K684">
        <f t="shared" si="109"/>
        <v>0.69933305092786258</v>
      </c>
      <c r="L684">
        <v>663</v>
      </c>
      <c r="M684">
        <v>57.5</v>
      </c>
      <c r="N684">
        <v>123.33329999999999</v>
      </c>
      <c r="O684">
        <f t="shared" si="110"/>
        <v>2.144926956521739</v>
      </c>
      <c r="P684">
        <f t="shared" si="111"/>
        <v>1.144926956521739</v>
      </c>
      <c r="Q684">
        <v>663</v>
      </c>
      <c r="R684">
        <v>51.333300000000001</v>
      </c>
      <c r="S684">
        <v>114</v>
      </c>
      <c r="T684">
        <f t="shared" si="112"/>
        <v>2.2207806628445863</v>
      </c>
      <c r="U684">
        <f t="shared" si="113"/>
        <v>1.2207806628445863</v>
      </c>
      <c r="V684">
        <v>664</v>
      </c>
      <c r="W684">
        <v>58.5</v>
      </c>
      <c r="X684">
        <v>124.83329999999999</v>
      </c>
      <c r="Y684">
        <f t="shared" si="105"/>
        <v>2.1339025641025642</v>
      </c>
      <c r="Z684">
        <f t="shared" si="106"/>
        <v>1.1339025641025642</v>
      </c>
      <c r="AA684">
        <v>663</v>
      </c>
      <c r="AB684">
        <v>56.166699999999999</v>
      </c>
      <c r="AC684">
        <v>107.66670000000001</v>
      </c>
      <c r="AD684">
        <f t="shared" si="114"/>
        <v>1.9169134024252805</v>
      </c>
      <c r="AE684">
        <f t="shared" si="107"/>
        <v>0.91691340242528052</v>
      </c>
    </row>
    <row r="685" spans="1:31">
      <c r="A685">
        <v>89</v>
      </c>
      <c r="B685">
        <v>109.2385</v>
      </c>
      <c r="G685">
        <v>664</v>
      </c>
      <c r="H685">
        <v>74</v>
      </c>
      <c r="I685">
        <v>128.16669999999999</v>
      </c>
      <c r="J685">
        <f t="shared" si="108"/>
        <v>1.7319824324324322</v>
      </c>
      <c r="K685">
        <f t="shared" si="109"/>
        <v>0.73198243243243222</v>
      </c>
      <c r="L685">
        <v>664</v>
      </c>
      <c r="M685">
        <v>60</v>
      </c>
      <c r="N685">
        <v>124.33329999999999</v>
      </c>
      <c r="O685">
        <f t="shared" si="110"/>
        <v>2.0722216666666666</v>
      </c>
      <c r="P685">
        <f t="shared" si="111"/>
        <v>1.0722216666666666</v>
      </c>
      <c r="Q685">
        <v>664</v>
      </c>
      <c r="R685">
        <v>48.5</v>
      </c>
      <c r="S685">
        <v>118.33329999999999</v>
      </c>
      <c r="T685">
        <f t="shared" si="112"/>
        <v>2.4398618556701028</v>
      </c>
      <c r="U685">
        <f t="shared" si="113"/>
        <v>1.4398618556701028</v>
      </c>
      <c r="V685">
        <v>665</v>
      </c>
      <c r="W685">
        <v>58</v>
      </c>
      <c r="X685">
        <v>124.33329999999999</v>
      </c>
      <c r="Y685">
        <f t="shared" si="105"/>
        <v>2.1436775862068966</v>
      </c>
      <c r="Z685">
        <f t="shared" si="106"/>
        <v>1.1436775862068966</v>
      </c>
      <c r="AA685">
        <v>664</v>
      </c>
      <c r="AB685">
        <v>53.833300000000001</v>
      </c>
      <c r="AC685">
        <v>114.33329999999999</v>
      </c>
      <c r="AD685">
        <f t="shared" si="114"/>
        <v>2.123839705163904</v>
      </c>
      <c r="AE685">
        <f t="shared" si="107"/>
        <v>1.123839705163904</v>
      </c>
    </row>
    <row r="686" spans="1:31">
      <c r="A686">
        <v>90</v>
      </c>
      <c r="B686">
        <v>109.2514</v>
      </c>
      <c r="G686">
        <v>665</v>
      </c>
      <c r="H686">
        <v>73.5</v>
      </c>
      <c r="I686">
        <v>126.16670000000001</v>
      </c>
      <c r="J686">
        <f t="shared" si="108"/>
        <v>1.7165537414965988</v>
      </c>
      <c r="K686">
        <f t="shared" si="109"/>
        <v>0.71655374149659878</v>
      </c>
      <c r="L686">
        <v>665</v>
      </c>
      <c r="M686">
        <v>60</v>
      </c>
      <c r="N686">
        <v>123.33329999999999</v>
      </c>
      <c r="O686">
        <f t="shared" si="110"/>
        <v>2.055555</v>
      </c>
      <c r="P686">
        <f t="shared" si="111"/>
        <v>1.055555</v>
      </c>
      <c r="Q686">
        <v>665</v>
      </c>
      <c r="R686">
        <v>50.333300000000001</v>
      </c>
      <c r="S686">
        <v>117</v>
      </c>
      <c r="T686">
        <f t="shared" si="112"/>
        <v>2.324504850665464</v>
      </c>
      <c r="U686">
        <f t="shared" si="113"/>
        <v>1.324504850665464</v>
      </c>
      <c r="V686">
        <v>666</v>
      </c>
      <c r="W686">
        <v>57.5</v>
      </c>
      <c r="X686">
        <v>122.83329999999999</v>
      </c>
      <c r="Y686">
        <f t="shared" si="105"/>
        <v>2.136231304347826</v>
      </c>
      <c r="Z686">
        <f t="shared" si="106"/>
        <v>1.136231304347826</v>
      </c>
      <c r="AA686">
        <v>665</v>
      </c>
      <c r="AB686">
        <v>54.333300000000001</v>
      </c>
      <c r="AC686">
        <v>117.33329999999999</v>
      </c>
      <c r="AD686">
        <f t="shared" si="114"/>
        <v>2.1595099138097629</v>
      </c>
      <c r="AE686">
        <f t="shared" si="107"/>
        <v>1.1595099138097629</v>
      </c>
    </row>
    <row r="687" spans="1:31">
      <c r="A687">
        <v>93</v>
      </c>
      <c r="B687">
        <v>109.28019999999999</v>
      </c>
      <c r="G687">
        <v>666</v>
      </c>
      <c r="H687">
        <v>73.666700000000006</v>
      </c>
      <c r="I687">
        <v>124.16670000000001</v>
      </c>
      <c r="J687">
        <f t="shared" si="108"/>
        <v>1.6855200518008815</v>
      </c>
      <c r="K687">
        <f t="shared" si="109"/>
        <v>0.68552005180088149</v>
      </c>
      <c r="L687">
        <v>666</v>
      </c>
      <c r="M687">
        <v>59.666699999999999</v>
      </c>
      <c r="N687">
        <v>123.33329999999999</v>
      </c>
      <c r="O687">
        <f t="shared" si="110"/>
        <v>2.0670373927165402</v>
      </c>
      <c r="P687">
        <f t="shared" si="111"/>
        <v>1.0670373927165402</v>
      </c>
      <c r="Q687">
        <v>666</v>
      </c>
      <c r="R687">
        <v>53</v>
      </c>
      <c r="S687">
        <v>116.83329999999999</v>
      </c>
      <c r="T687">
        <f t="shared" si="112"/>
        <v>2.2044018867924526</v>
      </c>
      <c r="U687">
        <f t="shared" si="113"/>
        <v>1.2044018867924526</v>
      </c>
      <c r="V687">
        <v>667</v>
      </c>
      <c r="W687">
        <v>57.5</v>
      </c>
      <c r="X687">
        <v>121.83329999999999</v>
      </c>
      <c r="Y687">
        <f t="shared" si="105"/>
        <v>2.1188400000000001</v>
      </c>
      <c r="Z687">
        <f t="shared" si="106"/>
        <v>1.1188400000000001</v>
      </c>
      <c r="AA687">
        <v>666</v>
      </c>
      <c r="AB687">
        <v>55.333300000000001</v>
      </c>
      <c r="AC687">
        <v>117.83329999999999</v>
      </c>
      <c r="AD687">
        <f t="shared" si="114"/>
        <v>2.1295187527221402</v>
      </c>
      <c r="AE687">
        <f t="shared" si="107"/>
        <v>1.1295187527221402</v>
      </c>
    </row>
    <row r="688" spans="1:31">
      <c r="A688">
        <v>100</v>
      </c>
      <c r="B688">
        <v>109.31399999999999</v>
      </c>
      <c r="G688">
        <v>667</v>
      </c>
      <c r="H688">
        <v>72</v>
      </c>
      <c r="I688">
        <v>123.16670000000001</v>
      </c>
      <c r="J688">
        <f t="shared" si="108"/>
        <v>1.7106486111111112</v>
      </c>
      <c r="K688">
        <f t="shared" si="109"/>
        <v>0.71064861111111122</v>
      </c>
      <c r="L688">
        <v>667</v>
      </c>
      <c r="M688">
        <v>59.666699999999999</v>
      </c>
      <c r="N688">
        <v>122.33329999999999</v>
      </c>
      <c r="O688">
        <f t="shared" si="110"/>
        <v>2.050277625543226</v>
      </c>
      <c r="P688">
        <f t="shared" si="111"/>
        <v>1.050277625543226</v>
      </c>
      <c r="Q688">
        <v>667</v>
      </c>
      <c r="R688">
        <v>55.833300000000001</v>
      </c>
      <c r="S688">
        <v>116</v>
      </c>
      <c r="T688">
        <f t="shared" si="112"/>
        <v>2.0776131806645854</v>
      </c>
      <c r="U688">
        <f t="shared" si="113"/>
        <v>1.0776131806645854</v>
      </c>
      <c r="V688">
        <v>668</v>
      </c>
      <c r="W688">
        <v>58</v>
      </c>
      <c r="X688">
        <v>120.66670000000001</v>
      </c>
      <c r="Y688">
        <f t="shared" si="105"/>
        <v>2.0804603448275865</v>
      </c>
      <c r="Z688">
        <f t="shared" si="106"/>
        <v>1.0804603448275865</v>
      </c>
      <c r="AA688">
        <v>667</v>
      </c>
      <c r="AB688">
        <v>56.833300000000001</v>
      </c>
      <c r="AC688">
        <v>116.83329999999999</v>
      </c>
      <c r="AD688">
        <f t="shared" si="114"/>
        <v>2.0557190942633983</v>
      </c>
      <c r="AE688">
        <f t="shared" si="107"/>
        <v>1.0557190942633983</v>
      </c>
    </row>
    <row r="689" spans="1:31">
      <c r="A689">
        <v>94</v>
      </c>
      <c r="B689">
        <v>109.40219999999999</v>
      </c>
      <c r="G689">
        <v>668</v>
      </c>
      <c r="H689">
        <v>71.166700000000006</v>
      </c>
      <c r="I689">
        <v>121.66670000000001</v>
      </c>
      <c r="J689">
        <f t="shared" si="108"/>
        <v>1.7096015411702383</v>
      </c>
      <c r="K689">
        <f t="shared" si="109"/>
        <v>0.70960154117023833</v>
      </c>
      <c r="L689">
        <v>668</v>
      </c>
      <c r="M689">
        <v>59.666699999999999</v>
      </c>
      <c r="N689">
        <v>122.33329999999999</v>
      </c>
      <c r="O689">
        <f t="shared" si="110"/>
        <v>2.050277625543226</v>
      </c>
      <c r="P689">
        <f t="shared" si="111"/>
        <v>1.050277625543226</v>
      </c>
      <c r="Q689">
        <v>668</v>
      </c>
      <c r="R689">
        <v>59</v>
      </c>
      <c r="S689">
        <v>117.33329999999999</v>
      </c>
      <c r="T689">
        <f t="shared" si="112"/>
        <v>1.9886999999999999</v>
      </c>
      <c r="U689">
        <f t="shared" si="113"/>
        <v>0.98869999999999991</v>
      </c>
      <c r="V689">
        <v>669</v>
      </c>
      <c r="W689">
        <v>59</v>
      </c>
      <c r="X689">
        <v>121.16670000000001</v>
      </c>
      <c r="Y689">
        <f t="shared" si="105"/>
        <v>2.0536728813559324</v>
      </c>
      <c r="Z689">
        <f t="shared" si="106"/>
        <v>1.0536728813559324</v>
      </c>
      <c r="AA689">
        <v>668</v>
      </c>
      <c r="AB689">
        <v>57.833300000000001</v>
      </c>
      <c r="AC689">
        <v>117.66670000000001</v>
      </c>
      <c r="AD689">
        <f t="shared" si="114"/>
        <v>2.0345838816045427</v>
      </c>
      <c r="AE689">
        <f t="shared" si="107"/>
        <v>1.0345838816045427</v>
      </c>
    </row>
    <row r="690" spans="1:31">
      <c r="A690">
        <v>510</v>
      </c>
      <c r="B690">
        <v>109.5556</v>
      </c>
      <c r="G690">
        <v>669</v>
      </c>
      <c r="H690">
        <v>70</v>
      </c>
      <c r="I690">
        <v>121.66670000000001</v>
      </c>
      <c r="J690">
        <f t="shared" si="108"/>
        <v>1.7380957142857143</v>
      </c>
      <c r="K690">
        <f t="shared" si="109"/>
        <v>0.7380957142857143</v>
      </c>
      <c r="L690">
        <v>669</v>
      </c>
      <c r="M690">
        <v>59.666699999999999</v>
      </c>
      <c r="N690">
        <v>123.33329999999999</v>
      </c>
      <c r="O690">
        <f t="shared" si="110"/>
        <v>2.0670373927165402</v>
      </c>
      <c r="P690">
        <f t="shared" si="111"/>
        <v>1.0670373927165402</v>
      </c>
      <c r="Q690">
        <v>669</v>
      </c>
      <c r="R690">
        <v>61</v>
      </c>
      <c r="S690">
        <v>119</v>
      </c>
      <c r="T690">
        <f t="shared" si="112"/>
        <v>1.9508196721311475</v>
      </c>
      <c r="U690">
        <f t="shared" si="113"/>
        <v>0.95081967213114749</v>
      </c>
      <c r="V690">
        <v>670</v>
      </c>
      <c r="W690">
        <v>60</v>
      </c>
      <c r="X690">
        <v>121.66670000000001</v>
      </c>
      <c r="Y690">
        <f t="shared" si="105"/>
        <v>2.0277783333333335</v>
      </c>
      <c r="Z690">
        <f t="shared" si="106"/>
        <v>1.0277783333333335</v>
      </c>
      <c r="AA690">
        <v>669</v>
      </c>
      <c r="AB690">
        <v>58.833300000000001</v>
      </c>
      <c r="AC690">
        <v>120.16670000000001</v>
      </c>
      <c r="AD690">
        <f t="shared" si="114"/>
        <v>2.0424946416400238</v>
      </c>
      <c r="AE690">
        <f t="shared" si="107"/>
        <v>1.0424946416400238</v>
      </c>
    </row>
    <row r="691" spans="1:31">
      <c r="A691">
        <v>101</v>
      </c>
      <c r="B691">
        <v>109.6521</v>
      </c>
      <c r="G691">
        <v>670</v>
      </c>
      <c r="H691">
        <v>69.833299999999994</v>
      </c>
      <c r="I691">
        <v>122.16670000000001</v>
      </c>
      <c r="J691">
        <f t="shared" si="108"/>
        <v>1.7494046536537728</v>
      </c>
      <c r="K691">
        <f t="shared" si="109"/>
        <v>0.74940465365377285</v>
      </c>
      <c r="L691">
        <v>670</v>
      </c>
      <c r="M691">
        <v>59.333300000000001</v>
      </c>
      <c r="N691">
        <v>123.33329999999999</v>
      </c>
      <c r="O691">
        <f t="shared" si="110"/>
        <v>2.0786522913776917</v>
      </c>
      <c r="P691">
        <f t="shared" si="111"/>
        <v>1.0786522913776917</v>
      </c>
      <c r="Q691">
        <v>670</v>
      </c>
      <c r="R691">
        <v>62.5</v>
      </c>
      <c r="S691">
        <v>120.83329999999999</v>
      </c>
      <c r="T691">
        <f t="shared" si="112"/>
        <v>1.9333327999999999</v>
      </c>
      <c r="U691">
        <f t="shared" si="113"/>
        <v>0.93333279999999985</v>
      </c>
      <c r="V691">
        <v>671</v>
      </c>
      <c r="W691">
        <v>60.5</v>
      </c>
      <c r="X691">
        <v>122.16670000000001</v>
      </c>
      <c r="Y691">
        <f t="shared" si="105"/>
        <v>2.0192842975206613</v>
      </c>
      <c r="Z691">
        <f t="shared" si="106"/>
        <v>1.0192842975206613</v>
      </c>
      <c r="AA691">
        <v>670</v>
      </c>
      <c r="AB691">
        <v>59.833300000000001</v>
      </c>
      <c r="AC691">
        <v>116.66670000000001</v>
      </c>
      <c r="AD691">
        <f t="shared" si="114"/>
        <v>1.9498623676113469</v>
      </c>
      <c r="AE691">
        <f t="shared" si="107"/>
        <v>0.9498623676113469</v>
      </c>
    </row>
    <row r="692" spans="1:31">
      <c r="A692">
        <v>509</v>
      </c>
      <c r="B692">
        <v>109.79989999999999</v>
      </c>
      <c r="G692">
        <v>671</v>
      </c>
      <c r="H692">
        <v>69.5</v>
      </c>
      <c r="I692">
        <v>122</v>
      </c>
      <c r="J692">
        <f t="shared" si="108"/>
        <v>1.7553956834532374</v>
      </c>
      <c r="K692">
        <f t="shared" si="109"/>
        <v>0.75539568345323738</v>
      </c>
      <c r="L692">
        <v>671</v>
      </c>
      <c r="M692">
        <v>59.333300000000001</v>
      </c>
      <c r="N692">
        <v>124.33329999999999</v>
      </c>
      <c r="O692">
        <f t="shared" si="110"/>
        <v>2.0955062334304682</v>
      </c>
      <c r="P692">
        <f t="shared" si="111"/>
        <v>1.0955062334304682</v>
      </c>
      <c r="Q692">
        <v>671</v>
      </c>
      <c r="R692">
        <v>63</v>
      </c>
      <c r="S692">
        <v>122.83329999999999</v>
      </c>
      <c r="T692">
        <f t="shared" si="112"/>
        <v>1.9497349206349206</v>
      </c>
      <c r="U692">
        <f t="shared" si="113"/>
        <v>0.9497349206349206</v>
      </c>
      <c r="V692">
        <v>672</v>
      </c>
      <c r="W692">
        <v>62.5</v>
      </c>
      <c r="X692">
        <v>122.5</v>
      </c>
      <c r="Y692">
        <f t="shared" si="105"/>
        <v>1.96</v>
      </c>
      <c r="Z692">
        <f t="shared" si="106"/>
        <v>0.96</v>
      </c>
      <c r="AA692">
        <v>671</v>
      </c>
      <c r="AB692">
        <v>60.333300000000001</v>
      </c>
      <c r="AC692">
        <v>109.66670000000001</v>
      </c>
      <c r="AD692">
        <f t="shared" si="114"/>
        <v>1.8176811147409475</v>
      </c>
      <c r="AE692">
        <f t="shared" si="107"/>
        <v>0.81768111474094751</v>
      </c>
    </row>
    <row r="693" spans="1:31">
      <c r="A693">
        <v>102</v>
      </c>
      <c r="B693">
        <v>109.9264</v>
      </c>
      <c r="G693">
        <v>672</v>
      </c>
      <c r="H693">
        <v>66</v>
      </c>
      <c r="I693">
        <v>117.33329999999999</v>
      </c>
      <c r="J693">
        <f t="shared" si="108"/>
        <v>1.7777772727272727</v>
      </c>
      <c r="K693">
        <f t="shared" si="109"/>
        <v>0.77777727272727271</v>
      </c>
      <c r="L693">
        <v>672</v>
      </c>
      <c r="M693">
        <v>59.166699999999999</v>
      </c>
      <c r="N693">
        <v>122.66670000000001</v>
      </c>
      <c r="O693">
        <f t="shared" si="110"/>
        <v>2.0732388319781228</v>
      </c>
      <c r="P693">
        <f t="shared" si="111"/>
        <v>1.0732388319781228</v>
      </c>
      <c r="Q693">
        <v>672</v>
      </c>
      <c r="R693">
        <v>52.666699999999999</v>
      </c>
      <c r="S693">
        <v>122</v>
      </c>
      <c r="T693">
        <f t="shared" si="112"/>
        <v>2.3164542300922597</v>
      </c>
      <c r="U693">
        <f t="shared" si="113"/>
        <v>1.3164542300922597</v>
      </c>
      <c r="V693">
        <v>673</v>
      </c>
      <c r="W693">
        <v>61.5</v>
      </c>
      <c r="X693">
        <v>123</v>
      </c>
      <c r="Y693">
        <f t="shared" si="105"/>
        <v>2</v>
      </c>
      <c r="Z693">
        <f t="shared" si="106"/>
        <v>1</v>
      </c>
      <c r="AA693">
        <v>672</v>
      </c>
      <c r="AB693">
        <v>58.166699999999999</v>
      </c>
      <c r="AC693">
        <v>109.33329999999999</v>
      </c>
      <c r="AD693">
        <f t="shared" si="114"/>
        <v>1.8796545102266415</v>
      </c>
      <c r="AE693">
        <f t="shared" si="107"/>
        <v>0.87965451022664154</v>
      </c>
    </row>
    <row r="694" spans="1:31">
      <c r="A694">
        <v>508</v>
      </c>
      <c r="B694">
        <v>109.989</v>
      </c>
      <c r="G694">
        <v>673</v>
      </c>
      <c r="H694">
        <v>65.833299999999994</v>
      </c>
      <c r="I694">
        <v>118.16670000000001</v>
      </c>
      <c r="J694">
        <f t="shared" si="108"/>
        <v>1.7949381240193036</v>
      </c>
      <c r="K694">
        <f t="shared" si="109"/>
        <v>0.79493812401930364</v>
      </c>
      <c r="L694">
        <v>673</v>
      </c>
      <c r="M694">
        <v>58.666699999999999</v>
      </c>
      <c r="N694">
        <v>122.66670000000001</v>
      </c>
      <c r="O694">
        <f t="shared" si="110"/>
        <v>2.0909084710747323</v>
      </c>
      <c r="P694">
        <f t="shared" si="111"/>
        <v>1.0909084710747323</v>
      </c>
      <c r="Q694">
        <v>673</v>
      </c>
      <c r="R694">
        <v>53.666699999999999</v>
      </c>
      <c r="S694">
        <v>122.16670000000001</v>
      </c>
      <c r="T694">
        <f t="shared" si="112"/>
        <v>2.2763967227349551</v>
      </c>
      <c r="U694">
        <f t="shared" si="113"/>
        <v>1.2763967227349551</v>
      </c>
      <c r="V694">
        <v>674</v>
      </c>
      <c r="W694">
        <v>60.5</v>
      </c>
      <c r="X694">
        <v>123.5</v>
      </c>
      <c r="Y694">
        <f t="shared" si="105"/>
        <v>2.0413223140495869</v>
      </c>
      <c r="Z694">
        <f t="shared" si="106"/>
        <v>1.0413223140495869</v>
      </c>
      <c r="AA694">
        <v>673</v>
      </c>
      <c r="AB694">
        <v>58.666699999999999</v>
      </c>
      <c r="AC694">
        <v>112.83329999999999</v>
      </c>
      <c r="AD694">
        <f t="shared" si="114"/>
        <v>1.9232937935830718</v>
      </c>
      <c r="AE694">
        <f t="shared" si="107"/>
        <v>0.92329379358307184</v>
      </c>
    </row>
    <row r="695" spans="1:31">
      <c r="A695">
        <v>507</v>
      </c>
      <c r="B695">
        <v>110.07980000000001</v>
      </c>
      <c r="G695">
        <v>674</v>
      </c>
      <c r="H695">
        <v>67.833299999999994</v>
      </c>
      <c r="I695">
        <v>119.16670000000001</v>
      </c>
      <c r="J695">
        <f t="shared" si="108"/>
        <v>1.7567581114290476</v>
      </c>
      <c r="K695">
        <f t="shared" si="109"/>
        <v>0.75675811142904759</v>
      </c>
      <c r="L695">
        <v>674</v>
      </c>
      <c r="M695">
        <v>58.666699999999999</v>
      </c>
      <c r="N695">
        <v>122.66670000000001</v>
      </c>
      <c r="O695">
        <f t="shared" si="110"/>
        <v>2.0909084710747323</v>
      </c>
      <c r="P695">
        <f t="shared" si="111"/>
        <v>1.0909084710747323</v>
      </c>
      <c r="Q695">
        <v>674</v>
      </c>
      <c r="R695">
        <v>54.666699999999999</v>
      </c>
      <c r="S695">
        <v>122</v>
      </c>
      <c r="T695">
        <f t="shared" si="112"/>
        <v>2.2317059562768562</v>
      </c>
      <c r="U695">
        <f t="shared" si="113"/>
        <v>1.2317059562768562</v>
      </c>
      <c r="V695">
        <v>675</v>
      </c>
      <c r="W695">
        <v>59.5</v>
      </c>
      <c r="X695">
        <v>124</v>
      </c>
      <c r="Y695">
        <f t="shared" si="105"/>
        <v>2.0840336134453783</v>
      </c>
      <c r="Z695">
        <f t="shared" si="106"/>
        <v>1.0840336134453783</v>
      </c>
      <c r="AA695">
        <v>674</v>
      </c>
      <c r="AB695">
        <v>59.166699999999999</v>
      </c>
      <c r="AC695">
        <v>115.66670000000001</v>
      </c>
      <c r="AD695">
        <f t="shared" si="114"/>
        <v>1.9549290394765977</v>
      </c>
      <c r="AE695">
        <f t="shared" si="107"/>
        <v>0.95492903947659769</v>
      </c>
    </row>
    <row r="696" spans="1:31">
      <c r="A696">
        <v>506</v>
      </c>
      <c r="B696">
        <v>110.1461</v>
      </c>
      <c r="G696">
        <v>675</v>
      </c>
      <c r="H696">
        <v>70.333299999999994</v>
      </c>
      <c r="I696">
        <v>119.66670000000001</v>
      </c>
      <c r="J696">
        <f t="shared" si="108"/>
        <v>1.7014230812431668</v>
      </c>
      <c r="K696">
        <f t="shared" si="109"/>
        <v>0.70142308124316677</v>
      </c>
      <c r="L696">
        <v>675</v>
      </c>
      <c r="M696">
        <v>57.666699999999999</v>
      </c>
      <c r="N696">
        <v>122.66670000000001</v>
      </c>
      <c r="O696">
        <f t="shared" si="110"/>
        <v>2.1271669785161977</v>
      </c>
      <c r="P696">
        <f t="shared" si="111"/>
        <v>1.1271669785161977</v>
      </c>
      <c r="Q696">
        <v>675</v>
      </c>
      <c r="R696">
        <v>56</v>
      </c>
      <c r="S696">
        <v>120.5</v>
      </c>
      <c r="T696">
        <f t="shared" si="112"/>
        <v>2.1517857142857144</v>
      </c>
      <c r="U696">
        <f t="shared" si="113"/>
        <v>1.1517857142857144</v>
      </c>
      <c r="V696">
        <v>676</v>
      </c>
      <c r="W696">
        <v>59.333300000000001</v>
      </c>
      <c r="X696">
        <v>125.16670000000001</v>
      </c>
      <c r="Y696">
        <f t="shared" si="105"/>
        <v>2.1095523087372521</v>
      </c>
      <c r="Z696">
        <f t="shared" si="106"/>
        <v>1.1095523087372521</v>
      </c>
      <c r="AA696">
        <v>675</v>
      </c>
      <c r="AB696">
        <v>59.166699999999999</v>
      </c>
      <c r="AC696">
        <v>116.16670000000001</v>
      </c>
      <c r="AD696">
        <f t="shared" si="114"/>
        <v>1.9633797389409924</v>
      </c>
      <c r="AE696">
        <f t="shared" si="107"/>
        <v>0.96337973894099238</v>
      </c>
    </row>
    <row r="697" spans="1:31">
      <c r="A697">
        <v>503</v>
      </c>
      <c r="B697">
        <v>110.158</v>
      </c>
      <c r="G697">
        <v>676</v>
      </c>
      <c r="H697">
        <v>73.833299999999994</v>
      </c>
      <c r="I697">
        <v>119.83329999999999</v>
      </c>
      <c r="J697">
        <f t="shared" si="108"/>
        <v>1.6230251119752199</v>
      </c>
      <c r="K697">
        <f t="shared" si="109"/>
        <v>0.62302511197521993</v>
      </c>
      <c r="L697">
        <v>676</v>
      </c>
      <c r="M697">
        <v>58.333300000000001</v>
      </c>
      <c r="N697">
        <v>122.66670000000001</v>
      </c>
      <c r="O697">
        <f t="shared" si="110"/>
        <v>2.1028589159193807</v>
      </c>
      <c r="P697">
        <f t="shared" si="111"/>
        <v>1.1028589159193807</v>
      </c>
      <c r="Q697">
        <v>676</v>
      </c>
      <c r="R697">
        <v>55.833300000000001</v>
      </c>
      <c r="S697">
        <v>120.83329999999999</v>
      </c>
      <c r="T697">
        <f t="shared" si="112"/>
        <v>2.164179799510328</v>
      </c>
      <c r="U697">
        <f t="shared" si="113"/>
        <v>1.164179799510328</v>
      </c>
      <c r="V697">
        <v>677</v>
      </c>
      <c r="W697">
        <v>59.333300000000001</v>
      </c>
      <c r="X697">
        <v>125.16670000000001</v>
      </c>
      <c r="Y697">
        <f t="shared" si="105"/>
        <v>2.1095523087372521</v>
      </c>
      <c r="Z697">
        <f t="shared" si="106"/>
        <v>1.1095523087372521</v>
      </c>
      <c r="AA697">
        <v>676</v>
      </c>
      <c r="AB697">
        <v>59.666699999999999</v>
      </c>
      <c r="AC697">
        <v>114.16670000000001</v>
      </c>
      <c r="AD697">
        <f t="shared" si="114"/>
        <v>1.9134073109456364</v>
      </c>
      <c r="AE697">
        <f t="shared" si="107"/>
        <v>0.91340731094563643</v>
      </c>
    </row>
    <row r="698" spans="1:31">
      <c r="A698">
        <v>504</v>
      </c>
      <c r="B698">
        <v>110.1944</v>
      </c>
      <c r="G698">
        <v>677</v>
      </c>
      <c r="H698">
        <v>74.833299999999994</v>
      </c>
      <c r="I698">
        <v>118.33329999999999</v>
      </c>
      <c r="J698">
        <f t="shared" si="108"/>
        <v>1.5812920183928814</v>
      </c>
      <c r="K698">
        <f t="shared" si="109"/>
        <v>0.58129201839288136</v>
      </c>
      <c r="L698">
        <v>677</v>
      </c>
      <c r="M698">
        <v>57.333300000000001</v>
      </c>
      <c r="N698">
        <v>122.66670000000001</v>
      </c>
      <c r="O698">
        <f t="shared" si="110"/>
        <v>2.1395367090329702</v>
      </c>
      <c r="P698">
        <f t="shared" si="111"/>
        <v>1.1395367090329702</v>
      </c>
      <c r="Q698">
        <v>677</v>
      </c>
      <c r="R698">
        <v>54.833300000000001</v>
      </c>
      <c r="S698">
        <v>120.66670000000001</v>
      </c>
      <c r="T698">
        <f t="shared" si="112"/>
        <v>2.2006098483950445</v>
      </c>
      <c r="U698">
        <f t="shared" si="113"/>
        <v>1.2006098483950445</v>
      </c>
      <c r="V698">
        <v>678</v>
      </c>
      <c r="W698">
        <v>59.666699999999999</v>
      </c>
      <c r="X698">
        <v>124.66670000000001</v>
      </c>
      <c r="Y698">
        <f t="shared" si="105"/>
        <v>2.089384866265438</v>
      </c>
      <c r="Z698">
        <f t="shared" si="106"/>
        <v>1.089384866265438</v>
      </c>
      <c r="AA698">
        <v>677</v>
      </c>
      <c r="AB698">
        <v>59.166699999999999</v>
      </c>
      <c r="AC698">
        <v>113.16670000000001</v>
      </c>
      <c r="AD698">
        <f t="shared" si="114"/>
        <v>1.9126755421546242</v>
      </c>
      <c r="AE698">
        <f t="shared" si="107"/>
        <v>0.91267554215462421</v>
      </c>
    </row>
    <row r="699" spans="1:31">
      <c r="A699">
        <v>103</v>
      </c>
      <c r="B699">
        <v>110.20229999999999</v>
      </c>
      <c r="G699">
        <v>678</v>
      </c>
      <c r="H699">
        <v>74</v>
      </c>
      <c r="I699">
        <v>116.16670000000001</v>
      </c>
      <c r="J699">
        <f t="shared" si="108"/>
        <v>1.5698202702702704</v>
      </c>
      <c r="K699">
        <f t="shared" si="109"/>
        <v>0.56982027027027038</v>
      </c>
      <c r="L699">
        <v>678</v>
      </c>
      <c r="M699">
        <v>57.333300000000001</v>
      </c>
      <c r="N699">
        <v>122.66670000000001</v>
      </c>
      <c r="O699">
        <f t="shared" si="110"/>
        <v>2.1395367090329702</v>
      </c>
      <c r="P699">
        <f t="shared" si="111"/>
        <v>1.1395367090329702</v>
      </c>
      <c r="Q699">
        <v>678</v>
      </c>
      <c r="R699">
        <v>53.833300000000001</v>
      </c>
      <c r="S699">
        <v>121</v>
      </c>
      <c r="T699">
        <f t="shared" si="112"/>
        <v>2.2476794103278084</v>
      </c>
      <c r="U699">
        <f t="shared" si="113"/>
        <v>1.2476794103278084</v>
      </c>
      <c r="V699">
        <v>679</v>
      </c>
      <c r="W699">
        <v>60.5</v>
      </c>
      <c r="X699">
        <v>124.66670000000001</v>
      </c>
      <c r="Y699">
        <f t="shared" si="105"/>
        <v>2.0606066115702482</v>
      </c>
      <c r="Z699">
        <f t="shared" si="106"/>
        <v>1.0606066115702482</v>
      </c>
      <c r="AA699">
        <v>678</v>
      </c>
      <c r="AB699">
        <v>58.166699999999999</v>
      </c>
      <c r="AC699">
        <v>114.5</v>
      </c>
      <c r="AD699">
        <f t="shared" si="114"/>
        <v>1.9684802472892566</v>
      </c>
      <c r="AE699">
        <f t="shared" si="107"/>
        <v>0.96848024728925663</v>
      </c>
    </row>
    <row r="700" spans="1:31">
      <c r="A700">
        <v>505</v>
      </c>
      <c r="B700">
        <v>110.2183</v>
      </c>
      <c r="G700">
        <v>679</v>
      </c>
      <c r="H700">
        <v>71.833299999999994</v>
      </c>
      <c r="I700">
        <v>115.16670000000001</v>
      </c>
      <c r="J700">
        <f t="shared" si="108"/>
        <v>1.6032494678651825</v>
      </c>
      <c r="K700">
        <f t="shared" si="109"/>
        <v>0.60324946786518252</v>
      </c>
      <c r="L700">
        <v>679</v>
      </c>
      <c r="M700">
        <v>56.833300000000001</v>
      </c>
      <c r="N700">
        <v>122.66670000000001</v>
      </c>
      <c r="O700">
        <f t="shared" si="110"/>
        <v>2.1583596236713336</v>
      </c>
      <c r="P700">
        <f t="shared" si="111"/>
        <v>1.1583596236713336</v>
      </c>
      <c r="Q700">
        <v>679</v>
      </c>
      <c r="R700">
        <v>52.833300000000001</v>
      </c>
      <c r="S700">
        <v>120.16670000000001</v>
      </c>
      <c r="T700">
        <f t="shared" si="112"/>
        <v>2.2744500154258773</v>
      </c>
      <c r="U700">
        <f t="shared" si="113"/>
        <v>1.2744500154258773</v>
      </c>
      <c r="V700">
        <v>680</v>
      </c>
      <c r="W700">
        <v>59.5</v>
      </c>
      <c r="X700">
        <v>123.66670000000001</v>
      </c>
      <c r="Y700">
        <f t="shared" si="105"/>
        <v>2.0784319327731096</v>
      </c>
      <c r="Z700">
        <f t="shared" si="106"/>
        <v>1.0784319327731096</v>
      </c>
      <c r="AA700">
        <v>679</v>
      </c>
      <c r="AB700">
        <v>57.666699999999999</v>
      </c>
      <c r="AC700">
        <v>116.5</v>
      </c>
      <c r="AD700">
        <f t="shared" si="114"/>
        <v>2.0202300461098002</v>
      </c>
      <c r="AE700">
        <f t="shared" si="107"/>
        <v>1.0202300461098002</v>
      </c>
    </row>
    <row r="701" spans="1:31">
      <c r="A701">
        <v>104</v>
      </c>
      <c r="B701">
        <v>110.3124</v>
      </c>
      <c r="G701">
        <v>680</v>
      </c>
      <c r="H701">
        <v>72.333299999999994</v>
      </c>
      <c r="I701">
        <v>118</v>
      </c>
      <c r="J701">
        <f t="shared" si="108"/>
        <v>1.6313371572982294</v>
      </c>
      <c r="K701">
        <f t="shared" si="109"/>
        <v>0.63133715729822937</v>
      </c>
      <c r="L701">
        <v>680</v>
      </c>
      <c r="M701">
        <v>56.166699999999999</v>
      </c>
      <c r="N701">
        <v>121.66670000000001</v>
      </c>
      <c r="O701">
        <f t="shared" si="110"/>
        <v>2.1661714147350657</v>
      </c>
      <c r="P701">
        <f t="shared" si="111"/>
        <v>1.1661714147350657</v>
      </c>
      <c r="Q701">
        <v>680</v>
      </c>
      <c r="R701">
        <v>47.833300000000001</v>
      </c>
      <c r="S701">
        <v>121.33329999999999</v>
      </c>
      <c r="T701">
        <f t="shared" si="112"/>
        <v>2.5365864366456004</v>
      </c>
      <c r="U701">
        <f t="shared" si="113"/>
        <v>1.5365864366456004</v>
      </c>
      <c r="V701">
        <v>681</v>
      </c>
      <c r="W701">
        <v>59.833300000000001</v>
      </c>
      <c r="X701">
        <v>122.66670000000001</v>
      </c>
      <c r="Y701">
        <f t="shared" si="105"/>
        <v>2.0501409750088997</v>
      </c>
      <c r="Z701">
        <f t="shared" si="106"/>
        <v>1.0501409750088997</v>
      </c>
      <c r="AA701">
        <v>680</v>
      </c>
      <c r="AB701">
        <v>55.666699999999999</v>
      </c>
      <c r="AC701">
        <v>113.5</v>
      </c>
      <c r="AD701">
        <f t="shared" si="114"/>
        <v>2.0389209347778836</v>
      </c>
      <c r="AE701">
        <f t="shared" si="107"/>
        <v>1.0389209347778836</v>
      </c>
    </row>
    <row r="702" spans="1:31">
      <c r="A702">
        <v>500</v>
      </c>
      <c r="B702">
        <v>110.4265</v>
      </c>
      <c r="G702">
        <v>681</v>
      </c>
      <c r="H702">
        <v>72.166700000000006</v>
      </c>
      <c r="I702">
        <v>118</v>
      </c>
      <c r="J702">
        <f t="shared" si="108"/>
        <v>1.6351031708530388</v>
      </c>
      <c r="K702">
        <f t="shared" si="109"/>
        <v>0.6351031708530388</v>
      </c>
      <c r="L702">
        <v>681</v>
      </c>
      <c r="M702">
        <v>55.666699999999999</v>
      </c>
      <c r="N702">
        <v>121.66670000000001</v>
      </c>
      <c r="O702">
        <f t="shared" si="110"/>
        <v>2.1856280325580646</v>
      </c>
      <c r="P702">
        <f t="shared" si="111"/>
        <v>1.1856280325580646</v>
      </c>
      <c r="Q702">
        <v>681</v>
      </c>
      <c r="R702">
        <v>49.333300000000001</v>
      </c>
      <c r="S702">
        <v>119</v>
      </c>
      <c r="T702">
        <f t="shared" si="112"/>
        <v>2.4121637920025623</v>
      </c>
      <c r="U702">
        <f t="shared" si="113"/>
        <v>1.4121637920025623</v>
      </c>
      <c r="V702">
        <v>682</v>
      </c>
      <c r="W702">
        <v>59.833300000000001</v>
      </c>
      <c r="X702">
        <v>122.5</v>
      </c>
      <c r="Y702">
        <f t="shared" si="105"/>
        <v>2.0473549010333709</v>
      </c>
      <c r="Z702">
        <f t="shared" si="106"/>
        <v>1.0473549010333709</v>
      </c>
      <c r="AA702">
        <v>681</v>
      </c>
      <c r="AB702">
        <v>55.666699999999999</v>
      </c>
      <c r="AC702">
        <v>113.5</v>
      </c>
      <c r="AD702">
        <f t="shared" si="114"/>
        <v>2.0389209347778836</v>
      </c>
      <c r="AE702">
        <f t="shared" si="107"/>
        <v>1.0389209347778836</v>
      </c>
    </row>
    <row r="703" spans="1:31">
      <c r="A703">
        <v>499</v>
      </c>
      <c r="B703">
        <v>110.4572</v>
      </c>
      <c r="G703">
        <v>682</v>
      </c>
      <c r="H703">
        <v>72.166700000000006</v>
      </c>
      <c r="I703">
        <v>119</v>
      </c>
      <c r="J703">
        <f t="shared" si="108"/>
        <v>1.6489599773856916</v>
      </c>
      <c r="K703">
        <f t="shared" si="109"/>
        <v>0.64895997738569156</v>
      </c>
      <c r="L703">
        <v>682</v>
      </c>
      <c r="M703">
        <v>55</v>
      </c>
      <c r="N703">
        <v>121.66670000000001</v>
      </c>
      <c r="O703">
        <f t="shared" si="110"/>
        <v>2.2121218181818181</v>
      </c>
      <c r="P703">
        <f t="shared" si="111"/>
        <v>1.2121218181818181</v>
      </c>
      <c r="Q703">
        <v>682</v>
      </c>
      <c r="R703">
        <v>52</v>
      </c>
      <c r="S703">
        <v>117.33329999999999</v>
      </c>
      <c r="T703">
        <f t="shared" si="112"/>
        <v>2.2564096153846154</v>
      </c>
      <c r="U703">
        <f t="shared" si="113"/>
        <v>1.2564096153846154</v>
      </c>
      <c r="V703">
        <v>683</v>
      </c>
      <c r="W703">
        <v>60</v>
      </c>
      <c r="X703">
        <v>123.5</v>
      </c>
      <c r="Y703">
        <f t="shared" si="105"/>
        <v>2.0583333333333331</v>
      </c>
      <c r="Z703">
        <f t="shared" si="106"/>
        <v>1.0583333333333331</v>
      </c>
      <c r="AA703">
        <v>682</v>
      </c>
      <c r="AB703">
        <v>56.666699999999999</v>
      </c>
      <c r="AC703">
        <v>114.66670000000001</v>
      </c>
      <c r="AD703">
        <f t="shared" si="114"/>
        <v>2.0235288096889357</v>
      </c>
      <c r="AE703">
        <f t="shared" si="107"/>
        <v>1.0235288096889357</v>
      </c>
    </row>
    <row r="704" spans="1:31">
      <c r="A704">
        <v>108</v>
      </c>
      <c r="B704">
        <v>110.4815</v>
      </c>
      <c r="G704">
        <v>683</v>
      </c>
      <c r="H704">
        <v>72.166700000000006</v>
      </c>
      <c r="I704">
        <v>120</v>
      </c>
      <c r="J704">
        <f t="shared" si="108"/>
        <v>1.6628167839183445</v>
      </c>
      <c r="K704">
        <f t="shared" si="109"/>
        <v>0.66281678391834453</v>
      </c>
      <c r="L704">
        <v>683</v>
      </c>
      <c r="M704">
        <v>54</v>
      </c>
      <c r="N704">
        <v>121.66670000000001</v>
      </c>
      <c r="O704">
        <f t="shared" si="110"/>
        <v>2.2530870370370373</v>
      </c>
      <c r="P704">
        <f t="shared" si="111"/>
        <v>1.2530870370370373</v>
      </c>
      <c r="Q704">
        <v>683</v>
      </c>
      <c r="R704">
        <v>54</v>
      </c>
      <c r="S704">
        <v>119.5</v>
      </c>
      <c r="T704">
        <f t="shared" si="112"/>
        <v>2.2129629629629628</v>
      </c>
      <c r="U704">
        <f t="shared" si="113"/>
        <v>1.2129629629629628</v>
      </c>
      <c r="V704">
        <v>684</v>
      </c>
      <c r="W704">
        <v>60</v>
      </c>
      <c r="X704">
        <v>125</v>
      </c>
      <c r="Y704">
        <f t="shared" si="105"/>
        <v>2.0833333333333335</v>
      </c>
      <c r="Z704">
        <f t="shared" si="106"/>
        <v>1.0833333333333335</v>
      </c>
      <c r="AA704">
        <v>683</v>
      </c>
      <c r="AB704">
        <v>58.166699999999999</v>
      </c>
      <c r="AC704">
        <v>115.66670000000001</v>
      </c>
      <c r="AD704">
        <f t="shared" si="114"/>
        <v>1.9885381154509369</v>
      </c>
      <c r="AE704">
        <f t="shared" si="107"/>
        <v>0.98853811545093695</v>
      </c>
    </row>
    <row r="705" spans="1:31">
      <c r="A705">
        <v>105</v>
      </c>
      <c r="B705">
        <v>110.52249999999999</v>
      </c>
      <c r="G705">
        <v>684</v>
      </c>
      <c r="H705">
        <v>72.666700000000006</v>
      </c>
      <c r="I705">
        <v>122.66670000000001</v>
      </c>
      <c r="J705">
        <f t="shared" si="108"/>
        <v>1.68807307886556</v>
      </c>
      <c r="K705">
        <f t="shared" si="109"/>
        <v>0.68807307886556002</v>
      </c>
      <c r="L705">
        <v>684</v>
      </c>
      <c r="M705">
        <v>54.5</v>
      </c>
      <c r="N705">
        <v>121.66670000000001</v>
      </c>
      <c r="O705">
        <f t="shared" si="110"/>
        <v>2.2324165137614682</v>
      </c>
      <c r="P705">
        <f t="shared" si="111"/>
        <v>1.2324165137614682</v>
      </c>
      <c r="Q705">
        <v>684</v>
      </c>
      <c r="R705">
        <v>55</v>
      </c>
      <c r="S705">
        <v>122.83329999999999</v>
      </c>
      <c r="T705">
        <f t="shared" si="112"/>
        <v>2.2333327272727272</v>
      </c>
      <c r="U705">
        <f t="shared" si="113"/>
        <v>1.2333327272727272</v>
      </c>
      <c r="V705">
        <v>685</v>
      </c>
      <c r="W705">
        <v>60.166699999999999</v>
      </c>
      <c r="X705">
        <v>124.5</v>
      </c>
      <c r="Y705">
        <f t="shared" si="105"/>
        <v>2.069250931162919</v>
      </c>
      <c r="Z705">
        <f t="shared" si="106"/>
        <v>1.069250931162919</v>
      </c>
      <c r="AA705">
        <v>684</v>
      </c>
      <c r="AB705">
        <v>59.166699999999999</v>
      </c>
      <c r="AC705">
        <v>116.66670000000001</v>
      </c>
      <c r="AD705">
        <f t="shared" si="114"/>
        <v>1.9718304384053869</v>
      </c>
      <c r="AE705">
        <f t="shared" si="107"/>
        <v>0.97183043840538685</v>
      </c>
    </row>
    <row r="706" spans="1:31">
      <c r="A706">
        <v>501</v>
      </c>
      <c r="B706">
        <v>110.5254</v>
      </c>
      <c r="G706">
        <v>685</v>
      </c>
      <c r="H706">
        <v>72.666700000000006</v>
      </c>
      <c r="I706">
        <v>123.66670000000001</v>
      </c>
      <c r="J706">
        <f t="shared" si="108"/>
        <v>1.7018345404428712</v>
      </c>
      <c r="K706">
        <f t="shared" si="109"/>
        <v>0.70183454044287119</v>
      </c>
      <c r="L706">
        <v>685</v>
      </c>
      <c r="M706">
        <v>56</v>
      </c>
      <c r="N706">
        <v>121.66670000000001</v>
      </c>
      <c r="O706">
        <f t="shared" si="110"/>
        <v>2.1726196428571432</v>
      </c>
      <c r="P706">
        <f t="shared" si="111"/>
        <v>1.1726196428571432</v>
      </c>
      <c r="Q706">
        <v>685</v>
      </c>
      <c r="R706">
        <v>55</v>
      </c>
      <c r="S706">
        <v>122.66670000000001</v>
      </c>
      <c r="T706">
        <f t="shared" si="112"/>
        <v>2.2303036363636366</v>
      </c>
      <c r="U706">
        <f t="shared" si="113"/>
        <v>1.2303036363636366</v>
      </c>
      <c r="V706">
        <v>686</v>
      </c>
      <c r="W706">
        <v>60.166699999999999</v>
      </c>
      <c r="X706">
        <v>122</v>
      </c>
      <c r="Y706">
        <f t="shared" si="105"/>
        <v>2.0276997076455912</v>
      </c>
      <c r="Z706">
        <f t="shared" si="106"/>
        <v>1.0276997076455912</v>
      </c>
      <c r="AA706">
        <v>685</v>
      </c>
      <c r="AB706">
        <v>60.666699999999999</v>
      </c>
      <c r="AC706">
        <v>116.66670000000001</v>
      </c>
      <c r="AD706">
        <f t="shared" si="114"/>
        <v>1.9230764158920792</v>
      </c>
      <c r="AE706">
        <f t="shared" si="107"/>
        <v>0.92307641589207923</v>
      </c>
    </row>
    <row r="707" spans="1:31">
      <c r="A707">
        <v>107</v>
      </c>
      <c r="B707">
        <v>110.5504</v>
      </c>
      <c r="G707">
        <v>686</v>
      </c>
      <c r="H707">
        <v>72.666700000000006</v>
      </c>
      <c r="I707">
        <v>124.66670000000001</v>
      </c>
      <c r="J707">
        <f t="shared" si="108"/>
        <v>1.7155960020201826</v>
      </c>
      <c r="K707">
        <f t="shared" si="109"/>
        <v>0.71559600202018259</v>
      </c>
      <c r="L707">
        <v>686</v>
      </c>
      <c r="M707">
        <v>57.5</v>
      </c>
      <c r="N707">
        <v>121.66670000000001</v>
      </c>
      <c r="O707">
        <f t="shared" si="110"/>
        <v>2.1159426086956521</v>
      </c>
      <c r="P707">
        <f t="shared" si="111"/>
        <v>1.1159426086956521</v>
      </c>
      <c r="Q707">
        <v>686</v>
      </c>
      <c r="R707">
        <v>55</v>
      </c>
      <c r="S707">
        <v>119.33329999999999</v>
      </c>
      <c r="T707">
        <f t="shared" si="112"/>
        <v>2.1696963636363633</v>
      </c>
      <c r="U707">
        <f t="shared" si="113"/>
        <v>1.1696963636363633</v>
      </c>
      <c r="V707">
        <v>687</v>
      </c>
      <c r="W707">
        <v>59.833300000000001</v>
      </c>
      <c r="X707">
        <v>119.16670000000001</v>
      </c>
      <c r="Y707">
        <f t="shared" si="105"/>
        <v>1.9916451206936605</v>
      </c>
      <c r="Z707">
        <f t="shared" si="106"/>
        <v>0.99164512069366051</v>
      </c>
      <c r="AA707">
        <v>686</v>
      </c>
      <c r="AB707">
        <v>61.666699999999999</v>
      </c>
      <c r="AC707">
        <v>117.66670000000001</v>
      </c>
      <c r="AD707">
        <f t="shared" si="114"/>
        <v>1.908107617239126</v>
      </c>
      <c r="AE707">
        <f t="shared" si="107"/>
        <v>0.90810761723912603</v>
      </c>
    </row>
    <row r="708" spans="1:31">
      <c r="A708">
        <v>106</v>
      </c>
      <c r="B708">
        <v>110.6011</v>
      </c>
      <c r="G708">
        <v>687</v>
      </c>
      <c r="H708">
        <v>72.333299999999994</v>
      </c>
      <c r="I708">
        <v>124.66670000000001</v>
      </c>
      <c r="J708">
        <f t="shared" si="108"/>
        <v>1.7235035592182302</v>
      </c>
      <c r="K708">
        <f t="shared" si="109"/>
        <v>0.72350355921823017</v>
      </c>
      <c r="L708">
        <v>687</v>
      </c>
      <c r="M708">
        <v>59</v>
      </c>
      <c r="N708">
        <v>121.66670000000001</v>
      </c>
      <c r="O708">
        <f t="shared" si="110"/>
        <v>2.0621474576271188</v>
      </c>
      <c r="P708">
        <f t="shared" si="111"/>
        <v>1.0621474576271188</v>
      </c>
      <c r="Q708">
        <v>687</v>
      </c>
      <c r="R708">
        <v>54</v>
      </c>
      <c r="S708">
        <v>115.5</v>
      </c>
      <c r="T708">
        <f t="shared" si="112"/>
        <v>2.1388888888888888</v>
      </c>
      <c r="U708">
        <f t="shared" si="113"/>
        <v>1.1388888888888888</v>
      </c>
      <c r="V708">
        <v>688</v>
      </c>
      <c r="W708">
        <v>59.166699999999999</v>
      </c>
      <c r="X708">
        <v>124.33329999999999</v>
      </c>
      <c r="Y708">
        <f t="shared" si="105"/>
        <v>2.101406703432843</v>
      </c>
      <c r="Z708">
        <f t="shared" si="106"/>
        <v>1.101406703432843</v>
      </c>
      <c r="AA708">
        <v>687</v>
      </c>
      <c r="AB708">
        <v>62</v>
      </c>
      <c r="AC708">
        <v>117.66670000000001</v>
      </c>
      <c r="AD708">
        <f t="shared" si="114"/>
        <v>1.89785</v>
      </c>
      <c r="AE708">
        <f t="shared" si="107"/>
        <v>0.89785000000000004</v>
      </c>
    </row>
    <row r="709" spans="1:31">
      <c r="A709">
        <v>502</v>
      </c>
      <c r="B709">
        <v>110.60639999999999</v>
      </c>
      <c r="G709">
        <v>688</v>
      </c>
      <c r="H709">
        <v>70.166700000000006</v>
      </c>
      <c r="I709">
        <v>121.66670000000001</v>
      </c>
      <c r="J709">
        <f t="shared" si="108"/>
        <v>1.733966397165607</v>
      </c>
      <c r="K709">
        <f t="shared" si="109"/>
        <v>0.73396639716560697</v>
      </c>
      <c r="L709">
        <v>688</v>
      </c>
      <c r="M709">
        <v>60.666699999999999</v>
      </c>
      <c r="N709">
        <v>121.33329999999999</v>
      </c>
      <c r="O709">
        <f t="shared" si="110"/>
        <v>1.9999983516492572</v>
      </c>
      <c r="P709">
        <f t="shared" si="111"/>
        <v>0.99999835164925721</v>
      </c>
      <c r="Q709">
        <v>688</v>
      </c>
      <c r="R709">
        <v>52.666699999999999</v>
      </c>
      <c r="S709">
        <v>115</v>
      </c>
      <c r="T709">
        <f t="shared" si="112"/>
        <v>2.1835429218082774</v>
      </c>
      <c r="U709">
        <f t="shared" si="113"/>
        <v>1.1835429218082774</v>
      </c>
      <c r="V709">
        <v>689</v>
      </c>
      <c r="W709">
        <v>58.833300000000001</v>
      </c>
      <c r="X709">
        <v>125.5</v>
      </c>
      <c r="Y709">
        <f t="shared" si="105"/>
        <v>2.1331456845018044</v>
      </c>
      <c r="Z709">
        <f t="shared" si="106"/>
        <v>1.1331456845018044</v>
      </c>
      <c r="AA709">
        <v>688</v>
      </c>
      <c r="AB709">
        <v>57.833300000000001</v>
      </c>
      <c r="AC709">
        <v>116.66670000000001</v>
      </c>
      <c r="AD709">
        <f t="shared" si="114"/>
        <v>2.0172928053560839</v>
      </c>
      <c r="AE709">
        <f t="shared" si="107"/>
        <v>1.0172928053560839</v>
      </c>
    </row>
    <row r="710" spans="1:31">
      <c r="A710">
        <v>109</v>
      </c>
      <c r="B710">
        <v>110.70569999999999</v>
      </c>
      <c r="G710">
        <v>689</v>
      </c>
      <c r="H710">
        <v>69.5</v>
      </c>
      <c r="I710">
        <v>120.5</v>
      </c>
      <c r="J710">
        <f t="shared" si="108"/>
        <v>1.7338129496402879</v>
      </c>
      <c r="K710">
        <f t="shared" si="109"/>
        <v>0.73381294964028787</v>
      </c>
      <c r="L710">
        <v>689</v>
      </c>
      <c r="M710">
        <v>60.666699999999999</v>
      </c>
      <c r="N710">
        <v>121.33329999999999</v>
      </c>
      <c r="O710">
        <f t="shared" si="110"/>
        <v>1.9999983516492572</v>
      </c>
      <c r="P710">
        <f t="shared" si="111"/>
        <v>0.99999835164925721</v>
      </c>
      <c r="Q710">
        <v>689</v>
      </c>
      <c r="R710">
        <v>53.333300000000001</v>
      </c>
      <c r="S710">
        <v>114.5</v>
      </c>
      <c r="T710">
        <f t="shared" si="112"/>
        <v>2.1468763417977135</v>
      </c>
      <c r="U710">
        <f t="shared" si="113"/>
        <v>1.1468763417977135</v>
      </c>
      <c r="V710">
        <v>690</v>
      </c>
      <c r="W710">
        <v>58.833300000000001</v>
      </c>
      <c r="X710">
        <v>127</v>
      </c>
      <c r="Y710">
        <f t="shared" si="105"/>
        <v>2.1586414496552124</v>
      </c>
      <c r="Z710">
        <f t="shared" si="106"/>
        <v>1.1586414496552124</v>
      </c>
      <c r="AA710">
        <v>689</v>
      </c>
      <c r="AB710">
        <v>59.5</v>
      </c>
      <c r="AC710">
        <v>116.66670000000001</v>
      </c>
      <c r="AD710">
        <f t="shared" si="114"/>
        <v>1.9607848739495799</v>
      </c>
      <c r="AE710">
        <f t="shared" si="107"/>
        <v>0.9607848739495799</v>
      </c>
    </row>
    <row r="711" spans="1:31">
      <c r="A711">
        <v>498</v>
      </c>
      <c r="B711">
        <v>110.74460000000001</v>
      </c>
      <c r="G711">
        <v>690</v>
      </c>
      <c r="H711">
        <v>70.833299999999994</v>
      </c>
      <c r="I711">
        <v>120.16670000000001</v>
      </c>
      <c r="J711">
        <f t="shared" si="108"/>
        <v>1.6964718571632271</v>
      </c>
      <c r="K711">
        <f t="shared" si="109"/>
        <v>0.69647185716322713</v>
      </c>
      <c r="L711">
        <v>690</v>
      </c>
      <c r="M711">
        <v>59.666699999999999</v>
      </c>
      <c r="N711">
        <v>121.33329999999999</v>
      </c>
      <c r="O711">
        <f t="shared" si="110"/>
        <v>2.0335178583699114</v>
      </c>
      <c r="P711">
        <f t="shared" si="111"/>
        <v>1.0335178583699114</v>
      </c>
      <c r="Q711">
        <v>690</v>
      </c>
      <c r="R711">
        <v>53.333300000000001</v>
      </c>
      <c r="S711">
        <v>113.66670000000001</v>
      </c>
      <c r="T711">
        <f t="shared" si="112"/>
        <v>2.1312519570324731</v>
      </c>
      <c r="U711">
        <f t="shared" si="113"/>
        <v>1.1312519570324731</v>
      </c>
      <c r="V711">
        <v>691</v>
      </c>
      <c r="W711">
        <v>59.166699999999999</v>
      </c>
      <c r="X711">
        <v>126.16670000000001</v>
      </c>
      <c r="Y711">
        <f t="shared" si="105"/>
        <v>2.1323937282288856</v>
      </c>
      <c r="Z711">
        <f t="shared" si="106"/>
        <v>1.1323937282288856</v>
      </c>
      <c r="AA711">
        <v>690</v>
      </c>
      <c r="AB711">
        <v>61.333300000000001</v>
      </c>
      <c r="AC711">
        <v>117.16670000000001</v>
      </c>
      <c r="AD711">
        <f t="shared" si="114"/>
        <v>1.9103276686563417</v>
      </c>
      <c r="AE711">
        <f t="shared" si="107"/>
        <v>0.91032766865634174</v>
      </c>
    </row>
    <row r="712" spans="1:31">
      <c r="A712">
        <v>113</v>
      </c>
      <c r="B712">
        <v>110.78749999999999</v>
      </c>
      <c r="G712">
        <v>691</v>
      </c>
      <c r="H712">
        <v>70.833299999999994</v>
      </c>
      <c r="I712">
        <v>119.66670000000001</v>
      </c>
      <c r="J712">
        <f t="shared" si="108"/>
        <v>1.6894130303120145</v>
      </c>
      <c r="K712">
        <f t="shared" si="109"/>
        <v>0.68941303031201451</v>
      </c>
      <c r="L712">
        <v>691</v>
      </c>
      <c r="M712">
        <v>58.666699999999999</v>
      </c>
      <c r="N712">
        <v>121.33329999999999</v>
      </c>
      <c r="O712">
        <f t="shared" si="110"/>
        <v>2.0681800748976849</v>
      </c>
      <c r="P712">
        <f t="shared" si="111"/>
        <v>1.0681800748976849</v>
      </c>
      <c r="Q712">
        <v>691</v>
      </c>
      <c r="R712">
        <v>54.333300000000001</v>
      </c>
      <c r="S712">
        <v>113.16670000000001</v>
      </c>
      <c r="T712">
        <f t="shared" si="112"/>
        <v>2.082823977192624</v>
      </c>
      <c r="U712">
        <f t="shared" si="113"/>
        <v>1.082823977192624</v>
      </c>
      <c r="V712">
        <v>692</v>
      </c>
      <c r="W712">
        <v>59.166699999999999</v>
      </c>
      <c r="X712">
        <v>123.66670000000001</v>
      </c>
      <c r="Y712">
        <f t="shared" si="105"/>
        <v>2.0901402309069121</v>
      </c>
      <c r="Z712">
        <f t="shared" si="106"/>
        <v>1.0901402309069121</v>
      </c>
      <c r="AA712">
        <v>691</v>
      </c>
      <c r="AB712">
        <v>62.833300000000001</v>
      </c>
      <c r="AC712">
        <v>117.16670000000001</v>
      </c>
      <c r="AD712">
        <f t="shared" si="114"/>
        <v>1.864723005158093</v>
      </c>
      <c r="AE712">
        <f t="shared" si="107"/>
        <v>0.86472300515809297</v>
      </c>
    </row>
    <row r="713" spans="1:31">
      <c r="A713">
        <v>114</v>
      </c>
      <c r="B713">
        <v>110.8111</v>
      </c>
      <c r="G713">
        <v>692</v>
      </c>
      <c r="H713">
        <v>71.5</v>
      </c>
      <c r="I713">
        <v>120.66670000000001</v>
      </c>
      <c r="J713">
        <f t="shared" si="108"/>
        <v>1.687646153846154</v>
      </c>
      <c r="K713">
        <f t="shared" si="109"/>
        <v>0.68764615384615402</v>
      </c>
      <c r="L713">
        <v>692</v>
      </c>
      <c r="M713">
        <v>58.666699999999999</v>
      </c>
      <c r="N713">
        <v>121.33329999999999</v>
      </c>
      <c r="O713">
        <f t="shared" si="110"/>
        <v>2.0681800748976849</v>
      </c>
      <c r="P713">
        <f t="shared" si="111"/>
        <v>1.0681800748976849</v>
      </c>
      <c r="Q713">
        <v>692</v>
      </c>
      <c r="R713">
        <v>54.333300000000001</v>
      </c>
      <c r="S713">
        <v>113</v>
      </c>
      <c r="T713">
        <f t="shared" si="112"/>
        <v>2.0797558771508449</v>
      </c>
      <c r="U713">
        <f t="shared" si="113"/>
        <v>1.0797558771508449</v>
      </c>
      <c r="V713">
        <v>693</v>
      </c>
      <c r="W713">
        <v>59.333300000000001</v>
      </c>
      <c r="X713">
        <v>120.5</v>
      </c>
      <c r="Y713">
        <f t="shared" si="105"/>
        <v>2.0309000173595604</v>
      </c>
      <c r="Z713">
        <f t="shared" si="106"/>
        <v>1.0309000173595604</v>
      </c>
      <c r="AA713">
        <v>692</v>
      </c>
      <c r="AB713">
        <v>63</v>
      </c>
      <c r="AC713">
        <v>116.66670000000001</v>
      </c>
      <c r="AD713">
        <f t="shared" si="114"/>
        <v>1.851852380952381</v>
      </c>
      <c r="AE713">
        <f t="shared" si="107"/>
        <v>0.85185238095238103</v>
      </c>
    </row>
    <row r="714" spans="1:31">
      <c r="A714">
        <v>112</v>
      </c>
      <c r="B714">
        <v>110.81610000000001</v>
      </c>
      <c r="G714">
        <v>693</v>
      </c>
      <c r="H714">
        <v>71.5</v>
      </c>
      <c r="I714">
        <v>121.66670000000001</v>
      </c>
      <c r="J714">
        <f t="shared" si="108"/>
        <v>1.701632167832168</v>
      </c>
      <c r="K714">
        <f t="shared" si="109"/>
        <v>0.70163216783216797</v>
      </c>
      <c r="L714">
        <v>693</v>
      </c>
      <c r="M714">
        <v>57.666699999999999</v>
      </c>
      <c r="N714">
        <v>121.33329999999999</v>
      </c>
      <c r="O714">
        <f t="shared" si="110"/>
        <v>2.1040444485292205</v>
      </c>
      <c r="P714">
        <f t="shared" si="111"/>
        <v>1.1040444485292205</v>
      </c>
      <c r="Q714">
        <v>693</v>
      </c>
      <c r="R714">
        <v>53.333300000000001</v>
      </c>
      <c r="S714">
        <v>113.5</v>
      </c>
      <c r="T714">
        <f t="shared" si="112"/>
        <v>2.1281263300789561</v>
      </c>
      <c r="U714">
        <f t="shared" si="113"/>
        <v>1.1281263300789561</v>
      </c>
      <c r="V714">
        <v>694</v>
      </c>
      <c r="W714">
        <v>59.5</v>
      </c>
      <c r="X714">
        <v>118</v>
      </c>
      <c r="Y714">
        <f t="shared" si="105"/>
        <v>1.9831932773109244</v>
      </c>
      <c r="Z714">
        <f t="shared" si="106"/>
        <v>0.98319327731092443</v>
      </c>
      <c r="AA714">
        <v>693</v>
      </c>
      <c r="AB714">
        <v>61.5</v>
      </c>
      <c r="AC714">
        <v>117.16670000000001</v>
      </c>
      <c r="AD714">
        <f t="shared" si="114"/>
        <v>1.905149593495935</v>
      </c>
      <c r="AE714">
        <f t="shared" si="107"/>
        <v>0.90514959349593505</v>
      </c>
    </row>
    <row r="715" spans="1:31">
      <c r="A715">
        <v>118</v>
      </c>
      <c r="B715">
        <v>110.904</v>
      </c>
      <c r="G715">
        <v>694</v>
      </c>
      <c r="H715">
        <v>72.166700000000006</v>
      </c>
      <c r="I715">
        <v>124.33329999999999</v>
      </c>
      <c r="J715">
        <f t="shared" si="108"/>
        <v>1.7228624836662891</v>
      </c>
      <c r="K715">
        <f t="shared" si="109"/>
        <v>0.72286248366628914</v>
      </c>
      <c r="L715">
        <v>694</v>
      </c>
      <c r="M715">
        <v>56.666699999999999</v>
      </c>
      <c r="N715">
        <v>121.33329999999999</v>
      </c>
      <c r="O715">
        <f t="shared" si="110"/>
        <v>2.1411746228384572</v>
      </c>
      <c r="P715">
        <f t="shared" si="111"/>
        <v>1.1411746228384572</v>
      </c>
      <c r="Q715">
        <v>694</v>
      </c>
      <c r="R715">
        <v>53.333300000000001</v>
      </c>
      <c r="S715">
        <v>114.66670000000001</v>
      </c>
      <c r="T715">
        <f t="shared" si="112"/>
        <v>2.1500019687512304</v>
      </c>
      <c r="U715">
        <f t="shared" si="113"/>
        <v>1.1500019687512304</v>
      </c>
      <c r="V715">
        <v>695</v>
      </c>
      <c r="W715">
        <v>59.5</v>
      </c>
      <c r="X715">
        <v>117.33329999999999</v>
      </c>
      <c r="Y715">
        <f t="shared" si="105"/>
        <v>1.9719882352941176</v>
      </c>
      <c r="Z715">
        <f t="shared" si="106"/>
        <v>0.9719882352941176</v>
      </c>
      <c r="AA715">
        <v>694</v>
      </c>
      <c r="AB715">
        <v>60.166699999999999</v>
      </c>
      <c r="AC715">
        <v>116.5</v>
      </c>
      <c r="AD715">
        <f t="shared" si="114"/>
        <v>1.9362870159074705</v>
      </c>
      <c r="AE715">
        <f t="shared" si="107"/>
        <v>0.93628701590747054</v>
      </c>
    </row>
    <row r="716" spans="1:31">
      <c r="A716">
        <v>111</v>
      </c>
      <c r="B716">
        <v>110.90900000000001</v>
      </c>
      <c r="G716">
        <v>695</v>
      </c>
      <c r="H716">
        <v>72.166700000000006</v>
      </c>
      <c r="I716">
        <v>125.33329999999999</v>
      </c>
      <c r="J716">
        <f t="shared" si="108"/>
        <v>1.7367192901989419</v>
      </c>
      <c r="K716">
        <f t="shared" si="109"/>
        <v>0.73671929019894189</v>
      </c>
      <c r="L716">
        <v>695</v>
      </c>
      <c r="M716">
        <v>56.666699999999999</v>
      </c>
      <c r="N716">
        <v>121.33329999999999</v>
      </c>
      <c r="O716">
        <f t="shared" si="110"/>
        <v>2.1411746228384572</v>
      </c>
      <c r="P716">
        <f t="shared" si="111"/>
        <v>1.1411746228384572</v>
      </c>
      <c r="Q716">
        <v>695</v>
      </c>
      <c r="R716">
        <v>52.333300000000001</v>
      </c>
      <c r="S716">
        <v>114.83329999999999</v>
      </c>
      <c r="T716">
        <f t="shared" si="112"/>
        <v>2.1942682766039976</v>
      </c>
      <c r="U716">
        <f t="shared" si="113"/>
        <v>1.1942682766039976</v>
      </c>
      <c r="V716">
        <v>696</v>
      </c>
      <c r="W716">
        <v>59.166699999999999</v>
      </c>
      <c r="X716">
        <v>121.33329999999999</v>
      </c>
      <c r="Y716">
        <f t="shared" si="105"/>
        <v>2.0507025066464752</v>
      </c>
      <c r="Z716">
        <f t="shared" si="106"/>
        <v>1.0507025066464752</v>
      </c>
      <c r="AA716">
        <v>695</v>
      </c>
      <c r="AB716">
        <v>59.166699999999999</v>
      </c>
      <c r="AC716">
        <v>116.5</v>
      </c>
      <c r="AD716">
        <f t="shared" si="114"/>
        <v>1.9690129752039576</v>
      </c>
      <c r="AE716">
        <f t="shared" si="107"/>
        <v>0.96901297520395757</v>
      </c>
    </row>
    <row r="717" spans="1:31">
      <c r="A717">
        <v>115</v>
      </c>
      <c r="B717">
        <v>110.9118</v>
      </c>
      <c r="G717">
        <v>696</v>
      </c>
      <c r="H717">
        <v>76</v>
      </c>
      <c r="I717">
        <v>127.16670000000001</v>
      </c>
      <c r="J717">
        <f t="shared" si="108"/>
        <v>1.6732460526315791</v>
      </c>
      <c r="K717">
        <f t="shared" si="109"/>
        <v>0.67324605263157911</v>
      </c>
      <c r="L717">
        <v>696</v>
      </c>
      <c r="M717">
        <v>54.666699999999999</v>
      </c>
      <c r="N717">
        <v>123.33329999999999</v>
      </c>
      <c r="O717">
        <f t="shared" si="110"/>
        <v>2.2560955755514782</v>
      </c>
      <c r="P717">
        <f t="shared" si="111"/>
        <v>1.2560955755514782</v>
      </c>
      <c r="Q717">
        <v>696</v>
      </c>
      <c r="R717">
        <v>47.333300000000001</v>
      </c>
      <c r="S717">
        <v>116.5</v>
      </c>
      <c r="T717">
        <f t="shared" si="112"/>
        <v>2.4612693389220697</v>
      </c>
      <c r="U717">
        <f t="shared" si="113"/>
        <v>1.4612693389220697</v>
      </c>
      <c r="V717">
        <v>697</v>
      </c>
      <c r="W717">
        <v>59.166699999999999</v>
      </c>
      <c r="X717">
        <v>121</v>
      </c>
      <c r="Y717">
        <f t="shared" si="105"/>
        <v>2.0450692703835096</v>
      </c>
      <c r="Z717">
        <f t="shared" si="106"/>
        <v>1.0450692703835096</v>
      </c>
      <c r="AA717">
        <v>696</v>
      </c>
      <c r="AB717">
        <v>60</v>
      </c>
      <c r="AC717">
        <v>121.5</v>
      </c>
      <c r="AD717">
        <f t="shared" si="114"/>
        <v>2.0249999999999999</v>
      </c>
      <c r="AE717">
        <f t="shared" si="107"/>
        <v>1.0249999999999999</v>
      </c>
    </row>
    <row r="718" spans="1:31">
      <c r="A718">
        <v>110</v>
      </c>
      <c r="B718">
        <v>110.9554</v>
      </c>
      <c r="G718">
        <v>697</v>
      </c>
      <c r="H718">
        <v>75.5</v>
      </c>
      <c r="I718">
        <v>126.66670000000001</v>
      </c>
      <c r="J718">
        <f t="shared" si="108"/>
        <v>1.6777046357615895</v>
      </c>
      <c r="K718">
        <f t="shared" si="109"/>
        <v>0.67770463576158946</v>
      </c>
      <c r="L718">
        <v>697</v>
      </c>
      <c r="M718">
        <v>54.666699999999999</v>
      </c>
      <c r="N718">
        <v>123.33329999999999</v>
      </c>
      <c r="O718">
        <f t="shared" si="110"/>
        <v>2.2560955755514782</v>
      </c>
      <c r="P718">
        <f t="shared" si="111"/>
        <v>1.2560955755514782</v>
      </c>
      <c r="Q718">
        <v>697</v>
      </c>
      <c r="R718">
        <v>47.333300000000001</v>
      </c>
      <c r="S718">
        <v>123</v>
      </c>
      <c r="T718">
        <f t="shared" si="112"/>
        <v>2.598593379291112</v>
      </c>
      <c r="U718">
        <f t="shared" si="113"/>
        <v>1.598593379291112</v>
      </c>
      <c r="V718">
        <v>698</v>
      </c>
      <c r="W718">
        <v>59.833300000000001</v>
      </c>
      <c r="X718">
        <v>121.16670000000001</v>
      </c>
      <c r="Y718">
        <f t="shared" si="105"/>
        <v>2.0250713231595117</v>
      </c>
      <c r="Z718">
        <f t="shared" si="106"/>
        <v>1.0250713231595117</v>
      </c>
      <c r="AA718">
        <v>697</v>
      </c>
      <c r="AB718">
        <v>59.5</v>
      </c>
      <c r="AC718">
        <v>117.5</v>
      </c>
      <c r="AD718">
        <f t="shared" si="114"/>
        <v>1.9747899159663866</v>
      </c>
      <c r="AE718">
        <f t="shared" si="107"/>
        <v>0.97478991596638664</v>
      </c>
    </row>
    <row r="719" spans="1:31">
      <c r="A719">
        <v>119</v>
      </c>
      <c r="B719">
        <v>110.9712</v>
      </c>
      <c r="G719">
        <v>698</v>
      </c>
      <c r="H719">
        <v>74.166700000000006</v>
      </c>
      <c r="I719">
        <v>126</v>
      </c>
      <c r="J719">
        <f t="shared" si="108"/>
        <v>1.6988756409547681</v>
      </c>
      <c r="K719">
        <f t="shared" si="109"/>
        <v>0.69887564095476806</v>
      </c>
      <c r="L719">
        <v>698</v>
      </c>
      <c r="M719">
        <v>55.166699999999999</v>
      </c>
      <c r="N719">
        <v>123.83329999999999</v>
      </c>
      <c r="O719">
        <f t="shared" si="110"/>
        <v>2.2447110303860844</v>
      </c>
      <c r="P719">
        <f t="shared" si="111"/>
        <v>1.2447110303860844</v>
      </c>
      <c r="Q719">
        <v>698</v>
      </c>
      <c r="R719">
        <v>46.833300000000001</v>
      </c>
      <c r="S719">
        <v>124.33329999999999</v>
      </c>
      <c r="T719">
        <f t="shared" si="112"/>
        <v>2.6548054482601051</v>
      </c>
      <c r="U719">
        <f t="shared" si="113"/>
        <v>1.6548054482601051</v>
      </c>
      <c r="V719">
        <v>699</v>
      </c>
      <c r="W719">
        <v>59.833300000000001</v>
      </c>
      <c r="X719">
        <v>123.66670000000001</v>
      </c>
      <c r="Y719">
        <f t="shared" si="105"/>
        <v>2.066854076241825</v>
      </c>
      <c r="Z719">
        <f t="shared" si="106"/>
        <v>1.066854076241825</v>
      </c>
      <c r="AA719">
        <v>698</v>
      </c>
      <c r="AB719">
        <v>60.333300000000001</v>
      </c>
      <c r="AC719">
        <v>115.83329999999999</v>
      </c>
      <c r="AD719">
        <f t="shared" si="114"/>
        <v>1.9198900109889563</v>
      </c>
      <c r="AE719">
        <f t="shared" si="107"/>
        <v>0.91989001098895629</v>
      </c>
    </row>
    <row r="720" spans="1:31">
      <c r="A720">
        <v>117</v>
      </c>
      <c r="B720">
        <v>110.9898</v>
      </c>
      <c r="G720">
        <v>699</v>
      </c>
      <c r="H720">
        <v>73.166700000000006</v>
      </c>
      <c r="I720">
        <v>124</v>
      </c>
      <c r="J720">
        <f t="shared" si="108"/>
        <v>1.6947600479453082</v>
      </c>
      <c r="K720">
        <f t="shared" si="109"/>
        <v>0.69476004794530821</v>
      </c>
      <c r="L720">
        <v>699</v>
      </c>
      <c r="M720">
        <v>55.666699999999999</v>
      </c>
      <c r="N720">
        <v>124.33329999999999</v>
      </c>
      <c r="O720">
        <f t="shared" si="110"/>
        <v>2.2335309978856301</v>
      </c>
      <c r="P720">
        <f t="shared" si="111"/>
        <v>1.2335309978856301</v>
      </c>
      <c r="Q720">
        <v>699</v>
      </c>
      <c r="R720">
        <v>47.333300000000001</v>
      </c>
      <c r="S720">
        <v>117.33329999999999</v>
      </c>
      <c r="T720">
        <f t="shared" si="112"/>
        <v>2.4788742808973807</v>
      </c>
      <c r="U720">
        <f t="shared" si="113"/>
        <v>1.4788742808973807</v>
      </c>
      <c r="V720">
        <v>700</v>
      </c>
      <c r="W720">
        <v>59.833300000000001</v>
      </c>
      <c r="X720">
        <v>126.16670000000001</v>
      </c>
      <c r="Y720">
        <f t="shared" si="105"/>
        <v>2.1086368293241389</v>
      </c>
      <c r="Z720">
        <f t="shared" si="106"/>
        <v>1.1086368293241389</v>
      </c>
      <c r="AA720">
        <v>699</v>
      </c>
      <c r="AB720">
        <v>62.333300000000001</v>
      </c>
      <c r="AC720">
        <v>117.83329999999999</v>
      </c>
      <c r="AD720">
        <f t="shared" si="114"/>
        <v>1.8903748076870628</v>
      </c>
      <c r="AE720">
        <f t="shared" si="107"/>
        <v>0.89037480768706279</v>
      </c>
    </row>
    <row r="721" spans="1:31">
      <c r="A721">
        <v>116</v>
      </c>
      <c r="B721">
        <v>111.001</v>
      </c>
      <c r="G721">
        <v>700</v>
      </c>
      <c r="H721">
        <v>71.5</v>
      </c>
      <c r="I721">
        <v>123.66670000000001</v>
      </c>
      <c r="J721">
        <f t="shared" si="108"/>
        <v>1.7296041958041959</v>
      </c>
      <c r="K721">
        <f t="shared" si="109"/>
        <v>0.72960419580419589</v>
      </c>
      <c r="L721">
        <v>700</v>
      </c>
      <c r="M721">
        <v>55.666699999999999</v>
      </c>
      <c r="N721">
        <v>124.33329999999999</v>
      </c>
      <c r="O721">
        <f t="shared" si="110"/>
        <v>2.2335309978856301</v>
      </c>
      <c r="P721">
        <f t="shared" si="111"/>
        <v>1.2335309978856301</v>
      </c>
      <c r="Q721">
        <v>700</v>
      </c>
      <c r="R721">
        <v>48.333300000000001</v>
      </c>
      <c r="S721">
        <v>112.33329999999999</v>
      </c>
      <c r="T721">
        <f t="shared" si="112"/>
        <v>2.3241388442336857</v>
      </c>
      <c r="U721">
        <f t="shared" si="113"/>
        <v>1.3241388442336857</v>
      </c>
      <c r="V721">
        <v>701</v>
      </c>
      <c r="W721">
        <v>59.833300000000001</v>
      </c>
      <c r="X721">
        <v>126.66670000000001</v>
      </c>
      <c r="Y721">
        <f t="shared" si="105"/>
        <v>2.1169933799406015</v>
      </c>
      <c r="Z721">
        <f t="shared" si="106"/>
        <v>1.1169933799406015</v>
      </c>
      <c r="AA721">
        <v>700</v>
      </c>
      <c r="AB721">
        <v>64.166700000000006</v>
      </c>
      <c r="AC721">
        <v>116.33329999999999</v>
      </c>
      <c r="AD721">
        <f t="shared" si="114"/>
        <v>1.8129855516958171</v>
      </c>
      <c r="AE721">
        <f t="shared" si="107"/>
        <v>0.8129855516958171</v>
      </c>
    </row>
    <row r="722" spans="1:31">
      <c r="A722">
        <v>497</v>
      </c>
      <c r="B722">
        <v>111.1375</v>
      </c>
      <c r="G722">
        <v>701</v>
      </c>
      <c r="H722">
        <v>71.5</v>
      </c>
      <c r="I722">
        <v>123.66670000000001</v>
      </c>
      <c r="J722">
        <f t="shared" si="108"/>
        <v>1.7296041958041959</v>
      </c>
      <c r="K722">
        <f t="shared" si="109"/>
        <v>0.72960419580419589</v>
      </c>
      <c r="L722">
        <v>701</v>
      </c>
      <c r="M722">
        <v>56.666699999999999</v>
      </c>
      <c r="N722">
        <v>125.33329999999999</v>
      </c>
      <c r="O722">
        <f t="shared" si="110"/>
        <v>2.2117628166101078</v>
      </c>
      <c r="P722">
        <f t="shared" si="111"/>
        <v>1.2117628166101078</v>
      </c>
      <c r="Q722">
        <v>701</v>
      </c>
      <c r="R722">
        <v>49.833300000000001</v>
      </c>
      <c r="S722">
        <v>115.83329999999999</v>
      </c>
      <c r="T722">
        <f t="shared" si="112"/>
        <v>2.3244156016157866</v>
      </c>
      <c r="U722">
        <f t="shared" si="113"/>
        <v>1.3244156016157866</v>
      </c>
      <c r="V722">
        <v>702</v>
      </c>
      <c r="W722">
        <v>59.833300000000001</v>
      </c>
      <c r="X722">
        <v>125.33329999999999</v>
      </c>
      <c r="Y722">
        <f t="shared" si="105"/>
        <v>2.0947081307566187</v>
      </c>
      <c r="Z722">
        <f t="shared" si="106"/>
        <v>1.0947081307566187</v>
      </c>
      <c r="AA722">
        <v>701</v>
      </c>
      <c r="AB722">
        <v>63.666699999999999</v>
      </c>
      <c r="AC722">
        <v>111.83329999999999</v>
      </c>
      <c r="AD722">
        <f t="shared" si="114"/>
        <v>1.7565430594015394</v>
      </c>
      <c r="AE722">
        <f t="shared" si="107"/>
        <v>0.75654305940153943</v>
      </c>
    </row>
    <row r="723" spans="1:31">
      <c r="A723">
        <v>120</v>
      </c>
      <c r="B723">
        <v>111.31950000000001</v>
      </c>
      <c r="G723">
        <v>702</v>
      </c>
      <c r="H723">
        <v>71.166700000000006</v>
      </c>
      <c r="I723">
        <v>125.66670000000001</v>
      </c>
      <c r="J723">
        <f t="shared" si="108"/>
        <v>1.7658076038371879</v>
      </c>
      <c r="K723">
        <f t="shared" si="109"/>
        <v>0.76580760383718793</v>
      </c>
      <c r="L723">
        <v>702</v>
      </c>
      <c r="M723">
        <v>56.666699999999999</v>
      </c>
      <c r="N723">
        <v>125.33329999999999</v>
      </c>
      <c r="O723">
        <f t="shared" si="110"/>
        <v>2.2117628166101078</v>
      </c>
      <c r="P723">
        <f t="shared" si="111"/>
        <v>1.2117628166101078</v>
      </c>
      <c r="Q723">
        <v>702</v>
      </c>
      <c r="R723">
        <v>50.833300000000001</v>
      </c>
      <c r="S723">
        <v>119.16670000000001</v>
      </c>
      <c r="T723">
        <f t="shared" si="112"/>
        <v>2.3442644880422874</v>
      </c>
      <c r="U723">
        <f t="shared" si="113"/>
        <v>1.3442644880422874</v>
      </c>
      <c r="V723">
        <v>703</v>
      </c>
      <c r="W723">
        <v>59.833300000000001</v>
      </c>
      <c r="X723">
        <v>123.83329999999999</v>
      </c>
      <c r="Y723">
        <f t="shared" si="105"/>
        <v>2.0696384789072306</v>
      </c>
      <c r="Z723">
        <f t="shared" si="106"/>
        <v>1.0696384789072306</v>
      </c>
      <c r="AA723">
        <v>702</v>
      </c>
      <c r="AB723">
        <v>61</v>
      </c>
      <c r="AC723">
        <v>111.33329999999999</v>
      </c>
      <c r="AD723">
        <f t="shared" si="114"/>
        <v>1.8251360655737705</v>
      </c>
      <c r="AE723">
        <f t="shared" si="107"/>
        <v>0.82513606557377051</v>
      </c>
    </row>
    <row r="724" spans="1:31">
      <c r="A724">
        <v>496</v>
      </c>
      <c r="B724">
        <v>111.41670000000001</v>
      </c>
      <c r="G724">
        <v>703</v>
      </c>
      <c r="H724">
        <v>72</v>
      </c>
      <c r="I724">
        <v>126.5</v>
      </c>
      <c r="J724">
        <f t="shared" si="108"/>
        <v>1.7569444444444444</v>
      </c>
      <c r="K724">
        <f t="shared" si="109"/>
        <v>0.75694444444444442</v>
      </c>
      <c r="L724">
        <v>703</v>
      </c>
      <c r="M724">
        <v>56.666699999999999</v>
      </c>
      <c r="N724">
        <v>125.33329999999999</v>
      </c>
      <c r="O724">
        <f t="shared" si="110"/>
        <v>2.2117628166101078</v>
      </c>
      <c r="P724">
        <f t="shared" si="111"/>
        <v>1.2117628166101078</v>
      </c>
      <c r="Q724">
        <v>703</v>
      </c>
      <c r="R724">
        <v>52.166699999999999</v>
      </c>
      <c r="S724">
        <v>120</v>
      </c>
      <c r="T724">
        <f t="shared" si="112"/>
        <v>2.3003180189661223</v>
      </c>
      <c r="U724">
        <f t="shared" si="113"/>
        <v>1.3003180189661223</v>
      </c>
      <c r="V724">
        <v>704</v>
      </c>
      <c r="W724">
        <v>60</v>
      </c>
      <c r="X724">
        <v>125.83329999999999</v>
      </c>
      <c r="Y724">
        <f t="shared" si="105"/>
        <v>2.0972216666666665</v>
      </c>
      <c r="Z724">
        <f t="shared" si="106"/>
        <v>1.0972216666666665</v>
      </c>
      <c r="AA724">
        <v>703</v>
      </c>
      <c r="AB724">
        <v>58.166699999999999</v>
      </c>
      <c r="AC724">
        <v>113.83329999999999</v>
      </c>
      <c r="AD724">
        <f t="shared" si="114"/>
        <v>1.9570183627401931</v>
      </c>
      <c r="AE724">
        <f t="shared" si="107"/>
        <v>0.95701836274019314</v>
      </c>
    </row>
    <row r="725" spans="1:31">
      <c r="A725">
        <v>492</v>
      </c>
      <c r="B725">
        <v>111.5428</v>
      </c>
      <c r="G725">
        <v>704</v>
      </c>
      <c r="H725">
        <v>75</v>
      </c>
      <c r="I725">
        <v>127.66670000000001</v>
      </c>
      <c r="J725">
        <f t="shared" si="108"/>
        <v>1.7022226666666667</v>
      </c>
      <c r="K725">
        <f t="shared" si="109"/>
        <v>0.70222266666666666</v>
      </c>
      <c r="L725">
        <v>704</v>
      </c>
      <c r="M725">
        <v>58.666699999999999</v>
      </c>
      <c r="N725">
        <v>126.66670000000001</v>
      </c>
      <c r="O725">
        <f t="shared" si="110"/>
        <v>2.1590902505169032</v>
      </c>
      <c r="P725">
        <f t="shared" si="111"/>
        <v>1.1590902505169032</v>
      </c>
      <c r="Q725">
        <v>704</v>
      </c>
      <c r="R725">
        <v>53.5</v>
      </c>
      <c r="S725">
        <v>123.16670000000001</v>
      </c>
      <c r="T725">
        <f t="shared" si="112"/>
        <v>2.3021813084112153</v>
      </c>
      <c r="U725">
        <f t="shared" si="113"/>
        <v>1.3021813084112153</v>
      </c>
      <c r="V725">
        <v>705</v>
      </c>
      <c r="W725">
        <v>60.666699999999999</v>
      </c>
      <c r="X725">
        <v>125</v>
      </c>
      <c r="Y725">
        <f t="shared" ref="Y725:Y788" si="115">X725/W725</f>
        <v>2.0604384283305341</v>
      </c>
      <c r="Z725">
        <f t="shared" ref="Z725:Z788" si="116">Y725-1</f>
        <v>1.0604384283305341</v>
      </c>
      <c r="AA725">
        <v>704</v>
      </c>
      <c r="AB725">
        <v>57.833300000000001</v>
      </c>
      <c r="AC725">
        <v>116.83329999999999</v>
      </c>
      <c r="AD725">
        <f t="shared" si="114"/>
        <v>2.0201734986590769</v>
      </c>
      <c r="AE725">
        <f t="shared" ref="AE725:AE788" si="117">AD725-1</f>
        <v>1.0201734986590769</v>
      </c>
    </row>
    <row r="726" spans="1:31">
      <c r="A726">
        <v>493</v>
      </c>
      <c r="B726">
        <v>111.54470000000001</v>
      </c>
      <c r="G726">
        <v>705</v>
      </c>
      <c r="H726">
        <v>74.666700000000006</v>
      </c>
      <c r="I726">
        <v>123.83329999999999</v>
      </c>
      <c r="J726">
        <f t="shared" ref="J726:J789" si="118">I726/H726</f>
        <v>1.6584809560352873</v>
      </c>
      <c r="K726">
        <f t="shared" ref="K726:K789" si="119">J726-1</f>
        <v>0.65848095603528733</v>
      </c>
      <c r="L726">
        <v>705</v>
      </c>
      <c r="M726">
        <v>58.666699999999999</v>
      </c>
      <c r="N726">
        <v>125.66670000000001</v>
      </c>
      <c r="O726">
        <f t="shared" ref="O726:O789" si="120">N726/M726</f>
        <v>2.1420448056563606</v>
      </c>
      <c r="P726">
        <f t="shared" ref="P726:P789" si="121">O726-1</f>
        <v>1.1420448056563606</v>
      </c>
      <c r="Q726">
        <v>705</v>
      </c>
      <c r="R726">
        <v>53.5</v>
      </c>
      <c r="S726">
        <v>121.5</v>
      </c>
      <c r="T726">
        <f t="shared" ref="T726:T789" si="122">S726/R726</f>
        <v>2.2710280373831777</v>
      </c>
      <c r="U726">
        <f t="shared" ref="U726:U789" si="123">T726-1</f>
        <v>1.2710280373831777</v>
      </c>
      <c r="V726">
        <v>706</v>
      </c>
      <c r="W726">
        <v>61.333300000000001</v>
      </c>
      <c r="X726">
        <v>123.5</v>
      </c>
      <c r="Y726">
        <f t="shared" si="115"/>
        <v>2.013588050863071</v>
      </c>
      <c r="Z726">
        <f t="shared" si="116"/>
        <v>1.013588050863071</v>
      </c>
      <c r="AA726">
        <v>705</v>
      </c>
      <c r="AB726">
        <v>58.333300000000001</v>
      </c>
      <c r="AC726">
        <v>116.33329999999999</v>
      </c>
      <c r="AD726">
        <f t="shared" ref="AD726:AD789" si="124">AC726/AB726</f>
        <v>1.9942862824493042</v>
      </c>
      <c r="AE726">
        <f t="shared" si="117"/>
        <v>0.99428628244930417</v>
      </c>
    </row>
    <row r="727" spans="1:31">
      <c r="A727">
        <v>495</v>
      </c>
      <c r="B727">
        <v>111.5745</v>
      </c>
      <c r="G727">
        <v>706</v>
      </c>
      <c r="H727">
        <v>72.666700000000006</v>
      </c>
      <c r="I727">
        <v>119.83329999999999</v>
      </c>
      <c r="J727">
        <f t="shared" si="118"/>
        <v>1.6490813536324065</v>
      </c>
      <c r="K727">
        <f t="shared" si="119"/>
        <v>0.64908135363240649</v>
      </c>
      <c r="L727">
        <v>706</v>
      </c>
      <c r="M727">
        <v>58.666699999999999</v>
      </c>
      <c r="N727">
        <v>125.16670000000001</v>
      </c>
      <c r="O727">
        <f t="shared" si="120"/>
        <v>2.1335220832260893</v>
      </c>
      <c r="P727">
        <f t="shared" si="121"/>
        <v>1.1335220832260893</v>
      </c>
      <c r="Q727">
        <v>706</v>
      </c>
      <c r="R727">
        <v>53.5</v>
      </c>
      <c r="S727">
        <v>119</v>
      </c>
      <c r="T727">
        <f t="shared" si="122"/>
        <v>2.2242990654205608</v>
      </c>
      <c r="U727">
        <f t="shared" si="123"/>
        <v>1.2242990654205608</v>
      </c>
      <c r="V727">
        <v>707</v>
      </c>
      <c r="W727">
        <v>61.333300000000001</v>
      </c>
      <c r="X727">
        <v>123</v>
      </c>
      <c r="Y727">
        <f t="shared" si="115"/>
        <v>2.0054358725194961</v>
      </c>
      <c r="Z727">
        <f t="shared" si="116"/>
        <v>1.0054358725194961</v>
      </c>
      <c r="AA727">
        <v>706</v>
      </c>
      <c r="AB727">
        <v>59.333300000000001</v>
      </c>
      <c r="AC727">
        <v>115.66670000000001</v>
      </c>
      <c r="AD727">
        <f t="shared" si="124"/>
        <v>1.9494398592358759</v>
      </c>
      <c r="AE727">
        <f t="shared" si="117"/>
        <v>0.94943985923587593</v>
      </c>
    </row>
    <row r="728" spans="1:31">
      <c r="A728">
        <v>494</v>
      </c>
      <c r="B728">
        <v>111.6764</v>
      </c>
      <c r="G728">
        <v>707</v>
      </c>
      <c r="H728">
        <v>70.166700000000006</v>
      </c>
      <c r="I728">
        <v>117.83329999999999</v>
      </c>
      <c r="J728">
        <f t="shared" si="118"/>
        <v>1.6793336440220217</v>
      </c>
      <c r="K728">
        <f t="shared" si="119"/>
        <v>0.67933364402202168</v>
      </c>
      <c r="L728">
        <v>707</v>
      </c>
      <c r="M728">
        <v>57.666699999999999</v>
      </c>
      <c r="N728">
        <v>125.66670000000001</v>
      </c>
      <c r="O728">
        <f t="shared" si="120"/>
        <v>2.1791900698323299</v>
      </c>
      <c r="P728">
        <f t="shared" si="121"/>
        <v>1.1791900698323299</v>
      </c>
      <c r="Q728">
        <v>707</v>
      </c>
      <c r="R728">
        <v>54</v>
      </c>
      <c r="S728">
        <v>119.5</v>
      </c>
      <c r="T728">
        <f t="shared" si="122"/>
        <v>2.2129629629629628</v>
      </c>
      <c r="U728">
        <f t="shared" si="123"/>
        <v>1.2129629629629628</v>
      </c>
      <c r="V728">
        <v>708</v>
      </c>
      <c r="W728">
        <v>59.333300000000001</v>
      </c>
      <c r="X728">
        <v>123.5</v>
      </c>
      <c r="Y728">
        <f t="shared" si="115"/>
        <v>2.0814618435178898</v>
      </c>
      <c r="Z728">
        <f t="shared" si="116"/>
        <v>1.0814618435178898</v>
      </c>
      <c r="AA728">
        <v>707</v>
      </c>
      <c r="AB728">
        <v>60.833300000000001</v>
      </c>
      <c r="AC728">
        <v>114.16670000000001</v>
      </c>
      <c r="AD728">
        <f t="shared" si="124"/>
        <v>1.8767139050487152</v>
      </c>
      <c r="AE728">
        <f t="shared" si="117"/>
        <v>0.87671390504871516</v>
      </c>
    </row>
    <row r="729" spans="1:31">
      <c r="A729">
        <v>491</v>
      </c>
      <c r="B729">
        <v>111.73220000000001</v>
      </c>
      <c r="G729">
        <v>708</v>
      </c>
      <c r="H729">
        <v>68</v>
      </c>
      <c r="I729">
        <v>118.33329999999999</v>
      </c>
      <c r="J729">
        <f t="shared" si="118"/>
        <v>1.740195588235294</v>
      </c>
      <c r="K729">
        <f t="shared" si="119"/>
        <v>0.74019558823529397</v>
      </c>
      <c r="L729">
        <v>708</v>
      </c>
      <c r="M729">
        <v>57.666699999999999</v>
      </c>
      <c r="N729">
        <v>126.66670000000001</v>
      </c>
      <c r="O729">
        <f t="shared" si="120"/>
        <v>2.1965311002710406</v>
      </c>
      <c r="P729">
        <f t="shared" si="121"/>
        <v>1.1965311002710406</v>
      </c>
      <c r="Q729">
        <v>708</v>
      </c>
      <c r="R729">
        <v>54.5</v>
      </c>
      <c r="S729">
        <v>121</v>
      </c>
      <c r="T729">
        <f t="shared" si="122"/>
        <v>2.2201834862385321</v>
      </c>
      <c r="U729">
        <f t="shared" si="123"/>
        <v>1.2201834862385321</v>
      </c>
      <c r="V729">
        <v>709</v>
      </c>
      <c r="W729">
        <v>59.333300000000001</v>
      </c>
      <c r="X729">
        <v>124.5</v>
      </c>
      <c r="Y729">
        <f t="shared" si="115"/>
        <v>2.0983157855706662</v>
      </c>
      <c r="Z729">
        <f t="shared" si="116"/>
        <v>1.0983157855706662</v>
      </c>
      <c r="AA729">
        <v>708</v>
      </c>
      <c r="AB729">
        <v>61.833300000000001</v>
      </c>
      <c r="AC729">
        <v>112.66670000000001</v>
      </c>
      <c r="AD729">
        <f t="shared" si="124"/>
        <v>1.8221039472258476</v>
      </c>
      <c r="AE729">
        <f t="shared" si="117"/>
        <v>0.82210394722584756</v>
      </c>
    </row>
    <row r="730" spans="1:31">
      <c r="A730">
        <v>121</v>
      </c>
      <c r="B730">
        <v>111.8227</v>
      </c>
      <c r="G730">
        <v>709</v>
      </c>
      <c r="H730">
        <v>66</v>
      </c>
      <c r="I730">
        <v>121.33329999999999</v>
      </c>
      <c r="J730">
        <f t="shared" si="118"/>
        <v>1.8383833333333333</v>
      </c>
      <c r="K730">
        <f t="shared" si="119"/>
        <v>0.83838333333333326</v>
      </c>
      <c r="L730">
        <v>709</v>
      </c>
      <c r="M730">
        <v>56.666699999999999</v>
      </c>
      <c r="N730">
        <v>126.66670000000001</v>
      </c>
      <c r="O730">
        <f t="shared" si="120"/>
        <v>2.2352933910038879</v>
      </c>
      <c r="P730">
        <f t="shared" si="121"/>
        <v>1.2352933910038879</v>
      </c>
      <c r="Q730">
        <v>709</v>
      </c>
      <c r="R730">
        <v>54.5</v>
      </c>
      <c r="S730">
        <v>121.5</v>
      </c>
      <c r="T730">
        <f t="shared" si="122"/>
        <v>2.2293577981651378</v>
      </c>
      <c r="U730">
        <f t="shared" si="123"/>
        <v>1.2293577981651378</v>
      </c>
      <c r="V730">
        <v>710</v>
      </c>
      <c r="W730">
        <v>59.666699999999999</v>
      </c>
      <c r="X730">
        <v>126.66670000000001</v>
      </c>
      <c r="Y730">
        <f t="shared" si="115"/>
        <v>2.1229044006120668</v>
      </c>
      <c r="Z730">
        <f t="shared" si="116"/>
        <v>1.1229044006120668</v>
      </c>
      <c r="AA730">
        <v>709</v>
      </c>
      <c r="AB730">
        <v>61.833300000000001</v>
      </c>
      <c r="AC730">
        <v>111.16670000000001</v>
      </c>
      <c r="AD730">
        <f t="shared" si="124"/>
        <v>1.7978451740405252</v>
      </c>
      <c r="AE730">
        <f t="shared" si="117"/>
        <v>0.79784517404052524</v>
      </c>
    </row>
    <row r="731" spans="1:31">
      <c r="A731">
        <v>490</v>
      </c>
      <c r="B731">
        <v>111.88209999999999</v>
      </c>
      <c r="G731">
        <v>710</v>
      </c>
      <c r="H731">
        <v>65.166700000000006</v>
      </c>
      <c r="I731">
        <v>123.33329999999999</v>
      </c>
      <c r="J731">
        <f t="shared" si="118"/>
        <v>1.8925816406232014</v>
      </c>
      <c r="K731">
        <f t="shared" si="119"/>
        <v>0.89258164062320144</v>
      </c>
      <c r="L731">
        <v>710</v>
      </c>
      <c r="M731">
        <v>56.666699999999999</v>
      </c>
      <c r="N731">
        <v>124.66670000000001</v>
      </c>
      <c r="O731">
        <f t="shared" si="120"/>
        <v>2.1999992941180624</v>
      </c>
      <c r="P731">
        <f t="shared" si="121"/>
        <v>1.1999992941180624</v>
      </c>
      <c r="Q731">
        <v>710</v>
      </c>
      <c r="R731">
        <v>55.5</v>
      </c>
      <c r="S731">
        <v>121.5</v>
      </c>
      <c r="T731">
        <f t="shared" si="122"/>
        <v>2.189189189189189</v>
      </c>
      <c r="U731">
        <f t="shared" si="123"/>
        <v>1.189189189189189</v>
      </c>
      <c r="V731">
        <v>711</v>
      </c>
      <c r="W731">
        <v>60.666699999999999</v>
      </c>
      <c r="X731">
        <v>127.66670000000001</v>
      </c>
      <c r="Y731">
        <f t="shared" si="115"/>
        <v>2.1043949975851661</v>
      </c>
      <c r="Z731">
        <f t="shared" si="116"/>
        <v>1.1043949975851661</v>
      </c>
      <c r="AA731">
        <v>710</v>
      </c>
      <c r="AB731">
        <v>61.833300000000001</v>
      </c>
      <c r="AC731">
        <v>111</v>
      </c>
      <c r="AD731">
        <f t="shared" si="124"/>
        <v>1.7951492157138629</v>
      </c>
      <c r="AE731">
        <f t="shared" si="117"/>
        <v>0.79514921571386288</v>
      </c>
    </row>
    <row r="732" spans="1:31">
      <c r="A732">
        <v>489</v>
      </c>
      <c r="B732">
        <v>111.9564</v>
      </c>
      <c r="G732">
        <v>711</v>
      </c>
      <c r="H732">
        <v>64.5</v>
      </c>
      <c r="I732">
        <v>124.33329999999999</v>
      </c>
      <c r="J732">
        <f t="shared" si="118"/>
        <v>1.9276480620155039</v>
      </c>
      <c r="K732">
        <f t="shared" si="119"/>
        <v>0.92764806201550387</v>
      </c>
      <c r="L732">
        <v>711</v>
      </c>
      <c r="M732">
        <v>56.666699999999999</v>
      </c>
      <c r="N732">
        <v>122.66670000000001</v>
      </c>
      <c r="O732">
        <f t="shared" si="120"/>
        <v>2.1647051972322369</v>
      </c>
      <c r="P732">
        <f t="shared" si="121"/>
        <v>1.1647051972322369</v>
      </c>
      <c r="Q732">
        <v>711</v>
      </c>
      <c r="R732">
        <v>55.5</v>
      </c>
      <c r="S732">
        <v>120.5</v>
      </c>
      <c r="T732">
        <f t="shared" si="122"/>
        <v>2.1711711711711712</v>
      </c>
      <c r="U732">
        <f t="shared" si="123"/>
        <v>1.1711711711711712</v>
      </c>
      <c r="V732">
        <v>712</v>
      </c>
      <c r="W732">
        <v>58.166699999999999</v>
      </c>
      <c r="X732">
        <v>126.66670000000001</v>
      </c>
      <c r="Y732">
        <f t="shared" si="115"/>
        <v>2.1776497549285074</v>
      </c>
      <c r="Z732">
        <f t="shared" si="116"/>
        <v>1.1776497549285074</v>
      </c>
      <c r="AA732">
        <v>711</v>
      </c>
      <c r="AB732">
        <v>61.333300000000001</v>
      </c>
      <c r="AC732">
        <v>109.5</v>
      </c>
      <c r="AD732">
        <f t="shared" si="124"/>
        <v>1.7853270572429658</v>
      </c>
      <c r="AE732">
        <f t="shared" si="117"/>
        <v>0.78532705724296581</v>
      </c>
    </row>
    <row r="733" spans="1:31">
      <c r="A733">
        <v>129</v>
      </c>
      <c r="B733">
        <v>112.1468</v>
      </c>
      <c r="G733">
        <v>712</v>
      </c>
      <c r="H733">
        <v>68.166700000000006</v>
      </c>
      <c r="I733">
        <v>121.33329999999999</v>
      </c>
      <c r="J733">
        <f t="shared" si="118"/>
        <v>1.7799497408558722</v>
      </c>
      <c r="K733">
        <f t="shared" si="119"/>
        <v>0.77994974085587221</v>
      </c>
      <c r="L733">
        <v>712</v>
      </c>
      <c r="M733">
        <v>58.666699999999999</v>
      </c>
      <c r="N733">
        <v>122.66670000000001</v>
      </c>
      <c r="O733">
        <f t="shared" si="120"/>
        <v>2.0909084710747323</v>
      </c>
      <c r="P733">
        <f t="shared" si="121"/>
        <v>1.0909084710747323</v>
      </c>
      <c r="Q733">
        <v>712</v>
      </c>
      <c r="R733">
        <v>57</v>
      </c>
      <c r="S733">
        <v>119</v>
      </c>
      <c r="T733">
        <f t="shared" si="122"/>
        <v>2.0877192982456139</v>
      </c>
      <c r="U733">
        <f t="shared" si="123"/>
        <v>1.0877192982456139</v>
      </c>
      <c r="V733">
        <v>713</v>
      </c>
      <c r="W733">
        <v>58.166699999999999</v>
      </c>
      <c r="X733">
        <v>126.66670000000001</v>
      </c>
      <c r="Y733">
        <f t="shared" si="115"/>
        <v>2.1776497549285074</v>
      </c>
      <c r="Z733">
        <f t="shared" si="116"/>
        <v>1.1776497549285074</v>
      </c>
      <c r="AA733">
        <v>712</v>
      </c>
      <c r="AB733">
        <v>55.833300000000001</v>
      </c>
      <c r="AC733">
        <v>121.5</v>
      </c>
      <c r="AD733">
        <f t="shared" si="124"/>
        <v>2.1761207021616134</v>
      </c>
      <c r="AE733">
        <f t="shared" si="117"/>
        <v>1.1761207021616134</v>
      </c>
    </row>
    <row r="734" spans="1:31">
      <c r="A734">
        <v>488</v>
      </c>
      <c r="B734">
        <v>112.17919999999999</v>
      </c>
      <c r="G734">
        <v>713</v>
      </c>
      <c r="H734">
        <v>68.666700000000006</v>
      </c>
      <c r="I734">
        <v>121.83329999999999</v>
      </c>
      <c r="J734">
        <f t="shared" si="118"/>
        <v>1.7742704979269426</v>
      </c>
      <c r="K734">
        <f t="shared" si="119"/>
        <v>0.77427049792694258</v>
      </c>
      <c r="L734">
        <v>713</v>
      </c>
      <c r="M734">
        <v>58.666699999999999</v>
      </c>
      <c r="N734">
        <v>122.66670000000001</v>
      </c>
      <c r="O734">
        <f t="shared" si="120"/>
        <v>2.0909084710747323</v>
      </c>
      <c r="P734">
        <f t="shared" si="121"/>
        <v>1.0909084710747323</v>
      </c>
      <c r="Q734">
        <v>713</v>
      </c>
      <c r="R734">
        <v>55.5</v>
      </c>
      <c r="S734">
        <v>117</v>
      </c>
      <c r="T734">
        <f t="shared" si="122"/>
        <v>2.1081081081081079</v>
      </c>
      <c r="U734">
        <f t="shared" si="123"/>
        <v>1.1081081081081079</v>
      </c>
      <c r="V734">
        <v>714</v>
      </c>
      <c r="W734">
        <v>57.5</v>
      </c>
      <c r="X734">
        <v>124.5</v>
      </c>
      <c r="Y734">
        <f t="shared" si="115"/>
        <v>2.1652173913043478</v>
      </c>
      <c r="Z734">
        <f t="shared" si="116"/>
        <v>1.1652173913043478</v>
      </c>
      <c r="AA734">
        <v>713</v>
      </c>
      <c r="AB734">
        <v>56.833300000000001</v>
      </c>
      <c r="AC734">
        <v>118</v>
      </c>
      <c r="AD734">
        <f t="shared" si="124"/>
        <v>2.0762475520513499</v>
      </c>
      <c r="AE734">
        <f t="shared" si="117"/>
        <v>1.0762475520513499</v>
      </c>
    </row>
    <row r="735" spans="1:31">
      <c r="A735">
        <v>128</v>
      </c>
      <c r="B735">
        <v>112.1806</v>
      </c>
      <c r="G735">
        <v>714</v>
      </c>
      <c r="H735">
        <v>69.833299999999994</v>
      </c>
      <c r="I735">
        <v>122.33329999999999</v>
      </c>
      <c r="J735">
        <f t="shared" si="118"/>
        <v>1.7517903349834536</v>
      </c>
      <c r="K735">
        <f t="shared" si="119"/>
        <v>0.7517903349834536</v>
      </c>
      <c r="L735">
        <v>714</v>
      </c>
      <c r="M735">
        <v>58.666699999999999</v>
      </c>
      <c r="N735">
        <v>122.66670000000001</v>
      </c>
      <c r="O735">
        <f t="shared" si="120"/>
        <v>2.0909084710747323</v>
      </c>
      <c r="P735">
        <f t="shared" si="121"/>
        <v>1.0909084710747323</v>
      </c>
      <c r="Q735">
        <v>714</v>
      </c>
      <c r="R735">
        <v>53.5</v>
      </c>
      <c r="S735">
        <v>116</v>
      </c>
      <c r="T735">
        <f t="shared" si="122"/>
        <v>2.1682242990654204</v>
      </c>
      <c r="U735">
        <f t="shared" si="123"/>
        <v>1.1682242990654204</v>
      </c>
      <c r="V735">
        <v>715</v>
      </c>
      <c r="W735">
        <v>57.5</v>
      </c>
      <c r="X735">
        <v>123.5</v>
      </c>
      <c r="Y735">
        <f t="shared" si="115"/>
        <v>2.1478260869565218</v>
      </c>
      <c r="Z735">
        <f t="shared" si="116"/>
        <v>1.1478260869565218</v>
      </c>
      <c r="AA735">
        <v>714</v>
      </c>
      <c r="AB735">
        <v>57.833300000000001</v>
      </c>
      <c r="AC735">
        <v>114.66670000000001</v>
      </c>
      <c r="AD735">
        <f t="shared" si="124"/>
        <v>1.982710652859166</v>
      </c>
      <c r="AE735">
        <f t="shared" si="117"/>
        <v>0.98271065285916603</v>
      </c>
    </row>
    <row r="736" spans="1:31">
      <c r="A736">
        <v>130</v>
      </c>
      <c r="B736">
        <v>112.21850000000001</v>
      </c>
      <c r="G736">
        <v>715</v>
      </c>
      <c r="H736">
        <v>70.333299999999994</v>
      </c>
      <c r="I736">
        <v>122.33329999999999</v>
      </c>
      <c r="J736">
        <f t="shared" si="118"/>
        <v>1.7393368432876035</v>
      </c>
      <c r="K736">
        <f t="shared" si="119"/>
        <v>0.73933684328760352</v>
      </c>
      <c r="L736">
        <v>715</v>
      </c>
      <c r="M736">
        <v>58.666699999999999</v>
      </c>
      <c r="N736">
        <v>122.66670000000001</v>
      </c>
      <c r="O736">
        <f t="shared" si="120"/>
        <v>2.0909084710747323</v>
      </c>
      <c r="P736">
        <f t="shared" si="121"/>
        <v>1.0909084710747323</v>
      </c>
      <c r="Q736">
        <v>715</v>
      </c>
      <c r="R736">
        <v>52</v>
      </c>
      <c r="S736">
        <v>118</v>
      </c>
      <c r="T736">
        <f t="shared" si="122"/>
        <v>2.2692307692307692</v>
      </c>
      <c r="U736">
        <f t="shared" si="123"/>
        <v>1.2692307692307692</v>
      </c>
      <c r="V736">
        <v>716</v>
      </c>
      <c r="W736">
        <v>57.5</v>
      </c>
      <c r="X736">
        <v>123</v>
      </c>
      <c r="Y736">
        <f t="shared" si="115"/>
        <v>2.1391304347826088</v>
      </c>
      <c r="Z736">
        <f t="shared" si="116"/>
        <v>1.1391304347826088</v>
      </c>
      <c r="AA736">
        <v>715</v>
      </c>
      <c r="AB736">
        <v>58.333300000000001</v>
      </c>
      <c r="AC736">
        <v>113.16670000000001</v>
      </c>
      <c r="AD736">
        <f t="shared" si="124"/>
        <v>1.9400016800009601</v>
      </c>
      <c r="AE736">
        <f t="shared" si="117"/>
        <v>0.94000168000096007</v>
      </c>
    </row>
    <row r="737" spans="1:31">
      <c r="A737">
        <v>122</v>
      </c>
      <c r="B737">
        <v>112.22329999999999</v>
      </c>
      <c r="G737">
        <v>716</v>
      </c>
      <c r="H737">
        <v>70.333299999999994</v>
      </c>
      <c r="I737">
        <v>122.33329999999999</v>
      </c>
      <c r="J737">
        <f t="shared" si="118"/>
        <v>1.7393368432876035</v>
      </c>
      <c r="K737">
        <f t="shared" si="119"/>
        <v>0.73933684328760352</v>
      </c>
      <c r="L737">
        <v>716</v>
      </c>
      <c r="M737">
        <v>58.666699999999999</v>
      </c>
      <c r="N737">
        <v>122.66670000000001</v>
      </c>
      <c r="O737">
        <f t="shared" si="120"/>
        <v>2.0909084710747323</v>
      </c>
      <c r="P737">
        <f t="shared" si="121"/>
        <v>1.0909084710747323</v>
      </c>
      <c r="Q737">
        <v>716</v>
      </c>
      <c r="R737">
        <v>51</v>
      </c>
      <c r="S737">
        <v>122</v>
      </c>
      <c r="T737">
        <f t="shared" si="122"/>
        <v>2.392156862745098</v>
      </c>
      <c r="U737">
        <f t="shared" si="123"/>
        <v>1.392156862745098</v>
      </c>
      <c r="V737">
        <v>717</v>
      </c>
      <c r="W737">
        <v>57.5</v>
      </c>
      <c r="X737">
        <v>122.5</v>
      </c>
      <c r="Y737">
        <f t="shared" si="115"/>
        <v>2.1304347826086958</v>
      </c>
      <c r="Z737">
        <f t="shared" si="116"/>
        <v>1.1304347826086958</v>
      </c>
      <c r="AA737">
        <v>716</v>
      </c>
      <c r="AB737">
        <v>57.833300000000001</v>
      </c>
      <c r="AC737">
        <v>113.66670000000001</v>
      </c>
      <c r="AD737">
        <f t="shared" si="124"/>
        <v>1.965419576610707</v>
      </c>
      <c r="AE737">
        <f t="shared" si="117"/>
        <v>0.96541957661070699</v>
      </c>
    </row>
    <row r="738" spans="1:31">
      <c r="A738">
        <v>127</v>
      </c>
      <c r="B738">
        <v>112.2928</v>
      </c>
      <c r="G738">
        <v>717</v>
      </c>
      <c r="H738">
        <v>69.833299999999994</v>
      </c>
      <c r="I738">
        <v>122.83329999999999</v>
      </c>
      <c r="J738">
        <f t="shared" si="118"/>
        <v>1.7589502429356769</v>
      </c>
      <c r="K738">
        <f t="shared" si="119"/>
        <v>0.75895024293567692</v>
      </c>
      <c r="L738">
        <v>717</v>
      </c>
      <c r="M738">
        <v>58.666699999999999</v>
      </c>
      <c r="N738">
        <v>122.66670000000001</v>
      </c>
      <c r="O738">
        <f t="shared" si="120"/>
        <v>2.0909084710747323</v>
      </c>
      <c r="P738">
        <f t="shared" si="121"/>
        <v>1.0909084710747323</v>
      </c>
      <c r="Q738">
        <v>717</v>
      </c>
      <c r="R738">
        <v>51</v>
      </c>
      <c r="S738">
        <v>124</v>
      </c>
      <c r="T738">
        <f t="shared" si="122"/>
        <v>2.4313725490196076</v>
      </c>
      <c r="U738">
        <f t="shared" si="123"/>
        <v>1.4313725490196076</v>
      </c>
      <c r="V738">
        <v>718</v>
      </c>
      <c r="W738">
        <v>57.166699999999999</v>
      </c>
      <c r="X738">
        <v>122.16670000000001</v>
      </c>
      <c r="Y738">
        <f t="shared" si="115"/>
        <v>2.1370255760783814</v>
      </c>
      <c r="Z738">
        <f t="shared" si="116"/>
        <v>1.1370255760783814</v>
      </c>
      <c r="AA738">
        <v>717</v>
      </c>
      <c r="AB738">
        <v>56.833300000000001</v>
      </c>
      <c r="AC738">
        <v>115.66670000000001</v>
      </c>
      <c r="AD738">
        <f t="shared" si="124"/>
        <v>2.0351923960072704</v>
      </c>
      <c r="AE738">
        <f t="shared" si="117"/>
        <v>1.0351923960072704</v>
      </c>
    </row>
    <row r="739" spans="1:31">
      <c r="A739">
        <v>123</v>
      </c>
      <c r="B739">
        <v>112.32170000000001</v>
      </c>
      <c r="G739">
        <v>718</v>
      </c>
      <c r="H739">
        <v>68.333299999999994</v>
      </c>
      <c r="I739">
        <v>122.83329999999999</v>
      </c>
      <c r="J739">
        <f t="shared" si="118"/>
        <v>1.7975613646640805</v>
      </c>
      <c r="K739">
        <f t="shared" si="119"/>
        <v>0.79756136466408045</v>
      </c>
      <c r="L739">
        <v>718</v>
      </c>
      <c r="M739">
        <v>58.666699999999999</v>
      </c>
      <c r="N739">
        <v>122.66670000000001</v>
      </c>
      <c r="O739">
        <f t="shared" si="120"/>
        <v>2.0909084710747323</v>
      </c>
      <c r="P739">
        <f t="shared" si="121"/>
        <v>1.0909084710747323</v>
      </c>
      <c r="Q739">
        <v>718</v>
      </c>
      <c r="R739">
        <v>52</v>
      </c>
      <c r="S739">
        <v>123</v>
      </c>
      <c r="T739">
        <f t="shared" si="122"/>
        <v>2.3653846153846154</v>
      </c>
      <c r="U739">
        <f t="shared" si="123"/>
        <v>1.3653846153846154</v>
      </c>
      <c r="V739">
        <v>719</v>
      </c>
      <c r="W739">
        <v>57.166699999999999</v>
      </c>
      <c r="X739">
        <v>123.16670000000001</v>
      </c>
      <c r="Y739">
        <f t="shared" si="115"/>
        <v>2.1545182772488181</v>
      </c>
      <c r="Z739">
        <f t="shared" si="116"/>
        <v>1.1545182772488181</v>
      </c>
      <c r="AA739">
        <v>718</v>
      </c>
      <c r="AB739">
        <v>55.333300000000001</v>
      </c>
      <c r="AC739">
        <v>115.66670000000001</v>
      </c>
      <c r="AD739">
        <f t="shared" si="124"/>
        <v>2.0903633074477757</v>
      </c>
      <c r="AE739">
        <f t="shared" si="117"/>
        <v>1.0903633074477757</v>
      </c>
    </row>
    <row r="740" spans="1:31">
      <c r="A740">
        <v>124</v>
      </c>
      <c r="B740">
        <v>112.3967</v>
      </c>
      <c r="G740">
        <v>719</v>
      </c>
      <c r="H740">
        <v>67.833299999999994</v>
      </c>
      <c r="I740">
        <v>122.83329999999999</v>
      </c>
      <c r="J740">
        <f t="shared" si="118"/>
        <v>1.8108112092438375</v>
      </c>
      <c r="K740">
        <f t="shared" si="119"/>
        <v>0.81081120924383754</v>
      </c>
      <c r="L740">
        <v>719</v>
      </c>
      <c r="M740">
        <v>58.666699999999999</v>
      </c>
      <c r="N740">
        <v>122.66670000000001</v>
      </c>
      <c r="O740">
        <f t="shared" si="120"/>
        <v>2.0909084710747323</v>
      </c>
      <c r="P740">
        <f t="shared" si="121"/>
        <v>1.0909084710747323</v>
      </c>
      <c r="Q740">
        <v>719</v>
      </c>
      <c r="R740">
        <v>52.666699999999999</v>
      </c>
      <c r="S740">
        <v>121.5</v>
      </c>
      <c r="T740">
        <f t="shared" si="122"/>
        <v>2.3069605652148324</v>
      </c>
      <c r="U740">
        <f t="shared" si="123"/>
        <v>1.3069605652148324</v>
      </c>
      <c r="V740">
        <v>720</v>
      </c>
      <c r="W740">
        <v>56.833300000000001</v>
      </c>
      <c r="X740">
        <v>124.33329999999999</v>
      </c>
      <c r="Y740">
        <f t="shared" si="115"/>
        <v>2.1876839810463231</v>
      </c>
      <c r="Z740">
        <f t="shared" si="116"/>
        <v>1.1876839810463231</v>
      </c>
      <c r="AA740">
        <v>719</v>
      </c>
      <c r="AB740">
        <v>53.833300000000001</v>
      </c>
      <c r="AC740">
        <v>115</v>
      </c>
      <c r="AD740">
        <f t="shared" si="124"/>
        <v>2.1362242329561814</v>
      </c>
      <c r="AE740">
        <f t="shared" si="117"/>
        <v>1.1362242329561814</v>
      </c>
    </row>
    <row r="741" spans="1:31">
      <c r="A741">
        <v>487</v>
      </c>
      <c r="B741">
        <v>112.46080000000001</v>
      </c>
      <c r="G741">
        <v>720</v>
      </c>
      <c r="H741">
        <v>68.166700000000006</v>
      </c>
      <c r="I741">
        <v>122.33329999999999</v>
      </c>
      <c r="J741">
        <f t="shared" si="118"/>
        <v>1.7946196603326843</v>
      </c>
      <c r="K741">
        <f t="shared" si="119"/>
        <v>0.79461966033268427</v>
      </c>
      <c r="L741">
        <v>720</v>
      </c>
      <c r="M741">
        <v>60.666699999999999</v>
      </c>
      <c r="N741">
        <v>125.16670000000001</v>
      </c>
      <c r="O741">
        <f t="shared" si="120"/>
        <v>2.0631862290185556</v>
      </c>
      <c r="P741">
        <f t="shared" si="121"/>
        <v>1.0631862290185556</v>
      </c>
      <c r="Q741">
        <v>720</v>
      </c>
      <c r="R741">
        <v>56.333300000000001</v>
      </c>
      <c r="S741">
        <v>120.66670000000001</v>
      </c>
      <c r="T741">
        <f t="shared" si="122"/>
        <v>2.1420136934992269</v>
      </c>
      <c r="U741">
        <f t="shared" si="123"/>
        <v>1.1420136934992269</v>
      </c>
      <c r="V741">
        <v>721</v>
      </c>
      <c r="W741">
        <v>57.833300000000001</v>
      </c>
      <c r="X741">
        <v>127</v>
      </c>
      <c r="Y741">
        <f t="shared" si="115"/>
        <v>2.1959666835542846</v>
      </c>
      <c r="Z741">
        <f t="shared" si="116"/>
        <v>1.1959666835542846</v>
      </c>
      <c r="AA741">
        <v>720</v>
      </c>
      <c r="AB741">
        <v>61.333300000000001</v>
      </c>
      <c r="AC741">
        <v>113.66670000000001</v>
      </c>
      <c r="AD741">
        <f t="shared" si="124"/>
        <v>1.8532624202513155</v>
      </c>
      <c r="AE741">
        <f t="shared" si="117"/>
        <v>0.85326242025131549</v>
      </c>
    </row>
    <row r="742" spans="1:31">
      <c r="A742">
        <v>131</v>
      </c>
      <c r="B742">
        <v>112.467</v>
      </c>
      <c r="G742">
        <v>721</v>
      </c>
      <c r="H742">
        <v>67.5</v>
      </c>
      <c r="I742">
        <v>122.33329999999999</v>
      </c>
      <c r="J742">
        <f t="shared" si="118"/>
        <v>1.8123451851851851</v>
      </c>
      <c r="K742">
        <f t="shared" si="119"/>
        <v>0.81234518518518506</v>
      </c>
      <c r="L742">
        <v>721</v>
      </c>
      <c r="M742">
        <v>60.666699999999999</v>
      </c>
      <c r="N742">
        <v>124.66670000000001</v>
      </c>
      <c r="O742">
        <f t="shared" si="120"/>
        <v>2.0549444753052333</v>
      </c>
      <c r="P742">
        <f t="shared" si="121"/>
        <v>1.0549444753052333</v>
      </c>
      <c r="Q742">
        <v>721</v>
      </c>
      <c r="R742">
        <v>55.666699999999999</v>
      </c>
      <c r="S742">
        <v>120.16670000000001</v>
      </c>
      <c r="T742">
        <f t="shared" si="122"/>
        <v>2.1586819409090174</v>
      </c>
      <c r="U742">
        <f t="shared" si="123"/>
        <v>1.1586819409090174</v>
      </c>
      <c r="V742">
        <v>722</v>
      </c>
      <c r="W742">
        <v>58.833300000000001</v>
      </c>
      <c r="X742">
        <v>130.5</v>
      </c>
      <c r="Y742">
        <f t="shared" si="115"/>
        <v>2.2181315683464975</v>
      </c>
      <c r="Z742">
        <f t="shared" si="116"/>
        <v>1.2181315683464975</v>
      </c>
      <c r="AA742">
        <v>721</v>
      </c>
      <c r="AB742">
        <v>60</v>
      </c>
      <c r="AC742">
        <v>113.83329999999999</v>
      </c>
      <c r="AD742">
        <f t="shared" si="124"/>
        <v>1.8972216666666666</v>
      </c>
      <c r="AE742">
        <f t="shared" si="117"/>
        <v>0.89722166666666658</v>
      </c>
    </row>
    <row r="743" spans="1:31">
      <c r="A743">
        <v>125</v>
      </c>
      <c r="B743">
        <v>112.5425</v>
      </c>
      <c r="G743">
        <v>722</v>
      </c>
      <c r="H743">
        <v>67.666700000000006</v>
      </c>
      <c r="I743">
        <v>121.66670000000001</v>
      </c>
      <c r="J743">
        <f t="shared" si="118"/>
        <v>1.7980291635324317</v>
      </c>
      <c r="K743">
        <f t="shared" si="119"/>
        <v>0.7980291635324317</v>
      </c>
      <c r="L743">
        <v>722</v>
      </c>
      <c r="M743">
        <v>60.666699999999999</v>
      </c>
      <c r="N743">
        <v>124.16670000000001</v>
      </c>
      <c r="O743">
        <f t="shared" si="120"/>
        <v>2.0467027215919114</v>
      </c>
      <c r="P743">
        <f t="shared" si="121"/>
        <v>1.0467027215919114</v>
      </c>
      <c r="Q743">
        <v>722</v>
      </c>
      <c r="R743">
        <v>55.666699999999999</v>
      </c>
      <c r="S743">
        <v>119.16670000000001</v>
      </c>
      <c r="T743">
        <f t="shared" si="122"/>
        <v>2.1407178798096531</v>
      </c>
      <c r="U743">
        <f t="shared" si="123"/>
        <v>1.1407178798096531</v>
      </c>
      <c r="V743">
        <v>723</v>
      </c>
      <c r="W743">
        <v>59.333300000000001</v>
      </c>
      <c r="X743">
        <v>131</v>
      </c>
      <c r="Y743">
        <f t="shared" si="115"/>
        <v>2.2078664089137128</v>
      </c>
      <c r="Z743">
        <f t="shared" si="116"/>
        <v>1.2078664089137128</v>
      </c>
      <c r="AA743">
        <v>722</v>
      </c>
      <c r="AB743">
        <v>59.833300000000001</v>
      </c>
      <c r="AC743">
        <v>114.66670000000001</v>
      </c>
      <c r="AD743">
        <f t="shared" si="124"/>
        <v>1.916436165145496</v>
      </c>
      <c r="AE743">
        <f t="shared" si="117"/>
        <v>0.91643616514549597</v>
      </c>
    </row>
    <row r="744" spans="1:31">
      <c r="A744">
        <v>483</v>
      </c>
      <c r="B744">
        <v>112.6631</v>
      </c>
      <c r="G744">
        <v>723</v>
      </c>
      <c r="H744">
        <v>68.833299999999994</v>
      </c>
      <c r="I744">
        <v>121.66670000000001</v>
      </c>
      <c r="J744">
        <f t="shared" si="118"/>
        <v>1.7675558196396224</v>
      </c>
      <c r="K744">
        <f t="shared" si="119"/>
        <v>0.76755581963962238</v>
      </c>
      <c r="L744">
        <v>723</v>
      </c>
      <c r="M744">
        <v>59.666699999999999</v>
      </c>
      <c r="N744">
        <v>125.16670000000001</v>
      </c>
      <c r="O744">
        <f t="shared" si="120"/>
        <v>2.0977647498520953</v>
      </c>
      <c r="P744">
        <f t="shared" si="121"/>
        <v>1.0977647498520953</v>
      </c>
      <c r="Q744">
        <v>723</v>
      </c>
      <c r="R744">
        <v>55.666699999999999</v>
      </c>
      <c r="S744">
        <v>119.16670000000001</v>
      </c>
      <c r="T744">
        <f t="shared" si="122"/>
        <v>2.1407178798096531</v>
      </c>
      <c r="U744">
        <f t="shared" si="123"/>
        <v>1.1407178798096531</v>
      </c>
      <c r="V744">
        <v>724</v>
      </c>
      <c r="W744">
        <v>59.833300000000001</v>
      </c>
      <c r="X744">
        <v>129</v>
      </c>
      <c r="Y744">
        <f t="shared" si="115"/>
        <v>2.1559900590473866</v>
      </c>
      <c r="Z744">
        <f t="shared" si="116"/>
        <v>1.1559900590473866</v>
      </c>
      <c r="AA744">
        <v>723</v>
      </c>
      <c r="AB744">
        <v>60.5</v>
      </c>
      <c r="AC744">
        <v>116.66670000000001</v>
      </c>
      <c r="AD744">
        <f t="shared" si="124"/>
        <v>1.9283752066115702</v>
      </c>
      <c r="AE744">
        <f t="shared" si="117"/>
        <v>0.92837520661157025</v>
      </c>
    </row>
    <row r="745" spans="1:31">
      <c r="A745">
        <v>482</v>
      </c>
      <c r="B745">
        <v>112.7086</v>
      </c>
      <c r="G745">
        <v>724</v>
      </c>
      <c r="H745">
        <v>70.833299999999994</v>
      </c>
      <c r="I745">
        <v>121</v>
      </c>
      <c r="J745">
        <f t="shared" si="118"/>
        <v>1.7082360979934581</v>
      </c>
      <c r="K745">
        <f t="shared" si="119"/>
        <v>0.7082360979934581</v>
      </c>
      <c r="L745">
        <v>724</v>
      </c>
      <c r="M745">
        <v>59.666699999999999</v>
      </c>
      <c r="N745">
        <v>126.66670000000001</v>
      </c>
      <c r="O745">
        <f t="shared" si="120"/>
        <v>2.1229044006120668</v>
      </c>
      <c r="P745">
        <f t="shared" si="121"/>
        <v>1.1229044006120668</v>
      </c>
      <c r="Q745">
        <v>724</v>
      </c>
      <c r="R745">
        <v>56.333300000000001</v>
      </c>
      <c r="S745">
        <v>120.16670000000001</v>
      </c>
      <c r="T745">
        <f t="shared" si="122"/>
        <v>2.1331379486023363</v>
      </c>
      <c r="U745">
        <f t="shared" si="123"/>
        <v>1.1331379486023363</v>
      </c>
      <c r="V745">
        <v>725</v>
      </c>
      <c r="W745">
        <v>59.333300000000001</v>
      </c>
      <c r="X745">
        <v>126.5</v>
      </c>
      <c r="Y745">
        <f t="shared" si="115"/>
        <v>2.1320236696762187</v>
      </c>
      <c r="Z745">
        <f t="shared" si="116"/>
        <v>1.1320236696762187</v>
      </c>
      <c r="AA745">
        <v>724</v>
      </c>
      <c r="AB745">
        <v>62.833300000000001</v>
      </c>
      <c r="AC745">
        <v>117.33329999999999</v>
      </c>
      <c r="AD745">
        <f t="shared" si="124"/>
        <v>1.8673744654506446</v>
      </c>
      <c r="AE745">
        <f t="shared" si="117"/>
        <v>0.86737446545064456</v>
      </c>
    </row>
    <row r="746" spans="1:31">
      <c r="A746">
        <v>126</v>
      </c>
      <c r="B746">
        <v>112.7265</v>
      </c>
      <c r="G746">
        <v>725</v>
      </c>
      <c r="H746">
        <v>70.833299999999994</v>
      </c>
      <c r="I746">
        <v>121</v>
      </c>
      <c r="J746">
        <f t="shared" si="118"/>
        <v>1.7082360979934581</v>
      </c>
      <c r="K746">
        <f t="shared" si="119"/>
        <v>0.7082360979934581</v>
      </c>
      <c r="L746">
        <v>725</v>
      </c>
      <c r="M746">
        <v>58.666699999999999</v>
      </c>
      <c r="N746">
        <v>126.16670000000001</v>
      </c>
      <c r="O746">
        <f t="shared" si="120"/>
        <v>2.1505675280866319</v>
      </c>
      <c r="P746">
        <f t="shared" si="121"/>
        <v>1.1505675280866319</v>
      </c>
      <c r="Q746">
        <v>725</v>
      </c>
      <c r="R746">
        <v>56.333300000000001</v>
      </c>
      <c r="S746">
        <v>122.16670000000001</v>
      </c>
      <c r="T746">
        <f t="shared" si="122"/>
        <v>2.1686409281898982</v>
      </c>
      <c r="U746">
        <f t="shared" si="123"/>
        <v>1.1686409281898982</v>
      </c>
      <c r="V746">
        <v>726</v>
      </c>
      <c r="W746">
        <v>58.333300000000001</v>
      </c>
      <c r="X746">
        <v>125</v>
      </c>
      <c r="Y746">
        <f t="shared" si="115"/>
        <v>2.1428583673476385</v>
      </c>
      <c r="Z746">
        <f t="shared" si="116"/>
        <v>1.1428583673476385</v>
      </c>
      <c r="AA746">
        <v>725</v>
      </c>
      <c r="AB746">
        <v>62.5</v>
      </c>
      <c r="AC746">
        <v>118.33329999999999</v>
      </c>
      <c r="AD746">
        <f t="shared" si="124"/>
        <v>1.8933327999999998</v>
      </c>
      <c r="AE746">
        <f t="shared" si="117"/>
        <v>0.89333279999999982</v>
      </c>
    </row>
    <row r="747" spans="1:31">
      <c r="A747">
        <v>484</v>
      </c>
      <c r="B747">
        <v>112.8051</v>
      </c>
      <c r="G747">
        <v>726</v>
      </c>
      <c r="H747">
        <v>69.833299999999994</v>
      </c>
      <c r="I747">
        <v>120.66670000000001</v>
      </c>
      <c r="J747">
        <f t="shared" si="118"/>
        <v>1.7279249297971027</v>
      </c>
      <c r="K747">
        <f t="shared" si="119"/>
        <v>0.72792492979710266</v>
      </c>
      <c r="L747">
        <v>726</v>
      </c>
      <c r="M747">
        <v>58.666699999999999</v>
      </c>
      <c r="N747">
        <v>124.66670000000001</v>
      </c>
      <c r="O747">
        <f t="shared" si="120"/>
        <v>2.124999360795818</v>
      </c>
      <c r="P747">
        <f t="shared" si="121"/>
        <v>1.124999360795818</v>
      </c>
      <c r="Q747">
        <v>726</v>
      </c>
      <c r="R747">
        <v>56.333300000000001</v>
      </c>
      <c r="S747">
        <v>124.16670000000001</v>
      </c>
      <c r="T747">
        <f t="shared" si="122"/>
        <v>2.2041439077774605</v>
      </c>
      <c r="U747">
        <f t="shared" si="123"/>
        <v>1.2041439077774605</v>
      </c>
      <c r="V747">
        <v>727</v>
      </c>
      <c r="W747">
        <v>58.333300000000001</v>
      </c>
      <c r="X747">
        <v>124.5</v>
      </c>
      <c r="Y747">
        <f t="shared" si="115"/>
        <v>2.134286933878248</v>
      </c>
      <c r="Z747">
        <f t="shared" si="116"/>
        <v>1.134286933878248</v>
      </c>
      <c r="AA747">
        <v>726</v>
      </c>
      <c r="AB747">
        <v>60.833300000000001</v>
      </c>
      <c r="AC747">
        <v>117.66670000000001</v>
      </c>
      <c r="AD747">
        <f t="shared" si="124"/>
        <v>1.9342481831496894</v>
      </c>
      <c r="AE747">
        <f t="shared" si="117"/>
        <v>0.93424818314968938</v>
      </c>
    </row>
    <row r="748" spans="1:31">
      <c r="A748">
        <v>132</v>
      </c>
      <c r="B748">
        <v>112.8475</v>
      </c>
      <c r="G748">
        <v>727</v>
      </c>
      <c r="H748">
        <v>67.333299999999994</v>
      </c>
      <c r="I748">
        <v>120.66670000000001</v>
      </c>
      <c r="J748">
        <f t="shared" si="118"/>
        <v>1.7920805901389063</v>
      </c>
      <c r="K748">
        <f t="shared" si="119"/>
        <v>0.7920805901389063</v>
      </c>
      <c r="L748">
        <v>727</v>
      </c>
      <c r="M748">
        <v>58.666699999999999</v>
      </c>
      <c r="N748">
        <v>122.66670000000001</v>
      </c>
      <c r="O748">
        <f t="shared" si="120"/>
        <v>2.0909084710747323</v>
      </c>
      <c r="P748">
        <f t="shared" si="121"/>
        <v>1.0909084710747323</v>
      </c>
      <c r="Q748">
        <v>727</v>
      </c>
      <c r="R748">
        <v>56.333300000000001</v>
      </c>
      <c r="S748">
        <v>125.16670000000001</v>
      </c>
      <c r="T748">
        <f t="shared" si="122"/>
        <v>2.2218953975712412</v>
      </c>
      <c r="U748">
        <f t="shared" si="123"/>
        <v>1.2218953975712412</v>
      </c>
      <c r="V748">
        <v>728</v>
      </c>
      <c r="W748">
        <v>57.833300000000001</v>
      </c>
      <c r="X748">
        <v>124</v>
      </c>
      <c r="Y748">
        <f t="shared" si="115"/>
        <v>2.1440934548089077</v>
      </c>
      <c r="Z748">
        <f t="shared" si="116"/>
        <v>1.1440934548089077</v>
      </c>
      <c r="AA748">
        <v>727</v>
      </c>
      <c r="AB748">
        <v>58.5</v>
      </c>
      <c r="AC748">
        <v>118.16670000000001</v>
      </c>
      <c r="AD748">
        <f t="shared" si="124"/>
        <v>2.01994358974359</v>
      </c>
      <c r="AE748">
        <f t="shared" si="117"/>
        <v>1.01994358974359</v>
      </c>
    </row>
    <row r="749" spans="1:31">
      <c r="A749">
        <v>481</v>
      </c>
      <c r="B749">
        <v>112.857</v>
      </c>
      <c r="G749">
        <v>728</v>
      </c>
      <c r="H749">
        <v>63.333300000000001</v>
      </c>
      <c r="I749">
        <v>125</v>
      </c>
      <c r="J749">
        <f t="shared" si="118"/>
        <v>1.9736852493080259</v>
      </c>
      <c r="K749">
        <f t="shared" si="119"/>
        <v>0.97368524930802591</v>
      </c>
      <c r="L749">
        <v>728</v>
      </c>
      <c r="M749">
        <v>59.666699999999999</v>
      </c>
      <c r="N749">
        <v>119.66670000000001</v>
      </c>
      <c r="O749">
        <f t="shared" si="120"/>
        <v>2.0055860303988657</v>
      </c>
      <c r="P749">
        <f t="shared" si="121"/>
        <v>1.0055860303988657</v>
      </c>
      <c r="Q749">
        <v>728</v>
      </c>
      <c r="R749">
        <v>55.666699999999999</v>
      </c>
      <c r="S749">
        <v>117.16670000000001</v>
      </c>
      <c r="T749">
        <f t="shared" si="122"/>
        <v>2.1047897576109236</v>
      </c>
      <c r="U749">
        <f t="shared" si="123"/>
        <v>1.1047897576109236</v>
      </c>
      <c r="V749">
        <v>729</v>
      </c>
      <c r="W749">
        <v>57.833300000000001</v>
      </c>
      <c r="X749">
        <v>124</v>
      </c>
      <c r="Y749">
        <f t="shared" si="115"/>
        <v>2.1440934548089077</v>
      </c>
      <c r="Z749">
        <f t="shared" si="116"/>
        <v>1.1440934548089077</v>
      </c>
      <c r="AA749">
        <v>728</v>
      </c>
      <c r="AB749">
        <v>60.333300000000001</v>
      </c>
      <c r="AC749">
        <v>115.33329999999999</v>
      </c>
      <c r="AD749">
        <f t="shared" si="124"/>
        <v>1.9116027135926592</v>
      </c>
      <c r="AE749">
        <f t="shared" si="117"/>
        <v>0.91160271359265921</v>
      </c>
    </row>
    <row r="750" spans="1:31">
      <c r="A750">
        <v>480</v>
      </c>
      <c r="B750">
        <v>112.9645</v>
      </c>
      <c r="G750">
        <v>729</v>
      </c>
      <c r="H750">
        <v>64.5</v>
      </c>
      <c r="I750">
        <v>125.5</v>
      </c>
      <c r="J750">
        <f t="shared" si="118"/>
        <v>1.945736434108527</v>
      </c>
      <c r="K750">
        <f t="shared" si="119"/>
        <v>0.94573643410852704</v>
      </c>
      <c r="L750">
        <v>729</v>
      </c>
      <c r="M750">
        <v>60.666699999999999</v>
      </c>
      <c r="N750">
        <v>120.66670000000001</v>
      </c>
      <c r="O750">
        <f t="shared" si="120"/>
        <v>1.9890104455986564</v>
      </c>
      <c r="P750">
        <f t="shared" si="121"/>
        <v>0.98901044559865636</v>
      </c>
      <c r="Q750">
        <v>729</v>
      </c>
      <c r="R750">
        <v>54.666699999999999</v>
      </c>
      <c r="S750">
        <v>114.83329999999999</v>
      </c>
      <c r="T750">
        <f t="shared" si="122"/>
        <v>2.1006078654830089</v>
      </c>
      <c r="U750">
        <f t="shared" si="123"/>
        <v>1.1006078654830089</v>
      </c>
      <c r="V750">
        <v>730</v>
      </c>
      <c r="W750">
        <v>58.333300000000001</v>
      </c>
      <c r="X750">
        <v>123.5</v>
      </c>
      <c r="Y750">
        <f t="shared" si="115"/>
        <v>2.117144066939467</v>
      </c>
      <c r="Z750">
        <f t="shared" si="116"/>
        <v>1.117144066939467</v>
      </c>
      <c r="AA750">
        <v>729</v>
      </c>
      <c r="AB750">
        <v>60.5</v>
      </c>
      <c r="AC750">
        <v>115.33329999999999</v>
      </c>
      <c r="AD750">
        <f t="shared" si="124"/>
        <v>1.9063355371900825</v>
      </c>
      <c r="AE750">
        <f t="shared" si="117"/>
        <v>0.90633553719008253</v>
      </c>
    </row>
    <row r="751" spans="1:31">
      <c r="A751">
        <v>485</v>
      </c>
      <c r="B751">
        <v>113.00190000000001</v>
      </c>
      <c r="G751">
        <v>730</v>
      </c>
      <c r="H751">
        <v>67.5</v>
      </c>
      <c r="I751">
        <v>126.83329999999999</v>
      </c>
      <c r="J751">
        <f t="shared" si="118"/>
        <v>1.8790118518518517</v>
      </c>
      <c r="K751">
        <f t="shared" si="119"/>
        <v>0.87901185185185171</v>
      </c>
      <c r="L751">
        <v>730</v>
      </c>
      <c r="M751">
        <v>60.666699999999999</v>
      </c>
      <c r="N751">
        <v>121.16670000000001</v>
      </c>
      <c r="O751">
        <f t="shared" si="120"/>
        <v>1.9972521993119785</v>
      </c>
      <c r="P751">
        <f t="shared" si="121"/>
        <v>0.9972521993119785</v>
      </c>
      <c r="Q751">
        <v>730</v>
      </c>
      <c r="R751">
        <v>53</v>
      </c>
      <c r="S751">
        <v>115.33329999999999</v>
      </c>
      <c r="T751">
        <f t="shared" si="122"/>
        <v>2.1760999999999999</v>
      </c>
      <c r="U751">
        <f t="shared" si="123"/>
        <v>1.1760999999999999</v>
      </c>
      <c r="V751">
        <v>731</v>
      </c>
      <c r="W751">
        <v>58.333300000000001</v>
      </c>
      <c r="X751">
        <v>123.5</v>
      </c>
      <c r="Y751">
        <f t="shared" si="115"/>
        <v>2.117144066939467</v>
      </c>
      <c r="Z751">
        <f t="shared" si="116"/>
        <v>1.117144066939467</v>
      </c>
      <c r="AA751">
        <v>730</v>
      </c>
      <c r="AB751">
        <v>59.333300000000001</v>
      </c>
      <c r="AC751">
        <v>116.83329999999999</v>
      </c>
      <c r="AD751">
        <f t="shared" si="124"/>
        <v>1.9691016680346449</v>
      </c>
      <c r="AE751">
        <f t="shared" si="117"/>
        <v>0.96910166803464493</v>
      </c>
    </row>
    <row r="752" spans="1:31">
      <c r="A752">
        <v>479</v>
      </c>
      <c r="B752">
        <v>113.0732</v>
      </c>
      <c r="G752">
        <v>731</v>
      </c>
      <c r="H752">
        <v>69.666700000000006</v>
      </c>
      <c r="I752">
        <v>126.33329999999999</v>
      </c>
      <c r="J752">
        <f t="shared" si="118"/>
        <v>1.8133957830642184</v>
      </c>
      <c r="K752">
        <f t="shared" si="119"/>
        <v>0.81339578306421845</v>
      </c>
      <c r="L752">
        <v>731</v>
      </c>
      <c r="M752">
        <v>61.666699999999999</v>
      </c>
      <c r="N752">
        <v>121.66670000000001</v>
      </c>
      <c r="O752">
        <f t="shared" si="120"/>
        <v>1.9729724470419208</v>
      </c>
      <c r="P752">
        <f t="shared" si="121"/>
        <v>0.97297244704192076</v>
      </c>
      <c r="Q752">
        <v>731</v>
      </c>
      <c r="R752">
        <v>51</v>
      </c>
      <c r="S752">
        <v>119.33329999999999</v>
      </c>
      <c r="T752">
        <f t="shared" si="122"/>
        <v>2.3398686274509801</v>
      </c>
      <c r="U752">
        <f t="shared" si="123"/>
        <v>1.3398686274509801</v>
      </c>
      <c r="V752">
        <v>732</v>
      </c>
      <c r="W752">
        <v>58.333300000000001</v>
      </c>
      <c r="X752">
        <v>123.5</v>
      </c>
      <c r="Y752">
        <f t="shared" si="115"/>
        <v>2.117144066939467</v>
      </c>
      <c r="Z752">
        <f t="shared" si="116"/>
        <v>1.117144066939467</v>
      </c>
      <c r="AA752">
        <v>731</v>
      </c>
      <c r="AB752">
        <v>57</v>
      </c>
      <c r="AC752">
        <v>116.83329999999999</v>
      </c>
      <c r="AD752">
        <f t="shared" si="124"/>
        <v>2.0497070175438594</v>
      </c>
      <c r="AE752">
        <f t="shared" si="117"/>
        <v>1.0497070175438594</v>
      </c>
    </row>
    <row r="753" spans="1:31">
      <c r="A753">
        <v>486</v>
      </c>
      <c r="B753">
        <v>113.1065</v>
      </c>
      <c r="G753">
        <v>732</v>
      </c>
      <c r="H753">
        <v>70.666700000000006</v>
      </c>
      <c r="I753">
        <v>126.5</v>
      </c>
      <c r="J753">
        <f t="shared" si="118"/>
        <v>1.7900934952389171</v>
      </c>
      <c r="K753">
        <f t="shared" si="119"/>
        <v>0.79009349523891714</v>
      </c>
      <c r="L753">
        <v>732</v>
      </c>
      <c r="M753">
        <v>61.666699999999999</v>
      </c>
      <c r="N753">
        <v>122.66670000000001</v>
      </c>
      <c r="O753">
        <f t="shared" si="120"/>
        <v>1.9891886544926194</v>
      </c>
      <c r="P753">
        <f t="shared" si="121"/>
        <v>0.98918865449261939</v>
      </c>
      <c r="Q753">
        <v>732</v>
      </c>
      <c r="R753">
        <v>50</v>
      </c>
      <c r="S753">
        <v>120.33329999999999</v>
      </c>
      <c r="T753">
        <f t="shared" si="122"/>
        <v>2.406666</v>
      </c>
      <c r="U753">
        <f t="shared" si="123"/>
        <v>1.406666</v>
      </c>
      <c r="V753">
        <v>733</v>
      </c>
      <c r="W753">
        <v>58.333300000000001</v>
      </c>
      <c r="X753">
        <v>124.5</v>
      </c>
      <c r="Y753">
        <f t="shared" si="115"/>
        <v>2.134286933878248</v>
      </c>
      <c r="Z753">
        <f t="shared" si="116"/>
        <v>1.134286933878248</v>
      </c>
      <c r="AA753">
        <v>732</v>
      </c>
      <c r="AB753">
        <v>55.333300000000001</v>
      </c>
      <c r="AC753">
        <v>117</v>
      </c>
      <c r="AD753">
        <f t="shared" si="124"/>
        <v>2.1144591050958463</v>
      </c>
      <c r="AE753">
        <f t="shared" si="117"/>
        <v>1.1144591050958463</v>
      </c>
    </row>
    <row r="754" spans="1:31">
      <c r="A754">
        <v>133</v>
      </c>
      <c r="B754">
        <v>113.1658</v>
      </c>
      <c r="G754">
        <v>733</v>
      </c>
      <c r="H754">
        <v>69.666700000000006</v>
      </c>
      <c r="I754">
        <v>126.5</v>
      </c>
      <c r="J754">
        <f t="shared" si="118"/>
        <v>1.8157886048858349</v>
      </c>
      <c r="K754">
        <f t="shared" si="119"/>
        <v>0.81578860488583493</v>
      </c>
      <c r="L754">
        <v>733</v>
      </c>
      <c r="M754">
        <v>60.666699999999999</v>
      </c>
      <c r="N754">
        <v>123.66670000000001</v>
      </c>
      <c r="O754">
        <f t="shared" si="120"/>
        <v>2.0384609678785894</v>
      </c>
      <c r="P754">
        <f t="shared" si="121"/>
        <v>1.0384609678785894</v>
      </c>
      <c r="Q754">
        <v>733</v>
      </c>
      <c r="R754">
        <v>51</v>
      </c>
      <c r="S754">
        <v>118.33329999999999</v>
      </c>
      <c r="T754">
        <f t="shared" si="122"/>
        <v>2.3202607843137253</v>
      </c>
      <c r="U754">
        <f t="shared" si="123"/>
        <v>1.3202607843137253</v>
      </c>
      <c r="V754">
        <v>734</v>
      </c>
      <c r="W754">
        <v>58.833300000000001</v>
      </c>
      <c r="X754">
        <v>125</v>
      </c>
      <c r="Y754">
        <f t="shared" si="115"/>
        <v>2.1246470961173349</v>
      </c>
      <c r="Z754">
        <f t="shared" si="116"/>
        <v>1.1246470961173349</v>
      </c>
      <c r="AA754">
        <v>733</v>
      </c>
      <c r="AB754">
        <v>55.5</v>
      </c>
      <c r="AC754">
        <v>115</v>
      </c>
      <c r="AD754">
        <f t="shared" si="124"/>
        <v>2.0720720720720722</v>
      </c>
      <c r="AE754">
        <f t="shared" si="117"/>
        <v>1.0720720720720722</v>
      </c>
    </row>
    <row r="755" spans="1:31">
      <c r="A755">
        <v>135</v>
      </c>
      <c r="B755">
        <v>113.2971</v>
      </c>
      <c r="G755">
        <v>734</v>
      </c>
      <c r="H755">
        <v>67.666700000000006</v>
      </c>
      <c r="I755">
        <v>126.66670000000001</v>
      </c>
      <c r="J755">
        <f t="shared" si="118"/>
        <v>1.8719207527483976</v>
      </c>
      <c r="K755">
        <f t="shared" si="119"/>
        <v>0.87192075274839764</v>
      </c>
      <c r="L755">
        <v>734</v>
      </c>
      <c r="M755">
        <v>60.666699999999999</v>
      </c>
      <c r="N755">
        <v>124.16670000000001</v>
      </c>
      <c r="O755">
        <f t="shared" si="120"/>
        <v>2.0467027215919114</v>
      </c>
      <c r="P755">
        <f t="shared" si="121"/>
        <v>1.0467027215919114</v>
      </c>
      <c r="Q755">
        <v>734</v>
      </c>
      <c r="R755">
        <v>53</v>
      </c>
      <c r="S755">
        <v>119.33329999999999</v>
      </c>
      <c r="T755">
        <f t="shared" si="122"/>
        <v>2.2515716981132075</v>
      </c>
      <c r="U755">
        <f t="shared" si="123"/>
        <v>1.2515716981132075</v>
      </c>
      <c r="V755">
        <v>735</v>
      </c>
      <c r="W755">
        <v>58.833300000000001</v>
      </c>
      <c r="X755">
        <v>126</v>
      </c>
      <c r="Y755">
        <f t="shared" si="115"/>
        <v>2.1416442728862735</v>
      </c>
      <c r="Z755">
        <f t="shared" si="116"/>
        <v>1.1416442728862735</v>
      </c>
      <c r="AA755">
        <v>734</v>
      </c>
      <c r="AB755">
        <v>58.833300000000001</v>
      </c>
      <c r="AC755">
        <v>114.66670000000001</v>
      </c>
      <c r="AD755">
        <f t="shared" si="124"/>
        <v>1.9490101694108608</v>
      </c>
      <c r="AE755">
        <f t="shared" si="117"/>
        <v>0.9490101694108608</v>
      </c>
    </row>
    <row r="756" spans="1:31">
      <c r="A756">
        <v>134</v>
      </c>
      <c r="B756">
        <v>113.3819</v>
      </c>
      <c r="G756">
        <v>735</v>
      </c>
      <c r="H756">
        <v>66.666700000000006</v>
      </c>
      <c r="I756">
        <v>126.66670000000001</v>
      </c>
      <c r="J756">
        <f t="shared" si="118"/>
        <v>1.8999995500002249</v>
      </c>
      <c r="K756">
        <f t="shared" si="119"/>
        <v>0.89999955000022491</v>
      </c>
      <c r="L756">
        <v>735</v>
      </c>
      <c r="M756">
        <v>59.666699999999999</v>
      </c>
      <c r="N756">
        <v>124.66670000000001</v>
      </c>
      <c r="O756">
        <f t="shared" si="120"/>
        <v>2.089384866265438</v>
      </c>
      <c r="P756">
        <f t="shared" si="121"/>
        <v>1.089384866265438</v>
      </c>
      <c r="Q756">
        <v>735</v>
      </c>
      <c r="R756">
        <v>54</v>
      </c>
      <c r="S756">
        <v>122.83329999999999</v>
      </c>
      <c r="T756">
        <f t="shared" si="122"/>
        <v>2.2746907407407408</v>
      </c>
      <c r="U756">
        <f t="shared" si="123"/>
        <v>1.2746907407407408</v>
      </c>
      <c r="V756">
        <v>736</v>
      </c>
      <c r="W756">
        <v>59.666699999999999</v>
      </c>
      <c r="X756">
        <v>125.66670000000001</v>
      </c>
      <c r="Y756">
        <f t="shared" si="115"/>
        <v>2.1061446334387526</v>
      </c>
      <c r="Z756">
        <f t="shared" si="116"/>
        <v>1.1061446334387526</v>
      </c>
      <c r="AA756">
        <v>735</v>
      </c>
      <c r="AB756">
        <v>61.333300000000001</v>
      </c>
      <c r="AC756">
        <v>112.5</v>
      </c>
      <c r="AD756">
        <f t="shared" si="124"/>
        <v>1.8342401273044169</v>
      </c>
      <c r="AE756">
        <f t="shared" si="117"/>
        <v>0.83424012730441688</v>
      </c>
    </row>
    <row r="757" spans="1:31">
      <c r="A757">
        <v>136</v>
      </c>
      <c r="B757">
        <v>113.5556</v>
      </c>
      <c r="G757">
        <v>736</v>
      </c>
      <c r="H757">
        <v>67.333299999999994</v>
      </c>
      <c r="I757">
        <v>125.83329999999999</v>
      </c>
      <c r="J757">
        <f t="shared" si="118"/>
        <v>1.8688123112932236</v>
      </c>
      <c r="K757">
        <f t="shared" si="119"/>
        <v>0.86881231129322356</v>
      </c>
      <c r="L757">
        <v>736</v>
      </c>
      <c r="M757">
        <v>57.5</v>
      </c>
      <c r="N757">
        <v>126.33329999999999</v>
      </c>
      <c r="O757">
        <f t="shared" si="120"/>
        <v>2.1971008695652174</v>
      </c>
      <c r="P757">
        <f t="shared" si="121"/>
        <v>1.1971008695652174</v>
      </c>
      <c r="Q757">
        <v>736</v>
      </c>
      <c r="R757">
        <v>55</v>
      </c>
      <c r="S757">
        <v>123.33329999999999</v>
      </c>
      <c r="T757">
        <f t="shared" si="122"/>
        <v>2.2424236363636361</v>
      </c>
      <c r="U757">
        <f t="shared" si="123"/>
        <v>1.2424236363636361</v>
      </c>
      <c r="V757">
        <v>737</v>
      </c>
      <c r="W757">
        <v>59.666699999999999</v>
      </c>
      <c r="X757">
        <v>125.66670000000001</v>
      </c>
      <c r="Y757">
        <f t="shared" si="115"/>
        <v>2.1061446334387526</v>
      </c>
      <c r="Z757">
        <f t="shared" si="116"/>
        <v>1.1061446334387526</v>
      </c>
      <c r="AA757">
        <v>736</v>
      </c>
      <c r="AB757">
        <v>55.833300000000001</v>
      </c>
      <c r="AC757">
        <v>110.16670000000001</v>
      </c>
      <c r="AD757">
        <f t="shared" si="124"/>
        <v>1.9731361033648378</v>
      </c>
      <c r="AE757">
        <f t="shared" si="117"/>
        <v>0.9731361033648378</v>
      </c>
    </row>
    <row r="758" spans="1:31">
      <c r="A758">
        <v>478</v>
      </c>
      <c r="B758">
        <v>113.741</v>
      </c>
      <c r="G758">
        <v>737</v>
      </c>
      <c r="H758">
        <v>65.833299999999994</v>
      </c>
      <c r="I758">
        <v>124.83329999999999</v>
      </c>
      <c r="J758">
        <f t="shared" si="118"/>
        <v>1.8962029854192333</v>
      </c>
      <c r="K758">
        <f t="shared" si="119"/>
        <v>0.89620298541923327</v>
      </c>
      <c r="L758">
        <v>737</v>
      </c>
      <c r="M758">
        <v>57.5</v>
      </c>
      <c r="N758">
        <v>125.83329999999999</v>
      </c>
      <c r="O758">
        <f t="shared" si="120"/>
        <v>2.1884052173913044</v>
      </c>
      <c r="P758">
        <f t="shared" si="121"/>
        <v>1.1884052173913044</v>
      </c>
      <c r="Q758">
        <v>737</v>
      </c>
      <c r="R758">
        <v>53</v>
      </c>
      <c r="S758">
        <v>123.16670000000001</v>
      </c>
      <c r="T758">
        <f t="shared" si="122"/>
        <v>2.3239000000000001</v>
      </c>
      <c r="U758">
        <f t="shared" si="123"/>
        <v>1.3239000000000001</v>
      </c>
      <c r="V758">
        <v>738</v>
      </c>
      <c r="W758">
        <v>59.666699999999999</v>
      </c>
      <c r="X758">
        <v>126.16670000000001</v>
      </c>
      <c r="Y758">
        <f t="shared" si="115"/>
        <v>2.1145245170254094</v>
      </c>
      <c r="Z758">
        <f t="shared" si="116"/>
        <v>1.1145245170254094</v>
      </c>
      <c r="AA758">
        <v>737</v>
      </c>
      <c r="AB758">
        <v>55.333300000000001</v>
      </c>
      <c r="AC758">
        <v>111.83329999999999</v>
      </c>
      <c r="AD758">
        <f t="shared" si="124"/>
        <v>2.0210849524608148</v>
      </c>
      <c r="AE758">
        <f t="shared" si="117"/>
        <v>1.0210849524608148</v>
      </c>
    </row>
    <row r="759" spans="1:31">
      <c r="A759">
        <v>143</v>
      </c>
      <c r="B759">
        <v>113.8232</v>
      </c>
      <c r="G759">
        <v>738</v>
      </c>
      <c r="H759">
        <v>63.333300000000001</v>
      </c>
      <c r="I759">
        <v>123.83329999999999</v>
      </c>
      <c r="J759">
        <f t="shared" si="118"/>
        <v>1.9552636606650844</v>
      </c>
      <c r="K759">
        <f t="shared" si="119"/>
        <v>0.95526366066508439</v>
      </c>
      <c r="L759">
        <v>738</v>
      </c>
      <c r="M759">
        <v>57</v>
      </c>
      <c r="N759">
        <v>124.33329999999999</v>
      </c>
      <c r="O759">
        <f t="shared" si="120"/>
        <v>2.1812859649122807</v>
      </c>
      <c r="P759">
        <f t="shared" si="121"/>
        <v>1.1812859649122807</v>
      </c>
      <c r="Q759">
        <v>738</v>
      </c>
      <c r="R759">
        <v>51</v>
      </c>
      <c r="S759">
        <v>122.16670000000001</v>
      </c>
      <c r="T759">
        <f t="shared" si="122"/>
        <v>2.3954254901960788</v>
      </c>
      <c r="U759">
        <f t="shared" si="123"/>
        <v>1.3954254901960788</v>
      </c>
      <c r="V759">
        <v>739</v>
      </c>
      <c r="W759">
        <v>59.666699999999999</v>
      </c>
      <c r="X759">
        <v>126.66670000000001</v>
      </c>
      <c r="Y759">
        <f t="shared" si="115"/>
        <v>2.1229044006120668</v>
      </c>
      <c r="Z759">
        <f t="shared" si="116"/>
        <v>1.1229044006120668</v>
      </c>
      <c r="AA759">
        <v>738</v>
      </c>
      <c r="AB759">
        <v>54.666699999999999</v>
      </c>
      <c r="AC759">
        <v>112.33329999999999</v>
      </c>
      <c r="AD759">
        <f t="shared" si="124"/>
        <v>2.0548761860511062</v>
      </c>
      <c r="AE759">
        <f t="shared" si="117"/>
        <v>1.0548761860511062</v>
      </c>
    </row>
    <row r="760" spans="1:31">
      <c r="A760">
        <v>137</v>
      </c>
      <c r="B760">
        <v>113.8694</v>
      </c>
      <c r="G760">
        <v>739</v>
      </c>
      <c r="H760">
        <v>63.333300000000001</v>
      </c>
      <c r="I760">
        <v>122.83329999999999</v>
      </c>
      <c r="J760">
        <f t="shared" si="118"/>
        <v>1.9394741786706202</v>
      </c>
      <c r="K760">
        <f t="shared" si="119"/>
        <v>0.93947417867062022</v>
      </c>
      <c r="L760">
        <v>739</v>
      </c>
      <c r="M760">
        <v>57</v>
      </c>
      <c r="N760">
        <v>122.33329999999999</v>
      </c>
      <c r="O760">
        <f t="shared" si="120"/>
        <v>2.1461982456140349</v>
      </c>
      <c r="P760">
        <f t="shared" si="121"/>
        <v>1.1461982456140349</v>
      </c>
      <c r="Q760">
        <v>739</v>
      </c>
      <c r="R760">
        <v>49.5</v>
      </c>
      <c r="S760">
        <v>121.16670000000001</v>
      </c>
      <c r="T760">
        <f t="shared" si="122"/>
        <v>2.4478121212121215</v>
      </c>
      <c r="U760">
        <f t="shared" si="123"/>
        <v>1.4478121212121215</v>
      </c>
      <c r="V760">
        <v>740</v>
      </c>
      <c r="W760">
        <v>59.666699999999999</v>
      </c>
      <c r="X760">
        <v>125.33329999999999</v>
      </c>
      <c r="Y760">
        <f t="shared" si="115"/>
        <v>2.100556927063169</v>
      </c>
      <c r="Z760">
        <f t="shared" si="116"/>
        <v>1.100556927063169</v>
      </c>
      <c r="AA760">
        <v>739</v>
      </c>
      <c r="AB760">
        <v>54.166699999999999</v>
      </c>
      <c r="AC760">
        <v>111.33329999999999</v>
      </c>
      <c r="AD760">
        <f t="shared" si="124"/>
        <v>2.0553827351490859</v>
      </c>
      <c r="AE760">
        <f t="shared" si="117"/>
        <v>1.0553827351490859</v>
      </c>
    </row>
    <row r="761" spans="1:31">
      <c r="A761">
        <v>477</v>
      </c>
      <c r="B761">
        <v>113.944</v>
      </c>
      <c r="G761">
        <v>740</v>
      </c>
      <c r="H761">
        <v>64.333299999999994</v>
      </c>
      <c r="I761">
        <v>121</v>
      </c>
      <c r="J761">
        <f t="shared" si="118"/>
        <v>1.8808299900673526</v>
      </c>
      <c r="K761">
        <f t="shared" si="119"/>
        <v>0.88082999006735263</v>
      </c>
      <c r="L761">
        <v>740</v>
      </c>
      <c r="M761">
        <v>57.5</v>
      </c>
      <c r="N761">
        <v>120.33329999999999</v>
      </c>
      <c r="O761">
        <f t="shared" si="120"/>
        <v>2.0927530434782606</v>
      </c>
      <c r="P761">
        <f t="shared" si="121"/>
        <v>1.0927530434782606</v>
      </c>
      <c r="Q761">
        <v>740</v>
      </c>
      <c r="R761">
        <v>49.5</v>
      </c>
      <c r="S761">
        <v>118.66670000000001</v>
      </c>
      <c r="T761">
        <f t="shared" si="122"/>
        <v>2.3973070707070709</v>
      </c>
      <c r="U761">
        <f t="shared" si="123"/>
        <v>1.3973070707070709</v>
      </c>
      <c r="V761">
        <v>741</v>
      </c>
      <c r="W761">
        <v>59.666699999999999</v>
      </c>
      <c r="X761">
        <v>124.83329999999999</v>
      </c>
      <c r="Y761">
        <f t="shared" si="115"/>
        <v>2.0921770434765121</v>
      </c>
      <c r="Z761">
        <f t="shared" si="116"/>
        <v>1.0921770434765121</v>
      </c>
      <c r="AA761">
        <v>740</v>
      </c>
      <c r="AB761">
        <v>55.166699999999999</v>
      </c>
      <c r="AC761">
        <v>109.83329999999999</v>
      </c>
      <c r="AD761">
        <f t="shared" si="124"/>
        <v>1.99093474867991</v>
      </c>
      <c r="AE761">
        <f t="shared" si="117"/>
        <v>0.99093474867991005</v>
      </c>
    </row>
    <row r="762" spans="1:31">
      <c r="A762">
        <v>138</v>
      </c>
      <c r="B762">
        <v>114.0253</v>
      </c>
      <c r="G762">
        <v>741</v>
      </c>
      <c r="H762">
        <v>65.333299999999994</v>
      </c>
      <c r="I762">
        <v>119.5</v>
      </c>
      <c r="J762">
        <f t="shared" si="118"/>
        <v>1.8290825658584522</v>
      </c>
      <c r="K762">
        <f t="shared" si="119"/>
        <v>0.82908256585845219</v>
      </c>
      <c r="L762">
        <v>741</v>
      </c>
      <c r="M762">
        <v>58.5</v>
      </c>
      <c r="N762">
        <v>118.33329999999999</v>
      </c>
      <c r="O762">
        <f t="shared" si="120"/>
        <v>2.022791452991453</v>
      </c>
      <c r="P762">
        <f t="shared" si="121"/>
        <v>1.022791452991453</v>
      </c>
      <c r="Q762">
        <v>741</v>
      </c>
      <c r="R762">
        <v>51</v>
      </c>
      <c r="S762">
        <v>116.66670000000001</v>
      </c>
      <c r="T762">
        <f t="shared" si="122"/>
        <v>2.2875823529411767</v>
      </c>
      <c r="U762">
        <f t="shared" si="123"/>
        <v>1.2875823529411767</v>
      </c>
      <c r="V762">
        <v>742</v>
      </c>
      <c r="W762">
        <v>59</v>
      </c>
      <c r="X762">
        <v>123.5</v>
      </c>
      <c r="Y762">
        <f t="shared" si="115"/>
        <v>2.093220338983051</v>
      </c>
      <c r="Z762">
        <f t="shared" si="116"/>
        <v>1.093220338983051</v>
      </c>
      <c r="AA762">
        <v>741</v>
      </c>
      <c r="AB762">
        <v>55.666699999999999</v>
      </c>
      <c r="AC762">
        <v>110.33329999999999</v>
      </c>
      <c r="AD762">
        <f t="shared" si="124"/>
        <v>1.9820341424945254</v>
      </c>
      <c r="AE762">
        <f t="shared" si="117"/>
        <v>0.98203414249452536</v>
      </c>
    </row>
    <row r="763" spans="1:31">
      <c r="A763">
        <v>139</v>
      </c>
      <c r="B763">
        <v>114.1082</v>
      </c>
      <c r="G763">
        <v>742</v>
      </c>
      <c r="H763">
        <v>66.333299999999994</v>
      </c>
      <c r="I763">
        <v>117.66670000000001</v>
      </c>
      <c r="J763">
        <f t="shared" si="118"/>
        <v>1.7738707406385634</v>
      </c>
      <c r="K763">
        <f t="shared" si="119"/>
        <v>0.77387074063856343</v>
      </c>
      <c r="L763">
        <v>742</v>
      </c>
      <c r="M763">
        <v>59.5</v>
      </c>
      <c r="N763">
        <v>116.83329999999999</v>
      </c>
      <c r="O763">
        <f t="shared" si="120"/>
        <v>1.9635848739495798</v>
      </c>
      <c r="P763">
        <f t="shared" si="121"/>
        <v>0.96358487394957981</v>
      </c>
      <c r="Q763">
        <v>742</v>
      </c>
      <c r="R763">
        <v>53</v>
      </c>
      <c r="S763">
        <v>114.66670000000001</v>
      </c>
      <c r="T763">
        <f t="shared" si="122"/>
        <v>2.163522641509434</v>
      </c>
      <c r="U763">
        <f t="shared" si="123"/>
        <v>1.163522641509434</v>
      </c>
      <c r="V763">
        <v>743</v>
      </c>
      <c r="W763">
        <v>59</v>
      </c>
      <c r="X763">
        <v>122.5</v>
      </c>
      <c r="Y763">
        <f t="shared" si="115"/>
        <v>2.0762711864406778</v>
      </c>
      <c r="Z763">
        <f t="shared" si="116"/>
        <v>1.0762711864406778</v>
      </c>
      <c r="AA763">
        <v>742</v>
      </c>
      <c r="AB763">
        <v>57.333300000000001</v>
      </c>
      <c r="AC763">
        <v>112.33329999999999</v>
      </c>
      <c r="AD763">
        <f t="shared" si="124"/>
        <v>1.9593028833156296</v>
      </c>
      <c r="AE763">
        <f t="shared" si="117"/>
        <v>0.95930288331562963</v>
      </c>
    </row>
    <row r="764" spans="1:31">
      <c r="A764">
        <v>144</v>
      </c>
      <c r="B764">
        <v>114.1215</v>
      </c>
      <c r="G764">
        <v>743</v>
      </c>
      <c r="H764">
        <v>65.833299999999994</v>
      </c>
      <c r="I764">
        <v>117.66670000000001</v>
      </c>
      <c r="J764">
        <f t="shared" si="118"/>
        <v>1.7873431834649032</v>
      </c>
      <c r="K764">
        <f t="shared" si="119"/>
        <v>0.78734318346490317</v>
      </c>
      <c r="L764">
        <v>743</v>
      </c>
      <c r="M764">
        <v>59.5</v>
      </c>
      <c r="N764">
        <v>116.33329999999999</v>
      </c>
      <c r="O764">
        <f t="shared" si="120"/>
        <v>1.955181512605042</v>
      </c>
      <c r="P764">
        <f t="shared" si="121"/>
        <v>0.95518151260504203</v>
      </c>
      <c r="Q764">
        <v>743</v>
      </c>
      <c r="R764">
        <v>55</v>
      </c>
      <c r="S764">
        <v>113.16670000000001</v>
      </c>
      <c r="T764">
        <f t="shared" si="122"/>
        <v>2.0575763636363638</v>
      </c>
      <c r="U764">
        <f t="shared" si="123"/>
        <v>1.0575763636363638</v>
      </c>
      <c r="V764">
        <v>744</v>
      </c>
      <c r="W764">
        <v>59</v>
      </c>
      <c r="X764">
        <v>124.33329999999999</v>
      </c>
      <c r="Y764">
        <f t="shared" si="115"/>
        <v>2.10734406779661</v>
      </c>
      <c r="Z764">
        <f t="shared" si="116"/>
        <v>1.10734406779661</v>
      </c>
      <c r="AA764">
        <v>743</v>
      </c>
      <c r="AB764">
        <v>57.833300000000001</v>
      </c>
      <c r="AC764">
        <v>115.33329999999999</v>
      </c>
      <c r="AD764">
        <f t="shared" si="124"/>
        <v>1.9942368842863885</v>
      </c>
      <c r="AE764">
        <f t="shared" si="117"/>
        <v>0.99423688428638846</v>
      </c>
    </row>
    <row r="765" spans="1:31">
      <c r="A765">
        <v>142</v>
      </c>
      <c r="B765">
        <v>114.17010000000001</v>
      </c>
      <c r="G765">
        <v>744</v>
      </c>
      <c r="H765">
        <v>65.333299999999994</v>
      </c>
      <c r="I765">
        <v>116.33329999999999</v>
      </c>
      <c r="J765">
        <f t="shared" si="118"/>
        <v>1.780612643169716</v>
      </c>
      <c r="K765">
        <f t="shared" si="119"/>
        <v>0.78061264316971601</v>
      </c>
      <c r="L765">
        <v>744</v>
      </c>
      <c r="M765">
        <v>58</v>
      </c>
      <c r="N765">
        <v>116.83329999999999</v>
      </c>
      <c r="O765">
        <f t="shared" si="120"/>
        <v>2.0143672413793103</v>
      </c>
      <c r="P765">
        <f t="shared" si="121"/>
        <v>1.0143672413793103</v>
      </c>
      <c r="Q765">
        <v>744</v>
      </c>
      <c r="R765">
        <v>54.5</v>
      </c>
      <c r="S765">
        <v>119.16670000000001</v>
      </c>
      <c r="T765">
        <f t="shared" si="122"/>
        <v>2.1865449541284403</v>
      </c>
      <c r="U765">
        <f t="shared" si="123"/>
        <v>1.1865449541284403</v>
      </c>
      <c r="V765">
        <v>745</v>
      </c>
      <c r="W765">
        <v>59</v>
      </c>
      <c r="X765">
        <v>125.33329999999999</v>
      </c>
      <c r="Y765">
        <f t="shared" si="115"/>
        <v>2.1242932203389828</v>
      </c>
      <c r="Z765">
        <f t="shared" si="116"/>
        <v>1.1242932203389828</v>
      </c>
      <c r="AA765">
        <v>744</v>
      </c>
      <c r="AB765">
        <v>59.333300000000001</v>
      </c>
      <c r="AC765">
        <v>111.83329999999999</v>
      </c>
      <c r="AD765">
        <f t="shared" si="124"/>
        <v>1.8848319577707626</v>
      </c>
      <c r="AE765">
        <f t="shared" si="117"/>
        <v>0.88483195777076262</v>
      </c>
    </row>
    <row r="766" spans="1:31">
      <c r="A766">
        <v>140</v>
      </c>
      <c r="B766">
        <v>114.19110000000001</v>
      </c>
      <c r="G766">
        <v>745</v>
      </c>
      <c r="H766">
        <v>66.333299999999994</v>
      </c>
      <c r="I766">
        <v>116.83329999999999</v>
      </c>
      <c r="J766">
        <f t="shared" si="118"/>
        <v>1.7613069152296057</v>
      </c>
      <c r="K766">
        <f t="shared" si="119"/>
        <v>0.7613069152296057</v>
      </c>
      <c r="L766">
        <v>745</v>
      </c>
      <c r="M766">
        <v>58</v>
      </c>
      <c r="N766">
        <v>117.33329999999999</v>
      </c>
      <c r="O766">
        <f t="shared" si="120"/>
        <v>2.0229879310344825</v>
      </c>
      <c r="P766">
        <f t="shared" si="121"/>
        <v>1.0229879310344825</v>
      </c>
      <c r="Q766">
        <v>745</v>
      </c>
      <c r="R766">
        <v>54</v>
      </c>
      <c r="S766">
        <v>120.66670000000001</v>
      </c>
      <c r="T766">
        <f t="shared" si="122"/>
        <v>2.2345685185185187</v>
      </c>
      <c r="U766">
        <f t="shared" si="123"/>
        <v>1.2345685185185187</v>
      </c>
      <c r="V766">
        <v>746</v>
      </c>
      <c r="W766">
        <v>58.666699999999999</v>
      </c>
      <c r="X766">
        <v>125.33329999999999</v>
      </c>
      <c r="Y766">
        <f t="shared" si="115"/>
        <v>2.1363618543398553</v>
      </c>
      <c r="Z766">
        <f t="shared" si="116"/>
        <v>1.1363618543398553</v>
      </c>
      <c r="AA766">
        <v>745</v>
      </c>
      <c r="AB766">
        <v>60.333300000000001</v>
      </c>
      <c r="AC766">
        <v>112.83329999999999</v>
      </c>
      <c r="AD766">
        <f t="shared" si="124"/>
        <v>1.8701662266111747</v>
      </c>
      <c r="AE766">
        <f t="shared" si="117"/>
        <v>0.87016622661117471</v>
      </c>
    </row>
    <row r="767" spans="1:31">
      <c r="A767">
        <v>476</v>
      </c>
      <c r="B767">
        <v>114.22709999999999</v>
      </c>
      <c r="G767">
        <v>746</v>
      </c>
      <c r="H767">
        <v>68.333299999999994</v>
      </c>
      <c r="I767">
        <v>117.16670000000001</v>
      </c>
      <c r="J767">
        <f t="shared" si="118"/>
        <v>1.7146354705538882</v>
      </c>
      <c r="K767">
        <f t="shared" si="119"/>
        <v>0.71463547055388821</v>
      </c>
      <c r="L767">
        <v>746</v>
      </c>
      <c r="M767">
        <v>58</v>
      </c>
      <c r="N767">
        <v>118.33329999999999</v>
      </c>
      <c r="O767">
        <f t="shared" si="120"/>
        <v>2.0402293103448277</v>
      </c>
      <c r="P767">
        <f t="shared" si="121"/>
        <v>1.0402293103448277</v>
      </c>
      <c r="Q767">
        <v>746</v>
      </c>
      <c r="R767">
        <v>52.5</v>
      </c>
      <c r="S767">
        <v>122.16670000000001</v>
      </c>
      <c r="T767">
        <f t="shared" si="122"/>
        <v>2.3269847619047619</v>
      </c>
      <c r="U767">
        <f t="shared" si="123"/>
        <v>1.3269847619047619</v>
      </c>
      <c r="V767">
        <v>747</v>
      </c>
      <c r="W767">
        <v>58.666699999999999</v>
      </c>
      <c r="X767">
        <v>126.33329999999999</v>
      </c>
      <c r="Y767">
        <f t="shared" si="115"/>
        <v>2.1534072992003983</v>
      </c>
      <c r="Z767">
        <f t="shared" si="116"/>
        <v>1.1534072992003983</v>
      </c>
      <c r="AA767">
        <v>746</v>
      </c>
      <c r="AB767">
        <v>60.666699999999999</v>
      </c>
      <c r="AC767">
        <v>112.83329999999999</v>
      </c>
      <c r="AD767">
        <f t="shared" si="124"/>
        <v>1.859888538522781</v>
      </c>
      <c r="AE767">
        <f t="shared" si="117"/>
        <v>0.85988853852278102</v>
      </c>
    </row>
    <row r="768" spans="1:31">
      <c r="A768">
        <v>141</v>
      </c>
      <c r="B768">
        <v>114.2316</v>
      </c>
      <c r="G768">
        <v>747</v>
      </c>
      <c r="H768">
        <v>70.333299999999994</v>
      </c>
      <c r="I768">
        <v>118.66670000000001</v>
      </c>
      <c r="J768">
        <f t="shared" si="118"/>
        <v>1.6872050650260975</v>
      </c>
      <c r="K768">
        <f t="shared" si="119"/>
        <v>0.68720506502609746</v>
      </c>
      <c r="L768">
        <v>747</v>
      </c>
      <c r="M768">
        <v>57</v>
      </c>
      <c r="N768">
        <v>118.83329999999999</v>
      </c>
      <c r="O768">
        <f t="shared" si="120"/>
        <v>2.0847947368421051</v>
      </c>
      <c r="P768">
        <f t="shared" si="121"/>
        <v>1.0847947368421051</v>
      </c>
      <c r="Q768">
        <v>747</v>
      </c>
      <c r="R768">
        <v>51.5</v>
      </c>
      <c r="S768">
        <v>121.16670000000001</v>
      </c>
      <c r="T768">
        <f t="shared" si="122"/>
        <v>2.3527514563106799</v>
      </c>
      <c r="U768">
        <f t="shared" si="123"/>
        <v>1.3527514563106799</v>
      </c>
      <c r="V768">
        <v>748</v>
      </c>
      <c r="W768">
        <v>58.666699999999999</v>
      </c>
      <c r="X768">
        <v>126.16670000000001</v>
      </c>
      <c r="Y768">
        <f t="shared" si="115"/>
        <v>2.1505675280866319</v>
      </c>
      <c r="Z768">
        <f t="shared" si="116"/>
        <v>1.1505675280866319</v>
      </c>
      <c r="AA768">
        <v>747</v>
      </c>
      <c r="AB768">
        <v>61.5</v>
      </c>
      <c r="AC768">
        <v>113.33329999999999</v>
      </c>
      <c r="AD768">
        <f t="shared" si="124"/>
        <v>1.8428178861788618</v>
      </c>
      <c r="AE768">
        <f t="shared" si="117"/>
        <v>0.84281788617886177</v>
      </c>
    </row>
    <row r="769" spans="1:31">
      <c r="A769">
        <v>145</v>
      </c>
      <c r="B769">
        <v>114.5471</v>
      </c>
      <c r="G769">
        <v>748</v>
      </c>
      <c r="H769">
        <v>70.833299999999994</v>
      </c>
      <c r="I769">
        <v>119.33329999999999</v>
      </c>
      <c r="J769">
        <f t="shared" si="118"/>
        <v>1.6847062045676258</v>
      </c>
      <c r="K769">
        <f t="shared" si="119"/>
        <v>0.68470620456762576</v>
      </c>
      <c r="L769">
        <v>748</v>
      </c>
      <c r="M769">
        <v>57</v>
      </c>
      <c r="N769">
        <v>119.33329999999999</v>
      </c>
      <c r="O769">
        <f t="shared" si="120"/>
        <v>2.0935666666666664</v>
      </c>
      <c r="P769">
        <f t="shared" si="121"/>
        <v>1.0935666666666664</v>
      </c>
      <c r="Q769">
        <v>748</v>
      </c>
      <c r="R769">
        <v>51.5</v>
      </c>
      <c r="S769">
        <v>119.16670000000001</v>
      </c>
      <c r="T769">
        <f t="shared" si="122"/>
        <v>2.3139165048543688</v>
      </c>
      <c r="U769">
        <f t="shared" si="123"/>
        <v>1.3139165048543688</v>
      </c>
      <c r="V769">
        <v>749</v>
      </c>
      <c r="W769">
        <v>58.666699999999999</v>
      </c>
      <c r="X769">
        <v>125.66670000000001</v>
      </c>
      <c r="Y769">
        <f t="shared" si="115"/>
        <v>2.1420448056563606</v>
      </c>
      <c r="Z769">
        <f t="shared" si="116"/>
        <v>1.1420448056563606</v>
      </c>
      <c r="AA769">
        <v>748</v>
      </c>
      <c r="AB769">
        <v>61.5</v>
      </c>
      <c r="AC769">
        <v>113.83329999999999</v>
      </c>
      <c r="AD769">
        <f t="shared" si="124"/>
        <v>1.8509479674796747</v>
      </c>
      <c r="AE769">
        <f t="shared" si="117"/>
        <v>0.85094796747967472</v>
      </c>
    </row>
    <row r="770" spans="1:31">
      <c r="A770">
        <v>475</v>
      </c>
      <c r="B770">
        <v>114.6431</v>
      </c>
      <c r="G770">
        <v>749</v>
      </c>
      <c r="H770">
        <v>70.833299999999994</v>
      </c>
      <c r="I770">
        <v>119.33329999999999</v>
      </c>
      <c r="J770">
        <f t="shared" si="118"/>
        <v>1.6847062045676258</v>
      </c>
      <c r="K770">
        <f t="shared" si="119"/>
        <v>0.68470620456762576</v>
      </c>
      <c r="L770">
        <v>749</v>
      </c>
      <c r="M770">
        <v>56</v>
      </c>
      <c r="N770">
        <v>119.33329999999999</v>
      </c>
      <c r="O770">
        <f t="shared" si="120"/>
        <v>2.1309517857142857</v>
      </c>
      <c r="P770">
        <f t="shared" si="121"/>
        <v>1.1309517857142857</v>
      </c>
      <c r="Q770">
        <v>749</v>
      </c>
      <c r="R770">
        <v>52.5</v>
      </c>
      <c r="S770">
        <v>119</v>
      </c>
      <c r="T770">
        <f t="shared" si="122"/>
        <v>2.2666666666666666</v>
      </c>
      <c r="U770">
        <f t="shared" si="123"/>
        <v>1.2666666666666666</v>
      </c>
      <c r="V770">
        <v>750</v>
      </c>
      <c r="W770">
        <v>58.333300000000001</v>
      </c>
      <c r="X770">
        <v>125.16670000000001</v>
      </c>
      <c r="Y770">
        <f t="shared" si="115"/>
        <v>2.1457160832663336</v>
      </c>
      <c r="Z770">
        <f t="shared" si="116"/>
        <v>1.1457160832663336</v>
      </c>
      <c r="AA770">
        <v>749</v>
      </c>
      <c r="AB770">
        <v>60.166699999999999</v>
      </c>
      <c r="AC770">
        <v>114.83329999999999</v>
      </c>
      <c r="AD770">
        <f t="shared" si="124"/>
        <v>1.9085856462129382</v>
      </c>
      <c r="AE770">
        <f t="shared" si="117"/>
        <v>0.90858564621293825</v>
      </c>
    </row>
    <row r="771" spans="1:31">
      <c r="A771">
        <v>151</v>
      </c>
      <c r="B771">
        <v>114.7188</v>
      </c>
      <c r="G771">
        <v>750</v>
      </c>
      <c r="H771">
        <v>69.833299999999994</v>
      </c>
      <c r="I771">
        <v>119.33329999999999</v>
      </c>
      <c r="J771">
        <f t="shared" si="118"/>
        <v>1.7088308872701132</v>
      </c>
      <c r="K771">
        <f t="shared" si="119"/>
        <v>0.70883088727011323</v>
      </c>
      <c r="L771">
        <v>750</v>
      </c>
      <c r="M771">
        <v>56</v>
      </c>
      <c r="N771">
        <v>119.33329999999999</v>
      </c>
      <c r="O771">
        <f t="shared" si="120"/>
        <v>2.1309517857142857</v>
      </c>
      <c r="P771">
        <f t="shared" si="121"/>
        <v>1.1309517857142857</v>
      </c>
      <c r="Q771">
        <v>750</v>
      </c>
      <c r="R771">
        <v>54</v>
      </c>
      <c r="S771">
        <v>122.16670000000001</v>
      </c>
      <c r="T771">
        <f t="shared" si="122"/>
        <v>2.2623462962962964</v>
      </c>
      <c r="U771">
        <f t="shared" si="123"/>
        <v>1.2623462962962964</v>
      </c>
      <c r="V771">
        <v>751</v>
      </c>
      <c r="W771">
        <v>58.333300000000001</v>
      </c>
      <c r="X771">
        <v>125.83329999999999</v>
      </c>
      <c r="Y771">
        <f t="shared" si="115"/>
        <v>2.1571435183677248</v>
      </c>
      <c r="Z771">
        <f t="shared" si="116"/>
        <v>1.1571435183677248</v>
      </c>
      <c r="AA771">
        <v>750</v>
      </c>
      <c r="AB771">
        <v>58.333300000000001</v>
      </c>
      <c r="AC771">
        <v>116.33329999999999</v>
      </c>
      <c r="AD771">
        <f t="shared" si="124"/>
        <v>1.9942862824493042</v>
      </c>
      <c r="AE771">
        <f t="shared" si="117"/>
        <v>0.99428628244930417</v>
      </c>
    </row>
    <row r="772" spans="1:31">
      <c r="A772">
        <v>471</v>
      </c>
      <c r="B772">
        <v>114.72069999999999</v>
      </c>
      <c r="G772">
        <v>751</v>
      </c>
      <c r="H772">
        <v>69</v>
      </c>
      <c r="I772">
        <v>119.33329999999999</v>
      </c>
      <c r="J772">
        <f t="shared" si="118"/>
        <v>1.7294681159420289</v>
      </c>
      <c r="K772">
        <f t="shared" si="119"/>
        <v>0.72946811594202887</v>
      </c>
      <c r="L772">
        <v>751</v>
      </c>
      <c r="M772">
        <v>56</v>
      </c>
      <c r="N772">
        <v>119.33329999999999</v>
      </c>
      <c r="O772">
        <f t="shared" si="120"/>
        <v>2.1309517857142857</v>
      </c>
      <c r="P772">
        <f t="shared" si="121"/>
        <v>1.1309517857142857</v>
      </c>
      <c r="Q772">
        <v>751</v>
      </c>
      <c r="R772">
        <v>54.5</v>
      </c>
      <c r="S772">
        <v>124.16670000000001</v>
      </c>
      <c r="T772">
        <f t="shared" si="122"/>
        <v>2.2782880733944957</v>
      </c>
      <c r="U772">
        <f t="shared" si="123"/>
        <v>1.2782880733944957</v>
      </c>
      <c r="V772">
        <v>752</v>
      </c>
      <c r="W772">
        <v>58.833300000000001</v>
      </c>
      <c r="X772">
        <v>120.66670000000001</v>
      </c>
      <c r="Y772">
        <f t="shared" si="115"/>
        <v>2.0509932300244929</v>
      </c>
      <c r="Z772">
        <f t="shared" si="116"/>
        <v>1.0509932300244929</v>
      </c>
      <c r="AA772">
        <v>751</v>
      </c>
      <c r="AB772">
        <v>57.333300000000001</v>
      </c>
      <c r="AC772">
        <v>116.83329999999999</v>
      </c>
      <c r="AD772">
        <f t="shared" si="124"/>
        <v>2.0377913010414539</v>
      </c>
      <c r="AE772">
        <f t="shared" si="117"/>
        <v>1.0377913010414539</v>
      </c>
    </row>
    <row r="773" spans="1:31">
      <c r="A773">
        <v>152</v>
      </c>
      <c r="B773">
        <v>114.81059999999999</v>
      </c>
      <c r="G773">
        <v>752</v>
      </c>
      <c r="H773">
        <v>69.5</v>
      </c>
      <c r="I773">
        <v>118.16670000000001</v>
      </c>
      <c r="J773">
        <f t="shared" si="118"/>
        <v>1.7002402877697842</v>
      </c>
      <c r="K773">
        <f t="shared" si="119"/>
        <v>0.7002402877697842</v>
      </c>
      <c r="L773">
        <v>752</v>
      </c>
      <c r="M773">
        <v>57.666699999999999</v>
      </c>
      <c r="N773">
        <v>118.66670000000001</v>
      </c>
      <c r="O773">
        <f t="shared" si="120"/>
        <v>2.0578028567613544</v>
      </c>
      <c r="P773">
        <f t="shared" si="121"/>
        <v>1.0578028567613544</v>
      </c>
      <c r="Q773">
        <v>752</v>
      </c>
      <c r="R773">
        <v>54.333300000000001</v>
      </c>
      <c r="S773">
        <v>123.33329999999999</v>
      </c>
      <c r="T773">
        <f t="shared" si="122"/>
        <v>2.2699394294106927</v>
      </c>
      <c r="U773">
        <f t="shared" si="123"/>
        <v>1.2699394294106927</v>
      </c>
      <c r="V773">
        <v>753</v>
      </c>
      <c r="W773">
        <v>58.833300000000001</v>
      </c>
      <c r="X773">
        <v>122.5</v>
      </c>
      <c r="Y773">
        <f t="shared" si="115"/>
        <v>2.0821541541949879</v>
      </c>
      <c r="Z773">
        <f t="shared" si="116"/>
        <v>1.0821541541949879</v>
      </c>
      <c r="AA773">
        <v>752</v>
      </c>
      <c r="AB773">
        <v>54.666699999999999</v>
      </c>
      <c r="AC773">
        <v>117</v>
      </c>
      <c r="AD773">
        <f t="shared" si="124"/>
        <v>2.1402425974130503</v>
      </c>
      <c r="AE773">
        <f t="shared" si="117"/>
        <v>1.1402425974130503</v>
      </c>
    </row>
    <row r="774" spans="1:31">
      <c r="A774">
        <v>146</v>
      </c>
      <c r="B774">
        <v>114.8566</v>
      </c>
      <c r="G774">
        <v>753</v>
      </c>
      <c r="H774">
        <v>69.5</v>
      </c>
      <c r="I774">
        <v>118.16670000000001</v>
      </c>
      <c r="J774">
        <f t="shared" si="118"/>
        <v>1.7002402877697842</v>
      </c>
      <c r="K774">
        <f t="shared" si="119"/>
        <v>0.7002402877697842</v>
      </c>
      <c r="L774">
        <v>753</v>
      </c>
      <c r="M774">
        <v>57.666699999999999</v>
      </c>
      <c r="N774">
        <v>119.16670000000001</v>
      </c>
      <c r="O774">
        <f t="shared" si="120"/>
        <v>2.06647337198071</v>
      </c>
      <c r="P774">
        <f t="shared" si="121"/>
        <v>1.06647337198071</v>
      </c>
      <c r="Q774">
        <v>753</v>
      </c>
      <c r="R774">
        <v>55.333300000000001</v>
      </c>
      <c r="S774">
        <v>121</v>
      </c>
      <c r="T774">
        <f t="shared" si="122"/>
        <v>2.1867483052700636</v>
      </c>
      <c r="U774">
        <f t="shared" si="123"/>
        <v>1.1867483052700636</v>
      </c>
      <c r="V774">
        <v>754</v>
      </c>
      <c r="W774">
        <v>59.166699999999999</v>
      </c>
      <c r="X774">
        <v>123.66670000000001</v>
      </c>
      <c r="Y774">
        <f t="shared" si="115"/>
        <v>2.0901402309069121</v>
      </c>
      <c r="Z774">
        <f t="shared" si="116"/>
        <v>1.0901402309069121</v>
      </c>
      <c r="AA774">
        <v>753</v>
      </c>
      <c r="AB774">
        <v>54.666699999999999</v>
      </c>
      <c r="AC774">
        <v>115</v>
      </c>
      <c r="AD774">
        <f t="shared" si="124"/>
        <v>2.103657253867528</v>
      </c>
      <c r="AE774">
        <f t="shared" si="117"/>
        <v>1.103657253867528</v>
      </c>
    </row>
    <row r="775" spans="1:31">
      <c r="A775">
        <v>467</v>
      </c>
      <c r="B775">
        <v>114.8956</v>
      </c>
      <c r="G775">
        <v>754</v>
      </c>
      <c r="H775">
        <v>69</v>
      </c>
      <c r="I775">
        <v>118.16670000000001</v>
      </c>
      <c r="J775">
        <f t="shared" si="118"/>
        <v>1.7125608695652175</v>
      </c>
      <c r="K775">
        <f t="shared" si="119"/>
        <v>0.71256086956521747</v>
      </c>
      <c r="L775">
        <v>754</v>
      </c>
      <c r="M775">
        <v>57.666699999999999</v>
      </c>
      <c r="N775">
        <v>119.16670000000001</v>
      </c>
      <c r="O775">
        <f t="shared" si="120"/>
        <v>2.06647337198071</v>
      </c>
      <c r="P775">
        <f t="shared" si="121"/>
        <v>1.06647337198071</v>
      </c>
      <c r="Q775">
        <v>754</v>
      </c>
      <c r="R775">
        <v>55.666699999999999</v>
      </c>
      <c r="S775">
        <v>119</v>
      </c>
      <c r="T775">
        <f t="shared" si="122"/>
        <v>2.137723270824389</v>
      </c>
      <c r="U775">
        <f t="shared" si="123"/>
        <v>1.137723270824389</v>
      </c>
      <c r="V775">
        <v>755</v>
      </c>
      <c r="W775">
        <v>58.666699999999999</v>
      </c>
      <c r="X775">
        <v>125.33329999999999</v>
      </c>
      <c r="Y775">
        <f t="shared" si="115"/>
        <v>2.1363618543398553</v>
      </c>
      <c r="Z775">
        <f t="shared" si="116"/>
        <v>1.1363618543398553</v>
      </c>
      <c r="AA775">
        <v>754</v>
      </c>
      <c r="AB775">
        <v>54.666699999999999</v>
      </c>
      <c r="AC775">
        <v>112.5</v>
      </c>
      <c r="AD775">
        <f t="shared" si="124"/>
        <v>2.0579255744356253</v>
      </c>
      <c r="AE775">
        <f t="shared" si="117"/>
        <v>1.0579255744356253</v>
      </c>
    </row>
    <row r="776" spans="1:31">
      <c r="A776">
        <v>468</v>
      </c>
      <c r="B776">
        <v>114.9066</v>
      </c>
      <c r="G776">
        <v>755</v>
      </c>
      <c r="H776">
        <v>69.333299999999994</v>
      </c>
      <c r="I776">
        <v>118.16670000000001</v>
      </c>
      <c r="J776">
        <f t="shared" si="118"/>
        <v>1.704328223234723</v>
      </c>
      <c r="K776">
        <f t="shared" si="119"/>
        <v>0.70432822323472299</v>
      </c>
      <c r="L776">
        <v>755</v>
      </c>
      <c r="M776">
        <v>57.666699999999999</v>
      </c>
      <c r="N776">
        <v>119.66670000000001</v>
      </c>
      <c r="O776">
        <f t="shared" si="120"/>
        <v>2.0751438872000652</v>
      </c>
      <c r="P776">
        <f t="shared" si="121"/>
        <v>1.0751438872000652</v>
      </c>
      <c r="Q776">
        <v>755</v>
      </c>
      <c r="R776">
        <v>55.333300000000001</v>
      </c>
      <c r="S776">
        <v>117</v>
      </c>
      <c r="T776">
        <f t="shared" si="122"/>
        <v>2.1144591050958463</v>
      </c>
      <c r="U776">
        <f t="shared" si="123"/>
        <v>1.1144591050958463</v>
      </c>
      <c r="V776">
        <v>756</v>
      </c>
      <c r="W776">
        <v>57.666699999999999</v>
      </c>
      <c r="X776">
        <v>126.33329999999999</v>
      </c>
      <c r="Y776">
        <f t="shared" si="115"/>
        <v>2.190749600722774</v>
      </c>
      <c r="Z776">
        <f t="shared" si="116"/>
        <v>1.190749600722774</v>
      </c>
      <c r="AA776">
        <v>755</v>
      </c>
      <c r="AB776">
        <v>54.666699999999999</v>
      </c>
      <c r="AC776">
        <v>112.5</v>
      </c>
      <c r="AD776">
        <f t="shared" si="124"/>
        <v>2.0579255744356253</v>
      </c>
      <c r="AE776">
        <f t="shared" si="117"/>
        <v>1.0579255744356253</v>
      </c>
    </row>
    <row r="777" spans="1:31">
      <c r="A777">
        <v>147</v>
      </c>
      <c r="B777">
        <v>114.9102</v>
      </c>
      <c r="G777">
        <v>756</v>
      </c>
      <c r="H777">
        <v>70.166700000000006</v>
      </c>
      <c r="I777">
        <v>117.83329999999999</v>
      </c>
      <c r="J777">
        <f t="shared" si="118"/>
        <v>1.6793336440220217</v>
      </c>
      <c r="K777">
        <f t="shared" si="119"/>
        <v>0.67933364402202168</v>
      </c>
      <c r="L777">
        <v>756</v>
      </c>
      <c r="M777">
        <v>57.666699999999999</v>
      </c>
      <c r="N777">
        <v>120.16670000000001</v>
      </c>
      <c r="O777">
        <f t="shared" si="120"/>
        <v>2.0838144024194207</v>
      </c>
      <c r="P777">
        <f t="shared" si="121"/>
        <v>1.0838144024194207</v>
      </c>
      <c r="Q777">
        <v>756</v>
      </c>
      <c r="R777">
        <v>55.666699999999999</v>
      </c>
      <c r="S777">
        <v>115</v>
      </c>
      <c r="T777">
        <f t="shared" si="122"/>
        <v>2.0658670264269303</v>
      </c>
      <c r="U777">
        <f t="shared" si="123"/>
        <v>1.0658670264269303</v>
      </c>
      <c r="V777">
        <v>757</v>
      </c>
      <c r="W777">
        <v>57.666699999999999</v>
      </c>
      <c r="X777">
        <v>126.16670000000001</v>
      </c>
      <c r="Y777">
        <f t="shared" si="115"/>
        <v>2.187860585051685</v>
      </c>
      <c r="Z777">
        <f t="shared" si="116"/>
        <v>1.187860585051685</v>
      </c>
      <c r="AA777">
        <v>756</v>
      </c>
      <c r="AB777">
        <v>54.666699999999999</v>
      </c>
      <c r="AC777">
        <v>114</v>
      </c>
      <c r="AD777">
        <f t="shared" si="124"/>
        <v>2.0853645820947673</v>
      </c>
      <c r="AE777">
        <f t="shared" si="117"/>
        <v>1.0853645820947673</v>
      </c>
    </row>
    <row r="778" spans="1:31">
      <c r="A778">
        <v>153</v>
      </c>
      <c r="B778">
        <v>114.9361</v>
      </c>
      <c r="G778">
        <v>757</v>
      </c>
      <c r="H778">
        <v>71.833299999999994</v>
      </c>
      <c r="I778">
        <v>117.83329999999999</v>
      </c>
      <c r="J778">
        <f t="shared" si="118"/>
        <v>1.6403715268545369</v>
      </c>
      <c r="K778">
        <f t="shared" si="119"/>
        <v>0.64037152685453691</v>
      </c>
      <c r="L778">
        <v>757</v>
      </c>
      <c r="M778">
        <v>57.666699999999999</v>
      </c>
      <c r="N778">
        <v>120.16670000000001</v>
      </c>
      <c r="O778">
        <f t="shared" si="120"/>
        <v>2.0838144024194207</v>
      </c>
      <c r="P778">
        <f t="shared" si="121"/>
        <v>1.0838144024194207</v>
      </c>
      <c r="Q778">
        <v>757</v>
      </c>
      <c r="R778">
        <v>54.333300000000001</v>
      </c>
      <c r="S778">
        <v>113</v>
      </c>
      <c r="T778">
        <f t="shared" si="122"/>
        <v>2.0797558771508449</v>
      </c>
      <c r="U778">
        <f t="shared" si="123"/>
        <v>1.0797558771508449</v>
      </c>
      <c r="V778">
        <v>758</v>
      </c>
      <c r="W778">
        <v>57.5</v>
      </c>
      <c r="X778">
        <v>125.83329999999999</v>
      </c>
      <c r="Y778">
        <f t="shared" si="115"/>
        <v>2.1884052173913044</v>
      </c>
      <c r="Z778">
        <f t="shared" si="116"/>
        <v>1.1884052173913044</v>
      </c>
      <c r="AA778">
        <v>757</v>
      </c>
      <c r="AB778">
        <v>54.666699999999999</v>
      </c>
      <c r="AC778">
        <v>115</v>
      </c>
      <c r="AD778">
        <f t="shared" si="124"/>
        <v>2.103657253867528</v>
      </c>
      <c r="AE778">
        <f t="shared" si="117"/>
        <v>1.103657253867528</v>
      </c>
    </row>
    <row r="779" spans="1:31">
      <c r="A779">
        <v>472</v>
      </c>
      <c r="B779">
        <v>114.95569999999999</v>
      </c>
      <c r="G779">
        <v>758</v>
      </c>
      <c r="H779">
        <v>73.333299999999994</v>
      </c>
      <c r="I779">
        <v>118.33329999999999</v>
      </c>
      <c r="J779">
        <f t="shared" si="118"/>
        <v>1.6136366425621103</v>
      </c>
      <c r="K779">
        <f t="shared" si="119"/>
        <v>0.61363664256211026</v>
      </c>
      <c r="L779">
        <v>758</v>
      </c>
      <c r="M779">
        <v>57.666699999999999</v>
      </c>
      <c r="N779">
        <v>120.66670000000001</v>
      </c>
      <c r="O779">
        <f t="shared" si="120"/>
        <v>2.0924849176387759</v>
      </c>
      <c r="P779">
        <f t="shared" si="121"/>
        <v>1.0924849176387759</v>
      </c>
      <c r="Q779">
        <v>758</v>
      </c>
      <c r="R779">
        <v>53</v>
      </c>
      <c r="S779">
        <v>111</v>
      </c>
      <c r="T779">
        <f t="shared" si="122"/>
        <v>2.0943396226415096</v>
      </c>
      <c r="U779">
        <f t="shared" si="123"/>
        <v>1.0943396226415096</v>
      </c>
      <c r="V779">
        <v>759</v>
      </c>
      <c r="W779">
        <v>57.5</v>
      </c>
      <c r="X779">
        <v>125.33329999999999</v>
      </c>
      <c r="Y779">
        <f t="shared" si="115"/>
        <v>2.179709565217391</v>
      </c>
      <c r="Z779">
        <f t="shared" si="116"/>
        <v>1.179709565217391</v>
      </c>
      <c r="AA779">
        <v>758</v>
      </c>
      <c r="AB779">
        <v>54.666699999999999</v>
      </c>
      <c r="AC779">
        <v>113.83329999999999</v>
      </c>
      <c r="AD779">
        <f t="shared" si="124"/>
        <v>2.0823151937102478</v>
      </c>
      <c r="AE779">
        <f t="shared" si="117"/>
        <v>1.0823151937102478</v>
      </c>
    </row>
    <row r="780" spans="1:31">
      <c r="A780">
        <v>148</v>
      </c>
      <c r="B780">
        <v>114.9688</v>
      </c>
      <c r="G780">
        <v>759</v>
      </c>
      <c r="H780">
        <v>74</v>
      </c>
      <c r="I780">
        <v>118.33329999999999</v>
      </c>
      <c r="J780">
        <f t="shared" si="118"/>
        <v>1.5990986486486485</v>
      </c>
      <c r="K780">
        <f t="shared" si="119"/>
        <v>0.59909864864864848</v>
      </c>
      <c r="L780">
        <v>759</v>
      </c>
      <c r="M780">
        <v>57.666699999999999</v>
      </c>
      <c r="N780">
        <v>121.16670000000001</v>
      </c>
      <c r="O780">
        <f t="shared" si="120"/>
        <v>2.1011554328581314</v>
      </c>
      <c r="P780">
        <f t="shared" si="121"/>
        <v>1.1011554328581314</v>
      </c>
      <c r="Q780">
        <v>759</v>
      </c>
      <c r="R780">
        <v>52</v>
      </c>
      <c r="S780">
        <v>109.5</v>
      </c>
      <c r="T780">
        <f t="shared" si="122"/>
        <v>2.1057692307692308</v>
      </c>
      <c r="U780">
        <f t="shared" si="123"/>
        <v>1.1057692307692308</v>
      </c>
      <c r="V780">
        <v>760</v>
      </c>
      <c r="W780">
        <v>60</v>
      </c>
      <c r="X780">
        <v>121.66670000000001</v>
      </c>
      <c r="Y780">
        <f t="shared" si="115"/>
        <v>2.0277783333333335</v>
      </c>
      <c r="Z780">
        <f t="shared" si="116"/>
        <v>1.0277783333333335</v>
      </c>
      <c r="AA780">
        <v>759</v>
      </c>
      <c r="AB780">
        <v>54.666699999999999</v>
      </c>
      <c r="AC780">
        <v>112.83329999999999</v>
      </c>
      <c r="AD780">
        <f t="shared" si="124"/>
        <v>2.0640225219374866</v>
      </c>
      <c r="AE780">
        <f t="shared" si="117"/>
        <v>1.0640225219374866</v>
      </c>
    </row>
    <row r="781" spans="1:31">
      <c r="A781">
        <v>474</v>
      </c>
      <c r="B781">
        <v>115.0219</v>
      </c>
      <c r="G781">
        <v>760</v>
      </c>
      <c r="H781">
        <v>72.333299999999994</v>
      </c>
      <c r="I781">
        <v>119.66670000000001</v>
      </c>
      <c r="J781">
        <f t="shared" si="118"/>
        <v>1.6543791034005086</v>
      </c>
      <c r="K781">
        <f t="shared" si="119"/>
        <v>0.65437910340050864</v>
      </c>
      <c r="L781">
        <v>760</v>
      </c>
      <c r="M781">
        <v>55.666699999999999</v>
      </c>
      <c r="N781">
        <v>121.66670000000001</v>
      </c>
      <c r="O781">
        <f t="shared" si="120"/>
        <v>2.1856280325580646</v>
      </c>
      <c r="P781">
        <f t="shared" si="121"/>
        <v>1.1856280325580646</v>
      </c>
      <c r="Q781">
        <v>760</v>
      </c>
      <c r="R781">
        <v>52</v>
      </c>
      <c r="S781">
        <v>112.66670000000001</v>
      </c>
      <c r="T781">
        <f t="shared" si="122"/>
        <v>2.166667307692308</v>
      </c>
      <c r="U781">
        <f t="shared" si="123"/>
        <v>1.166667307692308</v>
      </c>
      <c r="V781">
        <v>761</v>
      </c>
      <c r="W781">
        <v>60</v>
      </c>
      <c r="X781">
        <v>119.16670000000001</v>
      </c>
      <c r="Y781">
        <f t="shared" si="115"/>
        <v>1.9861116666666667</v>
      </c>
      <c r="Z781">
        <f t="shared" si="116"/>
        <v>0.98611166666666672</v>
      </c>
      <c r="AA781">
        <v>760</v>
      </c>
      <c r="AB781">
        <v>53.666699999999999</v>
      </c>
      <c r="AC781">
        <v>105.5</v>
      </c>
      <c r="AD781">
        <f t="shared" si="124"/>
        <v>1.965837288299821</v>
      </c>
      <c r="AE781">
        <f t="shared" si="117"/>
        <v>0.96583728829982096</v>
      </c>
    </row>
    <row r="782" spans="1:31">
      <c r="A782">
        <v>149</v>
      </c>
      <c r="B782">
        <v>115.02809999999999</v>
      </c>
      <c r="G782">
        <v>761</v>
      </c>
      <c r="H782">
        <v>71.333299999999994</v>
      </c>
      <c r="I782">
        <v>118.16670000000001</v>
      </c>
      <c r="J782">
        <f t="shared" si="118"/>
        <v>1.6565432974501393</v>
      </c>
      <c r="K782">
        <f t="shared" si="119"/>
        <v>0.65654329745013928</v>
      </c>
      <c r="L782">
        <v>761</v>
      </c>
      <c r="M782">
        <v>55.666699999999999</v>
      </c>
      <c r="N782">
        <v>121.66670000000001</v>
      </c>
      <c r="O782">
        <f t="shared" si="120"/>
        <v>2.1856280325580646</v>
      </c>
      <c r="P782">
        <f t="shared" si="121"/>
        <v>1.1856280325580646</v>
      </c>
      <c r="Q782">
        <v>761</v>
      </c>
      <c r="R782">
        <v>52</v>
      </c>
      <c r="S782">
        <v>114.83329999999999</v>
      </c>
      <c r="T782">
        <f t="shared" si="122"/>
        <v>2.208332692307692</v>
      </c>
      <c r="U782">
        <f t="shared" si="123"/>
        <v>1.208332692307692</v>
      </c>
      <c r="V782">
        <v>762</v>
      </c>
      <c r="W782">
        <v>61.166699999999999</v>
      </c>
      <c r="X782">
        <v>119.33329999999999</v>
      </c>
      <c r="Y782">
        <f t="shared" si="115"/>
        <v>1.9509520703258472</v>
      </c>
      <c r="Z782">
        <f t="shared" si="116"/>
        <v>0.95095207032584717</v>
      </c>
      <c r="AA782">
        <v>761</v>
      </c>
      <c r="AB782">
        <v>53.666699999999999</v>
      </c>
      <c r="AC782">
        <v>107</v>
      </c>
      <c r="AD782">
        <f t="shared" si="124"/>
        <v>1.9937875814983965</v>
      </c>
      <c r="AE782">
        <f t="shared" si="117"/>
        <v>0.99378758149839652</v>
      </c>
    </row>
    <row r="783" spans="1:31">
      <c r="A783">
        <v>154</v>
      </c>
      <c r="B783">
        <v>115.0393</v>
      </c>
      <c r="G783">
        <v>762</v>
      </c>
      <c r="H783">
        <v>69.833299999999994</v>
      </c>
      <c r="I783">
        <v>116.66670000000001</v>
      </c>
      <c r="J783">
        <f t="shared" si="118"/>
        <v>1.6706456661793159</v>
      </c>
      <c r="K783">
        <f t="shared" si="119"/>
        <v>0.67064566617931587</v>
      </c>
      <c r="L783">
        <v>762</v>
      </c>
      <c r="M783">
        <v>55.666699999999999</v>
      </c>
      <c r="N783">
        <v>121.66670000000001</v>
      </c>
      <c r="O783">
        <f t="shared" si="120"/>
        <v>2.1856280325580646</v>
      </c>
      <c r="P783">
        <f t="shared" si="121"/>
        <v>1.1856280325580646</v>
      </c>
      <c r="Q783">
        <v>762</v>
      </c>
      <c r="R783">
        <v>52.666699999999999</v>
      </c>
      <c r="S783">
        <v>117.5</v>
      </c>
      <c r="T783">
        <f t="shared" si="122"/>
        <v>2.2310112461954139</v>
      </c>
      <c r="U783">
        <f t="shared" si="123"/>
        <v>1.2310112461954139</v>
      </c>
      <c r="V783">
        <v>763</v>
      </c>
      <c r="W783">
        <v>61.166699999999999</v>
      </c>
      <c r="X783">
        <v>121</v>
      </c>
      <c r="Y783">
        <f t="shared" si="115"/>
        <v>1.9782005568389336</v>
      </c>
      <c r="Z783">
        <f t="shared" si="116"/>
        <v>0.97820055683893359</v>
      </c>
      <c r="AA783">
        <v>762</v>
      </c>
      <c r="AB783">
        <v>52.666699999999999</v>
      </c>
      <c r="AC783">
        <v>110.66670000000001</v>
      </c>
      <c r="AD783">
        <f t="shared" si="124"/>
        <v>2.1012651257815662</v>
      </c>
      <c r="AE783">
        <f t="shared" si="117"/>
        <v>1.1012651257815662</v>
      </c>
    </row>
    <row r="784" spans="1:31">
      <c r="A784">
        <v>469</v>
      </c>
      <c r="B784">
        <v>115.0705</v>
      </c>
      <c r="G784">
        <v>763</v>
      </c>
      <c r="H784">
        <v>68</v>
      </c>
      <c r="I784">
        <v>115.16670000000001</v>
      </c>
      <c r="J784">
        <f t="shared" si="118"/>
        <v>1.6936279411764708</v>
      </c>
      <c r="K784">
        <f t="shared" si="119"/>
        <v>0.69362794117647075</v>
      </c>
      <c r="L784">
        <v>763</v>
      </c>
      <c r="M784">
        <v>55.666699999999999</v>
      </c>
      <c r="N784">
        <v>121.66670000000001</v>
      </c>
      <c r="O784">
        <f t="shared" si="120"/>
        <v>2.1856280325580646</v>
      </c>
      <c r="P784">
        <f t="shared" si="121"/>
        <v>1.1856280325580646</v>
      </c>
      <c r="Q784">
        <v>763</v>
      </c>
      <c r="R784">
        <v>52.666699999999999</v>
      </c>
      <c r="S784">
        <v>118.83329999999999</v>
      </c>
      <c r="T784">
        <f t="shared" si="122"/>
        <v>2.2563270529575612</v>
      </c>
      <c r="U784">
        <f t="shared" si="123"/>
        <v>1.2563270529575612</v>
      </c>
      <c r="V784">
        <v>764</v>
      </c>
      <c r="W784">
        <v>60.666699999999999</v>
      </c>
      <c r="X784">
        <v>122</v>
      </c>
      <c r="Y784">
        <f t="shared" si="115"/>
        <v>2.0109879060506013</v>
      </c>
      <c r="Z784">
        <f t="shared" si="116"/>
        <v>1.0109879060506013</v>
      </c>
      <c r="AA784">
        <v>763</v>
      </c>
      <c r="AB784">
        <v>52.166699999999999</v>
      </c>
      <c r="AC784">
        <v>113.66670000000001</v>
      </c>
      <c r="AD784">
        <f t="shared" si="124"/>
        <v>2.1789129847201378</v>
      </c>
      <c r="AE784">
        <f t="shared" si="117"/>
        <v>1.1789129847201378</v>
      </c>
    </row>
    <row r="785" spans="1:31">
      <c r="A785">
        <v>150</v>
      </c>
      <c r="B785">
        <v>115.1005</v>
      </c>
      <c r="G785">
        <v>764</v>
      </c>
      <c r="H785">
        <v>68</v>
      </c>
      <c r="I785">
        <v>115</v>
      </c>
      <c r="J785">
        <f t="shared" si="118"/>
        <v>1.6911764705882353</v>
      </c>
      <c r="K785">
        <f t="shared" si="119"/>
        <v>0.69117647058823528</v>
      </c>
      <c r="L785">
        <v>764</v>
      </c>
      <c r="M785">
        <v>55.666699999999999</v>
      </c>
      <c r="N785">
        <v>121.66670000000001</v>
      </c>
      <c r="O785">
        <f t="shared" si="120"/>
        <v>2.1856280325580646</v>
      </c>
      <c r="P785">
        <f t="shared" si="121"/>
        <v>1.1856280325580646</v>
      </c>
      <c r="Q785">
        <v>764</v>
      </c>
      <c r="R785">
        <v>53.166699999999999</v>
      </c>
      <c r="S785">
        <v>119.16670000000001</v>
      </c>
      <c r="T785">
        <f t="shared" si="122"/>
        <v>2.2413785320510771</v>
      </c>
      <c r="U785">
        <f t="shared" si="123"/>
        <v>1.2413785320510771</v>
      </c>
      <c r="V785">
        <v>765</v>
      </c>
      <c r="W785">
        <v>60.666699999999999</v>
      </c>
      <c r="X785">
        <v>121.83329999999999</v>
      </c>
      <c r="Y785">
        <f t="shared" si="115"/>
        <v>2.0082401053625794</v>
      </c>
      <c r="Z785">
        <f t="shared" si="116"/>
        <v>1.0082401053625794</v>
      </c>
      <c r="AA785">
        <v>764</v>
      </c>
      <c r="AB785">
        <v>52.166699999999999</v>
      </c>
      <c r="AC785">
        <v>115.66670000000001</v>
      </c>
      <c r="AD785">
        <f t="shared" si="124"/>
        <v>2.217251618369573</v>
      </c>
      <c r="AE785">
        <f t="shared" si="117"/>
        <v>1.217251618369573</v>
      </c>
    </row>
    <row r="786" spans="1:31">
      <c r="A786">
        <v>466</v>
      </c>
      <c r="B786">
        <v>115.1048</v>
      </c>
      <c r="G786">
        <v>765</v>
      </c>
      <c r="H786">
        <v>68</v>
      </c>
      <c r="I786">
        <v>117.5</v>
      </c>
      <c r="J786">
        <f t="shared" si="118"/>
        <v>1.7279411764705883</v>
      </c>
      <c r="K786">
        <f t="shared" si="119"/>
        <v>0.72794117647058831</v>
      </c>
      <c r="L786">
        <v>765</v>
      </c>
      <c r="M786">
        <v>55.666699999999999</v>
      </c>
      <c r="N786">
        <v>121.66670000000001</v>
      </c>
      <c r="O786">
        <f t="shared" si="120"/>
        <v>2.1856280325580646</v>
      </c>
      <c r="P786">
        <f t="shared" si="121"/>
        <v>1.1856280325580646</v>
      </c>
      <c r="Q786">
        <v>765</v>
      </c>
      <c r="R786">
        <v>53.166699999999999</v>
      </c>
      <c r="S786">
        <v>119.5</v>
      </c>
      <c r="T786">
        <f t="shared" si="122"/>
        <v>2.2476474936379351</v>
      </c>
      <c r="U786">
        <f t="shared" si="123"/>
        <v>1.2476474936379351</v>
      </c>
      <c r="V786">
        <v>766</v>
      </c>
      <c r="W786">
        <v>60.666699999999999</v>
      </c>
      <c r="X786">
        <v>123.16670000000001</v>
      </c>
      <c r="Y786">
        <f t="shared" si="115"/>
        <v>2.0302192141652671</v>
      </c>
      <c r="Z786">
        <f t="shared" si="116"/>
        <v>1.0302192141652671</v>
      </c>
      <c r="AA786">
        <v>765</v>
      </c>
      <c r="AB786">
        <v>52.666699999999999</v>
      </c>
      <c r="AC786">
        <v>116.66670000000001</v>
      </c>
      <c r="AD786">
        <f t="shared" si="124"/>
        <v>2.2151891043106935</v>
      </c>
      <c r="AE786">
        <f t="shared" si="117"/>
        <v>1.2151891043106935</v>
      </c>
    </row>
    <row r="787" spans="1:31">
      <c r="A787">
        <v>155</v>
      </c>
      <c r="B787">
        <v>115.1075</v>
      </c>
      <c r="G787">
        <v>766</v>
      </c>
      <c r="H787">
        <v>69</v>
      </c>
      <c r="I787">
        <v>120</v>
      </c>
      <c r="J787">
        <f t="shared" si="118"/>
        <v>1.7391304347826086</v>
      </c>
      <c r="K787">
        <f t="shared" si="119"/>
        <v>0.73913043478260865</v>
      </c>
      <c r="L787">
        <v>766</v>
      </c>
      <c r="M787">
        <v>55.666699999999999</v>
      </c>
      <c r="N787">
        <v>121.66670000000001</v>
      </c>
      <c r="O787">
        <f t="shared" si="120"/>
        <v>2.1856280325580646</v>
      </c>
      <c r="P787">
        <f t="shared" si="121"/>
        <v>1.1856280325580646</v>
      </c>
      <c r="Q787">
        <v>766</v>
      </c>
      <c r="R787">
        <v>53.333300000000001</v>
      </c>
      <c r="S787">
        <v>121.83329999999999</v>
      </c>
      <c r="T787">
        <f t="shared" si="122"/>
        <v>2.2843758027348766</v>
      </c>
      <c r="U787">
        <f t="shared" si="123"/>
        <v>1.2843758027348766</v>
      </c>
      <c r="V787">
        <v>767</v>
      </c>
      <c r="W787">
        <v>60.666699999999999</v>
      </c>
      <c r="X787">
        <v>125.66670000000001</v>
      </c>
      <c r="Y787">
        <f t="shared" si="115"/>
        <v>2.0714279827318776</v>
      </c>
      <c r="Z787">
        <f t="shared" si="116"/>
        <v>1.0714279827318776</v>
      </c>
      <c r="AA787">
        <v>766</v>
      </c>
      <c r="AB787">
        <v>53.166699999999999</v>
      </c>
      <c r="AC787">
        <v>116.16670000000001</v>
      </c>
      <c r="AD787">
        <f t="shared" si="124"/>
        <v>2.1849522351396646</v>
      </c>
      <c r="AE787">
        <f t="shared" si="117"/>
        <v>1.1849522351396646</v>
      </c>
    </row>
    <row r="788" spans="1:31">
      <c r="A788">
        <v>473</v>
      </c>
      <c r="B788">
        <v>115.15560000000001</v>
      </c>
      <c r="G788">
        <v>767</v>
      </c>
      <c r="H788">
        <v>68.666700000000006</v>
      </c>
      <c r="I788">
        <v>122</v>
      </c>
      <c r="J788">
        <f t="shared" si="118"/>
        <v>1.7766981666513753</v>
      </c>
      <c r="K788">
        <f t="shared" si="119"/>
        <v>0.77669816665137525</v>
      </c>
      <c r="L788">
        <v>767</v>
      </c>
      <c r="M788">
        <v>55.666699999999999</v>
      </c>
      <c r="N788">
        <v>121.66670000000001</v>
      </c>
      <c r="O788">
        <f t="shared" si="120"/>
        <v>2.1856280325580646</v>
      </c>
      <c r="P788">
        <f t="shared" si="121"/>
        <v>1.1856280325580646</v>
      </c>
      <c r="Q788">
        <v>767</v>
      </c>
      <c r="R788">
        <v>53.333300000000001</v>
      </c>
      <c r="S788">
        <v>123.33329999999999</v>
      </c>
      <c r="T788">
        <f t="shared" si="122"/>
        <v>2.3125008203130126</v>
      </c>
      <c r="U788">
        <f t="shared" si="123"/>
        <v>1.3125008203130126</v>
      </c>
      <c r="V788">
        <v>768</v>
      </c>
      <c r="W788">
        <v>60.833300000000001</v>
      </c>
      <c r="X788">
        <v>126</v>
      </c>
      <c r="Y788">
        <f t="shared" si="115"/>
        <v>2.0712340116350747</v>
      </c>
      <c r="Z788">
        <f t="shared" si="116"/>
        <v>1.0712340116350747</v>
      </c>
      <c r="AA788">
        <v>767</v>
      </c>
      <c r="AB788">
        <v>54</v>
      </c>
      <c r="AC788">
        <v>115.66670000000001</v>
      </c>
      <c r="AD788">
        <f t="shared" si="124"/>
        <v>2.1419759259259261</v>
      </c>
      <c r="AE788">
        <f t="shared" si="117"/>
        <v>1.1419759259259261</v>
      </c>
    </row>
    <row r="789" spans="1:31">
      <c r="A789">
        <v>470</v>
      </c>
      <c r="B789">
        <v>115.2013</v>
      </c>
      <c r="G789">
        <v>768</v>
      </c>
      <c r="H789">
        <v>68</v>
      </c>
      <c r="I789">
        <v>122</v>
      </c>
      <c r="J789">
        <f t="shared" si="118"/>
        <v>1.7941176470588236</v>
      </c>
      <c r="K789">
        <f t="shared" si="119"/>
        <v>0.79411764705882359</v>
      </c>
      <c r="L789">
        <v>768</v>
      </c>
      <c r="M789">
        <v>54.166699999999999</v>
      </c>
      <c r="N789">
        <v>123.33329999999999</v>
      </c>
      <c r="O789">
        <f t="shared" si="120"/>
        <v>2.2769210603562704</v>
      </c>
      <c r="P789">
        <f t="shared" si="121"/>
        <v>1.2769210603562704</v>
      </c>
      <c r="Q789">
        <v>768</v>
      </c>
      <c r="R789">
        <v>55.666699999999999</v>
      </c>
      <c r="S789">
        <v>124.66670000000001</v>
      </c>
      <c r="T789">
        <f t="shared" si="122"/>
        <v>2.2395202158561585</v>
      </c>
      <c r="U789">
        <f t="shared" si="123"/>
        <v>1.2395202158561585</v>
      </c>
      <c r="V789">
        <v>769</v>
      </c>
      <c r="W789">
        <v>60.5</v>
      </c>
      <c r="X789">
        <v>124.5</v>
      </c>
      <c r="Y789">
        <f t="shared" ref="Y789:Y852" si="125">X789/W789</f>
        <v>2.0578512396694215</v>
      </c>
      <c r="Z789">
        <f t="shared" ref="Z789:Z852" si="126">Y789-1</f>
        <v>1.0578512396694215</v>
      </c>
      <c r="AA789">
        <v>768</v>
      </c>
      <c r="AB789">
        <v>57</v>
      </c>
      <c r="AC789">
        <v>114.16670000000001</v>
      </c>
      <c r="AD789">
        <f t="shared" si="124"/>
        <v>2.0029245614035087</v>
      </c>
      <c r="AE789">
        <f t="shared" ref="AE789:AE852" si="127">AD789-1</f>
        <v>1.0029245614035087</v>
      </c>
    </row>
    <row r="790" spans="1:31">
      <c r="A790">
        <v>156</v>
      </c>
      <c r="B790">
        <v>115.3698</v>
      </c>
      <c r="G790">
        <v>769</v>
      </c>
      <c r="H790">
        <v>65.833299999999994</v>
      </c>
      <c r="I790">
        <v>119</v>
      </c>
      <c r="J790">
        <f t="shared" ref="J790:J853" si="128">I790/H790</f>
        <v>1.807595851947267</v>
      </c>
      <c r="K790">
        <f t="shared" ref="K790:K853" si="129">J790-1</f>
        <v>0.80759585194726702</v>
      </c>
      <c r="L790">
        <v>769</v>
      </c>
      <c r="M790">
        <v>54.166699999999999</v>
      </c>
      <c r="N790">
        <v>122.33329999999999</v>
      </c>
      <c r="O790">
        <f t="shared" ref="O790:O853" si="130">N790/M790</f>
        <v>2.2584595332556718</v>
      </c>
      <c r="P790">
        <f t="shared" ref="P790:P853" si="131">O790-1</f>
        <v>1.2584595332556718</v>
      </c>
      <c r="Q790">
        <v>769</v>
      </c>
      <c r="R790">
        <v>54.666699999999999</v>
      </c>
      <c r="S790">
        <v>125.16670000000001</v>
      </c>
      <c r="T790">
        <f t="shared" ref="T790:T853" si="132">S790/R790</f>
        <v>2.2896333599796588</v>
      </c>
      <c r="U790">
        <f t="shared" ref="U790:U853" si="133">T790-1</f>
        <v>1.2896333599796588</v>
      </c>
      <c r="V790">
        <v>770</v>
      </c>
      <c r="W790">
        <v>60.833300000000001</v>
      </c>
      <c r="X790">
        <v>123</v>
      </c>
      <c r="Y790">
        <f t="shared" si="125"/>
        <v>2.021918916119954</v>
      </c>
      <c r="Z790">
        <f t="shared" si="126"/>
        <v>1.021918916119954</v>
      </c>
      <c r="AA790">
        <v>769</v>
      </c>
      <c r="AB790">
        <v>59.333300000000001</v>
      </c>
      <c r="AC790">
        <v>116.16670000000001</v>
      </c>
      <c r="AD790">
        <f t="shared" ref="AD790:AD853" si="134">AC790/AB790</f>
        <v>1.9578668302622642</v>
      </c>
      <c r="AE790">
        <f t="shared" si="127"/>
        <v>0.95786683026226416</v>
      </c>
    </row>
    <row r="791" spans="1:31">
      <c r="A791">
        <v>465</v>
      </c>
      <c r="B791">
        <v>115.4415</v>
      </c>
      <c r="G791">
        <v>770</v>
      </c>
      <c r="H791">
        <v>64.333299999999994</v>
      </c>
      <c r="I791">
        <v>118</v>
      </c>
      <c r="J791">
        <f t="shared" si="128"/>
        <v>1.834197841553286</v>
      </c>
      <c r="K791">
        <f t="shared" si="129"/>
        <v>0.83419784155328602</v>
      </c>
      <c r="L791">
        <v>770</v>
      </c>
      <c r="M791">
        <v>54.166699999999999</v>
      </c>
      <c r="N791">
        <v>120.33329999999999</v>
      </c>
      <c r="O791">
        <f t="shared" si="130"/>
        <v>2.2215364790544743</v>
      </c>
      <c r="P791">
        <f t="shared" si="131"/>
        <v>1.2215364790544743</v>
      </c>
      <c r="Q791">
        <v>770</v>
      </c>
      <c r="R791">
        <v>53.666699999999999</v>
      </c>
      <c r="S791">
        <v>120.16670000000001</v>
      </c>
      <c r="T791">
        <f t="shared" si="132"/>
        <v>2.2391296651368542</v>
      </c>
      <c r="U791">
        <f t="shared" si="133"/>
        <v>1.2391296651368542</v>
      </c>
      <c r="V791">
        <v>771</v>
      </c>
      <c r="W791">
        <v>60.5</v>
      </c>
      <c r="X791">
        <v>124</v>
      </c>
      <c r="Y791">
        <f t="shared" si="125"/>
        <v>2.049586776859504</v>
      </c>
      <c r="Z791">
        <f t="shared" si="126"/>
        <v>1.049586776859504</v>
      </c>
      <c r="AA791">
        <v>770</v>
      </c>
      <c r="AB791">
        <v>59.833300000000001</v>
      </c>
      <c r="AC791">
        <v>114.16670000000001</v>
      </c>
      <c r="AD791">
        <f t="shared" si="134"/>
        <v>1.9080796145290333</v>
      </c>
      <c r="AE791">
        <f t="shared" si="127"/>
        <v>0.9080796145290333</v>
      </c>
    </row>
    <row r="792" spans="1:31">
      <c r="A792">
        <v>464</v>
      </c>
      <c r="B792">
        <v>115.60899999999999</v>
      </c>
      <c r="G792">
        <v>771</v>
      </c>
      <c r="H792">
        <v>64.833299999999994</v>
      </c>
      <c r="I792">
        <v>119</v>
      </c>
      <c r="J792">
        <f t="shared" si="128"/>
        <v>1.8354765220958984</v>
      </c>
      <c r="K792">
        <f t="shared" si="129"/>
        <v>0.8354765220958984</v>
      </c>
      <c r="L792">
        <v>771</v>
      </c>
      <c r="M792">
        <v>54.166699999999999</v>
      </c>
      <c r="N792">
        <v>119.33329999999999</v>
      </c>
      <c r="O792">
        <f t="shared" si="130"/>
        <v>2.2030749519538757</v>
      </c>
      <c r="P792">
        <f t="shared" si="131"/>
        <v>1.2030749519538757</v>
      </c>
      <c r="Q792">
        <v>771</v>
      </c>
      <c r="R792">
        <v>52.666699999999999</v>
      </c>
      <c r="S792">
        <v>115.16670000000001</v>
      </c>
      <c r="T792">
        <f t="shared" si="132"/>
        <v>2.1867081096784116</v>
      </c>
      <c r="U792">
        <f t="shared" si="133"/>
        <v>1.1867081096784116</v>
      </c>
      <c r="V792">
        <v>772</v>
      </c>
      <c r="W792">
        <v>60.833300000000001</v>
      </c>
      <c r="X792">
        <v>127</v>
      </c>
      <c r="Y792">
        <f t="shared" si="125"/>
        <v>2.0876723768067817</v>
      </c>
      <c r="Z792">
        <f t="shared" si="126"/>
        <v>1.0876723768067817</v>
      </c>
      <c r="AA792">
        <v>771</v>
      </c>
      <c r="AB792">
        <v>56.333300000000001</v>
      </c>
      <c r="AC792">
        <v>108.16670000000001</v>
      </c>
      <c r="AD792">
        <f t="shared" si="134"/>
        <v>1.9201200710769653</v>
      </c>
      <c r="AE792">
        <f t="shared" si="127"/>
        <v>0.92012007107696525</v>
      </c>
    </row>
    <row r="793" spans="1:31">
      <c r="A793">
        <v>463</v>
      </c>
      <c r="B793">
        <v>115.64619999999999</v>
      </c>
      <c r="G793">
        <v>772</v>
      </c>
      <c r="H793">
        <v>68</v>
      </c>
      <c r="I793">
        <v>119.66670000000001</v>
      </c>
      <c r="J793">
        <f t="shared" si="128"/>
        <v>1.759804411764706</v>
      </c>
      <c r="K793">
        <f t="shared" si="129"/>
        <v>0.75980441176470603</v>
      </c>
      <c r="L793">
        <v>772</v>
      </c>
      <c r="M793">
        <v>54.166699999999999</v>
      </c>
      <c r="N793">
        <v>119.33329999999999</v>
      </c>
      <c r="O793">
        <f t="shared" si="130"/>
        <v>2.2030749519538757</v>
      </c>
      <c r="P793">
        <f t="shared" si="131"/>
        <v>1.2030749519538757</v>
      </c>
      <c r="Q793">
        <v>772</v>
      </c>
      <c r="R793">
        <v>51.666699999999999</v>
      </c>
      <c r="S793">
        <v>117.16670000000001</v>
      </c>
      <c r="T793">
        <f t="shared" si="132"/>
        <v>2.2677411175863758</v>
      </c>
      <c r="U793">
        <f t="shared" si="133"/>
        <v>1.2677411175863758</v>
      </c>
      <c r="V793">
        <v>773</v>
      </c>
      <c r="W793">
        <v>60.5</v>
      </c>
      <c r="X793">
        <v>130</v>
      </c>
      <c r="Y793">
        <f t="shared" si="125"/>
        <v>2.1487603305785123</v>
      </c>
      <c r="Z793">
        <f t="shared" si="126"/>
        <v>1.1487603305785123</v>
      </c>
      <c r="AA793">
        <v>772</v>
      </c>
      <c r="AB793">
        <v>51.833300000000001</v>
      </c>
      <c r="AC793">
        <v>106.66670000000001</v>
      </c>
      <c r="AD793">
        <f t="shared" si="134"/>
        <v>2.057879779986997</v>
      </c>
      <c r="AE793">
        <f t="shared" si="127"/>
        <v>1.057879779986997</v>
      </c>
    </row>
    <row r="794" spans="1:31">
      <c r="A794">
        <v>460</v>
      </c>
      <c r="B794">
        <v>115.7629</v>
      </c>
      <c r="G794">
        <v>773</v>
      </c>
      <c r="H794">
        <v>70</v>
      </c>
      <c r="I794">
        <v>118.16670000000001</v>
      </c>
      <c r="J794">
        <f t="shared" si="128"/>
        <v>1.6880957142857145</v>
      </c>
      <c r="K794">
        <f t="shared" si="129"/>
        <v>0.68809571428571448</v>
      </c>
      <c r="L794">
        <v>773</v>
      </c>
      <c r="M794">
        <v>54.166699999999999</v>
      </c>
      <c r="N794">
        <v>120.33329999999999</v>
      </c>
      <c r="O794">
        <f t="shared" si="130"/>
        <v>2.2215364790544743</v>
      </c>
      <c r="P794">
        <f t="shared" si="131"/>
        <v>1.2215364790544743</v>
      </c>
      <c r="Q794">
        <v>773</v>
      </c>
      <c r="R794">
        <v>50.666699999999999</v>
      </c>
      <c r="S794">
        <v>123.83329999999999</v>
      </c>
      <c r="T794">
        <f t="shared" si="132"/>
        <v>2.4440766815284989</v>
      </c>
      <c r="U794">
        <f t="shared" si="133"/>
        <v>1.4440766815284989</v>
      </c>
      <c r="V794">
        <v>774</v>
      </c>
      <c r="W794">
        <v>61.333300000000001</v>
      </c>
      <c r="X794">
        <v>131.16669999999999</v>
      </c>
      <c r="Y794">
        <f t="shared" si="125"/>
        <v>2.1385886622764465</v>
      </c>
      <c r="Z794">
        <f t="shared" si="126"/>
        <v>1.1385886622764465</v>
      </c>
      <c r="AA794">
        <v>773</v>
      </c>
      <c r="AB794">
        <v>50.166699999999999</v>
      </c>
      <c r="AC794">
        <v>111.66670000000001</v>
      </c>
      <c r="AD794">
        <f t="shared" si="134"/>
        <v>2.2259128067024543</v>
      </c>
      <c r="AE794">
        <f t="shared" si="127"/>
        <v>1.2259128067024543</v>
      </c>
    </row>
    <row r="795" spans="1:31">
      <c r="A795">
        <v>157</v>
      </c>
      <c r="B795">
        <v>115.78100000000001</v>
      </c>
      <c r="G795">
        <v>774</v>
      </c>
      <c r="H795">
        <v>70</v>
      </c>
      <c r="I795">
        <v>119.66670000000001</v>
      </c>
      <c r="J795">
        <f t="shared" si="128"/>
        <v>1.7095242857142858</v>
      </c>
      <c r="K795">
        <f t="shared" si="129"/>
        <v>0.70952428571428583</v>
      </c>
      <c r="L795">
        <v>774</v>
      </c>
      <c r="M795">
        <v>54.166699999999999</v>
      </c>
      <c r="N795">
        <v>122.33329999999999</v>
      </c>
      <c r="O795">
        <f t="shared" si="130"/>
        <v>2.2584595332556718</v>
      </c>
      <c r="P795">
        <f t="shared" si="131"/>
        <v>1.2584595332556718</v>
      </c>
      <c r="Q795">
        <v>774</v>
      </c>
      <c r="R795">
        <v>50.666699999999999</v>
      </c>
      <c r="S795">
        <v>125.66670000000001</v>
      </c>
      <c r="T795">
        <f t="shared" si="132"/>
        <v>2.480262184038037</v>
      </c>
      <c r="U795">
        <f t="shared" si="133"/>
        <v>1.480262184038037</v>
      </c>
      <c r="V795">
        <v>775</v>
      </c>
      <c r="W795">
        <v>61</v>
      </c>
      <c r="X795">
        <v>131.16669999999999</v>
      </c>
      <c r="Y795">
        <f t="shared" si="125"/>
        <v>2.1502737704918031</v>
      </c>
      <c r="Z795">
        <f t="shared" si="126"/>
        <v>1.1502737704918031</v>
      </c>
      <c r="AA795">
        <v>774</v>
      </c>
      <c r="AB795">
        <v>52.833300000000001</v>
      </c>
      <c r="AC795">
        <v>115.66670000000001</v>
      </c>
      <c r="AD795">
        <f t="shared" si="134"/>
        <v>2.1892764601113313</v>
      </c>
      <c r="AE795">
        <f t="shared" si="127"/>
        <v>1.1892764601113313</v>
      </c>
    </row>
    <row r="796" spans="1:31">
      <c r="A796">
        <v>461</v>
      </c>
      <c r="B796">
        <v>115.8396</v>
      </c>
      <c r="G796">
        <v>775</v>
      </c>
      <c r="H796">
        <v>69</v>
      </c>
      <c r="I796">
        <v>122.16670000000001</v>
      </c>
      <c r="J796">
        <f t="shared" si="128"/>
        <v>1.7705318840579711</v>
      </c>
      <c r="K796">
        <f t="shared" si="129"/>
        <v>0.77053188405797113</v>
      </c>
      <c r="L796">
        <v>775</v>
      </c>
      <c r="M796">
        <v>54.166699999999999</v>
      </c>
      <c r="N796">
        <v>123.33329999999999</v>
      </c>
      <c r="O796">
        <f t="shared" si="130"/>
        <v>2.2769210603562704</v>
      </c>
      <c r="P796">
        <f t="shared" si="131"/>
        <v>1.2769210603562704</v>
      </c>
      <c r="Q796">
        <v>775</v>
      </c>
      <c r="R796">
        <v>51.166699999999999</v>
      </c>
      <c r="S796">
        <v>120.83329999999999</v>
      </c>
      <c r="T796">
        <f t="shared" si="132"/>
        <v>2.3615613279730763</v>
      </c>
      <c r="U796">
        <f t="shared" si="133"/>
        <v>1.3615613279730763</v>
      </c>
      <c r="V796">
        <v>776</v>
      </c>
      <c r="W796">
        <v>61.833300000000001</v>
      </c>
      <c r="X796">
        <v>127.83329999999999</v>
      </c>
      <c r="Y796">
        <f t="shared" si="125"/>
        <v>2.0673860201541885</v>
      </c>
      <c r="Z796">
        <f t="shared" si="126"/>
        <v>1.0673860201541885</v>
      </c>
      <c r="AA796">
        <v>775</v>
      </c>
      <c r="AB796">
        <v>56.333300000000001</v>
      </c>
      <c r="AC796">
        <v>116.66670000000001</v>
      </c>
      <c r="AD796">
        <f t="shared" si="134"/>
        <v>2.0710077343241031</v>
      </c>
      <c r="AE796">
        <f t="shared" si="127"/>
        <v>1.0710077343241031</v>
      </c>
    </row>
    <row r="797" spans="1:31">
      <c r="A797">
        <v>455</v>
      </c>
      <c r="B797">
        <v>115.8528</v>
      </c>
      <c r="G797">
        <v>776</v>
      </c>
      <c r="H797">
        <v>68.5</v>
      </c>
      <c r="I797">
        <v>122.83329999999999</v>
      </c>
      <c r="J797">
        <f t="shared" si="128"/>
        <v>1.7931868613138686</v>
      </c>
      <c r="K797">
        <f t="shared" si="129"/>
        <v>0.79318686131386862</v>
      </c>
      <c r="L797">
        <v>776</v>
      </c>
      <c r="M797">
        <v>55.666699999999999</v>
      </c>
      <c r="N797">
        <v>120.83329999999999</v>
      </c>
      <c r="O797">
        <f t="shared" si="130"/>
        <v>2.1706567840378539</v>
      </c>
      <c r="P797">
        <f t="shared" si="131"/>
        <v>1.1706567840378539</v>
      </c>
      <c r="Q797">
        <v>776</v>
      </c>
      <c r="R797">
        <v>52.666699999999999</v>
      </c>
      <c r="S797">
        <v>115.33329999999999</v>
      </c>
      <c r="T797">
        <f t="shared" si="132"/>
        <v>2.1898713988155705</v>
      </c>
      <c r="U797">
        <f t="shared" si="133"/>
        <v>1.1898713988155705</v>
      </c>
      <c r="V797">
        <v>777</v>
      </c>
      <c r="W797">
        <v>61.5</v>
      </c>
      <c r="X797">
        <v>126.83329999999999</v>
      </c>
      <c r="Y797">
        <f t="shared" si="125"/>
        <v>2.062330081300813</v>
      </c>
      <c r="Z797">
        <f t="shared" si="126"/>
        <v>1.062330081300813</v>
      </c>
      <c r="AA797">
        <v>776</v>
      </c>
      <c r="AB797">
        <v>57.333300000000001</v>
      </c>
      <c r="AC797">
        <v>109.66670000000001</v>
      </c>
      <c r="AD797">
        <f t="shared" si="134"/>
        <v>1.9127923911583671</v>
      </c>
      <c r="AE797">
        <f t="shared" si="127"/>
        <v>0.91279239115836708</v>
      </c>
    </row>
    <row r="798" spans="1:31">
      <c r="A798">
        <v>159</v>
      </c>
      <c r="B798">
        <v>115.9616</v>
      </c>
      <c r="G798">
        <v>777</v>
      </c>
      <c r="H798">
        <v>66</v>
      </c>
      <c r="I798">
        <v>120.83329999999999</v>
      </c>
      <c r="J798">
        <f t="shared" si="128"/>
        <v>1.8308075757575757</v>
      </c>
      <c r="K798">
        <f t="shared" si="129"/>
        <v>0.83080757575757569</v>
      </c>
      <c r="L798">
        <v>777</v>
      </c>
      <c r="M798">
        <v>55.666699999999999</v>
      </c>
      <c r="N798">
        <v>119.83329999999999</v>
      </c>
      <c r="O798">
        <f t="shared" si="130"/>
        <v>2.1526927229384891</v>
      </c>
      <c r="P798">
        <f t="shared" si="131"/>
        <v>1.1526927229384891</v>
      </c>
      <c r="Q798">
        <v>777</v>
      </c>
      <c r="R798">
        <v>52.833300000000001</v>
      </c>
      <c r="S798">
        <v>118.33329999999999</v>
      </c>
      <c r="T798">
        <f t="shared" si="132"/>
        <v>2.2397484162450576</v>
      </c>
      <c r="U798">
        <f t="shared" si="133"/>
        <v>1.2397484162450576</v>
      </c>
      <c r="V798">
        <v>778</v>
      </c>
      <c r="W798">
        <v>61.333300000000001</v>
      </c>
      <c r="X798">
        <v>126.33329999999999</v>
      </c>
      <c r="Y798">
        <f t="shared" si="125"/>
        <v>2.0597831846647741</v>
      </c>
      <c r="Z798">
        <f t="shared" si="126"/>
        <v>1.0597831846647741</v>
      </c>
      <c r="AA798">
        <v>777</v>
      </c>
      <c r="AB798">
        <v>57</v>
      </c>
      <c r="AC798">
        <v>112.66670000000001</v>
      </c>
      <c r="AD798">
        <f t="shared" si="134"/>
        <v>1.9766087719298246</v>
      </c>
      <c r="AE798">
        <f t="shared" si="127"/>
        <v>0.97660877192982465</v>
      </c>
    </row>
    <row r="799" spans="1:31">
      <c r="A799">
        <v>459</v>
      </c>
      <c r="B799">
        <v>115.9674</v>
      </c>
      <c r="G799">
        <v>778</v>
      </c>
      <c r="H799">
        <v>63.5</v>
      </c>
      <c r="I799">
        <v>118.83329999999999</v>
      </c>
      <c r="J799">
        <f t="shared" si="128"/>
        <v>1.8713905511811022</v>
      </c>
      <c r="K799">
        <f t="shared" si="129"/>
        <v>0.8713905511811022</v>
      </c>
      <c r="L799">
        <v>778</v>
      </c>
      <c r="M799">
        <v>55.666699999999999</v>
      </c>
      <c r="N799">
        <v>118.83329999999999</v>
      </c>
      <c r="O799">
        <f t="shared" si="130"/>
        <v>2.1347286618391248</v>
      </c>
      <c r="P799">
        <f t="shared" si="131"/>
        <v>1.1347286618391248</v>
      </c>
      <c r="Q799">
        <v>778</v>
      </c>
      <c r="R799">
        <v>53.333300000000001</v>
      </c>
      <c r="S799">
        <v>118.33329999999999</v>
      </c>
      <c r="T799">
        <f t="shared" si="132"/>
        <v>2.2187507617192259</v>
      </c>
      <c r="U799">
        <f t="shared" si="133"/>
        <v>1.2187507617192259</v>
      </c>
      <c r="V799">
        <v>779</v>
      </c>
      <c r="W799">
        <v>61</v>
      </c>
      <c r="X799">
        <v>126.83329999999999</v>
      </c>
      <c r="Y799">
        <f t="shared" si="125"/>
        <v>2.0792344262295082</v>
      </c>
      <c r="Z799">
        <f t="shared" si="126"/>
        <v>1.0792344262295082</v>
      </c>
      <c r="AA799">
        <v>778</v>
      </c>
      <c r="AB799">
        <v>56.333300000000001</v>
      </c>
      <c r="AC799">
        <v>116.16670000000001</v>
      </c>
      <c r="AD799">
        <f t="shared" si="134"/>
        <v>2.0621319894272125</v>
      </c>
      <c r="AE799">
        <f t="shared" si="127"/>
        <v>1.0621319894272125</v>
      </c>
    </row>
    <row r="800" spans="1:31">
      <c r="A800">
        <v>462</v>
      </c>
      <c r="B800">
        <v>116.02290000000001</v>
      </c>
      <c r="G800">
        <v>779</v>
      </c>
      <c r="H800">
        <v>63.333300000000001</v>
      </c>
      <c r="I800">
        <v>119.33329999999999</v>
      </c>
      <c r="J800">
        <f t="shared" si="128"/>
        <v>1.8842109916899954</v>
      </c>
      <c r="K800">
        <f t="shared" si="129"/>
        <v>0.8842109916899954</v>
      </c>
      <c r="L800">
        <v>779</v>
      </c>
      <c r="M800">
        <v>56.666699999999999</v>
      </c>
      <c r="N800">
        <v>117.83329999999999</v>
      </c>
      <c r="O800">
        <f t="shared" si="130"/>
        <v>2.0794099532882626</v>
      </c>
      <c r="P800">
        <f t="shared" si="131"/>
        <v>1.0794099532882626</v>
      </c>
      <c r="Q800">
        <v>779</v>
      </c>
      <c r="R800">
        <v>53.833300000000001</v>
      </c>
      <c r="S800">
        <v>116.33329999999999</v>
      </c>
      <c r="T800">
        <f t="shared" si="132"/>
        <v>2.1609914309544465</v>
      </c>
      <c r="U800">
        <f t="shared" si="133"/>
        <v>1.1609914309544465</v>
      </c>
      <c r="V800">
        <v>780</v>
      </c>
      <c r="W800">
        <v>60.333300000000001</v>
      </c>
      <c r="X800">
        <v>127.66670000000001</v>
      </c>
      <c r="Y800">
        <f t="shared" si="125"/>
        <v>2.1160238210076359</v>
      </c>
      <c r="Z800">
        <f t="shared" si="126"/>
        <v>1.1160238210076359</v>
      </c>
      <c r="AA800">
        <v>779</v>
      </c>
      <c r="AB800">
        <v>55.333300000000001</v>
      </c>
      <c r="AC800">
        <v>116.16670000000001</v>
      </c>
      <c r="AD800">
        <f t="shared" si="134"/>
        <v>2.0993994574695529</v>
      </c>
      <c r="AE800">
        <f t="shared" si="127"/>
        <v>1.0993994574695529</v>
      </c>
    </row>
    <row r="801" spans="1:31">
      <c r="A801">
        <v>160</v>
      </c>
      <c r="B801">
        <v>116.0955</v>
      </c>
      <c r="G801">
        <v>780</v>
      </c>
      <c r="H801">
        <v>65.333299999999994</v>
      </c>
      <c r="I801">
        <v>120.83329999999999</v>
      </c>
      <c r="J801">
        <f t="shared" si="128"/>
        <v>1.8494902293317497</v>
      </c>
      <c r="K801">
        <f t="shared" si="129"/>
        <v>0.84949022933174967</v>
      </c>
      <c r="L801">
        <v>780</v>
      </c>
      <c r="M801">
        <v>56.666699999999999</v>
      </c>
      <c r="N801">
        <v>117.83329999999999</v>
      </c>
      <c r="O801">
        <f t="shared" si="130"/>
        <v>2.0794099532882626</v>
      </c>
      <c r="P801">
        <f t="shared" si="131"/>
        <v>1.0794099532882626</v>
      </c>
      <c r="Q801">
        <v>780</v>
      </c>
      <c r="R801">
        <v>53.833300000000001</v>
      </c>
      <c r="S801">
        <v>117</v>
      </c>
      <c r="T801">
        <f t="shared" si="132"/>
        <v>2.1733759587467238</v>
      </c>
      <c r="U801">
        <f t="shared" si="133"/>
        <v>1.1733759587467238</v>
      </c>
      <c r="V801">
        <v>781</v>
      </c>
      <c r="W801">
        <v>59.5</v>
      </c>
      <c r="X801">
        <v>128.66669999999999</v>
      </c>
      <c r="Y801">
        <f t="shared" si="125"/>
        <v>2.1624655462184874</v>
      </c>
      <c r="Z801">
        <f t="shared" si="126"/>
        <v>1.1624655462184874</v>
      </c>
      <c r="AA801">
        <v>780</v>
      </c>
      <c r="AB801">
        <v>55.5</v>
      </c>
      <c r="AC801">
        <v>113.66670000000001</v>
      </c>
      <c r="AD801">
        <f t="shared" si="134"/>
        <v>2.0480486486486487</v>
      </c>
      <c r="AE801">
        <f t="shared" si="127"/>
        <v>1.0480486486486487</v>
      </c>
    </row>
    <row r="802" spans="1:31">
      <c r="A802">
        <v>454</v>
      </c>
      <c r="B802">
        <v>116.1439</v>
      </c>
      <c r="G802">
        <v>781</v>
      </c>
      <c r="H802">
        <v>68.333299999999994</v>
      </c>
      <c r="I802">
        <v>122.83329999999999</v>
      </c>
      <c r="J802">
        <f t="shared" si="128"/>
        <v>1.7975613646640805</v>
      </c>
      <c r="K802">
        <f t="shared" si="129"/>
        <v>0.79756136466408045</v>
      </c>
      <c r="L802">
        <v>781</v>
      </c>
      <c r="M802">
        <v>57.666699999999999</v>
      </c>
      <c r="N802">
        <v>118.83329999999999</v>
      </c>
      <c r="O802">
        <f t="shared" si="130"/>
        <v>2.0606918724324434</v>
      </c>
      <c r="P802">
        <f t="shared" si="131"/>
        <v>1.0606918724324434</v>
      </c>
      <c r="Q802">
        <v>781</v>
      </c>
      <c r="R802">
        <v>54.833300000000001</v>
      </c>
      <c r="S802">
        <v>121.66670000000001</v>
      </c>
      <c r="T802">
        <f t="shared" si="132"/>
        <v>2.2188469415482928</v>
      </c>
      <c r="U802">
        <f t="shared" si="133"/>
        <v>1.2188469415482928</v>
      </c>
      <c r="V802">
        <v>782</v>
      </c>
      <c r="W802">
        <v>59.833300000000001</v>
      </c>
      <c r="X802">
        <v>128.66669999999999</v>
      </c>
      <c r="Y802">
        <f t="shared" si="125"/>
        <v>2.1504195824064523</v>
      </c>
      <c r="Z802">
        <f t="shared" si="126"/>
        <v>1.1504195824064523</v>
      </c>
      <c r="AA802">
        <v>781</v>
      </c>
      <c r="AB802">
        <v>55.5</v>
      </c>
      <c r="AC802">
        <v>111.66670000000001</v>
      </c>
      <c r="AD802">
        <f t="shared" si="134"/>
        <v>2.0120126126126125</v>
      </c>
      <c r="AE802">
        <f t="shared" si="127"/>
        <v>1.0120126126126125</v>
      </c>
    </row>
    <row r="803" spans="1:31">
      <c r="A803">
        <v>158</v>
      </c>
      <c r="B803">
        <v>116.1808</v>
      </c>
      <c r="G803">
        <v>782</v>
      </c>
      <c r="H803">
        <v>69.666700000000006</v>
      </c>
      <c r="I803">
        <v>123.33329999999999</v>
      </c>
      <c r="J803">
        <f t="shared" si="128"/>
        <v>1.7703336027111947</v>
      </c>
      <c r="K803">
        <f t="shared" si="129"/>
        <v>0.77033360271119466</v>
      </c>
      <c r="L803">
        <v>782</v>
      </c>
      <c r="M803">
        <v>57.666699999999999</v>
      </c>
      <c r="N803">
        <v>119.83329999999999</v>
      </c>
      <c r="O803">
        <f t="shared" si="130"/>
        <v>2.0780329028711542</v>
      </c>
      <c r="P803">
        <f t="shared" si="131"/>
        <v>1.0780329028711542</v>
      </c>
      <c r="Q803">
        <v>782</v>
      </c>
      <c r="R803">
        <v>54.833300000000001</v>
      </c>
      <c r="S803">
        <v>124</v>
      </c>
      <c r="T803">
        <f t="shared" si="132"/>
        <v>2.2613995510027665</v>
      </c>
      <c r="U803">
        <f t="shared" si="133"/>
        <v>1.2613995510027665</v>
      </c>
      <c r="V803">
        <v>783</v>
      </c>
      <c r="W803">
        <v>59.5</v>
      </c>
      <c r="X803">
        <v>128.33330000000001</v>
      </c>
      <c r="Y803">
        <f t="shared" si="125"/>
        <v>2.1568621848739498</v>
      </c>
      <c r="Z803">
        <f t="shared" si="126"/>
        <v>1.1568621848739498</v>
      </c>
      <c r="AA803">
        <v>782</v>
      </c>
      <c r="AB803">
        <v>56.666699999999999</v>
      </c>
      <c r="AC803">
        <v>110.16670000000001</v>
      </c>
      <c r="AD803">
        <f t="shared" si="134"/>
        <v>1.9441170916958286</v>
      </c>
      <c r="AE803">
        <f t="shared" si="127"/>
        <v>0.94411709169582858</v>
      </c>
    </row>
    <row r="804" spans="1:31">
      <c r="A804">
        <v>456</v>
      </c>
      <c r="B804">
        <v>116.182</v>
      </c>
      <c r="G804">
        <v>783</v>
      </c>
      <c r="H804">
        <v>69.666700000000006</v>
      </c>
      <c r="I804">
        <v>123.33329999999999</v>
      </c>
      <c r="J804">
        <f t="shared" si="128"/>
        <v>1.7703336027111947</v>
      </c>
      <c r="K804">
        <f t="shared" si="129"/>
        <v>0.77033360271119466</v>
      </c>
      <c r="L804">
        <v>783</v>
      </c>
      <c r="M804">
        <v>57.666699999999999</v>
      </c>
      <c r="N804">
        <v>120.83329999999999</v>
      </c>
      <c r="O804">
        <f t="shared" si="130"/>
        <v>2.0953739333098649</v>
      </c>
      <c r="P804">
        <f t="shared" si="131"/>
        <v>1.0953739333098649</v>
      </c>
      <c r="Q804">
        <v>783</v>
      </c>
      <c r="R804">
        <v>54.833300000000001</v>
      </c>
      <c r="S804">
        <v>121.5</v>
      </c>
      <c r="T804">
        <f t="shared" si="132"/>
        <v>2.2158068181196464</v>
      </c>
      <c r="U804">
        <f t="shared" si="133"/>
        <v>1.2158068181196464</v>
      </c>
      <c r="V804">
        <v>784</v>
      </c>
      <c r="W804">
        <v>59.5</v>
      </c>
      <c r="X804">
        <v>127.83329999999999</v>
      </c>
      <c r="Y804">
        <f t="shared" si="125"/>
        <v>2.1484588235294115</v>
      </c>
      <c r="Z804">
        <f t="shared" si="126"/>
        <v>1.1484588235294115</v>
      </c>
      <c r="AA804">
        <v>783</v>
      </c>
      <c r="AB804">
        <v>57.166699999999999</v>
      </c>
      <c r="AC804">
        <v>110.66670000000001</v>
      </c>
      <c r="AD804">
        <f t="shared" si="134"/>
        <v>1.9358595126183602</v>
      </c>
      <c r="AE804">
        <f t="shared" si="127"/>
        <v>0.9358595126183602</v>
      </c>
    </row>
    <row r="805" spans="1:31">
      <c r="A805">
        <v>453</v>
      </c>
      <c r="B805">
        <v>116.2397</v>
      </c>
      <c r="G805">
        <v>784</v>
      </c>
      <c r="H805">
        <v>69.5</v>
      </c>
      <c r="I805">
        <v>121.16670000000001</v>
      </c>
      <c r="J805">
        <f t="shared" si="128"/>
        <v>1.7434057553956834</v>
      </c>
      <c r="K805">
        <f t="shared" si="129"/>
        <v>0.74340575539568343</v>
      </c>
      <c r="L805">
        <v>784</v>
      </c>
      <c r="M805">
        <v>58.166699999999999</v>
      </c>
      <c r="N805">
        <v>120.66670000000001</v>
      </c>
      <c r="O805">
        <f t="shared" si="130"/>
        <v>2.0744979515771051</v>
      </c>
      <c r="P805">
        <f t="shared" si="131"/>
        <v>1.0744979515771051</v>
      </c>
      <c r="Q805">
        <v>784</v>
      </c>
      <c r="R805">
        <v>57</v>
      </c>
      <c r="S805">
        <v>117</v>
      </c>
      <c r="T805">
        <f t="shared" si="132"/>
        <v>2.0526315789473686</v>
      </c>
      <c r="U805">
        <f t="shared" si="133"/>
        <v>1.0526315789473686</v>
      </c>
      <c r="V805">
        <v>785</v>
      </c>
      <c r="W805">
        <v>59.5</v>
      </c>
      <c r="X805">
        <v>125.66670000000001</v>
      </c>
      <c r="Y805">
        <f t="shared" si="125"/>
        <v>2.1120453781512607</v>
      </c>
      <c r="Z805">
        <f t="shared" si="126"/>
        <v>1.1120453781512607</v>
      </c>
      <c r="AA805">
        <v>784</v>
      </c>
      <c r="AB805">
        <v>56.833300000000001</v>
      </c>
      <c r="AC805">
        <v>112.5</v>
      </c>
      <c r="AD805">
        <f t="shared" si="134"/>
        <v>1.9794733017438719</v>
      </c>
      <c r="AE805">
        <f t="shared" si="127"/>
        <v>0.97947330174387193</v>
      </c>
    </row>
    <row r="806" spans="1:31">
      <c r="A806">
        <v>161</v>
      </c>
      <c r="B806">
        <v>116.3155</v>
      </c>
      <c r="G806">
        <v>785</v>
      </c>
      <c r="H806">
        <v>68.333299999999994</v>
      </c>
      <c r="I806">
        <v>119.66670000000001</v>
      </c>
      <c r="J806">
        <f t="shared" si="128"/>
        <v>1.7512208542540755</v>
      </c>
      <c r="K806">
        <f t="shared" si="129"/>
        <v>0.75122085425407548</v>
      </c>
      <c r="L806">
        <v>785</v>
      </c>
      <c r="M806">
        <v>58.166699999999999</v>
      </c>
      <c r="N806">
        <v>120.66670000000001</v>
      </c>
      <c r="O806">
        <f t="shared" si="130"/>
        <v>2.0744979515771051</v>
      </c>
      <c r="P806">
        <f t="shared" si="131"/>
        <v>1.0744979515771051</v>
      </c>
      <c r="Q806">
        <v>785</v>
      </c>
      <c r="R806">
        <v>57</v>
      </c>
      <c r="S806">
        <v>116.83329999999999</v>
      </c>
      <c r="T806">
        <f t="shared" si="132"/>
        <v>2.0497070175438594</v>
      </c>
      <c r="U806">
        <f t="shared" si="133"/>
        <v>1.0497070175438594</v>
      </c>
      <c r="V806">
        <v>786</v>
      </c>
      <c r="W806">
        <v>59.5</v>
      </c>
      <c r="X806">
        <v>124.16670000000001</v>
      </c>
      <c r="Y806">
        <f t="shared" si="125"/>
        <v>2.0868352941176473</v>
      </c>
      <c r="Z806">
        <f t="shared" si="126"/>
        <v>1.0868352941176473</v>
      </c>
      <c r="AA806">
        <v>785</v>
      </c>
      <c r="AB806">
        <v>58.333300000000001</v>
      </c>
      <c r="AC806">
        <v>110.5</v>
      </c>
      <c r="AD806">
        <f t="shared" si="134"/>
        <v>1.8942867967353123</v>
      </c>
      <c r="AE806">
        <f t="shared" si="127"/>
        <v>0.89428679673531231</v>
      </c>
    </row>
    <row r="807" spans="1:31">
      <c r="A807">
        <v>458</v>
      </c>
      <c r="B807">
        <v>116.3188</v>
      </c>
      <c r="G807">
        <v>786</v>
      </c>
      <c r="H807">
        <v>67.666700000000006</v>
      </c>
      <c r="I807">
        <v>119.5</v>
      </c>
      <c r="J807">
        <f t="shared" si="128"/>
        <v>1.766008982261585</v>
      </c>
      <c r="K807">
        <f t="shared" si="129"/>
        <v>0.76600898226158498</v>
      </c>
      <c r="L807">
        <v>786</v>
      </c>
      <c r="M807">
        <v>58.166699999999999</v>
      </c>
      <c r="N807">
        <v>120.66670000000001</v>
      </c>
      <c r="O807">
        <f t="shared" si="130"/>
        <v>2.0744979515771051</v>
      </c>
      <c r="P807">
        <f t="shared" si="131"/>
        <v>1.0744979515771051</v>
      </c>
      <c r="Q807">
        <v>786</v>
      </c>
      <c r="R807">
        <v>57</v>
      </c>
      <c r="S807">
        <v>117.5</v>
      </c>
      <c r="T807">
        <f t="shared" si="132"/>
        <v>2.0614035087719298</v>
      </c>
      <c r="U807">
        <f t="shared" si="133"/>
        <v>1.0614035087719298</v>
      </c>
      <c r="V807">
        <v>787</v>
      </c>
      <c r="W807">
        <v>59.5</v>
      </c>
      <c r="X807">
        <v>124.66670000000001</v>
      </c>
      <c r="Y807">
        <f t="shared" si="125"/>
        <v>2.0952386554621851</v>
      </c>
      <c r="Z807">
        <f t="shared" si="126"/>
        <v>1.0952386554621851</v>
      </c>
      <c r="AA807">
        <v>786</v>
      </c>
      <c r="AB807">
        <v>57.833300000000001</v>
      </c>
      <c r="AC807">
        <v>112</v>
      </c>
      <c r="AD807">
        <f t="shared" si="134"/>
        <v>1.9366005398274004</v>
      </c>
      <c r="AE807">
        <f t="shared" si="127"/>
        <v>0.93660053982740044</v>
      </c>
    </row>
    <row r="808" spans="1:31">
      <c r="A808">
        <v>452</v>
      </c>
      <c r="B808">
        <v>116.43129999999999</v>
      </c>
      <c r="G808">
        <v>787</v>
      </c>
      <c r="H808">
        <v>66.666700000000006</v>
      </c>
      <c r="I808">
        <v>120.16670000000001</v>
      </c>
      <c r="J808">
        <f t="shared" si="128"/>
        <v>1.8024995987502006</v>
      </c>
      <c r="K808">
        <f t="shared" si="129"/>
        <v>0.8024995987502006</v>
      </c>
      <c r="L808">
        <v>787</v>
      </c>
      <c r="M808">
        <v>58.166699999999999</v>
      </c>
      <c r="N808">
        <v>120.66670000000001</v>
      </c>
      <c r="O808">
        <f t="shared" si="130"/>
        <v>2.0744979515771051</v>
      </c>
      <c r="P808">
        <f t="shared" si="131"/>
        <v>1.0744979515771051</v>
      </c>
      <c r="Q808">
        <v>787</v>
      </c>
      <c r="R808">
        <v>57</v>
      </c>
      <c r="S808">
        <v>117</v>
      </c>
      <c r="T808">
        <f t="shared" si="132"/>
        <v>2.0526315789473686</v>
      </c>
      <c r="U808">
        <f t="shared" si="133"/>
        <v>1.0526315789473686</v>
      </c>
      <c r="V808">
        <v>788</v>
      </c>
      <c r="W808">
        <v>59.5</v>
      </c>
      <c r="X808">
        <v>126.16670000000001</v>
      </c>
      <c r="Y808">
        <f t="shared" si="125"/>
        <v>2.1204487394957985</v>
      </c>
      <c r="Z808">
        <f t="shared" si="126"/>
        <v>1.1204487394957985</v>
      </c>
      <c r="AA808">
        <v>787</v>
      </c>
      <c r="AB808">
        <v>55.833300000000001</v>
      </c>
      <c r="AC808">
        <v>115.5</v>
      </c>
      <c r="AD808">
        <f t="shared" si="134"/>
        <v>2.0686579514375829</v>
      </c>
      <c r="AE808">
        <f t="shared" si="127"/>
        <v>1.0686579514375829</v>
      </c>
    </row>
    <row r="809" spans="1:31">
      <c r="A809">
        <v>457</v>
      </c>
      <c r="B809">
        <v>116.4413</v>
      </c>
      <c r="G809">
        <v>788</v>
      </c>
      <c r="H809">
        <v>67</v>
      </c>
      <c r="I809">
        <v>121.33329999999999</v>
      </c>
      <c r="J809">
        <f t="shared" si="128"/>
        <v>1.8109447761194029</v>
      </c>
      <c r="K809">
        <f t="shared" si="129"/>
        <v>0.81094477611940285</v>
      </c>
      <c r="L809">
        <v>788</v>
      </c>
      <c r="M809">
        <v>58.166699999999999</v>
      </c>
      <c r="N809">
        <v>120.66670000000001</v>
      </c>
      <c r="O809">
        <f t="shared" si="130"/>
        <v>2.0744979515771051</v>
      </c>
      <c r="P809">
        <f t="shared" si="131"/>
        <v>1.0744979515771051</v>
      </c>
      <c r="Q809">
        <v>788</v>
      </c>
      <c r="R809">
        <v>57</v>
      </c>
      <c r="S809">
        <v>117.66670000000001</v>
      </c>
      <c r="T809">
        <f t="shared" si="132"/>
        <v>2.0643280701754385</v>
      </c>
      <c r="U809">
        <f t="shared" si="133"/>
        <v>1.0643280701754385</v>
      </c>
      <c r="V809">
        <v>789</v>
      </c>
      <c r="W809">
        <v>59.5</v>
      </c>
      <c r="X809">
        <v>127.16670000000001</v>
      </c>
      <c r="Y809">
        <f t="shared" si="125"/>
        <v>2.1372554621848741</v>
      </c>
      <c r="Z809">
        <f t="shared" si="126"/>
        <v>1.1372554621848741</v>
      </c>
      <c r="AA809">
        <v>788</v>
      </c>
      <c r="AB809">
        <v>53</v>
      </c>
      <c r="AC809">
        <v>115.5</v>
      </c>
      <c r="AD809">
        <f t="shared" si="134"/>
        <v>2.1792452830188678</v>
      </c>
      <c r="AE809">
        <f t="shared" si="127"/>
        <v>1.1792452830188678</v>
      </c>
    </row>
    <row r="810" spans="1:31">
      <c r="A810">
        <v>162</v>
      </c>
      <c r="B810">
        <v>116.6014</v>
      </c>
      <c r="G810">
        <v>789</v>
      </c>
      <c r="H810">
        <v>67.333299999999994</v>
      </c>
      <c r="I810">
        <v>121.33329999999999</v>
      </c>
      <c r="J810">
        <f t="shared" si="128"/>
        <v>1.8019805950398986</v>
      </c>
      <c r="K810">
        <f t="shared" si="129"/>
        <v>0.8019805950398986</v>
      </c>
      <c r="L810">
        <v>789</v>
      </c>
      <c r="M810">
        <v>58.166699999999999</v>
      </c>
      <c r="N810">
        <v>120.66670000000001</v>
      </c>
      <c r="O810">
        <f t="shared" si="130"/>
        <v>2.0744979515771051</v>
      </c>
      <c r="P810">
        <f t="shared" si="131"/>
        <v>1.0744979515771051</v>
      </c>
      <c r="Q810">
        <v>789</v>
      </c>
      <c r="R810">
        <v>57</v>
      </c>
      <c r="S810">
        <v>116.66670000000001</v>
      </c>
      <c r="T810">
        <f t="shared" si="132"/>
        <v>2.0467842105263161</v>
      </c>
      <c r="U810">
        <f t="shared" si="133"/>
        <v>1.0467842105263161</v>
      </c>
      <c r="V810">
        <v>790</v>
      </c>
      <c r="W810">
        <v>60.166699999999999</v>
      </c>
      <c r="X810">
        <v>127.83329999999999</v>
      </c>
      <c r="Y810">
        <f t="shared" si="125"/>
        <v>2.1246520085030425</v>
      </c>
      <c r="Z810">
        <f t="shared" si="126"/>
        <v>1.1246520085030425</v>
      </c>
      <c r="AA810">
        <v>789</v>
      </c>
      <c r="AB810">
        <v>52</v>
      </c>
      <c r="AC810">
        <v>112</v>
      </c>
      <c r="AD810">
        <f t="shared" si="134"/>
        <v>2.1538461538461537</v>
      </c>
      <c r="AE810">
        <f t="shared" si="127"/>
        <v>1.1538461538461537</v>
      </c>
    </row>
    <row r="811" spans="1:31">
      <c r="A811">
        <v>451</v>
      </c>
      <c r="B811">
        <v>116.6824</v>
      </c>
      <c r="G811">
        <v>790</v>
      </c>
      <c r="H811">
        <v>68.333299999999994</v>
      </c>
      <c r="I811">
        <v>119.83329999999999</v>
      </c>
      <c r="J811">
        <f t="shared" si="128"/>
        <v>1.7536589042238557</v>
      </c>
      <c r="K811">
        <f t="shared" si="129"/>
        <v>0.75365890422385573</v>
      </c>
      <c r="L811">
        <v>790</v>
      </c>
      <c r="M811">
        <v>57.5</v>
      </c>
      <c r="N811">
        <v>120.66670000000001</v>
      </c>
      <c r="O811">
        <f t="shared" si="130"/>
        <v>2.0985513043478261</v>
      </c>
      <c r="P811">
        <f t="shared" si="131"/>
        <v>1.0985513043478261</v>
      </c>
      <c r="Q811">
        <v>790</v>
      </c>
      <c r="R811">
        <v>57</v>
      </c>
      <c r="S811">
        <v>116.16670000000001</v>
      </c>
      <c r="T811">
        <f t="shared" si="132"/>
        <v>2.0380122807017544</v>
      </c>
      <c r="U811">
        <f t="shared" si="133"/>
        <v>1.0380122807017544</v>
      </c>
      <c r="V811">
        <v>791</v>
      </c>
      <c r="W811">
        <v>60.166699999999999</v>
      </c>
      <c r="X811">
        <v>126.33329999999999</v>
      </c>
      <c r="Y811">
        <f t="shared" si="125"/>
        <v>2.0997212743926457</v>
      </c>
      <c r="Z811">
        <f t="shared" si="126"/>
        <v>1.0997212743926457</v>
      </c>
      <c r="AA811">
        <v>790</v>
      </c>
      <c r="AB811">
        <v>52.833300000000001</v>
      </c>
      <c r="AC811">
        <v>110.5</v>
      </c>
      <c r="AD811">
        <f t="shared" si="134"/>
        <v>2.091483969390517</v>
      </c>
      <c r="AE811">
        <f t="shared" si="127"/>
        <v>1.091483969390517</v>
      </c>
    </row>
    <row r="812" spans="1:31">
      <c r="A812">
        <v>163</v>
      </c>
      <c r="B812">
        <v>116.884</v>
      </c>
      <c r="G812">
        <v>791</v>
      </c>
      <c r="H812">
        <v>68.833299999999994</v>
      </c>
      <c r="I812">
        <v>117.83329999999999</v>
      </c>
      <c r="J812">
        <f t="shared" si="128"/>
        <v>1.7118647515083543</v>
      </c>
      <c r="K812">
        <f t="shared" si="129"/>
        <v>0.71186475150835427</v>
      </c>
      <c r="L812">
        <v>791</v>
      </c>
      <c r="M812">
        <v>57.5</v>
      </c>
      <c r="N812">
        <v>120.66670000000001</v>
      </c>
      <c r="O812">
        <f t="shared" si="130"/>
        <v>2.0985513043478261</v>
      </c>
      <c r="P812">
        <f t="shared" si="131"/>
        <v>1.0985513043478261</v>
      </c>
      <c r="Q812">
        <v>791</v>
      </c>
      <c r="R812">
        <v>57</v>
      </c>
      <c r="S812">
        <v>115.5</v>
      </c>
      <c r="T812">
        <f t="shared" si="132"/>
        <v>2.0263157894736841</v>
      </c>
      <c r="U812">
        <f t="shared" si="133"/>
        <v>1.0263157894736841</v>
      </c>
      <c r="V812">
        <v>792</v>
      </c>
      <c r="W812">
        <v>61.666699999999999</v>
      </c>
      <c r="X812">
        <v>125.66670000000001</v>
      </c>
      <c r="Y812">
        <f t="shared" si="125"/>
        <v>2.0378372768447153</v>
      </c>
      <c r="Z812">
        <f t="shared" si="126"/>
        <v>1.0378372768447153</v>
      </c>
      <c r="AA812">
        <v>791</v>
      </c>
      <c r="AB812">
        <v>54.833300000000001</v>
      </c>
      <c r="AC812">
        <v>112.5</v>
      </c>
      <c r="AD812">
        <f t="shared" si="134"/>
        <v>2.0516729797404132</v>
      </c>
      <c r="AE812">
        <f t="shared" si="127"/>
        <v>1.0516729797404132</v>
      </c>
    </row>
    <row r="813" spans="1:31">
      <c r="A813">
        <v>450</v>
      </c>
      <c r="B813">
        <v>117.0305</v>
      </c>
      <c r="G813">
        <v>792</v>
      </c>
      <c r="H813">
        <v>67.833299999999994</v>
      </c>
      <c r="I813">
        <v>118.83329999999999</v>
      </c>
      <c r="J813">
        <f t="shared" si="128"/>
        <v>1.7518431212988312</v>
      </c>
      <c r="K813">
        <f t="shared" si="129"/>
        <v>0.75184312129883124</v>
      </c>
      <c r="L813">
        <v>792</v>
      </c>
      <c r="M813">
        <v>57</v>
      </c>
      <c r="N813">
        <v>119.66670000000001</v>
      </c>
      <c r="O813">
        <f t="shared" si="130"/>
        <v>2.0994157894736842</v>
      </c>
      <c r="P813">
        <f t="shared" si="131"/>
        <v>1.0994157894736842</v>
      </c>
      <c r="Q813">
        <v>792</v>
      </c>
      <c r="R813">
        <v>51.5</v>
      </c>
      <c r="S813">
        <v>115.33329999999999</v>
      </c>
      <c r="T813">
        <f t="shared" si="132"/>
        <v>2.2394815533980581</v>
      </c>
      <c r="U813">
        <f t="shared" si="133"/>
        <v>1.2394815533980581</v>
      </c>
      <c r="V813">
        <v>793</v>
      </c>
      <c r="W813">
        <v>61.166699999999999</v>
      </c>
      <c r="X813">
        <v>124.66670000000001</v>
      </c>
      <c r="Y813">
        <f t="shared" si="125"/>
        <v>2.0381465732171264</v>
      </c>
      <c r="Z813">
        <f t="shared" si="126"/>
        <v>1.0381465732171264</v>
      </c>
      <c r="AA813">
        <v>792</v>
      </c>
      <c r="AB813">
        <v>50.833300000000001</v>
      </c>
      <c r="AC813">
        <v>111.5</v>
      </c>
      <c r="AD813">
        <f t="shared" si="134"/>
        <v>2.1934440612747941</v>
      </c>
      <c r="AE813">
        <f t="shared" si="127"/>
        <v>1.1934440612747941</v>
      </c>
    </row>
    <row r="814" spans="1:31">
      <c r="A814">
        <v>164</v>
      </c>
      <c r="B814">
        <v>117.1756</v>
      </c>
      <c r="G814">
        <v>793</v>
      </c>
      <c r="H814">
        <v>68</v>
      </c>
      <c r="I814">
        <v>118.83329999999999</v>
      </c>
      <c r="J814">
        <f t="shared" si="128"/>
        <v>1.7475485294117645</v>
      </c>
      <c r="K814">
        <f t="shared" si="129"/>
        <v>0.74754852941176453</v>
      </c>
      <c r="L814">
        <v>793</v>
      </c>
      <c r="M814">
        <v>57</v>
      </c>
      <c r="N814">
        <v>119.66670000000001</v>
      </c>
      <c r="O814">
        <f t="shared" si="130"/>
        <v>2.0994157894736842</v>
      </c>
      <c r="P814">
        <f t="shared" si="131"/>
        <v>1.0994157894736842</v>
      </c>
      <c r="Q814">
        <v>793</v>
      </c>
      <c r="R814">
        <v>52.5</v>
      </c>
      <c r="S814">
        <v>111.83329999999999</v>
      </c>
      <c r="T814">
        <f t="shared" si="132"/>
        <v>2.130158095238095</v>
      </c>
      <c r="U814">
        <f t="shared" si="133"/>
        <v>1.130158095238095</v>
      </c>
      <c r="V814">
        <v>794</v>
      </c>
      <c r="W814">
        <v>61.833300000000001</v>
      </c>
      <c r="X814">
        <v>123.16670000000001</v>
      </c>
      <c r="Y814">
        <f t="shared" si="125"/>
        <v>1.9919153595231049</v>
      </c>
      <c r="Z814">
        <f t="shared" si="126"/>
        <v>0.99191535952310494</v>
      </c>
      <c r="AA814">
        <v>793</v>
      </c>
      <c r="AB814">
        <v>52.833300000000001</v>
      </c>
      <c r="AC814">
        <v>112</v>
      </c>
      <c r="AD814">
        <f t="shared" si="134"/>
        <v>2.1198751544953653</v>
      </c>
      <c r="AE814">
        <f t="shared" si="127"/>
        <v>1.1198751544953653</v>
      </c>
    </row>
    <row r="815" spans="1:31">
      <c r="A815">
        <v>449</v>
      </c>
      <c r="B815">
        <v>117.4029</v>
      </c>
      <c r="G815">
        <v>794</v>
      </c>
      <c r="H815">
        <v>68.5</v>
      </c>
      <c r="I815">
        <v>119.33329999999999</v>
      </c>
      <c r="J815">
        <f t="shared" si="128"/>
        <v>1.7420919708029197</v>
      </c>
      <c r="K815">
        <f t="shared" si="129"/>
        <v>0.74209197080291966</v>
      </c>
      <c r="L815">
        <v>794</v>
      </c>
      <c r="M815">
        <v>56.666699999999999</v>
      </c>
      <c r="N815">
        <v>119.66670000000001</v>
      </c>
      <c r="O815">
        <f t="shared" si="130"/>
        <v>2.1117640519034993</v>
      </c>
      <c r="P815">
        <f t="shared" si="131"/>
        <v>1.1117640519034993</v>
      </c>
      <c r="Q815">
        <v>794</v>
      </c>
      <c r="R815">
        <v>54</v>
      </c>
      <c r="S815">
        <v>110.16670000000001</v>
      </c>
      <c r="T815">
        <f t="shared" si="132"/>
        <v>2.040124074074074</v>
      </c>
      <c r="U815">
        <f t="shared" si="133"/>
        <v>1.040124074074074</v>
      </c>
      <c r="V815">
        <v>795</v>
      </c>
      <c r="W815">
        <v>61.833300000000001</v>
      </c>
      <c r="X815">
        <v>122.16670000000001</v>
      </c>
      <c r="Y815">
        <f t="shared" si="125"/>
        <v>1.9757428440662232</v>
      </c>
      <c r="Z815">
        <f t="shared" si="126"/>
        <v>0.97574284406622325</v>
      </c>
      <c r="AA815">
        <v>794</v>
      </c>
      <c r="AB815">
        <v>55.5</v>
      </c>
      <c r="AC815">
        <v>113</v>
      </c>
      <c r="AD815">
        <f t="shared" si="134"/>
        <v>2.0360360360360361</v>
      </c>
      <c r="AE815">
        <f t="shared" si="127"/>
        <v>1.0360360360360361</v>
      </c>
    </row>
    <row r="816" spans="1:31">
      <c r="A816">
        <v>165</v>
      </c>
      <c r="B816">
        <v>117.4079</v>
      </c>
      <c r="G816">
        <v>795</v>
      </c>
      <c r="H816">
        <v>68.5</v>
      </c>
      <c r="I816">
        <v>120.83329999999999</v>
      </c>
      <c r="J816">
        <f t="shared" si="128"/>
        <v>1.7639897810218976</v>
      </c>
      <c r="K816">
        <f t="shared" si="129"/>
        <v>0.76398978102189763</v>
      </c>
      <c r="L816">
        <v>795</v>
      </c>
      <c r="M816">
        <v>56.666699999999999</v>
      </c>
      <c r="N816">
        <v>119.66670000000001</v>
      </c>
      <c r="O816">
        <f t="shared" si="130"/>
        <v>2.1117640519034993</v>
      </c>
      <c r="P816">
        <f t="shared" si="131"/>
        <v>1.1117640519034993</v>
      </c>
      <c r="Q816">
        <v>795</v>
      </c>
      <c r="R816">
        <v>56</v>
      </c>
      <c r="S816">
        <v>113.66670000000001</v>
      </c>
      <c r="T816">
        <f t="shared" si="132"/>
        <v>2.0297624999999999</v>
      </c>
      <c r="U816">
        <f t="shared" si="133"/>
        <v>1.0297624999999999</v>
      </c>
      <c r="V816">
        <v>796</v>
      </c>
      <c r="W816">
        <v>62.666699999999999</v>
      </c>
      <c r="X816">
        <v>122.83329999999999</v>
      </c>
      <c r="Y816">
        <f t="shared" si="125"/>
        <v>1.9601048084548891</v>
      </c>
      <c r="Z816">
        <f t="shared" si="126"/>
        <v>0.9601048084548891</v>
      </c>
      <c r="AA816">
        <v>795</v>
      </c>
      <c r="AB816">
        <v>58</v>
      </c>
      <c r="AC816">
        <v>113.5</v>
      </c>
      <c r="AD816">
        <f t="shared" si="134"/>
        <v>1.9568965517241379</v>
      </c>
      <c r="AE816">
        <f t="shared" si="127"/>
        <v>0.9568965517241379</v>
      </c>
    </row>
    <row r="817" spans="1:31">
      <c r="A817">
        <v>166</v>
      </c>
      <c r="B817">
        <v>117.5742</v>
      </c>
      <c r="G817">
        <v>796</v>
      </c>
      <c r="H817">
        <v>69.333299999999994</v>
      </c>
      <c r="I817">
        <v>122.83329999999999</v>
      </c>
      <c r="J817">
        <f t="shared" si="128"/>
        <v>1.7716349863629743</v>
      </c>
      <c r="K817">
        <f t="shared" si="129"/>
        <v>0.77163498636297434</v>
      </c>
      <c r="L817">
        <v>796</v>
      </c>
      <c r="M817">
        <v>56.666699999999999</v>
      </c>
      <c r="N817">
        <v>119.66670000000001</v>
      </c>
      <c r="O817">
        <f t="shared" si="130"/>
        <v>2.1117640519034993</v>
      </c>
      <c r="P817">
        <f t="shared" si="131"/>
        <v>1.1117640519034993</v>
      </c>
      <c r="Q817">
        <v>796</v>
      </c>
      <c r="R817">
        <v>57.5</v>
      </c>
      <c r="S817">
        <v>120.83329999999999</v>
      </c>
      <c r="T817">
        <f t="shared" si="132"/>
        <v>2.1014486956521736</v>
      </c>
      <c r="U817">
        <f t="shared" si="133"/>
        <v>1.1014486956521736</v>
      </c>
      <c r="V817">
        <v>797</v>
      </c>
      <c r="W817">
        <v>64.166700000000006</v>
      </c>
      <c r="X817">
        <v>124.33329999999999</v>
      </c>
      <c r="Y817">
        <f t="shared" si="125"/>
        <v>1.9376608116047729</v>
      </c>
      <c r="Z817">
        <f t="shared" si="126"/>
        <v>0.93766081160477288</v>
      </c>
      <c r="AA817">
        <v>796</v>
      </c>
      <c r="AB817">
        <v>58.666699999999999</v>
      </c>
      <c r="AC817">
        <v>114</v>
      </c>
      <c r="AD817">
        <f t="shared" si="134"/>
        <v>1.9431807141018671</v>
      </c>
      <c r="AE817">
        <f t="shared" si="127"/>
        <v>0.9431807141018671</v>
      </c>
    </row>
    <row r="818" spans="1:31">
      <c r="A818">
        <v>175</v>
      </c>
      <c r="B818">
        <v>117.6185</v>
      </c>
      <c r="G818">
        <v>797</v>
      </c>
      <c r="H818">
        <v>69.333299999999994</v>
      </c>
      <c r="I818">
        <v>123.83329999999999</v>
      </c>
      <c r="J818">
        <f t="shared" si="128"/>
        <v>1.7860580702202262</v>
      </c>
      <c r="K818">
        <f t="shared" si="129"/>
        <v>0.78605807022022622</v>
      </c>
      <c r="L818">
        <v>797</v>
      </c>
      <c r="M818">
        <v>56.666699999999999</v>
      </c>
      <c r="N818">
        <v>119.66670000000001</v>
      </c>
      <c r="O818">
        <f t="shared" si="130"/>
        <v>2.1117640519034993</v>
      </c>
      <c r="P818">
        <f t="shared" si="131"/>
        <v>1.1117640519034993</v>
      </c>
      <c r="Q818">
        <v>797</v>
      </c>
      <c r="R818">
        <v>58.5</v>
      </c>
      <c r="S818">
        <v>125.83329999999999</v>
      </c>
      <c r="T818">
        <f t="shared" si="132"/>
        <v>2.1509965811965812</v>
      </c>
      <c r="U818">
        <f t="shared" si="133"/>
        <v>1.1509965811965812</v>
      </c>
      <c r="V818">
        <v>798</v>
      </c>
      <c r="W818">
        <v>65.166700000000006</v>
      </c>
      <c r="X818">
        <v>126.33329999999999</v>
      </c>
      <c r="Y818">
        <f t="shared" si="125"/>
        <v>1.9386174227020854</v>
      </c>
      <c r="Z818">
        <f t="shared" si="126"/>
        <v>0.93861742270208537</v>
      </c>
      <c r="AA818">
        <v>797</v>
      </c>
      <c r="AB818">
        <v>58.166699999999999</v>
      </c>
      <c r="AC818">
        <v>113</v>
      </c>
      <c r="AD818">
        <f t="shared" si="134"/>
        <v>1.9426922964514062</v>
      </c>
      <c r="AE818">
        <f t="shared" si="127"/>
        <v>0.94269229645140618</v>
      </c>
    </row>
    <row r="819" spans="1:31">
      <c r="A819">
        <v>448</v>
      </c>
      <c r="B819">
        <v>117.6802</v>
      </c>
      <c r="G819">
        <v>798</v>
      </c>
      <c r="H819">
        <v>69.666700000000006</v>
      </c>
      <c r="I819">
        <v>122.83329999999999</v>
      </c>
      <c r="J819">
        <f t="shared" si="128"/>
        <v>1.7631565726523573</v>
      </c>
      <c r="K819">
        <f t="shared" si="129"/>
        <v>0.76315657265235726</v>
      </c>
      <c r="L819">
        <v>798</v>
      </c>
      <c r="M819">
        <v>56.333300000000001</v>
      </c>
      <c r="N819">
        <v>119.66670000000001</v>
      </c>
      <c r="O819">
        <f t="shared" si="130"/>
        <v>2.1242622037054462</v>
      </c>
      <c r="P819">
        <f t="shared" si="131"/>
        <v>1.1242622037054462</v>
      </c>
      <c r="Q819">
        <v>798</v>
      </c>
      <c r="R819">
        <v>59</v>
      </c>
      <c r="S819">
        <v>126.83329999999999</v>
      </c>
      <c r="T819">
        <f t="shared" si="132"/>
        <v>2.1497169491525421</v>
      </c>
      <c r="U819">
        <f t="shared" si="133"/>
        <v>1.1497169491525421</v>
      </c>
      <c r="V819">
        <v>799</v>
      </c>
      <c r="W819">
        <v>65.666700000000006</v>
      </c>
      <c r="X819">
        <v>127.33329999999999</v>
      </c>
      <c r="Y819">
        <f t="shared" si="125"/>
        <v>1.9390848024950238</v>
      </c>
      <c r="Z819">
        <f t="shared" si="126"/>
        <v>0.9390848024950238</v>
      </c>
      <c r="AA819">
        <v>798</v>
      </c>
      <c r="AB819">
        <v>56.833300000000001</v>
      </c>
      <c r="AC819">
        <v>112</v>
      </c>
      <c r="AD819">
        <f t="shared" si="134"/>
        <v>1.9706756426250103</v>
      </c>
      <c r="AE819">
        <f t="shared" si="127"/>
        <v>0.97067564262501027</v>
      </c>
    </row>
    <row r="820" spans="1:31">
      <c r="A820">
        <v>174</v>
      </c>
      <c r="B820">
        <v>117.71769999999999</v>
      </c>
      <c r="G820">
        <v>799</v>
      </c>
      <c r="H820">
        <v>69.666700000000006</v>
      </c>
      <c r="I820">
        <v>121.33329999999999</v>
      </c>
      <c r="J820">
        <f t="shared" si="128"/>
        <v>1.7416254824758455</v>
      </c>
      <c r="K820">
        <f t="shared" si="129"/>
        <v>0.74162548247584548</v>
      </c>
      <c r="L820">
        <v>799</v>
      </c>
      <c r="M820">
        <v>56.333300000000001</v>
      </c>
      <c r="N820">
        <v>119.33329999999999</v>
      </c>
      <c r="O820">
        <f t="shared" si="130"/>
        <v>2.1183438570081994</v>
      </c>
      <c r="P820">
        <f t="shared" si="131"/>
        <v>1.1183438570081994</v>
      </c>
      <c r="Q820">
        <v>799</v>
      </c>
      <c r="R820">
        <v>58.833300000000001</v>
      </c>
      <c r="S820">
        <v>124.83329999999999</v>
      </c>
      <c r="T820">
        <f t="shared" si="132"/>
        <v>2.1218136667499525</v>
      </c>
      <c r="U820">
        <f t="shared" si="133"/>
        <v>1.1218136667499525</v>
      </c>
      <c r="V820">
        <v>800</v>
      </c>
      <c r="W820">
        <v>65.5</v>
      </c>
      <c r="X820">
        <v>124.33329999999999</v>
      </c>
      <c r="Y820">
        <f t="shared" si="125"/>
        <v>1.8982183206106868</v>
      </c>
      <c r="Z820">
        <f t="shared" si="126"/>
        <v>0.89821832061068685</v>
      </c>
      <c r="AA820">
        <v>799</v>
      </c>
      <c r="AB820">
        <v>56.666699999999999</v>
      </c>
      <c r="AC820">
        <v>111.5</v>
      </c>
      <c r="AD820">
        <f t="shared" si="134"/>
        <v>1.967645901384764</v>
      </c>
      <c r="AE820">
        <f t="shared" si="127"/>
        <v>0.96764590138476403</v>
      </c>
    </row>
    <row r="821" spans="1:31">
      <c r="A821">
        <v>167</v>
      </c>
      <c r="B821">
        <v>117.73269999999999</v>
      </c>
      <c r="G821">
        <v>800</v>
      </c>
      <c r="H821">
        <v>64.833299999999994</v>
      </c>
      <c r="I821">
        <v>121.33329999999999</v>
      </c>
      <c r="J821">
        <f t="shared" si="128"/>
        <v>1.8714657436841871</v>
      </c>
      <c r="K821">
        <f t="shared" si="129"/>
        <v>0.87146574368418706</v>
      </c>
      <c r="L821">
        <v>800</v>
      </c>
      <c r="M821">
        <v>56.666699999999999</v>
      </c>
      <c r="N821">
        <v>121.33329999999999</v>
      </c>
      <c r="O821">
        <f t="shared" si="130"/>
        <v>2.1411746228384572</v>
      </c>
      <c r="P821">
        <f t="shared" si="131"/>
        <v>1.1411746228384572</v>
      </c>
      <c r="Q821">
        <v>800</v>
      </c>
      <c r="R821">
        <v>52.333300000000001</v>
      </c>
      <c r="S821">
        <v>118.16670000000001</v>
      </c>
      <c r="T821">
        <f t="shared" si="132"/>
        <v>2.2579638585757063</v>
      </c>
      <c r="U821">
        <f t="shared" si="133"/>
        <v>1.2579638585757063</v>
      </c>
      <c r="V821">
        <v>801</v>
      </c>
      <c r="W821">
        <v>64.5</v>
      </c>
      <c r="X821">
        <v>122.83329999999999</v>
      </c>
      <c r="Y821">
        <f t="shared" si="125"/>
        <v>1.9043922480620155</v>
      </c>
      <c r="Z821">
        <f t="shared" si="126"/>
        <v>0.90439224806201546</v>
      </c>
      <c r="AA821">
        <v>800</v>
      </c>
      <c r="AB821">
        <v>57.333300000000001</v>
      </c>
      <c r="AC821">
        <v>111.83329999999999</v>
      </c>
      <c r="AD821">
        <f t="shared" si="134"/>
        <v>1.9505819480127604</v>
      </c>
      <c r="AE821">
        <f t="shared" si="127"/>
        <v>0.95058194801276041</v>
      </c>
    </row>
    <row r="822" spans="1:31">
      <c r="A822">
        <v>173</v>
      </c>
      <c r="B822">
        <v>117.7782</v>
      </c>
      <c r="G822">
        <v>801</v>
      </c>
      <c r="H822">
        <v>64.833299999999994</v>
      </c>
      <c r="I822">
        <v>119.33329999999999</v>
      </c>
      <c r="J822">
        <f t="shared" si="128"/>
        <v>1.8406173987750123</v>
      </c>
      <c r="K822">
        <f t="shared" si="129"/>
        <v>0.84061739877501229</v>
      </c>
      <c r="L822">
        <v>801</v>
      </c>
      <c r="M822">
        <v>56.666699999999999</v>
      </c>
      <c r="N822">
        <v>120.16670000000001</v>
      </c>
      <c r="O822">
        <f t="shared" si="130"/>
        <v>2.1205875761249553</v>
      </c>
      <c r="P822">
        <f t="shared" si="131"/>
        <v>1.1205875761249553</v>
      </c>
      <c r="Q822">
        <v>801</v>
      </c>
      <c r="R822">
        <v>53.333300000000001</v>
      </c>
      <c r="S822">
        <v>118.33329999999999</v>
      </c>
      <c r="T822">
        <f t="shared" si="132"/>
        <v>2.2187507617192259</v>
      </c>
      <c r="U822">
        <f t="shared" si="133"/>
        <v>1.2187507617192259</v>
      </c>
      <c r="V822">
        <v>802</v>
      </c>
      <c r="W822">
        <v>63</v>
      </c>
      <c r="X822">
        <v>120.83329999999999</v>
      </c>
      <c r="Y822">
        <f t="shared" si="125"/>
        <v>1.9179888888888887</v>
      </c>
      <c r="Z822">
        <f t="shared" si="126"/>
        <v>0.91798888888888874</v>
      </c>
      <c r="AA822">
        <v>801</v>
      </c>
      <c r="AB822">
        <v>57.333300000000001</v>
      </c>
      <c r="AC822">
        <v>113.33329999999999</v>
      </c>
      <c r="AD822">
        <f t="shared" si="134"/>
        <v>1.9767447539213685</v>
      </c>
      <c r="AE822">
        <f t="shared" si="127"/>
        <v>0.9767447539213685</v>
      </c>
    </row>
    <row r="823" spans="1:31">
      <c r="A823">
        <v>447</v>
      </c>
      <c r="B823">
        <v>117.85509999999999</v>
      </c>
      <c r="G823">
        <v>802</v>
      </c>
      <c r="H823">
        <v>66.833299999999994</v>
      </c>
      <c r="I823">
        <v>117.66670000000001</v>
      </c>
      <c r="J823">
        <f t="shared" si="128"/>
        <v>1.7605998805984444</v>
      </c>
      <c r="K823">
        <f t="shared" si="129"/>
        <v>0.76059988059844441</v>
      </c>
      <c r="L823">
        <v>802</v>
      </c>
      <c r="M823">
        <v>56.666699999999999</v>
      </c>
      <c r="N823">
        <v>119.16670000000001</v>
      </c>
      <c r="O823">
        <f t="shared" si="130"/>
        <v>2.1029405276820428</v>
      </c>
      <c r="P823">
        <f t="shared" si="131"/>
        <v>1.1029405276820428</v>
      </c>
      <c r="Q823">
        <v>802</v>
      </c>
      <c r="R823">
        <v>53.333300000000001</v>
      </c>
      <c r="S823">
        <v>118.33329999999999</v>
      </c>
      <c r="T823">
        <f t="shared" si="132"/>
        <v>2.2187507617192259</v>
      </c>
      <c r="U823">
        <f t="shared" si="133"/>
        <v>1.2187507617192259</v>
      </c>
      <c r="V823">
        <v>803</v>
      </c>
      <c r="W823">
        <v>61</v>
      </c>
      <c r="X823">
        <v>119.83329999999999</v>
      </c>
      <c r="Y823">
        <f t="shared" si="125"/>
        <v>1.9644803278688523</v>
      </c>
      <c r="Z823">
        <f t="shared" si="126"/>
        <v>0.96448032786885229</v>
      </c>
      <c r="AA823">
        <v>802</v>
      </c>
      <c r="AB823">
        <v>57.666699999999999</v>
      </c>
      <c r="AC823">
        <v>114.83329999999999</v>
      </c>
      <c r="AD823">
        <f t="shared" si="134"/>
        <v>1.9913277506776008</v>
      </c>
      <c r="AE823">
        <f t="shared" si="127"/>
        <v>0.99132775067760082</v>
      </c>
    </row>
    <row r="824" spans="1:31">
      <c r="A824">
        <v>168</v>
      </c>
      <c r="B824">
        <v>117.8587</v>
      </c>
      <c r="G824">
        <v>803</v>
      </c>
      <c r="H824">
        <v>69.333299999999994</v>
      </c>
      <c r="I824">
        <v>116.66670000000001</v>
      </c>
      <c r="J824">
        <f t="shared" si="128"/>
        <v>1.6826935974488451</v>
      </c>
      <c r="K824">
        <f t="shared" si="129"/>
        <v>0.68269359744884506</v>
      </c>
      <c r="L824">
        <v>803</v>
      </c>
      <c r="M824">
        <v>57.666699999999999</v>
      </c>
      <c r="N824">
        <v>118.16670000000001</v>
      </c>
      <c r="O824">
        <f t="shared" si="130"/>
        <v>2.0491323415419993</v>
      </c>
      <c r="P824">
        <f t="shared" si="131"/>
        <v>1.0491323415419993</v>
      </c>
      <c r="Q824">
        <v>803</v>
      </c>
      <c r="R824">
        <v>53.333300000000001</v>
      </c>
      <c r="S824">
        <v>119.33329999999999</v>
      </c>
      <c r="T824">
        <f t="shared" si="132"/>
        <v>2.2375007734379833</v>
      </c>
      <c r="U824">
        <f t="shared" si="133"/>
        <v>1.2375007734379833</v>
      </c>
      <c r="V824">
        <v>804</v>
      </c>
      <c r="W824">
        <v>59.166699999999999</v>
      </c>
      <c r="X824">
        <v>119.83329999999999</v>
      </c>
      <c r="Y824">
        <f t="shared" si="125"/>
        <v>2.0253504082532912</v>
      </c>
      <c r="Z824">
        <f t="shared" si="126"/>
        <v>1.0253504082532912</v>
      </c>
      <c r="AA824">
        <v>803</v>
      </c>
      <c r="AB824">
        <v>57.833300000000001</v>
      </c>
      <c r="AC824">
        <v>114.33329999999999</v>
      </c>
      <c r="AD824">
        <f t="shared" si="134"/>
        <v>1.9769458080379296</v>
      </c>
      <c r="AE824">
        <f t="shared" si="127"/>
        <v>0.97694580803792963</v>
      </c>
    </row>
    <row r="825" spans="1:31">
      <c r="A825">
        <v>172</v>
      </c>
      <c r="B825">
        <v>117.8794</v>
      </c>
      <c r="G825">
        <v>804</v>
      </c>
      <c r="H825">
        <v>72.333299999999994</v>
      </c>
      <c r="I825">
        <v>118</v>
      </c>
      <c r="J825">
        <f t="shared" si="128"/>
        <v>1.6313371572982294</v>
      </c>
      <c r="K825">
        <f t="shared" si="129"/>
        <v>0.63133715729822937</v>
      </c>
      <c r="L825">
        <v>804</v>
      </c>
      <c r="M825">
        <v>57.666699999999999</v>
      </c>
      <c r="N825">
        <v>118.33329999999999</v>
      </c>
      <c r="O825">
        <f t="shared" si="130"/>
        <v>2.0520213572130883</v>
      </c>
      <c r="P825">
        <f t="shared" si="131"/>
        <v>1.0520213572130883</v>
      </c>
      <c r="Q825">
        <v>804</v>
      </c>
      <c r="R825">
        <v>53.333300000000001</v>
      </c>
      <c r="S825">
        <v>119.66670000000001</v>
      </c>
      <c r="T825">
        <f t="shared" si="132"/>
        <v>2.2437520273450171</v>
      </c>
      <c r="U825">
        <f t="shared" si="133"/>
        <v>1.2437520273450171</v>
      </c>
      <c r="V825">
        <v>805</v>
      </c>
      <c r="W825">
        <v>58.166699999999999</v>
      </c>
      <c r="X825">
        <v>122.33329999999999</v>
      </c>
      <c r="Y825">
        <f t="shared" si="125"/>
        <v>2.1031500841546795</v>
      </c>
      <c r="Z825">
        <f t="shared" si="126"/>
        <v>1.1031500841546795</v>
      </c>
      <c r="AA825">
        <v>804</v>
      </c>
      <c r="AB825">
        <v>58.666699999999999</v>
      </c>
      <c r="AC825">
        <v>112.83329999999999</v>
      </c>
      <c r="AD825">
        <f t="shared" si="134"/>
        <v>1.9232937935830718</v>
      </c>
      <c r="AE825">
        <f t="shared" si="127"/>
        <v>0.92329379358307184</v>
      </c>
    </row>
    <row r="826" spans="1:31">
      <c r="A826">
        <v>176</v>
      </c>
      <c r="B826">
        <v>117.8937</v>
      </c>
      <c r="G826">
        <v>805</v>
      </c>
      <c r="H826">
        <v>72.333299999999994</v>
      </c>
      <c r="I826">
        <v>118.5</v>
      </c>
      <c r="J826">
        <f t="shared" si="128"/>
        <v>1.6382496028800015</v>
      </c>
      <c r="K826">
        <f t="shared" si="129"/>
        <v>0.63824960288000154</v>
      </c>
      <c r="L826">
        <v>805</v>
      </c>
      <c r="M826">
        <v>58.666699999999999</v>
      </c>
      <c r="N826">
        <v>118.33329999999999</v>
      </c>
      <c r="O826">
        <f t="shared" si="130"/>
        <v>2.0170437403160566</v>
      </c>
      <c r="P826">
        <f t="shared" si="131"/>
        <v>1.0170437403160566</v>
      </c>
      <c r="Q826">
        <v>805</v>
      </c>
      <c r="R826">
        <v>52.333300000000001</v>
      </c>
      <c r="S826">
        <v>120.16670000000001</v>
      </c>
      <c r="T826">
        <f t="shared" si="132"/>
        <v>2.2961804434270339</v>
      </c>
      <c r="U826">
        <f t="shared" si="133"/>
        <v>1.2961804434270339</v>
      </c>
      <c r="V826">
        <v>806</v>
      </c>
      <c r="W826">
        <v>57.666699999999999</v>
      </c>
      <c r="X826">
        <v>125.83329999999999</v>
      </c>
      <c r="Y826">
        <f t="shared" si="125"/>
        <v>2.1820790855034189</v>
      </c>
      <c r="Z826">
        <f t="shared" si="126"/>
        <v>1.1820790855034189</v>
      </c>
      <c r="AA826">
        <v>805</v>
      </c>
      <c r="AB826">
        <v>58.666699999999999</v>
      </c>
      <c r="AC826">
        <v>112.83329999999999</v>
      </c>
      <c r="AD826">
        <f t="shared" si="134"/>
        <v>1.9232937935830718</v>
      </c>
      <c r="AE826">
        <f t="shared" si="127"/>
        <v>0.92329379358307184</v>
      </c>
    </row>
    <row r="827" spans="1:31">
      <c r="A827">
        <v>171</v>
      </c>
      <c r="B827">
        <v>117.99550000000001</v>
      </c>
      <c r="G827">
        <v>806</v>
      </c>
      <c r="H827">
        <v>69.833299999999994</v>
      </c>
      <c r="I827">
        <v>119.16670000000001</v>
      </c>
      <c r="J827">
        <f t="shared" si="128"/>
        <v>1.7064452059404327</v>
      </c>
      <c r="K827">
        <f t="shared" si="129"/>
        <v>0.7064452059404327</v>
      </c>
      <c r="L827">
        <v>806</v>
      </c>
      <c r="M827">
        <v>58.666699999999999</v>
      </c>
      <c r="N827">
        <v>118.83329999999999</v>
      </c>
      <c r="O827">
        <f t="shared" si="130"/>
        <v>2.0255664627463279</v>
      </c>
      <c r="P827">
        <f t="shared" si="131"/>
        <v>1.0255664627463279</v>
      </c>
      <c r="Q827">
        <v>806</v>
      </c>
      <c r="R827">
        <v>51.333300000000001</v>
      </c>
      <c r="S827">
        <v>120.66670000000001</v>
      </c>
      <c r="T827">
        <f t="shared" si="132"/>
        <v>2.3506515263970953</v>
      </c>
      <c r="U827">
        <f t="shared" si="133"/>
        <v>1.3506515263970953</v>
      </c>
      <c r="V827">
        <v>807</v>
      </c>
      <c r="W827">
        <v>57.666699999999999</v>
      </c>
      <c r="X827">
        <v>127.33329999999999</v>
      </c>
      <c r="Y827">
        <f t="shared" si="125"/>
        <v>2.2080906311614847</v>
      </c>
      <c r="Z827">
        <f t="shared" si="126"/>
        <v>1.2080906311614847</v>
      </c>
      <c r="AA827">
        <v>806</v>
      </c>
      <c r="AB827">
        <v>59.166699999999999</v>
      </c>
      <c r="AC827">
        <v>114.33329999999999</v>
      </c>
      <c r="AD827">
        <f t="shared" si="134"/>
        <v>1.9323927141449497</v>
      </c>
      <c r="AE827">
        <f t="shared" si="127"/>
        <v>0.93239271414494973</v>
      </c>
    </row>
    <row r="828" spans="1:31">
      <c r="A828">
        <v>169</v>
      </c>
      <c r="B828">
        <v>118.035</v>
      </c>
      <c r="G828">
        <v>807</v>
      </c>
      <c r="H828">
        <v>67.333299999999994</v>
      </c>
      <c r="I828">
        <v>118.66670000000001</v>
      </c>
      <c r="J828">
        <f t="shared" si="128"/>
        <v>1.7623776051374285</v>
      </c>
      <c r="K828">
        <f t="shared" si="129"/>
        <v>0.76237760513742847</v>
      </c>
      <c r="L828">
        <v>807</v>
      </c>
      <c r="M828">
        <v>58.666699999999999</v>
      </c>
      <c r="N828">
        <v>118.83329999999999</v>
      </c>
      <c r="O828">
        <f t="shared" si="130"/>
        <v>2.0255664627463279</v>
      </c>
      <c r="P828">
        <f t="shared" si="131"/>
        <v>1.0255664627463279</v>
      </c>
      <c r="Q828">
        <v>807</v>
      </c>
      <c r="R828">
        <v>50.333300000000001</v>
      </c>
      <c r="S828">
        <v>120.66670000000001</v>
      </c>
      <c r="T828">
        <f t="shared" si="132"/>
        <v>2.3973532432802935</v>
      </c>
      <c r="U828">
        <f t="shared" si="133"/>
        <v>1.3973532432802935</v>
      </c>
      <c r="V828">
        <v>808</v>
      </c>
      <c r="W828">
        <v>59.333300000000001</v>
      </c>
      <c r="X828">
        <v>124.83329999999999</v>
      </c>
      <c r="Y828">
        <f t="shared" si="125"/>
        <v>2.1039332044568564</v>
      </c>
      <c r="Z828">
        <f t="shared" si="126"/>
        <v>1.1039332044568564</v>
      </c>
      <c r="AA828">
        <v>807</v>
      </c>
      <c r="AB828">
        <v>59.666699999999999</v>
      </c>
      <c r="AC828">
        <v>116.33329999999999</v>
      </c>
      <c r="AD828">
        <f t="shared" si="134"/>
        <v>1.9497190225033394</v>
      </c>
      <c r="AE828">
        <f t="shared" si="127"/>
        <v>0.94971902250333939</v>
      </c>
    </row>
    <row r="829" spans="1:31">
      <c r="A829">
        <v>170</v>
      </c>
      <c r="B829">
        <v>118.0767</v>
      </c>
      <c r="G829">
        <v>808</v>
      </c>
      <c r="H829">
        <v>67.333299999999994</v>
      </c>
      <c r="I829">
        <v>117</v>
      </c>
      <c r="J829">
        <f t="shared" si="128"/>
        <v>1.7376246225864469</v>
      </c>
      <c r="K829">
        <f t="shared" si="129"/>
        <v>0.7376246225864469</v>
      </c>
      <c r="L829">
        <v>808</v>
      </c>
      <c r="M829">
        <v>58.666699999999999</v>
      </c>
      <c r="N829">
        <v>117.66670000000001</v>
      </c>
      <c r="O829">
        <f t="shared" si="130"/>
        <v>2.0056812467720189</v>
      </c>
      <c r="P829">
        <f t="shared" si="131"/>
        <v>1.0056812467720189</v>
      </c>
      <c r="Q829">
        <v>808</v>
      </c>
      <c r="R829">
        <v>50.333300000000001</v>
      </c>
      <c r="S829">
        <v>116.83329999999999</v>
      </c>
      <c r="T829">
        <f t="shared" si="132"/>
        <v>2.3211929279423362</v>
      </c>
      <c r="U829">
        <f t="shared" si="133"/>
        <v>1.3211929279423362</v>
      </c>
      <c r="V829">
        <v>809</v>
      </c>
      <c r="W829">
        <v>60.333300000000001</v>
      </c>
      <c r="X829">
        <v>124.83329999999999</v>
      </c>
      <c r="Y829">
        <f t="shared" si="125"/>
        <v>2.0690613641223004</v>
      </c>
      <c r="Z829">
        <f t="shared" si="126"/>
        <v>1.0690613641223004</v>
      </c>
      <c r="AA829">
        <v>808</v>
      </c>
      <c r="AB829">
        <v>55.666699999999999</v>
      </c>
      <c r="AC829">
        <v>114.33329999999999</v>
      </c>
      <c r="AD829">
        <f t="shared" si="134"/>
        <v>2.0538903868919838</v>
      </c>
      <c r="AE829">
        <f t="shared" si="127"/>
        <v>1.0538903868919838</v>
      </c>
    </row>
    <row r="830" spans="1:31">
      <c r="A830">
        <v>177</v>
      </c>
      <c r="B830">
        <v>118.2854</v>
      </c>
      <c r="G830">
        <v>809</v>
      </c>
      <c r="H830">
        <v>68.333299999999994</v>
      </c>
      <c r="I830">
        <v>115.5</v>
      </c>
      <c r="J830">
        <f t="shared" si="128"/>
        <v>1.6902447269486474</v>
      </c>
      <c r="K830">
        <f t="shared" si="129"/>
        <v>0.69024472694864736</v>
      </c>
      <c r="L830">
        <v>809</v>
      </c>
      <c r="M830">
        <v>58.666699999999999</v>
      </c>
      <c r="N830">
        <v>117.66670000000001</v>
      </c>
      <c r="O830">
        <f t="shared" si="130"/>
        <v>2.0056812467720189</v>
      </c>
      <c r="P830">
        <f t="shared" si="131"/>
        <v>1.0056812467720189</v>
      </c>
      <c r="Q830">
        <v>809</v>
      </c>
      <c r="R830">
        <v>51.333300000000001</v>
      </c>
      <c r="S830">
        <v>114.33329999999999</v>
      </c>
      <c r="T830">
        <f t="shared" si="132"/>
        <v>2.227273524203587</v>
      </c>
      <c r="U830">
        <f t="shared" si="133"/>
        <v>1.227273524203587</v>
      </c>
      <c r="V830">
        <v>810</v>
      </c>
      <c r="W830">
        <v>59.666699999999999</v>
      </c>
      <c r="X830">
        <v>124.33329999999999</v>
      </c>
      <c r="Y830">
        <f t="shared" si="125"/>
        <v>2.0837971598898548</v>
      </c>
      <c r="Z830">
        <f t="shared" si="126"/>
        <v>1.0837971598898548</v>
      </c>
      <c r="AA830">
        <v>809</v>
      </c>
      <c r="AB830">
        <v>55.166699999999999</v>
      </c>
      <c r="AC830">
        <v>110.83329999999999</v>
      </c>
      <c r="AD830">
        <f t="shared" si="134"/>
        <v>2.009061625944637</v>
      </c>
      <c r="AE830">
        <f t="shared" si="127"/>
        <v>1.009061625944637</v>
      </c>
    </row>
    <row r="831" spans="1:31">
      <c r="A831">
        <v>446</v>
      </c>
      <c r="B831">
        <v>118.5187</v>
      </c>
      <c r="G831">
        <v>810</v>
      </c>
      <c r="H831">
        <v>69.833299999999994</v>
      </c>
      <c r="I831">
        <v>113.66670000000001</v>
      </c>
      <c r="J831">
        <f t="shared" si="128"/>
        <v>1.6276862184659757</v>
      </c>
      <c r="K831">
        <f t="shared" si="129"/>
        <v>0.62768621846597572</v>
      </c>
      <c r="L831">
        <v>810</v>
      </c>
      <c r="M831">
        <v>57.666699999999999</v>
      </c>
      <c r="N831">
        <v>117.5</v>
      </c>
      <c r="O831">
        <f t="shared" si="130"/>
        <v>2.0375710765485109</v>
      </c>
      <c r="P831">
        <f t="shared" si="131"/>
        <v>1.0375710765485109</v>
      </c>
      <c r="Q831">
        <v>810</v>
      </c>
      <c r="R831">
        <v>53.333300000000001</v>
      </c>
      <c r="S831">
        <v>115.83329999999999</v>
      </c>
      <c r="T831">
        <f t="shared" si="132"/>
        <v>2.1718757324223326</v>
      </c>
      <c r="U831">
        <f t="shared" si="133"/>
        <v>1.1718757324223326</v>
      </c>
      <c r="V831">
        <v>811</v>
      </c>
      <c r="W831">
        <v>60.666699999999999</v>
      </c>
      <c r="X831">
        <v>124.33329999999999</v>
      </c>
      <c r="Y831">
        <f t="shared" si="125"/>
        <v>2.0494488739291903</v>
      </c>
      <c r="Z831">
        <f t="shared" si="126"/>
        <v>1.0494488739291903</v>
      </c>
      <c r="AA831">
        <v>810</v>
      </c>
      <c r="AB831">
        <v>54.5</v>
      </c>
      <c r="AC831">
        <v>107.33329999999999</v>
      </c>
      <c r="AD831">
        <f t="shared" si="134"/>
        <v>1.969418348623853</v>
      </c>
      <c r="AE831">
        <f t="shared" si="127"/>
        <v>0.96941834862385301</v>
      </c>
    </row>
    <row r="832" spans="1:31">
      <c r="A832">
        <v>445</v>
      </c>
      <c r="B832">
        <v>118.5211</v>
      </c>
      <c r="G832">
        <v>811</v>
      </c>
      <c r="H832">
        <v>69.833299999999994</v>
      </c>
      <c r="I832">
        <v>114.83329999999999</v>
      </c>
      <c r="J832">
        <f t="shared" si="128"/>
        <v>1.6443917157001031</v>
      </c>
      <c r="K832">
        <f t="shared" si="129"/>
        <v>0.64439171570010312</v>
      </c>
      <c r="L832">
        <v>811</v>
      </c>
      <c r="M832">
        <v>56.666699999999999</v>
      </c>
      <c r="N832">
        <v>118</v>
      </c>
      <c r="O832">
        <f t="shared" si="130"/>
        <v>2.0823517162636964</v>
      </c>
      <c r="P832">
        <f t="shared" si="131"/>
        <v>1.0823517162636964</v>
      </c>
      <c r="Q832">
        <v>811</v>
      </c>
      <c r="R832">
        <v>54.333300000000001</v>
      </c>
      <c r="S832">
        <v>119.33329999999999</v>
      </c>
      <c r="T832">
        <f t="shared" si="132"/>
        <v>2.1963197523434062</v>
      </c>
      <c r="U832">
        <f t="shared" si="133"/>
        <v>1.1963197523434062</v>
      </c>
      <c r="V832">
        <v>812</v>
      </c>
      <c r="W832">
        <v>60.666699999999999</v>
      </c>
      <c r="X832">
        <v>122.83329999999999</v>
      </c>
      <c r="Y832">
        <f t="shared" si="125"/>
        <v>2.0247236127892236</v>
      </c>
      <c r="Z832">
        <f t="shared" si="126"/>
        <v>1.0247236127892236</v>
      </c>
      <c r="AA832">
        <v>811</v>
      </c>
      <c r="AB832">
        <v>54.5</v>
      </c>
      <c r="AC832">
        <v>106.83329999999999</v>
      </c>
      <c r="AD832">
        <f t="shared" si="134"/>
        <v>1.9602440366972476</v>
      </c>
      <c r="AE832">
        <f t="shared" si="127"/>
        <v>0.96024403669724756</v>
      </c>
    </row>
    <row r="833" spans="1:31">
      <c r="A833">
        <v>443</v>
      </c>
      <c r="B833">
        <v>118.5575</v>
      </c>
      <c r="G833">
        <v>812</v>
      </c>
      <c r="H833">
        <v>68.833299999999994</v>
      </c>
      <c r="I833">
        <v>117.83329999999999</v>
      </c>
      <c r="J833">
        <f t="shared" si="128"/>
        <v>1.7118647515083543</v>
      </c>
      <c r="K833">
        <f t="shared" si="129"/>
        <v>0.71186475150835427</v>
      </c>
      <c r="L833">
        <v>812</v>
      </c>
      <c r="M833">
        <v>56.666699999999999</v>
      </c>
      <c r="N833">
        <v>119</v>
      </c>
      <c r="O833">
        <f t="shared" si="130"/>
        <v>2.099998764706609</v>
      </c>
      <c r="P833">
        <f t="shared" si="131"/>
        <v>1.099998764706609</v>
      </c>
      <c r="Q833">
        <v>812</v>
      </c>
      <c r="R833">
        <v>55.333300000000001</v>
      </c>
      <c r="S833">
        <v>118.66670000000001</v>
      </c>
      <c r="T833">
        <f t="shared" si="132"/>
        <v>2.1445802075784384</v>
      </c>
      <c r="U833">
        <f t="shared" si="133"/>
        <v>1.1445802075784384</v>
      </c>
      <c r="V833">
        <v>813</v>
      </c>
      <c r="W833">
        <v>59.666699999999999</v>
      </c>
      <c r="X833">
        <v>121.33329999999999</v>
      </c>
      <c r="Y833">
        <f t="shared" si="125"/>
        <v>2.0335178583699114</v>
      </c>
      <c r="Z833">
        <f t="shared" si="126"/>
        <v>1.0335178583699114</v>
      </c>
      <c r="AA833">
        <v>812</v>
      </c>
      <c r="AB833">
        <v>55</v>
      </c>
      <c r="AC833">
        <v>108.83329999999999</v>
      </c>
      <c r="AD833">
        <f t="shared" si="134"/>
        <v>1.9787872727272726</v>
      </c>
      <c r="AE833">
        <f t="shared" si="127"/>
        <v>0.97878727272727262</v>
      </c>
    </row>
    <row r="834" spans="1:31">
      <c r="A834">
        <v>442</v>
      </c>
      <c r="B834">
        <v>118.5625</v>
      </c>
      <c r="G834">
        <v>813</v>
      </c>
      <c r="H834">
        <v>66.333299999999994</v>
      </c>
      <c r="I834">
        <v>117.83329999999999</v>
      </c>
      <c r="J834">
        <f t="shared" si="128"/>
        <v>1.7763822996895979</v>
      </c>
      <c r="K834">
        <f t="shared" si="129"/>
        <v>0.77638229968959793</v>
      </c>
      <c r="L834">
        <v>813</v>
      </c>
      <c r="M834">
        <v>55.666699999999999</v>
      </c>
      <c r="N834">
        <v>120</v>
      </c>
      <c r="O834">
        <f t="shared" si="130"/>
        <v>2.1556873319237533</v>
      </c>
      <c r="P834">
        <f t="shared" si="131"/>
        <v>1.1556873319237533</v>
      </c>
      <c r="Q834">
        <v>813</v>
      </c>
      <c r="R834">
        <v>55.333300000000001</v>
      </c>
      <c r="S834">
        <v>115.16670000000001</v>
      </c>
      <c r="T834">
        <f t="shared" si="132"/>
        <v>2.0813271574259984</v>
      </c>
      <c r="U834">
        <f t="shared" si="133"/>
        <v>1.0813271574259984</v>
      </c>
      <c r="V834">
        <v>814</v>
      </c>
      <c r="W834">
        <v>59.666699999999999</v>
      </c>
      <c r="X834">
        <v>120.33329999999999</v>
      </c>
      <c r="Y834">
        <f t="shared" si="125"/>
        <v>2.0167580911965972</v>
      </c>
      <c r="Z834">
        <f t="shared" si="126"/>
        <v>1.0167580911965972</v>
      </c>
      <c r="AA834">
        <v>813</v>
      </c>
      <c r="AB834">
        <v>56</v>
      </c>
      <c r="AC834">
        <v>111.83329999999999</v>
      </c>
      <c r="AD834">
        <f t="shared" si="134"/>
        <v>1.9970232142857143</v>
      </c>
      <c r="AE834">
        <f t="shared" si="127"/>
        <v>0.99702321428571428</v>
      </c>
    </row>
    <row r="835" spans="1:31">
      <c r="A835">
        <v>444</v>
      </c>
      <c r="B835">
        <v>118.5656</v>
      </c>
      <c r="G835">
        <v>814</v>
      </c>
      <c r="H835">
        <v>63.833300000000001</v>
      </c>
      <c r="I835">
        <v>117.33329999999999</v>
      </c>
      <c r="J835">
        <f t="shared" si="128"/>
        <v>1.8381205420994997</v>
      </c>
      <c r="K835">
        <f t="shared" si="129"/>
        <v>0.83812054209949971</v>
      </c>
      <c r="L835">
        <v>814</v>
      </c>
      <c r="M835">
        <v>54.666699999999999</v>
      </c>
      <c r="N835">
        <v>121</v>
      </c>
      <c r="O835">
        <f t="shared" si="130"/>
        <v>2.213413284504095</v>
      </c>
      <c r="P835">
        <f t="shared" si="131"/>
        <v>1.213413284504095</v>
      </c>
      <c r="Q835">
        <v>814</v>
      </c>
      <c r="R835">
        <v>54.333300000000001</v>
      </c>
      <c r="S835">
        <v>113.66670000000001</v>
      </c>
      <c r="T835">
        <f t="shared" si="132"/>
        <v>2.0920264368260351</v>
      </c>
      <c r="U835">
        <f t="shared" si="133"/>
        <v>1.0920264368260351</v>
      </c>
      <c r="V835">
        <v>815</v>
      </c>
      <c r="W835">
        <v>58</v>
      </c>
      <c r="X835">
        <v>119.5</v>
      </c>
      <c r="Y835">
        <f t="shared" si="125"/>
        <v>2.0603448275862069</v>
      </c>
      <c r="Z835">
        <f t="shared" si="126"/>
        <v>1.0603448275862069</v>
      </c>
      <c r="AA835">
        <v>814</v>
      </c>
      <c r="AB835">
        <v>57</v>
      </c>
      <c r="AC835">
        <v>113.33329999999999</v>
      </c>
      <c r="AD835">
        <f t="shared" si="134"/>
        <v>1.9883035087719296</v>
      </c>
      <c r="AE835">
        <f t="shared" si="127"/>
        <v>0.98830350877192963</v>
      </c>
    </row>
    <row r="836" spans="1:31">
      <c r="A836">
        <v>178</v>
      </c>
      <c r="B836">
        <v>118.6369</v>
      </c>
      <c r="G836">
        <v>815</v>
      </c>
      <c r="H836">
        <v>62.833300000000001</v>
      </c>
      <c r="I836">
        <v>115</v>
      </c>
      <c r="J836">
        <f t="shared" si="128"/>
        <v>1.8302396977398927</v>
      </c>
      <c r="K836">
        <f t="shared" si="129"/>
        <v>0.8302396977398927</v>
      </c>
      <c r="L836">
        <v>815</v>
      </c>
      <c r="M836">
        <v>54.666699999999999</v>
      </c>
      <c r="N836">
        <v>122</v>
      </c>
      <c r="O836">
        <f t="shared" si="130"/>
        <v>2.2317059562768562</v>
      </c>
      <c r="P836">
        <f t="shared" si="131"/>
        <v>1.2317059562768562</v>
      </c>
      <c r="Q836">
        <v>815</v>
      </c>
      <c r="R836">
        <v>54</v>
      </c>
      <c r="S836">
        <v>116.83329999999999</v>
      </c>
      <c r="T836">
        <f t="shared" si="132"/>
        <v>2.1635796296296297</v>
      </c>
      <c r="U836">
        <f t="shared" si="133"/>
        <v>1.1635796296296297</v>
      </c>
      <c r="V836">
        <v>816</v>
      </c>
      <c r="W836">
        <v>57.666699999999999</v>
      </c>
      <c r="X836">
        <v>122.66670000000001</v>
      </c>
      <c r="Y836">
        <f t="shared" si="125"/>
        <v>2.1271669785161977</v>
      </c>
      <c r="Z836">
        <f t="shared" si="126"/>
        <v>1.1271669785161977</v>
      </c>
      <c r="AA836">
        <v>815</v>
      </c>
      <c r="AB836">
        <v>58.666699999999999</v>
      </c>
      <c r="AC836">
        <v>114.16670000000001</v>
      </c>
      <c r="AD836">
        <f t="shared" si="134"/>
        <v>1.9460221897601195</v>
      </c>
      <c r="AE836">
        <f t="shared" si="127"/>
        <v>0.94602218976011954</v>
      </c>
    </row>
    <row r="837" spans="1:31">
      <c r="A837">
        <v>441</v>
      </c>
      <c r="B837">
        <v>118.6528</v>
      </c>
      <c r="G837">
        <v>816</v>
      </c>
      <c r="H837">
        <v>64.833299999999994</v>
      </c>
      <c r="I837">
        <v>117</v>
      </c>
      <c r="J837">
        <f t="shared" si="128"/>
        <v>1.8046281771867236</v>
      </c>
      <c r="K837">
        <f t="shared" si="129"/>
        <v>0.80462817718672364</v>
      </c>
      <c r="L837">
        <v>816</v>
      </c>
      <c r="M837">
        <v>55</v>
      </c>
      <c r="N837">
        <v>121.66670000000001</v>
      </c>
      <c r="O837">
        <f t="shared" si="130"/>
        <v>2.2121218181818181</v>
      </c>
      <c r="P837">
        <f t="shared" si="131"/>
        <v>1.2121218181818181</v>
      </c>
      <c r="Q837">
        <v>816</v>
      </c>
      <c r="R837">
        <v>54.833300000000001</v>
      </c>
      <c r="S837">
        <v>118</v>
      </c>
      <c r="T837">
        <f t="shared" si="132"/>
        <v>2.1519769920832776</v>
      </c>
      <c r="U837">
        <f t="shared" si="133"/>
        <v>1.1519769920832776</v>
      </c>
      <c r="V837">
        <v>817</v>
      </c>
      <c r="W837">
        <v>58.333300000000001</v>
      </c>
      <c r="X837">
        <v>125.5</v>
      </c>
      <c r="Y837">
        <f t="shared" si="125"/>
        <v>2.1514298008170289</v>
      </c>
      <c r="Z837">
        <f t="shared" si="126"/>
        <v>1.1514298008170289</v>
      </c>
      <c r="AA837">
        <v>816</v>
      </c>
      <c r="AB837">
        <v>60.5</v>
      </c>
      <c r="AC837">
        <v>119</v>
      </c>
      <c r="AD837">
        <f t="shared" si="134"/>
        <v>1.9669421487603307</v>
      </c>
      <c r="AE837">
        <f t="shared" si="127"/>
        <v>0.96694214876033069</v>
      </c>
    </row>
    <row r="838" spans="1:31">
      <c r="A838">
        <v>431</v>
      </c>
      <c r="B838">
        <v>118.6814</v>
      </c>
      <c r="G838">
        <v>817</v>
      </c>
      <c r="H838">
        <v>68.333299999999994</v>
      </c>
      <c r="I838">
        <v>116.5</v>
      </c>
      <c r="J838">
        <f t="shared" si="128"/>
        <v>1.7048788804287223</v>
      </c>
      <c r="K838">
        <f t="shared" si="129"/>
        <v>0.70487888042872227</v>
      </c>
      <c r="L838">
        <v>817</v>
      </c>
      <c r="M838">
        <v>55</v>
      </c>
      <c r="N838">
        <v>122.66670000000001</v>
      </c>
      <c r="O838">
        <f t="shared" si="130"/>
        <v>2.2303036363636366</v>
      </c>
      <c r="P838">
        <f t="shared" si="131"/>
        <v>1.2303036363636366</v>
      </c>
      <c r="Q838">
        <v>817</v>
      </c>
      <c r="R838">
        <v>54.666699999999999</v>
      </c>
      <c r="S838">
        <v>119.33329999999999</v>
      </c>
      <c r="T838">
        <f t="shared" si="132"/>
        <v>2.182924888460434</v>
      </c>
      <c r="U838">
        <f t="shared" si="133"/>
        <v>1.182924888460434</v>
      </c>
      <c r="V838">
        <v>818</v>
      </c>
      <c r="W838">
        <v>59.333300000000001</v>
      </c>
      <c r="X838">
        <v>128</v>
      </c>
      <c r="Y838">
        <f t="shared" si="125"/>
        <v>2.1573045827553834</v>
      </c>
      <c r="Z838">
        <f t="shared" si="126"/>
        <v>1.1573045827553834</v>
      </c>
      <c r="AA838">
        <v>817</v>
      </c>
      <c r="AB838">
        <v>58.833300000000001</v>
      </c>
      <c r="AC838">
        <v>116.33329999999999</v>
      </c>
      <c r="AD838">
        <f t="shared" si="134"/>
        <v>1.9773376642139739</v>
      </c>
      <c r="AE838">
        <f t="shared" si="127"/>
        <v>0.97733766421397394</v>
      </c>
    </row>
    <row r="839" spans="1:31">
      <c r="A839">
        <v>432</v>
      </c>
      <c r="B839">
        <v>118.7756</v>
      </c>
      <c r="G839">
        <v>818</v>
      </c>
      <c r="H839">
        <v>72.833299999999994</v>
      </c>
      <c r="I839">
        <v>116</v>
      </c>
      <c r="J839">
        <f t="shared" si="128"/>
        <v>1.5926780744522082</v>
      </c>
      <c r="K839">
        <f t="shared" si="129"/>
        <v>0.59267807445220821</v>
      </c>
      <c r="L839">
        <v>818</v>
      </c>
      <c r="M839">
        <v>56</v>
      </c>
      <c r="N839">
        <v>122.66670000000001</v>
      </c>
      <c r="O839">
        <f t="shared" si="130"/>
        <v>2.1904767857142859</v>
      </c>
      <c r="P839">
        <f t="shared" si="131"/>
        <v>1.1904767857142859</v>
      </c>
      <c r="Q839">
        <v>818</v>
      </c>
      <c r="R839">
        <v>53.5</v>
      </c>
      <c r="S839">
        <v>120.83329999999999</v>
      </c>
      <c r="T839">
        <f t="shared" si="132"/>
        <v>2.2585663551401867</v>
      </c>
      <c r="U839">
        <f t="shared" si="133"/>
        <v>1.2585663551401867</v>
      </c>
      <c r="V839">
        <v>819</v>
      </c>
      <c r="W839">
        <v>60.333300000000001</v>
      </c>
      <c r="X839">
        <v>128</v>
      </c>
      <c r="Y839">
        <f t="shared" si="125"/>
        <v>2.1215481334520074</v>
      </c>
      <c r="Z839">
        <f t="shared" si="126"/>
        <v>1.1215481334520074</v>
      </c>
      <c r="AA839">
        <v>818</v>
      </c>
      <c r="AB839">
        <v>56.333300000000001</v>
      </c>
      <c r="AC839">
        <v>113.83329999999999</v>
      </c>
      <c r="AD839">
        <f t="shared" si="134"/>
        <v>2.0207106631424039</v>
      </c>
      <c r="AE839">
        <f t="shared" si="127"/>
        <v>1.0207106631424039</v>
      </c>
    </row>
    <row r="840" spans="1:31">
      <c r="A840">
        <v>440</v>
      </c>
      <c r="B840">
        <v>118.8006</v>
      </c>
      <c r="G840">
        <v>819</v>
      </c>
      <c r="H840">
        <v>75.333299999999994</v>
      </c>
      <c r="I840">
        <v>115.5</v>
      </c>
      <c r="J840">
        <f t="shared" si="128"/>
        <v>1.5331865191090794</v>
      </c>
      <c r="K840">
        <f t="shared" si="129"/>
        <v>0.53318651910907944</v>
      </c>
      <c r="L840">
        <v>819</v>
      </c>
      <c r="M840">
        <v>56</v>
      </c>
      <c r="N840">
        <v>122.66670000000001</v>
      </c>
      <c r="O840">
        <f t="shared" si="130"/>
        <v>2.1904767857142859</v>
      </c>
      <c r="P840">
        <f t="shared" si="131"/>
        <v>1.1904767857142859</v>
      </c>
      <c r="Q840">
        <v>819</v>
      </c>
      <c r="R840">
        <v>52.5</v>
      </c>
      <c r="S840">
        <v>122</v>
      </c>
      <c r="T840">
        <f t="shared" si="132"/>
        <v>2.323809523809524</v>
      </c>
      <c r="U840">
        <f t="shared" si="133"/>
        <v>1.323809523809524</v>
      </c>
      <c r="V840">
        <v>820</v>
      </c>
      <c r="W840">
        <v>60.333300000000001</v>
      </c>
      <c r="X840">
        <v>124.5</v>
      </c>
      <c r="Y840">
        <f t="shared" si="125"/>
        <v>2.0635370516779292</v>
      </c>
      <c r="Z840">
        <f t="shared" si="126"/>
        <v>1.0635370516779292</v>
      </c>
      <c r="AA840">
        <v>819</v>
      </c>
      <c r="AB840">
        <v>55.666699999999999</v>
      </c>
      <c r="AC840">
        <v>114.83329999999999</v>
      </c>
      <c r="AD840">
        <f t="shared" si="134"/>
        <v>2.0628724174416662</v>
      </c>
      <c r="AE840">
        <f t="shared" si="127"/>
        <v>1.0628724174416662</v>
      </c>
    </row>
    <row r="841" spans="1:31">
      <c r="A841">
        <v>179</v>
      </c>
      <c r="B841">
        <v>118.81440000000001</v>
      </c>
      <c r="G841">
        <v>820</v>
      </c>
      <c r="H841">
        <v>74.5</v>
      </c>
      <c r="I841">
        <v>116.5</v>
      </c>
      <c r="J841">
        <f t="shared" si="128"/>
        <v>1.563758389261745</v>
      </c>
      <c r="K841">
        <f t="shared" si="129"/>
        <v>0.56375838926174504</v>
      </c>
      <c r="L841">
        <v>820</v>
      </c>
      <c r="M841">
        <v>56.5</v>
      </c>
      <c r="N841">
        <v>122.66670000000001</v>
      </c>
      <c r="O841">
        <f t="shared" si="130"/>
        <v>2.1710920353982304</v>
      </c>
      <c r="P841">
        <f t="shared" si="131"/>
        <v>1.1710920353982304</v>
      </c>
      <c r="Q841">
        <v>820</v>
      </c>
      <c r="R841">
        <v>52.166699999999999</v>
      </c>
      <c r="S841">
        <v>122.66670000000001</v>
      </c>
      <c r="T841">
        <f t="shared" si="132"/>
        <v>2.351436836142597</v>
      </c>
      <c r="U841">
        <f t="shared" si="133"/>
        <v>1.351436836142597</v>
      </c>
      <c r="V841">
        <v>821</v>
      </c>
      <c r="W841">
        <v>59.333300000000001</v>
      </c>
      <c r="X841">
        <v>122.5</v>
      </c>
      <c r="Y841">
        <f t="shared" si="125"/>
        <v>2.0646079014651133</v>
      </c>
      <c r="Z841">
        <f t="shared" si="126"/>
        <v>1.0646079014651133</v>
      </c>
      <c r="AA841">
        <v>820</v>
      </c>
      <c r="AB841">
        <v>58.166699999999999</v>
      </c>
      <c r="AC841">
        <v>118.83329999999999</v>
      </c>
      <c r="AD841">
        <f t="shared" si="134"/>
        <v>2.0429781988663618</v>
      </c>
      <c r="AE841">
        <f t="shared" si="127"/>
        <v>1.0429781988663618</v>
      </c>
    </row>
    <row r="842" spans="1:31">
      <c r="A842">
        <v>433</v>
      </c>
      <c r="B842">
        <v>118.8835</v>
      </c>
      <c r="G842">
        <v>821</v>
      </c>
      <c r="H842">
        <v>69.5</v>
      </c>
      <c r="I842">
        <v>116.66670000000001</v>
      </c>
      <c r="J842">
        <f t="shared" si="128"/>
        <v>1.6786575539568347</v>
      </c>
      <c r="K842">
        <f t="shared" si="129"/>
        <v>0.67865755395683469</v>
      </c>
      <c r="L842">
        <v>821</v>
      </c>
      <c r="M842">
        <v>57</v>
      </c>
      <c r="N842">
        <v>121.66670000000001</v>
      </c>
      <c r="O842">
        <f t="shared" si="130"/>
        <v>2.13450350877193</v>
      </c>
      <c r="P842">
        <f t="shared" si="131"/>
        <v>1.13450350877193</v>
      </c>
      <c r="Q842">
        <v>821</v>
      </c>
      <c r="R842">
        <v>53</v>
      </c>
      <c r="S842">
        <v>122</v>
      </c>
      <c r="T842">
        <f t="shared" si="132"/>
        <v>2.3018867924528301</v>
      </c>
      <c r="U842">
        <f t="shared" si="133"/>
        <v>1.3018867924528301</v>
      </c>
      <c r="V842">
        <v>822</v>
      </c>
      <c r="W842">
        <v>58.333300000000001</v>
      </c>
      <c r="X842">
        <v>124</v>
      </c>
      <c r="Y842">
        <f t="shared" si="125"/>
        <v>2.1257155004088575</v>
      </c>
      <c r="Z842">
        <f t="shared" si="126"/>
        <v>1.1257155004088575</v>
      </c>
      <c r="AA842">
        <v>821</v>
      </c>
      <c r="AB842">
        <v>59.5</v>
      </c>
      <c r="AC842">
        <v>121.33329999999999</v>
      </c>
      <c r="AD842">
        <f t="shared" si="134"/>
        <v>2.0392151260504199</v>
      </c>
      <c r="AE842">
        <f t="shared" si="127"/>
        <v>1.0392151260504199</v>
      </c>
    </row>
    <row r="843" spans="1:31">
      <c r="A843">
        <v>439</v>
      </c>
      <c r="B843">
        <v>118.8916</v>
      </c>
      <c r="G843">
        <v>822</v>
      </c>
      <c r="H843">
        <v>63.5</v>
      </c>
      <c r="I843">
        <v>116.16670000000001</v>
      </c>
      <c r="J843">
        <f t="shared" si="128"/>
        <v>1.8293968503937008</v>
      </c>
      <c r="K843">
        <f t="shared" si="129"/>
        <v>0.82939685039370081</v>
      </c>
      <c r="L843">
        <v>822</v>
      </c>
      <c r="M843">
        <v>57</v>
      </c>
      <c r="N843">
        <v>120.66670000000001</v>
      </c>
      <c r="O843">
        <f t="shared" si="130"/>
        <v>2.1169596491228071</v>
      </c>
      <c r="P843">
        <f t="shared" si="131"/>
        <v>1.1169596491228071</v>
      </c>
      <c r="Q843">
        <v>822</v>
      </c>
      <c r="R843">
        <v>53.5</v>
      </c>
      <c r="S843">
        <v>121</v>
      </c>
      <c r="T843">
        <f t="shared" si="132"/>
        <v>2.2616822429906542</v>
      </c>
      <c r="U843">
        <f t="shared" si="133"/>
        <v>1.2616822429906542</v>
      </c>
      <c r="V843">
        <v>823</v>
      </c>
      <c r="W843">
        <v>57.333300000000001</v>
      </c>
      <c r="X843">
        <v>125.5</v>
      </c>
      <c r="Y843">
        <f t="shared" si="125"/>
        <v>2.1889547610202098</v>
      </c>
      <c r="Z843">
        <f t="shared" si="126"/>
        <v>1.1889547610202098</v>
      </c>
      <c r="AA843">
        <v>822</v>
      </c>
      <c r="AB843">
        <v>59</v>
      </c>
      <c r="AC843">
        <v>120.83329999999999</v>
      </c>
      <c r="AD843">
        <f t="shared" si="134"/>
        <v>2.0480220338983051</v>
      </c>
      <c r="AE843">
        <f t="shared" si="127"/>
        <v>1.0480220338983051</v>
      </c>
    </row>
    <row r="844" spans="1:31">
      <c r="A844">
        <v>180</v>
      </c>
      <c r="B844">
        <v>118.9833</v>
      </c>
      <c r="G844">
        <v>823</v>
      </c>
      <c r="H844">
        <v>59.166699999999999</v>
      </c>
      <c r="I844">
        <v>115.16670000000001</v>
      </c>
      <c r="J844">
        <f t="shared" si="128"/>
        <v>1.946478340012203</v>
      </c>
      <c r="K844">
        <f t="shared" si="129"/>
        <v>0.94647834001220299</v>
      </c>
      <c r="L844">
        <v>823</v>
      </c>
      <c r="M844">
        <v>57</v>
      </c>
      <c r="N844">
        <v>119.66670000000001</v>
      </c>
      <c r="O844">
        <f t="shared" si="130"/>
        <v>2.0994157894736842</v>
      </c>
      <c r="P844">
        <f t="shared" si="131"/>
        <v>1.0994157894736842</v>
      </c>
      <c r="Q844">
        <v>823</v>
      </c>
      <c r="R844">
        <v>53.5</v>
      </c>
      <c r="S844">
        <v>119.5</v>
      </c>
      <c r="T844">
        <f t="shared" si="132"/>
        <v>2.2336448598130842</v>
      </c>
      <c r="U844">
        <f t="shared" si="133"/>
        <v>1.2336448598130842</v>
      </c>
      <c r="V844">
        <v>824</v>
      </c>
      <c r="W844">
        <v>58.333300000000001</v>
      </c>
      <c r="X844">
        <v>128.5</v>
      </c>
      <c r="Y844">
        <f t="shared" si="125"/>
        <v>2.2028584016333723</v>
      </c>
      <c r="Z844">
        <f t="shared" si="126"/>
        <v>1.2028584016333723</v>
      </c>
      <c r="AA844">
        <v>823</v>
      </c>
      <c r="AB844">
        <v>57.5</v>
      </c>
      <c r="AC844">
        <v>118.83329999999999</v>
      </c>
      <c r="AD844">
        <f t="shared" si="134"/>
        <v>2.0666660869565217</v>
      </c>
      <c r="AE844">
        <f t="shared" si="127"/>
        <v>1.0666660869565217</v>
      </c>
    </row>
    <row r="845" spans="1:31">
      <c r="A845">
        <v>434</v>
      </c>
      <c r="B845">
        <v>119.0021</v>
      </c>
      <c r="G845">
        <v>824</v>
      </c>
      <c r="H845">
        <v>62.833300000000001</v>
      </c>
      <c r="I845">
        <v>112.5</v>
      </c>
      <c r="J845">
        <f t="shared" si="128"/>
        <v>1.7904518782238081</v>
      </c>
      <c r="K845">
        <f t="shared" si="129"/>
        <v>0.79045187822380814</v>
      </c>
      <c r="L845">
        <v>824</v>
      </c>
      <c r="M845">
        <v>56</v>
      </c>
      <c r="N845">
        <v>118.66670000000001</v>
      </c>
      <c r="O845">
        <f t="shared" si="130"/>
        <v>2.1190482142857143</v>
      </c>
      <c r="P845">
        <f t="shared" si="131"/>
        <v>1.1190482142857143</v>
      </c>
      <c r="Q845">
        <v>824</v>
      </c>
      <c r="R845">
        <v>55</v>
      </c>
      <c r="S845">
        <v>122.16670000000001</v>
      </c>
      <c r="T845">
        <f t="shared" si="132"/>
        <v>2.2212127272727273</v>
      </c>
      <c r="U845">
        <f t="shared" si="133"/>
        <v>1.2212127272727273</v>
      </c>
      <c r="V845">
        <v>825</v>
      </c>
      <c r="W845">
        <v>59.333300000000001</v>
      </c>
      <c r="X845">
        <v>129.5</v>
      </c>
      <c r="Y845">
        <f t="shared" si="125"/>
        <v>2.1825854958345481</v>
      </c>
      <c r="Z845">
        <f t="shared" si="126"/>
        <v>1.1825854958345481</v>
      </c>
      <c r="AA845">
        <v>824</v>
      </c>
      <c r="AB845">
        <v>57.833300000000001</v>
      </c>
      <c r="AC845">
        <v>113.33329999999999</v>
      </c>
      <c r="AD845">
        <f t="shared" si="134"/>
        <v>1.9596547317894706</v>
      </c>
      <c r="AE845">
        <f t="shared" si="127"/>
        <v>0.95965473178947058</v>
      </c>
    </row>
    <row r="846" spans="1:31">
      <c r="A846">
        <v>435</v>
      </c>
      <c r="B846">
        <v>119.0391</v>
      </c>
      <c r="G846">
        <v>825</v>
      </c>
      <c r="H846">
        <v>64.333299999999994</v>
      </c>
      <c r="I846">
        <v>116</v>
      </c>
      <c r="J846">
        <f t="shared" si="128"/>
        <v>1.8031097425439082</v>
      </c>
      <c r="K846">
        <f t="shared" si="129"/>
        <v>0.80310974254390821</v>
      </c>
      <c r="L846">
        <v>825</v>
      </c>
      <c r="M846">
        <v>56</v>
      </c>
      <c r="N846">
        <v>118.66670000000001</v>
      </c>
      <c r="O846">
        <f t="shared" si="130"/>
        <v>2.1190482142857143</v>
      </c>
      <c r="P846">
        <f t="shared" si="131"/>
        <v>1.1190482142857143</v>
      </c>
      <c r="Q846">
        <v>825</v>
      </c>
      <c r="R846">
        <v>53.5</v>
      </c>
      <c r="S846">
        <v>123</v>
      </c>
      <c r="T846">
        <f t="shared" si="132"/>
        <v>2.2990654205607477</v>
      </c>
      <c r="U846">
        <f t="shared" si="133"/>
        <v>1.2990654205607477</v>
      </c>
      <c r="V846">
        <v>826</v>
      </c>
      <c r="W846">
        <v>60.333300000000001</v>
      </c>
      <c r="X846">
        <v>129</v>
      </c>
      <c r="Y846">
        <f t="shared" si="125"/>
        <v>2.1381227282446011</v>
      </c>
      <c r="Z846">
        <f t="shared" si="126"/>
        <v>1.1381227282446011</v>
      </c>
      <c r="AA846">
        <v>825</v>
      </c>
      <c r="AB846">
        <v>58.833300000000001</v>
      </c>
      <c r="AC846">
        <v>117.83329999999999</v>
      </c>
      <c r="AD846">
        <f t="shared" si="134"/>
        <v>2.002833429367382</v>
      </c>
      <c r="AE846">
        <f t="shared" si="127"/>
        <v>1.002833429367382</v>
      </c>
    </row>
    <row r="847" spans="1:31">
      <c r="A847">
        <v>436</v>
      </c>
      <c r="B847">
        <v>119.0817</v>
      </c>
      <c r="G847">
        <v>826</v>
      </c>
      <c r="H847">
        <v>66.333299999999994</v>
      </c>
      <c r="I847">
        <v>117</v>
      </c>
      <c r="J847">
        <f t="shared" si="128"/>
        <v>1.7638199818190865</v>
      </c>
      <c r="K847">
        <f t="shared" si="129"/>
        <v>0.7638199818190865</v>
      </c>
      <c r="L847">
        <v>826</v>
      </c>
      <c r="M847">
        <v>55.5</v>
      </c>
      <c r="N847">
        <v>117.66670000000001</v>
      </c>
      <c r="O847">
        <f t="shared" si="130"/>
        <v>2.1201207207207209</v>
      </c>
      <c r="P847">
        <f t="shared" si="131"/>
        <v>1.1201207207207209</v>
      </c>
      <c r="Q847">
        <v>826</v>
      </c>
      <c r="R847">
        <v>53.5</v>
      </c>
      <c r="S847">
        <v>122.66670000000001</v>
      </c>
      <c r="T847">
        <f t="shared" si="132"/>
        <v>2.2928355140186918</v>
      </c>
      <c r="U847">
        <f t="shared" si="133"/>
        <v>1.2928355140186918</v>
      </c>
      <c r="V847">
        <v>827</v>
      </c>
      <c r="W847">
        <v>61.333300000000001</v>
      </c>
      <c r="X847">
        <v>127</v>
      </c>
      <c r="Y847">
        <f t="shared" si="125"/>
        <v>2.0706532992680975</v>
      </c>
      <c r="Z847">
        <f t="shared" si="126"/>
        <v>1.0706532992680975</v>
      </c>
      <c r="AA847">
        <v>826</v>
      </c>
      <c r="AB847">
        <v>59.333300000000001</v>
      </c>
      <c r="AC847">
        <v>118.33329999999999</v>
      </c>
      <c r="AD847">
        <f t="shared" si="134"/>
        <v>1.9943825811138094</v>
      </c>
      <c r="AE847">
        <f t="shared" si="127"/>
        <v>0.99438258111380939</v>
      </c>
    </row>
    <row r="848" spans="1:31">
      <c r="A848">
        <v>181</v>
      </c>
      <c r="B848">
        <v>119.17700000000001</v>
      </c>
      <c r="G848">
        <v>827</v>
      </c>
      <c r="H848">
        <v>68.333299999999994</v>
      </c>
      <c r="I848">
        <v>115.5</v>
      </c>
      <c r="J848">
        <f t="shared" si="128"/>
        <v>1.6902447269486474</v>
      </c>
      <c r="K848">
        <f t="shared" si="129"/>
        <v>0.69024472694864736</v>
      </c>
      <c r="L848">
        <v>827</v>
      </c>
      <c r="M848">
        <v>55</v>
      </c>
      <c r="N848">
        <v>118.66670000000001</v>
      </c>
      <c r="O848">
        <f t="shared" si="130"/>
        <v>2.1575763636363638</v>
      </c>
      <c r="P848">
        <f t="shared" si="131"/>
        <v>1.1575763636363638</v>
      </c>
      <c r="Q848">
        <v>827</v>
      </c>
      <c r="R848">
        <v>52</v>
      </c>
      <c r="S848">
        <v>119.33329999999999</v>
      </c>
      <c r="T848">
        <f t="shared" si="132"/>
        <v>2.2948711538461537</v>
      </c>
      <c r="U848">
        <f t="shared" si="133"/>
        <v>1.2948711538461537</v>
      </c>
      <c r="V848">
        <v>828</v>
      </c>
      <c r="W848">
        <v>61.333300000000001</v>
      </c>
      <c r="X848">
        <v>124</v>
      </c>
      <c r="Y848">
        <f t="shared" si="125"/>
        <v>2.0217402292066464</v>
      </c>
      <c r="Z848">
        <f t="shared" si="126"/>
        <v>1.0217402292066464</v>
      </c>
      <c r="AA848">
        <v>827</v>
      </c>
      <c r="AB848">
        <v>59.833300000000001</v>
      </c>
      <c r="AC848">
        <v>114.33329999999999</v>
      </c>
      <c r="AD848">
        <f t="shared" si="134"/>
        <v>1.9108640171944384</v>
      </c>
      <c r="AE848">
        <f t="shared" si="127"/>
        <v>0.91086401719443844</v>
      </c>
    </row>
    <row r="849" spans="1:31">
      <c r="A849">
        <v>437</v>
      </c>
      <c r="B849">
        <v>119.2514</v>
      </c>
      <c r="G849">
        <v>828</v>
      </c>
      <c r="H849">
        <v>69.833299999999994</v>
      </c>
      <c r="I849">
        <v>116.33329999999999</v>
      </c>
      <c r="J849">
        <f t="shared" si="128"/>
        <v>1.6658714395567731</v>
      </c>
      <c r="K849">
        <f t="shared" si="129"/>
        <v>0.66587143955677308</v>
      </c>
      <c r="L849">
        <v>828</v>
      </c>
      <c r="M849">
        <v>55</v>
      </c>
      <c r="N849">
        <v>119.66670000000001</v>
      </c>
      <c r="O849">
        <f t="shared" si="130"/>
        <v>2.1757581818181819</v>
      </c>
      <c r="P849">
        <f t="shared" si="131"/>
        <v>1.1757581818181819</v>
      </c>
      <c r="Q849">
        <v>828</v>
      </c>
      <c r="R849">
        <v>52</v>
      </c>
      <c r="S849">
        <v>115.33329999999999</v>
      </c>
      <c r="T849">
        <f t="shared" si="132"/>
        <v>2.2179480769230766</v>
      </c>
      <c r="U849">
        <f t="shared" si="133"/>
        <v>1.2179480769230766</v>
      </c>
      <c r="V849">
        <v>829</v>
      </c>
      <c r="W849">
        <v>61.333300000000001</v>
      </c>
      <c r="X849">
        <v>123.5</v>
      </c>
      <c r="Y849">
        <f t="shared" si="125"/>
        <v>2.013588050863071</v>
      </c>
      <c r="Z849">
        <f t="shared" si="126"/>
        <v>1.013588050863071</v>
      </c>
      <c r="AA849">
        <v>828</v>
      </c>
      <c r="AB849">
        <v>59.333300000000001</v>
      </c>
      <c r="AC849">
        <v>112.33329999999999</v>
      </c>
      <c r="AD849">
        <f t="shared" si="134"/>
        <v>1.8932589287971509</v>
      </c>
      <c r="AE849">
        <f t="shared" si="127"/>
        <v>0.89325892879715085</v>
      </c>
    </row>
    <row r="850" spans="1:31">
      <c r="A850">
        <v>191</v>
      </c>
      <c r="B850">
        <v>119.27070000000001</v>
      </c>
      <c r="G850">
        <v>829</v>
      </c>
      <c r="H850">
        <v>71.166700000000006</v>
      </c>
      <c r="I850">
        <v>120.83329999999999</v>
      </c>
      <c r="J850">
        <f t="shared" si="128"/>
        <v>1.6978910080135792</v>
      </c>
      <c r="K850">
        <f t="shared" si="129"/>
        <v>0.69789100801357917</v>
      </c>
      <c r="L850">
        <v>829</v>
      </c>
      <c r="M850">
        <v>54.5</v>
      </c>
      <c r="N850">
        <v>120.66670000000001</v>
      </c>
      <c r="O850">
        <f t="shared" si="130"/>
        <v>2.2140678899082569</v>
      </c>
      <c r="P850">
        <f t="shared" si="131"/>
        <v>1.2140678899082569</v>
      </c>
      <c r="Q850">
        <v>829</v>
      </c>
      <c r="R850">
        <v>53</v>
      </c>
      <c r="S850">
        <v>113.5</v>
      </c>
      <c r="T850">
        <f t="shared" si="132"/>
        <v>2.141509433962264</v>
      </c>
      <c r="U850">
        <f t="shared" si="133"/>
        <v>1.141509433962264</v>
      </c>
      <c r="V850">
        <v>830</v>
      </c>
      <c r="W850">
        <v>61.333300000000001</v>
      </c>
      <c r="X850">
        <v>124</v>
      </c>
      <c r="Y850">
        <f t="shared" si="125"/>
        <v>2.0217402292066464</v>
      </c>
      <c r="Z850">
        <f t="shared" si="126"/>
        <v>1.0217402292066464</v>
      </c>
      <c r="AA850">
        <v>829</v>
      </c>
      <c r="AB850">
        <v>58.833300000000001</v>
      </c>
      <c r="AC850">
        <v>114.33329999999999</v>
      </c>
      <c r="AD850">
        <f t="shared" si="134"/>
        <v>1.9433433106760967</v>
      </c>
      <c r="AE850">
        <f t="shared" si="127"/>
        <v>0.94334331067609667</v>
      </c>
    </row>
    <row r="851" spans="1:31">
      <c r="A851">
        <v>182</v>
      </c>
      <c r="B851">
        <v>119.36150000000001</v>
      </c>
      <c r="G851">
        <v>830</v>
      </c>
      <c r="H851">
        <v>71.333299999999994</v>
      </c>
      <c r="I851">
        <v>122</v>
      </c>
      <c r="J851">
        <f t="shared" si="128"/>
        <v>1.7102811730285856</v>
      </c>
      <c r="K851">
        <f t="shared" si="129"/>
        <v>0.71028117302858562</v>
      </c>
      <c r="L851">
        <v>830</v>
      </c>
      <c r="M851">
        <v>54</v>
      </c>
      <c r="N851">
        <v>121.66670000000001</v>
      </c>
      <c r="O851">
        <f t="shared" si="130"/>
        <v>2.2530870370370373</v>
      </c>
      <c r="P851">
        <f t="shared" si="131"/>
        <v>1.2530870370370373</v>
      </c>
      <c r="Q851">
        <v>830</v>
      </c>
      <c r="R851">
        <v>52.5</v>
      </c>
      <c r="S851">
        <v>116.83329999999999</v>
      </c>
      <c r="T851">
        <f t="shared" si="132"/>
        <v>2.2253961904761903</v>
      </c>
      <c r="U851">
        <f t="shared" si="133"/>
        <v>1.2253961904761903</v>
      </c>
      <c r="V851">
        <v>831</v>
      </c>
      <c r="W851">
        <v>60.666699999999999</v>
      </c>
      <c r="X851">
        <v>127.33329999999999</v>
      </c>
      <c r="Y851">
        <f t="shared" si="125"/>
        <v>2.0988993962091227</v>
      </c>
      <c r="Z851">
        <f t="shared" si="126"/>
        <v>1.0988993962091227</v>
      </c>
      <c r="AA851">
        <v>830</v>
      </c>
      <c r="AB851">
        <v>57.833300000000001</v>
      </c>
      <c r="AC851">
        <v>115.33329999999999</v>
      </c>
      <c r="AD851">
        <f t="shared" si="134"/>
        <v>1.9942368842863885</v>
      </c>
      <c r="AE851">
        <f t="shared" si="127"/>
        <v>0.99423688428638846</v>
      </c>
    </row>
    <row r="852" spans="1:31">
      <c r="A852">
        <v>430</v>
      </c>
      <c r="B852">
        <v>119.3862</v>
      </c>
      <c r="G852">
        <v>831</v>
      </c>
      <c r="H852">
        <v>71.333299999999994</v>
      </c>
      <c r="I852">
        <v>120</v>
      </c>
      <c r="J852">
        <f t="shared" si="128"/>
        <v>1.6822437767494285</v>
      </c>
      <c r="K852">
        <f t="shared" si="129"/>
        <v>0.68224377674942849</v>
      </c>
      <c r="L852">
        <v>831</v>
      </c>
      <c r="M852">
        <v>53.666699999999999</v>
      </c>
      <c r="N852">
        <v>122.66670000000001</v>
      </c>
      <c r="O852">
        <f t="shared" si="130"/>
        <v>2.2857134871344802</v>
      </c>
      <c r="P852">
        <f t="shared" si="131"/>
        <v>1.2857134871344802</v>
      </c>
      <c r="Q852">
        <v>831</v>
      </c>
      <c r="R852">
        <v>54.333300000000001</v>
      </c>
      <c r="S852">
        <v>120.5</v>
      </c>
      <c r="T852">
        <f t="shared" si="132"/>
        <v>2.2177927716520069</v>
      </c>
      <c r="U852">
        <f t="shared" si="133"/>
        <v>1.2177927716520069</v>
      </c>
      <c r="V852">
        <v>832</v>
      </c>
      <c r="W852">
        <v>60.166699999999999</v>
      </c>
      <c r="X852">
        <v>130.16669999999999</v>
      </c>
      <c r="Y852">
        <f t="shared" si="125"/>
        <v>2.1634342584851751</v>
      </c>
      <c r="Z852">
        <f t="shared" si="126"/>
        <v>1.1634342584851751</v>
      </c>
      <c r="AA852">
        <v>831</v>
      </c>
      <c r="AB852">
        <v>57.833300000000001</v>
      </c>
      <c r="AC852">
        <v>113.66670000000001</v>
      </c>
      <c r="AD852">
        <f t="shared" si="134"/>
        <v>1.965419576610707</v>
      </c>
      <c r="AE852">
        <f t="shared" si="127"/>
        <v>0.96541957661070699</v>
      </c>
    </row>
    <row r="853" spans="1:31">
      <c r="A853">
        <v>429</v>
      </c>
      <c r="B853">
        <v>119.3917</v>
      </c>
      <c r="G853">
        <v>832</v>
      </c>
      <c r="H853">
        <v>72.833299999999994</v>
      </c>
      <c r="I853">
        <v>118.5</v>
      </c>
      <c r="J853">
        <f t="shared" si="128"/>
        <v>1.6270030329533334</v>
      </c>
      <c r="K853">
        <f t="shared" si="129"/>
        <v>0.62700303295333337</v>
      </c>
      <c r="L853">
        <v>832</v>
      </c>
      <c r="M853">
        <v>57.333300000000001</v>
      </c>
      <c r="N853">
        <v>123.33329999999999</v>
      </c>
      <c r="O853">
        <f t="shared" si="130"/>
        <v>2.1511634599787555</v>
      </c>
      <c r="P853">
        <f t="shared" si="131"/>
        <v>1.1511634599787555</v>
      </c>
      <c r="Q853">
        <v>832</v>
      </c>
      <c r="R853">
        <v>56.5</v>
      </c>
      <c r="S853">
        <v>118.5</v>
      </c>
      <c r="T853">
        <f t="shared" si="132"/>
        <v>2.0973451327433628</v>
      </c>
      <c r="U853">
        <f t="shared" si="133"/>
        <v>1.0973451327433628</v>
      </c>
      <c r="V853">
        <v>833</v>
      </c>
      <c r="W853">
        <v>59.666699999999999</v>
      </c>
      <c r="X853">
        <v>128.66669999999999</v>
      </c>
      <c r="Y853">
        <f t="shared" ref="Y853:Y916" si="135">X853/W853</f>
        <v>2.1564239349586956</v>
      </c>
      <c r="Z853">
        <f t="shared" ref="Z853:Z916" si="136">Y853-1</f>
        <v>1.1564239349586956</v>
      </c>
      <c r="AA853">
        <v>832</v>
      </c>
      <c r="AB853">
        <v>59.333300000000001</v>
      </c>
      <c r="AC853">
        <v>109.33329999999999</v>
      </c>
      <c r="AD853">
        <f t="shared" si="134"/>
        <v>1.8426971026388215</v>
      </c>
      <c r="AE853">
        <f t="shared" ref="AE853:AE916" si="137">AD853-1</f>
        <v>0.84269710263882147</v>
      </c>
    </row>
    <row r="854" spans="1:31">
      <c r="A854">
        <v>438</v>
      </c>
      <c r="B854">
        <v>119.4341</v>
      </c>
      <c r="G854">
        <v>833</v>
      </c>
      <c r="H854">
        <v>73.166700000000006</v>
      </c>
      <c r="I854">
        <v>118.16670000000001</v>
      </c>
      <c r="J854">
        <f t="shared" ref="J854:J917" si="138">I854/H854</f>
        <v>1.615033888367249</v>
      </c>
      <c r="K854">
        <f t="shared" ref="K854:K917" si="139">J854-1</f>
        <v>0.61503388836724904</v>
      </c>
      <c r="L854">
        <v>833</v>
      </c>
      <c r="M854">
        <v>58.166699999999999</v>
      </c>
      <c r="N854">
        <v>120.83329999999999</v>
      </c>
      <c r="O854">
        <f t="shared" ref="O854:O917" si="140">N854/M854</f>
        <v>2.0773621333168291</v>
      </c>
      <c r="P854">
        <f t="shared" ref="P854:P917" si="141">O854-1</f>
        <v>1.0773621333168291</v>
      </c>
      <c r="Q854">
        <v>833</v>
      </c>
      <c r="R854">
        <v>56.833300000000001</v>
      </c>
      <c r="S854">
        <v>115.33329999999999</v>
      </c>
      <c r="T854">
        <f t="shared" ref="T854:T917" si="142">S854/R854</f>
        <v>2.0293261169068133</v>
      </c>
      <c r="U854">
        <f t="shared" ref="U854:U917" si="143">T854-1</f>
        <v>1.0293261169068133</v>
      </c>
      <c r="V854">
        <v>834</v>
      </c>
      <c r="W854">
        <v>59</v>
      </c>
      <c r="X854">
        <v>126.16670000000001</v>
      </c>
      <c r="Y854">
        <f t="shared" si="135"/>
        <v>2.1384186440677966</v>
      </c>
      <c r="Z854">
        <f t="shared" si="136"/>
        <v>1.1384186440677966</v>
      </c>
      <c r="AA854">
        <v>833</v>
      </c>
      <c r="AB854">
        <v>59.833300000000001</v>
      </c>
      <c r="AC854">
        <v>111.66670000000001</v>
      </c>
      <c r="AD854">
        <f t="shared" ref="AD854:AD917" si="144">AC854/AB854</f>
        <v>1.8662968614467195</v>
      </c>
      <c r="AE854">
        <f t="shared" si="137"/>
        <v>0.86629686144671947</v>
      </c>
    </row>
    <row r="855" spans="1:31">
      <c r="A855">
        <v>183</v>
      </c>
      <c r="B855">
        <v>119.49769999999999</v>
      </c>
      <c r="G855">
        <v>834</v>
      </c>
      <c r="H855">
        <v>71.833299999999994</v>
      </c>
      <c r="I855">
        <v>118.66670000000001</v>
      </c>
      <c r="J855">
        <f t="shared" si="138"/>
        <v>1.6519733883867234</v>
      </c>
      <c r="K855">
        <f t="shared" si="139"/>
        <v>0.65197338838672336</v>
      </c>
      <c r="L855">
        <v>834</v>
      </c>
      <c r="M855">
        <v>58.666699999999999</v>
      </c>
      <c r="N855">
        <v>118.33329999999999</v>
      </c>
      <c r="O855">
        <f t="shared" si="140"/>
        <v>2.0170437403160566</v>
      </c>
      <c r="P855">
        <f t="shared" si="141"/>
        <v>1.0170437403160566</v>
      </c>
      <c r="Q855">
        <v>834</v>
      </c>
      <c r="R855">
        <v>56.833300000000001</v>
      </c>
      <c r="S855">
        <v>113.83329999999999</v>
      </c>
      <c r="T855">
        <f t="shared" si="142"/>
        <v>2.0029331395502283</v>
      </c>
      <c r="U855">
        <f t="shared" si="143"/>
        <v>1.0029331395502283</v>
      </c>
      <c r="V855">
        <v>835</v>
      </c>
      <c r="W855">
        <v>59</v>
      </c>
      <c r="X855">
        <v>124.33329999999999</v>
      </c>
      <c r="Y855">
        <f t="shared" si="135"/>
        <v>2.10734406779661</v>
      </c>
      <c r="Z855">
        <f t="shared" si="136"/>
        <v>1.10734406779661</v>
      </c>
      <c r="AA855">
        <v>834</v>
      </c>
      <c r="AB855">
        <v>60.333300000000001</v>
      </c>
      <c r="AC855">
        <v>113.66670000000001</v>
      </c>
      <c r="AD855">
        <f t="shared" si="144"/>
        <v>1.8839794939113226</v>
      </c>
      <c r="AE855">
        <f t="shared" si="137"/>
        <v>0.88397949391132258</v>
      </c>
    </row>
    <row r="856" spans="1:31">
      <c r="A856">
        <v>192</v>
      </c>
      <c r="B856">
        <v>119.49890000000001</v>
      </c>
      <c r="G856">
        <v>835</v>
      </c>
      <c r="H856">
        <v>70.833299999999994</v>
      </c>
      <c r="I856">
        <v>117.83329999999999</v>
      </c>
      <c r="J856">
        <f t="shared" si="138"/>
        <v>1.6635297240139879</v>
      </c>
      <c r="K856">
        <f t="shared" si="139"/>
        <v>0.66352972401398791</v>
      </c>
      <c r="L856">
        <v>835</v>
      </c>
      <c r="M856">
        <v>57.166699999999999</v>
      </c>
      <c r="N856">
        <v>117.33329999999999</v>
      </c>
      <c r="O856">
        <f t="shared" si="140"/>
        <v>2.0524763542411928</v>
      </c>
      <c r="P856">
        <f t="shared" si="141"/>
        <v>1.0524763542411928</v>
      </c>
      <c r="Q856">
        <v>835</v>
      </c>
      <c r="R856">
        <v>55.833300000000001</v>
      </c>
      <c r="S856">
        <v>118.33329999999999</v>
      </c>
      <c r="T856">
        <f t="shared" si="142"/>
        <v>2.1194036533753153</v>
      </c>
      <c r="U856">
        <f t="shared" si="143"/>
        <v>1.1194036533753153</v>
      </c>
      <c r="V856">
        <v>836</v>
      </c>
      <c r="W856">
        <v>59</v>
      </c>
      <c r="X856">
        <v>125.33329999999999</v>
      </c>
      <c r="Y856">
        <f t="shared" si="135"/>
        <v>2.1242932203389828</v>
      </c>
      <c r="Z856">
        <f t="shared" si="136"/>
        <v>1.1242932203389828</v>
      </c>
      <c r="AA856">
        <v>835</v>
      </c>
      <c r="AB856">
        <v>60.333300000000001</v>
      </c>
      <c r="AC856">
        <v>114.16670000000001</v>
      </c>
      <c r="AD856">
        <f t="shared" si="144"/>
        <v>1.8922667913076197</v>
      </c>
      <c r="AE856">
        <f t="shared" si="137"/>
        <v>0.89226679130761966</v>
      </c>
    </row>
    <row r="857" spans="1:31">
      <c r="A857">
        <v>428</v>
      </c>
      <c r="B857">
        <v>119.5223</v>
      </c>
      <c r="G857">
        <v>836</v>
      </c>
      <c r="H857">
        <v>69.5</v>
      </c>
      <c r="I857">
        <v>118</v>
      </c>
      <c r="J857">
        <f t="shared" si="138"/>
        <v>1.6978417266187051</v>
      </c>
      <c r="K857">
        <f t="shared" si="139"/>
        <v>0.69784172661870514</v>
      </c>
      <c r="L857">
        <v>836</v>
      </c>
      <c r="M857">
        <v>55.833300000000001</v>
      </c>
      <c r="N857">
        <v>118.33329999999999</v>
      </c>
      <c r="O857">
        <f t="shared" si="140"/>
        <v>2.1194036533753153</v>
      </c>
      <c r="P857">
        <f t="shared" si="141"/>
        <v>1.1194036533753153</v>
      </c>
      <c r="Q857">
        <v>836</v>
      </c>
      <c r="R857">
        <v>55.833300000000001</v>
      </c>
      <c r="S857">
        <v>125.5</v>
      </c>
      <c r="T857">
        <f t="shared" si="142"/>
        <v>2.2477625359776332</v>
      </c>
      <c r="U857">
        <f t="shared" si="143"/>
        <v>1.2477625359776332</v>
      </c>
      <c r="V857">
        <v>837</v>
      </c>
      <c r="W857">
        <v>60</v>
      </c>
      <c r="X857">
        <v>126</v>
      </c>
      <c r="Y857">
        <f t="shared" si="135"/>
        <v>2.1</v>
      </c>
      <c r="Z857">
        <f t="shared" si="136"/>
        <v>1.1000000000000001</v>
      </c>
      <c r="AA857">
        <v>836</v>
      </c>
      <c r="AB857">
        <v>59.833300000000001</v>
      </c>
      <c r="AC857">
        <v>113.66670000000001</v>
      </c>
      <c r="AD857">
        <f t="shared" si="144"/>
        <v>1.8997230639125704</v>
      </c>
      <c r="AE857">
        <f t="shared" si="137"/>
        <v>0.8997230639125704</v>
      </c>
    </row>
    <row r="858" spans="1:31">
      <c r="A858">
        <v>184</v>
      </c>
      <c r="B858">
        <v>119.56140000000001</v>
      </c>
      <c r="G858">
        <v>837</v>
      </c>
      <c r="H858">
        <v>69.166700000000006</v>
      </c>
      <c r="I858">
        <v>118.5</v>
      </c>
      <c r="J858">
        <f t="shared" si="138"/>
        <v>1.7132521863844883</v>
      </c>
      <c r="K858">
        <f t="shared" si="139"/>
        <v>0.71325218638448828</v>
      </c>
      <c r="L858">
        <v>837</v>
      </c>
      <c r="M858">
        <v>55.333300000000001</v>
      </c>
      <c r="N858">
        <v>119.33329999999999</v>
      </c>
      <c r="O858">
        <f t="shared" si="140"/>
        <v>2.1566272027874716</v>
      </c>
      <c r="P858">
        <f t="shared" si="141"/>
        <v>1.1566272027874716</v>
      </c>
      <c r="Q858">
        <v>837</v>
      </c>
      <c r="R858">
        <v>54.833300000000001</v>
      </c>
      <c r="S858">
        <v>128.66669999999999</v>
      </c>
      <c r="T858">
        <f t="shared" si="142"/>
        <v>2.3465065936210294</v>
      </c>
      <c r="U858">
        <f t="shared" si="143"/>
        <v>1.3465065936210294</v>
      </c>
      <c r="V858">
        <v>838</v>
      </c>
      <c r="W858">
        <v>61.666699999999999</v>
      </c>
      <c r="X858">
        <v>126</v>
      </c>
      <c r="Y858">
        <f t="shared" si="135"/>
        <v>2.0432421387880333</v>
      </c>
      <c r="Z858">
        <f t="shared" si="136"/>
        <v>1.0432421387880333</v>
      </c>
      <c r="AA858">
        <v>837</v>
      </c>
      <c r="AB858">
        <v>58.333300000000001</v>
      </c>
      <c r="AC858">
        <v>113.66670000000001</v>
      </c>
      <c r="AD858">
        <f t="shared" si="144"/>
        <v>1.9485731134703506</v>
      </c>
      <c r="AE858">
        <f t="shared" si="137"/>
        <v>0.94857311347035056</v>
      </c>
    </row>
    <row r="859" spans="1:31">
      <c r="A859">
        <v>196</v>
      </c>
      <c r="B859">
        <v>119.58880000000001</v>
      </c>
      <c r="G859">
        <v>838</v>
      </c>
      <c r="H859">
        <v>67.833299999999994</v>
      </c>
      <c r="I859">
        <v>118.33329999999999</v>
      </c>
      <c r="J859">
        <f t="shared" si="138"/>
        <v>1.7444721103057055</v>
      </c>
      <c r="K859">
        <f t="shared" si="139"/>
        <v>0.74447211030570548</v>
      </c>
      <c r="L859">
        <v>838</v>
      </c>
      <c r="M859">
        <v>56.333300000000001</v>
      </c>
      <c r="N859">
        <v>119.33329999999999</v>
      </c>
      <c r="O859">
        <f t="shared" si="140"/>
        <v>2.1183438570081994</v>
      </c>
      <c r="P859">
        <f t="shared" si="141"/>
        <v>1.1183438570081994</v>
      </c>
      <c r="Q859">
        <v>838</v>
      </c>
      <c r="R859">
        <v>54.833300000000001</v>
      </c>
      <c r="S859">
        <v>124.16670000000001</v>
      </c>
      <c r="T859">
        <f t="shared" si="142"/>
        <v>2.2644396744314133</v>
      </c>
      <c r="U859">
        <f t="shared" si="143"/>
        <v>1.2644396744314133</v>
      </c>
      <c r="V859">
        <v>839</v>
      </c>
      <c r="W859">
        <v>62.166699999999999</v>
      </c>
      <c r="X859">
        <v>124.83329999999999</v>
      </c>
      <c r="Y859">
        <f t="shared" si="135"/>
        <v>2.008041282551591</v>
      </c>
      <c r="Z859">
        <f t="shared" si="136"/>
        <v>1.008041282551591</v>
      </c>
      <c r="AA859">
        <v>838</v>
      </c>
      <c r="AB859">
        <v>57.5</v>
      </c>
      <c r="AC859">
        <v>115.66670000000001</v>
      </c>
      <c r="AD859">
        <f t="shared" si="144"/>
        <v>2.0115947826086957</v>
      </c>
      <c r="AE859">
        <f t="shared" si="137"/>
        <v>1.0115947826086957</v>
      </c>
    </row>
    <row r="860" spans="1:31">
      <c r="A860">
        <v>425</v>
      </c>
      <c r="B860">
        <v>119.62690000000001</v>
      </c>
      <c r="G860">
        <v>839</v>
      </c>
      <c r="H860">
        <v>67.5</v>
      </c>
      <c r="I860">
        <v>118.66670000000001</v>
      </c>
      <c r="J860">
        <f t="shared" si="138"/>
        <v>1.7580251851851854</v>
      </c>
      <c r="K860">
        <f t="shared" si="139"/>
        <v>0.75802518518518536</v>
      </c>
      <c r="L860">
        <v>839</v>
      </c>
      <c r="M860">
        <v>57.333300000000001</v>
      </c>
      <c r="N860">
        <v>118.33329999999999</v>
      </c>
      <c r="O860">
        <f t="shared" si="140"/>
        <v>2.063954106950062</v>
      </c>
      <c r="P860">
        <f t="shared" si="141"/>
        <v>1.063954106950062</v>
      </c>
      <c r="Q860">
        <v>839</v>
      </c>
      <c r="R860">
        <v>54.833300000000001</v>
      </c>
      <c r="S860">
        <v>118.66670000000001</v>
      </c>
      <c r="T860">
        <f t="shared" si="142"/>
        <v>2.1641356620885484</v>
      </c>
      <c r="U860">
        <f t="shared" si="143"/>
        <v>1.1641356620885484</v>
      </c>
      <c r="V860">
        <v>840</v>
      </c>
      <c r="W860">
        <v>63.666699999999999</v>
      </c>
      <c r="X860">
        <v>126.66670000000001</v>
      </c>
      <c r="Y860">
        <f t="shared" si="135"/>
        <v>1.9895282777338861</v>
      </c>
      <c r="Z860">
        <f t="shared" si="136"/>
        <v>0.98952827773388607</v>
      </c>
      <c r="AA860">
        <v>839</v>
      </c>
      <c r="AB860">
        <v>56</v>
      </c>
      <c r="AC860">
        <v>118.16670000000001</v>
      </c>
      <c r="AD860">
        <f t="shared" si="144"/>
        <v>2.1101196428571432</v>
      </c>
      <c r="AE860">
        <f t="shared" si="137"/>
        <v>1.1101196428571432</v>
      </c>
    </row>
    <row r="861" spans="1:31">
      <c r="A861">
        <v>424</v>
      </c>
      <c r="B861">
        <v>119.6331</v>
      </c>
      <c r="G861">
        <v>840</v>
      </c>
      <c r="H861">
        <v>66.333299999999994</v>
      </c>
      <c r="I861">
        <v>120</v>
      </c>
      <c r="J861">
        <f t="shared" si="138"/>
        <v>1.809046135199063</v>
      </c>
      <c r="K861">
        <f t="shared" si="139"/>
        <v>0.80904613519906299</v>
      </c>
      <c r="L861">
        <v>840</v>
      </c>
      <c r="M861">
        <v>58.166699999999999</v>
      </c>
      <c r="N861">
        <v>118.83329999999999</v>
      </c>
      <c r="O861">
        <f t="shared" si="140"/>
        <v>2.0429781988663618</v>
      </c>
      <c r="P861">
        <f t="shared" si="141"/>
        <v>1.0429781988663618</v>
      </c>
      <c r="Q861">
        <v>840</v>
      </c>
      <c r="R861">
        <v>53.833300000000001</v>
      </c>
      <c r="S861">
        <v>118.33329999999999</v>
      </c>
      <c r="T861">
        <f t="shared" si="142"/>
        <v>2.1981431567449885</v>
      </c>
      <c r="U861">
        <f t="shared" si="143"/>
        <v>1.1981431567449885</v>
      </c>
      <c r="V861">
        <v>841</v>
      </c>
      <c r="W861">
        <v>64.166700000000006</v>
      </c>
      <c r="X861">
        <v>126.16670000000001</v>
      </c>
      <c r="Y861">
        <f t="shared" si="135"/>
        <v>1.966233264294408</v>
      </c>
      <c r="Z861">
        <f t="shared" si="136"/>
        <v>0.96623326429440803</v>
      </c>
      <c r="AA861">
        <v>840</v>
      </c>
      <c r="AB861">
        <v>59.166699999999999</v>
      </c>
      <c r="AC861">
        <v>114.16670000000001</v>
      </c>
      <c r="AD861">
        <f t="shared" si="144"/>
        <v>1.9295769410834136</v>
      </c>
      <c r="AE861">
        <f t="shared" si="137"/>
        <v>0.9295769410834136</v>
      </c>
    </row>
    <row r="862" spans="1:31">
      <c r="A862">
        <v>185</v>
      </c>
      <c r="B862">
        <v>119.6433</v>
      </c>
      <c r="G862">
        <v>841</v>
      </c>
      <c r="H862">
        <v>66.666700000000006</v>
      </c>
      <c r="I862">
        <v>119.33329999999999</v>
      </c>
      <c r="J862">
        <f t="shared" si="138"/>
        <v>1.7899986050006973</v>
      </c>
      <c r="K862">
        <f t="shared" si="139"/>
        <v>0.7899986050006973</v>
      </c>
      <c r="L862">
        <v>841</v>
      </c>
      <c r="M862">
        <v>56.166699999999999</v>
      </c>
      <c r="N862">
        <v>119.83329999999999</v>
      </c>
      <c r="O862">
        <f t="shared" si="140"/>
        <v>2.1335292976087255</v>
      </c>
      <c r="P862">
        <f t="shared" si="141"/>
        <v>1.1335292976087255</v>
      </c>
      <c r="Q862">
        <v>841</v>
      </c>
      <c r="R862">
        <v>53.833300000000001</v>
      </c>
      <c r="S862">
        <v>120.16670000000001</v>
      </c>
      <c r="T862">
        <f t="shared" si="142"/>
        <v>2.2322001437771788</v>
      </c>
      <c r="U862">
        <f t="shared" si="143"/>
        <v>1.2322001437771788</v>
      </c>
      <c r="V862">
        <v>842</v>
      </c>
      <c r="W862">
        <v>64.5</v>
      </c>
      <c r="X862">
        <v>126</v>
      </c>
      <c r="Y862">
        <f t="shared" si="135"/>
        <v>1.9534883720930232</v>
      </c>
      <c r="Z862">
        <f t="shared" si="136"/>
        <v>0.95348837209302317</v>
      </c>
      <c r="AA862">
        <v>841</v>
      </c>
      <c r="AB862">
        <v>58.666699999999999</v>
      </c>
      <c r="AC862">
        <v>114.66670000000001</v>
      </c>
      <c r="AD862">
        <f t="shared" si="144"/>
        <v>1.9545449121903908</v>
      </c>
      <c r="AE862">
        <f t="shared" si="137"/>
        <v>0.95454491219039084</v>
      </c>
    </row>
    <row r="863" spans="1:31">
      <c r="A863">
        <v>195</v>
      </c>
      <c r="B863">
        <v>119.67100000000001</v>
      </c>
      <c r="G863">
        <v>842</v>
      </c>
      <c r="H863">
        <v>67.333299999999994</v>
      </c>
      <c r="I863">
        <v>118.33329999999999</v>
      </c>
      <c r="J863">
        <f t="shared" si="138"/>
        <v>1.757426117537682</v>
      </c>
      <c r="K863">
        <f t="shared" si="139"/>
        <v>0.75742611753768196</v>
      </c>
      <c r="L863">
        <v>842</v>
      </c>
      <c r="M863">
        <v>55</v>
      </c>
      <c r="N863">
        <v>119.33329999999999</v>
      </c>
      <c r="O863">
        <f t="shared" si="140"/>
        <v>2.1696963636363633</v>
      </c>
      <c r="P863">
        <f t="shared" si="141"/>
        <v>1.1696963636363633</v>
      </c>
      <c r="Q863">
        <v>842</v>
      </c>
      <c r="R863">
        <v>54.833300000000001</v>
      </c>
      <c r="S863">
        <v>122.16670000000001</v>
      </c>
      <c r="T863">
        <f t="shared" si="142"/>
        <v>2.2279654881249167</v>
      </c>
      <c r="U863">
        <f t="shared" si="143"/>
        <v>1.2279654881249167</v>
      </c>
      <c r="V863">
        <v>843</v>
      </c>
      <c r="W863">
        <v>64.5</v>
      </c>
      <c r="X863">
        <v>128</v>
      </c>
      <c r="Y863">
        <f t="shared" si="135"/>
        <v>1.9844961240310077</v>
      </c>
      <c r="Z863">
        <f t="shared" si="136"/>
        <v>0.98449612403100772</v>
      </c>
      <c r="AA863">
        <v>842</v>
      </c>
      <c r="AB863">
        <v>57.833300000000001</v>
      </c>
      <c r="AC863">
        <v>115.16670000000001</v>
      </c>
      <c r="AD863">
        <f t="shared" si="144"/>
        <v>1.9913561909833954</v>
      </c>
      <c r="AE863">
        <f t="shared" si="137"/>
        <v>0.99135619098339545</v>
      </c>
    </row>
    <row r="864" spans="1:31">
      <c r="A864">
        <v>190</v>
      </c>
      <c r="B864">
        <v>119.6729</v>
      </c>
      <c r="G864">
        <v>843</v>
      </c>
      <c r="H864">
        <v>68.333299999999994</v>
      </c>
      <c r="I864">
        <v>118.33329999999999</v>
      </c>
      <c r="J864">
        <f t="shared" si="138"/>
        <v>1.7317076740037434</v>
      </c>
      <c r="K864">
        <f t="shared" si="139"/>
        <v>0.73170767400374337</v>
      </c>
      <c r="L864">
        <v>843</v>
      </c>
      <c r="M864">
        <v>56</v>
      </c>
      <c r="N864">
        <v>116.83329999999999</v>
      </c>
      <c r="O864">
        <f t="shared" si="140"/>
        <v>2.0863089285714285</v>
      </c>
      <c r="P864">
        <f t="shared" si="141"/>
        <v>1.0863089285714285</v>
      </c>
      <c r="Q864">
        <v>843</v>
      </c>
      <c r="R864">
        <v>56</v>
      </c>
      <c r="S864">
        <v>123.66670000000001</v>
      </c>
      <c r="T864">
        <f t="shared" si="142"/>
        <v>2.2083339285714287</v>
      </c>
      <c r="U864">
        <f t="shared" si="143"/>
        <v>1.2083339285714287</v>
      </c>
      <c r="V864">
        <v>844</v>
      </c>
      <c r="W864">
        <v>64.5</v>
      </c>
      <c r="X864">
        <v>130.16669999999999</v>
      </c>
      <c r="Y864">
        <f t="shared" si="135"/>
        <v>2.0180883720930232</v>
      </c>
      <c r="Z864">
        <f t="shared" si="136"/>
        <v>1.0180883720930232</v>
      </c>
      <c r="AA864">
        <v>843</v>
      </c>
      <c r="AB864">
        <v>57.333300000000001</v>
      </c>
      <c r="AC864">
        <v>116.16670000000001</v>
      </c>
      <c r="AD864">
        <f t="shared" si="144"/>
        <v>2.0261645500956686</v>
      </c>
      <c r="AE864">
        <f t="shared" si="137"/>
        <v>1.0261645500956686</v>
      </c>
    </row>
    <row r="865" spans="1:31">
      <c r="A865">
        <v>427</v>
      </c>
      <c r="B865">
        <v>119.7281</v>
      </c>
      <c r="G865">
        <v>844</v>
      </c>
      <c r="H865">
        <v>67.666700000000006</v>
      </c>
      <c r="I865">
        <v>119.16670000000001</v>
      </c>
      <c r="J865">
        <f t="shared" si="138"/>
        <v>1.7610833689244487</v>
      </c>
      <c r="K865">
        <f t="shared" si="139"/>
        <v>0.76108336892444872</v>
      </c>
      <c r="L865">
        <v>844</v>
      </c>
      <c r="M865">
        <v>58</v>
      </c>
      <c r="N865">
        <v>114.33329999999999</v>
      </c>
      <c r="O865">
        <f t="shared" si="140"/>
        <v>1.9712637931034482</v>
      </c>
      <c r="P865">
        <f t="shared" si="141"/>
        <v>0.97126379310344824</v>
      </c>
      <c r="Q865">
        <v>844</v>
      </c>
      <c r="R865">
        <v>56</v>
      </c>
      <c r="S865">
        <v>123.66670000000001</v>
      </c>
      <c r="T865">
        <f t="shared" si="142"/>
        <v>2.2083339285714287</v>
      </c>
      <c r="U865">
        <f t="shared" si="143"/>
        <v>1.2083339285714287</v>
      </c>
      <c r="V865">
        <v>845</v>
      </c>
      <c r="W865">
        <v>63.5</v>
      </c>
      <c r="X865">
        <v>130.66669999999999</v>
      </c>
      <c r="Y865">
        <f t="shared" si="135"/>
        <v>2.0577433070866142</v>
      </c>
      <c r="Z865">
        <f t="shared" si="136"/>
        <v>1.0577433070866142</v>
      </c>
      <c r="AA865">
        <v>844</v>
      </c>
      <c r="AB865">
        <v>57.666699999999999</v>
      </c>
      <c r="AC865">
        <v>116.16670000000001</v>
      </c>
      <c r="AD865">
        <f t="shared" si="144"/>
        <v>2.0144502806645779</v>
      </c>
      <c r="AE865">
        <f t="shared" si="137"/>
        <v>1.0144502806645779</v>
      </c>
    </row>
    <row r="866" spans="1:31">
      <c r="A866">
        <v>189</v>
      </c>
      <c r="B866">
        <v>119.7398</v>
      </c>
      <c r="G866">
        <v>845</v>
      </c>
      <c r="H866">
        <v>67.166700000000006</v>
      </c>
      <c r="I866">
        <v>120.66670000000001</v>
      </c>
      <c r="J866">
        <f t="shared" si="138"/>
        <v>1.7965256592924768</v>
      </c>
      <c r="K866">
        <f t="shared" si="139"/>
        <v>0.79652565929247676</v>
      </c>
      <c r="L866">
        <v>845</v>
      </c>
      <c r="M866">
        <v>59</v>
      </c>
      <c r="N866">
        <v>114.83329999999999</v>
      </c>
      <c r="O866">
        <f t="shared" si="140"/>
        <v>1.9463271186440676</v>
      </c>
      <c r="P866">
        <f t="shared" si="141"/>
        <v>0.9463271186440676</v>
      </c>
      <c r="Q866">
        <v>845</v>
      </c>
      <c r="R866">
        <v>57</v>
      </c>
      <c r="S866">
        <v>123.16670000000001</v>
      </c>
      <c r="T866">
        <f t="shared" si="142"/>
        <v>2.160819298245614</v>
      </c>
      <c r="U866">
        <f t="shared" si="143"/>
        <v>1.160819298245614</v>
      </c>
      <c r="V866">
        <v>846</v>
      </c>
      <c r="W866">
        <v>62.5</v>
      </c>
      <c r="X866">
        <v>129.16669999999999</v>
      </c>
      <c r="Y866">
        <f t="shared" si="135"/>
        <v>2.0666671999999999</v>
      </c>
      <c r="Z866">
        <f t="shared" si="136"/>
        <v>1.0666671999999999</v>
      </c>
      <c r="AA866">
        <v>845</v>
      </c>
      <c r="AB866">
        <v>58.166699999999999</v>
      </c>
      <c r="AC866">
        <v>116.16670000000001</v>
      </c>
      <c r="AD866">
        <f t="shared" si="144"/>
        <v>1.9971340990635538</v>
      </c>
      <c r="AE866">
        <f t="shared" si="137"/>
        <v>0.99713409906355377</v>
      </c>
    </row>
    <row r="867" spans="1:31">
      <c r="A867">
        <v>426</v>
      </c>
      <c r="B867">
        <v>119.7527</v>
      </c>
      <c r="G867">
        <v>846</v>
      </c>
      <c r="H867">
        <v>66.666700000000006</v>
      </c>
      <c r="I867">
        <v>123.16670000000001</v>
      </c>
      <c r="J867">
        <f t="shared" si="138"/>
        <v>1.8474995762502118</v>
      </c>
      <c r="K867">
        <f t="shared" si="139"/>
        <v>0.84749957625021177</v>
      </c>
      <c r="L867">
        <v>846</v>
      </c>
      <c r="M867">
        <v>57.5</v>
      </c>
      <c r="N867">
        <v>118.83329999999999</v>
      </c>
      <c r="O867">
        <f t="shared" si="140"/>
        <v>2.0666660869565217</v>
      </c>
      <c r="P867">
        <f t="shared" si="141"/>
        <v>1.0666660869565217</v>
      </c>
      <c r="Q867">
        <v>846</v>
      </c>
      <c r="R867">
        <v>58</v>
      </c>
      <c r="S867">
        <v>122.16670000000001</v>
      </c>
      <c r="T867">
        <f t="shared" si="142"/>
        <v>2.1063224137931034</v>
      </c>
      <c r="U867">
        <f t="shared" si="143"/>
        <v>1.1063224137931034</v>
      </c>
      <c r="V867">
        <v>847</v>
      </c>
      <c r="W867">
        <v>62</v>
      </c>
      <c r="X867">
        <v>127.16670000000001</v>
      </c>
      <c r="Y867">
        <f t="shared" si="135"/>
        <v>2.051075806451613</v>
      </c>
      <c r="Z867">
        <f t="shared" si="136"/>
        <v>1.051075806451613</v>
      </c>
      <c r="AA867">
        <v>846</v>
      </c>
      <c r="AB867">
        <v>59.166699999999999</v>
      </c>
      <c r="AC867">
        <v>116.16670000000001</v>
      </c>
      <c r="AD867">
        <f t="shared" si="144"/>
        <v>1.9633797389409924</v>
      </c>
      <c r="AE867">
        <f t="shared" si="137"/>
        <v>0.96337973894099238</v>
      </c>
    </row>
    <row r="868" spans="1:31">
      <c r="A868">
        <v>186</v>
      </c>
      <c r="B868">
        <v>119.7715</v>
      </c>
      <c r="G868">
        <v>847</v>
      </c>
      <c r="H868">
        <v>66.166700000000006</v>
      </c>
      <c r="I868">
        <v>124.16670000000001</v>
      </c>
      <c r="J868">
        <f t="shared" si="138"/>
        <v>1.876573865705861</v>
      </c>
      <c r="K868">
        <f t="shared" si="139"/>
        <v>0.87657386570586104</v>
      </c>
      <c r="L868">
        <v>847</v>
      </c>
      <c r="M868">
        <v>55.5</v>
      </c>
      <c r="N868">
        <v>122.83329999999999</v>
      </c>
      <c r="O868">
        <f t="shared" si="140"/>
        <v>2.2132126126126126</v>
      </c>
      <c r="P868">
        <f t="shared" si="141"/>
        <v>1.2132126126126126</v>
      </c>
      <c r="Q868">
        <v>847</v>
      </c>
      <c r="R868">
        <v>58</v>
      </c>
      <c r="S868">
        <v>120.33329999999999</v>
      </c>
      <c r="T868">
        <f t="shared" si="142"/>
        <v>2.0747120689655172</v>
      </c>
      <c r="U868">
        <f t="shared" si="143"/>
        <v>1.0747120689655172</v>
      </c>
      <c r="V868">
        <v>848</v>
      </c>
      <c r="W868">
        <v>62.666699999999999</v>
      </c>
      <c r="X868">
        <v>129.83330000000001</v>
      </c>
      <c r="Y868">
        <f t="shared" si="135"/>
        <v>2.0718068766984699</v>
      </c>
      <c r="Z868">
        <f t="shared" si="136"/>
        <v>1.0718068766984699</v>
      </c>
      <c r="AA868">
        <v>847</v>
      </c>
      <c r="AB868">
        <v>59.333300000000001</v>
      </c>
      <c r="AC868">
        <v>115.83329999999999</v>
      </c>
      <c r="AD868">
        <f t="shared" si="144"/>
        <v>1.9522477259818685</v>
      </c>
      <c r="AE868">
        <f t="shared" si="137"/>
        <v>0.95224772598186846</v>
      </c>
    </row>
    <row r="869" spans="1:31">
      <c r="A869">
        <v>187</v>
      </c>
      <c r="B869">
        <v>119.813</v>
      </c>
      <c r="G869">
        <v>848</v>
      </c>
      <c r="H869">
        <v>67.833299999999994</v>
      </c>
      <c r="I869">
        <v>123.83329999999999</v>
      </c>
      <c r="J869">
        <f t="shared" si="138"/>
        <v>1.8255532312300891</v>
      </c>
      <c r="K869">
        <f t="shared" si="139"/>
        <v>0.82555323123008906</v>
      </c>
      <c r="L869">
        <v>848</v>
      </c>
      <c r="M869">
        <v>57</v>
      </c>
      <c r="N869">
        <v>123.33329999999999</v>
      </c>
      <c r="O869">
        <f t="shared" si="140"/>
        <v>2.1637421052631578</v>
      </c>
      <c r="P869">
        <f t="shared" si="141"/>
        <v>1.1637421052631578</v>
      </c>
      <c r="Q869">
        <v>848</v>
      </c>
      <c r="R869">
        <v>54.166699999999999</v>
      </c>
      <c r="S869">
        <v>115</v>
      </c>
      <c r="T869">
        <f t="shared" si="142"/>
        <v>2.1230756165688516</v>
      </c>
      <c r="U869">
        <f t="shared" si="143"/>
        <v>1.1230756165688516</v>
      </c>
      <c r="V869">
        <v>849</v>
      </c>
      <c r="W869">
        <v>62.666699999999999</v>
      </c>
      <c r="X869">
        <v>130.83330000000001</v>
      </c>
      <c r="Y869">
        <f t="shared" si="135"/>
        <v>2.0877643150189815</v>
      </c>
      <c r="Z869">
        <f t="shared" si="136"/>
        <v>1.0877643150189815</v>
      </c>
      <c r="AA869">
        <v>848</v>
      </c>
      <c r="AB869">
        <v>59.166699999999999</v>
      </c>
      <c r="AC869">
        <v>110.83329999999999</v>
      </c>
      <c r="AD869">
        <f t="shared" si="144"/>
        <v>1.8732378178941871</v>
      </c>
      <c r="AE869">
        <f t="shared" si="137"/>
        <v>0.87323781789418708</v>
      </c>
    </row>
    <row r="870" spans="1:31">
      <c r="A870">
        <v>188</v>
      </c>
      <c r="B870">
        <v>119.8308</v>
      </c>
      <c r="G870">
        <v>849</v>
      </c>
      <c r="H870">
        <v>67.666700000000006</v>
      </c>
      <c r="I870">
        <v>122.83329999999999</v>
      </c>
      <c r="J870">
        <f t="shared" si="138"/>
        <v>1.8152695491283006</v>
      </c>
      <c r="K870">
        <f t="shared" si="139"/>
        <v>0.81526954912830063</v>
      </c>
      <c r="L870">
        <v>849</v>
      </c>
      <c r="M870">
        <v>59</v>
      </c>
      <c r="N870">
        <v>118.33329999999999</v>
      </c>
      <c r="O870">
        <f t="shared" si="140"/>
        <v>2.005649152542373</v>
      </c>
      <c r="P870">
        <f t="shared" si="141"/>
        <v>1.005649152542373</v>
      </c>
      <c r="Q870">
        <v>849</v>
      </c>
      <c r="R870">
        <v>54.166699999999999</v>
      </c>
      <c r="S870">
        <v>117.66670000000001</v>
      </c>
      <c r="T870">
        <f t="shared" si="142"/>
        <v>2.1723069708880183</v>
      </c>
      <c r="U870">
        <f t="shared" si="143"/>
        <v>1.1723069708880183</v>
      </c>
      <c r="V870">
        <v>850</v>
      </c>
      <c r="W870">
        <v>62.666699999999999</v>
      </c>
      <c r="X870">
        <v>130.83330000000001</v>
      </c>
      <c r="Y870">
        <f t="shared" si="135"/>
        <v>2.0877643150189815</v>
      </c>
      <c r="Z870">
        <f t="shared" si="136"/>
        <v>1.0877643150189815</v>
      </c>
      <c r="AA870">
        <v>849</v>
      </c>
      <c r="AB870">
        <v>61.166699999999999</v>
      </c>
      <c r="AC870">
        <v>111.83329999999999</v>
      </c>
      <c r="AD870">
        <f t="shared" si="144"/>
        <v>1.8283363333316984</v>
      </c>
      <c r="AE870">
        <f t="shared" si="137"/>
        <v>0.82833633333169843</v>
      </c>
    </row>
    <row r="871" spans="1:31">
      <c r="A871">
        <v>193</v>
      </c>
      <c r="B871">
        <v>119.8323</v>
      </c>
      <c r="G871">
        <v>850</v>
      </c>
      <c r="H871">
        <v>67.666700000000006</v>
      </c>
      <c r="I871">
        <v>119.83329999999999</v>
      </c>
      <c r="J871">
        <f t="shared" si="138"/>
        <v>1.7709345955987212</v>
      </c>
      <c r="K871">
        <f t="shared" si="139"/>
        <v>0.77093459559872124</v>
      </c>
      <c r="L871">
        <v>850</v>
      </c>
      <c r="M871">
        <v>60.5</v>
      </c>
      <c r="N871">
        <v>112.83329999999999</v>
      </c>
      <c r="O871">
        <f t="shared" si="140"/>
        <v>1.8650132231404957</v>
      </c>
      <c r="P871">
        <f t="shared" si="141"/>
        <v>0.86501322314049567</v>
      </c>
      <c r="Q871">
        <v>850</v>
      </c>
      <c r="R871">
        <v>54.166699999999999</v>
      </c>
      <c r="S871">
        <v>121.66670000000001</v>
      </c>
      <c r="T871">
        <f t="shared" si="142"/>
        <v>2.246153079290413</v>
      </c>
      <c r="U871">
        <f t="shared" si="143"/>
        <v>1.246153079290413</v>
      </c>
      <c r="V871">
        <v>851</v>
      </c>
      <c r="W871">
        <v>61.833300000000001</v>
      </c>
      <c r="X871">
        <v>130.83330000000001</v>
      </c>
      <c r="Y871">
        <f t="shared" si="135"/>
        <v>2.1159035665248336</v>
      </c>
      <c r="Z871">
        <f t="shared" si="136"/>
        <v>1.1159035665248336</v>
      </c>
      <c r="AA871">
        <v>850</v>
      </c>
      <c r="AB871">
        <v>63</v>
      </c>
      <c r="AC871">
        <v>113.33329999999999</v>
      </c>
      <c r="AD871">
        <f t="shared" si="144"/>
        <v>1.7989412698412697</v>
      </c>
      <c r="AE871">
        <f t="shared" si="137"/>
        <v>0.79894126984126967</v>
      </c>
    </row>
    <row r="872" spans="1:31">
      <c r="A872">
        <v>194</v>
      </c>
      <c r="B872">
        <v>119.8511</v>
      </c>
      <c r="G872">
        <v>851</v>
      </c>
      <c r="H872">
        <v>68.166700000000006</v>
      </c>
      <c r="I872">
        <v>118.83329999999999</v>
      </c>
      <c r="J872">
        <f t="shared" si="138"/>
        <v>1.7432749421638423</v>
      </c>
      <c r="K872">
        <f t="shared" si="139"/>
        <v>0.74327494216384227</v>
      </c>
      <c r="L872">
        <v>851</v>
      </c>
      <c r="M872">
        <v>62</v>
      </c>
      <c r="N872">
        <v>112.83329999999999</v>
      </c>
      <c r="O872">
        <f t="shared" si="140"/>
        <v>1.819891935483871</v>
      </c>
      <c r="P872">
        <f t="shared" si="141"/>
        <v>0.81989193548387096</v>
      </c>
      <c r="Q872">
        <v>851</v>
      </c>
      <c r="R872">
        <v>54.166699999999999</v>
      </c>
      <c r="S872">
        <v>124</v>
      </c>
      <c r="T872">
        <f t="shared" si="142"/>
        <v>2.28922936047424</v>
      </c>
      <c r="U872">
        <f t="shared" si="143"/>
        <v>1.28922936047424</v>
      </c>
      <c r="V872">
        <v>852</v>
      </c>
      <c r="W872">
        <v>61.833300000000001</v>
      </c>
      <c r="X872">
        <v>128.66669999999999</v>
      </c>
      <c r="Y872">
        <f t="shared" si="135"/>
        <v>2.0808641945359536</v>
      </c>
      <c r="Z872">
        <f t="shared" si="136"/>
        <v>1.0808641945359536</v>
      </c>
      <c r="AA872">
        <v>851</v>
      </c>
      <c r="AB872">
        <v>60.833300000000001</v>
      </c>
      <c r="AC872">
        <v>114.33329999999999</v>
      </c>
      <c r="AD872">
        <f t="shared" si="144"/>
        <v>1.8794525366863213</v>
      </c>
      <c r="AE872">
        <f t="shared" si="137"/>
        <v>0.87945253668632128</v>
      </c>
    </row>
    <row r="873" spans="1:31">
      <c r="A873">
        <v>423</v>
      </c>
      <c r="B873">
        <v>119.8749</v>
      </c>
      <c r="G873">
        <v>852</v>
      </c>
      <c r="H873">
        <v>68.666700000000006</v>
      </c>
      <c r="I873">
        <v>117.83329999999999</v>
      </c>
      <c r="J873">
        <f t="shared" si="138"/>
        <v>1.71601809902034</v>
      </c>
      <c r="K873">
        <f t="shared" si="139"/>
        <v>0.71601809902033997</v>
      </c>
      <c r="L873">
        <v>852</v>
      </c>
      <c r="M873">
        <v>61.5</v>
      </c>
      <c r="N873">
        <v>117.83329999999999</v>
      </c>
      <c r="O873">
        <f t="shared" si="140"/>
        <v>1.9159886178861787</v>
      </c>
      <c r="P873">
        <f t="shared" si="141"/>
        <v>0.91598861788617869</v>
      </c>
      <c r="Q873">
        <v>852</v>
      </c>
      <c r="R873">
        <v>54</v>
      </c>
      <c r="S873">
        <v>124.83329999999999</v>
      </c>
      <c r="T873">
        <f t="shared" si="142"/>
        <v>2.3117277777777776</v>
      </c>
      <c r="U873">
        <f t="shared" si="143"/>
        <v>1.3117277777777776</v>
      </c>
      <c r="V873">
        <v>853</v>
      </c>
      <c r="W873">
        <v>60.833300000000001</v>
      </c>
      <c r="X873">
        <v>126.16670000000001</v>
      </c>
      <c r="Y873">
        <f t="shared" si="135"/>
        <v>2.0739742871091984</v>
      </c>
      <c r="Z873">
        <f t="shared" si="136"/>
        <v>1.0739742871091984</v>
      </c>
      <c r="AA873">
        <v>852</v>
      </c>
      <c r="AB873">
        <v>57.833300000000001</v>
      </c>
      <c r="AC873">
        <v>114.83329999999999</v>
      </c>
      <c r="AD873">
        <f t="shared" si="144"/>
        <v>1.985591346162159</v>
      </c>
      <c r="AE873">
        <f t="shared" si="137"/>
        <v>0.98559134616215904</v>
      </c>
    </row>
    <row r="874" spans="1:31">
      <c r="A874">
        <v>420</v>
      </c>
      <c r="B874">
        <v>119.9628</v>
      </c>
      <c r="G874">
        <v>853</v>
      </c>
      <c r="H874">
        <v>70.166700000000006</v>
      </c>
      <c r="I874">
        <v>119.33329999999999</v>
      </c>
      <c r="J874">
        <f t="shared" si="138"/>
        <v>1.7007113060753889</v>
      </c>
      <c r="K874">
        <f t="shared" si="139"/>
        <v>0.7007113060753889</v>
      </c>
      <c r="L874">
        <v>853</v>
      </c>
      <c r="M874">
        <v>59.5</v>
      </c>
      <c r="N874">
        <v>121.33329999999999</v>
      </c>
      <c r="O874">
        <f t="shared" si="140"/>
        <v>2.0392151260504199</v>
      </c>
      <c r="P874">
        <f t="shared" si="141"/>
        <v>1.0392151260504199</v>
      </c>
      <c r="Q874">
        <v>853</v>
      </c>
      <c r="R874">
        <v>53.833300000000001</v>
      </c>
      <c r="S874">
        <v>124.66670000000001</v>
      </c>
      <c r="T874">
        <f t="shared" si="142"/>
        <v>2.3157915268058988</v>
      </c>
      <c r="U874">
        <f t="shared" si="143"/>
        <v>1.3157915268058988</v>
      </c>
      <c r="V874">
        <v>854</v>
      </c>
      <c r="W874">
        <v>60.833300000000001</v>
      </c>
      <c r="X874">
        <v>123.5</v>
      </c>
      <c r="Y874">
        <f t="shared" si="135"/>
        <v>2.0301380987058075</v>
      </c>
      <c r="Z874">
        <f t="shared" si="136"/>
        <v>1.0301380987058075</v>
      </c>
      <c r="AA874">
        <v>853</v>
      </c>
      <c r="AB874">
        <v>55.333300000000001</v>
      </c>
      <c r="AC874">
        <v>114.83329999999999</v>
      </c>
      <c r="AD874">
        <f t="shared" si="144"/>
        <v>2.0753018525914775</v>
      </c>
      <c r="AE874">
        <f t="shared" si="137"/>
        <v>1.0753018525914775</v>
      </c>
    </row>
    <row r="875" spans="1:31">
      <c r="A875">
        <v>197</v>
      </c>
      <c r="B875">
        <v>119.9838</v>
      </c>
      <c r="G875">
        <v>854</v>
      </c>
      <c r="H875">
        <v>72</v>
      </c>
      <c r="I875">
        <v>120.83329999999999</v>
      </c>
      <c r="J875">
        <f t="shared" si="138"/>
        <v>1.6782402777777776</v>
      </c>
      <c r="K875">
        <f t="shared" si="139"/>
        <v>0.67824027777777762</v>
      </c>
      <c r="L875">
        <v>854</v>
      </c>
      <c r="M875">
        <v>57</v>
      </c>
      <c r="N875">
        <v>120.33329999999999</v>
      </c>
      <c r="O875">
        <f t="shared" si="140"/>
        <v>2.1111105263157892</v>
      </c>
      <c r="P875">
        <f t="shared" si="141"/>
        <v>1.1111105263157892</v>
      </c>
      <c r="Q875">
        <v>854</v>
      </c>
      <c r="R875">
        <v>53.666699999999999</v>
      </c>
      <c r="S875">
        <v>124.66670000000001</v>
      </c>
      <c r="T875">
        <f t="shared" si="142"/>
        <v>2.3229805447325811</v>
      </c>
      <c r="U875">
        <f t="shared" si="143"/>
        <v>1.3229805447325811</v>
      </c>
      <c r="V875">
        <v>855</v>
      </c>
      <c r="W875">
        <v>60.166699999999999</v>
      </c>
      <c r="X875">
        <v>122</v>
      </c>
      <c r="Y875">
        <f t="shared" si="135"/>
        <v>2.0276997076455912</v>
      </c>
      <c r="Z875">
        <f t="shared" si="136"/>
        <v>1.0276997076455912</v>
      </c>
      <c r="AA875">
        <v>854</v>
      </c>
      <c r="AB875">
        <v>54.166699999999999</v>
      </c>
      <c r="AC875">
        <v>114.33329999999999</v>
      </c>
      <c r="AD875">
        <f t="shared" si="144"/>
        <v>2.110767316450882</v>
      </c>
      <c r="AE875">
        <f t="shared" si="137"/>
        <v>1.110767316450882</v>
      </c>
    </row>
    <row r="876" spans="1:31">
      <c r="A876">
        <v>419</v>
      </c>
      <c r="B876">
        <v>120.0314</v>
      </c>
      <c r="G876">
        <v>855</v>
      </c>
      <c r="H876">
        <v>72.5</v>
      </c>
      <c r="I876">
        <v>121.83329999999999</v>
      </c>
      <c r="J876">
        <f t="shared" si="138"/>
        <v>1.6804593103448275</v>
      </c>
      <c r="K876">
        <f t="shared" si="139"/>
        <v>0.68045931034482754</v>
      </c>
      <c r="L876">
        <v>855</v>
      </c>
      <c r="M876">
        <v>55</v>
      </c>
      <c r="N876">
        <v>117.83329999999999</v>
      </c>
      <c r="O876">
        <f t="shared" si="140"/>
        <v>2.1424236363636364</v>
      </c>
      <c r="P876">
        <f t="shared" si="141"/>
        <v>1.1424236363636364</v>
      </c>
      <c r="Q876">
        <v>855</v>
      </c>
      <c r="R876">
        <v>53.5</v>
      </c>
      <c r="S876">
        <v>123.33329999999999</v>
      </c>
      <c r="T876">
        <f t="shared" si="142"/>
        <v>2.3052953271028036</v>
      </c>
      <c r="U876">
        <f t="shared" si="143"/>
        <v>1.3052953271028036</v>
      </c>
      <c r="V876">
        <v>856</v>
      </c>
      <c r="W876">
        <v>60.333300000000001</v>
      </c>
      <c r="X876">
        <v>124</v>
      </c>
      <c r="Y876">
        <f t="shared" si="135"/>
        <v>2.0552497542816321</v>
      </c>
      <c r="Z876">
        <f t="shared" si="136"/>
        <v>1.0552497542816321</v>
      </c>
      <c r="AA876">
        <v>855</v>
      </c>
      <c r="AB876">
        <v>55.166699999999999</v>
      </c>
      <c r="AC876">
        <v>113.33329999999999</v>
      </c>
      <c r="AD876">
        <f t="shared" si="144"/>
        <v>2.0543788191064536</v>
      </c>
      <c r="AE876">
        <f t="shared" si="137"/>
        <v>1.0543788191064536</v>
      </c>
    </row>
    <row r="877" spans="1:31">
      <c r="A877">
        <v>421</v>
      </c>
      <c r="B877">
        <v>120.1549</v>
      </c>
      <c r="G877">
        <v>856</v>
      </c>
      <c r="H877">
        <v>75.5</v>
      </c>
      <c r="I877">
        <v>122.83329999999999</v>
      </c>
      <c r="J877">
        <f t="shared" si="138"/>
        <v>1.6269311258278145</v>
      </c>
      <c r="K877">
        <f t="shared" si="139"/>
        <v>0.62693112582781452</v>
      </c>
      <c r="L877">
        <v>856</v>
      </c>
      <c r="M877">
        <v>55</v>
      </c>
      <c r="N877">
        <v>118.33329999999999</v>
      </c>
      <c r="O877">
        <f t="shared" si="140"/>
        <v>2.1515145454545452</v>
      </c>
      <c r="P877">
        <f t="shared" si="141"/>
        <v>1.1515145454545452</v>
      </c>
      <c r="Q877">
        <v>856</v>
      </c>
      <c r="R877">
        <v>52.666699999999999</v>
      </c>
      <c r="S877">
        <v>119.33329999999999</v>
      </c>
      <c r="T877">
        <f t="shared" si="142"/>
        <v>2.2658207178349885</v>
      </c>
      <c r="U877">
        <f t="shared" si="143"/>
        <v>1.2658207178349885</v>
      </c>
      <c r="V877">
        <v>857</v>
      </c>
      <c r="W877">
        <v>59.333300000000001</v>
      </c>
      <c r="X877">
        <v>124.33329999999999</v>
      </c>
      <c r="Y877">
        <f t="shared" si="135"/>
        <v>2.0955062334304682</v>
      </c>
      <c r="Z877">
        <f t="shared" si="136"/>
        <v>1.0955062334304682</v>
      </c>
      <c r="AA877">
        <v>856</v>
      </c>
      <c r="AB877">
        <v>56</v>
      </c>
      <c r="AC877">
        <v>114.16670000000001</v>
      </c>
      <c r="AD877">
        <f t="shared" si="144"/>
        <v>2.0386910714285715</v>
      </c>
      <c r="AE877">
        <f t="shared" si="137"/>
        <v>1.0386910714285715</v>
      </c>
    </row>
    <row r="878" spans="1:31">
      <c r="A878">
        <v>418</v>
      </c>
      <c r="B878">
        <v>120.21850000000001</v>
      </c>
      <c r="G878">
        <v>857</v>
      </c>
      <c r="H878">
        <v>73</v>
      </c>
      <c r="I878">
        <v>120.83329999999999</v>
      </c>
      <c r="J878">
        <f t="shared" si="138"/>
        <v>1.6552506849315067</v>
      </c>
      <c r="K878">
        <f t="shared" si="139"/>
        <v>0.65525068493150673</v>
      </c>
      <c r="L878">
        <v>857</v>
      </c>
      <c r="M878">
        <v>55</v>
      </c>
      <c r="N878">
        <v>118.33329999999999</v>
      </c>
      <c r="O878">
        <f t="shared" si="140"/>
        <v>2.1515145454545452</v>
      </c>
      <c r="P878">
        <f t="shared" si="141"/>
        <v>1.1515145454545452</v>
      </c>
      <c r="Q878">
        <v>857</v>
      </c>
      <c r="R878">
        <v>52.666699999999999</v>
      </c>
      <c r="S878">
        <v>120</v>
      </c>
      <c r="T878">
        <f t="shared" si="142"/>
        <v>2.2784795705825505</v>
      </c>
      <c r="U878">
        <f t="shared" si="143"/>
        <v>1.2784795705825505</v>
      </c>
      <c r="V878">
        <v>858</v>
      </c>
      <c r="W878">
        <v>58.333300000000001</v>
      </c>
      <c r="X878">
        <v>125.83329999999999</v>
      </c>
      <c r="Y878">
        <f t="shared" si="135"/>
        <v>2.1571435183677248</v>
      </c>
      <c r="Z878">
        <f t="shared" si="136"/>
        <v>1.1571435183677248</v>
      </c>
      <c r="AA878">
        <v>857</v>
      </c>
      <c r="AB878">
        <v>58</v>
      </c>
      <c r="AC878">
        <v>115.66670000000001</v>
      </c>
      <c r="AD878">
        <f t="shared" si="144"/>
        <v>1.9942534482758623</v>
      </c>
      <c r="AE878">
        <f t="shared" si="137"/>
        <v>0.99425344827586226</v>
      </c>
    </row>
    <row r="879" spans="1:31">
      <c r="A879">
        <v>417</v>
      </c>
      <c r="B879">
        <v>120.3736</v>
      </c>
      <c r="G879">
        <v>858</v>
      </c>
      <c r="H879">
        <v>71.166700000000006</v>
      </c>
      <c r="I879">
        <v>118.33329999999999</v>
      </c>
      <c r="J879">
        <f t="shared" si="138"/>
        <v>1.6627622188467357</v>
      </c>
      <c r="K879">
        <f t="shared" si="139"/>
        <v>0.6627622188467357</v>
      </c>
      <c r="L879">
        <v>858</v>
      </c>
      <c r="M879">
        <v>55</v>
      </c>
      <c r="N879">
        <v>118.33329999999999</v>
      </c>
      <c r="O879">
        <f t="shared" si="140"/>
        <v>2.1515145454545452</v>
      </c>
      <c r="P879">
        <f t="shared" si="141"/>
        <v>1.1515145454545452</v>
      </c>
      <c r="Q879">
        <v>858</v>
      </c>
      <c r="R879">
        <v>53.333300000000001</v>
      </c>
      <c r="S879">
        <v>120.16670000000001</v>
      </c>
      <c r="T879">
        <f t="shared" si="142"/>
        <v>2.2531270332043958</v>
      </c>
      <c r="U879">
        <f t="shared" si="143"/>
        <v>1.2531270332043958</v>
      </c>
      <c r="V879">
        <v>859</v>
      </c>
      <c r="W879">
        <v>57.5</v>
      </c>
      <c r="X879">
        <v>127.5</v>
      </c>
      <c r="Y879">
        <f t="shared" si="135"/>
        <v>2.2173913043478262</v>
      </c>
      <c r="Z879">
        <f t="shared" si="136"/>
        <v>1.2173913043478262</v>
      </c>
      <c r="AA879">
        <v>858</v>
      </c>
      <c r="AB879">
        <v>58.666699999999999</v>
      </c>
      <c r="AC879">
        <v>117.66670000000001</v>
      </c>
      <c r="AD879">
        <f t="shared" si="144"/>
        <v>2.0056812467720189</v>
      </c>
      <c r="AE879">
        <f t="shared" si="137"/>
        <v>1.0056812467720189</v>
      </c>
    </row>
    <row r="880" spans="1:31">
      <c r="A880">
        <v>198</v>
      </c>
      <c r="B880">
        <v>120.3903</v>
      </c>
      <c r="G880">
        <v>859</v>
      </c>
      <c r="H880">
        <v>70.166700000000006</v>
      </c>
      <c r="I880">
        <v>117.33329999999999</v>
      </c>
      <c r="J880">
        <f t="shared" si="138"/>
        <v>1.6722077566708993</v>
      </c>
      <c r="K880">
        <f t="shared" si="139"/>
        <v>0.67220775667089927</v>
      </c>
      <c r="L880">
        <v>859</v>
      </c>
      <c r="M880">
        <v>54</v>
      </c>
      <c r="N880">
        <v>118.33329999999999</v>
      </c>
      <c r="O880">
        <f t="shared" si="140"/>
        <v>2.1913574074074074</v>
      </c>
      <c r="P880">
        <f t="shared" si="141"/>
        <v>1.1913574074074074</v>
      </c>
      <c r="Q880">
        <v>859</v>
      </c>
      <c r="R880">
        <v>54.333300000000001</v>
      </c>
      <c r="S880">
        <v>119.16670000000001</v>
      </c>
      <c r="T880">
        <f t="shared" si="142"/>
        <v>2.1932534927935539</v>
      </c>
      <c r="U880">
        <f t="shared" si="143"/>
        <v>1.1932534927935539</v>
      </c>
      <c r="V880">
        <v>860</v>
      </c>
      <c r="W880">
        <v>58</v>
      </c>
      <c r="X880">
        <v>128.5</v>
      </c>
      <c r="Y880">
        <f t="shared" si="135"/>
        <v>2.2155172413793105</v>
      </c>
      <c r="Z880">
        <f t="shared" si="136"/>
        <v>1.2155172413793105</v>
      </c>
      <c r="AA880">
        <v>859</v>
      </c>
      <c r="AB880">
        <v>58.166699999999999</v>
      </c>
      <c r="AC880">
        <v>118.66670000000001</v>
      </c>
      <c r="AD880">
        <f t="shared" si="144"/>
        <v>2.0401140171266379</v>
      </c>
      <c r="AE880">
        <f t="shared" si="137"/>
        <v>1.0401140171266379</v>
      </c>
    </row>
    <row r="881" spans="1:31">
      <c r="A881">
        <v>416</v>
      </c>
      <c r="B881">
        <v>120.4355</v>
      </c>
      <c r="G881">
        <v>860</v>
      </c>
      <c r="H881">
        <v>71.666700000000006</v>
      </c>
      <c r="I881">
        <v>117.33329999999999</v>
      </c>
      <c r="J881">
        <f t="shared" si="138"/>
        <v>1.6372080757171739</v>
      </c>
      <c r="K881">
        <f t="shared" si="139"/>
        <v>0.63720807571717386</v>
      </c>
      <c r="L881">
        <v>860</v>
      </c>
      <c r="M881">
        <v>54</v>
      </c>
      <c r="N881">
        <v>118.33329999999999</v>
      </c>
      <c r="O881">
        <f t="shared" si="140"/>
        <v>2.1913574074074074</v>
      </c>
      <c r="P881">
        <f t="shared" si="141"/>
        <v>1.1913574074074074</v>
      </c>
      <c r="Q881">
        <v>860</v>
      </c>
      <c r="R881">
        <v>53.833300000000001</v>
      </c>
      <c r="S881">
        <v>117.83329999999999</v>
      </c>
      <c r="T881">
        <f t="shared" si="142"/>
        <v>2.188855225297353</v>
      </c>
      <c r="U881">
        <f t="shared" si="143"/>
        <v>1.188855225297353</v>
      </c>
      <c r="V881">
        <v>861</v>
      </c>
      <c r="W881">
        <v>59.5</v>
      </c>
      <c r="X881">
        <v>129</v>
      </c>
      <c r="Y881">
        <f t="shared" si="135"/>
        <v>2.1680672268907561</v>
      </c>
      <c r="Z881">
        <f t="shared" si="136"/>
        <v>1.1680672268907561</v>
      </c>
      <c r="AA881">
        <v>860</v>
      </c>
      <c r="AB881">
        <v>56.833300000000001</v>
      </c>
      <c r="AC881">
        <v>119.33329999999999</v>
      </c>
      <c r="AD881">
        <f t="shared" si="144"/>
        <v>2.0997073898577066</v>
      </c>
      <c r="AE881">
        <f t="shared" si="137"/>
        <v>1.0997073898577066</v>
      </c>
    </row>
    <row r="882" spans="1:31">
      <c r="A882">
        <v>422</v>
      </c>
      <c r="B882">
        <v>120.44199999999999</v>
      </c>
      <c r="G882">
        <v>861</v>
      </c>
      <c r="H882">
        <v>72.666700000000006</v>
      </c>
      <c r="I882">
        <v>118.33329999999999</v>
      </c>
      <c r="J882">
        <f t="shared" si="138"/>
        <v>1.6284391612664395</v>
      </c>
      <c r="K882">
        <f t="shared" si="139"/>
        <v>0.62843916126643951</v>
      </c>
      <c r="L882">
        <v>861</v>
      </c>
      <c r="M882">
        <v>53.5</v>
      </c>
      <c r="N882">
        <v>118.33329999999999</v>
      </c>
      <c r="O882">
        <f t="shared" si="140"/>
        <v>2.2118373831775702</v>
      </c>
      <c r="P882">
        <f t="shared" si="141"/>
        <v>1.2118373831775702</v>
      </c>
      <c r="Q882">
        <v>861</v>
      </c>
      <c r="R882">
        <v>54.833300000000001</v>
      </c>
      <c r="S882">
        <v>117.33329999999999</v>
      </c>
      <c r="T882">
        <f t="shared" si="142"/>
        <v>2.1398183220780074</v>
      </c>
      <c r="U882">
        <f t="shared" si="143"/>
        <v>1.1398183220780074</v>
      </c>
      <c r="V882">
        <v>862</v>
      </c>
      <c r="W882">
        <v>60.5</v>
      </c>
      <c r="X882">
        <v>127.83329999999999</v>
      </c>
      <c r="Y882">
        <f t="shared" si="135"/>
        <v>2.1129471074380164</v>
      </c>
      <c r="Z882">
        <f t="shared" si="136"/>
        <v>1.1129471074380164</v>
      </c>
      <c r="AA882">
        <v>861</v>
      </c>
      <c r="AB882">
        <v>55.833300000000001</v>
      </c>
      <c r="AC882">
        <v>117.83329999999999</v>
      </c>
      <c r="AD882">
        <f t="shared" si="144"/>
        <v>2.1104484241483128</v>
      </c>
      <c r="AE882">
        <f t="shared" si="137"/>
        <v>1.1104484241483128</v>
      </c>
    </row>
    <row r="883" spans="1:31">
      <c r="A883">
        <v>199</v>
      </c>
      <c r="B883">
        <v>120.4718</v>
      </c>
      <c r="G883">
        <v>862</v>
      </c>
      <c r="H883">
        <v>73.333299999999994</v>
      </c>
      <c r="I883">
        <v>118.33329999999999</v>
      </c>
      <c r="J883">
        <f t="shared" si="138"/>
        <v>1.6136366425621103</v>
      </c>
      <c r="K883">
        <f t="shared" si="139"/>
        <v>0.61363664256211026</v>
      </c>
      <c r="L883">
        <v>862</v>
      </c>
      <c r="M883">
        <v>53</v>
      </c>
      <c r="N883">
        <v>118.33329999999999</v>
      </c>
      <c r="O883">
        <f t="shared" si="140"/>
        <v>2.2327037735849053</v>
      </c>
      <c r="P883">
        <f t="shared" si="141"/>
        <v>1.2327037735849053</v>
      </c>
      <c r="Q883">
        <v>862</v>
      </c>
      <c r="R883">
        <v>55.833300000000001</v>
      </c>
      <c r="S883">
        <v>118.5</v>
      </c>
      <c r="T883">
        <f t="shared" si="142"/>
        <v>2.1223893267995981</v>
      </c>
      <c r="U883">
        <f t="shared" si="143"/>
        <v>1.1223893267995981</v>
      </c>
      <c r="V883">
        <v>863</v>
      </c>
      <c r="W883">
        <v>62.333300000000001</v>
      </c>
      <c r="X883">
        <v>128.16669999999999</v>
      </c>
      <c r="Y883">
        <f t="shared" si="135"/>
        <v>2.0561513669258646</v>
      </c>
      <c r="Z883">
        <f t="shared" si="136"/>
        <v>1.0561513669258646</v>
      </c>
      <c r="AA883">
        <v>862</v>
      </c>
      <c r="AB883">
        <v>56.833300000000001</v>
      </c>
      <c r="AC883">
        <v>116.33329999999999</v>
      </c>
      <c r="AD883">
        <f t="shared" si="144"/>
        <v>2.0469214351445366</v>
      </c>
      <c r="AE883">
        <f t="shared" si="137"/>
        <v>1.0469214351445366</v>
      </c>
    </row>
    <row r="884" spans="1:31">
      <c r="A884">
        <v>415</v>
      </c>
      <c r="B884">
        <v>120.5044</v>
      </c>
      <c r="G884">
        <v>863</v>
      </c>
      <c r="H884">
        <v>71</v>
      </c>
      <c r="I884">
        <v>118</v>
      </c>
      <c r="J884">
        <f t="shared" si="138"/>
        <v>1.6619718309859155</v>
      </c>
      <c r="K884">
        <f t="shared" si="139"/>
        <v>0.6619718309859155</v>
      </c>
      <c r="L884">
        <v>863</v>
      </c>
      <c r="M884">
        <v>53</v>
      </c>
      <c r="N884">
        <v>118.33329999999999</v>
      </c>
      <c r="O884">
        <f t="shared" si="140"/>
        <v>2.2327037735849053</v>
      </c>
      <c r="P884">
        <f t="shared" si="141"/>
        <v>1.2327037735849053</v>
      </c>
      <c r="Q884">
        <v>863</v>
      </c>
      <c r="R884">
        <v>55.833300000000001</v>
      </c>
      <c r="S884">
        <v>121.33329999999999</v>
      </c>
      <c r="T884">
        <f t="shared" si="142"/>
        <v>2.1731350287373306</v>
      </c>
      <c r="U884">
        <f t="shared" si="143"/>
        <v>1.1731350287373306</v>
      </c>
      <c r="V884">
        <v>864</v>
      </c>
      <c r="W884">
        <v>63.5</v>
      </c>
      <c r="X884">
        <v>126.66670000000001</v>
      </c>
      <c r="Y884">
        <f t="shared" si="135"/>
        <v>1.9947511811023624</v>
      </c>
      <c r="Z884">
        <f t="shared" si="136"/>
        <v>0.99475118110236238</v>
      </c>
      <c r="AA884">
        <v>863</v>
      </c>
      <c r="AB884">
        <v>57.333300000000001</v>
      </c>
      <c r="AC884">
        <v>114.83329999999999</v>
      </c>
      <c r="AD884">
        <f t="shared" si="144"/>
        <v>2.0029075598299766</v>
      </c>
      <c r="AE884">
        <f t="shared" si="137"/>
        <v>1.0029075598299766</v>
      </c>
    </row>
    <row r="885" spans="1:31">
      <c r="A885">
        <v>200</v>
      </c>
      <c r="B885">
        <v>120.5966</v>
      </c>
      <c r="G885">
        <v>864</v>
      </c>
      <c r="H885">
        <v>69.166700000000006</v>
      </c>
      <c r="I885">
        <v>115.33329999999999</v>
      </c>
      <c r="J885">
        <f t="shared" si="138"/>
        <v>1.6674685939910387</v>
      </c>
      <c r="K885">
        <f t="shared" si="139"/>
        <v>0.66746859399103875</v>
      </c>
      <c r="L885">
        <v>864</v>
      </c>
      <c r="M885">
        <v>55.166699999999999</v>
      </c>
      <c r="N885">
        <v>117.33329999999999</v>
      </c>
      <c r="O885">
        <f t="shared" si="140"/>
        <v>2.1268863281653605</v>
      </c>
      <c r="P885">
        <f t="shared" si="141"/>
        <v>1.1268863281653605</v>
      </c>
      <c r="Q885">
        <v>864</v>
      </c>
      <c r="R885">
        <v>57</v>
      </c>
      <c r="S885">
        <v>121.83329999999999</v>
      </c>
      <c r="T885">
        <f t="shared" si="142"/>
        <v>2.1374263157894737</v>
      </c>
      <c r="U885">
        <f t="shared" si="143"/>
        <v>1.1374263157894737</v>
      </c>
      <c r="V885">
        <v>865</v>
      </c>
      <c r="W885">
        <v>64.333299999999994</v>
      </c>
      <c r="X885">
        <v>127.33329999999999</v>
      </c>
      <c r="Y885">
        <f t="shared" si="135"/>
        <v>1.9792751187953985</v>
      </c>
      <c r="Z885">
        <f t="shared" si="136"/>
        <v>0.97927511879539852</v>
      </c>
      <c r="AA885">
        <v>864</v>
      </c>
      <c r="AB885">
        <v>61.5</v>
      </c>
      <c r="AC885">
        <v>113</v>
      </c>
      <c r="AD885">
        <f t="shared" si="144"/>
        <v>1.8373983739837398</v>
      </c>
      <c r="AE885">
        <f t="shared" si="137"/>
        <v>0.83739837398373984</v>
      </c>
    </row>
    <row r="886" spans="1:31">
      <c r="A886">
        <v>207</v>
      </c>
      <c r="B886">
        <v>120.6276</v>
      </c>
      <c r="G886">
        <v>865</v>
      </c>
      <c r="H886">
        <v>68.666700000000006</v>
      </c>
      <c r="I886">
        <v>113.33329999999999</v>
      </c>
      <c r="J886">
        <f t="shared" si="138"/>
        <v>1.6504841502504122</v>
      </c>
      <c r="K886">
        <f t="shared" si="139"/>
        <v>0.65048415025041217</v>
      </c>
      <c r="L886">
        <v>865</v>
      </c>
      <c r="M886">
        <v>56.666699999999999</v>
      </c>
      <c r="N886">
        <v>116.33329999999999</v>
      </c>
      <c r="O886">
        <f t="shared" si="140"/>
        <v>2.0529393806238936</v>
      </c>
      <c r="P886">
        <f t="shared" si="141"/>
        <v>1.0529393806238936</v>
      </c>
      <c r="Q886">
        <v>865</v>
      </c>
      <c r="R886">
        <v>57.333300000000001</v>
      </c>
      <c r="S886">
        <v>120.16670000000001</v>
      </c>
      <c r="T886">
        <f t="shared" si="142"/>
        <v>2.0959320325186237</v>
      </c>
      <c r="U886">
        <f t="shared" si="143"/>
        <v>1.0959320325186237</v>
      </c>
      <c r="V886">
        <v>866</v>
      </c>
      <c r="W886">
        <v>65.333299999999994</v>
      </c>
      <c r="X886">
        <v>129.66669999999999</v>
      </c>
      <c r="Y886">
        <f t="shared" si="135"/>
        <v>1.9846954003547961</v>
      </c>
      <c r="Z886">
        <f t="shared" si="136"/>
        <v>0.98469540035479608</v>
      </c>
      <c r="AA886">
        <v>865</v>
      </c>
      <c r="AB886">
        <v>60.833300000000001</v>
      </c>
      <c r="AC886">
        <v>113.5</v>
      </c>
      <c r="AD886">
        <f t="shared" si="144"/>
        <v>1.8657544469887379</v>
      </c>
      <c r="AE886">
        <f t="shared" si="137"/>
        <v>0.86575444698873794</v>
      </c>
    </row>
    <row r="887" spans="1:31">
      <c r="A887">
        <v>208</v>
      </c>
      <c r="B887">
        <v>120.7422</v>
      </c>
      <c r="G887">
        <v>866</v>
      </c>
      <c r="H887">
        <v>69.666700000000006</v>
      </c>
      <c r="I887">
        <v>111.83329999999999</v>
      </c>
      <c r="J887">
        <f t="shared" si="138"/>
        <v>1.6052619113579369</v>
      </c>
      <c r="K887">
        <f t="shared" si="139"/>
        <v>0.60526191135793694</v>
      </c>
      <c r="L887">
        <v>866</v>
      </c>
      <c r="M887">
        <v>57.166699999999999</v>
      </c>
      <c r="N887">
        <v>116.33329999999999</v>
      </c>
      <c r="O887">
        <f t="shared" si="140"/>
        <v>2.0349836530707561</v>
      </c>
      <c r="P887">
        <f t="shared" si="141"/>
        <v>1.0349836530707561</v>
      </c>
      <c r="Q887">
        <v>866</v>
      </c>
      <c r="R887">
        <v>58.333300000000001</v>
      </c>
      <c r="S887">
        <v>121.33329999999999</v>
      </c>
      <c r="T887">
        <f t="shared" si="142"/>
        <v>2.0800006171432095</v>
      </c>
      <c r="U887">
        <f t="shared" si="143"/>
        <v>1.0800006171432095</v>
      </c>
      <c r="V887">
        <v>867</v>
      </c>
      <c r="W887">
        <v>65.333299999999994</v>
      </c>
      <c r="X887">
        <v>132.16669999999999</v>
      </c>
      <c r="Y887">
        <f t="shared" si="135"/>
        <v>2.0229607260003704</v>
      </c>
      <c r="Z887">
        <f t="shared" si="136"/>
        <v>1.0229607260003704</v>
      </c>
      <c r="AA887">
        <v>866</v>
      </c>
      <c r="AB887">
        <v>62.5</v>
      </c>
      <c r="AC887">
        <v>114</v>
      </c>
      <c r="AD887">
        <f t="shared" si="144"/>
        <v>1.8240000000000001</v>
      </c>
      <c r="AE887">
        <f t="shared" si="137"/>
        <v>0.82400000000000007</v>
      </c>
    </row>
    <row r="888" spans="1:31">
      <c r="A888">
        <v>201</v>
      </c>
      <c r="B888">
        <v>120.85850000000001</v>
      </c>
      <c r="G888">
        <v>867</v>
      </c>
      <c r="H888">
        <v>70.166700000000006</v>
      </c>
      <c r="I888">
        <v>110.5</v>
      </c>
      <c r="J888">
        <f t="shared" si="138"/>
        <v>1.57482110459805</v>
      </c>
      <c r="K888">
        <f t="shared" si="139"/>
        <v>0.57482110459805003</v>
      </c>
      <c r="L888">
        <v>867</v>
      </c>
      <c r="M888">
        <v>56.166699999999999</v>
      </c>
      <c r="N888">
        <v>116.33329999999999</v>
      </c>
      <c r="O888">
        <f t="shared" si="140"/>
        <v>2.0712147945312793</v>
      </c>
      <c r="P888">
        <f t="shared" si="141"/>
        <v>1.0712147945312793</v>
      </c>
      <c r="Q888">
        <v>867</v>
      </c>
      <c r="R888">
        <v>59.333300000000001</v>
      </c>
      <c r="S888">
        <v>125.33329999999999</v>
      </c>
      <c r="T888">
        <f t="shared" si="142"/>
        <v>2.1123601754832446</v>
      </c>
      <c r="U888">
        <f t="shared" si="143"/>
        <v>1.1123601754832446</v>
      </c>
      <c r="V888">
        <v>868</v>
      </c>
      <c r="W888">
        <v>65.333299999999994</v>
      </c>
      <c r="X888">
        <v>129.16669999999999</v>
      </c>
      <c r="Y888">
        <f t="shared" si="135"/>
        <v>1.9770423352256812</v>
      </c>
      <c r="Z888">
        <f t="shared" si="136"/>
        <v>0.97704233522568118</v>
      </c>
      <c r="AA888">
        <v>867</v>
      </c>
      <c r="AB888">
        <v>62.5</v>
      </c>
      <c r="AC888">
        <v>114.5</v>
      </c>
      <c r="AD888">
        <f t="shared" si="144"/>
        <v>1.8320000000000001</v>
      </c>
      <c r="AE888">
        <f t="shared" si="137"/>
        <v>0.83200000000000007</v>
      </c>
    </row>
    <row r="889" spans="1:31">
      <c r="A889">
        <v>209</v>
      </c>
      <c r="B889">
        <v>121.0067</v>
      </c>
      <c r="G889">
        <v>868</v>
      </c>
      <c r="H889">
        <v>69.333299999999994</v>
      </c>
      <c r="I889">
        <v>112</v>
      </c>
      <c r="J889">
        <f t="shared" si="138"/>
        <v>1.6153853920122079</v>
      </c>
      <c r="K889">
        <f t="shared" si="139"/>
        <v>0.61538539201220788</v>
      </c>
      <c r="L889">
        <v>868</v>
      </c>
      <c r="M889">
        <v>54.166699999999999</v>
      </c>
      <c r="N889">
        <v>116.33329999999999</v>
      </c>
      <c r="O889">
        <f t="shared" si="140"/>
        <v>2.1476903706520796</v>
      </c>
      <c r="P889">
        <f t="shared" si="141"/>
        <v>1.1476903706520796</v>
      </c>
      <c r="Q889">
        <v>868</v>
      </c>
      <c r="R889">
        <v>59.333300000000001</v>
      </c>
      <c r="S889">
        <v>126.33329999999999</v>
      </c>
      <c r="T889">
        <f t="shared" si="142"/>
        <v>2.1292141175360211</v>
      </c>
      <c r="U889">
        <f t="shared" si="143"/>
        <v>1.1292141175360211</v>
      </c>
      <c r="V889">
        <v>869</v>
      </c>
      <c r="W889">
        <v>65.333299999999994</v>
      </c>
      <c r="X889">
        <v>123.66670000000001</v>
      </c>
      <c r="Y889">
        <f t="shared" si="135"/>
        <v>1.8928586188054179</v>
      </c>
      <c r="Z889">
        <f t="shared" si="136"/>
        <v>0.89285861880541795</v>
      </c>
      <c r="AA889">
        <v>868</v>
      </c>
      <c r="AB889">
        <v>62.5</v>
      </c>
      <c r="AC889">
        <v>114.5</v>
      </c>
      <c r="AD889">
        <f t="shared" si="144"/>
        <v>1.8320000000000001</v>
      </c>
      <c r="AE889">
        <f t="shared" si="137"/>
        <v>0.83200000000000007</v>
      </c>
    </row>
    <row r="890" spans="1:31">
      <c r="A890">
        <v>205</v>
      </c>
      <c r="B890">
        <v>121.0629</v>
      </c>
      <c r="G890">
        <v>869</v>
      </c>
      <c r="H890">
        <v>68.333299999999994</v>
      </c>
      <c r="I890">
        <v>114.66670000000001</v>
      </c>
      <c r="J890">
        <f t="shared" si="138"/>
        <v>1.6780500868537012</v>
      </c>
      <c r="K890">
        <f t="shared" si="139"/>
        <v>0.67805008685370116</v>
      </c>
      <c r="L890">
        <v>869</v>
      </c>
      <c r="M890">
        <v>53.166699999999999</v>
      </c>
      <c r="N890">
        <v>117.33329999999999</v>
      </c>
      <c r="O890">
        <f t="shared" si="140"/>
        <v>2.2068945411319492</v>
      </c>
      <c r="P890">
        <f t="shared" si="141"/>
        <v>1.2068945411319492</v>
      </c>
      <c r="Q890">
        <v>869</v>
      </c>
      <c r="R890">
        <v>58.333300000000001</v>
      </c>
      <c r="S890">
        <v>124.33329999999999</v>
      </c>
      <c r="T890">
        <f t="shared" si="142"/>
        <v>2.1314292179595529</v>
      </c>
      <c r="U890">
        <f t="shared" si="143"/>
        <v>1.1314292179595529</v>
      </c>
      <c r="V890">
        <v>870</v>
      </c>
      <c r="W890">
        <v>64.333299999999994</v>
      </c>
      <c r="X890">
        <v>123.5</v>
      </c>
      <c r="Y890">
        <f t="shared" si="135"/>
        <v>1.9196901138290747</v>
      </c>
      <c r="Z890">
        <f t="shared" si="136"/>
        <v>0.91969011382907473</v>
      </c>
      <c r="AA890">
        <v>869</v>
      </c>
      <c r="AB890">
        <v>61.5</v>
      </c>
      <c r="AC890">
        <v>114</v>
      </c>
      <c r="AD890">
        <f t="shared" si="144"/>
        <v>1.8536585365853659</v>
      </c>
      <c r="AE890">
        <f t="shared" si="137"/>
        <v>0.85365853658536595</v>
      </c>
    </row>
    <row r="891" spans="1:31">
      <c r="A891">
        <v>206</v>
      </c>
      <c r="B891">
        <v>121.08150000000001</v>
      </c>
      <c r="G891">
        <v>870</v>
      </c>
      <c r="H891">
        <v>67.333299999999994</v>
      </c>
      <c r="I891">
        <v>118.5</v>
      </c>
      <c r="J891">
        <f t="shared" si="138"/>
        <v>1.7599018613375552</v>
      </c>
      <c r="K891">
        <f t="shared" si="139"/>
        <v>0.75990186133755522</v>
      </c>
      <c r="L891">
        <v>870</v>
      </c>
      <c r="M891">
        <v>53</v>
      </c>
      <c r="N891">
        <v>118.33329999999999</v>
      </c>
      <c r="O891">
        <f t="shared" si="140"/>
        <v>2.2327037735849053</v>
      </c>
      <c r="P891">
        <f t="shared" si="141"/>
        <v>1.2327037735849053</v>
      </c>
      <c r="Q891">
        <v>870</v>
      </c>
      <c r="R891">
        <v>57.666699999999999</v>
      </c>
      <c r="S891">
        <v>125.5</v>
      </c>
      <c r="T891">
        <f t="shared" si="142"/>
        <v>2.1762993200581966</v>
      </c>
      <c r="U891">
        <f t="shared" si="143"/>
        <v>1.1762993200581966</v>
      </c>
      <c r="V891">
        <v>871</v>
      </c>
      <c r="W891">
        <v>63.833300000000001</v>
      </c>
      <c r="X891">
        <v>127</v>
      </c>
      <c r="Y891">
        <f t="shared" si="135"/>
        <v>1.9895571747034855</v>
      </c>
      <c r="Z891">
        <f t="shared" si="136"/>
        <v>0.98955717470348548</v>
      </c>
      <c r="AA891">
        <v>870</v>
      </c>
      <c r="AB891">
        <v>60.666699999999999</v>
      </c>
      <c r="AC891">
        <v>113.5</v>
      </c>
      <c r="AD891">
        <f t="shared" si="144"/>
        <v>1.8708780929241249</v>
      </c>
      <c r="AE891">
        <f t="shared" si="137"/>
        <v>0.87087809292412488</v>
      </c>
    </row>
    <row r="892" spans="1:31">
      <c r="A892">
        <v>204</v>
      </c>
      <c r="B892">
        <v>121.11839999999999</v>
      </c>
      <c r="G892">
        <v>871</v>
      </c>
      <c r="H892">
        <v>66.833299999999994</v>
      </c>
      <c r="I892">
        <v>120.83329999999999</v>
      </c>
      <c r="J892">
        <f t="shared" si="138"/>
        <v>1.8079804528580814</v>
      </c>
      <c r="K892">
        <f t="shared" si="139"/>
        <v>0.8079804528580814</v>
      </c>
      <c r="L892">
        <v>871</v>
      </c>
      <c r="M892">
        <v>54.5</v>
      </c>
      <c r="N892">
        <v>119.33329999999999</v>
      </c>
      <c r="O892">
        <f t="shared" si="140"/>
        <v>2.1896018348623851</v>
      </c>
      <c r="P892">
        <f t="shared" si="141"/>
        <v>1.1896018348623851</v>
      </c>
      <c r="Q892">
        <v>871</v>
      </c>
      <c r="R892">
        <v>58</v>
      </c>
      <c r="S892">
        <v>129</v>
      </c>
      <c r="T892">
        <f t="shared" si="142"/>
        <v>2.2241379310344827</v>
      </c>
      <c r="U892">
        <f t="shared" si="143"/>
        <v>1.2241379310344827</v>
      </c>
      <c r="V892">
        <v>872</v>
      </c>
      <c r="W892">
        <v>62.333300000000001</v>
      </c>
      <c r="X892">
        <v>128.5</v>
      </c>
      <c r="Y892">
        <f t="shared" si="135"/>
        <v>2.0614984286087852</v>
      </c>
      <c r="Z892">
        <f t="shared" si="136"/>
        <v>1.0614984286087852</v>
      </c>
      <c r="AA892">
        <v>871</v>
      </c>
      <c r="AB892">
        <v>59.666699999999999</v>
      </c>
      <c r="AC892">
        <v>113</v>
      </c>
      <c r="AD892">
        <f t="shared" si="144"/>
        <v>1.8938536905845305</v>
      </c>
      <c r="AE892">
        <f t="shared" si="137"/>
        <v>0.89385369058453046</v>
      </c>
    </row>
    <row r="893" spans="1:31">
      <c r="A893">
        <v>407</v>
      </c>
      <c r="B893">
        <v>121.136</v>
      </c>
      <c r="G893">
        <v>872</v>
      </c>
      <c r="H893">
        <v>70</v>
      </c>
      <c r="I893">
        <v>121.83329999999999</v>
      </c>
      <c r="J893">
        <f t="shared" si="138"/>
        <v>1.7404757142857141</v>
      </c>
      <c r="K893">
        <f t="shared" si="139"/>
        <v>0.74047571428571413</v>
      </c>
      <c r="L893">
        <v>872</v>
      </c>
      <c r="M893">
        <v>53.5</v>
      </c>
      <c r="N893">
        <v>121.33329999999999</v>
      </c>
      <c r="O893">
        <f t="shared" si="140"/>
        <v>2.2679121495327101</v>
      </c>
      <c r="P893">
        <f t="shared" si="141"/>
        <v>1.2679121495327101</v>
      </c>
      <c r="Q893">
        <v>872</v>
      </c>
      <c r="R893">
        <v>58.5</v>
      </c>
      <c r="S893">
        <v>131.5</v>
      </c>
      <c r="T893">
        <f t="shared" si="142"/>
        <v>2.2478632478632479</v>
      </c>
      <c r="U893">
        <f t="shared" si="143"/>
        <v>1.2478632478632479</v>
      </c>
      <c r="V893">
        <v>873</v>
      </c>
      <c r="W893">
        <v>61.833300000000001</v>
      </c>
      <c r="X893">
        <v>126.5</v>
      </c>
      <c r="Y893">
        <f t="shared" si="135"/>
        <v>2.0458232052955285</v>
      </c>
      <c r="Z893">
        <f t="shared" si="136"/>
        <v>1.0458232052955285</v>
      </c>
      <c r="AA893">
        <v>872</v>
      </c>
      <c r="AB893">
        <v>60.666699999999999</v>
      </c>
      <c r="AC893">
        <v>114</v>
      </c>
      <c r="AD893">
        <f t="shared" si="144"/>
        <v>1.879119846637447</v>
      </c>
      <c r="AE893">
        <f t="shared" si="137"/>
        <v>0.87911984663744702</v>
      </c>
    </row>
    <row r="894" spans="1:31">
      <c r="A894">
        <v>202</v>
      </c>
      <c r="B894">
        <v>121.1403</v>
      </c>
      <c r="G894">
        <v>873</v>
      </c>
      <c r="H894">
        <v>70.333299999999994</v>
      </c>
      <c r="I894">
        <v>121.33329999999999</v>
      </c>
      <c r="J894">
        <f t="shared" si="138"/>
        <v>1.7251188270705342</v>
      </c>
      <c r="K894">
        <f t="shared" si="139"/>
        <v>0.72511882707053421</v>
      </c>
      <c r="L894">
        <v>873</v>
      </c>
      <c r="M894">
        <v>54.5</v>
      </c>
      <c r="N894">
        <v>120.33329999999999</v>
      </c>
      <c r="O894">
        <f t="shared" si="140"/>
        <v>2.207950458715596</v>
      </c>
      <c r="P894">
        <f t="shared" si="141"/>
        <v>1.207950458715596</v>
      </c>
      <c r="Q894">
        <v>873</v>
      </c>
      <c r="R894">
        <v>59</v>
      </c>
      <c r="S894">
        <v>129.5</v>
      </c>
      <c r="T894">
        <f t="shared" si="142"/>
        <v>2.1949152542372881</v>
      </c>
      <c r="U894">
        <f t="shared" si="143"/>
        <v>1.1949152542372881</v>
      </c>
      <c r="V894">
        <v>874</v>
      </c>
      <c r="W894">
        <v>61.333300000000001</v>
      </c>
      <c r="X894">
        <v>125.66670000000001</v>
      </c>
      <c r="Y894">
        <f t="shared" si="135"/>
        <v>2.0489147004971198</v>
      </c>
      <c r="Z894">
        <f t="shared" si="136"/>
        <v>1.0489147004971198</v>
      </c>
      <c r="AA894">
        <v>873</v>
      </c>
      <c r="AB894">
        <v>61.166699999999999</v>
      </c>
      <c r="AC894">
        <v>114</v>
      </c>
      <c r="AD894">
        <f t="shared" si="144"/>
        <v>1.8637592023110614</v>
      </c>
      <c r="AE894">
        <f t="shared" si="137"/>
        <v>0.8637592023110614</v>
      </c>
    </row>
    <row r="895" spans="1:31">
      <c r="A895">
        <v>203</v>
      </c>
      <c r="B895">
        <v>121.1777</v>
      </c>
      <c r="G895">
        <v>874</v>
      </c>
      <c r="H895">
        <v>70.833299999999994</v>
      </c>
      <c r="I895">
        <v>120.16670000000001</v>
      </c>
      <c r="J895">
        <f t="shared" si="138"/>
        <v>1.6964718571632271</v>
      </c>
      <c r="K895">
        <f t="shared" si="139"/>
        <v>0.69647185716322713</v>
      </c>
      <c r="L895">
        <v>874</v>
      </c>
      <c r="M895">
        <v>54.166699999999999</v>
      </c>
      <c r="N895">
        <v>118.33329999999999</v>
      </c>
      <c r="O895">
        <f t="shared" si="140"/>
        <v>2.1846134248532771</v>
      </c>
      <c r="P895">
        <f t="shared" si="141"/>
        <v>1.1846134248532771</v>
      </c>
      <c r="Q895">
        <v>874</v>
      </c>
      <c r="R895">
        <v>59.666699999999999</v>
      </c>
      <c r="S895">
        <v>126.16670000000001</v>
      </c>
      <c r="T895">
        <f t="shared" si="142"/>
        <v>2.1145245170254094</v>
      </c>
      <c r="U895">
        <f t="shared" si="143"/>
        <v>1.1145245170254094</v>
      </c>
      <c r="V895">
        <v>875</v>
      </c>
      <c r="W895">
        <v>61.333300000000001</v>
      </c>
      <c r="X895">
        <v>127.66670000000001</v>
      </c>
      <c r="Y895">
        <f t="shared" si="135"/>
        <v>2.0815234138714205</v>
      </c>
      <c r="Z895">
        <f t="shared" si="136"/>
        <v>1.0815234138714205</v>
      </c>
      <c r="AA895">
        <v>874</v>
      </c>
      <c r="AB895">
        <v>61</v>
      </c>
      <c r="AC895">
        <v>116</v>
      </c>
      <c r="AD895">
        <f t="shared" si="144"/>
        <v>1.901639344262295</v>
      </c>
      <c r="AE895">
        <f t="shared" si="137"/>
        <v>0.90163934426229497</v>
      </c>
    </row>
    <row r="896" spans="1:31">
      <c r="A896">
        <v>408</v>
      </c>
      <c r="B896">
        <v>121.2449</v>
      </c>
      <c r="G896">
        <v>875</v>
      </c>
      <c r="H896">
        <v>71.333299999999994</v>
      </c>
      <c r="I896">
        <v>119.5</v>
      </c>
      <c r="J896">
        <f t="shared" si="138"/>
        <v>1.6752344276796391</v>
      </c>
      <c r="K896">
        <f t="shared" si="139"/>
        <v>0.67523442767963915</v>
      </c>
      <c r="L896">
        <v>875</v>
      </c>
      <c r="M896">
        <v>54.666699999999999</v>
      </c>
      <c r="N896">
        <v>117.33329999999999</v>
      </c>
      <c r="O896">
        <f t="shared" si="140"/>
        <v>2.1463395449149116</v>
      </c>
      <c r="P896">
        <f t="shared" si="141"/>
        <v>1.1463395449149116</v>
      </c>
      <c r="Q896">
        <v>875</v>
      </c>
      <c r="R896">
        <v>58.666699999999999</v>
      </c>
      <c r="S896">
        <v>122.16670000000001</v>
      </c>
      <c r="T896">
        <f t="shared" si="142"/>
        <v>2.082385748644461</v>
      </c>
      <c r="U896">
        <f t="shared" si="143"/>
        <v>1.082385748644461</v>
      </c>
      <c r="V896">
        <v>876</v>
      </c>
      <c r="W896">
        <v>62.333300000000001</v>
      </c>
      <c r="X896">
        <v>131.16669999999999</v>
      </c>
      <c r="Y896">
        <f t="shared" si="135"/>
        <v>2.1042797349089488</v>
      </c>
      <c r="Z896">
        <f t="shared" si="136"/>
        <v>1.1042797349089488</v>
      </c>
      <c r="AA896">
        <v>875</v>
      </c>
      <c r="AB896">
        <v>58.5</v>
      </c>
      <c r="AC896">
        <v>119</v>
      </c>
      <c r="AD896">
        <f t="shared" si="144"/>
        <v>2.0341880341880341</v>
      </c>
      <c r="AE896">
        <f t="shared" si="137"/>
        <v>1.0341880341880341</v>
      </c>
    </row>
    <row r="897" spans="1:31">
      <c r="A897">
        <v>210</v>
      </c>
      <c r="B897">
        <v>121.28400000000001</v>
      </c>
      <c r="G897">
        <v>876</v>
      </c>
      <c r="H897">
        <v>71.166700000000006</v>
      </c>
      <c r="I897">
        <v>118</v>
      </c>
      <c r="J897">
        <f t="shared" si="138"/>
        <v>1.6580788486750122</v>
      </c>
      <c r="K897">
        <f t="shared" si="139"/>
        <v>0.65807884867501221</v>
      </c>
      <c r="L897">
        <v>876</v>
      </c>
      <c r="M897">
        <v>55.166699999999999</v>
      </c>
      <c r="N897">
        <v>117.33329999999999</v>
      </c>
      <c r="O897">
        <f t="shared" si="140"/>
        <v>2.1268863281653605</v>
      </c>
      <c r="P897">
        <f t="shared" si="141"/>
        <v>1.1268863281653605</v>
      </c>
      <c r="Q897">
        <v>876</v>
      </c>
      <c r="R897">
        <v>57.666699999999999</v>
      </c>
      <c r="S897">
        <v>119.16670000000001</v>
      </c>
      <c r="T897">
        <f t="shared" si="142"/>
        <v>2.06647337198071</v>
      </c>
      <c r="U897">
        <f t="shared" si="143"/>
        <v>1.06647337198071</v>
      </c>
      <c r="V897">
        <v>877</v>
      </c>
      <c r="W897">
        <v>62.833300000000001</v>
      </c>
      <c r="X897">
        <v>132.66669999999999</v>
      </c>
      <c r="Y897">
        <f t="shared" si="135"/>
        <v>2.1114074861578174</v>
      </c>
      <c r="Z897">
        <f t="shared" si="136"/>
        <v>1.1114074861578174</v>
      </c>
      <c r="AA897">
        <v>876</v>
      </c>
      <c r="AB897">
        <v>56</v>
      </c>
      <c r="AC897">
        <v>121</v>
      </c>
      <c r="AD897">
        <f t="shared" si="144"/>
        <v>2.1607142857142856</v>
      </c>
      <c r="AE897">
        <f t="shared" si="137"/>
        <v>1.1607142857142856</v>
      </c>
    </row>
    <row r="898" spans="1:31">
      <c r="A898">
        <v>414</v>
      </c>
      <c r="B898">
        <v>121.3167</v>
      </c>
      <c r="G898">
        <v>877</v>
      </c>
      <c r="H898">
        <v>70.833299999999994</v>
      </c>
      <c r="I898">
        <v>116.66670000000001</v>
      </c>
      <c r="J898">
        <f t="shared" si="138"/>
        <v>1.6470600692047386</v>
      </c>
      <c r="K898">
        <f t="shared" si="139"/>
        <v>0.64706006920473857</v>
      </c>
      <c r="L898">
        <v>877</v>
      </c>
      <c r="M898">
        <v>55.666699999999999</v>
      </c>
      <c r="N898">
        <v>118.33329999999999</v>
      </c>
      <c r="O898">
        <f t="shared" si="140"/>
        <v>2.1257466312894424</v>
      </c>
      <c r="P898">
        <f t="shared" si="141"/>
        <v>1.1257466312894424</v>
      </c>
      <c r="Q898">
        <v>877</v>
      </c>
      <c r="R898">
        <v>56.666699999999999</v>
      </c>
      <c r="S898">
        <v>119.33329999999999</v>
      </c>
      <c r="T898">
        <f t="shared" si="142"/>
        <v>2.1058805259526316</v>
      </c>
      <c r="U898">
        <f t="shared" si="143"/>
        <v>1.1058805259526316</v>
      </c>
      <c r="V898">
        <v>878</v>
      </c>
      <c r="W898">
        <v>61.833300000000001</v>
      </c>
      <c r="X898">
        <v>131.66669999999999</v>
      </c>
      <c r="Y898">
        <f t="shared" si="135"/>
        <v>2.1293817409065987</v>
      </c>
      <c r="Z898">
        <f t="shared" si="136"/>
        <v>1.1293817409065987</v>
      </c>
      <c r="AA898">
        <v>877</v>
      </c>
      <c r="AB898">
        <v>54.5</v>
      </c>
      <c r="AC898">
        <v>120.5</v>
      </c>
      <c r="AD898">
        <f t="shared" si="144"/>
        <v>2.2110091743119265</v>
      </c>
      <c r="AE898">
        <f t="shared" si="137"/>
        <v>1.2110091743119265</v>
      </c>
    </row>
    <row r="899" spans="1:31">
      <c r="A899">
        <v>413</v>
      </c>
      <c r="B899">
        <v>121.3724</v>
      </c>
      <c r="G899">
        <v>878</v>
      </c>
      <c r="H899">
        <v>70.666700000000006</v>
      </c>
      <c r="I899">
        <v>116</v>
      </c>
      <c r="J899">
        <f t="shared" si="138"/>
        <v>1.6415086596657265</v>
      </c>
      <c r="K899">
        <f t="shared" si="139"/>
        <v>0.64150865966572646</v>
      </c>
      <c r="L899">
        <v>878</v>
      </c>
      <c r="M899">
        <v>55.833300000000001</v>
      </c>
      <c r="N899">
        <v>120.33329999999999</v>
      </c>
      <c r="O899">
        <f t="shared" si="140"/>
        <v>2.1552245702833255</v>
      </c>
      <c r="P899">
        <f t="shared" si="141"/>
        <v>1.1552245702833255</v>
      </c>
      <c r="Q899">
        <v>878</v>
      </c>
      <c r="R899">
        <v>55.666699999999999</v>
      </c>
      <c r="S899">
        <v>121.66670000000001</v>
      </c>
      <c r="T899">
        <f t="shared" si="142"/>
        <v>2.1856280325580646</v>
      </c>
      <c r="U899">
        <f t="shared" si="143"/>
        <v>1.1856280325580646</v>
      </c>
      <c r="V899">
        <v>879</v>
      </c>
      <c r="W899">
        <v>61.333300000000001</v>
      </c>
      <c r="X899">
        <v>129</v>
      </c>
      <c r="Y899">
        <f t="shared" si="135"/>
        <v>2.1032620126423982</v>
      </c>
      <c r="Z899">
        <f t="shared" si="136"/>
        <v>1.1032620126423982</v>
      </c>
      <c r="AA899">
        <v>878</v>
      </c>
      <c r="AB899">
        <v>56.166699999999999</v>
      </c>
      <c r="AC899">
        <v>116.5</v>
      </c>
      <c r="AD899">
        <f t="shared" si="144"/>
        <v>2.0741827452921395</v>
      </c>
      <c r="AE899">
        <f t="shared" si="137"/>
        <v>1.0741827452921395</v>
      </c>
    </row>
    <row r="900" spans="1:31">
      <c r="A900">
        <v>412</v>
      </c>
      <c r="B900">
        <v>121.37690000000001</v>
      </c>
      <c r="G900">
        <v>879</v>
      </c>
      <c r="H900">
        <v>69.666700000000006</v>
      </c>
      <c r="I900">
        <v>116.16670000000001</v>
      </c>
      <c r="J900">
        <f t="shared" si="138"/>
        <v>1.6674637954718681</v>
      </c>
      <c r="K900">
        <f t="shared" si="139"/>
        <v>0.66746379547186807</v>
      </c>
      <c r="L900">
        <v>879</v>
      </c>
      <c r="M900">
        <v>55.833300000000001</v>
      </c>
      <c r="N900">
        <v>121.33329999999999</v>
      </c>
      <c r="O900">
        <f t="shared" si="140"/>
        <v>2.1731350287373306</v>
      </c>
      <c r="P900">
        <f t="shared" si="141"/>
        <v>1.1731350287373306</v>
      </c>
      <c r="Q900">
        <v>879</v>
      </c>
      <c r="R900">
        <v>54.666699999999999</v>
      </c>
      <c r="S900">
        <v>123.5</v>
      </c>
      <c r="T900">
        <f t="shared" si="142"/>
        <v>2.2591449639359977</v>
      </c>
      <c r="U900">
        <f t="shared" si="143"/>
        <v>1.2591449639359977</v>
      </c>
      <c r="V900">
        <v>880</v>
      </c>
      <c r="W900">
        <v>61</v>
      </c>
      <c r="X900">
        <v>129.33330000000001</v>
      </c>
      <c r="Y900">
        <f t="shared" si="135"/>
        <v>2.1202180327868856</v>
      </c>
      <c r="Z900">
        <f t="shared" si="136"/>
        <v>1.1202180327868856</v>
      </c>
      <c r="AA900">
        <v>879</v>
      </c>
      <c r="AB900">
        <v>57.666699999999999</v>
      </c>
      <c r="AC900">
        <v>113</v>
      </c>
      <c r="AD900">
        <f t="shared" si="144"/>
        <v>1.9595364395743124</v>
      </c>
      <c r="AE900">
        <f t="shared" si="137"/>
        <v>0.95953643957431245</v>
      </c>
    </row>
    <row r="901" spans="1:31">
      <c r="A901">
        <v>409</v>
      </c>
      <c r="B901">
        <v>121.4098</v>
      </c>
      <c r="G901">
        <v>880</v>
      </c>
      <c r="H901">
        <v>68</v>
      </c>
      <c r="I901">
        <v>117.83329999999999</v>
      </c>
      <c r="J901">
        <f t="shared" si="138"/>
        <v>1.7328426470588234</v>
      </c>
      <c r="K901">
        <f t="shared" si="139"/>
        <v>0.7328426470588234</v>
      </c>
      <c r="L901">
        <v>880</v>
      </c>
      <c r="M901">
        <v>58.333300000000001</v>
      </c>
      <c r="N901">
        <v>120.66670000000001</v>
      </c>
      <c r="O901">
        <f t="shared" si="140"/>
        <v>2.0685731820418183</v>
      </c>
      <c r="P901">
        <f t="shared" si="141"/>
        <v>1.0685731820418183</v>
      </c>
      <c r="Q901">
        <v>880</v>
      </c>
      <c r="R901">
        <v>52.5</v>
      </c>
      <c r="S901">
        <v>120.33329999999999</v>
      </c>
      <c r="T901">
        <f t="shared" si="142"/>
        <v>2.2920628571428572</v>
      </c>
      <c r="U901">
        <f t="shared" si="143"/>
        <v>1.2920628571428572</v>
      </c>
      <c r="V901">
        <v>881</v>
      </c>
      <c r="W901">
        <v>60</v>
      </c>
      <c r="X901">
        <v>129.66669999999999</v>
      </c>
      <c r="Y901">
        <f t="shared" si="135"/>
        <v>2.1611116666666663</v>
      </c>
      <c r="Z901">
        <f t="shared" si="136"/>
        <v>1.1611116666666663</v>
      </c>
      <c r="AA901">
        <v>880</v>
      </c>
      <c r="AB901">
        <v>59.5</v>
      </c>
      <c r="AC901">
        <v>109</v>
      </c>
      <c r="AD901">
        <f t="shared" si="144"/>
        <v>1.8319327731092436</v>
      </c>
      <c r="AE901">
        <f t="shared" si="137"/>
        <v>0.83193277310924363</v>
      </c>
    </row>
    <row r="902" spans="1:31">
      <c r="A902">
        <v>411</v>
      </c>
      <c r="B902">
        <v>121.4365</v>
      </c>
      <c r="G902">
        <v>881</v>
      </c>
      <c r="H902">
        <v>69</v>
      </c>
      <c r="I902">
        <v>119</v>
      </c>
      <c r="J902">
        <f t="shared" si="138"/>
        <v>1.7246376811594204</v>
      </c>
      <c r="K902">
        <f t="shared" si="139"/>
        <v>0.7246376811594204</v>
      </c>
      <c r="L902">
        <v>881</v>
      </c>
      <c r="M902">
        <v>58.333300000000001</v>
      </c>
      <c r="N902">
        <v>119.66670000000001</v>
      </c>
      <c r="O902">
        <f t="shared" si="140"/>
        <v>2.0514303151030373</v>
      </c>
      <c r="P902">
        <f t="shared" si="141"/>
        <v>1.0514303151030373</v>
      </c>
      <c r="Q902">
        <v>881</v>
      </c>
      <c r="R902">
        <v>54</v>
      </c>
      <c r="S902">
        <v>119.66670000000001</v>
      </c>
      <c r="T902">
        <f t="shared" si="142"/>
        <v>2.2160500000000001</v>
      </c>
      <c r="U902">
        <f t="shared" si="143"/>
        <v>1.2160500000000001</v>
      </c>
      <c r="V902">
        <v>882</v>
      </c>
      <c r="W902">
        <v>59</v>
      </c>
      <c r="X902">
        <v>130.16669999999999</v>
      </c>
      <c r="Y902">
        <f t="shared" si="135"/>
        <v>2.2062152542372879</v>
      </c>
      <c r="Z902">
        <f t="shared" si="136"/>
        <v>1.2062152542372879</v>
      </c>
      <c r="AA902">
        <v>881</v>
      </c>
      <c r="AB902">
        <v>60.333300000000001</v>
      </c>
      <c r="AC902">
        <v>112.33329999999999</v>
      </c>
      <c r="AD902">
        <f t="shared" si="144"/>
        <v>1.8618789292148779</v>
      </c>
      <c r="AE902">
        <f t="shared" si="137"/>
        <v>0.86187892921487785</v>
      </c>
    </row>
    <row r="903" spans="1:31">
      <c r="A903">
        <v>410</v>
      </c>
      <c r="B903">
        <v>121.4589</v>
      </c>
      <c r="G903">
        <v>882</v>
      </c>
      <c r="H903">
        <v>69</v>
      </c>
      <c r="I903">
        <v>119.5</v>
      </c>
      <c r="J903">
        <f t="shared" si="138"/>
        <v>1.7318840579710144</v>
      </c>
      <c r="K903">
        <f t="shared" si="139"/>
        <v>0.73188405797101441</v>
      </c>
      <c r="L903">
        <v>882</v>
      </c>
      <c r="M903">
        <v>58.333300000000001</v>
      </c>
      <c r="N903">
        <v>118.66670000000001</v>
      </c>
      <c r="O903">
        <f t="shared" si="140"/>
        <v>2.0342874481642563</v>
      </c>
      <c r="P903">
        <f t="shared" si="141"/>
        <v>1.0342874481642563</v>
      </c>
      <c r="Q903">
        <v>882</v>
      </c>
      <c r="R903">
        <v>57.333300000000001</v>
      </c>
      <c r="S903">
        <v>119.66670000000001</v>
      </c>
      <c r="T903">
        <f t="shared" si="142"/>
        <v>2.087211097215754</v>
      </c>
      <c r="U903">
        <f t="shared" si="143"/>
        <v>1.087211097215754</v>
      </c>
      <c r="V903">
        <v>883</v>
      </c>
      <c r="W903">
        <v>60</v>
      </c>
      <c r="X903">
        <v>128.16669999999999</v>
      </c>
      <c r="Y903">
        <f t="shared" si="135"/>
        <v>2.1361116666666664</v>
      </c>
      <c r="Z903">
        <f t="shared" si="136"/>
        <v>1.1361116666666664</v>
      </c>
      <c r="AA903">
        <v>882</v>
      </c>
      <c r="AB903">
        <v>61</v>
      </c>
      <c r="AC903">
        <v>115.83329999999999</v>
      </c>
      <c r="AD903">
        <f t="shared" si="144"/>
        <v>1.8989065573770492</v>
      </c>
      <c r="AE903">
        <f t="shared" si="137"/>
        <v>0.89890655737704916</v>
      </c>
    </row>
    <row r="904" spans="1:31">
      <c r="A904">
        <v>211</v>
      </c>
      <c r="B904">
        <v>121.5502</v>
      </c>
      <c r="G904">
        <v>883</v>
      </c>
      <c r="H904">
        <v>69.666700000000006</v>
      </c>
      <c r="I904">
        <v>120</v>
      </c>
      <c r="J904">
        <f t="shared" si="138"/>
        <v>1.72248721412095</v>
      </c>
      <c r="K904">
        <f t="shared" si="139"/>
        <v>0.72248721412094996</v>
      </c>
      <c r="L904">
        <v>883</v>
      </c>
      <c r="M904">
        <v>58.333300000000001</v>
      </c>
      <c r="N904">
        <v>117.66670000000001</v>
      </c>
      <c r="O904">
        <f t="shared" si="140"/>
        <v>2.0171445812254749</v>
      </c>
      <c r="P904">
        <f t="shared" si="141"/>
        <v>1.0171445812254749</v>
      </c>
      <c r="Q904">
        <v>883</v>
      </c>
      <c r="R904">
        <v>60.333300000000001</v>
      </c>
      <c r="S904">
        <v>119.5</v>
      </c>
      <c r="T904">
        <f t="shared" si="142"/>
        <v>1.98066407771496</v>
      </c>
      <c r="U904">
        <f t="shared" si="143"/>
        <v>0.98066407771496</v>
      </c>
      <c r="V904">
        <v>884</v>
      </c>
      <c r="W904">
        <v>62.5</v>
      </c>
      <c r="X904">
        <v>124.66670000000001</v>
      </c>
      <c r="Y904">
        <f t="shared" si="135"/>
        <v>1.9946672000000001</v>
      </c>
      <c r="Z904">
        <f t="shared" si="136"/>
        <v>0.99466720000000008</v>
      </c>
      <c r="AA904">
        <v>883</v>
      </c>
      <c r="AB904">
        <v>62</v>
      </c>
      <c r="AC904">
        <v>116.33329999999999</v>
      </c>
      <c r="AD904">
        <f t="shared" si="144"/>
        <v>1.8763435483870967</v>
      </c>
      <c r="AE904">
        <f t="shared" si="137"/>
        <v>0.87634354838709672</v>
      </c>
    </row>
    <row r="905" spans="1:31">
      <c r="A905">
        <v>215</v>
      </c>
      <c r="B905">
        <v>121.5716</v>
      </c>
      <c r="G905">
        <v>884</v>
      </c>
      <c r="H905">
        <v>68</v>
      </c>
      <c r="I905">
        <v>120</v>
      </c>
      <c r="J905">
        <f t="shared" si="138"/>
        <v>1.7647058823529411</v>
      </c>
      <c r="K905">
        <f t="shared" si="139"/>
        <v>0.76470588235294112</v>
      </c>
      <c r="L905">
        <v>884</v>
      </c>
      <c r="M905">
        <v>58.333300000000001</v>
      </c>
      <c r="N905">
        <v>117.66670000000001</v>
      </c>
      <c r="O905">
        <f t="shared" si="140"/>
        <v>2.0171445812254749</v>
      </c>
      <c r="P905">
        <f t="shared" si="141"/>
        <v>1.0171445812254749</v>
      </c>
      <c r="Q905">
        <v>884</v>
      </c>
      <c r="R905">
        <v>61.333300000000001</v>
      </c>
      <c r="S905">
        <v>119</v>
      </c>
      <c r="T905">
        <f t="shared" si="142"/>
        <v>1.9402184457708944</v>
      </c>
      <c r="U905">
        <f t="shared" si="143"/>
        <v>0.94021844577089442</v>
      </c>
      <c r="V905">
        <v>885</v>
      </c>
      <c r="W905">
        <v>63.5</v>
      </c>
      <c r="X905">
        <v>123.16670000000001</v>
      </c>
      <c r="Y905">
        <f t="shared" si="135"/>
        <v>1.9396330708661418</v>
      </c>
      <c r="Z905">
        <f t="shared" si="136"/>
        <v>0.93963307086614178</v>
      </c>
      <c r="AA905">
        <v>884</v>
      </c>
      <c r="AB905">
        <v>61.666699999999999</v>
      </c>
      <c r="AC905">
        <v>112.66670000000001</v>
      </c>
      <c r="AD905">
        <f t="shared" si="144"/>
        <v>1.8270265799856327</v>
      </c>
      <c r="AE905">
        <f t="shared" si="137"/>
        <v>0.82702657998563267</v>
      </c>
    </row>
    <row r="906" spans="1:31">
      <c r="A906">
        <v>220</v>
      </c>
      <c r="B906">
        <v>121.6007</v>
      </c>
      <c r="G906">
        <v>885</v>
      </c>
      <c r="H906">
        <v>66.166700000000006</v>
      </c>
      <c r="I906">
        <v>119.5</v>
      </c>
      <c r="J906">
        <f t="shared" si="138"/>
        <v>1.806044430204317</v>
      </c>
      <c r="K906">
        <f t="shared" si="139"/>
        <v>0.80604443020431704</v>
      </c>
      <c r="L906">
        <v>885</v>
      </c>
      <c r="M906">
        <v>58.333300000000001</v>
      </c>
      <c r="N906">
        <v>117.66670000000001</v>
      </c>
      <c r="O906">
        <f t="shared" si="140"/>
        <v>2.0171445812254749</v>
      </c>
      <c r="P906">
        <f t="shared" si="141"/>
        <v>1.0171445812254749</v>
      </c>
      <c r="Q906">
        <v>885</v>
      </c>
      <c r="R906">
        <v>61.333300000000001</v>
      </c>
      <c r="S906">
        <v>120.5</v>
      </c>
      <c r="T906">
        <f t="shared" si="142"/>
        <v>1.96467498080162</v>
      </c>
      <c r="U906">
        <f t="shared" si="143"/>
        <v>0.96467498080161995</v>
      </c>
      <c r="V906">
        <v>886</v>
      </c>
      <c r="W906">
        <v>63</v>
      </c>
      <c r="X906">
        <v>122.66670000000001</v>
      </c>
      <c r="Y906">
        <f t="shared" si="135"/>
        <v>1.9470904761904764</v>
      </c>
      <c r="Z906">
        <f t="shared" si="136"/>
        <v>0.94709047619047637</v>
      </c>
      <c r="AA906">
        <v>885</v>
      </c>
      <c r="AB906">
        <v>60.666699999999999</v>
      </c>
      <c r="AC906">
        <v>111.16670000000001</v>
      </c>
      <c r="AD906">
        <f t="shared" si="144"/>
        <v>1.8324171250455359</v>
      </c>
      <c r="AE906">
        <f t="shared" si="137"/>
        <v>0.83241712504553589</v>
      </c>
    </row>
    <row r="907" spans="1:31">
      <c r="A907">
        <v>216</v>
      </c>
      <c r="B907">
        <v>121.6009</v>
      </c>
      <c r="G907">
        <v>886</v>
      </c>
      <c r="H907">
        <v>64.166700000000006</v>
      </c>
      <c r="I907">
        <v>118.33329999999999</v>
      </c>
      <c r="J907">
        <f t="shared" si="138"/>
        <v>1.844154366673056</v>
      </c>
      <c r="K907">
        <f t="shared" si="139"/>
        <v>0.84415436667305599</v>
      </c>
      <c r="L907">
        <v>886</v>
      </c>
      <c r="M907">
        <v>58.333300000000001</v>
      </c>
      <c r="N907">
        <v>117.66670000000001</v>
      </c>
      <c r="O907">
        <f t="shared" si="140"/>
        <v>2.0171445812254749</v>
      </c>
      <c r="P907">
        <f t="shared" si="141"/>
        <v>1.0171445812254749</v>
      </c>
      <c r="Q907">
        <v>886</v>
      </c>
      <c r="R907">
        <v>60.333300000000001</v>
      </c>
      <c r="S907">
        <v>121</v>
      </c>
      <c r="T907">
        <f t="shared" si="142"/>
        <v>2.0055259699038506</v>
      </c>
      <c r="U907">
        <f t="shared" si="143"/>
        <v>1.0055259699038506</v>
      </c>
      <c r="V907">
        <v>887</v>
      </c>
      <c r="W907">
        <v>61.5</v>
      </c>
      <c r="X907">
        <v>123.66670000000001</v>
      </c>
      <c r="Y907">
        <f t="shared" si="135"/>
        <v>2.0108406504065042</v>
      </c>
      <c r="Z907">
        <f t="shared" si="136"/>
        <v>1.0108406504065042</v>
      </c>
      <c r="AA907">
        <v>886</v>
      </c>
      <c r="AB907">
        <v>59.5</v>
      </c>
      <c r="AC907">
        <v>111.5</v>
      </c>
      <c r="AD907">
        <f t="shared" si="144"/>
        <v>1.8739495798319328</v>
      </c>
      <c r="AE907">
        <f t="shared" si="137"/>
        <v>0.87394957983193278</v>
      </c>
    </row>
    <row r="908" spans="1:31">
      <c r="A908">
        <v>403</v>
      </c>
      <c r="B908">
        <v>121.6293</v>
      </c>
      <c r="G908">
        <v>887</v>
      </c>
      <c r="H908">
        <v>63</v>
      </c>
      <c r="I908">
        <v>117.83329999999999</v>
      </c>
      <c r="J908">
        <f t="shared" si="138"/>
        <v>1.8703698412698411</v>
      </c>
      <c r="K908">
        <f t="shared" si="139"/>
        <v>0.87036984126984107</v>
      </c>
      <c r="L908">
        <v>887</v>
      </c>
      <c r="M908">
        <v>58.333300000000001</v>
      </c>
      <c r="N908">
        <v>118.66670000000001</v>
      </c>
      <c r="O908">
        <f t="shared" si="140"/>
        <v>2.0342874481642563</v>
      </c>
      <c r="P908">
        <f t="shared" si="141"/>
        <v>1.0342874481642563</v>
      </c>
      <c r="Q908">
        <v>887</v>
      </c>
      <c r="R908">
        <v>59.333300000000001</v>
      </c>
      <c r="S908">
        <v>121.5</v>
      </c>
      <c r="T908">
        <f t="shared" si="142"/>
        <v>2.0477539594123368</v>
      </c>
      <c r="U908">
        <f t="shared" si="143"/>
        <v>1.0477539594123368</v>
      </c>
      <c r="V908">
        <v>888</v>
      </c>
      <c r="W908">
        <v>64.5</v>
      </c>
      <c r="X908">
        <v>125.16670000000001</v>
      </c>
      <c r="Y908">
        <f t="shared" si="135"/>
        <v>1.940568992248062</v>
      </c>
      <c r="Z908">
        <f t="shared" si="136"/>
        <v>0.94056899224806201</v>
      </c>
      <c r="AA908">
        <v>887</v>
      </c>
      <c r="AB908">
        <v>59</v>
      </c>
      <c r="AC908">
        <v>113.5</v>
      </c>
      <c r="AD908">
        <f t="shared" si="144"/>
        <v>1.923728813559322</v>
      </c>
      <c r="AE908">
        <f t="shared" si="137"/>
        <v>0.92372881355932202</v>
      </c>
    </row>
    <row r="909" spans="1:31">
      <c r="A909">
        <v>402</v>
      </c>
      <c r="B909">
        <v>121.64879999999999</v>
      </c>
      <c r="G909">
        <v>888</v>
      </c>
      <c r="H909">
        <v>64</v>
      </c>
      <c r="I909">
        <v>116.83329999999999</v>
      </c>
      <c r="J909">
        <f t="shared" si="138"/>
        <v>1.8255203124999999</v>
      </c>
      <c r="K909">
        <f t="shared" si="139"/>
        <v>0.82552031249999991</v>
      </c>
      <c r="L909">
        <v>888</v>
      </c>
      <c r="M909">
        <v>56.333300000000001</v>
      </c>
      <c r="N909">
        <v>117.66670000000001</v>
      </c>
      <c r="O909">
        <f t="shared" si="140"/>
        <v>2.0887592241178843</v>
      </c>
      <c r="P909">
        <f t="shared" si="141"/>
        <v>1.0887592241178843</v>
      </c>
      <c r="Q909">
        <v>888</v>
      </c>
      <c r="R909">
        <v>59.333300000000001</v>
      </c>
      <c r="S909">
        <v>123.5</v>
      </c>
      <c r="T909">
        <f t="shared" si="142"/>
        <v>2.0814618435178898</v>
      </c>
      <c r="U909">
        <f t="shared" si="143"/>
        <v>1.0814618435178898</v>
      </c>
      <c r="V909">
        <v>889</v>
      </c>
      <c r="W909">
        <v>64.5</v>
      </c>
      <c r="X909">
        <v>127.16670000000001</v>
      </c>
      <c r="Y909">
        <f t="shared" si="135"/>
        <v>1.9715767441860466</v>
      </c>
      <c r="Z909">
        <f t="shared" si="136"/>
        <v>0.97157674418604656</v>
      </c>
      <c r="AA909">
        <v>888</v>
      </c>
      <c r="AB909">
        <v>54.5</v>
      </c>
      <c r="AC909">
        <v>116.5</v>
      </c>
      <c r="AD909">
        <f t="shared" si="144"/>
        <v>2.1376146788990824</v>
      </c>
      <c r="AE909">
        <f t="shared" si="137"/>
        <v>1.1376146788990824</v>
      </c>
    </row>
    <row r="910" spans="1:31">
      <c r="A910">
        <v>212</v>
      </c>
      <c r="B910">
        <v>121.65</v>
      </c>
      <c r="G910">
        <v>889</v>
      </c>
      <c r="H910">
        <v>63.666699999999999</v>
      </c>
      <c r="I910">
        <v>117.83329999999999</v>
      </c>
      <c r="J910">
        <f t="shared" si="138"/>
        <v>1.8507838477571477</v>
      </c>
      <c r="K910">
        <f t="shared" si="139"/>
        <v>0.85078384775714766</v>
      </c>
      <c r="L910">
        <v>889</v>
      </c>
      <c r="M910">
        <v>55.333300000000001</v>
      </c>
      <c r="N910">
        <v>117.66670000000001</v>
      </c>
      <c r="O910">
        <f t="shared" si="140"/>
        <v>2.1265079075348843</v>
      </c>
      <c r="P910">
        <f t="shared" si="141"/>
        <v>1.1265079075348843</v>
      </c>
      <c r="Q910">
        <v>889</v>
      </c>
      <c r="R910">
        <v>59.333300000000001</v>
      </c>
      <c r="S910">
        <v>121.5</v>
      </c>
      <c r="T910">
        <f t="shared" si="142"/>
        <v>2.0477539594123368</v>
      </c>
      <c r="U910">
        <f t="shared" si="143"/>
        <v>1.0477539594123368</v>
      </c>
      <c r="V910">
        <v>890</v>
      </c>
      <c r="W910">
        <v>64</v>
      </c>
      <c r="X910">
        <v>128.66669999999999</v>
      </c>
      <c r="Y910">
        <f t="shared" si="135"/>
        <v>2.0104171874999999</v>
      </c>
      <c r="Z910">
        <f t="shared" si="136"/>
        <v>1.0104171874999999</v>
      </c>
      <c r="AA910">
        <v>889</v>
      </c>
      <c r="AB910">
        <v>56</v>
      </c>
      <c r="AC910">
        <v>113</v>
      </c>
      <c r="AD910">
        <f t="shared" si="144"/>
        <v>2.0178571428571428</v>
      </c>
      <c r="AE910">
        <f t="shared" si="137"/>
        <v>1.0178571428571428</v>
      </c>
    </row>
    <row r="911" spans="1:31">
      <c r="A911">
        <v>239</v>
      </c>
      <c r="B911">
        <v>121.6836</v>
      </c>
      <c r="G911">
        <v>890</v>
      </c>
      <c r="H911">
        <v>63</v>
      </c>
      <c r="I911">
        <v>117.83329999999999</v>
      </c>
      <c r="J911">
        <f t="shared" si="138"/>
        <v>1.8703698412698411</v>
      </c>
      <c r="K911">
        <f t="shared" si="139"/>
        <v>0.87036984126984107</v>
      </c>
      <c r="L911">
        <v>890</v>
      </c>
      <c r="M911">
        <v>54.333300000000001</v>
      </c>
      <c r="N911">
        <v>117.66670000000001</v>
      </c>
      <c r="O911">
        <f t="shared" si="140"/>
        <v>2.1656461138933216</v>
      </c>
      <c r="P911">
        <f t="shared" si="141"/>
        <v>1.1656461138933216</v>
      </c>
      <c r="Q911">
        <v>890</v>
      </c>
      <c r="R911">
        <v>59.333300000000001</v>
      </c>
      <c r="S911">
        <v>120.83329999999999</v>
      </c>
      <c r="T911">
        <f t="shared" si="142"/>
        <v>2.0365174362457505</v>
      </c>
      <c r="U911">
        <f t="shared" si="143"/>
        <v>1.0365174362457505</v>
      </c>
      <c r="V911">
        <v>891</v>
      </c>
      <c r="W911">
        <v>64</v>
      </c>
      <c r="X911">
        <v>129.66669999999999</v>
      </c>
      <c r="Y911">
        <f t="shared" si="135"/>
        <v>2.0260421874999999</v>
      </c>
      <c r="Z911">
        <f t="shared" si="136"/>
        <v>1.0260421874999999</v>
      </c>
      <c r="AA911">
        <v>890</v>
      </c>
      <c r="AB911">
        <v>57.166699999999999</v>
      </c>
      <c r="AC911">
        <v>109.66670000000001</v>
      </c>
      <c r="AD911">
        <f t="shared" si="144"/>
        <v>1.9183668114479235</v>
      </c>
      <c r="AE911">
        <f t="shared" si="137"/>
        <v>0.91836681144792354</v>
      </c>
    </row>
    <row r="912" spans="1:31">
      <c r="A912">
        <v>219</v>
      </c>
      <c r="B912">
        <v>121.7188</v>
      </c>
      <c r="G912">
        <v>891</v>
      </c>
      <c r="H912">
        <v>63</v>
      </c>
      <c r="I912">
        <v>117.33329999999999</v>
      </c>
      <c r="J912">
        <f t="shared" si="138"/>
        <v>1.8624333333333332</v>
      </c>
      <c r="K912">
        <f t="shared" si="139"/>
        <v>0.86243333333333316</v>
      </c>
      <c r="L912">
        <v>891</v>
      </c>
      <c r="M912">
        <v>53.333300000000001</v>
      </c>
      <c r="N912">
        <v>117.66670000000001</v>
      </c>
      <c r="O912">
        <f t="shared" si="140"/>
        <v>2.2062520039075024</v>
      </c>
      <c r="P912">
        <f t="shared" si="141"/>
        <v>1.2062520039075024</v>
      </c>
      <c r="Q912">
        <v>891</v>
      </c>
      <c r="R912">
        <v>59.333300000000001</v>
      </c>
      <c r="S912">
        <v>120.5</v>
      </c>
      <c r="T912">
        <f t="shared" si="142"/>
        <v>2.0309000173595604</v>
      </c>
      <c r="U912">
        <f t="shared" si="143"/>
        <v>1.0309000173595604</v>
      </c>
      <c r="V912">
        <v>892</v>
      </c>
      <c r="W912">
        <v>63</v>
      </c>
      <c r="X912">
        <v>129.16669999999999</v>
      </c>
      <c r="Y912">
        <f t="shared" si="135"/>
        <v>2.0502650793650794</v>
      </c>
      <c r="Z912">
        <f t="shared" si="136"/>
        <v>1.0502650793650794</v>
      </c>
      <c r="AA912">
        <v>891</v>
      </c>
      <c r="AB912">
        <v>57.833300000000001</v>
      </c>
      <c r="AC912">
        <v>108.66670000000001</v>
      </c>
      <c r="AD912">
        <f t="shared" si="144"/>
        <v>1.8789641953684124</v>
      </c>
      <c r="AE912">
        <f t="shared" si="137"/>
        <v>0.87896419536841242</v>
      </c>
    </row>
    <row r="913" spans="1:31">
      <c r="A913">
        <v>404</v>
      </c>
      <c r="B913">
        <v>121.7208</v>
      </c>
      <c r="G913">
        <v>892</v>
      </c>
      <c r="H913">
        <v>64</v>
      </c>
      <c r="I913">
        <v>116.16670000000001</v>
      </c>
      <c r="J913">
        <f t="shared" si="138"/>
        <v>1.8151046875000001</v>
      </c>
      <c r="K913">
        <f t="shared" si="139"/>
        <v>0.81510468750000009</v>
      </c>
      <c r="L913">
        <v>892</v>
      </c>
      <c r="M913">
        <v>52.666699999999999</v>
      </c>
      <c r="N913">
        <v>117.66670000000001</v>
      </c>
      <c r="O913">
        <f t="shared" si="140"/>
        <v>2.2341764340655481</v>
      </c>
      <c r="P913">
        <f t="shared" si="141"/>
        <v>1.2341764340655481</v>
      </c>
      <c r="Q913">
        <v>892</v>
      </c>
      <c r="R913">
        <v>59.333300000000001</v>
      </c>
      <c r="S913">
        <v>121</v>
      </c>
      <c r="T913">
        <f t="shared" si="142"/>
        <v>2.0393269883859486</v>
      </c>
      <c r="U913">
        <f t="shared" si="143"/>
        <v>1.0393269883859486</v>
      </c>
      <c r="V913">
        <v>893</v>
      </c>
      <c r="W913">
        <v>62.5</v>
      </c>
      <c r="X913">
        <v>129.66669999999999</v>
      </c>
      <c r="Y913">
        <f t="shared" si="135"/>
        <v>2.0746671999999999</v>
      </c>
      <c r="Z913">
        <f t="shared" si="136"/>
        <v>1.0746671999999999</v>
      </c>
      <c r="AA913">
        <v>892</v>
      </c>
      <c r="AB913">
        <v>57.833300000000001</v>
      </c>
      <c r="AC913">
        <v>111.33329999999999</v>
      </c>
      <c r="AD913">
        <f t="shared" si="144"/>
        <v>1.9250725792925527</v>
      </c>
      <c r="AE913">
        <f t="shared" si="137"/>
        <v>0.92507257929255271</v>
      </c>
    </row>
    <row r="914" spans="1:31">
      <c r="A914">
        <v>217</v>
      </c>
      <c r="B914">
        <v>121.7484</v>
      </c>
      <c r="G914">
        <v>893</v>
      </c>
      <c r="H914">
        <v>65.333299999999994</v>
      </c>
      <c r="I914">
        <v>116.66670000000001</v>
      </c>
      <c r="J914">
        <f t="shared" si="138"/>
        <v>1.78571570699781</v>
      </c>
      <c r="K914">
        <f t="shared" si="139"/>
        <v>0.78571570699781002</v>
      </c>
      <c r="L914">
        <v>893</v>
      </c>
      <c r="M914">
        <v>52.166699999999999</v>
      </c>
      <c r="N914">
        <v>117.66670000000001</v>
      </c>
      <c r="O914">
        <f t="shared" si="140"/>
        <v>2.2555902520190085</v>
      </c>
      <c r="P914">
        <f t="shared" si="141"/>
        <v>1.2555902520190085</v>
      </c>
      <c r="Q914">
        <v>893</v>
      </c>
      <c r="R914">
        <v>59.333300000000001</v>
      </c>
      <c r="S914">
        <v>121.33329999999999</v>
      </c>
      <c r="T914">
        <f t="shared" si="142"/>
        <v>2.0449444072721388</v>
      </c>
      <c r="U914">
        <f t="shared" si="143"/>
        <v>1.0449444072721388</v>
      </c>
      <c r="V914">
        <v>894</v>
      </c>
      <c r="W914">
        <v>62</v>
      </c>
      <c r="X914">
        <v>130.66669999999999</v>
      </c>
      <c r="Y914">
        <f t="shared" si="135"/>
        <v>2.1075274193548386</v>
      </c>
      <c r="Z914">
        <f t="shared" si="136"/>
        <v>1.1075274193548386</v>
      </c>
      <c r="AA914">
        <v>893</v>
      </c>
      <c r="AB914">
        <v>56.833300000000001</v>
      </c>
      <c r="AC914">
        <v>113.83329999999999</v>
      </c>
      <c r="AD914">
        <f t="shared" si="144"/>
        <v>2.0029331395502283</v>
      </c>
      <c r="AE914">
        <f t="shared" si="137"/>
        <v>1.0029331395502283</v>
      </c>
    </row>
    <row r="915" spans="1:31">
      <c r="A915">
        <v>406</v>
      </c>
      <c r="B915">
        <v>121.75239999999999</v>
      </c>
      <c r="G915">
        <v>894</v>
      </c>
      <c r="H915">
        <v>65.666700000000006</v>
      </c>
      <c r="I915">
        <v>118.16670000000001</v>
      </c>
      <c r="J915">
        <f t="shared" si="138"/>
        <v>1.7994919799533096</v>
      </c>
      <c r="K915">
        <f t="shared" si="139"/>
        <v>0.79949197995330956</v>
      </c>
      <c r="L915">
        <v>894</v>
      </c>
      <c r="M915">
        <v>52.5</v>
      </c>
      <c r="N915">
        <v>117.66670000000001</v>
      </c>
      <c r="O915">
        <f t="shared" si="140"/>
        <v>2.2412704761904765</v>
      </c>
      <c r="P915">
        <f t="shared" si="141"/>
        <v>1.2412704761904765</v>
      </c>
      <c r="Q915">
        <v>894</v>
      </c>
      <c r="R915">
        <v>59.333300000000001</v>
      </c>
      <c r="S915">
        <v>119</v>
      </c>
      <c r="T915">
        <f t="shared" si="142"/>
        <v>2.0056191042803957</v>
      </c>
      <c r="U915">
        <f t="shared" si="143"/>
        <v>1.0056191042803957</v>
      </c>
      <c r="V915">
        <v>895</v>
      </c>
      <c r="W915">
        <v>61.666699999999999</v>
      </c>
      <c r="X915">
        <v>132</v>
      </c>
      <c r="Y915">
        <f t="shared" si="135"/>
        <v>2.1405393834922251</v>
      </c>
      <c r="Z915">
        <f t="shared" si="136"/>
        <v>1.1405393834922251</v>
      </c>
      <c r="AA915">
        <v>894</v>
      </c>
      <c r="AB915">
        <v>55.333300000000001</v>
      </c>
      <c r="AC915">
        <v>116</v>
      </c>
      <c r="AD915">
        <f t="shared" si="144"/>
        <v>2.0963868050522922</v>
      </c>
      <c r="AE915">
        <f t="shared" si="137"/>
        <v>1.0963868050522922</v>
      </c>
    </row>
    <row r="916" spans="1:31">
      <c r="A916">
        <v>240</v>
      </c>
      <c r="B916">
        <v>121.777</v>
      </c>
      <c r="G916">
        <v>895</v>
      </c>
      <c r="H916">
        <v>67.666700000000006</v>
      </c>
      <c r="I916">
        <v>120.33329999999999</v>
      </c>
      <c r="J916">
        <f t="shared" si="138"/>
        <v>1.7783237545203177</v>
      </c>
      <c r="K916">
        <f t="shared" si="139"/>
        <v>0.77832375452031766</v>
      </c>
      <c r="L916">
        <v>895</v>
      </c>
      <c r="M916">
        <v>51.833300000000001</v>
      </c>
      <c r="N916">
        <v>117.33329999999999</v>
      </c>
      <c r="O916">
        <f t="shared" si="140"/>
        <v>2.2636664075025128</v>
      </c>
      <c r="P916">
        <f t="shared" si="141"/>
        <v>1.2636664075025128</v>
      </c>
      <c r="Q916">
        <v>895</v>
      </c>
      <c r="R916">
        <v>59.333300000000001</v>
      </c>
      <c r="S916">
        <v>117.33329999999999</v>
      </c>
      <c r="T916">
        <f t="shared" si="142"/>
        <v>1.9775286390610329</v>
      </c>
      <c r="U916">
        <f t="shared" si="143"/>
        <v>0.97752863906103293</v>
      </c>
      <c r="V916">
        <v>896</v>
      </c>
      <c r="W916">
        <v>65.166700000000006</v>
      </c>
      <c r="X916">
        <v>126.16670000000001</v>
      </c>
      <c r="Y916">
        <f t="shared" si="135"/>
        <v>1.9360609022706381</v>
      </c>
      <c r="Z916">
        <f t="shared" si="136"/>
        <v>0.9360609022706381</v>
      </c>
      <c r="AA916">
        <v>895</v>
      </c>
      <c r="AB916">
        <v>53.5</v>
      </c>
      <c r="AC916">
        <v>115.5</v>
      </c>
      <c r="AD916">
        <f t="shared" si="144"/>
        <v>2.1588785046728973</v>
      </c>
      <c r="AE916">
        <f t="shared" si="137"/>
        <v>1.1588785046728973</v>
      </c>
    </row>
    <row r="917" spans="1:31">
      <c r="A917">
        <v>213</v>
      </c>
      <c r="B917">
        <v>121.7786</v>
      </c>
      <c r="G917">
        <v>896</v>
      </c>
      <c r="H917">
        <v>66.333299999999994</v>
      </c>
      <c r="I917">
        <v>119</v>
      </c>
      <c r="J917">
        <f t="shared" si="138"/>
        <v>1.793970750739071</v>
      </c>
      <c r="K917">
        <f t="shared" si="139"/>
        <v>0.79397075073907097</v>
      </c>
      <c r="L917">
        <v>896</v>
      </c>
      <c r="M917">
        <v>52.666699999999999</v>
      </c>
      <c r="N917">
        <v>115.66670000000001</v>
      </c>
      <c r="O917">
        <f t="shared" si="140"/>
        <v>2.1962017745558389</v>
      </c>
      <c r="P917">
        <f t="shared" si="141"/>
        <v>1.1962017745558389</v>
      </c>
      <c r="Q917">
        <v>896</v>
      </c>
      <c r="R917">
        <v>58.833300000000001</v>
      </c>
      <c r="S917">
        <v>119.33329999999999</v>
      </c>
      <c r="T917">
        <f t="shared" si="142"/>
        <v>2.02832919452079</v>
      </c>
      <c r="U917">
        <f t="shared" si="143"/>
        <v>1.02832919452079</v>
      </c>
      <c r="V917">
        <v>897</v>
      </c>
      <c r="W917">
        <v>65.333299999999994</v>
      </c>
      <c r="X917">
        <v>128.16669999999999</v>
      </c>
      <c r="Y917">
        <f t="shared" ref="Y917:Y980" si="145">X917/W917</f>
        <v>1.9617362049674516</v>
      </c>
      <c r="Z917">
        <f t="shared" ref="Z917:Z980" si="146">Y917-1</f>
        <v>0.9617362049674516</v>
      </c>
      <c r="AA917">
        <v>896</v>
      </c>
      <c r="AB917">
        <v>55</v>
      </c>
      <c r="AC917">
        <v>117</v>
      </c>
      <c r="AD917">
        <f t="shared" si="144"/>
        <v>2.1272727272727274</v>
      </c>
      <c r="AE917">
        <f t="shared" ref="AE917:AE980" si="147">AD917-1</f>
        <v>1.1272727272727274</v>
      </c>
    </row>
    <row r="918" spans="1:31">
      <c r="A918">
        <v>405</v>
      </c>
      <c r="B918">
        <v>121.78440000000001</v>
      </c>
      <c r="G918">
        <v>897</v>
      </c>
      <c r="H918">
        <v>67.5</v>
      </c>
      <c r="I918">
        <v>119.16670000000001</v>
      </c>
      <c r="J918">
        <f t="shared" ref="J918:J981" si="148">I918/H918</f>
        <v>1.7654325925925927</v>
      </c>
      <c r="K918">
        <f t="shared" ref="K918:K981" si="149">J918-1</f>
        <v>0.76543259259259266</v>
      </c>
      <c r="L918">
        <v>897</v>
      </c>
      <c r="M918">
        <v>52.833300000000001</v>
      </c>
      <c r="N918">
        <v>116.33329999999999</v>
      </c>
      <c r="O918">
        <f t="shared" ref="O918:O981" si="150">N918/M918</f>
        <v>2.201893502771926</v>
      </c>
      <c r="P918">
        <f t="shared" ref="P918:P981" si="151">O918-1</f>
        <v>1.201893502771926</v>
      </c>
      <c r="Q918">
        <v>897</v>
      </c>
      <c r="R918">
        <v>59.833300000000001</v>
      </c>
      <c r="S918">
        <v>120.5</v>
      </c>
      <c r="T918">
        <f t="shared" ref="T918:T981" si="152">S918/R918</f>
        <v>2.0139286985675202</v>
      </c>
      <c r="U918">
        <f t="shared" ref="U918:U981" si="153">T918-1</f>
        <v>1.0139286985675202</v>
      </c>
      <c r="V918">
        <v>898</v>
      </c>
      <c r="W918">
        <v>63.166699999999999</v>
      </c>
      <c r="X918">
        <v>130.66669999999999</v>
      </c>
      <c r="Y918">
        <f t="shared" si="145"/>
        <v>2.0686010192079052</v>
      </c>
      <c r="Z918">
        <f t="shared" si="146"/>
        <v>1.0686010192079052</v>
      </c>
      <c r="AA918">
        <v>897</v>
      </c>
      <c r="AB918">
        <v>54.5</v>
      </c>
      <c r="AC918">
        <v>117</v>
      </c>
      <c r="AD918">
        <f t="shared" ref="AD918:AD981" si="154">AC918/AB918</f>
        <v>2.1467889908256881</v>
      </c>
      <c r="AE918">
        <f t="shared" si="147"/>
        <v>1.1467889908256881</v>
      </c>
    </row>
    <row r="919" spans="1:31">
      <c r="A919">
        <v>401</v>
      </c>
      <c r="B919">
        <v>121.786</v>
      </c>
      <c r="G919">
        <v>898</v>
      </c>
      <c r="H919">
        <v>67.333299999999994</v>
      </c>
      <c r="I919">
        <v>118.66670000000001</v>
      </c>
      <c r="J919">
        <f t="shared" si="148"/>
        <v>1.7623776051374285</v>
      </c>
      <c r="K919">
        <f t="shared" si="149"/>
        <v>0.76237760513742847</v>
      </c>
      <c r="L919">
        <v>898</v>
      </c>
      <c r="M919">
        <v>53.833300000000001</v>
      </c>
      <c r="N919">
        <v>117.33329999999999</v>
      </c>
      <c r="O919">
        <f t="shared" si="150"/>
        <v>2.1795672938497175</v>
      </c>
      <c r="P919">
        <f t="shared" si="151"/>
        <v>1.1795672938497175</v>
      </c>
      <c r="Q919">
        <v>898</v>
      </c>
      <c r="R919">
        <v>59.666699999999999</v>
      </c>
      <c r="S919">
        <v>122.5</v>
      </c>
      <c r="T919">
        <f t="shared" si="152"/>
        <v>2.0530714787310176</v>
      </c>
      <c r="U919">
        <f t="shared" si="153"/>
        <v>1.0530714787310176</v>
      </c>
      <c r="V919">
        <v>899</v>
      </c>
      <c r="W919">
        <v>57.166699999999999</v>
      </c>
      <c r="X919">
        <v>130.66669999999999</v>
      </c>
      <c r="Y919">
        <f t="shared" si="145"/>
        <v>2.2857135360270928</v>
      </c>
      <c r="Z919">
        <f t="shared" si="146"/>
        <v>1.2857135360270928</v>
      </c>
      <c r="AA919">
        <v>898</v>
      </c>
      <c r="AB919">
        <v>54</v>
      </c>
      <c r="AC919">
        <v>117.5</v>
      </c>
      <c r="AD919">
        <f t="shared" si="154"/>
        <v>2.175925925925926</v>
      </c>
      <c r="AE919">
        <f t="shared" si="147"/>
        <v>1.175925925925926</v>
      </c>
    </row>
    <row r="920" spans="1:31">
      <c r="A920">
        <v>221</v>
      </c>
      <c r="B920">
        <v>121.7958</v>
      </c>
      <c r="G920">
        <v>899</v>
      </c>
      <c r="H920">
        <v>68.833299999999994</v>
      </c>
      <c r="I920">
        <v>117.33329999999999</v>
      </c>
      <c r="J920">
        <f t="shared" si="148"/>
        <v>1.7046008254725549</v>
      </c>
      <c r="K920">
        <f t="shared" si="149"/>
        <v>0.70460082547255487</v>
      </c>
      <c r="L920">
        <v>899</v>
      </c>
      <c r="M920">
        <v>55</v>
      </c>
      <c r="N920">
        <v>118.33329999999999</v>
      </c>
      <c r="O920">
        <f t="shared" si="150"/>
        <v>2.1515145454545452</v>
      </c>
      <c r="P920">
        <f t="shared" si="151"/>
        <v>1.1515145454545452</v>
      </c>
      <c r="Q920">
        <v>899</v>
      </c>
      <c r="R920">
        <v>60.5</v>
      </c>
      <c r="S920">
        <v>128.5</v>
      </c>
      <c r="T920">
        <f t="shared" si="152"/>
        <v>2.1239669421487601</v>
      </c>
      <c r="U920">
        <f t="shared" si="153"/>
        <v>1.1239669421487601</v>
      </c>
      <c r="V920">
        <v>900</v>
      </c>
      <c r="W920">
        <v>56.166699999999999</v>
      </c>
      <c r="X920">
        <v>129.16669999999999</v>
      </c>
      <c r="Y920">
        <f t="shared" si="145"/>
        <v>2.2997024927581644</v>
      </c>
      <c r="Z920">
        <f t="shared" si="146"/>
        <v>1.2997024927581644</v>
      </c>
      <c r="AA920">
        <v>899</v>
      </c>
      <c r="AB920">
        <v>53.5</v>
      </c>
      <c r="AC920">
        <v>117.5</v>
      </c>
      <c r="AD920">
        <f t="shared" si="154"/>
        <v>2.1962616822429908</v>
      </c>
      <c r="AE920">
        <f t="shared" si="147"/>
        <v>1.1962616822429908</v>
      </c>
    </row>
    <row r="921" spans="1:31">
      <c r="A921">
        <v>218</v>
      </c>
      <c r="B921">
        <v>121.82250000000001</v>
      </c>
      <c r="G921">
        <v>900</v>
      </c>
      <c r="H921">
        <v>69.833299999999994</v>
      </c>
      <c r="I921">
        <v>116.5</v>
      </c>
      <c r="J921">
        <f t="shared" si="148"/>
        <v>1.6682585528680445</v>
      </c>
      <c r="K921">
        <f t="shared" si="149"/>
        <v>0.66825855286804448</v>
      </c>
      <c r="L921">
        <v>900</v>
      </c>
      <c r="M921">
        <v>56.166699999999999</v>
      </c>
      <c r="N921">
        <v>118.66670000000001</v>
      </c>
      <c r="O921">
        <f t="shared" si="150"/>
        <v>2.112758983525826</v>
      </c>
      <c r="P921">
        <f t="shared" si="151"/>
        <v>1.112758983525826</v>
      </c>
      <c r="Q921">
        <v>900</v>
      </c>
      <c r="R921">
        <v>60.666699999999999</v>
      </c>
      <c r="S921">
        <v>132.83330000000001</v>
      </c>
      <c r="T921">
        <f t="shared" si="152"/>
        <v>2.1895586870556665</v>
      </c>
      <c r="U921">
        <f t="shared" si="153"/>
        <v>1.1895586870556665</v>
      </c>
      <c r="V921">
        <v>901</v>
      </c>
      <c r="W921">
        <v>57.166699999999999</v>
      </c>
      <c r="X921">
        <v>127.66670000000001</v>
      </c>
      <c r="Y921">
        <f t="shared" si="145"/>
        <v>2.2332354325157828</v>
      </c>
      <c r="Z921">
        <f t="shared" si="146"/>
        <v>1.2332354325157828</v>
      </c>
      <c r="AA921">
        <v>900</v>
      </c>
      <c r="AB921">
        <v>53.5</v>
      </c>
      <c r="AC921">
        <v>116.5</v>
      </c>
      <c r="AD921">
        <f t="shared" si="154"/>
        <v>2.1775700934579438</v>
      </c>
      <c r="AE921">
        <f t="shared" si="147"/>
        <v>1.1775700934579438</v>
      </c>
    </row>
    <row r="922" spans="1:31">
      <c r="A922">
        <v>214</v>
      </c>
      <c r="B922">
        <v>121.8754</v>
      </c>
      <c r="G922">
        <v>901</v>
      </c>
      <c r="H922">
        <v>70</v>
      </c>
      <c r="I922">
        <v>116.66670000000001</v>
      </c>
      <c r="J922">
        <f t="shared" si="148"/>
        <v>1.6666671428571429</v>
      </c>
      <c r="K922">
        <f t="shared" si="149"/>
        <v>0.6666671428571429</v>
      </c>
      <c r="L922">
        <v>901</v>
      </c>
      <c r="M922">
        <v>56.833300000000001</v>
      </c>
      <c r="N922">
        <v>118.66670000000001</v>
      </c>
      <c r="O922">
        <f t="shared" si="150"/>
        <v>2.0879783507204404</v>
      </c>
      <c r="P922">
        <f t="shared" si="151"/>
        <v>1.0879783507204404</v>
      </c>
      <c r="Q922">
        <v>901</v>
      </c>
      <c r="R922">
        <v>59.5</v>
      </c>
      <c r="S922">
        <v>132.5</v>
      </c>
      <c r="T922">
        <f t="shared" si="152"/>
        <v>2.2268907563025211</v>
      </c>
      <c r="U922">
        <f t="shared" si="153"/>
        <v>1.2268907563025211</v>
      </c>
      <c r="V922">
        <v>902</v>
      </c>
      <c r="W922">
        <v>55.5</v>
      </c>
      <c r="X922">
        <v>128.16669999999999</v>
      </c>
      <c r="Y922">
        <f t="shared" si="145"/>
        <v>2.3093099099099099</v>
      </c>
      <c r="Z922">
        <f t="shared" si="146"/>
        <v>1.3093099099099099</v>
      </c>
      <c r="AA922">
        <v>901</v>
      </c>
      <c r="AB922">
        <v>55</v>
      </c>
      <c r="AC922">
        <v>115</v>
      </c>
      <c r="AD922">
        <f t="shared" si="154"/>
        <v>2.0909090909090908</v>
      </c>
      <c r="AE922">
        <f t="shared" si="147"/>
        <v>1.0909090909090908</v>
      </c>
    </row>
    <row r="923" spans="1:31">
      <c r="A923">
        <v>396</v>
      </c>
      <c r="B923">
        <v>121.8913</v>
      </c>
      <c r="G923">
        <v>902</v>
      </c>
      <c r="H923">
        <v>70</v>
      </c>
      <c r="I923">
        <v>116.5</v>
      </c>
      <c r="J923">
        <f t="shared" si="148"/>
        <v>1.6642857142857144</v>
      </c>
      <c r="K923">
        <f t="shared" si="149"/>
        <v>0.66428571428571437</v>
      </c>
      <c r="L923">
        <v>902</v>
      </c>
      <c r="M923">
        <v>56.833300000000001</v>
      </c>
      <c r="N923">
        <v>118.66670000000001</v>
      </c>
      <c r="O923">
        <f t="shared" si="150"/>
        <v>2.0879783507204404</v>
      </c>
      <c r="P923">
        <f t="shared" si="151"/>
        <v>1.0879783507204404</v>
      </c>
      <c r="Q923">
        <v>902</v>
      </c>
      <c r="R923">
        <v>59.333300000000001</v>
      </c>
      <c r="S923">
        <v>126.16670000000001</v>
      </c>
      <c r="T923">
        <f t="shared" si="152"/>
        <v>2.1264062507900285</v>
      </c>
      <c r="U923">
        <f t="shared" si="153"/>
        <v>1.1264062507900285</v>
      </c>
      <c r="V923">
        <v>903</v>
      </c>
      <c r="W923">
        <v>50.5</v>
      </c>
      <c r="X923">
        <v>128.66669999999999</v>
      </c>
      <c r="Y923">
        <f t="shared" si="145"/>
        <v>2.5478554455445543</v>
      </c>
      <c r="Z923">
        <f t="shared" si="146"/>
        <v>1.5478554455445543</v>
      </c>
      <c r="AA923">
        <v>902</v>
      </c>
      <c r="AB923">
        <v>56.166699999999999</v>
      </c>
      <c r="AC923">
        <v>113.16670000000001</v>
      </c>
      <c r="AD923">
        <f t="shared" si="154"/>
        <v>2.0148361929755532</v>
      </c>
      <c r="AE923">
        <f t="shared" si="147"/>
        <v>1.0148361929755532</v>
      </c>
    </row>
    <row r="924" spans="1:31">
      <c r="A924">
        <v>400</v>
      </c>
      <c r="B924">
        <v>121.89230000000001</v>
      </c>
      <c r="G924">
        <v>903</v>
      </c>
      <c r="H924">
        <v>70</v>
      </c>
      <c r="I924">
        <v>116.33329999999999</v>
      </c>
      <c r="J924">
        <f t="shared" si="148"/>
        <v>1.6619042857142856</v>
      </c>
      <c r="K924">
        <f t="shared" si="149"/>
        <v>0.66190428571428561</v>
      </c>
      <c r="L924">
        <v>903</v>
      </c>
      <c r="M924">
        <v>57</v>
      </c>
      <c r="N924">
        <v>117.66670000000001</v>
      </c>
      <c r="O924">
        <f t="shared" si="150"/>
        <v>2.0643280701754385</v>
      </c>
      <c r="P924">
        <f t="shared" si="151"/>
        <v>1.0643280701754385</v>
      </c>
      <c r="Q924">
        <v>903</v>
      </c>
      <c r="R924">
        <v>58</v>
      </c>
      <c r="S924">
        <v>119.83329999999999</v>
      </c>
      <c r="T924">
        <f t="shared" si="152"/>
        <v>2.0660913793103446</v>
      </c>
      <c r="U924">
        <f t="shared" si="153"/>
        <v>1.0660913793103446</v>
      </c>
      <c r="V924">
        <v>904</v>
      </c>
      <c r="W924">
        <v>58</v>
      </c>
      <c r="X924">
        <v>128.66669999999999</v>
      </c>
      <c r="Y924">
        <f t="shared" si="145"/>
        <v>2.2183913793103445</v>
      </c>
      <c r="Z924">
        <f t="shared" si="146"/>
        <v>1.2183913793103445</v>
      </c>
      <c r="AA924">
        <v>903</v>
      </c>
      <c r="AB924">
        <v>57.166699999999999</v>
      </c>
      <c r="AC924">
        <v>112.16670000000001</v>
      </c>
      <c r="AD924">
        <f t="shared" si="154"/>
        <v>1.9620985643740152</v>
      </c>
      <c r="AE924">
        <f t="shared" si="147"/>
        <v>0.9620985643740152</v>
      </c>
    </row>
    <row r="925" spans="1:31">
      <c r="A925">
        <v>399</v>
      </c>
      <c r="B925">
        <v>121.9097</v>
      </c>
      <c r="G925">
        <v>904</v>
      </c>
      <c r="H925">
        <v>67.833299999999994</v>
      </c>
      <c r="I925">
        <v>112.16670000000001</v>
      </c>
      <c r="J925">
        <f t="shared" si="148"/>
        <v>1.6535639575252865</v>
      </c>
      <c r="K925">
        <f t="shared" si="149"/>
        <v>0.65356395752528651</v>
      </c>
      <c r="L925">
        <v>904</v>
      </c>
      <c r="M925">
        <v>57.666699999999999</v>
      </c>
      <c r="N925">
        <v>117.33329999999999</v>
      </c>
      <c r="O925">
        <f t="shared" si="150"/>
        <v>2.0346803267743776</v>
      </c>
      <c r="P925">
        <f t="shared" si="151"/>
        <v>1.0346803267743776</v>
      </c>
      <c r="Q925">
        <v>904</v>
      </c>
      <c r="R925">
        <v>56.333300000000001</v>
      </c>
      <c r="S925">
        <v>121.5</v>
      </c>
      <c r="T925">
        <f t="shared" si="152"/>
        <v>2.1568060099443844</v>
      </c>
      <c r="U925">
        <f t="shared" si="153"/>
        <v>1.1568060099443844</v>
      </c>
      <c r="V925">
        <v>905</v>
      </c>
      <c r="W925">
        <v>57</v>
      </c>
      <c r="X925">
        <v>127.66670000000001</v>
      </c>
      <c r="Y925">
        <f t="shared" si="145"/>
        <v>2.2397666666666667</v>
      </c>
      <c r="Z925">
        <f t="shared" si="146"/>
        <v>1.2397666666666667</v>
      </c>
      <c r="AA925">
        <v>904</v>
      </c>
      <c r="AB925">
        <v>61.833300000000001</v>
      </c>
      <c r="AC925">
        <v>118.16670000000001</v>
      </c>
      <c r="AD925">
        <f t="shared" si="154"/>
        <v>1.9110527822386967</v>
      </c>
      <c r="AE925">
        <f t="shared" si="147"/>
        <v>0.91105278223869668</v>
      </c>
    </row>
    <row r="926" spans="1:31">
      <c r="A926">
        <v>395</v>
      </c>
      <c r="B926">
        <v>121.9118</v>
      </c>
      <c r="G926">
        <v>905</v>
      </c>
      <c r="H926">
        <v>67.333299999999994</v>
      </c>
      <c r="I926">
        <v>113.5</v>
      </c>
      <c r="J926">
        <f t="shared" si="148"/>
        <v>1.685644398833861</v>
      </c>
      <c r="K926">
        <f t="shared" si="149"/>
        <v>0.68564439883386097</v>
      </c>
      <c r="L926">
        <v>905</v>
      </c>
      <c r="M926">
        <v>58.166699999999999</v>
      </c>
      <c r="N926">
        <v>117.33329999999999</v>
      </c>
      <c r="O926">
        <f t="shared" si="150"/>
        <v>2.0171902480285113</v>
      </c>
      <c r="P926">
        <f t="shared" si="151"/>
        <v>1.0171902480285113</v>
      </c>
      <c r="Q926">
        <v>905</v>
      </c>
      <c r="R926">
        <v>56</v>
      </c>
      <c r="S926">
        <v>129.83330000000001</v>
      </c>
      <c r="T926">
        <f t="shared" si="152"/>
        <v>2.3184517857142857</v>
      </c>
      <c r="U926">
        <f t="shared" si="153"/>
        <v>1.3184517857142857</v>
      </c>
      <c r="V926">
        <v>906</v>
      </c>
      <c r="W926">
        <v>57.166699999999999</v>
      </c>
      <c r="X926">
        <v>127.66670000000001</v>
      </c>
      <c r="Y926">
        <f t="shared" si="145"/>
        <v>2.2332354325157828</v>
      </c>
      <c r="Z926">
        <f t="shared" si="146"/>
        <v>1.2332354325157828</v>
      </c>
      <c r="AA926">
        <v>905</v>
      </c>
      <c r="AB926">
        <v>59.333300000000001</v>
      </c>
      <c r="AC926">
        <v>118.66670000000001</v>
      </c>
      <c r="AD926">
        <f t="shared" si="154"/>
        <v>2.0000016853942055</v>
      </c>
      <c r="AE926">
        <f t="shared" si="147"/>
        <v>1.0000016853942055</v>
      </c>
    </row>
    <row r="927" spans="1:31">
      <c r="A927">
        <v>397</v>
      </c>
      <c r="B927">
        <v>121.9766</v>
      </c>
      <c r="G927">
        <v>906</v>
      </c>
      <c r="H927">
        <v>67.333299999999994</v>
      </c>
      <c r="I927">
        <v>115.83329999999999</v>
      </c>
      <c r="J927">
        <f t="shared" si="148"/>
        <v>1.7202973862858348</v>
      </c>
      <c r="K927">
        <f t="shared" si="149"/>
        <v>0.72029738628583484</v>
      </c>
      <c r="L927">
        <v>906</v>
      </c>
      <c r="M927">
        <v>58</v>
      </c>
      <c r="N927">
        <v>117.66670000000001</v>
      </c>
      <c r="O927">
        <f t="shared" si="150"/>
        <v>2.0287362068965518</v>
      </c>
      <c r="P927">
        <f t="shared" si="151"/>
        <v>1.0287362068965518</v>
      </c>
      <c r="Q927">
        <v>906</v>
      </c>
      <c r="R927">
        <v>56.666699999999999</v>
      </c>
      <c r="S927">
        <v>133.16669999999999</v>
      </c>
      <c r="T927">
        <f t="shared" si="152"/>
        <v>2.3499992058828201</v>
      </c>
      <c r="U927">
        <f t="shared" si="153"/>
        <v>1.3499992058828201</v>
      </c>
      <c r="V927">
        <v>907</v>
      </c>
      <c r="W927">
        <v>58.666699999999999</v>
      </c>
      <c r="X927">
        <v>128.66669999999999</v>
      </c>
      <c r="Y927">
        <f t="shared" si="145"/>
        <v>2.1931811402379884</v>
      </c>
      <c r="Z927">
        <f t="shared" si="146"/>
        <v>1.1931811402379884</v>
      </c>
      <c r="AA927">
        <v>906</v>
      </c>
      <c r="AB927">
        <v>57.5</v>
      </c>
      <c r="AC927">
        <v>118.16670000000001</v>
      </c>
      <c r="AD927">
        <f t="shared" si="154"/>
        <v>2.0550730434782611</v>
      </c>
      <c r="AE927">
        <f t="shared" si="147"/>
        <v>1.0550730434782611</v>
      </c>
    </row>
    <row r="928" spans="1:31">
      <c r="A928">
        <v>394</v>
      </c>
      <c r="B928">
        <v>122.04170000000001</v>
      </c>
      <c r="G928">
        <v>907</v>
      </c>
      <c r="H928">
        <v>67.333299999999994</v>
      </c>
      <c r="I928">
        <v>117.16670000000001</v>
      </c>
      <c r="J928">
        <f t="shared" si="148"/>
        <v>1.7401003663863202</v>
      </c>
      <c r="K928">
        <f t="shared" si="149"/>
        <v>0.74010036638632015</v>
      </c>
      <c r="L928">
        <v>907</v>
      </c>
      <c r="M928">
        <v>58.5</v>
      </c>
      <c r="N928">
        <v>118.66670000000001</v>
      </c>
      <c r="O928">
        <f t="shared" si="150"/>
        <v>2.0284905982905985</v>
      </c>
      <c r="P928">
        <f t="shared" si="151"/>
        <v>1.0284905982905985</v>
      </c>
      <c r="Q928">
        <v>907</v>
      </c>
      <c r="R928">
        <v>56.833300000000001</v>
      </c>
      <c r="S928">
        <v>128</v>
      </c>
      <c r="T928">
        <f t="shared" si="152"/>
        <v>2.252200734428583</v>
      </c>
      <c r="U928">
        <f t="shared" si="153"/>
        <v>1.252200734428583</v>
      </c>
      <c r="V928">
        <v>908</v>
      </c>
      <c r="W928">
        <v>60.166699999999999</v>
      </c>
      <c r="X928">
        <v>131.66669999999999</v>
      </c>
      <c r="Y928">
        <f t="shared" si="145"/>
        <v>2.1883649925955719</v>
      </c>
      <c r="Z928">
        <f t="shared" si="146"/>
        <v>1.1883649925955719</v>
      </c>
      <c r="AA928">
        <v>907</v>
      </c>
      <c r="AB928">
        <v>58</v>
      </c>
      <c r="AC928">
        <v>115.16670000000001</v>
      </c>
      <c r="AD928">
        <f t="shared" si="154"/>
        <v>1.9856327586206897</v>
      </c>
      <c r="AE928">
        <f t="shared" si="147"/>
        <v>0.98563275862068966</v>
      </c>
    </row>
    <row r="929" spans="1:31">
      <c r="A929">
        <v>398</v>
      </c>
      <c r="B929">
        <v>122.0438</v>
      </c>
      <c r="G929">
        <v>908</v>
      </c>
      <c r="H929">
        <v>67.833299999999994</v>
      </c>
      <c r="I929">
        <v>117</v>
      </c>
      <c r="J929">
        <f t="shared" si="148"/>
        <v>1.7248165723914362</v>
      </c>
      <c r="K929">
        <f t="shared" si="149"/>
        <v>0.72481657239143615</v>
      </c>
      <c r="L929">
        <v>908</v>
      </c>
      <c r="M929">
        <v>59.5</v>
      </c>
      <c r="N929">
        <v>118.66670000000001</v>
      </c>
      <c r="O929">
        <f t="shared" si="150"/>
        <v>1.9943983193277313</v>
      </c>
      <c r="P929">
        <f t="shared" si="151"/>
        <v>0.99439831932773126</v>
      </c>
      <c r="Q929">
        <v>908</v>
      </c>
      <c r="R929">
        <v>58.666699999999999</v>
      </c>
      <c r="S929">
        <v>123.33329999999999</v>
      </c>
      <c r="T929">
        <f t="shared" si="152"/>
        <v>2.1022709646187701</v>
      </c>
      <c r="U929">
        <f t="shared" si="153"/>
        <v>1.1022709646187701</v>
      </c>
      <c r="V929">
        <v>909</v>
      </c>
      <c r="W929">
        <v>61.166699999999999</v>
      </c>
      <c r="X929">
        <v>133.66669999999999</v>
      </c>
      <c r="Y929">
        <f t="shared" si="145"/>
        <v>2.1852854576101048</v>
      </c>
      <c r="Z929">
        <f t="shared" si="146"/>
        <v>1.1852854576101048</v>
      </c>
      <c r="AA929">
        <v>908</v>
      </c>
      <c r="AB929">
        <v>60.5</v>
      </c>
      <c r="AC929">
        <v>111.33329999999999</v>
      </c>
      <c r="AD929">
        <f t="shared" si="154"/>
        <v>1.8402198347107437</v>
      </c>
      <c r="AE929">
        <f t="shared" si="147"/>
        <v>0.84021983471074368</v>
      </c>
    </row>
    <row r="930" spans="1:31">
      <c r="A930">
        <v>227</v>
      </c>
      <c r="B930">
        <v>122.05840000000001</v>
      </c>
      <c r="G930">
        <v>909</v>
      </c>
      <c r="H930">
        <v>68.666700000000006</v>
      </c>
      <c r="I930">
        <v>114.83329999999999</v>
      </c>
      <c r="J930">
        <f t="shared" si="148"/>
        <v>1.6723287998403882</v>
      </c>
      <c r="K930">
        <f t="shared" si="149"/>
        <v>0.67232879984038818</v>
      </c>
      <c r="L930">
        <v>909</v>
      </c>
      <c r="M930">
        <v>60.333300000000001</v>
      </c>
      <c r="N930">
        <v>119.66670000000001</v>
      </c>
      <c r="O930">
        <f t="shared" si="150"/>
        <v>1.9834270626668855</v>
      </c>
      <c r="P930">
        <f t="shared" si="151"/>
        <v>0.98342706266688551</v>
      </c>
      <c r="Q930">
        <v>909</v>
      </c>
      <c r="R930">
        <v>59.833300000000001</v>
      </c>
      <c r="S930">
        <v>122.83329999999999</v>
      </c>
      <c r="T930">
        <f t="shared" si="152"/>
        <v>2.0529253776743048</v>
      </c>
      <c r="U930">
        <f t="shared" si="153"/>
        <v>1.0529253776743048</v>
      </c>
      <c r="V930">
        <v>910</v>
      </c>
      <c r="W930">
        <v>60.666699999999999</v>
      </c>
      <c r="X930">
        <v>133.66669999999999</v>
      </c>
      <c r="Y930">
        <f t="shared" si="145"/>
        <v>2.2032960421450318</v>
      </c>
      <c r="Z930">
        <f t="shared" si="146"/>
        <v>1.2032960421450318</v>
      </c>
      <c r="AA930">
        <v>909</v>
      </c>
      <c r="AB930">
        <v>63</v>
      </c>
      <c r="AC930">
        <v>110.83329999999999</v>
      </c>
      <c r="AD930">
        <f t="shared" si="154"/>
        <v>1.7592587301587301</v>
      </c>
      <c r="AE930">
        <f t="shared" si="147"/>
        <v>0.75925873015873013</v>
      </c>
    </row>
    <row r="931" spans="1:31">
      <c r="A931">
        <v>241</v>
      </c>
      <c r="B931">
        <v>122.09050000000001</v>
      </c>
      <c r="G931">
        <v>910</v>
      </c>
      <c r="H931">
        <v>69.333299999999994</v>
      </c>
      <c r="I931">
        <v>112.33329999999999</v>
      </c>
      <c r="J931">
        <f t="shared" si="148"/>
        <v>1.6201926058618299</v>
      </c>
      <c r="K931">
        <f t="shared" si="149"/>
        <v>0.62019260586182989</v>
      </c>
      <c r="L931">
        <v>910</v>
      </c>
      <c r="M931">
        <v>60.666699999999999</v>
      </c>
      <c r="N931">
        <v>119.66670000000001</v>
      </c>
      <c r="O931">
        <f t="shared" si="150"/>
        <v>1.9725269381720121</v>
      </c>
      <c r="P931">
        <f t="shared" si="151"/>
        <v>0.97252693817201208</v>
      </c>
      <c r="Q931">
        <v>910</v>
      </c>
      <c r="R931">
        <v>61.333300000000001</v>
      </c>
      <c r="S931">
        <v>121.83329999999999</v>
      </c>
      <c r="T931">
        <f t="shared" si="152"/>
        <v>1.9864135795725975</v>
      </c>
      <c r="U931">
        <f t="shared" si="153"/>
        <v>0.98641357957259745</v>
      </c>
      <c r="V931">
        <v>911</v>
      </c>
      <c r="W931">
        <v>60.333300000000001</v>
      </c>
      <c r="X931">
        <v>133</v>
      </c>
      <c r="Y931">
        <f t="shared" si="145"/>
        <v>2.2044211074149764</v>
      </c>
      <c r="Z931">
        <f t="shared" si="146"/>
        <v>1.2044211074149764</v>
      </c>
      <c r="AA931">
        <v>910</v>
      </c>
      <c r="AB931">
        <v>64</v>
      </c>
      <c r="AC931">
        <v>112.83329999999999</v>
      </c>
      <c r="AD931">
        <f t="shared" si="154"/>
        <v>1.7630203124999999</v>
      </c>
      <c r="AE931">
        <f t="shared" si="147"/>
        <v>0.76302031249999991</v>
      </c>
    </row>
    <row r="932" spans="1:31">
      <c r="A932">
        <v>391</v>
      </c>
      <c r="B932">
        <v>122.1434</v>
      </c>
      <c r="G932">
        <v>911</v>
      </c>
      <c r="H932">
        <v>70.166700000000006</v>
      </c>
      <c r="I932">
        <v>111.16670000000001</v>
      </c>
      <c r="J932">
        <f t="shared" si="148"/>
        <v>1.5843227627920367</v>
      </c>
      <c r="K932">
        <f t="shared" si="149"/>
        <v>0.58432276279203665</v>
      </c>
      <c r="L932">
        <v>911</v>
      </c>
      <c r="M932">
        <v>60.666699999999999</v>
      </c>
      <c r="N932">
        <v>119.66670000000001</v>
      </c>
      <c r="O932">
        <f t="shared" si="150"/>
        <v>1.9725269381720121</v>
      </c>
      <c r="P932">
        <f t="shared" si="151"/>
        <v>0.97252693817201208</v>
      </c>
      <c r="Q932">
        <v>911</v>
      </c>
      <c r="R932">
        <v>62.333300000000001</v>
      </c>
      <c r="S932">
        <v>117.66670000000001</v>
      </c>
      <c r="T932">
        <f t="shared" si="152"/>
        <v>1.8877020789850689</v>
      </c>
      <c r="U932">
        <f t="shared" si="153"/>
        <v>0.88770207898506892</v>
      </c>
      <c r="V932">
        <v>912</v>
      </c>
      <c r="W932">
        <v>63.333300000000001</v>
      </c>
      <c r="X932">
        <v>128.33330000000001</v>
      </c>
      <c r="Y932">
        <f t="shared" si="145"/>
        <v>2.0263163296401734</v>
      </c>
      <c r="Z932">
        <f t="shared" si="146"/>
        <v>1.0263163296401734</v>
      </c>
      <c r="AA932">
        <v>911</v>
      </c>
      <c r="AB932">
        <v>63.833300000000001</v>
      </c>
      <c r="AC932">
        <v>114.33329999999999</v>
      </c>
      <c r="AD932">
        <f t="shared" si="154"/>
        <v>1.7911231285238267</v>
      </c>
      <c r="AE932">
        <f t="shared" si="147"/>
        <v>0.79112312852382671</v>
      </c>
    </row>
    <row r="933" spans="1:31">
      <c r="A933">
        <v>393</v>
      </c>
      <c r="B933">
        <v>122.1456</v>
      </c>
      <c r="G933">
        <v>912</v>
      </c>
      <c r="H933">
        <v>71.833299999999994</v>
      </c>
      <c r="I933">
        <v>117</v>
      </c>
      <c r="J933">
        <f t="shared" si="148"/>
        <v>1.6287710574343655</v>
      </c>
      <c r="K933">
        <f t="shared" si="149"/>
        <v>0.62877105743436545</v>
      </c>
      <c r="L933">
        <v>912</v>
      </c>
      <c r="M933">
        <v>61.166699999999999</v>
      </c>
      <c r="N933">
        <v>124.33329999999999</v>
      </c>
      <c r="O933">
        <f t="shared" si="150"/>
        <v>2.0326958949886129</v>
      </c>
      <c r="P933">
        <f t="shared" si="151"/>
        <v>1.0326958949886129</v>
      </c>
      <c r="Q933">
        <v>912</v>
      </c>
      <c r="R933">
        <v>59.5</v>
      </c>
      <c r="S933">
        <v>114.83329999999999</v>
      </c>
      <c r="T933">
        <f t="shared" si="152"/>
        <v>1.9299714285714284</v>
      </c>
      <c r="U933">
        <f t="shared" si="153"/>
        <v>0.92997142857142845</v>
      </c>
      <c r="V933">
        <v>913</v>
      </c>
      <c r="W933">
        <v>63.666699999999999</v>
      </c>
      <c r="X933">
        <v>126.5</v>
      </c>
      <c r="Y933">
        <f t="shared" si="145"/>
        <v>1.986909954497406</v>
      </c>
      <c r="Z933">
        <f t="shared" si="146"/>
        <v>0.98690995449740604</v>
      </c>
      <c r="AA933">
        <v>912</v>
      </c>
      <c r="AB933">
        <v>62.5</v>
      </c>
      <c r="AC933">
        <v>109.33329999999999</v>
      </c>
      <c r="AD933">
        <f t="shared" si="154"/>
        <v>1.7493327999999999</v>
      </c>
      <c r="AE933">
        <f t="shared" si="147"/>
        <v>0.74933279999999991</v>
      </c>
    </row>
    <row r="934" spans="1:31">
      <c r="A934">
        <v>392</v>
      </c>
      <c r="B934">
        <v>122.163</v>
      </c>
      <c r="G934">
        <v>913</v>
      </c>
      <c r="H934">
        <v>70.333299999999994</v>
      </c>
      <c r="I934">
        <v>116.66670000000001</v>
      </c>
      <c r="J934">
        <f t="shared" si="148"/>
        <v>1.6587690325919588</v>
      </c>
      <c r="K934">
        <f t="shared" si="149"/>
        <v>0.65876903259195885</v>
      </c>
      <c r="L934">
        <v>913</v>
      </c>
      <c r="M934">
        <v>60.666699999999999</v>
      </c>
      <c r="N934">
        <v>117.33329999999999</v>
      </c>
      <c r="O934">
        <f t="shared" si="150"/>
        <v>1.9340643219426803</v>
      </c>
      <c r="P934">
        <f t="shared" si="151"/>
        <v>0.9340643219426803</v>
      </c>
      <c r="Q934">
        <v>913</v>
      </c>
      <c r="R934">
        <v>59</v>
      </c>
      <c r="S934">
        <v>121</v>
      </c>
      <c r="T934">
        <f t="shared" si="152"/>
        <v>2.0508474576271185</v>
      </c>
      <c r="U934">
        <f t="shared" si="153"/>
        <v>1.0508474576271185</v>
      </c>
      <c r="V934">
        <v>914</v>
      </c>
      <c r="W934">
        <v>63.666699999999999</v>
      </c>
      <c r="X934">
        <v>123.33329999999999</v>
      </c>
      <c r="Y934">
        <f t="shared" si="145"/>
        <v>1.937171237083122</v>
      </c>
      <c r="Z934">
        <f t="shared" si="146"/>
        <v>0.937171237083122</v>
      </c>
      <c r="AA934">
        <v>913</v>
      </c>
      <c r="AB934">
        <v>61.166699999999999</v>
      </c>
      <c r="AC934">
        <v>109.16670000000001</v>
      </c>
      <c r="AD934">
        <f t="shared" si="154"/>
        <v>1.7847407167625524</v>
      </c>
      <c r="AE934">
        <f t="shared" si="147"/>
        <v>0.78474071676255241</v>
      </c>
    </row>
    <row r="935" spans="1:31">
      <c r="A935">
        <v>222</v>
      </c>
      <c r="B935">
        <v>122.1632</v>
      </c>
      <c r="G935">
        <v>914</v>
      </c>
      <c r="H935">
        <v>68.5</v>
      </c>
      <c r="I935">
        <v>116.66670000000001</v>
      </c>
      <c r="J935">
        <f t="shared" si="148"/>
        <v>1.7031635036496351</v>
      </c>
      <c r="K935">
        <f t="shared" si="149"/>
        <v>0.70316350364963509</v>
      </c>
      <c r="L935">
        <v>914</v>
      </c>
      <c r="M935">
        <v>59.666699999999999</v>
      </c>
      <c r="N935">
        <v>111.83329999999999</v>
      </c>
      <c r="O935">
        <f t="shared" si="150"/>
        <v>1.8743000702234245</v>
      </c>
      <c r="P935">
        <f t="shared" si="151"/>
        <v>0.87430007022342449</v>
      </c>
      <c r="Q935">
        <v>914</v>
      </c>
      <c r="R935">
        <v>57.5</v>
      </c>
      <c r="S935">
        <v>128.5</v>
      </c>
      <c r="T935">
        <f t="shared" si="152"/>
        <v>2.2347826086956522</v>
      </c>
      <c r="U935">
        <f t="shared" si="153"/>
        <v>1.2347826086956522</v>
      </c>
      <c r="V935">
        <v>915</v>
      </c>
      <c r="W935">
        <v>63.666699999999999</v>
      </c>
      <c r="X935">
        <v>121.5</v>
      </c>
      <c r="Y935">
        <f t="shared" si="145"/>
        <v>1.9083759642010658</v>
      </c>
      <c r="Z935">
        <f t="shared" si="146"/>
        <v>0.90837596420106581</v>
      </c>
      <c r="AA935">
        <v>914</v>
      </c>
      <c r="AB935">
        <v>58.333300000000001</v>
      </c>
      <c r="AC935">
        <v>110.16670000000001</v>
      </c>
      <c r="AD935">
        <f t="shared" si="154"/>
        <v>1.8885730791846167</v>
      </c>
      <c r="AE935">
        <f t="shared" si="147"/>
        <v>0.8885730791846167</v>
      </c>
    </row>
    <row r="936" spans="1:31">
      <c r="A936">
        <v>238</v>
      </c>
      <c r="B936">
        <v>122.2325</v>
      </c>
      <c r="G936">
        <v>915</v>
      </c>
      <c r="H936">
        <v>67.666700000000006</v>
      </c>
      <c r="I936">
        <v>116.66670000000001</v>
      </c>
      <c r="J936">
        <f t="shared" si="148"/>
        <v>1.7241375743164657</v>
      </c>
      <c r="K936">
        <f t="shared" si="149"/>
        <v>0.72413757431646575</v>
      </c>
      <c r="L936">
        <v>915</v>
      </c>
      <c r="M936">
        <v>58.666699999999999</v>
      </c>
      <c r="N936">
        <v>114.33329999999999</v>
      </c>
      <c r="O936">
        <f t="shared" si="150"/>
        <v>1.9488619608738857</v>
      </c>
      <c r="P936">
        <f t="shared" si="151"/>
        <v>0.94886196087388575</v>
      </c>
      <c r="Q936">
        <v>915</v>
      </c>
      <c r="R936">
        <v>56.5</v>
      </c>
      <c r="S936">
        <v>128.5</v>
      </c>
      <c r="T936">
        <f t="shared" si="152"/>
        <v>2.2743362831858409</v>
      </c>
      <c r="U936">
        <f t="shared" si="153"/>
        <v>1.2743362831858409</v>
      </c>
      <c r="V936">
        <v>916</v>
      </c>
      <c r="W936">
        <v>64.333299999999994</v>
      </c>
      <c r="X936">
        <v>121.66670000000001</v>
      </c>
      <c r="Y936">
        <f t="shared" si="145"/>
        <v>1.8911932078721287</v>
      </c>
      <c r="Z936">
        <f t="shared" si="146"/>
        <v>0.89119320787212875</v>
      </c>
      <c r="AA936">
        <v>915</v>
      </c>
      <c r="AB936">
        <v>56.333300000000001</v>
      </c>
      <c r="AC936">
        <v>111.66670000000001</v>
      </c>
      <c r="AD936">
        <f t="shared" si="154"/>
        <v>1.9822502853551984</v>
      </c>
      <c r="AE936">
        <f t="shared" si="147"/>
        <v>0.98225028535519843</v>
      </c>
    </row>
    <row r="937" spans="1:31">
      <c r="A937">
        <v>226</v>
      </c>
      <c r="B937">
        <v>122.2495</v>
      </c>
      <c r="G937">
        <v>916</v>
      </c>
      <c r="H937">
        <v>68.333299999999994</v>
      </c>
      <c r="I937">
        <v>116.66670000000001</v>
      </c>
      <c r="J937">
        <f t="shared" si="148"/>
        <v>1.707318393813851</v>
      </c>
      <c r="K937">
        <f t="shared" si="149"/>
        <v>0.70731839381385098</v>
      </c>
      <c r="L937">
        <v>916</v>
      </c>
      <c r="M937">
        <v>58.166699999999999</v>
      </c>
      <c r="N937">
        <v>120.83329999999999</v>
      </c>
      <c r="O937">
        <f t="shared" si="150"/>
        <v>2.0773621333168291</v>
      </c>
      <c r="P937">
        <f t="shared" si="151"/>
        <v>1.0773621333168291</v>
      </c>
      <c r="Q937">
        <v>916</v>
      </c>
      <c r="R937">
        <v>56.5</v>
      </c>
      <c r="S937">
        <v>123.5</v>
      </c>
      <c r="T937">
        <f t="shared" si="152"/>
        <v>2.1858407079646018</v>
      </c>
      <c r="U937">
        <f t="shared" si="153"/>
        <v>1.1858407079646018</v>
      </c>
      <c r="V937">
        <v>917</v>
      </c>
      <c r="W937">
        <v>64.333299999999994</v>
      </c>
      <c r="X937">
        <v>124.33329999999999</v>
      </c>
      <c r="Y937">
        <f t="shared" si="145"/>
        <v>1.9326429702813319</v>
      </c>
      <c r="Z937">
        <f t="shared" si="146"/>
        <v>0.93264297028133192</v>
      </c>
      <c r="AA937">
        <v>916</v>
      </c>
      <c r="AB937">
        <v>56.333300000000001</v>
      </c>
      <c r="AC937">
        <v>114.83329999999999</v>
      </c>
      <c r="AD937">
        <f t="shared" si="154"/>
        <v>2.038462152936185</v>
      </c>
      <c r="AE937">
        <f t="shared" si="147"/>
        <v>1.038462152936185</v>
      </c>
    </row>
    <row r="938" spans="1:31">
      <c r="A938">
        <v>256</v>
      </c>
      <c r="B938">
        <v>122.26090000000001</v>
      </c>
      <c r="G938">
        <v>917</v>
      </c>
      <c r="H938">
        <v>68.5</v>
      </c>
      <c r="I938">
        <v>117.66670000000001</v>
      </c>
      <c r="J938">
        <f t="shared" si="148"/>
        <v>1.7177620437956205</v>
      </c>
      <c r="K938">
        <f t="shared" si="149"/>
        <v>0.71776204379562047</v>
      </c>
      <c r="L938">
        <v>917</v>
      </c>
      <c r="M938">
        <v>57.166699999999999</v>
      </c>
      <c r="N938">
        <v>123.83329999999999</v>
      </c>
      <c r="O938">
        <f t="shared" si="150"/>
        <v>2.1661789118490309</v>
      </c>
      <c r="P938">
        <f t="shared" si="151"/>
        <v>1.1661789118490309</v>
      </c>
      <c r="Q938">
        <v>917</v>
      </c>
      <c r="R938">
        <v>57.5</v>
      </c>
      <c r="S938">
        <v>117.5</v>
      </c>
      <c r="T938">
        <f t="shared" si="152"/>
        <v>2.0434782608695654</v>
      </c>
      <c r="U938">
        <f t="shared" si="153"/>
        <v>1.0434782608695654</v>
      </c>
      <c r="V938">
        <v>918</v>
      </c>
      <c r="W938">
        <v>64.333299999999994</v>
      </c>
      <c r="X938">
        <v>128.5</v>
      </c>
      <c r="Y938">
        <f t="shared" si="145"/>
        <v>1.9974103613525189</v>
      </c>
      <c r="Z938">
        <f t="shared" si="146"/>
        <v>0.99741036135251893</v>
      </c>
      <c r="AA938">
        <v>917</v>
      </c>
      <c r="AB938">
        <v>57</v>
      </c>
      <c r="AC938">
        <v>117.33329999999999</v>
      </c>
      <c r="AD938">
        <f t="shared" si="154"/>
        <v>2.0584789473684211</v>
      </c>
      <c r="AE938">
        <f t="shared" si="147"/>
        <v>1.0584789473684211</v>
      </c>
    </row>
    <row r="939" spans="1:31">
      <c r="A939">
        <v>255</v>
      </c>
      <c r="B939">
        <v>122.26779999999999</v>
      </c>
      <c r="G939">
        <v>918</v>
      </c>
      <c r="H939">
        <v>68</v>
      </c>
      <c r="I939">
        <v>118.66670000000001</v>
      </c>
      <c r="J939">
        <f t="shared" si="148"/>
        <v>1.7450985294117647</v>
      </c>
      <c r="K939">
        <f t="shared" si="149"/>
        <v>0.74509852941176469</v>
      </c>
      <c r="L939">
        <v>918</v>
      </c>
      <c r="M939">
        <v>56.666699999999999</v>
      </c>
      <c r="N939">
        <v>120.33329999999999</v>
      </c>
      <c r="O939">
        <f t="shared" si="150"/>
        <v>2.1235275743955446</v>
      </c>
      <c r="P939">
        <f t="shared" si="151"/>
        <v>1.1235275743955446</v>
      </c>
      <c r="Q939">
        <v>918</v>
      </c>
      <c r="R939">
        <v>59</v>
      </c>
      <c r="S939">
        <v>115.83329999999999</v>
      </c>
      <c r="T939">
        <f t="shared" si="152"/>
        <v>1.9632762711864407</v>
      </c>
      <c r="U939">
        <f t="shared" si="153"/>
        <v>0.96327627118644066</v>
      </c>
      <c r="V939">
        <v>919</v>
      </c>
      <c r="W939">
        <v>64.333299999999994</v>
      </c>
      <c r="X939">
        <v>130.66669999999999</v>
      </c>
      <c r="Y939">
        <f t="shared" si="145"/>
        <v>2.0310896534143281</v>
      </c>
      <c r="Z939">
        <f t="shared" si="146"/>
        <v>1.0310896534143281</v>
      </c>
      <c r="AA939">
        <v>918</v>
      </c>
      <c r="AB939">
        <v>58.5</v>
      </c>
      <c r="AC939">
        <v>118.83329999999999</v>
      </c>
      <c r="AD939">
        <f t="shared" si="154"/>
        <v>2.0313384615384615</v>
      </c>
      <c r="AE939">
        <f t="shared" si="147"/>
        <v>1.0313384615384615</v>
      </c>
    </row>
    <row r="940" spans="1:31">
      <c r="A940">
        <v>228</v>
      </c>
      <c r="B940">
        <v>122.27760000000001</v>
      </c>
      <c r="G940">
        <v>919</v>
      </c>
      <c r="H940">
        <v>66.833299999999994</v>
      </c>
      <c r="I940">
        <v>119.66670000000001</v>
      </c>
      <c r="J940">
        <f t="shared" si="148"/>
        <v>1.7905250825561512</v>
      </c>
      <c r="K940">
        <f t="shared" si="149"/>
        <v>0.79052508255615117</v>
      </c>
      <c r="L940">
        <v>919</v>
      </c>
      <c r="M940">
        <v>56.166699999999999</v>
      </c>
      <c r="N940">
        <v>114.33329999999999</v>
      </c>
      <c r="O940">
        <f t="shared" si="150"/>
        <v>2.0356065070584526</v>
      </c>
      <c r="P940">
        <f t="shared" si="151"/>
        <v>1.0356065070584526</v>
      </c>
      <c r="Q940">
        <v>919</v>
      </c>
      <c r="R940">
        <v>59.5</v>
      </c>
      <c r="S940">
        <v>117.16670000000001</v>
      </c>
      <c r="T940">
        <f t="shared" si="152"/>
        <v>1.9691882352941177</v>
      </c>
      <c r="U940">
        <f t="shared" si="153"/>
        <v>0.96918823529411768</v>
      </c>
      <c r="V940">
        <v>920</v>
      </c>
      <c r="W940">
        <v>62.333300000000001</v>
      </c>
      <c r="X940">
        <v>130.5</v>
      </c>
      <c r="Y940">
        <f t="shared" si="145"/>
        <v>2.0935840072641749</v>
      </c>
      <c r="Z940">
        <f t="shared" si="146"/>
        <v>1.0935840072641749</v>
      </c>
      <c r="AA940">
        <v>919</v>
      </c>
      <c r="AB940">
        <v>59.666699999999999</v>
      </c>
      <c r="AC940">
        <v>119.83329999999999</v>
      </c>
      <c r="AD940">
        <f t="shared" si="154"/>
        <v>2.0083782076099399</v>
      </c>
      <c r="AE940">
        <f t="shared" si="147"/>
        <v>1.0083782076099399</v>
      </c>
    </row>
    <row r="941" spans="1:31">
      <c r="A941">
        <v>237</v>
      </c>
      <c r="B941">
        <v>122.30070000000001</v>
      </c>
      <c r="G941">
        <v>920</v>
      </c>
      <c r="H941">
        <v>67.333299999999994</v>
      </c>
      <c r="I941">
        <v>122.16670000000001</v>
      </c>
      <c r="J941">
        <f t="shared" si="148"/>
        <v>1.8143578288900146</v>
      </c>
      <c r="K941">
        <f t="shared" si="149"/>
        <v>0.81435782889001462</v>
      </c>
      <c r="L941">
        <v>920</v>
      </c>
      <c r="M941">
        <v>58.666699999999999</v>
      </c>
      <c r="N941">
        <v>115.83329999999999</v>
      </c>
      <c r="O941">
        <f t="shared" si="150"/>
        <v>1.9744301281646999</v>
      </c>
      <c r="P941">
        <f t="shared" si="151"/>
        <v>0.97443012816469987</v>
      </c>
      <c r="Q941">
        <v>920</v>
      </c>
      <c r="R941">
        <v>59.5</v>
      </c>
      <c r="S941">
        <v>118.83329999999999</v>
      </c>
      <c r="T941">
        <f t="shared" si="152"/>
        <v>1.997198319327731</v>
      </c>
      <c r="U941">
        <f t="shared" si="153"/>
        <v>0.99719831932773095</v>
      </c>
      <c r="V941">
        <v>921</v>
      </c>
      <c r="W941">
        <v>62.333300000000001</v>
      </c>
      <c r="X941">
        <v>132.83330000000001</v>
      </c>
      <c r="Y941">
        <f t="shared" si="145"/>
        <v>2.1310166476024857</v>
      </c>
      <c r="Z941">
        <f t="shared" si="146"/>
        <v>1.1310166476024857</v>
      </c>
      <c r="AA941">
        <v>920</v>
      </c>
      <c r="AB941">
        <v>59</v>
      </c>
      <c r="AC941">
        <v>119.66670000000001</v>
      </c>
      <c r="AD941">
        <f t="shared" si="154"/>
        <v>2.0282491525423731</v>
      </c>
      <c r="AE941">
        <f t="shared" si="147"/>
        <v>1.0282491525423731</v>
      </c>
    </row>
    <row r="942" spans="1:31">
      <c r="A942">
        <v>223</v>
      </c>
      <c r="B942">
        <v>122.3086</v>
      </c>
      <c r="G942">
        <v>921</v>
      </c>
      <c r="H942">
        <v>67.5</v>
      </c>
      <c r="I942">
        <v>119.16670000000001</v>
      </c>
      <c r="J942">
        <f t="shared" si="148"/>
        <v>1.7654325925925927</v>
      </c>
      <c r="K942">
        <f t="shared" si="149"/>
        <v>0.76543259259259266</v>
      </c>
      <c r="L942">
        <v>921</v>
      </c>
      <c r="M942">
        <v>58.166699999999999</v>
      </c>
      <c r="N942">
        <v>115.33329999999999</v>
      </c>
      <c r="O942">
        <f t="shared" si="150"/>
        <v>1.9828063135780438</v>
      </c>
      <c r="P942">
        <f t="shared" si="151"/>
        <v>0.98280631357804382</v>
      </c>
      <c r="Q942">
        <v>921</v>
      </c>
      <c r="R942">
        <v>60</v>
      </c>
      <c r="S942">
        <v>122.33329999999999</v>
      </c>
      <c r="T942">
        <f t="shared" si="152"/>
        <v>2.0388883333333334</v>
      </c>
      <c r="U942">
        <f t="shared" si="153"/>
        <v>1.0388883333333334</v>
      </c>
      <c r="V942">
        <v>922</v>
      </c>
      <c r="W942">
        <v>63</v>
      </c>
      <c r="X942">
        <v>134.16669999999999</v>
      </c>
      <c r="Y942">
        <f t="shared" si="145"/>
        <v>2.1296301587301585</v>
      </c>
      <c r="Z942">
        <f t="shared" si="146"/>
        <v>1.1296301587301585</v>
      </c>
      <c r="AA942">
        <v>921</v>
      </c>
      <c r="AB942">
        <v>58.833300000000001</v>
      </c>
      <c r="AC942">
        <v>115.66670000000001</v>
      </c>
      <c r="AD942">
        <f t="shared" si="154"/>
        <v>1.9660073461797996</v>
      </c>
      <c r="AE942">
        <f t="shared" si="147"/>
        <v>0.96600734617979955</v>
      </c>
    </row>
    <row r="943" spans="1:31">
      <c r="A943">
        <v>389</v>
      </c>
      <c r="B943">
        <v>122.3429</v>
      </c>
      <c r="G943">
        <v>922</v>
      </c>
      <c r="H943">
        <v>68</v>
      </c>
      <c r="I943">
        <v>116.16670000000001</v>
      </c>
      <c r="J943">
        <f t="shared" si="148"/>
        <v>1.7083338235294119</v>
      </c>
      <c r="K943">
        <f t="shared" si="149"/>
        <v>0.70833382352941188</v>
      </c>
      <c r="L943">
        <v>922</v>
      </c>
      <c r="M943">
        <v>57.166699999999999</v>
      </c>
      <c r="N943">
        <v>115.33329999999999</v>
      </c>
      <c r="O943">
        <f t="shared" si="150"/>
        <v>2.0174909519003195</v>
      </c>
      <c r="P943">
        <f t="shared" si="151"/>
        <v>1.0174909519003195</v>
      </c>
      <c r="Q943">
        <v>922</v>
      </c>
      <c r="R943">
        <v>60.5</v>
      </c>
      <c r="S943">
        <v>122.5</v>
      </c>
      <c r="T943">
        <f t="shared" si="152"/>
        <v>2.0247933884297522</v>
      </c>
      <c r="U943">
        <f t="shared" si="153"/>
        <v>1.0247933884297522</v>
      </c>
      <c r="V943">
        <v>923</v>
      </c>
      <c r="W943">
        <v>64</v>
      </c>
      <c r="X943">
        <v>134</v>
      </c>
      <c r="Y943">
        <f t="shared" si="145"/>
        <v>2.09375</v>
      </c>
      <c r="Z943">
        <f t="shared" si="146"/>
        <v>1.09375</v>
      </c>
      <c r="AA943">
        <v>922</v>
      </c>
      <c r="AB943">
        <v>59.666699999999999</v>
      </c>
      <c r="AC943">
        <v>114</v>
      </c>
      <c r="AD943">
        <f t="shared" si="154"/>
        <v>1.9106134577578449</v>
      </c>
      <c r="AE943">
        <f t="shared" si="147"/>
        <v>0.91061345775784486</v>
      </c>
    </row>
    <row r="944" spans="1:31">
      <c r="A944">
        <v>247</v>
      </c>
      <c r="B944">
        <v>122.3591</v>
      </c>
      <c r="G944">
        <v>923</v>
      </c>
      <c r="H944">
        <v>68.333299999999994</v>
      </c>
      <c r="I944">
        <v>114.66670000000001</v>
      </c>
      <c r="J944">
        <f t="shared" si="148"/>
        <v>1.6780500868537012</v>
      </c>
      <c r="K944">
        <f t="shared" si="149"/>
        <v>0.67805008685370116</v>
      </c>
      <c r="L944">
        <v>923</v>
      </c>
      <c r="M944">
        <v>56.166699999999999</v>
      </c>
      <c r="N944">
        <v>116.33329999999999</v>
      </c>
      <c r="O944">
        <f t="shared" si="150"/>
        <v>2.0712147945312793</v>
      </c>
      <c r="P944">
        <f t="shared" si="151"/>
        <v>1.0712147945312793</v>
      </c>
      <c r="Q944">
        <v>923</v>
      </c>
      <c r="R944">
        <v>61</v>
      </c>
      <c r="S944">
        <v>119.33329999999999</v>
      </c>
      <c r="T944">
        <f t="shared" si="152"/>
        <v>1.956283606557377</v>
      </c>
      <c r="U944">
        <f t="shared" si="153"/>
        <v>0.95628360655737699</v>
      </c>
      <c r="V944">
        <v>924</v>
      </c>
      <c r="W944">
        <v>64</v>
      </c>
      <c r="X944">
        <v>131.33330000000001</v>
      </c>
      <c r="Y944">
        <f t="shared" si="145"/>
        <v>2.0520828125000001</v>
      </c>
      <c r="Z944">
        <f t="shared" si="146"/>
        <v>1.0520828125000001</v>
      </c>
      <c r="AA944">
        <v>923</v>
      </c>
      <c r="AB944">
        <v>59.833300000000001</v>
      </c>
      <c r="AC944">
        <v>115.5</v>
      </c>
      <c r="AD944">
        <f t="shared" si="154"/>
        <v>1.9303631924028926</v>
      </c>
      <c r="AE944">
        <f t="shared" si="147"/>
        <v>0.93036319240289256</v>
      </c>
    </row>
    <row r="945" spans="1:31">
      <c r="A945">
        <v>257</v>
      </c>
      <c r="B945">
        <v>122.4101</v>
      </c>
      <c r="G945">
        <v>924</v>
      </c>
      <c r="H945">
        <v>68.666700000000006</v>
      </c>
      <c r="I945">
        <v>115.66670000000001</v>
      </c>
      <c r="J945">
        <f t="shared" si="148"/>
        <v>1.6844656871525789</v>
      </c>
      <c r="K945">
        <f t="shared" si="149"/>
        <v>0.68446568715257894</v>
      </c>
      <c r="L945">
        <v>924</v>
      </c>
      <c r="M945">
        <v>56.166699999999999</v>
      </c>
      <c r="N945">
        <v>117.33329999999999</v>
      </c>
      <c r="O945">
        <f t="shared" si="150"/>
        <v>2.0890189382676922</v>
      </c>
      <c r="P945">
        <f t="shared" si="151"/>
        <v>1.0890189382676922</v>
      </c>
      <c r="Q945">
        <v>924</v>
      </c>
      <c r="R945">
        <v>61</v>
      </c>
      <c r="S945">
        <v>120.66670000000001</v>
      </c>
      <c r="T945">
        <f t="shared" si="152"/>
        <v>1.9781426229508197</v>
      </c>
      <c r="U945">
        <f t="shared" si="153"/>
        <v>0.97814262295081966</v>
      </c>
      <c r="V945">
        <v>925</v>
      </c>
      <c r="W945">
        <v>65</v>
      </c>
      <c r="X945">
        <v>129.33330000000001</v>
      </c>
      <c r="Y945">
        <f t="shared" si="145"/>
        <v>1.9897430769230771</v>
      </c>
      <c r="Z945">
        <f t="shared" si="146"/>
        <v>0.98974307692307706</v>
      </c>
      <c r="AA945">
        <v>924</v>
      </c>
      <c r="AB945">
        <v>61</v>
      </c>
      <c r="AC945">
        <v>115</v>
      </c>
      <c r="AD945">
        <f t="shared" si="154"/>
        <v>1.8852459016393444</v>
      </c>
      <c r="AE945">
        <f t="shared" si="147"/>
        <v>0.88524590163934436</v>
      </c>
    </row>
    <row r="946" spans="1:31">
      <c r="A946">
        <v>236</v>
      </c>
      <c r="B946">
        <v>122.4148</v>
      </c>
      <c r="G946">
        <v>925</v>
      </c>
      <c r="H946">
        <v>68.666700000000006</v>
      </c>
      <c r="I946">
        <v>116.66670000000001</v>
      </c>
      <c r="J946">
        <f t="shared" si="148"/>
        <v>1.6990287868792295</v>
      </c>
      <c r="K946">
        <f t="shared" si="149"/>
        <v>0.69902878687922954</v>
      </c>
      <c r="L946">
        <v>925</v>
      </c>
      <c r="M946">
        <v>57.166699999999999</v>
      </c>
      <c r="N946">
        <v>118.33329999999999</v>
      </c>
      <c r="O946">
        <f t="shared" si="150"/>
        <v>2.0699690554116295</v>
      </c>
      <c r="P946">
        <f t="shared" si="151"/>
        <v>1.0699690554116295</v>
      </c>
      <c r="Q946">
        <v>925</v>
      </c>
      <c r="R946">
        <v>60.5</v>
      </c>
      <c r="S946">
        <v>124</v>
      </c>
      <c r="T946">
        <f t="shared" si="152"/>
        <v>2.049586776859504</v>
      </c>
      <c r="U946">
        <f t="shared" si="153"/>
        <v>1.049586776859504</v>
      </c>
      <c r="V946">
        <v>926</v>
      </c>
      <c r="W946">
        <v>65</v>
      </c>
      <c r="X946">
        <v>127.66670000000001</v>
      </c>
      <c r="Y946">
        <f t="shared" si="145"/>
        <v>1.964103076923077</v>
      </c>
      <c r="Z946">
        <f t="shared" si="146"/>
        <v>0.96410307692307695</v>
      </c>
      <c r="AA946">
        <v>925</v>
      </c>
      <c r="AB946">
        <v>61.333300000000001</v>
      </c>
      <c r="AC946">
        <v>111.5</v>
      </c>
      <c r="AD946">
        <f t="shared" si="154"/>
        <v>1.8179357706172665</v>
      </c>
      <c r="AE946">
        <f t="shared" si="147"/>
        <v>0.81793577061726652</v>
      </c>
    </row>
    <row r="947" spans="1:31">
      <c r="A947">
        <v>388</v>
      </c>
      <c r="B947">
        <v>122.45820000000001</v>
      </c>
      <c r="G947">
        <v>926</v>
      </c>
      <c r="H947">
        <v>69.333299999999994</v>
      </c>
      <c r="I947">
        <v>117.16670000000001</v>
      </c>
      <c r="J947">
        <f t="shared" si="148"/>
        <v>1.6899051393774711</v>
      </c>
      <c r="K947">
        <f t="shared" si="149"/>
        <v>0.68990513937747111</v>
      </c>
      <c r="L947">
        <v>926</v>
      </c>
      <c r="M947">
        <v>58.166699999999999</v>
      </c>
      <c r="N947">
        <v>119.33329999999999</v>
      </c>
      <c r="O947">
        <f t="shared" si="150"/>
        <v>2.0515741824789786</v>
      </c>
      <c r="P947">
        <f t="shared" si="151"/>
        <v>1.0515741824789786</v>
      </c>
      <c r="Q947">
        <v>926</v>
      </c>
      <c r="R947">
        <v>59.5</v>
      </c>
      <c r="S947">
        <v>124.66670000000001</v>
      </c>
      <c r="T947">
        <f t="shared" si="152"/>
        <v>2.0952386554621851</v>
      </c>
      <c r="U947">
        <f t="shared" si="153"/>
        <v>1.0952386554621851</v>
      </c>
      <c r="V947">
        <v>927</v>
      </c>
      <c r="W947">
        <v>65.333299999999994</v>
      </c>
      <c r="X947">
        <v>128.5</v>
      </c>
      <c r="Y947">
        <f t="shared" si="145"/>
        <v>1.9668377381825197</v>
      </c>
      <c r="Z947">
        <f t="shared" si="146"/>
        <v>0.96683773818251972</v>
      </c>
      <c r="AA947">
        <v>926</v>
      </c>
      <c r="AB947">
        <v>62.333300000000001</v>
      </c>
      <c r="AC947">
        <v>112</v>
      </c>
      <c r="AD947">
        <f t="shared" si="154"/>
        <v>1.7967924047018207</v>
      </c>
      <c r="AE947">
        <f t="shared" si="147"/>
        <v>0.79679240470182067</v>
      </c>
    </row>
    <row r="948" spans="1:31">
      <c r="A948">
        <v>390</v>
      </c>
      <c r="B948">
        <v>122.45959999999999</v>
      </c>
      <c r="G948">
        <v>927</v>
      </c>
      <c r="H948">
        <v>69.5</v>
      </c>
      <c r="I948">
        <v>117.33329999999999</v>
      </c>
      <c r="J948">
        <f t="shared" si="148"/>
        <v>1.6882489208633094</v>
      </c>
      <c r="K948">
        <f t="shared" si="149"/>
        <v>0.68824892086330935</v>
      </c>
      <c r="L948">
        <v>927</v>
      </c>
      <c r="M948">
        <v>58</v>
      </c>
      <c r="N948">
        <v>120.33329999999999</v>
      </c>
      <c r="O948">
        <f t="shared" si="150"/>
        <v>2.0747120689655172</v>
      </c>
      <c r="P948">
        <f t="shared" si="151"/>
        <v>1.0747120689655172</v>
      </c>
      <c r="Q948">
        <v>927</v>
      </c>
      <c r="R948">
        <v>59</v>
      </c>
      <c r="S948">
        <v>122.16670000000001</v>
      </c>
      <c r="T948">
        <f t="shared" si="152"/>
        <v>2.0706220338983052</v>
      </c>
      <c r="U948">
        <f t="shared" si="153"/>
        <v>1.0706220338983052</v>
      </c>
      <c r="V948">
        <v>928</v>
      </c>
      <c r="W948">
        <v>66</v>
      </c>
      <c r="X948">
        <v>133.16669999999999</v>
      </c>
      <c r="Y948">
        <f t="shared" si="145"/>
        <v>2.0176772727272727</v>
      </c>
      <c r="Z948">
        <f t="shared" si="146"/>
        <v>1.0176772727272727</v>
      </c>
      <c r="AA948">
        <v>927</v>
      </c>
      <c r="AB948">
        <v>62.333300000000001</v>
      </c>
      <c r="AC948">
        <v>116.5</v>
      </c>
      <c r="AD948">
        <f t="shared" si="154"/>
        <v>1.8689849566764474</v>
      </c>
      <c r="AE948">
        <f t="shared" si="147"/>
        <v>0.86898495667644737</v>
      </c>
    </row>
    <row r="949" spans="1:31">
      <c r="A949">
        <v>252</v>
      </c>
      <c r="B949">
        <v>122.4639</v>
      </c>
      <c r="G949">
        <v>928</v>
      </c>
      <c r="H949">
        <v>71.833299999999994</v>
      </c>
      <c r="I949">
        <v>118.33329999999999</v>
      </c>
      <c r="J949">
        <f t="shared" si="148"/>
        <v>1.6473320869290426</v>
      </c>
      <c r="K949">
        <f t="shared" si="149"/>
        <v>0.64733208692904265</v>
      </c>
      <c r="L949">
        <v>928</v>
      </c>
      <c r="M949">
        <v>55.666699999999999</v>
      </c>
      <c r="N949">
        <v>121.83329999999999</v>
      </c>
      <c r="O949">
        <f t="shared" si="150"/>
        <v>2.1886208451372182</v>
      </c>
      <c r="P949">
        <f t="shared" si="151"/>
        <v>1.1886208451372182</v>
      </c>
      <c r="Q949">
        <v>928</v>
      </c>
      <c r="R949">
        <v>60.833300000000001</v>
      </c>
      <c r="S949">
        <v>124.33329999999999</v>
      </c>
      <c r="T949">
        <f t="shared" si="152"/>
        <v>2.0438361884033909</v>
      </c>
      <c r="U949">
        <f t="shared" si="153"/>
        <v>1.0438361884033909</v>
      </c>
      <c r="V949">
        <v>929</v>
      </c>
      <c r="W949">
        <v>65.333299999999994</v>
      </c>
      <c r="X949">
        <v>129</v>
      </c>
      <c r="Y949">
        <f t="shared" si="145"/>
        <v>1.9744908033116346</v>
      </c>
      <c r="Z949">
        <f t="shared" si="146"/>
        <v>0.97449080331163462</v>
      </c>
      <c r="AA949">
        <v>928</v>
      </c>
      <c r="AB949">
        <v>59.666699999999999</v>
      </c>
      <c r="AC949">
        <v>118.66670000000001</v>
      </c>
      <c r="AD949">
        <f t="shared" si="154"/>
        <v>1.9888262632255513</v>
      </c>
      <c r="AE949">
        <f t="shared" si="147"/>
        <v>0.98882626322555134</v>
      </c>
    </row>
    <row r="950" spans="1:31">
      <c r="A950">
        <v>235</v>
      </c>
      <c r="B950">
        <v>122.4777</v>
      </c>
      <c r="G950">
        <v>929</v>
      </c>
      <c r="H950">
        <v>71.5</v>
      </c>
      <c r="I950">
        <v>118.33329999999999</v>
      </c>
      <c r="J950">
        <f t="shared" si="148"/>
        <v>1.6550111888111887</v>
      </c>
      <c r="K950">
        <f t="shared" si="149"/>
        <v>0.65501118881118869</v>
      </c>
      <c r="L950">
        <v>929</v>
      </c>
      <c r="M950">
        <v>55</v>
      </c>
      <c r="N950">
        <v>118.83329999999999</v>
      </c>
      <c r="O950">
        <f t="shared" si="150"/>
        <v>2.1606054545454545</v>
      </c>
      <c r="P950">
        <f t="shared" si="151"/>
        <v>1.1606054545454545</v>
      </c>
      <c r="Q950">
        <v>929</v>
      </c>
      <c r="R950">
        <v>61.333300000000001</v>
      </c>
      <c r="S950">
        <v>123.83329999999999</v>
      </c>
      <c r="T950">
        <f t="shared" si="152"/>
        <v>2.0190222929468984</v>
      </c>
      <c r="U950">
        <f t="shared" si="153"/>
        <v>1.0190222929468984</v>
      </c>
      <c r="V950">
        <v>930</v>
      </c>
      <c r="W950">
        <v>65</v>
      </c>
      <c r="X950">
        <v>124.33329999999999</v>
      </c>
      <c r="Y950">
        <f t="shared" si="145"/>
        <v>1.91282</v>
      </c>
      <c r="Z950">
        <f t="shared" si="146"/>
        <v>0.91281999999999996</v>
      </c>
      <c r="AA950">
        <v>929</v>
      </c>
      <c r="AB950">
        <v>59.333300000000001</v>
      </c>
      <c r="AC950">
        <v>118.66670000000001</v>
      </c>
      <c r="AD950">
        <f t="shared" si="154"/>
        <v>2.0000016853942055</v>
      </c>
      <c r="AE950">
        <f t="shared" si="147"/>
        <v>1.0000016853942055</v>
      </c>
    </row>
    <row r="951" spans="1:31">
      <c r="A951">
        <v>225</v>
      </c>
      <c r="B951">
        <v>122.483</v>
      </c>
      <c r="G951">
        <v>930</v>
      </c>
      <c r="H951">
        <v>70.833299999999994</v>
      </c>
      <c r="I951">
        <v>118.33329999999999</v>
      </c>
      <c r="J951">
        <f t="shared" si="148"/>
        <v>1.6705885508652005</v>
      </c>
      <c r="K951">
        <f t="shared" si="149"/>
        <v>0.67058855086520053</v>
      </c>
      <c r="L951">
        <v>930</v>
      </c>
      <c r="M951">
        <v>55</v>
      </c>
      <c r="N951">
        <v>119.33329999999999</v>
      </c>
      <c r="O951">
        <f t="shared" si="150"/>
        <v>2.1696963636363633</v>
      </c>
      <c r="P951">
        <f t="shared" si="151"/>
        <v>1.1696963636363633</v>
      </c>
      <c r="Q951">
        <v>930</v>
      </c>
      <c r="R951">
        <v>61.666699999999999</v>
      </c>
      <c r="S951">
        <v>124.5</v>
      </c>
      <c r="T951">
        <f t="shared" si="152"/>
        <v>2.0189178276119852</v>
      </c>
      <c r="U951">
        <f t="shared" si="153"/>
        <v>1.0189178276119852</v>
      </c>
      <c r="V951">
        <v>931</v>
      </c>
      <c r="W951">
        <v>64</v>
      </c>
      <c r="X951">
        <v>121.83329999999999</v>
      </c>
      <c r="Y951">
        <f t="shared" si="145"/>
        <v>1.9036453124999999</v>
      </c>
      <c r="Z951">
        <f t="shared" si="146"/>
        <v>0.90364531249999991</v>
      </c>
      <c r="AA951">
        <v>930</v>
      </c>
      <c r="AB951">
        <v>60.333300000000001</v>
      </c>
      <c r="AC951">
        <v>118.5</v>
      </c>
      <c r="AD951">
        <f t="shared" si="154"/>
        <v>1.9640894829223663</v>
      </c>
      <c r="AE951">
        <f t="shared" si="147"/>
        <v>0.96408948292236629</v>
      </c>
    </row>
    <row r="952" spans="1:31">
      <c r="A952">
        <v>224</v>
      </c>
      <c r="B952">
        <v>122.4834</v>
      </c>
      <c r="G952">
        <v>931</v>
      </c>
      <c r="H952">
        <v>69</v>
      </c>
      <c r="I952">
        <v>118.16670000000001</v>
      </c>
      <c r="J952">
        <f t="shared" si="148"/>
        <v>1.7125608695652175</v>
      </c>
      <c r="K952">
        <f t="shared" si="149"/>
        <v>0.71256086956521747</v>
      </c>
      <c r="L952">
        <v>931</v>
      </c>
      <c r="M952">
        <v>56</v>
      </c>
      <c r="N952">
        <v>122.33329999999999</v>
      </c>
      <c r="O952">
        <f t="shared" si="150"/>
        <v>2.1845232142857141</v>
      </c>
      <c r="P952">
        <f t="shared" si="151"/>
        <v>1.1845232142857141</v>
      </c>
      <c r="Q952">
        <v>931</v>
      </c>
      <c r="R952">
        <v>61</v>
      </c>
      <c r="S952">
        <v>125.16670000000001</v>
      </c>
      <c r="T952">
        <f t="shared" si="152"/>
        <v>2.0519131147540985</v>
      </c>
      <c r="U952">
        <f t="shared" si="153"/>
        <v>1.0519131147540985</v>
      </c>
      <c r="V952">
        <v>932</v>
      </c>
      <c r="W952">
        <v>63.666699999999999</v>
      </c>
      <c r="X952">
        <v>123.33329999999999</v>
      </c>
      <c r="Y952">
        <f t="shared" si="145"/>
        <v>1.937171237083122</v>
      </c>
      <c r="Z952">
        <f t="shared" si="146"/>
        <v>0.937171237083122</v>
      </c>
      <c r="AA952">
        <v>931</v>
      </c>
      <c r="AB952">
        <v>61.333300000000001</v>
      </c>
      <c r="AC952">
        <v>116.5</v>
      </c>
      <c r="AD952">
        <f t="shared" si="154"/>
        <v>1.8994575540530185</v>
      </c>
      <c r="AE952">
        <f t="shared" si="147"/>
        <v>0.89945755405301853</v>
      </c>
    </row>
    <row r="953" spans="1:31">
      <c r="A953">
        <v>253</v>
      </c>
      <c r="B953">
        <v>122.4875</v>
      </c>
      <c r="G953">
        <v>932</v>
      </c>
      <c r="H953">
        <v>67.833299999999994</v>
      </c>
      <c r="I953">
        <v>119</v>
      </c>
      <c r="J953">
        <f t="shared" si="148"/>
        <v>1.7543006163639394</v>
      </c>
      <c r="K953">
        <f t="shared" si="149"/>
        <v>0.75430061636393941</v>
      </c>
      <c r="L953">
        <v>932</v>
      </c>
      <c r="M953">
        <v>56</v>
      </c>
      <c r="N953">
        <v>122.83329999999999</v>
      </c>
      <c r="O953">
        <f t="shared" si="150"/>
        <v>2.1934517857142857</v>
      </c>
      <c r="P953">
        <f t="shared" si="151"/>
        <v>1.1934517857142857</v>
      </c>
      <c r="Q953">
        <v>932</v>
      </c>
      <c r="R953">
        <v>60.333300000000001</v>
      </c>
      <c r="S953">
        <v>127</v>
      </c>
      <c r="T953">
        <f t="shared" si="152"/>
        <v>2.1049735386594137</v>
      </c>
      <c r="U953">
        <f t="shared" si="153"/>
        <v>1.1049735386594137</v>
      </c>
      <c r="V953">
        <v>933</v>
      </c>
      <c r="W953">
        <v>64.666700000000006</v>
      </c>
      <c r="X953">
        <v>126.83329999999999</v>
      </c>
      <c r="Y953">
        <f t="shared" si="145"/>
        <v>1.9613386797223298</v>
      </c>
      <c r="Z953">
        <f t="shared" si="146"/>
        <v>0.96133867972232978</v>
      </c>
      <c r="AA953">
        <v>932</v>
      </c>
      <c r="AB953">
        <v>62.5</v>
      </c>
      <c r="AC953">
        <v>115.16670000000001</v>
      </c>
      <c r="AD953">
        <f t="shared" si="154"/>
        <v>1.8426672000000002</v>
      </c>
      <c r="AE953">
        <f t="shared" si="147"/>
        <v>0.84266720000000017</v>
      </c>
    </row>
    <row r="954" spans="1:31">
      <c r="A954">
        <v>263</v>
      </c>
      <c r="B954">
        <v>122.5313</v>
      </c>
      <c r="G954">
        <v>933</v>
      </c>
      <c r="H954">
        <v>67</v>
      </c>
      <c r="I954">
        <v>119.33329999999999</v>
      </c>
      <c r="J954">
        <f t="shared" si="148"/>
        <v>1.7810940298507463</v>
      </c>
      <c r="K954">
        <f t="shared" si="149"/>
        <v>0.78109402985074627</v>
      </c>
      <c r="L954">
        <v>933</v>
      </c>
      <c r="M954">
        <v>57</v>
      </c>
      <c r="N954">
        <v>120.83329999999999</v>
      </c>
      <c r="O954">
        <f t="shared" si="150"/>
        <v>2.1198824561403509</v>
      </c>
      <c r="P954">
        <f t="shared" si="151"/>
        <v>1.1198824561403509</v>
      </c>
      <c r="Q954">
        <v>933</v>
      </c>
      <c r="R954">
        <v>59.333300000000001</v>
      </c>
      <c r="S954">
        <v>128</v>
      </c>
      <c r="T954">
        <f t="shared" si="152"/>
        <v>2.1573045827553834</v>
      </c>
      <c r="U954">
        <f t="shared" si="153"/>
        <v>1.1573045827553834</v>
      </c>
      <c r="V954">
        <v>934</v>
      </c>
      <c r="W954">
        <v>64</v>
      </c>
      <c r="X954">
        <v>129</v>
      </c>
      <c r="Y954">
        <f t="shared" si="145"/>
        <v>2.015625</v>
      </c>
      <c r="Z954">
        <f t="shared" si="146"/>
        <v>1.015625</v>
      </c>
      <c r="AA954">
        <v>933</v>
      </c>
      <c r="AB954">
        <v>60.333300000000001</v>
      </c>
      <c r="AC954">
        <v>115.16670000000001</v>
      </c>
      <c r="AD954">
        <f t="shared" si="154"/>
        <v>1.9088413861002134</v>
      </c>
      <c r="AE954">
        <f t="shared" si="147"/>
        <v>0.90884138610021337</v>
      </c>
    </row>
    <row r="955" spans="1:31">
      <c r="A955">
        <v>242</v>
      </c>
      <c r="B955">
        <v>122.5342</v>
      </c>
      <c r="G955">
        <v>934</v>
      </c>
      <c r="H955">
        <v>68.833299999999994</v>
      </c>
      <c r="I955">
        <v>120.83329999999999</v>
      </c>
      <c r="J955">
        <f t="shared" si="148"/>
        <v>1.7554483077231515</v>
      </c>
      <c r="K955">
        <f t="shared" si="149"/>
        <v>0.75544830772315152</v>
      </c>
      <c r="L955">
        <v>934</v>
      </c>
      <c r="M955">
        <v>57</v>
      </c>
      <c r="N955">
        <v>120.83329999999999</v>
      </c>
      <c r="O955">
        <f t="shared" si="150"/>
        <v>2.1198824561403509</v>
      </c>
      <c r="P955">
        <f t="shared" si="151"/>
        <v>1.1198824561403509</v>
      </c>
      <c r="Q955">
        <v>934</v>
      </c>
      <c r="R955">
        <v>58.666699999999999</v>
      </c>
      <c r="S955">
        <v>129.83330000000001</v>
      </c>
      <c r="T955">
        <f t="shared" si="152"/>
        <v>2.2130663562122979</v>
      </c>
      <c r="U955">
        <f t="shared" si="153"/>
        <v>1.2130663562122979</v>
      </c>
      <c r="V955">
        <v>935</v>
      </c>
      <c r="W955">
        <v>65</v>
      </c>
      <c r="X955">
        <v>130.66669999999999</v>
      </c>
      <c r="Y955">
        <f t="shared" si="145"/>
        <v>2.0102569230769229</v>
      </c>
      <c r="Z955">
        <f t="shared" si="146"/>
        <v>1.0102569230769229</v>
      </c>
      <c r="AA955">
        <v>934</v>
      </c>
      <c r="AB955">
        <v>56.5</v>
      </c>
      <c r="AC955">
        <v>118</v>
      </c>
      <c r="AD955">
        <f t="shared" si="154"/>
        <v>2.0884955752212391</v>
      </c>
      <c r="AE955">
        <f t="shared" si="147"/>
        <v>1.0884955752212391</v>
      </c>
    </row>
    <row r="956" spans="1:31">
      <c r="A956">
        <v>248</v>
      </c>
      <c r="B956">
        <v>122.5468</v>
      </c>
      <c r="G956">
        <v>935</v>
      </c>
      <c r="H956">
        <v>70</v>
      </c>
      <c r="I956">
        <v>121</v>
      </c>
      <c r="J956">
        <f t="shared" si="148"/>
        <v>1.7285714285714286</v>
      </c>
      <c r="K956">
        <f t="shared" si="149"/>
        <v>0.72857142857142865</v>
      </c>
      <c r="L956">
        <v>935</v>
      </c>
      <c r="M956">
        <v>57</v>
      </c>
      <c r="N956">
        <v>123.83329999999999</v>
      </c>
      <c r="O956">
        <f t="shared" si="150"/>
        <v>2.172514035087719</v>
      </c>
      <c r="P956">
        <f t="shared" si="151"/>
        <v>1.172514035087719</v>
      </c>
      <c r="Q956">
        <v>935</v>
      </c>
      <c r="R956">
        <v>57.666699999999999</v>
      </c>
      <c r="S956">
        <v>129.66669999999999</v>
      </c>
      <c r="T956">
        <f t="shared" si="152"/>
        <v>2.2485541915871723</v>
      </c>
      <c r="U956">
        <f t="shared" si="153"/>
        <v>1.2485541915871723</v>
      </c>
      <c r="V956">
        <v>936</v>
      </c>
      <c r="W956">
        <v>63.333300000000001</v>
      </c>
      <c r="X956">
        <v>128.33330000000001</v>
      </c>
      <c r="Y956">
        <f t="shared" si="145"/>
        <v>2.0263163296401734</v>
      </c>
      <c r="Z956">
        <f t="shared" si="146"/>
        <v>1.0263163296401734</v>
      </c>
      <c r="AA956">
        <v>935</v>
      </c>
      <c r="AB956">
        <v>52.5</v>
      </c>
      <c r="AC956">
        <v>120</v>
      </c>
      <c r="AD956">
        <f t="shared" si="154"/>
        <v>2.2857142857142856</v>
      </c>
      <c r="AE956">
        <f t="shared" si="147"/>
        <v>1.2857142857142856</v>
      </c>
    </row>
    <row r="957" spans="1:31">
      <c r="A957">
        <v>320</v>
      </c>
      <c r="B957">
        <v>122.5664</v>
      </c>
      <c r="G957">
        <v>936</v>
      </c>
      <c r="H957">
        <v>67.833299999999994</v>
      </c>
      <c r="I957">
        <v>116.33329999999999</v>
      </c>
      <c r="J957">
        <f t="shared" si="148"/>
        <v>1.7149880663332022</v>
      </c>
      <c r="K957">
        <f t="shared" si="149"/>
        <v>0.71498806633320222</v>
      </c>
      <c r="L957">
        <v>936</v>
      </c>
      <c r="M957">
        <v>54.666699999999999</v>
      </c>
      <c r="N957">
        <v>121.33329999999999</v>
      </c>
      <c r="O957">
        <f t="shared" si="150"/>
        <v>2.2195102320059559</v>
      </c>
      <c r="P957">
        <f t="shared" si="151"/>
        <v>1.2195102320059559</v>
      </c>
      <c r="Q957">
        <v>936</v>
      </c>
      <c r="R957">
        <v>54.5</v>
      </c>
      <c r="S957">
        <v>128</v>
      </c>
      <c r="T957">
        <f t="shared" si="152"/>
        <v>2.3486238532110093</v>
      </c>
      <c r="U957">
        <f t="shared" si="153"/>
        <v>1.3486238532110093</v>
      </c>
      <c r="V957">
        <v>937</v>
      </c>
      <c r="W957">
        <v>63.333300000000001</v>
      </c>
      <c r="X957">
        <v>127.33329999999999</v>
      </c>
      <c r="Y957">
        <f t="shared" si="145"/>
        <v>2.0105268476457092</v>
      </c>
      <c r="Z957">
        <f t="shared" si="146"/>
        <v>1.0105268476457092</v>
      </c>
      <c r="AA957">
        <v>936</v>
      </c>
      <c r="AB957">
        <v>55.333300000000001</v>
      </c>
      <c r="AC957">
        <v>119.66670000000001</v>
      </c>
      <c r="AD957">
        <f t="shared" si="154"/>
        <v>2.1626525076219925</v>
      </c>
      <c r="AE957">
        <f t="shared" si="147"/>
        <v>1.1626525076219925</v>
      </c>
    </row>
    <row r="958" spans="1:31">
      <c r="A958">
        <v>321</v>
      </c>
      <c r="B958">
        <v>122.5778</v>
      </c>
      <c r="G958">
        <v>937</v>
      </c>
      <c r="H958">
        <v>67.5</v>
      </c>
      <c r="I958">
        <v>115.66670000000001</v>
      </c>
      <c r="J958">
        <f t="shared" si="148"/>
        <v>1.7135807407407408</v>
      </c>
      <c r="K958">
        <f t="shared" si="149"/>
        <v>0.71358074074074085</v>
      </c>
      <c r="L958">
        <v>937</v>
      </c>
      <c r="M958">
        <v>57.166699999999999</v>
      </c>
      <c r="N958">
        <v>120.33329999999999</v>
      </c>
      <c r="O958">
        <f t="shared" si="150"/>
        <v>2.1049544577525028</v>
      </c>
      <c r="P958">
        <f t="shared" si="151"/>
        <v>1.1049544577525028</v>
      </c>
      <c r="Q958">
        <v>937</v>
      </c>
      <c r="R958">
        <v>55.833300000000001</v>
      </c>
      <c r="S958">
        <v>120</v>
      </c>
      <c r="T958">
        <f t="shared" si="152"/>
        <v>2.1492550144806057</v>
      </c>
      <c r="U958">
        <f t="shared" si="153"/>
        <v>1.1492550144806057</v>
      </c>
      <c r="V958">
        <v>938</v>
      </c>
      <c r="W958">
        <v>63.333300000000001</v>
      </c>
      <c r="X958">
        <v>127.16670000000001</v>
      </c>
      <c r="Y958">
        <f t="shared" si="145"/>
        <v>2.0078963199454316</v>
      </c>
      <c r="Z958">
        <f t="shared" si="146"/>
        <v>1.0078963199454316</v>
      </c>
      <c r="AA958">
        <v>937</v>
      </c>
      <c r="AB958">
        <v>56</v>
      </c>
      <c r="AC958">
        <v>118</v>
      </c>
      <c r="AD958">
        <f t="shared" si="154"/>
        <v>2.1071428571428572</v>
      </c>
      <c r="AE958">
        <f t="shared" si="147"/>
        <v>1.1071428571428572</v>
      </c>
    </row>
    <row r="959" spans="1:31">
      <c r="A959">
        <v>319</v>
      </c>
      <c r="B959">
        <v>122.5926</v>
      </c>
      <c r="G959">
        <v>938</v>
      </c>
      <c r="H959">
        <v>68.333299999999994</v>
      </c>
      <c r="I959">
        <v>115.16670000000001</v>
      </c>
      <c r="J959">
        <f t="shared" si="148"/>
        <v>1.6853671635937386</v>
      </c>
      <c r="K959">
        <f t="shared" si="149"/>
        <v>0.68536716359373862</v>
      </c>
      <c r="L959">
        <v>938</v>
      </c>
      <c r="M959">
        <v>58.333300000000001</v>
      </c>
      <c r="N959">
        <v>120.33329999999999</v>
      </c>
      <c r="O959">
        <f t="shared" si="150"/>
        <v>2.0628577502044285</v>
      </c>
      <c r="P959">
        <f t="shared" si="151"/>
        <v>1.0628577502044285</v>
      </c>
      <c r="Q959">
        <v>938</v>
      </c>
      <c r="R959">
        <v>56.5</v>
      </c>
      <c r="S959">
        <v>111.66670000000001</v>
      </c>
      <c r="T959">
        <f t="shared" si="152"/>
        <v>1.9764017699115046</v>
      </c>
      <c r="U959">
        <f t="shared" si="153"/>
        <v>0.97640176991150462</v>
      </c>
      <c r="V959">
        <v>939</v>
      </c>
      <c r="W959">
        <v>63</v>
      </c>
      <c r="X959">
        <v>127.66670000000001</v>
      </c>
      <c r="Y959">
        <f t="shared" si="145"/>
        <v>2.0264555555555557</v>
      </c>
      <c r="Z959">
        <f t="shared" si="146"/>
        <v>1.0264555555555557</v>
      </c>
      <c r="AA959">
        <v>938</v>
      </c>
      <c r="AB959">
        <v>56.833300000000001</v>
      </c>
      <c r="AC959">
        <v>116.5</v>
      </c>
      <c r="AD959">
        <f t="shared" si="154"/>
        <v>2.049854574694765</v>
      </c>
      <c r="AE959">
        <f t="shared" si="147"/>
        <v>1.049854574694765</v>
      </c>
    </row>
    <row r="960" spans="1:31">
      <c r="A960">
        <v>234</v>
      </c>
      <c r="B960">
        <v>122.598</v>
      </c>
      <c r="G960">
        <v>939</v>
      </c>
      <c r="H960">
        <v>68.5</v>
      </c>
      <c r="I960">
        <v>115.16670000000001</v>
      </c>
      <c r="J960">
        <f t="shared" si="148"/>
        <v>1.6812656934306571</v>
      </c>
      <c r="K960">
        <f t="shared" si="149"/>
        <v>0.68126569343065713</v>
      </c>
      <c r="L960">
        <v>939</v>
      </c>
      <c r="M960">
        <v>56.833300000000001</v>
      </c>
      <c r="N960">
        <v>120.33329999999999</v>
      </c>
      <c r="O960">
        <f t="shared" si="150"/>
        <v>2.1173027080954299</v>
      </c>
      <c r="P960">
        <f t="shared" si="151"/>
        <v>1.1173027080954299</v>
      </c>
      <c r="Q960">
        <v>939</v>
      </c>
      <c r="R960">
        <v>57.833300000000001</v>
      </c>
      <c r="S960">
        <v>112.66670000000001</v>
      </c>
      <c r="T960">
        <f t="shared" si="152"/>
        <v>1.9481285003622482</v>
      </c>
      <c r="U960">
        <f t="shared" si="153"/>
        <v>0.94812850036224816</v>
      </c>
      <c r="V960">
        <v>940</v>
      </c>
      <c r="W960">
        <v>63.166699999999999</v>
      </c>
      <c r="X960">
        <v>129.83330000000001</v>
      </c>
      <c r="Y960">
        <f t="shared" si="145"/>
        <v>2.0554073586240853</v>
      </c>
      <c r="Z960">
        <f t="shared" si="146"/>
        <v>1.0554073586240853</v>
      </c>
      <c r="AA960">
        <v>939</v>
      </c>
      <c r="AB960">
        <v>58.166699999999999</v>
      </c>
      <c r="AC960">
        <v>114.33329999999999</v>
      </c>
      <c r="AD960">
        <f t="shared" si="154"/>
        <v>1.96561434635281</v>
      </c>
      <c r="AE960">
        <f t="shared" si="147"/>
        <v>0.96561434635280996</v>
      </c>
    </row>
    <row r="961" spans="1:31">
      <c r="A961">
        <v>233</v>
      </c>
      <c r="B961">
        <v>122.6247</v>
      </c>
      <c r="G961">
        <v>940</v>
      </c>
      <c r="H961">
        <v>68.833299999999994</v>
      </c>
      <c r="I961">
        <v>115.33329999999999</v>
      </c>
      <c r="J961">
        <f t="shared" si="148"/>
        <v>1.6755451213293566</v>
      </c>
      <c r="K961">
        <f t="shared" si="149"/>
        <v>0.67554512132935662</v>
      </c>
      <c r="L961">
        <v>940</v>
      </c>
      <c r="M961">
        <v>53.833300000000001</v>
      </c>
      <c r="N961">
        <v>120.33329999999999</v>
      </c>
      <c r="O961">
        <f t="shared" si="150"/>
        <v>2.235294882535531</v>
      </c>
      <c r="P961">
        <f t="shared" si="151"/>
        <v>1.235294882535531</v>
      </c>
      <c r="Q961">
        <v>940</v>
      </c>
      <c r="R961">
        <v>59.166699999999999</v>
      </c>
      <c r="S961">
        <v>121.16670000000001</v>
      </c>
      <c r="T961">
        <f t="shared" si="152"/>
        <v>2.0478867335849391</v>
      </c>
      <c r="U961">
        <f t="shared" si="153"/>
        <v>1.0478867335849391</v>
      </c>
      <c r="V961">
        <v>941</v>
      </c>
      <c r="W961">
        <v>63.166699999999999</v>
      </c>
      <c r="X961">
        <v>131.33330000000001</v>
      </c>
      <c r="Y961">
        <f t="shared" si="145"/>
        <v>2.0791540479398165</v>
      </c>
      <c r="Z961">
        <f t="shared" si="146"/>
        <v>1.0791540479398165</v>
      </c>
      <c r="AA961">
        <v>940</v>
      </c>
      <c r="AB961">
        <v>61.166699999999999</v>
      </c>
      <c r="AC961">
        <v>113.33329999999999</v>
      </c>
      <c r="AD961">
        <f t="shared" si="154"/>
        <v>1.8528594807305281</v>
      </c>
      <c r="AE961">
        <f t="shared" si="147"/>
        <v>0.85285948073052809</v>
      </c>
    </row>
    <row r="962" spans="1:31">
      <c r="A962">
        <v>254</v>
      </c>
      <c r="B962">
        <v>122.6562</v>
      </c>
      <c r="G962">
        <v>941</v>
      </c>
      <c r="H962">
        <v>68.5</v>
      </c>
      <c r="I962">
        <v>114.33329999999999</v>
      </c>
      <c r="J962">
        <f t="shared" si="148"/>
        <v>1.6690992700729925</v>
      </c>
      <c r="K962">
        <f t="shared" si="149"/>
        <v>0.66909927007299252</v>
      </c>
      <c r="L962">
        <v>941</v>
      </c>
      <c r="M962">
        <v>52.333300000000001</v>
      </c>
      <c r="N962">
        <v>121.33329999999999</v>
      </c>
      <c r="O962">
        <f t="shared" si="150"/>
        <v>2.3184721773708135</v>
      </c>
      <c r="P962">
        <f t="shared" si="151"/>
        <v>1.3184721773708135</v>
      </c>
      <c r="Q962">
        <v>941</v>
      </c>
      <c r="R962">
        <v>60.166699999999999</v>
      </c>
      <c r="S962">
        <v>127.16670000000001</v>
      </c>
      <c r="T962">
        <f t="shared" si="152"/>
        <v>2.1135727902643824</v>
      </c>
      <c r="U962">
        <f t="shared" si="153"/>
        <v>1.1135727902643824</v>
      </c>
      <c r="V962">
        <v>942</v>
      </c>
      <c r="W962">
        <v>62.5</v>
      </c>
      <c r="X962">
        <v>131.83330000000001</v>
      </c>
      <c r="Y962">
        <f t="shared" si="145"/>
        <v>2.1093328000000002</v>
      </c>
      <c r="Z962">
        <f t="shared" si="146"/>
        <v>1.1093328000000002</v>
      </c>
      <c r="AA962">
        <v>941</v>
      </c>
      <c r="AB962">
        <v>62.5</v>
      </c>
      <c r="AC962">
        <v>113.66670000000001</v>
      </c>
      <c r="AD962">
        <f t="shared" si="154"/>
        <v>1.8186672000000002</v>
      </c>
      <c r="AE962">
        <f t="shared" si="147"/>
        <v>0.81866720000000015</v>
      </c>
    </row>
    <row r="963" spans="1:31">
      <c r="A963">
        <v>322</v>
      </c>
      <c r="B963">
        <v>122.66</v>
      </c>
      <c r="G963">
        <v>942</v>
      </c>
      <c r="H963">
        <v>68.333299999999994</v>
      </c>
      <c r="I963">
        <v>113.83329999999999</v>
      </c>
      <c r="J963">
        <f t="shared" si="148"/>
        <v>1.6658539833434065</v>
      </c>
      <c r="K963">
        <f t="shared" si="149"/>
        <v>0.66585398334340651</v>
      </c>
      <c r="L963">
        <v>942</v>
      </c>
      <c r="M963">
        <v>53.833300000000001</v>
      </c>
      <c r="N963">
        <v>122.33329999999999</v>
      </c>
      <c r="O963">
        <f t="shared" si="150"/>
        <v>2.272446608326073</v>
      </c>
      <c r="P963">
        <f t="shared" si="151"/>
        <v>1.272446608326073</v>
      </c>
      <c r="Q963">
        <v>942</v>
      </c>
      <c r="R963">
        <v>61.166699999999999</v>
      </c>
      <c r="S963">
        <v>127.5</v>
      </c>
      <c r="T963">
        <f t="shared" si="152"/>
        <v>2.0844675289005292</v>
      </c>
      <c r="U963">
        <f t="shared" si="153"/>
        <v>1.0844675289005292</v>
      </c>
      <c r="V963">
        <v>943</v>
      </c>
      <c r="W963">
        <v>62.833300000000001</v>
      </c>
      <c r="X963">
        <v>132.33330000000001</v>
      </c>
      <c r="Y963">
        <f t="shared" si="145"/>
        <v>2.1061013825471528</v>
      </c>
      <c r="Z963">
        <f t="shared" si="146"/>
        <v>1.1061013825471528</v>
      </c>
      <c r="AA963">
        <v>942</v>
      </c>
      <c r="AB963">
        <v>65</v>
      </c>
      <c r="AC963">
        <v>114.33329999999999</v>
      </c>
      <c r="AD963">
        <f t="shared" si="154"/>
        <v>1.758973846153846</v>
      </c>
      <c r="AE963">
        <f t="shared" si="147"/>
        <v>0.758973846153846</v>
      </c>
    </row>
    <row r="964" spans="1:31">
      <c r="A964">
        <v>384</v>
      </c>
      <c r="B964">
        <v>122.68259999999999</v>
      </c>
      <c r="G964">
        <v>943</v>
      </c>
      <c r="H964">
        <v>67.333299999999994</v>
      </c>
      <c r="I964">
        <v>113.66670000000001</v>
      </c>
      <c r="J964">
        <f t="shared" si="148"/>
        <v>1.6881201426337342</v>
      </c>
      <c r="K964">
        <f t="shared" si="149"/>
        <v>0.68812014263373422</v>
      </c>
      <c r="L964">
        <v>943</v>
      </c>
      <c r="M964">
        <v>56.333300000000001</v>
      </c>
      <c r="N964">
        <v>123.33329999999999</v>
      </c>
      <c r="O964">
        <f t="shared" si="150"/>
        <v>2.1893498161833231</v>
      </c>
      <c r="P964">
        <f t="shared" si="151"/>
        <v>1.1893498161833231</v>
      </c>
      <c r="Q964">
        <v>943</v>
      </c>
      <c r="R964">
        <v>60.833300000000001</v>
      </c>
      <c r="S964">
        <v>125</v>
      </c>
      <c r="T964">
        <f t="shared" si="152"/>
        <v>2.0547956464633681</v>
      </c>
      <c r="U964">
        <f t="shared" si="153"/>
        <v>1.0547956464633681</v>
      </c>
      <c r="V964">
        <v>944</v>
      </c>
      <c r="W964">
        <v>65</v>
      </c>
      <c r="X964">
        <v>126.33329999999999</v>
      </c>
      <c r="Y964">
        <f t="shared" si="145"/>
        <v>1.9435892307692306</v>
      </c>
      <c r="Z964">
        <f t="shared" si="146"/>
        <v>0.94358923076923062</v>
      </c>
      <c r="AA964">
        <v>943</v>
      </c>
      <c r="AB964">
        <v>66.166700000000006</v>
      </c>
      <c r="AC964">
        <v>115</v>
      </c>
      <c r="AD964">
        <f t="shared" si="154"/>
        <v>1.738034388899552</v>
      </c>
      <c r="AE964">
        <f t="shared" si="147"/>
        <v>0.73803438889955197</v>
      </c>
    </row>
    <row r="965" spans="1:31">
      <c r="A965">
        <v>258</v>
      </c>
      <c r="B965">
        <v>122.6914</v>
      </c>
      <c r="G965">
        <v>944</v>
      </c>
      <c r="H965">
        <v>71.833299999999994</v>
      </c>
      <c r="I965">
        <v>114.83329999999999</v>
      </c>
      <c r="J965">
        <f t="shared" si="148"/>
        <v>1.5986081664075018</v>
      </c>
      <c r="K965">
        <f t="shared" si="149"/>
        <v>0.59860816640750181</v>
      </c>
      <c r="L965">
        <v>944</v>
      </c>
      <c r="M965">
        <v>53.833300000000001</v>
      </c>
      <c r="N965">
        <v>119.66670000000001</v>
      </c>
      <c r="O965">
        <f t="shared" si="150"/>
        <v>2.2229122123295433</v>
      </c>
      <c r="P965">
        <f t="shared" si="151"/>
        <v>1.2229122123295433</v>
      </c>
      <c r="Q965">
        <v>944</v>
      </c>
      <c r="R965">
        <v>59</v>
      </c>
      <c r="S965">
        <v>123.16670000000001</v>
      </c>
      <c r="T965">
        <f t="shared" si="152"/>
        <v>2.0875711864406781</v>
      </c>
      <c r="U965">
        <f t="shared" si="153"/>
        <v>1.0875711864406781</v>
      </c>
      <c r="V965">
        <v>945</v>
      </c>
      <c r="W965">
        <v>64.333299999999994</v>
      </c>
      <c r="X965">
        <v>122.83329999999999</v>
      </c>
      <c r="Y965">
        <f t="shared" si="145"/>
        <v>1.9093268960242986</v>
      </c>
      <c r="Z965">
        <f t="shared" si="146"/>
        <v>0.90932689602429861</v>
      </c>
      <c r="AA965">
        <v>944</v>
      </c>
      <c r="AB965">
        <v>63</v>
      </c>
      <c r="AC965">
        <v>118.33329999999999</v>
      </c>
      <c r="AD965">
        <f t="shared" si="154"/>
        <v>1.8783063492063492</v>
      </c>
      <c r="AE965">
        <f t="shared" si="147"/>
        <v>0.8783063492063492</v>
      </c>
    </row>
    <row r="966" spans="1:31">
      <c r="A966">
        <v>251</v>
      </c>
      <c r="B966">
        <v>122.6926</v>
      </c>
      <c r="G966">
        <v>945</v>
      </c>
      <c r="H966">
        <v>72.666700000000006</v>
      </c>
      <c r="I966">
        <v>115.16670000000001</v>
      </c>
      <c r="J966">
        <f t="shared" si="148"/>
        <v>1.584862117035726</v>
      </c>
      <c r="K966">
        <f t="shared" si="149"/>
        <v>0.58486211703572599</v>
      </c>
      <c r="L966">
        <v>945</v>
      </c>
      <c r="M966">
        <v>54.333300000000001</v>
      </c>
      <c r="N966">
        <v>118.66670000000001</v>
      </c>
      <c r="O966">
        <f t="shared" si="150"/>
        <v>2.1840510331601433</v>
      </c>
      <c r="P966">
        <f t="shared" si="151"/>
        <v>1.1840510331601433</v>
      </c>
      <c r="Q966">
        <v>945</v>
      </c>
      <c r="R966">
        <v>59.5</v>
      </c>
      <c r="S966">
        <v>122.16670000000001</v>
      </c>
      <c r="T966">
        <f t="shared" si="152"/>
        <v>2.0532218487394958</v>
      </c>
      <c r="U966">
        <f t="shared" si="153"/>
        <v>1.0532218487394958</v>
      </c>
      <c r="V966">
        <v>946</v>
      </c>
      <c r="W966">
        <v>64</v>
      </c>
      <c r="X966">
        <v>119.83329999999999</v>
      </c>
      <c r="Y966">
        <f t="shared" si="145"/>
        <v>1.8723953124999999</v>
      </c>
      <c r="Z966">
        <f t="shared" si="146"/>
        <v>0.87239531249999991</v>
      </c>
      <c r="AA966">
        <v>945</v>
      </c>
      <c r="AB966">
        <v>62.833300000000001</v>
      </c>
      <c r="AC966">
        <v>117.66670000000001</v>
      </c>
      <c r="AD966">
        <f t="shared" si="154"/>
        <v>1.87268056906131</v>
      </c>
      <c r="AE966">
        <f t="shared" si="147"/>
        <v>0.87268056906130997</v>
      </c>
    </row>
    <row r="967" spans="1:31">
      <c r="A967">
        <v>387</v>
      </c>
      <c r="B967">
        <v>122.6948</v>
      </c>
      <c r="G967">
        <v>946</v>
      </c>
      <c r="H967">
        <v>73.666700000000006</v>
      </c>
      <c r="I967">
        <v>115.66670000000001</v>
      </c>
      <c r="J967">
        <f t="shared" si="148"/>
        <v>1.5701354886264758</v>
      </c>
      <c r="K967">
        <f t="shared" si="149"/>
        <v>0.57013548862647578</v>
      </c>
      <c r="L967">
        <v>946</v>
      </c>
      <c r="M967">
        <v>54.833300000000001</v>
      </c>
      <c r="N967">
        <v>118.66670000000001</v>
      </c>
      <c r="O967">
        <f t="shared" si="150"/>
        <v>2.1641356620885484</v>
      </c>
      <c r="P967">
        <f t="shared" si="151"/>
        <v>1.1641356620885484</v>
      </c>
      <c r="Q967">
        <v>946</v>
      </c>
      <c r="R967">
        <v>59.666699999999999</v>
      </c>
      <c r="S967">
        <v>120.66670000000001</v>
      </c>
      <c r="T967">
        <f t="shared" si="152"/>
        <v>2.0223457975721804</v>
      </c>
      <c r="U967">
        <f t="shared" si="153"/>
        <v>1.0223457975721804</v>
      </c>
      <c r="V967">
        <v>947</v>
      </c>
      <c r="W967">
        <v>63.333300000000001</v>
      </c>
      <c r="X967">
        <v>121.33329999999999</v>
      </c>
      <c r="Y967">
        <f t="shared" si="145"/>
        <v>1.915789955678924</v>
      </c>
      <c r="Z967">
        <f t="shared" si="146"/>
        <v>0.91578995567892396</v>
      </c>
      <c r="AA967">
        <v>946</v>
      </c>
      <c r="AB967">
        <v>62.333300000000001</v>
      </c>
      <c r="AC967">
        <v>116.33329999999999</v>
      </c>
      <c r="AD967">
        <f t="shared" si="154"/>
        <v>1.8663106236955205</v>
      </c>
      <c r="AE967">
        <f t="shared" si="147"/>
        <v>0.86631062369552048</v>
      </c>
    </row>
    <row r="968" spans="1:31">
      <c r="A968">
        <v>264</v>
      </c>
      <c r="B968">
        <v>122.7234</v>
      </c>
      <c r="G968">
        <v>947</v>
      </c>
      <c r="H968">
        <v>73.166700000000006</v>
      </c>
      <c r="I968">
        <v>115.66670000000001</v>
      </c>
      <c r="J968">
        <f t="shared" si="148"/>
        <v>1.580865339013513</v>
      </c>
      <c r="K968">
        <f t="shared" si="149"/>
        <v>0.580865339013513</v>
      </c>
      <c r="L968">
        <v>947</v>
      </c>
      <c r="M968">
        <v>55.333300000000001</v>
      </c>
      <c r="N968">
        <v>117.66670000000001</v>
      </c>
      <c r="O968">
        <f t="shared" si="150"/>
        <v>2.1265079075348843</v>
      </c>
      <c r="P968">
        <f t="shared" si="151"/>
        <v>1.1265079075348843</v>
      </c>
      <c r="Q968">
        <v>947</v>
      </c>
      <c r="R968">
        <v>58.666699999999999</v>
      </c>
      <c r="S968">
        <v>120.66670000000001</v>
      </c>
      <c r="T968">
        <f t="shared" si="152"/>
        <v>2.0568175813536471</v>
      </c>
      <c r="U968">
        <f t="shared" si="153"/>
        <v>1.0568175813536471</v>
      </c>
      <c r="V968">
        <v>948</v>
      </c>
      <c r="W968">
        <v>62.666699999999999</v>
      </c>
      <c r="X968">
        <v>126.33329999999999</v>
      </c>
      <c r="Y968">
        <f t="shared" si="145"/>
        <v>2.0159558425766795</v>
      </c>
      <c r="Z968">
        <f t="shared" si="146"/>
        <v>1.0159558425766795</v>
      </c>
      <c r="AA968">
        <v>947</v>
      </c>
      <c r="AB968">
        <v>61.333300000000001</v>
      </c>
      <c r="AC968">
        <v>115.83329999999999</v>
      </c>
      <c r="AD968">
        <f t="shared" si="154"/>
        <v>1.8885874394496953</v>
      </c>
      <c r="AE968">
        <f t="shared" si="147"/>
        <v>0.88858743944969532</v>
      </c>
    </row>
    <row r="969" spans="1:31">
      <c r="A969">
        <v>232</v>
      </c>
      <c r="B969">
        <v>122.72620000000001</v>
      </c>
      <c r="G969">
        <v>948</v>
      </c>
      <c r="H969">
        <v>70.166700000000006</v>
      </c>
      <c r="I969">
        <v>116.5</v>
      </c>
      <c r="J969">
        <f t="shared" si="148"/>
        <v>1.6603317528115187</v>
      </c>
      <c r="K969">
        <f t="shared" si="149"/>
        <v>0.66033175281151868</v>
      </c>
      <c r="L969">
        <v>948</v>
      </c>
      <c r="M969">
        <v>55.333300000000001</v>
      </c>
      <c r="N969">
        <v>117.66670000000001</v>
      </c>
      <c r="O969">
        <f t="shared" si="150"/>
        <v>2.1265079075348843</v>
      </c>
      <c r="P969">
        <f t="shared" si="151"/>
        <v>1.1265079075348843</v>
      </c>
      <c r="Q969">
        <v>948</v>
      </c>
      <c r="R969">
        <v>56.666699999999999</v>
      </c>
      <c r="S969">
        <v>121.5</v>
      </c>
      <c r="T969">
        <f t="shared" si="152"/>
        <v>2.1441163858138905</v>
      </c>
      <c r="U969">
        <f t="shared" si="153"/>
        <v>1.1441163858138905</v>
      </c>
      <c r="V969">
        <v>949</v>
      </c>
      <c r="W969">
        <v>62.333300000000001</v>
      </c>
      <c r="X969">
        <v>128.83330000000001</v>
      </c>
      <c r="Y969">
        <f t="shared" si="145"/>
        <v>2.0668454902917062</v>
      </c>
      <c r="Z969">
        <f t="shared" si="146"/>
        <v>1.0668454902917062</v>
      </c>
      <c r="AA969">
        <v>948</v>
      </c>
      <c r="AB969">
        <v>60.833300000000001</v>
      </c>
      <c r="AC969">
        <v>115.66670000000001</v>
      </c>
      <c r="AD969">
        <f t="shared" si="154"/>
        <v>1.9013714528062755</v>
      </c>
      <c r="AE969">
        <f t="shared" si="147"/>
        <v>0.90137145280627551</v>
      </c>
    </row>
    <row r="970" spans="1:31">
      <c r="A970">
        <v>331</v>
      </c>
      <c r="B970">
        <v>122.7334</v>
      </c>
      <c r="G970">
        <v>949</v>
      </c>
      <c r="H970">
        <v>67.666700000000006</v>
      </c>
      <c r="I970">
        <v>117</v>
      </c>
      <c r="J970">
        <f t="shared" si="148"/>
        <v>1.729063187653602</v>
      </c>
      <c r="K970">
        <f t="shared" si="149"/>
        <v>0.72906318765360201</v>
      </c>
      <c r="L970">
        <v>949</v>
      </c>
      <c r="M970">
        <v>54.833300000000001</v>
      </c>
      <c r="N970">
        <v>118.66670000000001</v>
      </c>
      <c r="O970">
        <f t="shared" si="150"/>
        <v>2.1641356620885484</v>
      </c>
      <c r="P970">
        <f t="shared" si="151"/>
        <v>1.1641356620885484</v>
      </c>
      <c r="Q970">
        <v>949</v>
      </c>
      <c r="R970">
        <v>56.666699999999999</v>
      </c>
      <c r="S970">
        <v>123.33329999999999</v>
      </c>
      <c r="T970">
        <f t="shared" si="152"/>
        <v>2.1764687197242822</v>
      </c>
      <c r="U970">
        <f t="shared" si="153"/>
        <v>1.1764687197242822</v>
      </c>
      <c r="V970">
        <v>950</v>
      </c>
      <c r="W970">
        <v>61.5</v>
      </c>
      <c r="X970">
        <v>127.83329999999999</v>
      </c>
      <c r="Y970">
        <f t="shared" si="145"/>
        <v>2.0785902439024388</v>
      </c>
      <c r="Z970">
        <f t="shared" si="146"/>
        <v>1.0785902439024388</v>
      </c>
      <c r="AA970">
        <v>949</v>
      </c>
      <c r="AB970">
        <v>59.833300000000001</v>
      </c>
      <c r="AC970">
        <v>116.66670000000001</v>
      </c>
      <c r="AD970">
        <f t="shared" si="154"/>
        <v>1.9498623676113469</v>
      </c>
      <c r="AE970">
        <f t="shared" si="147"/>
        <v>0.9498623676113469</v>
      </c>
    </row>
    <row r="971" spans="1:31">
      <c r="A971">
        <v>385</v>
      </c>
      <c r="B971">
        <v>122.73739999999999</v>
      </c>
      <c r="G971">
        <v>950</v>
      </c>
      <c r="H971">
        <v>67.666700000000006</v>
      </c>
      <c r="I971">
        <v>117</v>
      </c>
      <c r="J971">
        <f t="shared" si="148"/>
        <v>1.729063187653602</v>
      </c>
      <c r="K971">
        <f t="shared" si="149"/>
        <v>0.72906318765360201</v>
      </c>
      <c r="L971">
        <v>950</v>
      </c>
      <c r="M971">
        <v>54.333300000000001</v>
      </c>
      <c r="N971">
        <v>118.66670000000001</v>
      </c>
      <c r="O971">
        <f t="shared" si="150"/>
        <v>2.1840510331601433</v>
      </c>
      <c r="P971">
        <f t="shared" si="151"/>
        <v>1.1840510331601433</v>
      </c>
      <c r="Q971">
        <v>950</v>
      </c>
      <c r="R971">
        <v>58.666699999999999</v>
      </c>
      <c r="S971">
        <v>126.5</v>
      </c>
      <c r="T971">
        <f t="shared" si="152"/>
        <v>2.1562487748586507</v>
      </c>
      <c r="U971">
        <f t="shared" si="153"/>
        <v>1.1562487748586507</v>
      </c>
      <c r="V971">
        <v>951</v>
      </c>
      <c r="W971">
        <v>60.833300000000001</v>
      </c>
      <c r="X971">
        <v>125.83329999999999</v>
      </c>
      <c r="Y971">
        <f t="shared" si="145"/>
        <v>2.068493736160951</v>
      </c>
      <c r="Z971">
        <f t="shared" si="146"/>
        <v>1.068493736160951</v>
      </c>
      <c r="AA971">
        <v>950</v>
      </c>
      <c r="AB971">
        <v>59.166699999999999</v>
      </c>
      <c r="AC971">
        <v>118.33329999999999</v>
      </c>
      <c r="AD971">
        <f t="shared" si="154"/>
        <v>1.9999983098601071</v>
      </c>
      <c r="AE971">
        <f t="shared" si="147"/>
        <v>0.99999830986010707</v>
      </c>
    </row>
    <row r="972" spans="1:31">
      <c r="A972">
        <v>229</v>
      </c>
      <c r="B972">
        <v>122.7636</v>
      </c>
      <c r="G972">
        <v>951</v>
      </c>
      <c r="H972">
        <v>67.666700000000006</v>
      </c>
      <c r="I972">
        <v>117.5</v>
      </c>
      <c r="J972">
        <f t="shared" si="148"/>
        <v>1.7364523465751986</v>
      </c>
      <c r="K972">
        <f t="shared" si="149"/>
        <v>0.73645234657519865</v>
      </c>
      <c r="L972">
        <v>951</v>
      </c>
      <c r="M972">
        <v>53.833300000000001</v>
      </c>
      <c r="N972">
        <v>119.66670000000001</v>
      </c>
      <c r="O972">
        <f t="shared" si="150"/>
        <v>2.2229122123295433</v>
      </c>
      <c r="P972">
        <f t="shared" si="151"/>
        <v>1.2229122123295433</v>
      </c>
      <c r="Q972">
        <v>951</v>
      </c>
      <c r="R972">
        <v>60.833300000000001</v>
      </c>
      <c r="S972">
        <v>127.83329999999999</v>
      </c>
      <c r="T972">
        <f t="shared" si="152"/>
        <v>2.1013704665043651</v>
      </c>
      <c r="U972">
        <f t="shared" si="153"/>
        <v>1.1013704665043651</v>
      </c>
      <c r="V972">
        <v>952</v>
      </c>
      <c r="W972">
        <v>60.833300000000001</v>
      </c>
      <c r="X972">
        <v>129.83330000000001</v>
      </c>
      <c r="Y972">
        <f t="shared" si="145"/>
        <v>2.1342471968477792</v>
      </c>
      <c r="Z972">
        <f t="shared" si="146"/>
        <v>1.1342471968477792</v>
      </c>
      <c r="AA972">
        <v>951</v>
      </c>
      <c r="AB972">
        <v>59.166699999999999</v>
      </c>
      <c r="AC972">
        <v>119.33329999999999</v>
      </c>
      <c r="AD972">
        <f t="shared" si="154"/>
        <v>2.0168997087888965</v>
      </c>
      <c r="AE972">
        <f t="shared" si="147"/>
        <v>1.0168997087888965</v>
      </c>
    </row>
    <row r="973" spans="1:31">
      <c r="A973">
        <v>231</v>
      </c>
      <c r="B973">
        <v>122.7655</v>
      </c>
      <c r="G973">
        <v>952</v>
      </c>
      <c r="H973">
        <v>69.833299999999994</v>
      </c>
      <c r="I973">
        <v>118.66670000000001</v>
      </c>
      <c r="J973">
        <f t="shared" si="148"/>
        <v>1.6992852979882094</v>
      </c>
      <c r="K973">
        <f t="shared" si="149"/>
        <v>0.69928529798820938</v>
      </c>
      <c r="L973">
        <v>952</v>
      </c>
      <c r="M973">
        <v>53.333300000000001</v>
      </c>
      <c r="N973">
        <v>115.66670000000001</v>
      </c>
      <c r="O973">
        <f t="shared" si="150"/>
        <v>2.1687519804699877</v>
      </c>
      <c r="P973">
        <f t="shared" si="151"/>
        <v>1.1687519804699877</v>
      </c>
      <c r="Q973">
        <v>952</v>
      </c>
      <c r="R973">
        <v>63</v>
      </c>
      <c r="S973">
        <v>126</v>
      </c>
      <c r="T973">
        <f t="shared" si="152"/>
        <v>2</v>
      </c>
      <c r="U973">
        <f t="shared" si="153"/>
        <v>1</v>
      </c>
      <c r="V973">
        <v>953</v>
      </c>
      <c r="W973">
        <v>60.833300000000001</v>
      </c>
      <c r="X973">
        <v>129.33330000000001</v>
      </c>
      <c r="Y973">
        <f t="shared" si="145"/>
        <v>2.1260280142619257</v>
      </c>
      <c r="Z973">
        <f t="shared" si="146"/>
        <v>1.1260280142619257</v>
      </c>
      <c r="AA973">
        <v>952</v>
      </c>
      <c r="AB973">
        <v>56</v>
      </c>
      <c r="AC973">
        <v>116.66670000000001</v>
      </c>
      <c r="AD973">
        <f t="shared" si="154"/>
        <v>2.0833339285714287</v>
      </c>
      <c r="AE973">
        <f t="shared" si="147"/>
        <v>1.0833339285714287</v>
      </c>
    </row>
    <row r="974" spans="1:31">
      <c r="A974">
        <v>383</v>
      </c>
      <c r="B974">
        <v>122.7872</v>
      </c>
      <c r="G974">
        <v>953</v>
      </c>
      <c r="H974">
        <v>71.333299999999994</v>
      </c>
      <c r="I974">
        <v>119.66670000000001</v>
      </c>
      <c r="J974">
        <f t="shared" si="148"/>
        <v>1.6775713446595071</v>
      </c>
      <c r="K974">
        <f t="shared" si="149"/>
        <v>0.67757134465950708</v>
      </c>
      <c r="L974">
        <v>953</v>
      </c>
      <c r="M974">
        <v>53.333300000000001</v>
      </c>
      <c r="N974">
        <v>115.66670000000001</v>
      </c>
      <c r="O974">
        <f t="shared" si="150"/>
        <v>2.1687519804699877</v>
      </c>
      <c r="P974">
        <f t="shared" si="151"/>
        <v>1.1687519804699877</v>
      </c>
      <c r="Q974">
        <v>953</v>
      </c>
      <c r="R974">
        <v>64.166700000000006</v>
      </c>
      <c r="S974">
        <v>125</v>
      </c>
      <c r="T974">
        <f t="shared" si="152"/>
        <v>1.9480509360774356</v>
      </c>
      <c r="U974">
        <f t="shared" si="153"/>
        <v>0.94805093607743562</v>
      </c>
      <c r="V974">
        <v>954</v>
      </c>
      <c r="W974">
        <v>59.666699999999999</v>
      </c>
      <c r="X974">
        <v>128.83330000000001</v>
      </c>
      <c r="Y974">
        <f t="shared" si="145"/>
        <v>2.1592161121697697</v>
      </c>
      <c r="Z974">
        <f t="shared" si="146"/>
        <v>1.1592161121697697</v>
      </c>
      <c r="AA974">
        <v>953</v>
      </c>
      <c r="AB974">
        <v>55</v>
      </c>
      <c r="AC974">
        <v>116.66670000000001</v>
      </c>
      <c r="AD974">
        <f t="shared" si="154"/>
        <v>2.1212127272727272</v>
      </c>
      <c r="AE974">
        <f t="shared" si="147"/>
        <v>1.1212127272727272</v>
      </c>
    </row>
    <row r="975" spans="1:31">
      <c r="A975">
        <v>262</v>
      </c>
      <c r="B975">
        <v>122.81010000000001</v>
      </c>
      <c r="G975">
        <v>954</v>
      </c>
      <c r="H975">
        <v>73.333299999999994</v>
      </c>
      <c r="I975">
        <v>120.66670000000001</v>
      </c>
      <c r="J975">
        <f t="shared" si="148"/>
        <v>1.6454557479344312</v>
      </c>
      <c r="K975">
        <f t="shared" si="149"/>
        <v>0.64545574793443117</v>
      </c>
      <c r="L975">
        <v>954</v>
      </c>
      <c r="M975">
        <v>53.333300000000001</v>
      </c>
      <c r="N975">
        <v>116.16670000000001</v>
      </c>
      <c r="O975">
        <f t="shared" si="150"/>
        <v>2.1781269863293664</v>
      </c>
      <c r="P975">
        <f t="shared" si="151"/>
        <v>1.1781269863293664</v>
      </c>
      <c r="Q975">
        <v>954</v>
      </c>
      <c r="R975">
        <v>64.166700000000006</v>
      </c>
      <c r="S975">
        <v>123.5</v>
      </c>
      <c r="T975">
        <f t="shared" si="152"/>
        <v>1.9246743248445064</v>
      </c>
      <c r="U975">
        <f t="shared" si="153"/>
        <v>0.9246743248445064</v>
      </c>
      <c r="V975">
        <v>955</v>
      </c>
      <c r="W975">
        <v>59.333300000000001</v>
      </c>
      <c r="X975">
        <v>128.83330000000001</v>
      </c>
      <c r="Y975">
        <f t="shared" si="145"/>
        <v>2.1713489726679622</v>
      </c>
      <c r="Z975">
        <f t="shared" si="146"/>
        <v>1.1713489726679622</v>
      </c>
      <c r="AA975">
        <v>954</v>
      </c>
      <c r="AB975">
        <v>53.833300000000001</v>
      </c>
      <c r="AC975">
        <v>117.66670000000001</v>
      </c>
      <c r="AD975">
        <f t="shared" si="154"/>
        <v>2.1857604865390008</v>
      </c>
      <c r="AE975">
        <f t="shared" si="147"/>
        <v>1.1857604865390008</v>
      </c>
    </row>
    <row r="976" spans="1:31">
      <c r="A976">
        <v>386</v>
      </c>
      <c r="B976">
        <v>122.828</v>
      </c>
      <c r="G976">
        <v>955</v>
      </c>
      <c r="H976">
        <v>72.833299999999994</v>
      </c>
      <c r="I976">
        <v>120.66670000000001</v>
      </c>
      <c r="J976">
        <f t="shared" si="148"/>
        <v>1.6567517879870886</v>
      </c>
      <c r="K976">
        <f t="shared" si="149"/>
        <v>0.65675178798708855</v>
      </c>
      <c r="L976">
        <v>955</v>
      </c>
      <c r="M976">
        <v>53.333300000000001</v>
      </c>
      <c r="N976">
        <v>116.66670000000001</v>
      </c>
      <c r="O976">
        <f t="shared" si="150"/>
        <v>2.1875019921887451</v>
      </c>
      <c r="P976">
        <f t="shared" si="151"/>
        <v>1.1875019921887451</v>
      </c>
      <c r="Q976">
        <v>955</v>
      </c>
      <c r="R976">
        <v>64.5</v>
      </c>
      <c r="S976">
        <v>122.5</v>
      </c>
      <c r="T976">
        <f t="shared" si="152"/>
        <v>1.8992248062015504</v>
      </c>
      <c r="U976">
        <f t="shared" si="153"/>
        <v>0.89922480620155043</v>
      </c>
      <c r="V976">
        <v>956</v>
      </c>
      <c r="W976">
        <v>59</v>
      </c>
      <c r="X976">
        <v>129.83330000000001</v>
      </c>
      <c r="Y976">
        <f t="shared" si="145"/>
        <v>2.200564406779661</v>
      </c>
      <c r="Z976">
        <f t="shared" si="146"/>
        <v>1.200564406779661</v>
      </c>
      <c r="AA976">
        <v>955</v>
      </c>
      <c r="AB976">
        <v>53.333300000000001</v>
      </c>
      <c r="AC976">
        <v>117.66670000000001</v>
      </c>
      <c r="AD976">
        <f t="shared" si="154"/>
        <v>2.2062520039075024</v>
      </c>
      <c r="AE976">
        <f t="shared" si="147"/>
        <v>1.2062520039075024</v>
      </c>
    </row>
    <row r="977" spans="1:31">
      <c r="A977">
        <v>323</v>
      </c>
      <c r="B977">
        <v>122.84350000000001</v>
      </c>
      <c r="G977">
        <v>956</v>
      </c>
      <c r="H977">
        <v>70.833299999999994</v>
      </c>
      <c r="I977">
        <v>120.33329999999999</v>
      </c>
      <c r="J977">
        <f t="shared" si="148"/>
        <v>1.698823858270051</v>
      </c>
      <c r="K977">
        <f t="shared" si="149"/>
        <v>0.698823858270051</v>
      </c>
      <c r="L977">
        <v>956</v>
      </c>
      <c r="M977">
        <v>53.333300000000001</v>
      </c>
      <c r="N977">
        <v>116.66670000000001</v>
      </c>
      <c r="O977">
        <f t="shared" si="150"/>
        <v>2.1875019921887451</v>
      </c>
      <c r="P977">
        <f t="shared" si="151"/>
        <v>1.1875019921887451</v>
      </c>
      <c r="Q977">
        <v>956</v>
      </c>
      <c r="R977">
        <v>64.666700000000006</v>
      </c>
      <c r="S977">
        <v>121.83329999999999</v>
      </c>
      <c r="T977">
        <f t="shared" si="152"/>
        <v>1.8840191319489008</v>
      </c>
      <c r="U977">
        <f t="shared" si="153"/>
        <v>0.8840191319489008</v>
      </c>
      <c r="V977">
        <v>957</v>
      </c>
      <c r="W977">
        <v>59</v>
      </c>
      <c r="X977">
        <v>132.33330000000001</v>
      </c>
      <c r="Y977">
        <f t="shared" si="145"/>
        <v>2.2429372881355936</v>
      </c>
      <c r="Z977">
        <f t="shared" si="146"/>
        <v>1.2429372881355936</v>
      </c>
      <c r="AA977">
        <v>956</v>
      </c>
      <c r="AB977">
        <v>54.333300000000001</v>
      </c>
      <c r="AC977">
        <v>118.66670000000001</v>
      </c>
      <c r="AD977">
        <f t="shared" si="154"/>
        <v>2.1840510331601433</v>
      </c>
      <c r="AE977">
        <f t="shared" si="147"/>
        <v>1.1840510331601433</v>
      </c>
    </row>
    <row r="978" spans="1:31">
      <c r="A978">
        <v>332</v>
      </c>
      <c r="B978">
        <v>122.8539</v>
      </c>
      <c r="G978">
        <v>957</v>
      </c>
      <c r="H978">
        <v>69.333299999999994</v>
      </c>
      <c r="I978">
        <v>118.33329999999999</v>
      </c>
      <c r="J978">
        <f t="shared" si="148"/>
        <v>1.706731109005341</v>
      </c>
      <c r="K978">
        <f t="shared" si="149"/>
        <v>0.70673110900534097</v>
      </c>
      <c r="L978">
        <v>957</v>
      </c>
      <c r="M978">
        <v>51.833300000000001</v>
      </c>
      <c r="N978">
        <v>117.16670000000001</v>
      </c>
      <c r="O978">
        <f t="shared" si="150"/>
        <v>2.2604522575255674</v>
      </c>
      <c r="P978">
        <f t="shared" si="151"/>
        <v>1.2604522575255674</v>
      </c>
      <c r="Q978">
        <v>957</v>
      </c>
      <c r="R978">
        <v>64</v>
      </c>
      <c r="S978">
        <v>123.83329999999999</v>
      </c>
      <c r="T978">
        <f t="shared" si="152"/>
        <v>1.9348953124999999</v>
      </c>
      <c r="U978">
        <f t="shared" si="153"/>
        <v>0.93489531249999991</v>
      </c>
      <c r="V978">
        <v>958</v>
      </c>
      <c r="W978">
        <v>58.166699999999999</v>
      </c>
      <c r="X978">
        <v>133.83330000000001</v>
      </c>
      <c r="Y978">
        <f t="shared" si="145"/>
        <v>2.3008577072448673</v>
      </c>
      <c r="Z978">
        <f t="shared" si="146"/>
        <v>1.3008577072448673</v>
      </c>
      <c r="AA978">
        <v>957</v>
      </c>
      <c r="AB978">
        <v>56.333300000000001</v>
      </c>
      <c r="AC978">
        <v>119.16670000000001</v>
      </c>
      <c r="AD978">
        <f t="shared" si="154"/>
        <v>2.1153864588085556</v>
      </c>
      <c r="AE978">
        <f t="shared" si="147"/>
        <v>1.1153864588085556</v>
      </c>
    </row>
    <row r="979" spans="1:31">
      <c r="A979">
        <v>249</v>
      </c>
      <c r="B979">
        <v>122.8549</v>
      </c>
      <c r="G979">
        <v>958</v>
      </c>
      <c r="H979">
        <v>69.333299999999994</v>
      </c>
      <c r="I979">
        <v>115.83329999999999</v>
      </c>
      <c r="J979">
        <f t="shared" si="148"/>
        <v>1.6706733993622114</v>
      </c>
      <c r="K979">
        <f t="shared" si="149"/>
        <v>0.67067339936221138</v>
      </c>
      <c r="L979">
        <v>958</v>
      </c>
      <c r="M979">
        <v>51.166699999999999</v>
      </c>
      <c r="N979">
        <v>117.66670000000001</v>
      </c>
      <c r="O979">
        <f t="shared" si="150"/>
        <v>2.2996734204081952</v>
      </c>
      <c r="P979">
        <f t="shared" si="151"/>
        <v>1.2996734204081952</v>
      </c>
      <c r="Q979">
        <v>958</v>
      </c>
      <c r="R979">
        <v>63</v>
      </c>
      <c r="S979">
        <v>125.83329999999999</v>
      </c>
      <c r="T979">
        <f t="shared" si="152"/>
        <v>1.9973539682539683</v>
      </c>
      <c r="U979">
        <f t="shared" si="153"/>
        <v>0.99735396825396827</v>
      </c>
      <c r="V979">
        <v>959</v>
      </c>
      <c r="W979">
        <v>58.166699999999999</v>
      </c>
      <c r="X979">
        <v>134.83330000000001</v>
      </c>
      <c r="Y979">
        <f t="shared" si="145"/>
        <v>2.3180496744701009</v>
      </c>
      <c r="Z979">
        <f t="shared" si="146"/>
        <v>1.3180496744701009</v>
      </c>
      <c r="AA979">
        <v>958</v>
      </c>
      <c r="AB979">
        <v>58.833300000000001</v>
      </c>
      <c r="AC979">
        <v>119.83329999999999</v>
      </c>
      <c r="AD979">
        <f t="shared" si="154"/>
        <v>2.0368277829052595</v>
      </c>
      <c r="AE979">
        <f t="shared" si="147"/>
        <v>1.0368277829052595</v>
      </c>
    </row>
    <row r="980" spans="1:31">
      <c r="A980">
        <v>330</v>
      </c>
      <c r="B980">
        <v>122.8656</v>
      </c>
      <c r="G980">
        <v>959</v>
      </c>
      <c r="H980">
        <v>68.833299999999994</v>
      </c>
      <c r="I980">
        <v>113.83329999999999</v>
      </c>
      <c r="J980">
        <f t="shared" si="148"/>
        <v>1.653753343221958</v>
      </c>
      <c r="K980">
        <f t="shared" si="149"/>
        <v>0.65375334322195799</v>
      </c>
      <c r="L980">
        <v>959</v>
      </c>
      <c r="M980">
        <v>50.333300000000001</v>
      </c>
      <c r="N980">
        <v>117.66670000000001</v>
      </c>
      <c r="O980">
        <f t="shared" si="150"/>
        <v>2.3377505548016919</v>
      </c>
      <c r="P980">
        <f t="shared" si="151"/>
        <v>1.3377505548016919</v>
      </c>
      <c r="Q980">
        <v>959</v>
      </c>
      <c r="R980">
        <v>60.833300000000001</v>
      </c>
      <c r="S980">
        <v>126.5</v>
      </c>
      <c r="T980">
        <f t="shared" si="152"/>
        <v>2.0794531942209282</v>
      </c>
      <c r="U980">
        <f t="shared" si="153"/>
        <v>1.0794531942209282</v>
      </c>
      <c r="V980">
        <v>960</v>
      </c>
      <c r="W980">
        <v>60.166699999999999</v>
      </c>
      <c r="X980">
        <v>134.33330000000001</v>
      </c>
      <c r="Y980">
        <f t="shared" si="145"/>
        <v>2.2326851896480946</v>
      </c>
      <c r="Z980">
        <f t="shared" si="146"/>
        <v>1.2326851896480946</v>
      </c>
      <c r="AA980">
        <v>959</v>
      </c>
      <c r="AB980">
        <v>59.5</v>
      </c>
      <c r="AC980">
        <v>119.83329999999999</v>
      </c>
      <c r="AD980">
        <f t="shared" si="154"/>
        <v>2.0140050420168065</v>
      </c>
      <c r="AE980">
        <f t="shared" si="147"/>
        <v>1.0140050420168065</v>
      </c>
    </row>
    <row r="981" spans="1:31">
      <c r="A981">
        <v>261</v>
      </c>
      <c r="B981">
        <v>122.89870000000001</v>
      </c>
      <c r="G981">
        <v>960</v>
      </c>
      <c r="H981">
        <v>65.5</v>
      </c>
      <c r="I981">
        <v>115.16670000000001</v>
      </c>
      <c r="J981">
        <f t="shared" si="148"/>
        <v>1.7582702290076337</v>
      </c>
      <c r="K981">
        <f t="shared" si="149"/>
        <v>0.75827022900763374</v>
      </c>
      <c r="L981">
        <v>960</v>
      </c>
      <c r="M981">
        <v>49</v>
      </c>
      <c r="N981">
        <v>116.33329999999999</v>
      </c>
      <c r="O981">
        <f t="shared" si="150"/>
        <v>2.3741489795918365</v>
      </c>
      <c r="P981">
        <f t="shared" si="151"/>
        <v>1.3741489795918365</v>
      </c>
      <c r="Q981">
        <v>960</v>
      </c>
      <c r="R981">
        <v>56.5</v>
      </c>
      <c r="S981">
        <v>124.83329999999999</v>
      </c>
      <c r="T981">
        <f t="shared" si="152"/>
        <v>2.2094389380530974</v>
      </c>
      <c r="U981">
        <f t="shared" si="153"/>
        <v>1.2094389380530974</v>
      </c>
      <c r="V981">
        <v>961</v>
      </c>
      <c r="W981">
        <v>60.166699999999999</v>
      </c>
      <c r="X981">
        <v>133.33330000000001</v>
      </c>
      <c r="Y981">
        <f t="shared" ref="Y981:Y1044" si="155">X981/W981</f>
        <v>2.2160647002411635</v>
      </c>
      <c r="Z981">
        <f t="shared" ref="Z981:Z1044" si="156">Y981-1</f>
        <v>1.2160647002411635</v>
      </c>
      <c r="AA981">
        <v>960</v>
      </c>
      <c r="AB981">
        <v>60</v>
      </c>
      <c r="AC981">
        <v>115.33329999999999</v>
      </c>
      <c r="AD981">
        <f t="shared" si="154"/>
        <v>1.9222216666666665</v>
      </c>
      <c r="AE981">
        <f t="shared" ref="AE981:AE1044" si="157">AD981-1</f>
        <v>0.9222216666666665</v>
      </c>
    </row>
    <row r="982" spans="1:31">
      <c r="A982">
        <v>303</v>
      </c>
      <c r="B982">
        <v>122.9014</v>
      </c>
      <c r="G982">
        <v>961</v>
      </c>
      <c r="H982">
        <v>65.833299999999994</v>
      </c>
      <c r="I982">
        <v>115.66670000000001</v>
      </c>
      <c r="J982">
        <f t="shared" ref="J982:J1045" si="158">I982/H982</f>
        <v>1.7569634212473022</v>
      </c>
      <c r="K982">
        <f t="shared" ref="K982:K1045" si="159">J982-1</f>
        <v>0.7569634212473022</v>
      </c>
      <c r="L982">
        <v>961</v>
      </c>
      <c r="M982">
        <v>48.666699999999999</v>
      </c>
      <c r="N982">
        <v>118.33329999999999</v>
      </c>
      <c r="O982">
        <f t="shared" ref="O982:O1045" si="160">N982/M982</f>
        <v>2.4315044989695211</v>
      </c>
      <c r="P982">
        <f t="shared" ref="P982:P1045" si="161">O982-1</f>
        <v>1.4315044989695211</v>
      </c>
      <c r="Q982">
        <v>961</v>
      </c>
      <c r="R982">
        <v>55.333300000000001</v>
      </c>
      <c r="S982">
        <v>123.66670000000001</v>
      </c>
      <c r="T982">
        <f t="shared" ref="T982:T1045" si="162">S982/R982</f>
        <v>2.2349417077962097</v>
      </c>
      <c r="U982">
        <f t="shared" ref="U982:U1045" si="163">T982-1</f>
        <v>1.2349417077962097</v>
      </c>
      <c r="V982">
        <v>962</v>
      </c>
      <c r="W982">
        <v>60.166699999999999</v>
      </c>
      <c r="X982">
        <v>131.83330000000001</v>
      </c>
      <c r="Y982">
        <f t="shared" si="155"/>
        <v>2.1911339661307667</v>
      </c>
      <c r="Z982">
        <f t="shared" si="156"/>
        <v>1.1911339661307667</v>
      </c>
      <c r="AA982">
        <v>961</v>
      </c>
      <c r="AB982">
        <v>59.5</v>
      </c>
      <c r="AC982">
        <v>117.33329999999999</v>
      </c>
      <c r="AD982">
        <f t="shared" ref="AD982:AD1045" si="164">AC982/AB982</f>
        <v>1.9719882352941176</v>
      </c>
      <c r="AE982">
        <f t="shared" si="157"/>
        <v>0.9719882352941176</v>
      </c>
    </row>
    <row r="983" spans="1:31">
      <c r="A983">
        <v>243</v>
      </c>
      <c r="B983">
        <v>122.9049</v>
      </c>
      <c r="G983">
        <v>962</v>
      </c>
      <c r="H983">
        <v>66.666700000000006</v>
      </c>
      <c r="I983">
        <v>117.16670000000001</v>
      </c>
      <c r="J983">
        <f t="shared" si="158"/>
        <v>1.7574996212501892</v>
      </c>
      <c r="K983">
        <f t="shared" si="159"/>
        <v>0.75749962125018921</v>
      </c>
      <c r="L983">
        <v>962</v>
      </c>
      <c r="M983">
        <v>49.166699999999999</v>
      </c>
      <c r="N983">
        <v>120.33329999999999</v>
      </c>
      <c r="O983">
        <f t="shared" si="160"/>
        <v>2.4474552898608204</v>
      </c>
      <c r="P983">
        <f t="shared" si="161"/>
        <v>1.4474552898608204</v>
      </c>
      <c r="Q983">
        <v>962</v>
      </c>
      <c r="R983">
        <v>55</v>
      </c>
      <c r="S983">
        <v>121.83329999999999</v>
      </c>
      <c r="T983">
        <f t="shared" si="162"/>
        <v>2.2151509090909092</v>
      </c>
      <c r="U983">
        <f t="shared" si="163"/>
        <v>1.2151509090909092</v>
      </c>
      <c r="V983">
        <v>963</v>
      </c>
      <c r="W983">
        <v>60.166699999999999</v>
      </c>
      <c r="X983">
        <v>130</v>
      </c>
      <c r="Y983">
        <f t="shared" si="155"/>
        <v>2.1606636229010401</v>
      </c>
      <c r="Z983">
        <f t="shared" si="156"/>
        <v>1.1606636229010401</v>
      </c>
      <c r="AA983">
        <v>962</v>
      </c>
      <c r="AB983">
        <v>58.666699999999999</v>
      </c>
      <c r="AC983">
        <v>117</v>
      </c>
      <c r="AD983">
        <f t="shared" si="164"/>
        <v>1.9943170486834951</v>
      </c>
      <c r="AE983">
        <f t="shared" si="157"/>
        <v>0.99431704868349513</v>
      </c>
    </row>
    <row r="984" spans="1:31">
      <c r="A984">
        <v>246</v>
      </c>
      <c r="B984">
        <v>122.91160000000001</v>
      </c>
      <c r="G984">
        <v>963</v>
      </c>
      <c r="H984">
        <v>67.666700000000006</v>
      </c>
      <c r="I984">
        <v>117.66670000000001</v>
      </c>
      <c r="J984">
        <f t="shared" si="158"/>
        <v>1.738915892159659</v>
      </c>
      <c r="K984">
        <f t="shared" si="159"/>
        <v>0.73891589215965903</v>
      </c>
      <c r="L984">
        <v>963</v>
      </c>
      <c r="M984">
        <v>49.666699999999999</v>
      </c>
      <c r="N984">
        <v>119.83329999999999</v>
      </c>
      <c r="O984">
        <f t="shared" si="160"/>
        <v>2.4127493874165187</v>
      </c>
      <c r="P984">
        <f t="shared" si="161"/>
        <v>1.4127493874165187</v>
      </c>
      <c r="Q984">
        <v>963</v>
      </c>
      <c r="R984">
        <v>54.5</v>
      </c>
      <c r="S984">
        <v>119</v>
      </c>
      <c r="T984">
        <f t="shared" si="162"/>
        <v>2.1834862385321099</v>
      </c>
      <c r="U984">
        <f t="shared" si="163"/>
        <v>1.1834862385321099</v>
      </c>
      <c r="V984">
        <v>964</v>
      </c>
      <c r="W984">
        <v>60.833300000000001</v>
      </c>
      <c r="X984">
        <v>129</v>
      </c>
      <c r="Y984">
        <f t="shared" si="155"/>
        <v>2.1205491071501958</v>
      </c>
      <c r="Z984">
        <f t="shared" si="156"/>
        <v>1.1205491071501958</v>
      </c>
      <c r="AA984">
        <v>963</v>
      </c>
      <c r="AB984">
        <v>58.666699999999999</v>
      </c>
      <c r="AC984">
        <v>116</v>
      </c>
      <c r="AD984">
        <f t="shared" si="164"/>
        <v>1.9772716038229523</v>
      </c>
      <c r="AE984">
        <f t="shared" si="157"/>
        <v>0.97727160382295231</v>
      </c>
    </row>
    <row r="985" spans="1:31">
      <c r="A985">
        <v>250</v>
      </c>
      <c r="B985">
        <v>122.9402</v>
      </c>
      <c r="G985">
        <v>964</v>
      </c>
      <c r="H985">
        <v>70</v>
      </c>
      <c r="I985">
        <v>117.16670000000001</v>
      </c>
      <c r="J985">
        <f t="shared" si="158"/>
        <v>1.67381</v>
      </c>
      <c r="K985">
        <f t="shared" si="159"/>
        <v>0.67381000000000002</v>
      </c>
      <c r="L985">
        <v>964</v>
      </c>
      <c r="M985">
        <v>49.666699999999999</v>
      </c>
      <c r="N985">
        <v>117.33329999999999</v>
      </c>
      <c r="O985">
        <f t="shared" si="160"/>
        <v>2.3624138507289594</v>
      </c>
      <c r="P985">
        <f t="shared" si="161"/>
        <v>1.3624138507289594</v>
      </c>
      <c r="Q985">
        <v>964</v>
      </c>
      <c r="R985">
        <v>54.666699999999999</v>
      </c>
      <c r="S985">
        <v>115.5</v>
      </c>
      <c r="T985">
        <f t="shared" si="162"/>
        <v>2.1128035897539088</v>
      </c>
      <c r="U985">
        <f t="shared" si="163"/>
        <v>1.1128035897539088</v>
      </c>
      <c r="V985">
        <v>965</v>
      </c>
      <c r="W985">
        <v>60.833300000000001</v>
      </c>
      <c r="X985">
        <v>129</v>
      </c>
      <c r="Y985">
        <f t="shared" si="155"/>
        <v>2.1205491071501958</v>
      </c>
      <c r="Z985">
        <f t="shared" si="156"/>
        <v>1.1205491071501958</v>
      </c>
      <c r="AA985">
        <v>964</v>
      </c>
      <c r="AB985">
        <v>57.5</v>
      </c>
      <c r="AC985">
        <v>118.16670000000001</v>
      </c>
      <c r="AD985">
        <f t="shared" si="164"/>
        <v>2.0550730434782611</v>
      </c>
      <c r="AE985">
        <f t="shared" si="157"/>
        <v>1.0550730434782611</v>
      </c>
    </row>
    <row r="986" spans="1:31">
      <c r="A986">
        <v>259</v>
      </c>
      <c r="B986">
        <v>122.9614</v>
      </c>
      <c r="G986">
        <v>965</v>
      </c>
      <c r="H986">
        <v>72</v>
      </c>
      <c r="I986">
        <v>116.66670000000001</v>
      </c>
      <c r="J986">
        <f t="shared" si="158"/>
        <v>1.6203708333333333</v>
      </c>
      <c r="K986">
        <f t="shared" si="159"/>
        <v>0.62037083333333332</v>
      </c>
      <c r="L986">
        <v>965</v>
      </c>
      <c r="M986">
        <v>50.166699999999999</v>
      </c>
      <c r="N986">
        <v>115.83329999999999</v>
      </c>
      <c r="O986">
        <f t="shared" si="160"/>
        <v>2.308967901018006</v>
      </c>
      <c r="P986">
        <f t="shared" si="161"/>
        <v>1.308967901018006</v>
      </c>
      <c r="Q986">
        <v>965</v>
      </c>
      <c r="R986">
        <v>54.166699999999999</v>
      </c>
      <c r="S986">
        <v>114.83329999999999</v>
      </c>
      <c r="T986">
        <f t="shared" si="162"/>
        <v>2.1199980800011815</v>
      </c>
      <c r="U986">
        <f t="shared" si="163"/>
        <v>1.1199980800011815</v>
      </c>
      <c r="V986">
        <v>966</v>
      </c>
      <c r="W986">
        <v>60.833300000000001</v>
      </c>
      <c r="X986">
        <v>128.83330000000001</v>
      </c>
      <c r="Y986">
        <f t="shared" si="155"/>
        <v>2.1178088316760721</v>
      </c>
      <c r="Z986">
        <f t="shared" si="156"/>
        <v>1.1178088316760721</v>
      </c>
      <c r="AA986">
        <v>965</v>
      </c>
      <c r="AB986">
        <v>57.5</v>
      </c>
      <c r="AC986">
        <v>120.66670000000001</v>
      </c>
      <c r="AD986">
        <f t="shared" si="164"/>
        <v>2.0985513043478261</v>
      </c>
      <c r="AE986">
        <f t="shared" si="157"/>
        <v>1.0985513043478261</v>
      </c>
    </row>
    <row r="987" spans="1:31">
      <c r="A987">
        <v>260</v>
      </c>
      <c r="B987">
        <v>122.98860000000001</v>
      </c>
      <c r="G987">
        <v>966</v>
      </c>
      <c r="H987">
        <v>74.666700000000006</v>
      </c>
      <c r="I987">
        <v>116.66670000000001</v>
      </c>
      <c r="J987">
        <f t="shared" si="158"/>
        <v>1.5624997488840406</v>
      </c>
      <c r="K987">
        <f t="shared" si="159"/>
        <v>0.56249974888404064</v>
      </c>
      <c r="L987">
        <v>966</v>
      </c>
      <c r="M987">
        <v>51.333300000000001</v>
      </c>
      <c r="N987">
        <v>117.33329999999999</v>
      </c>
      <c r="O987">
        <f t="shared" si="160"/>
        <v>2.2857151205942339</v>
      </c>
      <c r="P987">
        <f t="shared" si="161"/>
        <v>1.2857151205942339</v>
      </c>
      <c r="Q987">
        <v>966</v>
      </c>
      <c r="R987">
        <v>53.666699999999999</v>
      </c>
      <c r="S987">
        <v>115.16670000000001</v>
      </c>
      <c r="T987">
        <f t="shared" si="162"/>
        <v>2.1459620211416017</v>
      </c>
      <c r="U987">
        <f t="shared" si="163"/>
        <v>1.1459620211416017</v>
      </c>
      <c r="V987">
        <v>967</v>
      </c>
      <c r="W987">
        <v>60.833300000000001</v>
      </c>
      <c r="X987">
        <v>129.16669999999999</v>
      </c>
      <c r="Y987">
        <f t="shared" si="155"/>
        <v>2.1232893826243191</v>
      </c>
      <c r="Z987">
        <f t="shared" si="156"/>
        <v>1.1232893826243191</v>
      </c>
      <c r="AA987">
        <v>966</v>
      </c>
      <c r="AB987">
        <v>57.833300000000001</v>
      </c>
      <c r="AC987">
        <v>117</v>
      </c>
      <c r="AD987">
        <f t="shared" si="164"/>
        <v>2.023055921069695</v>
      </c>
      <c r="AE987">
        <f t="shared" si="157"/>
        <v>1.023055921069695</v>
      </c>
    </row>
    <row r="988" spans="1:31">
      <c r="A988">
        <v>287</v>
      </c>
      <c r="B988">
        <v>123.001</v>
      </c>
      <c r="G988">
        <v>967</v>
      </c>
      <c r="H988">
        <v>75.666700000000006</v>
      </c>
      <c r="I988">
        <v>117.16670000000001</v>
      </c>
      <c r="J988">
        <f t="shared" si="158"/>
        <v>1.5484579081683223</v>
      </c>
      <c r="K988">
        <f t="shared" si="159"/>
        <v>0.54845790816832229</v>
      </c>
      <c r="L988">
        <v>967</v>
      </c>
      <c r="M988">
        <v>51.333300000000001</v>
      </c>
      <c r="N988">
        <v>119.83329999999999</v>
      </c>
      <c r="O988">
        <f t="shared" si="160"/>
        <v>2.3344164509197731</v>
      </c>
      <c r="P988">
        <f t="shared" si="161"/>
        <v>1.3344164509197731</v>
      </c>
      <c r="Q988">
        <v>967</v>
      </c>
      <c r="R988">
        <v>53.666699999999999</v>
      </c>
      <c r="S988">
        <v>116.83329999999999</v>
      </c>
      <c r="T988">
        <f t="shared" si="162"/>
        <v>2.1770166602380994</v>
      </c>
      <c r="U988">
        <f t="shared" si="163"/>
        <v>1.1770166602380994</v>
      </c>
      <c r="V988">
        <v>968</v>
      </c>
      <c r="W988">
        <v>60.666699999999999</v>
      </c>
      <c r="X988">
        <v>128.66669999999999</v>
      </c>
      <c r="Y988">
        <f t="shared" si="155"/>
        <v>2.1208785050118104</v>
      </c>
      <c r="Z988">
        <f t="shared" si="156"/>
        <v>1.1208785050118104</v>
      </c>
      <c r="AA988">
        <v>967</v>
      </c>
      <c r="AB988">
        <v>58.833300000000001</v>
      </c>
      <c r="AC988">
        <v>110.5</v>
      </c>
      <c r="AD988">
        <f t="shared" si="164"/>
        <v>1.8781880329677241</v>
      </c>
      <c r="AE988">
        <f t="shared" si="157"/>
        <v>0.87818803296772407</v>
      </c>
    </row>
    <row r="989" spans="1:31">
      <c r="A989">
        <v>329</v>
      </c>
      <c r="B989">
        <v>123.0167</v>
      </c>
      <c r="G989">
        <v>968</v>
      </c>
      <c r="H989">
        <v>75.666700000000006</v>
      </c>
      <c r="I989">
        <v>117.66670000000001</v>
      </c>
      <c r="J989">
        <f t="shared" si="158"/>
        <v>1.5550658347727599</v>
      </c>
      <c r="K989">
        <f t="shared" si="159"/>
        <v>0.55506583477275995</v>
      </c>
      <c r="L989">
        <v>968</v>
      </c>
      <c r="M989">
        <v>53.333300000000001</v>
      </c>
      <c r="N989">
        <v>117.33329999999999</v>
      </c>
      <c r="O989">
        <f t="shared" si="160"/>
        <v>2.2000007500004686</v>
      </c>
      <c r="P989">
        <f t="shared" si="161"/>
        <v>1.2000007500004686</v>
      </c>
      <c r="Q989">
        <v>968</v>
      </c>
      <c r="R989">
        <v>54.333300000000001</v>
      </c>
      <c r="S989">
        <v>118.33329999999999</v>
      </c>
      <c r="T989">
        <f t="shared" si="162"/>
        <v>2.1779148330765845</v>
      </c>
      <c r="U989">
        <f t="shared" si="163"/>
        <v>1.1779148330765845</v>
      </c>
      <c r="V989">
        <v>969</v>
      </c>
      <c r="W989">
        <v>60.666699999999999</v>
      </c>
      <c r="X989">
        <v>125.33329999999999</v>
      </c>
      <c r="Y989">
        <f t="shared" si="155"/>
        <v>2.0659323813558346</v>
      </c>
      <c r="Z989">
        <f t="shared" si="156"/>
        <v>1.0659323813558346</v>
      </c>
      <c r="AA989">
        <v>968</v>
      </c>
      <c r="AB989">
        <v>59.166699999999999</v>
      </c>
      <c r="AC989">
        <v>117.16670000000001</v>
      </c>
      <c r="AD989">
        <f t="shared" si="164"/>
        <v>1.9802811378697815</v>
      </c>
      <c r="AE989">
        <f t="shared" si="157"/>
        <v>0.98028113786978155</v>
      </c>
    </row>
    <row r="990" spans="1:31">
      <c r="A990">
        <v>317</v>
      </c>
      <c r="B990">
        <v>123.0288</v>
      </c>
      <c r="G990">
        <v>969</v>
      </c>
      <c r="H990">
        <v>74.5</v>
      </c>
      <c r="I990">
        <v>118.16670000000001</v>
      </c>
      <c r="J990">
        <f t="shared" si="158"/>
        <v>1.586130201342282</v>
      </c>
      <c r="K990">
        <f t="shared" si="159"/>
        <v>0.586130201342282</v>
      </c>
      <c r="L990">
        <v>969</v>
      </c>
      <c r="M990">
        <v>53.333300000000001</v>
      </c>
      <c r="N990">
        <v>117.33329999999999</v>
      </c>
      <c r="O990">
        <f t="shared" si="160"/>
        <v>2.2000007500004686</v>
      </c>
      <c r="P990">
        <f t="shared" si="161"/>
        <v>1.2000007500004686</v>
      </c>
      <c r="Q990">
        <v>969</v>
      </c>
      <c r="R990">
        <v>54.333300000000001</v>
      </c>
      <c r="S990">
        <v>120.16670000000001</v>
      </c>
      <c r="T990">
        <f t="shared" si="162"/>
        <v>2.2116584120603755</v>
      </c>
      <c r="U990">
        <f t="shared" si="163"/>
        <v>1.2116584120603755</v>
      </c>
      <c r="V990">
        <v>970</v>
      </c>
      <c r="W990">
        <v>61</v>
      </c>
      <c r="X990">
        <v>120.16670000000001</v>
      </c>
      <c r="Y990">
        <f t="shared" si="155"/>
        <v>1.9699459016393444</v>
      </c>
      <c r="Z990">
        <f t="shared" si="156"/>
        <v>0.96994590163934435</v>
      </c>
      <c r="AA990">
        <v>969</v>
      </c>
      <c r="AB990">
        <v>59.833300000000001</v>
      </c>
      <c r="AC990">
        <v>119.33329999999999</v>
      </c>
      <c r="AD990">
        <f t="shared" si="164"/>
        <v>1.9944295233590659</v>
      </c>
      <c r="AE990">
        <f t="shared" si="157"/>
        <v>0.99442952335906587</v>
      </c>
    </row>
    <row r="991" spans="1:31">
      <c r="A991">
        <v>316</v>
      </c>
      <c r="B991">
        <v>123.0355</v>
      </c>
      <c r="G991">
        <v>970</v>
      </c>
      <c r="H991">
        <v>73.333299999999994</v>
      </c>
      <c r="I991">
        <v>118.66670000000001</v>
      </c>
      <c r="J991">
        <f t="shared" si="158"/>
        <v>1.6181830082650039</v>
      </c>
      <c r="K991">
        <f t="shared" si="159"/>
        <v>0.61818300826500394</v>
      </c>
      <c r="L991">
        <v>970</v>
      </c>
      <c r="M991">
        <v>53.666699999999999</v>
      </c>
      <c r="N991">
        <v>117.33329999999999</v>
      </c>
      <c r="O991">
        <f t="shared" si="160"/>
        <v>2.1863334246376245</v>
      </c>
      <c r="P991">
        <f t="shared" si="161"/>
        <v>1.1863334246376245</v>
      </c>
      <c r="Q991">
        <v>970</v>
      </c>
      <c r="R991">
        <v>54.666699999999999</v>
      </c>
      <c r="S991">
        <v>118.66670000000001</v>
      </c>
      <c r="T991">
        <f t="shared" si="162"/>
        <v>2.1707309934567114</v>
      </c>
      <c r="U991">
        <f t="shared" si="163"/>
        <v>1.1707309934567114</v>
      </c>
      <c r="V991">
        <v>971</v>
      </c>
      <c r="W991">
        <v>61</v>
      </c>
      <c r="X991">
        <v>117.5</v>
      </c>
      <c r="Y991">
        <f t="shared" si="155"/>
        <v>1.9262295081967213</v>
      </c>
      <c r="Z991">
        <f t="shared" si="156"/>
        <v>0.92622950819672134</v>
      </c>
      <c r="AA991">
        <v>970</v>
      </c>
      <c r="AB991">
        <v>61.333300000000001</v>
      </c>
      <c r="AC991">
        <v>121.83329999999999</v>
      </c>
      <c r="AD991">
        <f t="shared" si="164"/>
        <v>1.9864135795725975</v>
      </c>
      <c r="AE991">
        <f t="shared" si="157"/>
        <v>0.98641357957259745</v>
      </c>
    </row>
    <row r="992" spans="1:31">
      <c r="A992">
        <v>370</v>
      </c>
      <c r="B992">
        <v>123.0355</v>
      </c>
      <c r="G992">
        <v>971</v>
      </c>
      <c r="H992">
        <v>71.833299999999994</v>
      </c>
      <c r="I992">
        <v>119.66670000000001</v>
      </c>
      <c r="J992">
        <f t="shared" si="158"/>
        <v>1.6658945085357351</v>
      </c>
      <c r="K992">
        <f t="shared" si="159"/>
        <v>0.66589450853573506</v>
      </c>
      <c r="L992">
        <v>971</v>
      </c>
      <c r="M992">
        <v>53.666699999999999</v>
      </c>
      <c r="N992">
        <v>118.33329999999999</v>
      </c>
      <c r="O992">
        <f t="shared" si="160"/>
        <v>2.2049669534366747</v>
      </c>
      <c r="P992">
        <f t="shared" si="161"/>
        <v>1.2049669534366747</v>
      </c>
      <c r="Q992">
        <v>971</v>
      </c>
      <c r="R992">
        <v>53.666699999999999</v>
      </c>
      <c r="S992">
        <v>114.5</v>
      </c>
      <c r="T992">
        <f t="shared" si="162"/>
        <v>2.1335390474912748</v>
      </c>
      <c r="U992">
        <f t="shared" si="163"/>
        <v>1.1335390474912748</v>
      </c>
      <c r="V992">
        <v>972</v>
      </c>
      <c r="W992">
        <v>61</v>
      </c>
      <c r="X992">
        <v>117.5</v>
      </c>
      <c r="Y992">
        <f t="shared" si="155"/>
        <v>1.9262295081967213</v>
      </c>
      <c r="Z992">
        <f t="shared" si="156"/>
        <v>0.92622950819672134</v>
      </c>
      <c r="AA992">
        <v>971</v>
      </c>
      <c r="AB992">
        <v>61.666699999999999</v>
      </c>
      <c r="AC992">
        <v>121.5</v>
      </c>
      <c r="AD992">
        <f t="shared" si="164"/>
        <v>1.9702692052598891</v>
      </c>
      <c r="AE992">
        <f t="shared" si="157"/>
        <v>0.97026920525988913</v>
      </c>
    </row>
    <row r="993" spans="1:31">
      <c r="A993">
        <v>245</v>
      </c>
      <c r="B993">
        <v>123.0367</v>
      </c>
      <c r="G993">
        <v>972</v>
      </c>
      <c r="H993">
        <v>70</v>
      </c>
      <c r="I993">
        <v>121.16670000000001</v>
      </c>
      <c r="J993">
        <f t="shared" si="158"/>
        <v>1.7309528571428572</v>
      </c>
      <c r="K993">
        <f t="shared" si="159"/>
        <v>0.73095285714285718</v>
      </c>
      <c r="L993">
        <v>972</v>
      </c>
      <c r="M993">
        <v>53.666699999999999</v>
      </c>
      <c r="N993">
        <v>118.33329999999999</v>
      </c>
      <c r="O993">
        <f t="shared" si="160"/>
        <v>2.2049669534366747</v>
      </c>
      <c r="P993">
        <f t="shared" si="161"/>
        <v>1.2049669534366747</v>
      </c>
      <c r="Q993">
        <v>972</v>
      </c>
      <c r="R993">
        <v>53.666699999999999</v>
      </c>
      <c r="S993">
        <v>115</v>
      </c>
      <c r="T993">
        <f t="shared" si="162"/>
        <v>2.1428558118908003</v>
      </c>
      <c r="U993">
        <f t="shared" si="163"/>
        <v>1.1428558118908003</v>
      </c>
      <c r="V993">
        <v>973</v>
      </c>
      <c r="W993">
        <v>61</v>
      </c>
      <c r="X993">
        <v>118</v>
      </c>
      <c r="Y993">
        <f t="shared" si="155"/>
        <v>1.9344262295081966</v>
      </c>
      <c r="Z993">
        <f t="shared" si="156"/>
        <v>0.93442622950819665</v>
      </c>
      <c r="AA993">
        <v>972</v>
      </c>
      <c r="AB993">
        <v>60.666699999999999</v>
      </c>
      <c r="AC993">
        <v>118</v>
      </c>
      <c r="AD993">
        <f t="shared" si="164"/>
        <v>1.9450538763440239</v>
      </c>
      <c r="AE993">
        <f t="shared" si="157"/>
        <v>0.94505387634402394</v>
      </c>
    </row>
    <row r="994" spans="1:31">
      <c r="A994">
        <v>288</v>
      </c>
      <c r="B994">
        <v>123.0419</v>
      </c>
      <c r="G994">
        <v>973</v>
      </c>
      <c r="H994">
        <v>68.666700000000006</v>
      </c>
      <c r="I994">
        <v>123.16670000000001</v>
      </c>
      <c r="J994">
        <f t="shared" si="158"/>
        <v>1.7936889351024585</v>
      </c>
      <c r="K994">
        <f t="shared" si="159"/>
        <v>0.79368893510245853</v>
      </c>
      <c r="L994">
        <v>973</v>
      </c>
      <c r="M994">
        <v>53.666699999999999</v>
      </c>
      <c r="N994">
        <v>119.33329999999999</v>
      </c>
      <c r="O994">
        <f t="shared" si="160"/>
        <v>2.2236004822357254</v>
      </c>
      <c r="P994">
        <f t="shared" si="161"/>
        <v>1.2236004822357254</v>
      </c>
      <c r="Q994">
        <v>973</v>
      </c>
      <c r="R994">
        <v>52.666699999999999</v>
      </c>
      <c r="S994">
        <v>120.16670000000001</v>
      </c>
      <c r="T994">
        <f t="shared" si="162"/>
        <v>2.2816447584526847</v>
      </c>
      <c r="U994">
        <f t="shared" si="163"/>
        <v>1.2816447584526847</v>
      </c>
      <c r="V994">
        <v>974</v>
      </c>
      <c r="W994">
        <v>61</v>
      </c>
      <c r="X994">
        <v>119.5</v>
      </c>
      <c r="Y994">
        <f t="shared" si="155"/>
        <v>1.959016393442623</v>
      </c>
      <c r="Z994">
        <f t="shared" si="156"/>
        <v>0.95901639344262302</v>
      </c>
      <c r="AA994">
        <v>973</v>
      </c>
      <c r="AB994">
        <v>58.833300000000001</v>
      </c>
      <c r="AC994">
        <v>114.5</v>
      </c>
      <c r="AD994">
        <f t="shared" si="164"/>
        <v>1.9461767400434786</v>
      </c>
      <c r="AE994">
        <f t="shared" si="157"/>
        <v>0.94617674004347863</v>
      </c>
    </row>
    <row r="995" spans="1:31">
      <c r="A995">
        <v>289</v>
      </c>
      <c r="B995">
        <v>123.0472</v>
      </c>
      <c r="G995">
        <v>974</v>
      </c>
      <c r="H995">
        <v>67.833299999999994</v>
      </c>
      <c r="I995">
        <v>124.66670000000001</v>
      </c>
      <c r="J995">
        <f t="shared" si="158"/>
        <v>1.8378392323534314</v>
      </c>
      <c r="K995">
        <f t="shared" si="159"/>
        <v>0.83783923235343138</v>
      </c>
      <c r="L995">
        <v>974</v>
      </c>
      <c r="M995">
        <v>53.666699999999999</v>
      </c>
      <c r="N995">
        <v>119.33329999999999</v>
      </c>
      <c r="O995">
        <f t="shared" si="160"/>
        <v>2.2236004822357254</v>
      </c>
      <c r="P995">
        <f t="shared" si="161"/>
        <v>1.2236004822357254</v>
      </c>
      <c r="Q995">
        <v>974</v>
      </c>
      <c r="R995">
        <v>52.666699999999999</v>
      </c>
      <c r="S995">
        <v>123.83329999999999</v>
      </c>
      <c r="T995">
        <f t="shared" si="162"/>
        <v>2.3512637017318343</v>
      </c>
      <c r="U995">
        <f t="shared" si="163"/>
        <v>1.3512637017318343</v>
      </c>
      <c r="V995">
        <v>975</v>
      </c>
      <c r="W995">
        <v>60.833300000000001</v>
      </c>
      <c r="X995">
        <v>119.5</v>
      </c>
      <c r="Y995">
        <f t="shared" si="155"/>
        <v>1.9643846380189798</v>
      </c>
      <c r="Z995">
        <f t="shared" si="156"/>
        <v>0.96438463801897978</v>
      </c>
      <c r="AA995">
        <v>974</v>
      </c>
      <c r="AB995">
        <v>56.5</v>
      </c>
      <c r="AC995">
        <v>112.5</v>
      </c>
      <c r="AD995">
        <f t="shared" si="164"/>
        <v>1.9911504424778761</v>
      </c>
      <c r="AE995">
        <f t="shared" si="157"/>
        <v>0.99115044247787609</v>
      </c>
    </row>
    <row r="996" spans="1:31">
      <c r="A996">
        <v>290</v>
      </c>
      <c r="B996">
        <v>123.0591</v>
      </c>
      <c r="G996">
        <v>975</v>
      </c>
      <c r="H996">
        <v>67.833299999999994</v>
      </c>
      <c r="I996">
        <v>125.66670000000001</v>
      </c>
      <c r="J996">
        <f t="shared" si="158"/>
        <v>1.8525812543396829</v>
      </c>
      <c r="K996">
        <f t="shared" si="159"/>
        <v>0.8525812543396829</v>
      </c>
      <c r="L996">
        <v>975</v>
      </c>
      <c r="M996">
        <v>53.666699999999999</v>
      </c>
      <c r="N996">
        <v>119.33329999999999</v>
      </c>
      <c r="O996">
        <f t="shared" si="160"/>
        <v>2.2236004822357254</v>
      </c>
      <c r="P996">
        <f t="shared" si="161"/>
        <v>1.2236004822357254</v>
      </c>
      <c r="Q996">
        <v>975</v>
      </c>
      <c r="R996">
        <v>52.666699999999999</v>
      </c>
      <c r="S996">
        <v>122.83329999999999</v>
      </c>
      <c r="T996">
        <f t="shared" si="162"/>
        <v>2.3322763719769797</v>
      </c>
      <c r="U996">
        <f t="shared" si="163"/>
        <v>1.3322763719769797</v>
      </c>
      <c r="V996">
        <v>976</v>
      </c>
      <c r="W996">
        <v>62</v>
      </c>
      <c r="X996">
        <v>121.33329999999999</v>
      </c>
      <c r="Y996">
        <f t="shared" si="155"/>
        <v>1.9569887096774192</v>
      </c>
      <c r="Z996">
        <f t="shared" si="156"/>
        <v>0.95698870967741922</v>
      </c>
      <c r="AA996">
        <v>975</v>
      </c>
      <c r="AB996">
        <v>55.5</v>
      </c>
      <c r="AC996">
        <v>112</v>
      </c>
      <c r="AD996">
        <f t="shared" si="164"/>
        <v>2.0180180180180178</v>
      </c>
      <c r="AE996">
        <f t="shared" si="157"/>
        <v>1.0180180180180178</v>
      </c>
    </row>
    <row r="997" spans="1:31">
      <c r="A997">
        <v>318</v>
      </c>
      <c r="B997">
        <v>123.066</v>
      </c>
      <c r="G997">
        <v>976</v>
      </c>
      <c r="H997">
        <v>65.666700000000006</v>
      </c>
      <c r="I997">
        <v>121.33329999999999</v>
      </c>
      <c r="J997">
        <f t="shared" si="158"/>
        <v>1.8477142905003598</v>
      </c>
      <c r="K997">
        <f t="shared" si="159"/>
        <v>0.84771429050035985</v>
      </c>
      <c r="L997">
        <v>976</v>
      </c>
      <c r="M997">
        <v>55.666699999999999</v>
      </c>
      <c r="N997">
        <v>117.66670000000001</v>
      </c>
      <c r="O997">
        <f t="shared" si="160"/>
        <v>2.113771788160606</v>
      </c>
      <c r="P997">
        <f t="shared" si="161"/>
        <v>1.113771788160606</v>
      </c>
      <c r="Q997">
        <v>976</v>
      </c>
      <c r="R997">
        <v>55.333300000000001</v>
      </c>
      <c r="S997">
        <v>122.33329999999999</v>
      </c>
      <c r="T997">
        <f t="shared" si="162"/>
        <v>2.2108441029181343</v>
      </c>
      <c r="U997">
        <f t="shared" si="163"/>
        <v>1.2108441029181343</v>
      </c>
      <c r="V997">
        <v>977</v>
      </c>
      <c r="W997">
        <v>61.833300000000001</v>
      </c>
      <c r="X997">
        <v>122.16670000000001</v>
      </c>
      <c r="Y997">
        <f t="shared" si="155"/>
        <v>1.9757428440662232</v>
      </c>
      <c r="Z997">
        <f t="shared" si="156"/>
        <v>0.97574284406622325</v>
      </c>
      <c r="AA997">
        <v>976</v>
      </c>
      <c r="AB997">
        <v>54.666699999999999</v>
      </c>
      <c r="AC997">
        <v>117</v>
      </c>
      <c r="AD997">
        <f t="shared" si="164"/>
        <v>2.1402425974130503</v>
      </c>
      <c r="AE997">
        <f t="shared" si="157"/>
        <v>1.1402425974130503</v>
      </c>
    </row>
    <row r="998" spans="1:31">
      <c r="A998">
        <v>244</v>
      </c>
      <c r="B998">
        <v>123.06619999999999</v>
      </c>
      <c r="G998">
        <v>977</v>
      </c>
      <c r="H998">
        <v>68.333299999999994</v>
      </c>
      <c r="I998">
        <v>117.83329999999999</v>
      </c>
      <c r="J998">
        <f t="shared" si="158"/>
        <v>1.7243905972637061</v>
      </c>
      <c r="K998">
        <f t="shared" si="159"/>
        <v>0.72439059726370614</v>
      </c>
      <c r="L998">
        <v>977</v>
      </c>
      <c r="M998">
        <v>56.666699999999999</v>
      </c>
      <c r="N998">
        <v>119.33329999999999</v>
      </c>
      <c r="O998">
        <f t="shared" si="160"/>
        <v>2.1058805259526316</v>
      </c>
      <c r="P998">
        <f t="shared" si="161"/>
        <v>1.1058805259526316</v>
      </c>
      <c r="Q998">
        <v>977</v>
      </c>
      <c r="R998">
        <v>56.833300000000001</v>
      </c>
      <c r="S998">
        <v>123.83329999999999</v>
      </c>
      <c r="T998">
        <f t="shared" si="162"/>
        <v>2.1788863219274615</v>
      </c>
      <c r="U998">
        <f t="shared" si="163"/>
        <v>1.1788863219274615</v>
      </c>
      <c r="V998">
        <v>978</v>
      </c>
      <c r="W998">
        <v>62.5</v>
      </c>
      <c r="X998">
        <v>124</v>
      </c>
      <c r="Y998">
        <f t="shared" si="155"/>
        <v>1.984</v>
      </c>
      <c r="Z998">
        <f t="shared" si="156"/>
        <v>0.98399999999999999</v>
      </c>
      <c r="AA998">
        <v>977</v>
      </c>
      <c r="AB998">
        <v>56.166699999999999</v>
      </c>
      <c r="AC998">
        <v>115.66670000000001</v>
      </c>
      <c r="AD998">
        <f t="shared" si="164"/>
        <v>2.0593465523165864</v>
      </c>
      <c r="AE998">
        <f t="shared" si="157"/>
        <v>1.0593465523165864</v>
      </c>
    </row>
    <row r="999" spans="1:31">
      <c r="A999">
        <v>328</v>
      </c>
      <c r="B999">
        <v>123.08199999999999</v>
      </c>
      <c r="G999">
        <v>978</v>
      </c>
      <c r="H999">
        <v>69.166700000000006</v>
      </c>
      <c r="I999">
        <v>116.83329999999999</v>
      </c>
      <c r="J999">
        <f t="shared" si="158"/>
        <v>1.6891553305275513</v>
      </c>
      <c r="K999">
        <f t="shared" si="159"/>
        <v>0.68915533052755129</v>
      </c>
      <c r="L999">
        <v>978</v>
      </c>
      <c r="M999">
        <v>58.666699999999999</v>
      </c>
      <c r="N999">
        <v>121.66670000000001</v>
      </c>
      <c r="O999">
        <f t="shared" si="160"/>
        <v>2.0738630262141897</v>
      </c>
      <c r="P999">
        <f t="shared" si="161"/>
        <v>1.0738630262141897</v>
      </c>
      <c r="Q999">
        <v>978</v>
      </c>
      <c r="R999">
        <v>58.666699999999999</v>
      </c>
      <c r="S999">
        <v>124.5</v>
      </c>
      <c r="T999">
        <f t="shared" si="162"/>
        <v>2.1221578851375651</v>
      </c>
      <c r="U999">
        <f t="shared" si="163"/>
        <v>1.1221578851375651</v>
      </c>
      <c r="V999">
        <v>979</v>
      </c>
      <c r="W999">
        <v>62.5</v>
      </c>
      <c r="X999">
        <v>125.33329999999999</v>
      </c>
      <c r="Y999">
        <f t="shared" si="155"/>
        <v>2.0053327999999997</v>
      </c>
      <c r="Z999">
        <f t="shared" si="156"/>
        <v>1.0053327999999997</v>
      </c>
      <c r="AA999">
        <v>978</v>
      </c>
      <c r="AB999">
        <v>57.833300000000001</v>
      </c>
      <c r="AC999">
        <v>114.66670000000001</v>
      </c>
      <c r="AD999">
        <f t="shared" si="164"/>
        <v>1.982710652859166</v>
      </c>
      <c r="AE999">
        <f t="shared" si="157"/>
        <v>0.98271065285916603</v>
      </c>
    </row>
    <row r="1000" spans="1:31">
      <c r="A1000">
        <v>324</v>
      </c>
      <c r="B1000">
        <v>123.0836</v>
      </c>
      <c r="G1000">
        <v>979</v>
      </c>
      <c r="H1000">
        <v>70.5</v>
      </c>
      <c r="I1000">
        <v>119.83329999999999</v>
      </c>
      <c r="J1000">
        <f t="shared" si="158"/>
        <v>1.6997631205673758</v>
      </c>
      <c r="K1000">
        <f t="shared" si="159"/>
        <v>0.69976312056737577</v>
      </c>
      <c r="L1000">
        <v>979</v>
      </c>
      <c r="M1000">
        <v>60.166699999999999</v>
      </c>
      <c r="N1000">
        <v>121.66670000000001</v>
      </c>
      <c r="O1000">
        <f t="shared" si="160"/>
        <v>2.0221600985262613</v>
      </c>
      <c r="P1000">
        <f t="shared" si="161"/>
        <v>1.0221600985262613</v>
      </c>
      <c r="Q1000">
        <v>979</v>
      </c>
      <c r="R1000">
        <v>60.333300000000001</v>
      </c>
      <c r="S1000">
        <v>122</v>
      </c>
      <c r="T1000">
        <f t="shared" si="162"/>
        <v>2.0221005646964447</v>
      </c>
      <c r="U1000">
        <f t="shared" si="163"/>
        <v>1.0221005646964447</v>
      </c>
      <c r="V1000">
        <v>980</v>
      </c>
      <c r="W1000">
        <v>63</v>
      </c>
      <c r="X1000">
        <v>125.5</v>
      </c>
      <c r="Y1000">
        <f t="shared" si="155"/>
        <v>1.9920634920634921</v>
      </c>
      <c r="Z1000">
        <f t="shared" si="156"/>
        <v>0.99206349206349209</v>
      </c>
      <c r="AA1000">
        <v>979</v>
      </c>
      <c r="AB1000">
        <v>59.666699999999999</v>
      </c>
      <c r="AC1000">
        <v>115.16670000000001</v>
      </c>
      <c r="AD1000">
        <f t="shared" si="164"/>
        <v>1.9301670781189508</v>
      </c>
      <c r="AE1000">
        <f t="shared" si="157"/>
        <v>0.93016707811895083</v>
      </c>
    </row>
    <row r="1001" spans="1:31">
      <c r="A1001">
        <v>369</v>
      </c>
      <c r="B1001">
        <v>123.1067</v>
      </c>
      <c r="G1001">
        <v>980</v>
      </c>
      <c r="H1001">
        <v>71.5</v>
      </c>
      <c r="I1001">
        <v>122.83329999999999</v>
      </c>
      <c r="J1001">
        <f t="shared" si="158"/>
        <v>1.7179482517482516</v>
      </c>
      <c r="K1001">
        <f t="shared" si="159"/>
        <v>0.71794825174825161</v>
      </c>
      <c r="L1001">
        <v>980</v>
      </c>
      <c r="M1001">
        <v>60.166699999999999</v>
      </c>
      <c r="N1001">
        <v>119.66670000000001</v>
      </c>
      <c r="O1001">
        <f t="shared" si="160"/>
        <v>1.9889191197123992</v>
      </c>
      <c r="P1001">
        <f t="shared" si="161"/>
        <v>0.98891911971239921</v>
      </c>
      <c r="Q1001">
        <v>980</v>
      </c>
      <c r="R1001">
        <v>62.333300000000001</v>
      </c>
      <c r="S1001">
        <v>118.33329999999999</v>
      </c>
      <c r="T1001">
        <f t="shared" si="162"/>
        <v>1.8983962023509102</v>
      </c>
      <c r="U1001">
        <f t="shared" si="163"/>
        <v>0.89839620235091022</v>
      </c>
      <c r="V1001">
        <v>981</v>
      </c>
      <c r="W1001">
        <v>63</v>
      </c>
      <c r="X1001">
        <v>125.16670000000001</v>
      </c>
      <c r="Y1001">
        <f t="shared" si="155"/>
        <v>1.9867730158730159</v>
      </c>
      <c r="Z1001">
        <f t="shared" si="156"/>
        <v>0.98677301587301591</v>
      </c>
      <c r="AA1001">
        <v>980</v>
      </c>
      <c r="AB1001">
        <v>60.833300000000001</v>
      </c>
      <c r="AC1001">
        <v>117.16670000000001</v>
      </c>
      <c r="AD1001">
        <f t="shared" si="164"/>
        <v>1.9260290005638361</v>
      </c>
      <c r="AE1001">
        <f t="shared" si="157"/>
        <v>0.92602900056383608</v>
      </c>
    </row>
    <row r="1002" spans="1:31">
      <c r="A1002">
        <v>327</v>
      </c>
      <c r="B1002">
        <v>123.1075</v>
      </c>
      <c r="G1002">
        <v>981</v>
      </c>
      <c r="H1002">
        <v>71</v>
      </c>
      <c r="I1002">
        <v>121.33329999999999</v>
      </c>
      <c r="J1002">
        <f t="shared" si="158"/>
        <v>1.708919718309859</v>
      </c>
      <c r="K1002">
        <f t="shared" si="159"/>
        <v>0.708919718309859</v>
      </c>
      <c r="L1002">
        <v>981</v>
      </c>
      <c r="M1002">
        <v>58.666699999999999</v>
      </c>
      <c r="N1002">
        <v>118.66670000000001</v>
      </c>
      <c r="O1002">
        <f t="shared" si="160"/>
        <v>2.0227266916325619</v>
      </c>
      <c r="P1002">
        <f t="shared" si="161"/>
        <v>1.0227266916325619</v>
      </c>
      <c r="Q1002">
        <v>981</v>
      </c>
      <c r="R1002">
        <v>62.833300000000001</v>
      </c>
      <c r="S1002">
        <v>116.83329999999999</v>
      </c>
      <c r="T1002">
        <f t="shared" si="162"/>
        <v>1.8594169015474278</v>
      </c>
      <c r="U1002">
        <f t="shared" si="163"/>
        <v>0.85941690154742778</v>
      </c>
      <c r="V1002">
        <v>982</v>
      </c>
      <c r="W1002">
        <v>63.666699999999999</v>
      </c>
      <c r="X1002">
        <v>123.5</v>
      </c>
      <c r="Y1002">
        <f t="shared" si="155"/>
        <v>1.939789560319602</v>
      </c>
      <c r="Z1002">
        <f t="shared" si="156"/>
        <v>0.93978956031960204</v>
      </c>
      <c r="AA1002">
        <v>981</v>
      </c>
      <c r="AB1002">
        <v>61</v>
      </c>
      <c r="AC1002">
        <v>117.66670000000001</v>
      </c>
      <c r="AD1002">
        <f t="shared" si="164"/>
        <v>1.9289622950819674</v>
      </c>
      <c r="AE1002">
        <f t="shared" si="157"/>
        <v>0.92896229508196737</v>
      </c>
    </row>
    <row r="1003" spans="1:31">
      <c r="A1003">
        <v>304</v>
      </c>
      <c r="B1003">
        <v>123.1113</v>
      </c>
      <c r="G1003">
        <v>982</v>
      </c>
      <c r="H1003">
        <v>70.833299999999994</v>
      </c>
      <c r="I1003">
        <v>118.33329999999999</v>
      </c>
      <c r="J1003">
        <f t="shared" si="158"/>
        <v>1.6705885508652005</v>
      </c>
      <c r="K1003">
        <f t="shared" si="159"/>
        <v>0.67058855086520053</v>
      </c>
      <c r="L1003">
        <v>982</v>
      </c>
      <c r="M1003">
        <v>56</v>
      </c>
      <c r="N1003">
        <v>119.33329999999999</v>
      </c>
      <c r="O1003">
        <f t="shared" si="160"/>
        <v>2.1309517857142857</v>
      </c>
      <c r="P1003">
        <f t="shared" si="161"/>
        <v>1.1309517857142857</v>
      </c>
      <c r="Q1003">
        <v>982</v>
      </c>
      <c r="R1003">
        <v>63</v>
      </c>
      <c r="S1003">
        <v>120.33329999999999</v>
      </c>
      <c r="T1003">
        <f t="shared" si="162"/>
        <v>1.9100523809523808</v>
      </c>
      <c r="U1003">
        <f t="shared" si="163"/>
        <v>0.91005238095238083</v>
      </c>
      <c r="V1003">
        <v>983</v>
      </c>
      <c r="W1003">
        <v>64</v>
      </c>
      <c r="X1003">
        <v>123.66670000000001</v>
      </c>
      <c r="Y1003">
        <f t="shared" si="155"/>
        <v>1.9322921875000001</v>
      </c>
      <c r="Z1003">
        <f t="shared" si="156"/>
        <v>0.93229218750000009</v>
      </c>
      <c r="AA1003">
        <v>982</v>
      </c>
      <c r="AB1003">
        <v>60.666699999999999</v>
      </c>
      <c r="AC1003">
        <v>116.66670000000001</v>
      </c>
      <c r="AD1003">
        <f t="shared" si="164"/>
        <v>1.9230764158920792</v>
      </c>
      <c r="AE1003">
        <f t="shared" si="157"/>
        <v>0.92307641589207923</v>
      </c>
    </row>
    <row r="1004" spans="1:31">
      <c r="A1004">
        <v>265</v>
      </c>
      <c r="B1004">
        <v>123.1168</v>
      </c>
      <c r="G1004">
        <v>983</v>
      </c>
      <c r="H1004">
        <v>69.333299999999994</v>
      </c>
      <c r="I1004">
        <v>117.33329999999999</v>
      </c>
      <c r="J1004">
        <f t="shared" si="158"/>
        <v>1.6923080251480891</v>
      </c>
      <c r="K1004">
        <f t="shared" si="159"/>
        <v>0.69230802514808909</v>
      </c>
      <c r="L1004">
        <v>983</v>
      </c>
      <c r="M1004">
        <v>55</v>
      </c>
      <c r="N1004">
        <v>120.33329999999999</v>
      </c>
      <c r="O1004">
        <f t="shared" si="160"/>
        <v>2.1878781818181818</v>
      </c>
      <c r="P1004">
        <f t="shared" si="161"/>
        <v>1.1878781818181818</v>
      </c>
      <c r="Q1004">
        <v>983</v>
      </c>
      <c r="R1004">
        <v>63.333300000000001</v>
      </c>
      <c r="S1004">
        <v>124</v>
      </c>
      <c r="T1004">
        <f t="shared" si="162"/>
        <v>1.9578957673135617</v>
      </c>
      <c r="U1004">
        <f t="shared" si="163"/>
        <v>0.95789576731356174</v>
      </c>
      <c r="V1004">
        <v>984</v>
      </c>
      <c r="W1004">
        <v>64.5</v>
      </c>
      <c r="X1004">
        <v>129</v>
      </c>
      <c r="Y1004">
        <f t="shared" si="155"/>
        <v>2</v>
      </c>
      <c r="Z1004">
        <f t="shared" si="156"/>
        <v>1</v>
      </c>
      <c r="AA1004">
        <v>983</v>
      </c>
      <c r="AB1004">
        <v>60</v>
      </c>
      <c r="AC1004">
        <v>114.66670000000001</v>
      </c>
      <c r="AD1004">
        <f t="shared" si="164"/>
        <v>1.9111116666666668</v>
      </c>
      <c r="AE1004">
        <f t="shared" si="157"/>
        <v>0.91111166666666676</v>
      </c>
    </row>
    <row r="1005" spans="1:31">
      <c r="A1005">
        <v>371</v>
      </c>
      <c r="B1005">
        <v>123.1439</v>
      </c>
      <c r="G1005">
        <v>984</v>
      </c>
      <c r="H1005">
        <v>70</v>
      </c>
      <c r="I1005">
        <v>121.33329999999999</v>
      </c>
      <c r="J1005">
        <f t="shared" si="158"/>
        <v>1.733332857142857</v>
      </c>
      <c r="K1005">
        <f t="shared" si="159"/>
        <v>0.73333285714285701</v>
      </c>
      <c r="L1005">
        <v>984</v>
      </c>
      <c r="M1005">
        <v>53</v>
      </c>
      <c r="N1005">
        <v>121.33329999999999</v>
      </c>
      <c r="O1005">
        <f t="shared" si="160"/>
        <v>2.2893075471698112</v>
      </c>
      <c r="P1005">
        <f t="shared" si="161"/>
        <v>1.2893075471698112</v>
      </c>
      <c r="Q1005">
        <v>984</v>
      </c>
      <c r="R1005">
        <v>57.833300000000001</v>
      </c>
      <c r="S1005">
        <v>123</v>
      </c>
      <c r="T1005">
        <f t="shared" si="162"/>
        <v>2.1268023785604488</v>
      </c>
      <c r="U1005">
        <f t="shared" si="163"/>
        <v>1.1268023785604488</v>
      </c>
      <c r="V1005">
        <v>985</v>
      </c>
      <c r="W1005">
        <v>65.166700000000006</v>
      </c>
      <c r="X1005">
        <v>130</v>
      </c>
      <c r="Y1005">
        <f t="shared" si="155"/>
        <v>1.9948838900849666</v>
      </c>
      <c r="Z1005">
        <f t="shared" si="156"/>
        <v>0.99488389008496658</v>
      </c>
      <c r="AA1005">
        <v>984</v>
      </c>
      <c r="AB1005">
        <v>61.5</v>
      </c>
      <c r="AC1005">
        <v>117.66670000000001</v>
      </c>
      <c r="AD1005">
        <f t="shared" si="164"/>
        <v>1.913279674796748</v>
      </c>
      <c r="AE1005">
        <f t="shared" si="157"/>
        <v>0.91327967479674799</v>
      </c>
    </row>
    <row r="1006" spans="1:31">
      <c r="A1006">
        <v>279</v>
      </c>
      <c r="B1006">
        <v>123.15179999999999</v>
      </c>
      <c r="G1006">
        <v>985</v>
      </c>
      <c r="H1006">
        <v>69.333299999999994</v>
      </c>
      <c r="I1006">
        <v>121.33329999999999</v>
      </c>
      <c r="J1006">
        <f t="shared" si="158"/>
        <v>1.7500003605770964</v>
      </c>
      <c r="K1006">
        <f t="shared" si="159"/>
        <v>0.7500003605770964</v>
      </c>
      <c r="L1006">
        <v>985</v>
      </c>
      <c r="M1006">
        <v>53</v>
      </c>
      <c r="N1006">
        <v>118.33329999999999</v>
      </c>
      <c r="O1006">
        <f t="shared" si="160"/>
        <v>2.2327037735849053</v>
      </c>
      <c r="P1006">
        <f t="shared" si="161"/>
        <v>1.2327037735849053</v>
      </c>
      <c r="Q1006">
        <v>985</v>
      </c>
      <c r="R1006">
        <v>58.833300000000001</v>
      </c>
      <c r="S1006">
        <v>119</v>
      </c>
      <c r="T1006">
        <f t="shared" si="162"/>
        <v>2.0226640355037029</v>
      </c>
      <c r="U1006">
        <f t="shared" si="163"/>
        <v>1.0226640355037029</v>
      </c>
      <c r="V1006">
        <v>986</v>
      </c>
      <c r="W1006">
        <v>66.833299999999994</v>
      </c>
      <c r="X1006">
        <v>132.66669999999999</v>
      </c>
      <c r="Y1006">
        <f t="shared" si="155"/>
        <v>1.9850388952812446</v>
      </c>
      <c r="Z1006">
        <f t="shared" si="156"/>
        <v>0.98503889528124455</v>
      </c>
      <c r="AA1006">
        <v>985</v>
      </c>
      <c r="AB1006">
        <v>61</v>
      </c>
      <c r="AC1006">
        <v>120.66670000000001</v>
      </c>
      <c r="AD1006">
        <f t="shared" si="164"/>
        <v>1.9781426229508197</v>
      </c>
      <c r="AE1006">
        <f t="shared" si="157"/>
        <v>0.97814262295081966</v>
      </c>
    </row>
    <row r="1007" spans="1:31">
      <c r="A1007">
        <v>230</v>
      </c>
      <c r="B1007">
        <v>123.1692</v>
      </c>
      <c r="G1007">
        <v>986</v>
      </c>
      <c r="H1007">
        <v>67.5</v>
      </c>
      <c r="I1007">
        <v>121.33329999999999</v>
      </c>
      <c r="J1007">
        <f t="shared" si="158"/>
        <v>1.7975303703703702</v>
      </c>
      <c r="K1007">
        <f t="shared" si="159"/>
        <v>0.79753037037037022</v>
      </c>
      <c r="L1007">
        <v>986</v>
      </c>
      <c r="M1007">
        <v>53.166699999999999</v>
      </c>
      <c r="N1007">
        <v>117.16670000000001</v>
      </c>
      <c r="O1007">
        <f t="shared" si="160"/>
        <v>2.2037610007768023</v>
      </c>
      <c r="P1007">
        <f t="shared" si="161"/>
        <v>1.2037610007768023</v>
      </c>
      <c r="Q1007">
        <v>986</v>
      </c>
      <c r="R1007">
        <v>60.666699999999999</v>
      </c>
      <c r="S1007">
        <v>114.66670000000001</v>
      </c>
      <c r="T1007">
        <f t="shared" si="162"/>
        <v>1.8901094010387909</v>
      </c>
      <c r="U1007">
        <f t="shared" si="163"/>
        <v>0.89010940103879088</v>
      </c>
      <c r="V1007">
        <v>987</v>
      </c>
      <c r="W1007">
        <v>67.333299999999994</v>
      </c>
      <c r="X1007">
        <v>132.66669999999999</v>
      </c>
      <c r="Y1007">
        <f t="shared" si="155"/>
        <v>1.9702985001477724</v>
      </c>
      <c r="Z1007">
        <f t="shared" si="156"/>
        <v>0.97029850014777241</v>
      </c>
      <c r="AA1007">
        <v>986</v>
      </c>
      <c r="AB1007">
        <v>61.5</v>
      </c>
      <c r="AC1007">
        <v>124.16670000000001</v>
      </c>
      <c r="AD1007">
        <f t="shared" si="164"/>
        <v>2.0189707317073173</v>
      </c>
      <c r="AE1007">
        <f t="shared" si="157"/>
        <v>1.0189707317073173</v>
      </c>
    </row>
    <row r="1008" spans="1:31">
      <c r="A1008">
        <v>368</v>
      </c>
      <c r="B1008">
        <v>123.17489999999999</v>
      </c>
      <c r="G1008">
        <v>987</v>
      </c>
      <c r="H1008">
        <v>66</v>
      </c>
      <c r="I1008">
        <v>121.33329999999999</v>
      </c>
      <c r="J1008">
        <f t="shared" si="158"/>
        <v>1.8383833333333333</v>
      </c>
      <c r="K1008">
        <f t="shared" si="159"/>
        <v>0.83838333333333326</v>
      </c>
      <c r="L1008">
        <v>987</v>
      </c>
      <c r="M1008">
        <v>53.666699999999999</v>
      </c>
      <c r="N1008">
        <v>118.66670000000001</v>
      </c>
      <c r="O1008">
        <f t="shared" si="160"/>
        <v>2.2111793719382784</v>
      </c>
      <c r="P1008">
        <f t="shared" si="161"/>
        <v>1.2111793719382784</v>
      </c>
      <c r="Q1008">
        <v>987</v>
      </c>
      <c r="R1008">
        <v>61.5</v>
      </c>
      <c r="S1008">
        <v>112</v>
      </c>
      <c r="T1008">
        <f t="shared" si="162"/>
        <v>1.8211382113821137</v>
      </c>
      <c r="U1008">
        <f t="shared" si="163"/>
        <v>0.82113821138211374</v>
      </c>
      <c r="V1008">
        <v>988</v>
      </c>
      <c r="W1008">
        <v>67.666700000000006</v>
      </c>
      <c r="X1008">
        <v>131</v>
      </c>
      <c r="Y1008">
        <f t="shared" si="155"/>
        <v>1.9359596374583066</v>
      </c>
      <c r="Z1008">
        <f t="shared" si="156"/>
        <v>0.93595963745830657</v>
      </c>
      <c r="AA1008">
        <v>987</v>
      </c>
      <c r="AB1008">
        <v>63.5</v>
      </c>
      <c r="AC1008">
        <v>124.66670000000001</v>
      </c>
      <c r="AD1008">
        <f t="shared" si="164"/>
        <v>1.9632551181102362</v>
      </c>
      <c r="AE1008">
        <f t="shared" si="157"/>
        <v>0.96325511811023623</v>
      </c>
    </row>
    <row r="1009" spans="1:31">
      <c r="A1009">
        <v>315</v>
      </c>
      <c r="B1009">
        <v>123.2128</v>
      </c>
      <c r="G1009">
        <v>988</v>
      </c>
      <c r="H1009">
        <v>64</v>
      </c>
      <c r="I1009">
        <v>121.33329999999999</v>
      </c>
      <c r="J1009">
        <f t="shared" si="158"/>
        <v>1.8958328124999999</v>
      </c>
      <c r="K1009">
        <f t="shared" si="159"/>
        <v>0.89583281249999991</v>
      </c>
      <c r="L1009">
        <v>988</v>
      </c>
      <c r="M1009">
        <v>53.666699999999999</v>
      </c>
      <c r="N1009">
        <v>122.66670000000001</v>
      </c>
      <c r="O1009">
        <f t="shared" si="160"/>
        <v>2.2857134871344802</v>
      </c>
      <c r="P1009">
        <f t="shared" si="161"/>
        <v>1.2857134871344802</v>
      </c>
      <c r="Q1009">
        <v>988</v>
      </c>
      <c r="R1009">
        <v>61.5</v>
      </c>
      <c r="S1009">
        <v>112.33329999999999</v>
      </c>
      <c r="T1009">
        <f t="shared" si="162"/>
        <v>1.8265577235772357</v>
      </c>
      <c r="U1009">
        <f t="shared" si="163"/>
        <v>0.82655772357723567</v>
      </c>
      <c r="V1009">
        <v>989</v>
      </c>
      <c r="W1009">
        <v>67.166700000000006</v>
      </c>
      <c r="X1009">
        <v>127</v>
      </c>
      <c r="Y1009">
        <f t="shared" si="155"/>
        <v>1.8908179201896176</v>
      </c>
      <c r="Z1009">
        <f t="shared" si="156"/>
        <v>0.89081792018961758</v>
      </c>
      <c r="AA1009">
        <v>988</v>
      </c>
      <c r="AB1009">
        <v>67</v>
      </c>
      <c r="AC1009">
        <v>122.16670000000001</v>
      </c>
      <c r="AD1009">
        <f t="shared" si="164"/>
        <v>1.8233835820895523</v>
      </c>
      <c r="AE1009">
        <f t="shared" si="157"/>
        <v>0.82338358208955231</v>
      </c>
    </row>
    <row r="1010" spans="1:31">
      <c r="A1010">
        <v>351</v>
      </c>
      <c r="B1010">
        <v>123.23609999999999</v>
      </c>
      <c r="G1010">
        <v>989</v>
      </c>
      <c r="H1010">
        <v>62.5</v>
      </c>
      <c r="I1010">
        <v>121.33329999999999</v>
      </c>
      <c r="J1010">
        <f t="shared" si="158"/>
        <v>1.9413327999999999</v>
      </c>
      <c r="K1010">
        <f t="shared" si="159"/>
        <v>0.94133279999999986</v>
      </c>
      <c r="L1010">
        <v>989</v>
      </c>
      <c r="M1010">
        <v>54.666699999999999</v>
      </c>
      <c r="N1010">
        <v>124.16670000000001</v>
      </c>
      <c r="O1010">
        <f t="shared" si="160"/>
        <v>2.2713406882068976</v>
      </c>
      <c r="P1010">
        <f t="shared" si="161"/>
        <v>1.2713406882068976</v>
      </c>
      <c r="Q1010">
        <v>989</v>
      </c>
      <c r="R1010">
        <v>60.5</v>
      </c>
      <c r="S1010">
        <v>115.66670000000001</v>
      </c>
      <c r="T1010">
        <f t="shared" si="162"/>
        <v>1.9118462809917356</v>
      </c>
      <c r="U1010">
        <f t="shared" si="163"/>
        <v>0.91184628099173559</v>
      </c>
      <c r="V1010">
        <v>990</v>
      </c>
      <c r="W1010">
        <v>66.5</v>
      </c>
      <c r="X1010">
        <v>122.5</v>
      </c>
      <c r="Y1010">
        <f t="shared" si="155"/>
        <v>1.8421052631578947</v>
      </c>
      <c r="Z1010">
        <f t="shared" si="156"/>
        <v>0.84210526315789469</v>
      </c>
      <c r="AA1010">
        <v>989</v>
      </c>
      <c r="AB1010">
        <v>68.166700000000006</v>
      </c>
      <c r="AC1010">
        <v>119.66670000000001</v>
      </c>
      <c r="AD1010">
        <f t="shared" si="164"/>
        <v>1.7555008530558176</v>
      </c>
      <c r="AE1010">
        <f t="shared" si="157"/>
        <v>0.7555008530558176</v>
      </c>
    </row>
    <row r="1011" spans="1:31">
      <c r="A1011">
        <v>364</v>
      </c>
      <c r="B1011">
        <v>123.23779999999999</v>
      </c>
      <c r="G1011">
        <v>990</v>
      </c>
      <c r="H1011">
        <v>61.5</v>
      </c>
      <c r="I1011">
        <v>121.33329999999999</v>
      </c>
      <c r="J1011">
        <f t="shared" si="158"/>
        <v>1.9728991869918697</v>
      </c>
      <c r="K1011">
        <f t="shared" si="159"/>
        <v>0.97289918699186972</v>
      </c>
      <c r="L1011">
        <v>990</v>
      </c>
      <c r="M1011">
        <v>54.333300000000001</v>
      </c>
      <c r="N1011">
        <v>122.66670000000001</v>
      </c>
      <c r="O1011">
        <f t="shared" si="160"/>
        <v>2.2576707102274298</v>
      </c>
      <c r="P1011">
        <f t="shared" si="161"/>
        <v>1.2576707102274298</v>
      </c>
      <c r="Q1011">
        <v>990</v>
      </c>
      <c r="R1011">
        <v>58.333300000000001</v>
      </c>
      <c r="S1011">
        <v>120.33329999999999</v>
      </c>
      <c r="T1011">
        <f t="shared" si="162"/>
        <v>2.0628577502044285</v>
      </c>
      <c r="U1011">
        <f t="shared" si="163"/>
        <v>1.0628577502044285</v>
      </c>
      <c r="V1011">
        <v>991</v>
      </c>
      <c r="W1011">
        <v>66.333299999999994</v>
      </c>
      <c r="X1011">
        <v>120</v>
      </c>
      <c r="Y1011">
        <f t="shared" si="155"/>
        <v>1.809046135199063</v>
      </c>
      <c r="Z1011">
        <f t="shared" si="156"/>
        <v>0.80904613519906299</v>
      </c>
      <c r="AA1011">
        <v>990</v>
      </c>
      <c r="AB1011">
        <v>68.666700000000006</v>
      </c>
      <c r="AC1011">
        <v>118.16670000000001</v>
      </c>
      <c r="AD1011">
        <f t="shared" si="164"/>
        <v>1.7208734364692055</v>
      </c>
      <c r="AE1011">
        <f t="shared" si="157"/>
        <v>0.72087343646920554</v>
      </c>
    </row>
    <row r="1012" spans="1:31">
      <c r="A1012">
        <v>367</v>
      </c>
      <c r="B1012">
        <v>123.25279999999999</v>
      </c>
      <c r="G1012">
        <v>991</v>
      </c>
      <c r="H1012">
        <v>62</v>
      </c>
      <c r="I1012">
        <v>121.33329999999999</v>
      </c>
      <c r="J1012">
        <f t="shared" si="158"/>
        <v>1.9569887096774192</v>
      </c>
      <c r="K1012">
        <f t="shared" si="159"/>
        <v>0.95698870967741922</v>
      </c>
      <c r="L1012">
        <v>991</v>
      </c>
      <c r="M1012">
        <v>54.666699999999999</v>
      </c>
      <c r="N1012">
        <v>119.66670000000001</v>
      </c>
      <c r="O1012">
        <f t="shared" si="160"/>
        <v>2.1890236652294726</v>
      </c>
      <c r="P1012">
        <f t="shared" si="161"/>
        <v>1.1890236652294726</v>
      </c>
      <c r="Q1012">
        <v>991</v>
      </c>
      <c r="R1012">
        <v>57.333300000000001</v>
      </c>
      <c r="S1012">
        <v>124.83329999999999</v>
      </c>
      <c r="T1012">
        <f t="shared" si="162"/>
        <v>2.1773262658873636</v>
      </c>
      <c r="U1012">
        <f t="shared" si="163"/>
        <v>1.1773262658873636</v>
      </c>
      <c r="V1012">
        <v>992</v>
      </c>
      <c r="W1012">
        <v>69.833299999999994</v>
      </c>
      <c r="X1012">
        <v>128.5</v>
      </c>
      <c r="Y1012">
        <f t="shared" si="155"/>
        <v>1.8400963437214053</v>
      </c>
      <c r="Z1012">
        <f t="shared" si="156"/>
        <v>0.84009634372140529</v>
      </c>
      <c r="AA1012">
        <v>991</v>
      </c>
      <c r="AB1012">
        <v>66.5</v>
      </c>
      <c r="AC1012">
        <v>117.83329999999999</v>
      </c>
      <c r="AD1012">
        <f t="shared" si="164"/>
        <v>1.7719293233082707</v>
      </c>
      <c r="AE1012">
        <f t="shared" si="157"/>
        <v>0.77192932330827069</v>
      </c>
    </row>
    <row r="1013" spans="1:31">
      <c r="A1013">
        <v>333</v>
      </c>
      <c r="B1013">
        <v>123.26300000000001</v>
      </c>
      <c r="G1013">
        <v>992</v>
      </c>
      <c r="H1013">
        <v>62</v>
      </c>
      <c r="I1013">
        <v>123.66670000000001</v>
      </c>
      <c r="J1013">
        <f t="shared" si="158"/>
        <v>1.9946241935483873</v>
      </c>
      <c r="K1013">
        <f t="shared" si="159"/>
        <v>0.99462419354838727</v>
      </c>
      <c r="L1013">
        <v>992</v>
      </c>
      <c r="M1013">
        <v>55</v>
      </c>
      <c r="N1013">
        <v>120.66670000000001</v>
      </c>
      <c r="O1013">
        <f t="shared" si="160"/>
        <v>2.19394</v>
      </c>
      <c r="P1013">
        <f t="shared" si="161"/>
        <v>1.19394</v>
      </c>
      <c r="Q1013">
        <v>992</v>
      </c>
      <c r="R1013">
        <v>57.166699999999999</v>
      </c>
      <c r="S1013">
        <v>127.16670000000001</v>
      </c>
      <c r="T1013">
        <f t="shared" si="162"/>
        <v>2.2244890819305647</v>
      </c>
      <c r="U1013">
        <f t="shared" si="163"/>
        <v>1.2244890819305647</v>
      </c>
      <c r="V1013">
        <v>993</v>
      </c>
      <c r="W1013">
        <v>68.833299999999994</v>
      </c>
      <c r="X1013">
        <v>129.16669999999999</v>
      </c>
      <c r="Y1013">
        <f t="shared" si="155"/>
        <v>1.8765147101766151</v>
      </c>
      <c r="Z1013">
        <f t="shared" si="156"/>
        <v>0.87651471017661509</v>
      </c>
      <c r="AA1013">
        <v>992</v>
      </c>
      <c r="AB1013">
        <v>66</v>
      </c>
      <c r="AC1013">
        <v>121</v>
      </c>
      <c r="AD1013">
        <f t="shared" si="164"/>
        <v>1.8333333333333333</v>
      </c>
      <c r="AE1013">
        <f t="shared" si="157"/>
        <v>0.83333333333333326</v>
      </c>
    </row>
    <row r="1014" spans="1:31">
      <c r="A1014">
        <v>337</v>
      </c>
      <c r="B1014">
        <v>123.26300000000001</v>
      </c>
      <c r="G1014">
        <v>993</v>
      </c>
      <c r="H1014">
        <v>63.166699999999999</v>
      </c>
      <c r="I1014">
        <v>124.66670000000001</v>
      </c>
      <c r="J1014">
        <f t="shared" si="158"/>
        <v>1.9736142619449806</v>
      </c>
      <c r="K1014">
        <f t="shared" si="159"/>
        <v>0.97361426194498057</v>
      </c>
      <c r="L1014">
        <v>993</v>
      </c>
      <c r="M1014">
        <v>55.666699999999999</v>
      </c>
      <c r="N1014">
        <v>122.16670000000001</v>
      </c>
      <c r="O1014">
        <f t="shared" si="160"/>
        <v>2.194610063107747</v>
      </c>
      <c r="P1014">
        <f t="shared" si="161"/>
        <v>1.194610063107747</v>
      </c>
      <c r="Q1014">
        <v>993</v>
      </c>
      <c r="R1014">
        <v>57.166699999999999</v>
      </c>
      <c r="S1014">
        <v>126</v>
      </c>
      <c r="T1014">
        <f t="shared" si="162"/>
        <v>2.2040803474750161</v>
      </c>
      <c r="U1014">
        <f t="shared" si="163"/>
        <v>1.2040803474750161</v>
      </c>
      <c r="V1014">
        <v>994</v>
      </c>
      <c r="W1014">
        <v>68.833299999999994</v>
      </c>
      <c r="X1014">
        <v>131.66669999999999</v>
      </c>
      <c r="Y1014">
        <f t="shared" si="155"/>
        <v>1.9128343403556127</v>
      </c>
      <c r="Z1014">
        <f t="shared" si="156"/>
        <v>0.91283434035561273</v>
      </c>
      <c r="AA1014">
        <v>993</v>
      </c>
      <c r="AB1014">
        <v>62.833300000000001</v>
      </c>
      <c r="AC1014">
        <v>120.66670000000001</v>
      </c>
      <c r="AD1014">
        <f t="shared" si="164"/>
        <v>1.9204259524806115</v>
      </c>
      <c r="AE1014">
        <f t="shared" si="157"/>
        <v>0.92042595248061154</v>
      </c>
    </row>
    <row r="1015" spans="1:31">
      <c r="A1015">
        <v>311</v>
      </c>
      <c r="B1015">
        <v>123.2666</v>
      </c>
      <c r="G1015">
        <v>994</v>
      </c>
      <c r="H1015">
        <v>64.666700000000006</v>
      </c>
      <c r="I1015">
        <v>124.66670000000001</v>
      </c>
      <c r="J1015">
        <f t="shared" si="158"/>
        <v>1.9278345732811477</v>
      </c>
      <c r="K1015">
        <f t="shared" si="159"/>
        <v>0.92783457328114771</v>
      </c>
      <c r="L1015">
        <v>994</v>
      </c>
      <c r="M1015">
        <v>55.666699999999999</v>
      </c>
      <c r="N1015">
        <v>124.66670000000001</v>
      </c>
      <c r="O1015">
        <f t="shared" si="160"/>
        <v>2.2395202158561585</v>
      </c>
      <c r="P1015">
        <f t="shared" si="161"/>
        <v>1.2395202158561585</v>
      </c>
      <c r="Q1015">
        <v>994</v>
      </c>
      <c r="R1015">
        <v>57.166699999999999</v>
      </c>
      <c r="S1015">
        <v>124</v>
      </c>
      <c r="T1015">
        <f t="shared" si="162"/>
        <v>2.1690949451341428</v>
      </c>
      <c r="U1015">
        <f t="shared" si="163"/>
        <v>1.1690949451341428</v>
      </c>
      <c r="V1015">
        <v>995</v>
      </c>
      <c r="W1015">
        <v>67.833299999999994</v>
      </c>
      <c r="X1015">
        <v>133.16669999999999</v>
      </c>
      <c r="Y1015">
        <f t="shared" si="155"/>
        <v>1.9631464192365697</v>
      </c>
      <c r="Z1015">
        <f t="shared" si="156"/>
        <v>0.96314641923656974</v>
      </c>
      <c r="AA1015">
        <v>994</v>
      </c>
      <c r="AB1015">
        <v>59.333300000000001</v>
      </c>
      <c r="AC1015">
        <v>121.16670000000001</v>
      </c>
      <c r="AD1015">
        <f t="shared" si="164"/>
        <v>2.0421365405261462</v>
      </c>
      <c r="AE1015">
        <f t="shared" si="157"/>
        <v>1.0421365405261462</v>
      </c>
    </row>
    <row r="1016" spans="1:31">
      <c r="A1016">
        <v>291</v>
      </c>
      <c r="B1016">
        <v>123.2719</v>
      </c>
      <c r="G1016">
        <v>995</v>
      </c>
      <c r="H1016">
        <v>66.333299999999994</v>
      </c>
      <c r="I1016">
        <v>124.16670000000001</v>
      </c>
      <c r="J1016">
        <f t="shared" si="158"/>
        <v>1.8718607396285127</v>
      </c>
      <c r="K1016">
        <f t="shared" si="159"/>
        <v>0.87186073962851274</v>
      </c>
      <c r="L1016">
        <v>995</v>
      </c>
      <c r="M1016">
        <v>55.666699999999999</v>
      </c>
      <c r="N1016">
        <v>126.16670000000001</v>
      </c>
      <c r="O1016">
        <f t="shared" si="160"/>
        <v>2.2664663075052052</v>
      </c>
      <c r="P1016">
        <f t="shared" si="161"/>
        <v>1.2664663075052052</v>
      </c>
      <c r="Q1016">
        <v>995</v>
      </c>
      <c r="R1016">
        <v>57.166699999999999</v>
      </c>
      <c r="S1016">
        <v>123.5</v>
      </c>
      <c r="T1016">
        <f t="shared" si="162"/>
        <v>2.1603485945489247</v>
      </c>
      <c r="U1016">
        <f t="shared" si="163"/>
        <v>1.1603485945489247</v>
      </c>
      <c r="V1016">
        <v>996</v>
      </c>
      <c r="W1016">
        <v>66.833299999999994</v>
      </c>
      <c r="X1016">
        <v>134.5</v>
      </c>
      <c r="Y1016">
        <f t="shared" si="155"/>
        <v>2.0124698316557765</v>
      </c>
      <c r="Z1016">
        <f t="shared" si="156"/>
        <v>1.0124698316557765</v>
      </c>
      <c r="AA1016">
        <v>995</v>
      </c>
      <c r="AB1016">
        <v>56.833300000000001</v>
      </c>
      <c r="AC1016">
        <v>121.16670000000001</v>
      </c>
      <c r="AD1016">
        <f t="shared" si="164"/>
        <v>2.1319666463147486</v>
      </c>
      <c r="AE1016">
        <f t="shared" si="157"/>
        <v>1.1319666463147486</v>
      </c>
    </row>
    <row r="1017" spans="1:31">
      <c r="A1017">
        <v>338</v>
      </c>
      <c r="B1017">
        <v>123.30759999999999</v>
      </c>
      <c r="G1017">
        <v>996</v>
      </c>
      <c r="H1017">
        <v>67.833299999999994</v>
      </c>
      <c r="I1017">
        <v>122.16670000000001</v>
      </c>
      <c r="J1017">
        <f t="shared" si="158"/>
        <v>1.8009841773878024</v>
      </c>
      <c r="K1017">
        <f t="shared" si="159"/>
        <v>0.80098417738780237</v>
      </c>
      <c r="L1017">
        <v>996</v>
      </c>
      <c r="M1017">
        <v>55.666699999999999</v>
      </c>
      <c r="N1017">
        <v>126.16670000000001</v>
      </c>
      <c r="O1017">
        <f t="shared" si="160"/>
        <v>2.2664663075052052</v>
      </c>
      <c r="P1017">
        <f t="shared" si="161"/>
        <v>1.2664663075052052</v>
      </c>
      <c r="Q1017">
        <v>996</v>
      </c>
      <c r="R1017">
        <v>58.166699999999999</v>
      </c>
      <c r="S1017">
        <v>126</v>
      </c>
      <c r="T1017">
        <f t="shared" si="162"/>
        <v>2.1661878703794439</v>
      </c>
      <c r="U1017">
        <f t="shared" si="163"/>
        <v>1.1661878703794439</v>
      </c>
      <c r="V1017">
        <v>997</v>
      </c>
      <c r="W1017">
        <v>65.166700000000006</v>
      </c>
      <c r="X1017">
        <v>134.5</v>
      </c>
      <c r="Y1017">
        <f t="shared" si="155"/>
        <v>2.0639375632032921</v>
      </c>
      <c r="Z1017">
        <f t="shared" si="156"/>
        <v>1.0639375632032921</v>
      </c>
      <c r="AA1017">
        <v>996</v>
      </c>
      <c r="AB1017">
        <v>56.5</v>
      </c>
      <c r="AC1017">
        <v>121.16670000000001</v>
      </c>
      <c r="AD1017">
        <f t="shared" si="164"/>
        <v>2.1445433628318584</v>
      </c>
      <c r="AE1017">
        <f t="shared" si="157"/>
        <v>1.1445433628318584</v>
      </c>
    </row>
    <row r="1018" spans="1:31">
      <c r="A1018">
        <v>305</v>
      </c>
      <c r="B1018">
        <v>123.3107</v>
      </c>
      <c r="G1018">
        <v>997</v>
      </c>
      <c r="H1018">
        <v>69</v>
      </c>
      <c r="I1018">
        <v>121.16670000000001</v>
      </c>
      <c r="J1018">
        <f t="shared" si="158"/>
        <v>1.7560391304347827</v>
      </c>
      <c r="K1018">
        <f t="shared" si="159"/>
        <v>0.75603913043478266</v>
      </c>
      <c r="L1018">
        <v>997</v>
      </c>
      <c r="M1018">
        <v>55.666699999999999</v>
      </c>
      <c r="N1018">
        <v>125.16670000000001</v>
      </c>
      <c r="O1018">
        <f t="shared" si="160"/>
        <v>2.2485022464058408</v>
      </c>
      <c r="P1018">
        <f t="shared" si="161"/>
        <v>1.2485022464058408</v>
      </c>
      <c r="Q1018">
        <v>997</v>
      </c>
      <c r="R1018">
        <v>59.166699999999999</v>
      </c>
      <c r="S1018">
        <v>128.66669999999999</v>
      </c>
      <c r="T1018">
        <f t="shared" si="162"/>
        <v>2.1746472255508587</v>
      </c>
      <c r="U1018">
        <f t="shared" si="163"/>
        <v>1.1746472255508587</v>
      </c>
      <c r="V1018">
        <v>998</v>
      </c>
      <c r="W1018">
        <v>65.166700000000006</v>
      </c>
      <c r="X1018">
        <v>133.66669999999999</v>
      </c>
      <c r="Y1018">
        <f t="shared" si="155"/>
        <v>2.0511503574678476</v>
      </c>
      <c r="Z1018">
        <f t="shared" si="156"/>
        <v>1.0511503574678476</v>
      </c>
      <c r="AA1018">
        <v>997</v>
      </c>
      <c r="AB1018">
        <v>55.666699999999999</v>
      </c>
      <c r="AC1018">
        <v>121.16670000000001</v>
      </c>
      <c r="AD1018">
        <f t="shared" si="164"/>
        <v>2.1766460020083822</v>
      </c>
      <c r="AE1018">
        <f t="shared" si="157"/>
        <v>1.1766460020083822</v>
      </c>
    </row>
    <row r="1019" spans="1:31">
      <c r="A1019">
        <v>325</v>
      </c>
      <c r="B1019">
        <v>123.3321</v>
      </c>
      <c r="G1019">
        <v>998</v>
      </c>
      <c r="H1019">
        <v>70.166700000000006</v>
      </c>
      <c r="I1019">
        <v>121.16670000000001</v>
      </c>
      <c r="J1019">
        <f t="shared" si="158"/>
        <v>1.7268405098144846</v>
      </c>
      <c r="K1019">
        <f t="shared" si="159"/>
        <v>0.72684050981448456</v>
      </c>
      <c r="L1019">
        <v>998</v>
      </c>
      <c r="M1019">
        <v>55</v>
      </c>
      <c r="N1019">
        <v>122.66670000000001</v>
      </c>
      <c r="O1019">
        <f t="shared" si="160"/>
        <v>2.2303036363636366</v>
      </c>
      <c r="P1019">
        <f t="shared" si="161"/>
        <v>1.2303036363636366</v>
      </c>
      <c r="Q1019">
        <v>998</v>
      </c>
      <c r="R1019">
        <v>60</v>
      </c>
      <c r="S1019">
        <v>129.66669999999999</v>
      </c>
      <c r="T1019">
        <f t="shared" si="162"/>
        <v>2.1611116666666663</v>
      </c>
      <c r="U1019">
        <f t="shared" si="163"/>
        <v>1.1611116666666663</v>
      </c>
      <c r="V1019">
        <v>999</v>
      </c>
      <c r="W1019">
        <v>64.166700000000006</v>
      </c>
      <c r="X1019">
        <v>132.5</v>
      </c>
      <c r="Y1019">
        <f t="shared" si="155"/>
        <v>2.0649339922420817</v>
      </c>
      <c r="Z1019">
        <f t="shared" si="156"/>
        <v>1.0649339922420817</v>
      </c>
      <c r="AA1019">
        <v>998</v>
      </c>
      <c r="AB1019">
        <v>55.833300000000001</v>
      </c>
      <c r="AC1019">
        <v>120.66670000000001</v>
      </c>
      <c r="AD1019">
        <f t="shared" si="164"/>
        <v>2.1611959171318911</v>
      </c>
      <c r="AE1019">
        <f t="shared" si="157"/>
        <v>1.1611959171318911</v>
      </c>
    </row>
    <row r="1020" spans="1:31">
      <c r="A1020">
        <v>271</v>
      </c>
      <c r="B1020">
        <v>123.3338</v>
      </c>
      <c r="G1020">
        <v>999</v>
      </c>
      <c r="H1020">
        <v>70.333299999999994</v>
      </c>
      <c r="I1020">
        <v>121.66670000000001</v>
      </c>
      <c r="J1020">
        <f t="shared" si="158"/>
        <v>1.7298591136773054</v>
      </c>
      <c r="K1020">
        <f t="shared" si="159"/>
        <v>0.72985911367730538</v>
      </c>
      <c r="L1020">
        <v>999</v>
      </c>
      <c r="M1020">
        <v>55</v>
      </c>
      <c r="N1020">
        <v>121.16670000000001</v>
      </c>
      <c r="O1020">
        <f t="shared" si="160"/>
        <v>2.2030309090909093</v>
      </c>
      <c r="P1020">
        <f t="shared" si="161"/>
        <v>1.2030309090909093</v>
      </c>
      <c r="Q1020">
        <v>999</v>
      </c>
      <c r="R1020">
        <v>60.833300000000001</v>
      </c>
      <c r="S1020">
        <v>129.66669999999999</v>
      </c>
      <c r="T1020">
        <f t="shared" si="162"/>
        <v>2.1315085652101726</v>
      </c>
      <c r="U1020">
        <f t="shared" si="163"/>
        <v>1.1315085652101726</v>
      </c>
      <c r="V1020">
        <v>1000</v>
      </c>
      <c r="W1020">
        <v>65.166700000000006</v>
      </c>
      <c r="X1020">
        <v>131.33330000000001</v>
      </c>
      <c r="Y1020">
        <f t="shared" si="155"/>
        <v>2.0153437261668921</v>
      </c>
      <c r="Z1020">
        <f t="shared" si="156"/>
        <v>1.0153437261668921</v>
      </c>
      <c r="AA1020">
        <v>999</v>
      </c>
      <c r="AB1020">
        <v>54</v>
      </c>
      <c r="AC1020">
        <v>120.66670000000001</v>
      </c>
      <c r="AD1020">
        <f t="shared" si="164"/>
        <v>2.2345685185185187</v>
      </c>
      <c r="AE1020">
        <f t="shared" si="157"/>
        <v>1.2345685185185187</v>
      </c>
    </row>
    <row r="1021" spans="1:31">
      <c r="A1021">
        <v>363</v>
      </c>
      <c r="B1021">
        <v>123.34</v>
      </c>
      <c r="G1021">
        <v>1000</v>
      </c>
      <c r="H1021">
        <v>67.833299999999994</v>
      </c>
      <c r="I1021">
        <v>118.33329999999999</v>
      </c>
      <c r="J1021">
        <f t="shared" si="158"/>
        <v>1.7444721103057055</v>
      </c>
      <c r="K1021">
        <f t="shared" si="159"/>
        <v>0.74447211030570548</v>
      </c>
      <c r="L1021">
        <v>1000</v>
      </c>
      <c r="M1021">
        <v>55</v>
      </c>
      <c r="N1021">
        <v>119.66670000000001</v>
      </c>
      <c r="O1021">
        <f t="shared" si="160"/>
        <v>2.1757581818181819</v>
      </c>
      <c r="P1021">
        <f t="shared" si="161"/>
        <v>1.1757581818181819</v>
      </c>
      <c r="Q1021">
        <v>1000</v>
      </c>
      <c r="R1021">
        <v>55.5</v>
      </c>
      <c r="S1021">
        <v>130.5</v>
      </c>
      <c r="T1021">
        <f t="shared" si="162"/>
        <v>2.3513513513513513</v>
      </c>
      <c r="U1021">
        <f t="shared" si="163"/>
        <v>1.3513513513513513</v>
      </c>
      <c r="V1021">
        <v>1001</v>
      </c>
      <c r="W1021">
        <v>65.833299999999994</v>
      </c>
      <c r="X1021">
        <v>132.33330000000001</v>
      </c>
      <c r="Y1021">
        <f t="shared" si="155"/>
        <v>2.0101270937352376</v>
      </c>
      <c r="Z1021">
        <f t="shared" si="156"/>
        <v>1.0101270937352376</v>
      </c>
      <c r="AA1021">
        <v>1000</v>
      </c>
      <c r="AB1021">
        <v>55.5</v>
      </c>
      <c r="AC1021">
        <v>117.16670000000001</v>
      </c>
      <c r="AD1021">
        <f t="shared" si="164"/>
        <v>2.111111711711712</v>
      </c>
      <c r="AE1021">
        <f t="shared" si="157"/>
        <v>1.111111711711712</v>
      </c>
    </row>
    <row r="1022" spans="1:31">
      <c r="A1022">
        <v>307</v>
      </c>
      <c r="B1022">
        <v>123.34310000000001</v>
      </c>
      <c r="G1022">
        <v>1001</v>
      </c>
      <c r="H1022">
        <v>68</v>
      </c>
      <c r="I1022">
        <v>116.83329999999999</v>
      </c>
      <c r="J1022">
        <f t="shared" si="158"/>
        <v>1.7181367647058823</v>
      </c>
      <c r="K1022">
        <f t="shared" si="159"/>
        <v>0.71813676470588228</v>
      </c>
      <c r="L1022">
        <v>1001</v>
      </c>
      <c r="M1022">
        <v>54.5</v>
      </c>
      <c r="N1022">
        <v>119.66670000000001</v>
      </c>
      <c r="O1022">
        <f t="shared" si="160"/>
        <v>2.195719266055046</v>
      </c>
      <c r="P1022">
        <f t="shared" si="161"/>
        <v>1.195719266055046</v>
      </c>
      <c r="Q1022">
        <v>1001</v>
      </c>
      <c r="R1022">
        <v>55.5</v>
      </c>
      <c r="S1022">
        <v>130</v>
      </c>
      <c r="T1022">
        <f t="shared" si="162"/>
        <v>2.3423423423423424</v>
      </c>
      <c r="U1022">
        <f t="shared" si="163"/>
        <v>1.3423423423423424</v>
      </c>
      <c r="V1022">
        <v>1002</v>
      </c>
      <c r="W1022">
        <v>66.333299999999994</v>
      </c>
      <c r="X1022">
        <v>132.5</v>
      </c>
      <c r="Y1022">
        <f t="shared" si="155"/>
        <v>1.9974884409489655</v>
      </c>
      <c r="Z1022">
        <f t="shared" si="156"/>
        <v>0.99748844094896549</v>
      </c>
      <c r="AA1022">
        <v>1001</v>
      </c>
      <c r="AB1022">
        <v>56</v>
      </c>
      <c r="AC1022">
        <v>116.16670000000001</v>
      </c>
      <c r="AD1022">
        <f t="shared" si="164"/>
        <v>2.0744053571428571</v>
      </c>
      <c r="AE1022">
        <f t="shared" si="157"/>
        <v>1.0744053571428571</v>
      </c>
    </row>
    <row r="1023" spans="1:31">
      <c r="A1023">
        <v>284</v>
      </c>
      <c r="B1023">
        <v>123.3445</v>
      </c>
      <c r="G1023">
        <v>1002</v>
      </c>
      <c r="H1023">
        <v>67.5</v>
      </c>
      <c r="I1023">
        <v>115.83329999999999</v>
      </c>
      <c r="J1023">
        <f t="shared" si="158"/>
        <v>1.7160488888888887</v>
      </c>
      <c r="K1023">
        <f t="shared" si="159"/>
        <v>0.71604888888888873</v>
      </c>
      <c r="L1023">
        <v>1002</v>
      </c>
      <c r="M1023">
        <v>53.666699999999999</v>
      </c>
      <c r="N1023">
        <v>119.66670000000001</v>
      </c>
      <c r="O1023">
        <f t="shared" si="160"/>
        <v>2.2298129007373291</v>
      </c>
      <c r="P1023">
        <f t="shared" si="161"/>
        <v>1.2298129007373291</v>
      </c>
      <c r="Q1023">
        <v>1002</v>
      </c>
      <c r="R1023">
        <v>55.5</v>
      </c>
      <c r="S1023">
        <v>129.66669999999999</v>
      </c>
      <c r="T1023">
        <f t="shared" si="162"/>
        <v>2.3363369369369367</v>
      </c>
      <c r="U1023">
        <f t="shared" si="163"/>
        <v>1.3363369369369367</v>
      </c>
      <c r="V1023">
        <v>1003</v>
      </c>
      <c r="W1023">
        <v>66.833299999999994</v>
      </c>
      <c r="X1023">
        <v>131.83330000000001</v>
      </c>
      <c r="Y1023">
        <f t="shared" si="155"/>
        <v>1.9725690636254685</v>
      </c>
      <c r="Z1023">
        <f t="shared" si="156"/>
        <v>0.97256906362546847</v>
      </c>
      <c r="AA1023">
        <v>1002</v>
      </c>
      <c r="AB1023">
        <v>57</v>
      </c>
      <c r="AC1023">
        <v>116.16670000000001</v>
      </c>
      <c r="AD1023">
        <f t="shared" si="164"/>
        <v>2.0380122807017544</v>
      </c>
      <c r="AE1023">
        <f t="shared" si="157"/>
        <v>1.0380122807017544</v>
      </c>
    </row>
    <row r="1024" spans="1:31">
      <c r="A1024">
        <v>272</v>
      </c>
      <c r="B1024">
        <v>123.3531</v>
      </c>
      <c r="G1024">
        <v>1003</v>
      </c>
      <c r="H1024">
        <v>67.333299999999994</v>
      </c>
      <c r="I1024">
        <v>116.33329999999999</v>
      </c>
      <c r="J1024">
        <f t="shared" si="158"/>
        <v>1.7277231325362044</v>
      </c>
      <c r="K1024">
        <f t="shared" si="159"/>
        <v>0.72772313253620435</v>
      </c>
      <c r="L1024">
        <v>1003</v>
      </c>
      <c r="M1024">
        <v>54.166699999999999</v>
      </c>
      <c r="N1024">
        <v>119.66670000000001</v>
      </c>
      <c r="O1024">
        <f t="shared" si="160"/>
        <v>2.2092300250892154</v>
      </c>
      <c r="P1024">
        <f t="shared" si="161"/>
        <v>1.2092300250892154</v>
      </c>
      <c r="Q1024">
        <v>1003</v>
      </c>
      <c r="R1024">
        <v>55.5</v>
      </c>
      <c r="S1024">
        <v>128.16669999999999</v>
      </c>
      <c r="T1024">
        <f t="shared" si="162"/>
        <v>2.3093099099099099</v>
      </c>
      <c r="U1024">
        <f t="shared" si="163"/>
        <v>1.3093099099099099</v>
      </c>
      <c r="V1024">
        <v>1004</v>
      </c>
      <c r="W1024">
        <v>66.833299999999994</v>
      </c>
      <c r="X1024">
        <v>128.83330000000001</v>
      </c>
      <c r="Y1024">
        <f t="shared" si="155"/>
        <v>1.9276812606889084</v>
      </c>
      <c r="Z1024">
        <f t="shared" si="156"/>
        <v>0.92768126068890844</v>
      </c>
      <c r="AA1024">
        <v>1003</v>
      </c>
      <c r="AB1024">
        <v>59</v>
      </c>
      <c r="AC1024">
        <v>118.66670000000001</v>
      </c>
      <c r="AD1024">
        <f t="shared" si="164"/>
        <v>2.0113000000000003</v>
      </c>
      <c r="AE1024">
        <f t="shared" si="157"/>
        <v>1.0113000000000003</v>
      </c>
    </row>
    <row r="1025" spans="1:31">
      <c r="A1025">
        <v>308</v>
      </c>
      <c r="B1025">
        <v>123.3734</v>
      </c>
      <c r="G1025">
        <v>1004</v>
      </c>
      <c r="H1025">
        <v>66.166700000000006</v>
      </c>
      <c r="I1025">
        <v>118.33329999999999</v>
      </c>
      <c r="J1025">
        <f t="shared" si="158"/>
        <v>1.7884116934953682</v>
      </c>
      <c r="K1025">
        <f t="shared" si="159"/>
        <v>0.78841169349536822</v>
      </c>
      <c r="L1025">
        <v>1004</v>
      </c>
      <c r="M1025">
        <v>54.166699999999999</v>
      </c>
      <c r="N1025">
        <v>119.66670000000001</v>
      </c>
      <c r="O1025">
        <f t="shared" si="160"/>
        <v>2.2092300250892154</v>
      </c>
      <c r="P1025">
        <f t="shared" si="161"/>
        <v>1.2092300250892154</v>
      </c>
      <c r="Q1025">
        <v>1004</v>
      </c>
      <c r="R1025">
        <v>55</v>
      </c>
      <c r="S1025">
        <v>127.16670000000001</v>
      </c>
      <c r="T1025">
        <f t="shared" si="162"/>
        <v>2.3121218181818182</v>
      </c>
      <c r="U1025">
        <f t="shared" si="163"/>
        <v>1.3121218181818182</v>
      </c>
      <c r="V1025">
        <v>1005</v>
      </c>
      <c r="W1025">
        <v>66.5</v>
      </c>
      <c r="X1025">
        <v>124.66670000000001</v>
      </c>
      <c r="Y1025">
        <f t="shared" si="155"/>
        <v>1.8746872180451128</v>
      </c>
      <c r="Z1025">
        <f t="shared" si="156"/>
        <v>0.87468721804511285</v>
      </c>
      <c r="AA1025">
        <v>1004</v>
      </c>
      <c r="AB1025">
        <v>60.833300000000001</v>
      </c>
      <c r="AC1025">
        <v>121.66670000000001</v>
      </c>
      <c r="AD1025">
        <f t="shared" si="164"/>
        <v>2.0000016438365171</v>
      </c>
      <c r="AE1025">
        <f t="shared" si="157"/>
        <v>1.0000016438365171</v>
      </c>
    </row>
    <row r="1026" spans="1:31">
      <c r="A1026">
        <v>285</v>
      </c>
      <c r="B1026">
        <v>123.3753</v>
      </c>
      <c r="G1026">
        <v>1005</v>
      </c>
      <c r="H1026">
        <v>66.166700000000006</v>
      </c>
      <c r="I1026">
        <v>119.83329999999999</v>
      </c>
      <c r="J1026">
        <f t="shared" si="158"/>
        <v>1.8110817072636234</v>
      </c>
      <c r="K1026">
        <f t="shared" si="159"/>
        <v>0.81108170726362339</v>
      </c>
      <c r="L1026">
        <v>1005</v>
      </c>
      <c r="M1026">
        <v>55.166699999999999</v>
      </c>
      <c r="N1026">
        <v>119.66670000000001</v>
      </c>
      <c r="O1026">
        <f t="shared" si="160"/>
        <v>2.1691835835748741</v>
      </c>
      <c r="P1026">
        <f t="shared" si="161"/>
        <v>1.1691835835748741</v>
      </c>
      <c r="Q1026">
        <v>1005</v>
      </c>
      <c r="R1026">
        <v>55</v>
      </c>
      <c r="S1026">
        <v>125.66670000000001</v>
      </c>
      <c r="T1026">
        <f t="shared" si="162"/>
        <v>2.2848490909090908</v>
      </c>
      <c r="U1026">
        <f t="shared" si="163"/>
        <v>1.2848490909090908</v>
      </c>
      <c r="V1026">
        <v>1006</v>
      </c>
      <c r="W1026">
        <v>66</v>
      </c>
      <c r="X1026">
        <v>120</v>
      </c>
      <c r="Y1026">
        <f t="shared" si="155"/>
        <v>1.8181818181818181</v>
      </c>
      <c r="Z1026">
        <f t="shared" si="156"/>
        <v>0.81818181818181812</v>
      </c>
      <c r="AA1026">
        <v>1005</v>
      </c>
      <c r="AB1026">
        <v>61.333300000000001</v>
      </c>
      <c r="AC1026">
        <v>124.16670000000001</v>
      </c>
      <c r="AD1026">
        <f t="shared" si="164"/>
        <v>2.0244581654663945</v>
      </c>
      <c r="AE1026">
        <f t="shared" si="157"/>
        <v>1.0244581654663945</v>
      </c>
    </row>
    <row r="1027" spans="1:31">
      <c r="A1027">
        <v>310</v>
      </c>
      <c r="B1027">
        <v>123.4062</v>
      </c>
      <c r="G1027">
        <v>1006</v>
      </c>
      <c r="H1027">
        <v>65.833299999999994</v>
      </c>
      <c r="I1027">
        <v>120.33329999999999</v>
      </c>
      <c r="J1027">
        <f t="shared" si="158"/>
        <v>1.8278485204296306</v>
      </c>
      <c r="K1027">
        <f t="shared" si="159"/>
        <v>0.82784852042963064</v>
      </c>
      <c r="L1027">
        <v>1006</v>
      </c>
      <c r="M1027">
        <v>55.333300000000001</v>
      </c>
      <c r="N1027">
        <v>119.66670000000001</v>
      </c>
      <c r="O1027">
        <f t="shared" si="160"/>
        <v>2.1626525076219925</v>
      </c>
      <c r="P1027">
        <f t="shared" si="161"/>
        <v>1.1626525076219925</v>
      </c>
      <c r="Q1027">
        <v>1006</v>
      </c>
      <c r="R1027">
        <v>55</v>
      </c>
      <c r="S1027">
        <v>124.66670000000001</v>
      </c>
      <c r="T1027">
        <f t="shared" si="162"/>
        <v>2.2666672727272728</v>
      </c>
      <c r="U1027">
        <f t="shared" si="163"/>
        <v>1.2666672727272728</v>
      </c>
      <c r="V1027">
        <v>1007</v>
      </c>
      <c r="W1027">
        <v>65.333299999999994</v>
      </c>
      <c r="X1027">
        <v>117.83329999999999</v>
      </c>
      <c r="Y1027">
        <f t="shared" si="155"/>
        <v>1.8035718385570605</v>
      </c>
      <c r="Z1027">
        <f t="shared" si="156"/>
        <v>0.80357183855706049</v>
      </c>
      <c r="AA1027">
        <v>1006</v>
      </c>
      <c r="AB1027">
        <v>62.166699999999999</v>
      </c>
      <c r="AC1027">
        <v>123.66670000000001</v>
      </c>
      <c r="AD1027">
        <f t="shared" si="164"/>
        <v>1.9892756089675021</v>
      </c>
      <c r="AE1027">
        <f t="shared" si="157"/>
        <v>0.98927560896750211</v>
      </c>
    </row>
    <row r="1028" spans="1:31">
      <c r="A1028">
        <v>306</v>
      </c>
      <c r="B1028">
        <v>123.4079</v>
      </c>
      <c r="G1028">
        <v>1007</v>
      </c>
      <c r="H1028">
        <v>64.666700000000006</v>
      </c>
      <c r="I1028">
        <v>118.33329999999999</v>
      </c>
      <c r="J1028">
        <f t="shared" si="158"/>
        <v>1.8298954485075005</v>
      </c>
      <c r="K1028">
        <f t="shared" si="159"/>
        <v>0.82989544850750052</v>
      </c>
      <c r="L1028">
        <v>1007</v>
      </c>
      <c r="M1028">
        <v>56.666699999999999</v>
      </c>
      <c r="N1028">
        <v>119</v>
      </c>
      <c r="O1028">
        <f t="shared" si="160"/>
        <v>2.099998764706609</v>
      </c>
      <c r="P1028">
        <f t="shared" si="161"/>
        <v>1.099998764706609</v>
      </c>
      <c r="Q1028">
        <v>1007</v>
      </c>
      <c r="R1028">
        <v>55</v>
      </c>
      <c r="S1028">
        <v>124.16670000000001</v>
      </c>
      <c r="T1028">
        <f t="shared" si="162"/>
        <v>2.2575763636363639</v>
      </c>
      <c r="U1028">
        <f t="shared" si="163"/>
        <v>1.2575763636363639</v>
      </c>
      <c r="V1028">
        <v>1008</v>
      </c>
      <c r="W1028">
        <v>64.833299999999994</v>
      </c>
      <c r="X1028">
        <v>122.66670000000001</v>
      </c>
      <c r="Y1028">
        <f t="shared" si="155"/>
        <v>1.892032335235134</v>
      </c>
      <c r="Z1028">
        <f t="shared" si="156"/>
        <v>0.89203233523513403</v>
      </c>
      <c r="AA1028">
        <v>1007</v>
      </c>
      <c r="AB1028">
        <v>62.166699999999999</v>
      </c>
      <c r="AC1028">
        <v>122.66670000000001</v>
      </c>
      <c r="AD1028">
        <f t="shared" si="164"/>
        <v>1.9731898267078678</v>
      </c>
      <c r="AE1028">
        <f t="shared" si="157"/>
        <v>0.9731898267078678</v>
      </c>
    </row>
    <row r="1029" spans="1:31">
      <c r="A1029">
        <v>309</v>
      </c>
      <c r="B1029">
        <v>123.4093</v>
      </c>
      <c r="G1029">
        <v>1008</v>
      </c>
      <c r="H1029">
        <v>63.5</v>
      </c>
      <c r="I1029">
        <v>119.16670000000001</v>
      </c>
      <c r="J1029">
        <f t="shared" si="158"/>
        <v>1.8766409448818899</v>
      </c>
      <c r="K1029">
        <f t="shared" si="159"/>
        <v>0.87664094488188993</v>
      </c>
      <c r="L1029">
        <v>1008</v>
      </c>
      <c r="M1029">
        <v>56</v>
      </c>
      <c r="N1029">
        <v>119</v>
      </c>
      <c r="O1029">
        <f t="shared" si="160"/>
        <v>2.125</v>
      </c>
      <c r="P1029">
        <f t="shared" si="161"/>
        <v>1.125</v>
      </c>
      <c r="Q1029">
        <v>1008</v>
      </c>
      <c r="R1029">
        <v>54.166699999999999</v>
      </c>
      <c r="S1029">
        <v>123.33329999999999</v>
      </c>
      <c r="T1029">
        <f t="shared" si="162"/>
        <v>2.2769210603562704</v>
      </c>
      <c r="U1029">
        <f t="shared" si="163"/>
        <v>1.2769210603562704</v>
      </c>
      <c r="V1029">
        <v>1009</v>
      </c>
      <c r="W1029">
        <v>63.666699999999999</v>
      </c>
      <c r="X1029">
        <v>125</v>
      </c>
      <c r="Y1029">
        <f t="shared" si="155"/>
        <v>1.9633497574085039</v>
      </c>
      <c r="Z1029">
        <f t="shared" si="156"/>
        <v>0.96334975740850393</v>
      </c>
      <c r="AA1029">
        <v>1008</v>
      </c>
      <c r="AB1029">
        <v>61.333300000000001</v>
      </c>
      <c r="AC1029">
        <v>115.16670000000001</v>
      </c>
      <c r="AD1029">
        <f t="shared" si="164"/>
        <v>1.877718955282041</v>
      </c>
      <c r="AE1029">
        <f t="shared" si="157"/>
        <v>0.87771895528204102</v>
      </c>
    </row>
    <row r="1030" spans="1:31">
      <c r="A1030">
        <v>372</v>
      </c>
      <c r="B1030">
        <v>123.4151</v>
      </c>
      <c r="G1030">
        <v>1009</v>
      </c>
      <c r="H1030">
        <v>64.333299999999994</v>
      </c>
      <c r="I1030">
        <v>118.16670000000001</v>
      </c>
      <c r="J1030">
        <f t="shared" si="158"/>
        <v>1.8367890346057176</v>
      </c>
      <c r="K1030">
        <f t="shared" si="159"/>
        <v>0.83678903460571763</v>
      </c>
      <c r="L1030">
        <v>1009</v>
      </c>
      <c r="M1030">
        <v>56.666699999999999</v>
      </c>
      <c r="N1030">
        <v>117.83329999999999</v>
      </c>
      <c r="O1030">
        <f t="shared" si="160"/>
        <v>2.0794099532882626</v>
      </c>
      <c r="P1030">
        <f t="shared" si="161"/>
        <v>1.0794099532882626</v>
      </c>
      <c r="Q1030">
        <v>1009</v>
      </c>
      <c r="R1030">
        <v>54.666699999999999</v>
      </c>
      <c r="S1030">
        <v>120.83329999999999</v>
      </c>
      <c r="T1030">
        <f t="shared" si="162"/>
        <v>2.2103638961195755</v>
      </c>
      <c r="U1030">
        <f t="shared" si="163"/>
        <v>1.2103638961195755</v>
      </c>
      <c r="V1030">
        <v>1010</v>
      </c>
      <c r="W1030">
        <v>64</v>
      </c>
      <c r="X1030">
        <v>128</v>
      </c>
      <c r="Y1030">
        <f t="shared" si="155"/>
        <v>2</v>
      </c>
      <c r="Z1030">
        <f t="shared" si="156"/>
        <v>1</v>
      </c>
      <c r="AA1030">
        <v>1009</v>
      </c>
      <c r="AB1030">
        <v>59.166699999999999</v>
      </c>
      <c r="AC1030">
        <v>118.16670000000001</v>
      </c>
      <c r="AD1030">
        <f t="shared" si="164"/>
        <v>1.9971825367985709</v>
      </c>
      <c r="AE1030">
        <f t="shared" si="157"/>
        <v>0.99718253679857094</v>
      </c>
    </row>
    <row r="1031" spans="1:31">
      <c r="A1031">
        <v>365</v>
      </c>
      <c r="B1031">
        <v>123.42789999999999</v>
      </c>
      <c r="G1031">
        <v>1010</v>
      </c>
      <c r="H1031">
        <v>65.5</v>
      </c>
      <c r="I1031">
        <v>119</v>
      </c>
      <c r="J1031">
        <f t="shared" si="158"/>
        <v>1.8167938931297709</v>
      </c>
      <c r="K1031">
        <f t="shared" si="159"/>
        <v>0.81679389312977091</v>
      </c>
      <c r="L1031">
        <v>1010</v>
      </c>
      <c r="M1031">
        <v>56.666699999999999</v>
      </c>
      <c r="N1031">
        <v>117.83329999999999</v>
      </c>
      <c r="O1031">
        <f t="shared" si="160"/>
        <v>2.0794099532882626</v>
      </c>
      <c r="P1031">
        <f t="shared" si="161"/>
        <v>1.0794099532882626</v>
      </c>
      <c r="Q1031">
        <v>1010</v>
      </c>
      <c r="R1031">
        <v>56</v>
      </c>
      <c r="S1031">
        <v>121.33329999999999</v>
      </c>
      <c r="T1031">
        <f t="shared" si="162"/>
        <v>2.1666660714285713</v>
      </c>
      <c r="U1031">
        <f t="shared" si="163"/>
        <v>1.1666660714285713</v>
      </c>
      <c r="V1031">
        <v>1011</v>
      </c>
      <c r="W1031">
        <v>63.5</v>
      </c>
      <c r="X1031">
        <v>129.5</v>
      </c>
      <c r="Y1031">
        <f t="shared" si="155"/>
        <v>2.0393700787401574</v>
      </c>
      <c r="Z1031">
        <f t="shared" si="156"/>
        <v>1.0393700787401574</v>
      </c>
      <c r="AA1031">
        <v>1010</v>
      </c>
      <c r="AB1031">
        <v>58.5</v>
      </c>
      <c r="AC1031">
        <v>121.16670000000001</v>
      </c>
      <c r="AD1031">
        <f t="shared" si="164"/>
        <v>2.0712256410256411</v>
      </c>
      <c r="AE1031">
        <f t="shared" si="157"/>
        <v>1.0712256410256411</v>
      </c>
    </row>
    <row r="1032" spans="1:31">
      <c r="A1032">
        <v>298</v>
      </c>
      <c r="B1032">
        <v>123.4327</v>
      </c>
      <c r="G1032">
        <v>1011</v>
      </c>
      <c r="H1032">
        <v>67</v>
      </c>
      <c r="I1032">
        <v>118.5</v>
      </c>
      <c r="J1032">
        <f t="shared" si="158"/>
        <v>1.7686567164179106</v>
      </c>
      <c r="K1032">
        <f t="shared" si="159"/>
        <v>0.76865671641791056</v>
      </c>
      <c r="L1032">
        <v>1011</v>
      </c>
      <c r="M1032">
        <v>57.666699999999999</v>
      </c>
      <c r="N1032">
        <v>118.33329999999999</v>
      </c>
      <c r="O1032">
        <f t="shared" si="160"/>
        <v>2.0520213572130883</v>
      </c>
      <c r="P1032">
        <f t="shared" si="161"/>
        <v>1.0520213572130883</v>
      </c>
      <c r="Q1032">
        <v>1011</v>
      </c>
      <c r="R1032">
        <v>56.666699999999999</v>
      </c>
      <c r="S1032">
        <v>125.16670000000001</v>
      </c>
      <c r="T1032">
        <f t="shared" si="162"/>
        <v>2.2088228183395189</v>
      </c>
      <c r="U1032">
        <f t="shared" si="163"/>
        <v>1.2088228183395189</v>
      </c>
      <c r="V1032">
        <v>1012</v>
      </c>
      <c r="W1032">
        <v>63.5</v>
      </c>
      <c r="X1032">
        <v>129.66669999999999</v>
      </c>
      <c r="Y1032">
        <f t="shared" si="155"/>
        <v>2.0419952755905508</v>
      </c>
      <c r="Z1032">
        <f t="shared" si="156"/>
        <v>1.0419952755905508</v>
      </c>
      <c r="AA1032">
        <v>1011</v>
      </c>
      <c r="AB1032">
        <v>58</v>
      </c>
      <c r="AC1032">
        <v>122.16670000000001</v>
      </c>
      <c r="AD1032">
        <f t="shared" si="164"/>
        <v>2.1063224137931034</v>
      </c>
      <c r="AE1032">
        <f t="shared" si="157"/>
        <v>1.1063224137931034</v>
      </c>
    </row>
    <row r="1033" spans="1:31">
      <c r="A1033">
        <v>352</v>
      </c>
      <c r="B1033">
        <v>123.4358</v>
      </c>
      <c r="G1033">
        <v>1012</v>
      </c>
      <c r="H1033">
        <v>68</v>
      </c>
      <c r="I1033">
        <v>118.83329999999999</v>
      </c>
      <c r="J1033">
        <f t="shared" si="158"/>
        <v>1.7475485294117645</v>
      </c>
      <c r="K1033">
        <f t="shared" si="159"/>
        <v>0.74754852941176453</v>
      </c>
      <c r="L1033">
        <v>1012</v>
      </c>
      <c r="M1033">
        <v>57.666699999999999</v>
      </c>
      <c r="N1033">
        <v>118.83329999999999</v>
      </c>
      <c r="O1033">
        <f t="shared" si="160"/>
        <v>2.0606918724324434</v>
      </c>
      <c r="P1033">
        <f t="shared" si="161"/>
        <v>1.0606918724324434</v>
      </c>
      <c r="Q1033">
        <v>1012</v>
      </c>
      <c r="R1033">
        <v>59</v>
      </c>
      <c r="S1033">
        <v>131.16669999999999</v>
      </c>
      <c r="T1033">
        <f t="shared" si="162"/>
        <v>2.2231644067796608</v>
      </c>
      <c r="U1033">
        <f t="shared" si="163"/>
        <v>1.2231644067796608</v>
      </c>
      <c r="V1033">
        <v>1013</v>
      </c>
      <c r="W1033">
        <v>64</v>
      </c>
      <c r="X1033">
        <v>128.66669999999999</v>
      </c>
      <c r="Y1033">
        <f t="shared" si="155"/>
        <v>2.0104171874999999</v>
      </c>
      <c r="Z1033">
        <f t="shared" si="156"/>
        <v>1.0104171874999999</v>
      </c>
      <c r="AA1033">
        <v>1012</v>
      </c>
      <c r="AB1033">
        <v>58.5</v>
      </c>
      <c r="AC1033">
        <v>120.5</v>
      </c>
      <c r="AD1033">
        <f t="shared" si="164"/>
        <v>2.0598290598290596</v>
      </c>
      <c r="AE1033">
        <f t="shared" si="157"/>
        <v>1.0598290598290596</v>
      </c>
    </row>
    <row r="1034" spans="1:31">
      <c r="A1034">
        <v>299</v>
      </c>
      <c r="B1034">
        <v>123.4396</v>
      </c>
      <c r="G1034">
        <v>1013</v>
      </c>
      <c r="H1034">
        <v>68.5</v>
      </c>
      <c r="I1034">
        <v>119.33329999999999</v>
      </c>
      <c r="J1034">
        <f t="shared" si="158"/>
        <v>1.7420919708029197</v>
      </c>
      <c r="K1034">
        <f t="shared" si="159"/>
        <v>0.74209197080291966</v>
      </c>
      <c r="L1034">
        <v>1013</v>
      </c>
      <c r="M1034">
        <v>58.666699999999999</v>
      </c>
      <c r="N1034">
        <v>120.33329999999999</v>
      </c>
      <c r="O1034">
        <f t="shared" si="160"/>
        <v>2.0511346300371418</v>
      </c>
      <c r="P1034">
        <f t="shared" si="161"/>
        <v>1.0511346300371418</v>
      </c>
      <c r="Q1034">
        <v>1013</v>
      </c>
      <c r="R1034">
        <v>59.666699999999999</v>
      </c>
      <c r="S1034">
        <v>132.16669999999999</v>
      </c>
      <c r="T1034">
        <f t="shared" si="162"/>
        <v>2.2150831200652958</v>
      </c>
      <c r="U1034">
        <f t="shared" si="163"/>
        <v>1.2150831200652958</v>
      </c>
      <c r="V1034">
        <v>1014</v>
      </c>
      <c r="W1034">
        <v>64.666700000000006</v>
      </c>
      <c r="X1034">
        <v>129.33330000000001</v>
      </c>
      <c r="Y1034">
        <f t="shared" si="155"/>
        <v>1.9999984536090445</v>
      </c>
      <c r="Z1034">
        <f t="shared" si="156"/>
        <v>0.99999845360904449</v>
      </c>
      <c r="AA1034">
        <v>1013</v>
      </c>
      <c r="AB1034">
        <v>59.5</v>
      </c>
      <c r="AC1034">
        <v>118.5</v>
      </c>
      <c r="AD1034">
        <f t="shared" si="164"/>
        <v>1.9915966386554622</v>
      </c>
      <c r="AE1034">
        <f t="shared" si="157"/>
        <v>0.99159663865546221</v>
      </c>
    </row>
    <row r="1035" spans="1:31">
      <c r="A1035">
        <v>280</v>
      </c>
      <c r="B1035">
        <v>123.4529</v>
      </c>
      <c r="G1035">
        <v>1014</v>
      </c>
      <c r="H1035">
        <v>68.333299999999994</v>
      </c>
      <c r="I1035">
        <v>119.16670000000001</v>
      </c>
      <c r="J1035">
        <f t="shared" si="158"/>
        <v>1.743903777514038</v>
      </c>
      <c r="K1035">
        <f t="shared" si="159"/>
        <v>0.74390377751403802</v>
      </c>
      <c r="L1035">
        <v>1014</v>
      </c>
      <c r="M1035">
        <v>58</v>
      </c>
      <c r="N1035">
        <v>121.33329999999999</v>
      </c>
      <c r="O1035">
        <f t="shared" si="160"/>
        <v>2.0919534482758619</v>
      </c>
      <c r="P1035">
        <f t="shared" si="161"/>
        <v>1.0919534482758619</v>
      </c>
      <c r="Q1035">
        <v>1014</v>
      </c>
      <c r="R1035">
        <v>60.666699999999999</v>
      </c>
      <c r="S1035">
        <v>128</v>
      </c>
      <c r="T1035">
        <f t="shared" si="162"/>
        <v>2.1098889506104666</v>
      </c>
      <c r="U1035">
        <f t="shared" si="163"/>
        <v>1.1098889506104666</v>
      </c>
      <c r="V1035">
        <v>1015</v>
      </c>
      <c r="W1035">
        <v>65.166700000000006</v>
      </c>
      <c r="X1035">
        <v>129.33330000000001</v>
      </c>
      <c r="Y1035">
        <f t="shared" si="155"/>
        <v>1.9846532047809693</v>
      </c>
      <c r="Z1035">
        <f t="shared" si="156"/>
        <v>0.98465320478096929</v>
      </c>
      <c r="AA1035">
        <v>1014</v>
      </c>
      <c r="AB1035">
        <v>62.5</v>
      </c>
      <c r="AC1035">
        <v>118.83329999999999</v>
      </c>
      <c r="AD1035">
        <f t="shared" si="164"/>
        <v>1.9013327999999998</v>
      </c>
      <c r="AE1035">
        <f t="shared" si="157"/>
        <v>0.90133279999999982</v>
      </c>
    </row>
    <row r="1036" spans="1:31">
      <c r="A1036">
        <v>326</v>
      </c>
      <c r="B1036">
        <v>123.4682</v>
      </c>
      <c r="G1036">
        <v>1015</v>
      </c>
      <c r="H1036">
        <v>68.333299999999994</v>
      </c>
      <c r="I1036">
        <v>119.5</v>
      </c>
      <c r="J1036">
        <f t="shared" si="158"/>
        <v>1.748781340868947</v>
      </c>
      <c r="K1036">
        <f t="shared" si="159"/>
        <v>0.74878134086894699</v>
      </c>
      <c r="L1036">
        <v>1015</v>
      </c>
      <c r="M1036">
        <v>58</v>
      </c>
      <c r="N1036">
        <v>122.33329999999999</v>
      </c>
      <c r="O1036">
        <f t="shared" si="160"/>
        <v>2.1091948275862067</v>
      </c>
      <c r="P1036">
        <f t="shared" si="161"/>
        <v>1.1091948275862067</v>
      </c>
      <c r="Q1036">
        <v>1015</v>
      </c>
      <c r="R1036">
        <v>60.666699999999999</v>
      </c>
      <c r="S1036">
        <v>122.5</v>
      </c>
      <c r="T1036">
        <f t="shared" si="162"/>
        <v>2.0192296597639232</v>
      </c>
      <c r="U1036">
        <f t="shared" si="163"/>
        <v>1.0192296597639232</v>
      </c>
      <c r="V1036">
        <v>1016</v>
      </c>
      <c r="W1036">
        <v>64.166700000000006</v>
      </c>
      <c r="X1036">
        <v>129.66669999999999</v>
      </c>
      <c r="Y1036">
        <f t="shared" si="155"/>
        <v>2.0207786905045761</v>
      </c>
      <c r="Z1036">
        <f t="shared" si="156"/>
        <v>1.0207786905045761</v>
      </c>
      <c r="AA1036">
        <v>1015</v>
      </c>
      <c r="AB1036">
        <v>64</v>
      </c>
      <c r="AC1036">
        <v>119.33329999999999</v>
      </c>
      <c r="AD1036">
        <f t="shared" si="164"/>
        <v>1.8645828124999999</v>
      </c>
      <c r="AE1036">
        <f t="shared" si="157"/>
        <v>0.86458281249999991</v>
      </c>
    </row>
    <row r="1037" spans="1:31">
      <c r="A1037">
        <v>273</v>
      </c>
      <c r="B1037">
        <v>123.4706</v>
      </c>
      <c r="G1037">
        <v>1016</v>
      </c>
      <c r="H1037">
        <v>69.333299999999994</v>
      </c>
      <c r="I1037">
        <v>122</v>
      </c>
      <c r="J1037">
        <f t="shared" si="158"/>
        <v>1.7596162305847265</v>
      </c>
      <c r="K1037">
        <f t="shared" si="159"/>
        <v>0.75961623058472649</v>
      </c>
      <c r="L1037">
        <v>1016</v>
      </c>
      <c r="M1037">
        <v>57</v>
      </c>
      <c r="N1037">
        <v>121.33329999999999</v>
      </c>
      <c r="O1037">
        <f t="shared" si="160"/>
        <v>2.1286543859649121</v>
      </c>
      <c r="P1037">
        <f t="shared" si="161"/>
        <v>1.1286543859649121</v>
      </c>
      <c r="Q1037">
        <v>1016</v>
      </c>
      <c r="R1037">
        <v>61.666699999999999</v>
      </c>
      <c r="S1037">
        <v>127.83329999999999</v>
      </c>
      <c r="T1037">
        <f t="shared" si="162"/>
        <v>2.0729713119073989</v>
      </c>
      <c r="U1037">
        <f t="shared" si="163"/>
        <v>1.0729713119073989</v>
      </c>
      <c r="V1037">
        <v>1017</v>
      </c>
      <c r="W1037">
        <v>65.166700000000006</v>
      </c>
      <c r="X1037">
        <v>129.66669999999999</v>
      </c>
      <c r="Y1037">
        <f t="shared" si="155"/>
        <v>1.9897693146960025</v>
      </c>
      <c r="Z1037">
        <f t="shared" si="156"/>
        <v>0.98976931469600249</v>
      </c>
      <c r="AA1037">
        <v>1016</v>
      </c>
      <c r="AB1037">
        <v>63</v>
      </c>
      <c r="AC1037">
        <v>130</v>
      </c>
      <c r="AD1037">
        <f t="shared" si="164"/>
        <v>2.0634920634920637</v>
      </c>
      <c r="AE1037">
        <f t="shared" si="157"/>
        <v>1.0634920634920637</v>
      </c>
    </row>
    <row r="1038" spans="1:31">
      <c r="A1038">
        <v>336</v>
      </c>
      <c r="B1038">
        <v>123.4842</v>
      </c>
      <c r="G1038">
        <v>1017</v>
      </c>
      <c r="H1038">
        <v>69.666700000000006</v>
      </c>
      <c r="I1038">
        <v>120.66670000000001</v>
      </c>
      <c r="J1038">
        <f t="shared" si="158"/>
        <v>1.7320570660014039</v>
      </c>
      <c r="K1038">
        <f t="shared" si="159"/>
        <v>0.73205706600140386</v>
      </c>
      <c r="L1038">
        <v>1017</v>
      </c>
      <c r="M1038">
        <v>57</v>
      </c>
      <c r="N1038">
        <v>121.33329999999999</v>
      </c>
      <c r="O1038">
        <f t="shared" si="160"/>
        <v>2.1286543859649121</v>
      </c>
      <c r="P1038">
        <f t="shared" si="161"/>
        <v>1.1286543859649121</v>
      </c>
      <c r="Q1038">
        <v>1017</v>
      </c>
      <c r="R1038">
        <v>61.666699999999999</v>
      </c>
      <c r="S1038">
        <v>127.16670000000001</v>
      </c>
      <c r="T1038">
        <f t="shared" si="162"/>
        <v>2.0621615880207633</v>
      </c>
      <c r="U1038">
        <f t="shared" si="163"/>
        <v>1.0621615880207633</v>
      </c>
      <c r="V1038">
        <v>1018</v>
      </c>
      <c r="W1038">
        <v>65.833299999999994</v>
      </c>
      <c r="X1038">
        <v>130</v>
      </c>
      <c r="Y1038">
        <f t="shared" si="155"/>
        <v>1.9746845441440732</v>
      </c>
      <c r="Z1038">
        <f t="shared" si="156"/>
        <v>0.97468454414407324</v>
      </c>
      <c r="AA1038">
        <v>1017</v>
      </c>
      <c r="AB1038">
        <v>62.5</v>
      </c>
      <c r="AC1038">
        <v>120.16670000000001</v>
      </c>
      <c r="AD1038">
        <f t="shared" si="164"/>
        <v>1.9226672</v>
      </c>
      <c r="AE1038">
        <f t="shared" si="157"/>
        <v>0.92266720000000002</v>
      </c>
    </row>
    <row r="1039" spans="1:31">
      <c r="A1039">
        <v>286</v>
      </c>
      <c r="B1039">
        <v>123.5018</v>
      </c>
      <c r="G1039">
        <v>1018</v>
      </c>
      <c r="H1039">
        <v>70.666700000000006</v>
      </c>
      <c r="I1039">
        <v>119.33329999999999</v>
      </c>
      <c r="J1039">
        <f t="shared" si="158"/>
        <v>1.6886779770386899</v>
      </c>
      <c r="K1039">
        <f t="shared" si="159"/>
        <v>0.68867797703868994</v>
      </c>
      <c r="L1039">
        <v>1018</v>
      </c>
      <c r="M1039">
        <v>56.666699999999999</v>
      </c>
      <c r="N1039">
        <v>121.33329999999999</v>
      </c>
      <c r="O1039">
        <f t="shared" si="160"/>
        <v>2.1411746228384572</v>
      </c>
      <c r="P1039">
        <f t="shared" si="161"/>
        <v>1.1411746228384572</v>
      </c>
      <c r="Q1039">
        <v>1018</v>
      </c>
      <c r="R1039">
        <v>61.666699999999999</v>
      </c>
      <c r="S1039">
        <v>126.16670000000001</v>
      </c>
      <c r="T1039">
        <f t="shared" si="162"/>
        <v>2.0459453805700645</v>
      </c>
      <c r="U1039">
        <f t="shared" si="163"/>
        <v>1.0459453805700645</v>
      </c>
      <c r="V1039">
        <v>1019</v>
      </c>
      <c r="W1039">
        <v>65.833299999999994</v>
      </c>
      <c r="X1039">
        <v>130</v>
      </c>
      <c r="Y1039">
        <f t="shared" si="155"/>
        <v>1.9746845441440732</v>
      </c>
      <c r="Z1039">
        <f t="shared" si="156"/>
        <v>0.97468454414407324</v>
      </c>
      <c r="AA1039">
        <v>1018</v>
      </c>
      <c r="AB1039">
        <v>62.166699999999999</v>
      </c>
      <c r="AC1039">
        <v>110.16670000000001</v>
      </c>
      <c r="AD1039">
        <f t="shared" si="164"/>
        <v>1.7721175484624407</v>
      </c>
      <c r="AE1039">
        <f t="shared" si="157"/>
        <v>0.77211754846244074</v>
      </c>
    </row>
    <row r="1040" spans="1:31">
      <c r="A1040">
        <v>283</v>
      </c>
      <c r="B1040">
        <v>123.5149</v>
      </c>
      <c r="G1040">
        <v>1019</v>
      </c>
      <c r="H1040">
        <v>71.333299999999994</v>
      </c>
      <c r="I1040">
        <v>117.83329999999999</v>
      </c>
      <c r="J1040">
        <f t="shared" si="158"/>
        <v>1.6518694634904036</v>
      </c>
      <c r="K1040">
        <f t="shared" si="159"/>
        <v>0.65186946349040364</v>
      </c>
      <c r="L1040">
        <v>1019</v>
      </c>
      <c r="M1040">
        <v>56.666699999999999</v>
      </c>
      <c r="N1040">
        <v>121.33329999999999</v>
      </c>
      <c r="O1040">
        <f t="shared" si="160"/>
        <v>2.1411746228384572</v>
      </c>
      <c r="P1040">
        <f t="shared" si="161"/>
        <v>1.1411746228384572</v>
      </c>
      <c r="Q1040">
        <v>1019</v>
      </c>
      <c r="R1040">
        <v>60.666699999999999</v>
      </c>
      <c r="S1040">
        <v>124.66670000000001</v>
      </c>
      <c r="T1040">
        <f t="shared" si="162"/>
        <v>2.0549444753052333</v>
      </c>
      <c r="U1040">
        <f t="shared" si="163"/>
        <v>1.0549444753052333</v>
      </c>
      <c r="V1040">
        <v>1020</v>
      </c>
      <c r="W1040">
        <v>65.833299999999994</v>
      </c>
      <c r="X1040">
        <v>130.66669999999999</v>
      </c>
      <c r="Y1040">
        <f t="shared" si="155"/>
        <v>1.9848116378793104</v>
      </c>
      <c r="Z1040">
        <f t="shared" si="156"/>
        <v>0.98481163787931036</v>
      </c>
      <c r="AA1040">
        <v>1019</v>
      </c>
      <c r="AB1040">
        <v>62.166699999999999</v>
      </c>
      <c r="AC1040">
        <v>108.83329999999999</v>
      </c>
      <c r="AD1040">
        <f t="shared" si="164"/>
        <v>1.7506687663974443</v>
      </c>
      <c r="AE1040">
        <f t="shared" si="157"/>
        <v>0.75066876639744429</v>
      </c>
    </row>
    <row r="1041" spans="1:31">
      <c r="A1041">
        <v>297</v>
      </c>
      <c r="B1041">
        <v>123.5282</v>
      </c>
      <c r="G1041">
        <v>1020</v>
      </c>
      <c r="H1041">
        <v>71</v>
      </c>
      <c r="I1041">
        <v>119.16670000000001</v>
      </c>
      <c r="J1041">
        <f t="shared" si="158"/>
        <v>1.6784042253521128</v>
      </c>
      <c r="K1041">
        <f t="shared" si="159"/>
        <v>0.67840422535211276</v>
      </c>
      <c r="L1041">
        <v>1020</v>
      </c>
      <c r="M1041">
        <v>56.666699999999999</v>
      </c>
      <c r="N1041">
        <v>121.33329999999999</v>
      </c>
      <c r="O1041">
        <f t="shared" si="160"/>
        <v>2.1411746228384572</v>
      </c>
      <c r="P1041">
        <f t="shared" si="161"/>
        <v>1.1411746228384572</v>
      </c>
      <c r="Q1041">
        <v>1020</v>
      </c>
      <c r="R1041">
        <v>60.666699999999999</v>
      </c>
      <c r="S1041">
        <v>122.83329999999999</v>
      </c>
      <c r="T1041">
        <f t="shared" si="162"/>
        <v>2.0247236127892236</v>
      </c>
      <c r="U1041">
        <f t="shared" si="163"/>
        <v>1.0247236127892236</v>
      </c>
      <c r="V1041">
        <v>1021</v>
      </c>
      <c r="W1041">
        <v>64.833299999999994</v>
      </c>
      <c r="X1041">
        <v>130.66669999999999</v>
      </c>
      <c r="Y1041">
        <f t="shared" si="155"/>
        <v>2.0154257148718329</v>
      </c>
      <c r="Z1041">
        <f t="shared" si="156"/>
        <v>1.0154257148718329</v>
      </c>
      <c r="AA1041">
        <v>1020</v>
      </c>
      <c r="AB1041">
        <v>62.5</v>
      </c>
      <c r="AC1041">
        <v>115.33329999999999</v>
      </c>
      <c r="AD1041">
        <f t="shared" si="164"/>
        <v>1.8453328</v>
      </c>
      <c r="AE1041">
        <f t="shared" si="157"/>
        <v>0.8453328</v>
      </c>
    </row>
    <row r="1042" spans="1:31">
      <c r="A1042">
        <v>312</v>
      </c>
      <c r="B1042">
        <v>123.52849999999999</v>
      </c>
      <c r="G1042">
        <v>1021</v>
      </c>
      <c r="H1042">
        <v>72</v>
      </c>
      <c r="I1042">
        <v>122.16670000000001</v>
      </c>
      <c r="J1042">
        <f t="shared" si="158"/>
        <v>1.6967597222222224</v>
      </c>
      <c r="K1042">
        <f t="shared" si="159"/>
        <v>0.69675972222222238</v>
      </c>
      <c r="L1042">
        <v>1021</v>
      </c>
      <c r="M1042">
        <v>56.666699999999999</v>
      </c>
      <c r="N1042">
        <v>121.33329999999999</v>
      </c>
      <c r="O1042">
        <f t="shared" si="160"/>
        <v>2.1411746228384572</v>
      </c>
      <c r="P1042">
        <f t="shared" si="161"/>
        <v>1.1411746228384572</v>
      </c>
      <c r="Q1042">
        <v>1021</v>
      </c>
      <c r="R1042">
        <v>59.666699999999999</v>
      </c>
      <c r="S1042">
        <v>121.5</v>
      </c>
      <c r="T1042">
        <f t="shared" si="162"/>
        <v>2.036311711557703</v>
      </c>
      <c r="U1042">
        <f t="shared" si="163"/>
        <v>1.036311711557703</v>
      </c>
      <c r="V1042">
        <v>1022</v>
      </c>
      <c r="W1042">
        <v>64.166700000000006</v>
      </c>
      <c r="X1042">
        <v>131</v>
      </c>
      <c r="Y1042">
        <f t="shared" si="155"/>
        <v>2.0415573810091527</v>
      </c>
      <c r="Z1042">
        <f t="shared" si="156"/>
        <v>1.0415573810091527</v>
      </c>
      <c r="AA1042">
        <v>1021</v>
      </c>
      <c r="AB1042">
        <v>62.5</v>
      </c>
      <c r="AC1042">
        <v>121.83329999999999</v>
      </c>
      <c r="AD1042">
        <f t="shared" si="164"/>
        <v>1.9493327999999999</v>
      </c>
      <c r="AE1042">
        <f t="shared" si="157"/>
        <v>0.94933279999999987</v>
      </c>
    </row>
    <row r="1043" spans="1:31">
      <c r="A1043">
        <v>314</v>
      </c>
      <c r="B1043">
        <v>123.53400000000001</v>
      </c>
      <c r="G1043">
        <v>1022</v>
      </c>
      <c r="H1043">
        <v>72.666700000000006</v>
      </c>
      <c r="I1043">
        <v>126</v>
      </c>
      <c r="J1043">
        <f t="shared" si="158"/>
        <v>1.7339441587412114</v>
      </c>
      <c r="K1043">
        <f t="shared" si="159"/>
        <v>0.73394415874121144</v>
      </c>
      <c r="L1043">
        <v>1022</v>
      </c>
      <c r="M1043">
        <v>56.333300000000001</v>
      </c>
      <c r="N1043">
        <v>121.33329999999999</v>
      </c>
      <c r="O1043">
        <f t="shared" si="160"/>
        <v>2.1538468365957613</v>
      </c>
      <c r="P1043">
        <f t="shared" si="161"/>
        <v>1.1538468365957613</v>
      </c>
      <c r="Q1043">
        <v>1022</v>
      </c>
      <c r="R1043">
        <v>59.666699999999999</v>
      </c>
      <c r="S1043">
        <v>122.5</v>
      </c>
      <c r="T1043">
        <f t="shared" si="162"/>
        <v>2.0530714787310176</v>
      </c>
      <c r="U1043">
        <f t="shared" si="163"/>
        <v>1.0530714787310176</v>
      </c>
      <c r="V1043">
        <v>1023</v>
      </c>
      <c r="W1043">
        <v>62.833300000000001</v>
      </c>
      <c r="X1043">
        <v>130.5</v>
      </c>
      <c r="Y1043">
        <f t="shared" si="155"/>
        <v>2.0769241787396173</v>
      </c>
      <c r="Z1043">
        <f t="shared" si="156"/>
        <v>1.0769241787396173</v>
      </c>
      <c r="AA1043">
        <v>1022</v>
      </c>
      <c r="AB1043">
        <v>63.5</v>
      </c>
      <c r="AC1043">
        <v>122</v>
      </c>
      <c r="AD1043">
        <f t="shared" si="164"/>
        <v>1.921259842519685</v>
      </c>
      <c r="AE1043">
        <f t="shared" si="157"/>
        <v>0.92125984251968496</v>
      </c>
    </row>
    <row r="1044" spans="1:31">
      <c r="A1044">
        <v>375</v>
      </c>
      <c r="B1044">
        <v>123.5518</v>
      </c>
      <c r="G1044">
        <v>1023</v>
      </c>
      <c r="H1044">
        <v>72.666700000000006</v>
      </c>
      <c r="I1044">
        <v>128</v>
      </c>
      <c r="J1044">
        <f t="shared" si="158"/>
        <v>1.7614670818958338</v>
      </c>
      <c r="K1044">
        <f t="shared" si="159"/>
        <v>0.76146708189583379</v>
      </c>
      <c r="L1044">
        <v>1023</v>
      </c>
      <c r="M1044">
        <v>56.333300000000001</v>
      </c>
      <c r="N1044">
        <v>121.33329999999999</v>
      </c>
      <c r="O1044">
        <f t="shared" si="160"/>
        <v>2.1538468365957613</v>
      </c>
      <c r="P1044">
        <f t="shared" si="161"/>
        <v>1.1538468365957613</v>
      </c>
      <c r="Q1044">
        <v>1023</v>
      </c>
      <c r="R1044">
        <v>59.666699999999999</v>
      </c>
      <c r="S1044">
        <v>122.66670000000001</v>
      </c>
      <c r="T1044">
        <f t="shared" si="162"/>
        <v>2.0558653319188092</v>
      </c>
      <c r="U1044">
        <f t="shared" si="163"/>
        <v>1.0558653319188092</v>
      </c>
      <c r="V1044">
        <v>1024</v>
      </c>
      <c r="W1044">
        <v>60.5</v>
      </c>
      <c r="X1044">
        <v>125</v>
      </c>
      <c r="Y1044">
        <f t="shared" si="155"/>
        <v>2.0661157024793386</v>
      </c>
      <c r="Z1044">
        <f t="shared" si="156"/>
        <v>1.0661157024793386</v>
      </c>
      <c r="AA1044">
        <v>1023</v>
      </c>
      <c r="AB1044">
        <v>63.666699999999999</v>
      </c>
      <c r="AC1044">
        <v>118.66670000000001</v>
      </c>
      <c r="AD1044">
        <f t="shared" si="164"/>
        <v>1.8638738932597418</v>
      </c>
      <c r="AE1044">
        <f t="shared" si="157"/>
        <v>0.86387389325974184</v>
      </c>
    </row>
    <row r="1045" spans="1:31">
      <c r="A1045">
        <v>382</v>
      </c>
      <c r="B1045">
        <v>123.5585</v>
      </c>
      <c r="G1045">
        <v>1024</v>
      </c>
      <c r="H1045">
        <v>71.166700000000006</v>
      </c>
      <c r="I1045">
        <v>126.66670000000001</v>
      </c>
      <c r="J1045">
        <f t="shared" si="158"/>
        <v>1.7798591195039253</v>
      </c>
      <c r="K1045">
        <f t="shared" si="159"/>
        <v>0.77985911950392528</v>
      </c>
      <c r="L1045">
        <v>1024</v>
      </c>
      <c r="M1045">
        <v>58.666699999999999</v>
      </c>
      <c r="N1045">
        <v>121.33329999999999</v>
      </c>
      <c r="O1045">
        <f t="shared" si="160"/>
        <v>2.0681800748976849</v>
      </c>
      <c r="P1045">
        <f t="shared" si="161"/>
        <v>1.0681800748976849</v>
      </c>
      <c r="Q1045">
        <v>1024</v>
      </c>
      <c r="R1045">
        <v>56.833300000000001</v>
      </c>
      <c r="S1045">
        <v>127.33329999999999</v>
      </c>
      <c r="T1045">
        <f t="shared" si="162"/>
        <v>2.240469935759493</v>
      </c>
      <c r="U1045">
        <f t="shared" si="163"/>
        <v>1.240469935759493</v>
      </c>
      <c r="V1045">
        <v>1025</v>
      </c>
      <c r="W1045">
        <v>60.666699999999999</v>
      </c>
      <c r="X1045">
        <v>124.5</v>
      </c>
      <c r="Y1045">
        <f t="shared" ref="Y1045:Y1108" si="165">X1045/W1045</f>
        <v>2.0521966746172118</v>
      </c>
      <c r="Z1045">
        <f t="shared" ref="Z1045:Z1108" si="166">Y1045-1</f>
        <v>1.0521966746172118</v>
      </c>
      <c r="AA1045">
        <v>1024</v>
      </c>
      <c r="AB1045">
        <v>69.666700000000006</v>
      </c>
      <c r="AC1045">
        <v>115</v>
      </c>
      <c r="AD1045">
        <f t="shared" si="164"/>
        <v>1.6507169135325772</v>
      </c>
      <c r="AE1045">
        <f t="shared" ref="AE1045:AE1108" si="167">AD1045-1</f>
        <v>0.65071691353257721</v>
      </c>
    </row>
    <row r="1046" spans="1:31">
      <c r="A1046">
        <v>359</v>
      </c>
      <c r="B1046">
        <v>123.5706</v>
      </c>
      <c r="G1046">
        <v>1025</v>
      </c>
      <c r="H1046">
        <v>70.666700000000006</v>
      </c>
      <c r="I1046">
        <v>126.16670000000001</v>
      </c>
      <c r="J1046">
        <f t="shared" ref="J1046:J1109" si="168">I1046/H1046</f>
        <v>1.7853769880297226</v>
      </c>
      <c r="K1046">
        <f t="shared" ref="K1046:K1109" si="169">J1046-1</f>
        <v>0.78537698802972256</v>
      </c>
      <c r="L1046">
        <v>1025</v>
      </c>
      <c r="M1046">
        <v>59.166699999999999</v>
      </c>
      <c r="N1046">
        <v>120.33329999999999</v>
      </c>
      <c r="O1046">
        <f t="shared" ref="O1046:O1109" si="170">N1046/M1046</f>
        <v>2.0338011077176859</v>
      </c>
      <c r="P1046">
        <f t="shared" ref="P1046:P1109" si="171">O1046-1</f>
        <v>1.0338011077176859</v>
      </c>
      <c r="Q1046">
        <v>1025</v>
      </c>
      <c r="R1046">
        <v>55.333300000000001</v>
      </c>
      <c r="S1046">
        <v>123.5</v>
      </c>
      <c r="T1046">
        <f t="shared" ref="T1046:T1109" si="172">S1046/R1046</f>
        <v>2.231929055378949</v>
      </c>
      <c r="U1046">
        <f t="shared" ref="U1046:U1109" si="173">T1046-1</f>
        <v>1.231929055378949</v>
      </c>
      <c r="V1046">
        <v>1026</v>
      </c>
      <c r="W1046">
        <v>60.666699999999999</v>
      </c>
      <c r="X1046">
        <v>125.83329999999999</v>
      </c>
      <c r="Y1046">
        <f t="shared" si="165"/>
        <v>2.0741741350691565</v>
      </c>
      <c r="Z1046">
        <f t="shared" si="166"/>
        <v>1.0741741350691565</v>
      </c>
      <c r="AA1046">
        <v>1025</v>
      </c>
      <c r="AB1046">
        <v>68.666700000000006</v>
      </c>
      <c r="AC1046">
        <v>117.83329999999999</v>
      </c>
      <c r="AD1046">
        <f t="shared" ref="AD1046:AD1109" si="174">AC1046/AB1046</f>
        <v>1.71601809902034</v>
      </c>
      <c r="AE1046">
        <f t="shared" si="167"/>
        <v>0.71601809902033997</v>
      </c>
    </row>
    <row r="1047" spans="1:31">
      <c r="A1047">
        <v>295</v>
      </c>
      <c r="B1047">
        <v>123.5835</v>
      </c>
      <c r="G1047">
        <v>1026</v>
      </c>
      <c r="H1047">
        <v>70.166700000000006</v>
      </c>
      <c r="I1047">
        <v>125.16670000000001</v>
      </c>
      <c r="J1047">
        <f t="shared" si="168"/>
        <v>1.7838476086234638</v>
      </c>
      <c r="K1047">
        <f t="shared" si="169"/>
        <v>0.78384760862346381</v>
      </c>
      <c r="L1047">
        <v>1026</v>
      </c>
      <c r="M1047">
        <v>60.5</v>
      </c>
      <c r="N1047">
        <v>120.33329999999999</v>
      </c>
      <c r="O1047">
        <f t="shared" si="170"/>
        <v>1.988980165289256</v>
      </c>
      <c r="P1047">
        <f t="shared" si="171"/>
        <v>0.98898016528925603</v>
      </c>
      <c r="Q1047">
        <v>1026</v>
      </c>
      <c r="R1047">
        <v>54.333300000000001</v>
      </c>
      <c r="S1047">
        <v>119.5</v>
      </c>
      <c r="T1047">
        <f t="shared" si="172"/>
        <v>2.1993878523851853</v>
      </c>
      <c r="U1047">
        <f t="shared" si="173"/>
        <v>1.1993878523851853</v>
      </c>
      <c r="V1047">
        <v>1027</v>
      </c>
      <c r="W1047">
        <v>61.666699999999999</v>
      </c>
      <c r="X1047">
        <v>127.5</v>
      </c>
      <c r="Y1047">
        <f t="shared" si="165"/>
        <v>2.0675664499640813</v>
      </c>
      <c r="Z1047">
        <f t="shared" si="166"/>
        <v>1.0675664499640813</v>
      </c>
      <c r="AA1047">
        <v>1026</v>
      </c>
      <c r="AB1047">
        <v>67</v>
      </c>
      <c r="AC1047">
        <v>121.83329999999999</v>
      </c>
      <c r="AD1047">
        <f t="shared" si="174"/>
        <v>1.8184074626865672</v>
      </c>
      <c r="AE1047">
        <f t="shared" si="167"/>
        <v>0.81840746268656717</v>
      </c>
    </row>
    <row r="1048" spans="1:31">
      <c r="A1048">
        <v>274</v>
      </c>
      <c r="B1048">
        <v>123.5919</v>
      </c>
      <c r="G1048">
        <v>1027</v>
      </c>
      <c r="H1048">
        <v>69.666700000000006</v>
      </c>
      <c r="I1048">
        <v>124.16670000000001</v>
      </c>
      <c r="J1048">
        <f t="shared" si="168"/>
        <v>1.7822962764132648</v>
      </c>
      <c r="K1048">
        <f t="shared" si="169"/>
        <v>0.78229627641326482</v>
      </c>
      <c r="L1048">
        <v>1027</v>
      </c>
      <c r="M1048">
        <v>61.5</v>
      </c>
      <c r="N1048">
        <v>121.83329999999999</v>
      </c>
      <c r="O1048">
        <f t="shared" si="170"/>
        <v>1.9810292682926829</v>
      </c>
      <c r="P1048">
        <f t="shared" si="171"/>
        <v>0.98102926829268289</v>
      </c>
      <c r="Q1048">
        <v>1027</v>
      </c>
      <c r="R1048">
        <v>55.333300000000001</v>
      </c>
      <c r="S1048">
        <v>117.5</v>
      </c>
      <c r="T1048">
        <f t="shared" si="172"/>
        <v>2.1234952551176236</v>
      </c>
      <c r="U1048">
        <f t="shared" si="173"/>
        <v>1.1234952551176236</v>
      </c>
      <c r="V1048">
        <v>1028</v>
      </c>
      <c r="W1048">
        <v>62.666699999999999</v>
      </c>
      <c r="X1048">
        <v>129.5</v>
      </c>
      <c r="Y1048">
        <f t="shared" si="165"/>
        <v>2.0664882625062435</v>
      </c>
      <c r="Z1048">
        <f t="shared" si="166"/>
        <v>1.0664882625062435</v>
      </c>
      <c r="AA1048">
        <v>1027</v>
      </c>
      <c r="AB1048">
        <v>67.5</v>
      </c>
      <c r="AC1048">
        <v>121.33329999999999</v>
      </c>
      <c r="AD1048">
        <f t="shared" si="174"/>
        <v>1.7975303703703702</v>
      </c>
      <c r="AE1048">
        <f t="shared" si="167"/>
        <v>0.79753037037037022</v>
      </c>
    </row>
    <row r="1049" spans="1:31">
      <c r="A1049">
        <v>356</v>
      </c>
      <c r="B1049">
        <v>123.5942</v>
      </c>
      <c r="G1049">
        <v>1028</v>
      </c>
      <c r="H1049">
        <v>69.333299999999994</v>
      </c>
      <c r="I1049">
        <v>124.66670000000001</v>
      </c>
      <c r="J1049">
        <f t="shared" si="168"/>
        <v>1.7980782683068599</v>
      </c>
      <c r="K1049">
        <f t="shared" si="169"/>
        <v>0.79807826830685991</v>
      </c>
      <c r="L1049">
        <v>1028</v>
      </c>
      <c r="M1049">
        <v>62</v>
      </c>
      <c r="N1049">
        <v>123.83329999999999</v>
      </c>
      <c r="O1049">
        <f t="shared" si="170"/>
        <v>1.9973112903225805</v>
      </c>
      <c r="P1049">
        <f t="shared" si="171"/>
        <v>0.99731129032258048</v>
      </c>
      <c r="Q1049">
        <v>1028</v>
      </c>
      <c r="R1049">
        <v>57.333300000000001</v>
      </c>
      <c r="S1049">
        <v>119</v>
      </c>
      <c r="T1049">
        <f t="shared" si="172"/>
        <v>2.0755826020829082</v>
      </c>
      <c r="U1049">
        <f t="shared" si="173"/>
        <v>1.0755826020829082</v>
      </c>
      <c r="V1049">
        <v>1029</v>
      </c>
      <c r="W1049">
        <v>64.666700000000006</v>
      </c>
      <c r="X1049">
        <v>130.83330000000001</v>
      </c>
      <c r="Y1049">
        <f t="shared" si="165"/>
        <v>2.0231943179410732</v>
      </c>
      <c r="Z1049">
        <f t="shared" si="166"/>
        <v>1.0231943179410732</v>
      </c>
      <c r="AA1049">
        <v>1028</v>
      </c>
      <c r="AB1049">
        <v>68.166700000000006</v>
      </c>
      <c r="AC1049">
        <v>117.66670000000001</v>
      </c>
      <c r="AD1049">
        <f t="shared" si="174"/>
        <v>1.7261610141021935</v>
      </c>
      <c r="AE1049">
        <f t="shared" si="167"/>
        <v>0.72616101410219347</v>
      </c>
    </row>
    <row r="1050" spans="1:31">
      <c r="A1050">
        <v>292</v>
      </c>
      <c r="B1050">
        <v>123.598</v>
      </c>
      <c r="G1050">
        <v>1029</v>
      </c>
      <c r="H1050">
        <v>69.833299999999994</v>
      </c>
      <c r="I1050">
        <v>124.66670000000001</v>
      </c>
      <c r="J1050">
        <f t="shared" si="168"/>
        <v>1.7852041934148897</v>
      </c>
      <c r="K1050">
        <f t="shared" si="169"/>
        <v>0.78520419341488967</v>
      </c>
      <c r="L1050">
        <v>1029</v>
      </c>
      <c r="M1050">
        <v>61.5</v>
      </c>
      <c r="N1050">
        <v>124.33329999999999</v>
      </c>
      <c r="O1050">
        <f t="shared" si="170"/>
        <v>2.021679674796748</v>
      </c>
      <c r="P1050">
        <f t="shared" si="171"/>
        <v>1.021679674796748</v>
      </c>
      <c r="Q1050">
        <v>1029</v>
      </c>
      <c r="R1050">
        <v>58.333300000000001</v>
      </c>
      <c r="S1050">
        <v>122.33329999999999</v>
      </c>
      <c r="T1050">
        <f t="shared" si="172"/>
        <v>2.0971434840819909</v>
      </c>
      <c r="U1050">
        <f t="shared" si="173"/>
        <v>1.0971434840819909</v>
      </c>
      <c r="V1050">
        <v>1030</v>
      </c>
      <c r="W1050">
        <v>65.666700000000006</v>
      </c>
      <c r="X1050">
        <v>131.66669999999999</v>
      </c>
      <c r="Y1050">
        <f t="shared" si="165"/>
        <v>2.0050756319413034</v>
      </c>
      <c r="Z1050">
        <f t="shared" si="166"/>
        <v>1.0050756319413034</v>
      </c>
      <c r="AA1050">
        <v>1029</v>
      </c>
      <c r="AB1050">
        <v>65.666700000000006</v>
      </c>
      <c r="AC1050">
        <v>112.16670000000001</v>
      </c>
      <c r="AD1050">
        <f t="shared" si="174"/>
        <v>1.7081214679586456</v>
      </c>
      <c r="AE1050">
        <f t="shared" si="167"/>
        <v>0.70812146795864561</v>
      </c>
    </row>
    <row r="1051" spans="1:31">
      <c r="A1051">
        <v>266</v>
      </c>
      <c r="B1051">
        <v>123.60209999999999</v>
      </c>
      <c r="G1051">
        <v>1030</v>
      </c>
      <c r="H1051">
        <v>70.333299999999994</v>
      </c>
      <c r="I1051">
        <v>124.66670000000001</v>
      </c>
      <c r="J1051">
        <f t="shared" si="168"/>
        <v>1.7725131623285131</v>
      </c>
      <c r="K1051">
        <f t="shared" si="169"/>
        <v>0.77251316232851308</v>
      </c>
      <c r="L1051">
        <v>1030</v>
      </c>
      <c r="M1051">
        <v>61.666699999999999</v>
      </c>
      <c r="N1051">
        <v>122.83329999999999</v>
      </c>
      <c r="O1051">
        <f t="shared" si="170"/>
        <v>1.9918902746539056</v>
      </c>
      <c r="P1051">
        <f t="shared" si="171"/>
        <v>0.99189027465390556</v>
      </c>
      <c r="Q1051">
        <v>1030</v>
      </c>
      <c r="R1051">
        <v>57.833300000000001</v>
      </c>
      <c r="S1051">
        <v>124.66670000000001</v>
      </c>
      <c r="T1051">
        <f t="shared" si="172"/>
        <v>2.1556214153437554</v>
      </c>
      <c r="U1051">
        <f t="shared" si="173"/>
        <v>1.1556214153437554</v>
      </c>
      <c r="V1051">
        <v>1031</v>
      </c>
      <c r="W1051">
        <v>66.666700000000006</v>
      </c>
      <c r="X1051">
        <v>131.66669999999999</v>
      </c>
      <c r="Y1051">
        <f t="shared" si="165"/>
        <v>1.9749995125002435</v>
      </c>
      <c r="Z1051">
        <f t="shared" si="166"/>
        <v>0.97499951250024353</v>
      </c>
      <c r="AA1051">
        <v>1030</v>
      </c>
      <c r="AB1051">
        <v>61.666699999999999</v>
      </c>
      <c r="AC1051">
        <v>108.5</v>
      </c>
      <c r="AD1051">
        <f t="shared" si="174"/>
        <v>1.7594585084008063</v>
      </c>
      <c r="AE1051">
        <f t="shared" si="167"/>
        <v>0.75945850840080631</v>
      </c>
    </row>
    <row r="1052" spans="1:31">
      <c r="A1052">
        <v>300</v>
      </c>
      <c r="B1052">
        <v>123.6097</v>
      </c>
      <c r="G1052">
        <v>1031</v>
      </c>
      <c r="H1052">
        <v>70.833299999999994</v>
      </c>
      <c r="I1052">
        <v>124.16670000000001</v>
      </c>
      <c r="J1052">
        <f t="shared" si="168"/>
        <v>1.7529424719729283</v>
      </c>
      <c r="K1052">
        <f t="shared" si="169"/>
        <v>0.7529424719729283</v>
      </c>
      <c r="L1052">
        <v>1031</v>
      </c>
      <c r="M1052">
        <v>61.666699999999999</v>
      </c>
      <c r="N1052">
        <v>120.83329999999999</v>
      </c>
      <c r="O1052">
        <f t="shared" si="170"/>
        <v>1.9594578597525081</v>
      </c>
      <c r="P1052">
        <f t="shared" si="171"/>
        <v>0.95945785975250808</v>
      </c>
      <c r="Q1052">
        <v>1031</v>
      </c>
      <c r="R1052">
        <v>56.333300000000001</v>
      </c>
      <c r="S1052">
        <v>126</v>
      </c>
      <c r="T1052">
        <f t="shared" si="172"/>
        <v>2.2366877140163988</v>
      </c>
      <c r="U1052">
        <f t="shared" si="173"/>
        <v>1.2366877140163988</v>
      </c>
      <c r="V1052">
        <v>1032</v>
      </c>
      <c r="W1052">
        <v>64.166700000000006</v>
      </c>
      <c r="X1052">
        <v>130.16669999999999</v>
      </c>
      <c r="Y1052">
        <f t="shared" si="165"/>
        <v>2.0285708942488858</v>
      </c>
      <c r="Z1052">
        <f t="shared" si="166"/>
        <v>1.0285708942488858</v>
      </c>
      <c r="AA1052">
        <v>1031</v>
      </c>
      <c r="AB1052">
        <v>57.666699999999999</v>
      </c>
      <c r="AC1052">
        <v>106.5</v>
      </c>
      <c r="AD1052">
        <f t="shared" si="174"/>
        <v>1.8468197417226926</v>
      </c>
      <c r="AE1052">
        <f t="shared" si="167"/>
        <v>0.84681974172269259</v>
      </c>
    </row>
    <row r="1053" spans="1:31">
      <c r="A1053">
        <v>296</v>
      </c>
      <c r="B1053">
        <v>123.61450000000001</v>
      </c>
      <c r="G1053">
        <v>1032</v>
      </c>
      <c r="H1053">
        <v>70.333299999999994</v>
      </c>
      <c r="I1053">
        <v>123.66670000000001</v>
      </c>
      <c r="J1053">
        <f t="shared" si="168"/>
        <v>1.7582951461114438</v>
      </c>
      <c r="K1053">
        <f t="shared" si="169"/>
        <v>0.75829514611144377</v>
      </c>
      <c r="L1053">
        <v>1032</v>
      </c>
      <c r="M1053">
        <v>60.666699999999999</v>
      </c>
      <c r="N1053">
        <v>121.33329999999999</v>
      </c>
      <c r="O1053">
        <f t="shared" si="170"/>
        <v>1.9999983516492572</v>
      </c>
      <c r="P1053">
        <f t="shared" si="171"/>
        <v>0.99999835164925721</v>
      </c>
      <c r="Q1053">
        <v>1032</v>
      </c>
      <c r="R1053">
        <v>59.333300000000001</v>
      </c>
      <c r="S1053">
        <v>121</v>
      </c>
      <c r="T1053">
        <f t="shared" si="172"/>
        <v>2.0393269883859486</v>
      </c>
      <c r="U1053">
        <f t="shared" si="173"/>
        <v>1.0393269883859486</v>
      </c>
      <c r="V1053">
        <v>1033</v>
      </c>
      <c r="W1053">
        <v>64.166700000000006</v>
      </c>
      <c r="X1053">
        <v>129.66669999999999</v>
      </c>
      <c r="Y1053">
        <f t="shared" si="165"/>
        <v>2.0207786905045761</v>
      </c>
      <c r="Z1053">
        <f t="shared" si="166"/>
        <v>1.0207786905045761</v>
      </c>
      <c r="AA1053">
        <v>1032</v>
      </c>
      <c r="AB1053">
        <v>57.666699999999999</v>
      </c>
      <c r="AC1053">
        <v>121.5</v>
      </c>
      <c r="AD1053">
        <f t="shared" si="174"/>
        <v>2.1069351983033537</v>
      </c>
      <c r="AE1053">
        <f t="shared" si="167"/>
        <v>1.1069351983033537</v>
      </c>
    </row>
    <row r="1054" spans="1:31">
      <c r="A1054">
        <v>355</v>
      </c>
      <c r="B1054">
        <v>123.6245</v>
      </c>
      <c r="G1054">
        <v>1033</v>
      </c>
      <c r="H1054">
        <v>71.333299999999994</v>
      </c>
      <c r="I1054">
        <v>122.66670000000001</v>
      </c>
      <c r="J1054">
        <f t="shared" si="168"/>
        <v>1.7196274390782429</v>
      </c>
      <c r="K1054">
        <f t="shared" si="169"/>
        <v>0.71962743907824289</v>
      </c>
      <c r="L1054">
        <v>1033</v>
      </c>
      <c r="M1054">
        <v>59.666699999999999</v>
      </c>
      <c r="N1054">
        <v>121.33329999999999</v>
      </c>
      <c r="O1054">
        <f t="shared" si="170"/>
        <v>2.0335178583699114</v>
      </c>
      <c r="P1054">
        <f t="shared" si="171"/>
        <v>1.0335178583699114</v>
      </c>
      <c r="Q1054">
        <v>1033</v>
      </c>
      <c r="R1054">
        <v>60.333300000000001</v>
      </c>
      <c r="S1054">
        <v>125</v>
      </c>
      <c r="T1054">
        <f t="shared" si="172"/>
        <v>2.0718243490742259</v>
      </c>
      <c r="U1054">
        <f t="shared" si="173"/>
        <v>1.0718243490742259</v>
      </c>
      <c r="V1054">
        <v>1034</v>
      </c>
      <c r="W1054">
        <v>65.166700000000006</v>
      </c>
      <c r="X1054">
        <v>128.33330000000001</v>
      </c>
      <c r="Y1054">
        <f t="shared" si="165"/>
        <v>1.9693079440880081</v>
      </c>
      <c r="Z1054">
        <f t="shared" si="166"/>
        <v>0.96930794408800813</v>
      </c>
      <c r="AA1054">
        <v>1033</v>
      </c>
      <c r="AB1054">
        <v>59.833300000000001</v>
      </c>
      <c r="AC1054">
        <v>124</v>
      </c>
      <c r="AD1054">
        <f t="shared" si="174"/>
        <v>2.0724245528827594</v>
      </c>
      <c r="AE1054">
        <f t="shared" si="167"/>
        <v>1.0724245528827594</v>
      </c>
    </row>
    <row r="1055" spans="1:31">
      <c r="A1055">
        <v>339</v>
      </c>
      <c r="B1055">
        <v>123.6271</v>
      </c>
      <c r="G1055">
        <v>1034</v>
      </c>
      <c r="H1055">
        <v>72.666700000000006</v>
      </c>
      <c r="I1055">
        <v>122.16670000000001</v>
      </c>
      <c r="J1055">
        <f t="shared" si="168"/>
        <v>1.6811923480769044</v>
      </c>
      <c r="K1055">
        <f t="shared" si="169"/>
        <v>0.68119234807690443</v>
      </c>
      <c r="L1055">
        <v>1034</v>
      </c>
      <c r="M1055">
        <v>60</v>
      </c>
      <c r="N1055">
        <v>121.33329999999999</v>
      </c>
      <c r="O1055">
        <f t="shared" si="170"/>
        <v>2.0222216666666664</v>
      </c>
      <c r="P1055">
        <f t="shared" si="171"/>
        <v>1.0222216666666664</v>
      </c>
      <c r="Q1055">
        <v>1034</v>
      </c>
      <c r="R1055">
        <v>62.666699999999999</v>
      </c>
      <c r="S1055">
        <v>134</v>
      </c>
      <c r="T1055">
        <f t="shared" si="172"/>
        <v>2.1382967349485451</v>
      </c>
      <c r="U1055">
        <f t="shared" si="173"/>
        <v>1.1382967349485451</v>
      </c>
      <c r="V1055">
        <v>1035</v>
      </c>
      <c r="W1055">
        <v>65.666700000000006</v>
      </c>
      <c r="X1055">
        <v>128.33330000000001</v>
      </c>
      <c r="Y1055">
        <f t="shared" si="165"/>
        <v>1.9543132211608014</v>
      </c>
      <c r="Z1055">
        <f t="shared" si="166"/>
        <v>0.95431322116080142</v>
      </c>
      <c r="AA1055">
        <v>1034</v>
      </c>
      <c r="AB1055">
        <v>62.5</v>
      </c>
      <c r="AC1055">
        <v>122.66670000000001</v>
      </c>
      <c r="AD1055">
        <f t="shared" si="174"/>
        <v>1.9626672000000001</v>
      </c>
      <c r="AE1055">
        <f t="shared" si="167"/>
        <v>0.96266720000000006</v>
      </c>
    </row>
    <row r="1056" spans="1:31">
      <c r="A1056">
        <v>278</v>
      </c>
      <c r="B1056">
        <v>123.62779999999999</v>
      </c>
      <c r="G1056">
        <v>1035</v>
      </c>
      <c r="H1056">
        <v>73.666700000000006</v>
      </c>
      <c r="I1056">
        <v>122.66670000000001</v>
      </c>
      <c r="J1056">
        <f t="shared" si="168"/>
        <v>1.6651580700642217</v>
      </c>
      <c r="K1056">
        <f t="shared" si="169"/>
        <v>0.66515807006422167</v>
      </c>
      <c r="L1056">
        <v>1035</v>
      </c>
      <c r="M1056">
        <v>59</v>
      </c>
      <c r="N1056">
        <v>122.33329999999999</v>
      </c>
      <c r="O1056">
        <f t="shared" si="170"/>
        <v>2.0734457627118643</v>
      </c>
      <c r="P1056">
        <f t="shared" si="171"/>
        <v>1.0734457627118643</v>
      </c>
      <c r="Q1056">
        <v>1035</v>
      </c>
      <c r="R1056">
        <v>63.666699999999999</v>
      </c>
      <c r="S1056">
        <v>140</v>
      </c>
      <c r="T1056">
        <f t="shared" si="172"/>
        <v>2.1989517282975246</v>
      </c>
      <c r="U1056">
        <f t="shared" si="173"/>
        <v>1.1989517282975246</v>
      </c>
      <c r="V1056">
        <v>1036</v>
      </c>
      <c r="W1056">
        <v>65.666700000000006</v>
      </c>
      <c r="X1056">
        <v>128.16669999999999</v>
      </c>
      <c r="Y1056">
        <f t="shared" si="165"/>
        <v>1.9517761666110827</v>
      </c>
      <c r="Z1056">
        <f t="shared" si="166"/>
        <v>0.95177616661108266</v>
      </c>
      <c r="AA1056">
        <v>1035</v>
      </c>
      <c r="AB1056">
        <v>59.833300000000001</v>
      </c>
      <c r="AC1056">
        <v>118.16670000000001</v>
      </c>
      <c r="AD1056">
        <f t="shared" si="174"/>
        <v>1.9749320194607352</v>
      </c>
      <c r="AE1056">
        <f t="shared" si="167"/>
        <v>0.97493201946073516</v>
      </c>
    </row>
    <row r="1057" spans="1:31">
      <c r="A1057">
        <v>302</v>
      </c>
      <c r="B1057">
        <v>123.6283</v>
      </c>
      <c r="G1057">
        <v>1036</v>
      </c>
      <c r="H1057">
        <v>74.166700000000006</v>
      </c>
      <c r="I1057">
        <v>124.16670000000001</v>
      </c>
      <c r="J1057">
        <f t="shared" si="168"/>
        <v>1.6741570003788762</v>
      </c>
      <c r="K1057">
        <f t="shared" si="169"/>
        <v>0.67415700037887616</v>
      </c>
      <c r="L1057">
        <v>1036</v>
      </c>
      <c r="M1057">
        <v>59</v>
      </c>
      <c r="N1057">
        <v>123.33329999999999</v>
      </c>
      <c r="O1057">
        <f t="shared" si="170"/>
        <v>2.0903949152542372</v>
      </c>
      <c r="P1057">
        <f t="shared" si="171"/>
        <v>1.0903949152542372</v>
      </c>
      <c r="Q1057">
        <v>1036</v>
      </c>
      <c r="R1057">
        <v>63.666699999999999</v>
      </c>
      <c r="S1057">
        <v>135.5</v>
      </c>
      <c r="T1057">
        <f t="shared" si="172"/>
        <v>2.1282711370308185</v>
      </c>
      <c r="U1057">
        <f t="shared" si="173"/>
        <v>1.1282711370308185</v>
      </c>
      <c r="V1057">
        <v>1037</v>
      </c>
      <c r="W1057">
        <v>65.166700000000006</v>
      </c>
      <c r="X1057">
        <v>130.16669999999999</v>
      </c>
      <c r="Y1057">
        <f t="shared" si="165"/>
        <v>1.997441945042483</v>
      </c>
      <c r="Z1057">
        <f t="shared" si="166"/>
        <v>0.99744194504248296</v>
      </c>
      <c r="AA1057">
        <v>1036</v>
      </c>
      <c r="AB1057">
        <v>55.833300000000001</v>
      </c>
      <c r="AC1057">
        <v>117.33329999999999</v>
      </c>
      <c r="AD1057">
        <f t="shared" si="174"/>
        <v>2.1014931949213103</v>
      </c>
      <c r="AE1057">
        <f t="shared" si="167"/>
        <v>1.1014931949213103</v>
      </c>
    </row>
    <row r="1058" spans="1:31">
      <c r="A1058">
        <v>366</v>
      </c>
      <c r="B1058">
        <v>123.6357</v>
      </c>
      <c r="G1058">
        <v>1037</v>
      </c>
      <c r="H1058">
        <v>73.666700000000006</v>
      </c>
      <c r="I1058">
        <v>127.16670000000001</v>
      </c>
      <c r="J1058">
        <f t="shared" si="168"/>
        <v>1.7262440152742011</v>
      </c>
      <c r="K1058">
        <f t="shared" si="169"/>
        <v>0.72624401527420113</v>
      </c>
      <c r="L1058">
        <v>1037</v>
      </c>
      <c r="M1058">
        <v>60</v>
      </c>
      <c r="N1058">
        <v>124.33329999999999</v>
      </c>
      <c r="O1058">
        <f t="shared" si="170"/>
        <v>2.0722216666666666</v>
      </c>
      <c r="P1058">
        <f t="shared" si="171"/>
        <v>1.0722216666666666</v>
      </c>
      <c r="Q1058">
        <v>1037</v>
      </c>
      <c r="R1058">
        <v>62.666699999999999</v>
      </c>
      <c r="S1058">
        <v>124.5</v>
      </c>
      <c r="T1058">
        <f t="shared" si="172"/>
        <v>1.9867010709036856</v>
      </c>
      <c r="U1058">
        <f t="shared" si="173"/>
        <v>0.98670107090368564</v>
      </c>
      <c r="V1058">
        <v>1038</v>
      </c>
      <c r="W1058">
        <v>64.166700000000006</v>
      </c>
      <c r="X1058">
        <v>131.83330000000001</v>
      </c>
      <c r="Y1058">
        <f t="shared" si="165"/>
        <v>2.0545438677694192</v>
      </c>
      <c r="Z1058">
        <f t="shared" si="166"/>
        <v>1.0545438677694192</v>
      </c>
      <c r="AA1058">
        <v>1037</v>
      </c>
      <c r="AB1058">
        <v>54.833300000000001</v>
      </c>
      <c r="AC1058">
        <v>120.83329999999999</v>
      </c>
      <c r="AD1058">
        <f t="shared" si="174"/>
        <v>2.2036481481143757</v>
      </c>
      <c r="AE1058">
        <f t="shared" si="167"/>
        <v>1.2036481481143757</v>
      </c>
    </row>
    <row r="1059" spans="1:31">
      <c r="A1059">
        <v>353</v>
      </c>
      <c r="B1059">
        <v>123.6371</v>
      </c>
      <c r="G1059">
        <v>1038</v>
      </c>
      <c r="H1059">
        <v>72.666700000000006</v>
      </c>
      <c r="I1059">
        <v>129.66669999999999</v>
      </c>
      <c r="J1059">
        <f t="shared" si="168"/>
        <v>1.7844033099067382</v>
      </c>
      <c r="K1059">
        <f t="shared" si="169"/>
        <v>0.78440330990673823</v>
      </c>
      <c r="L1059">
        <v>1038</v>
      </c>
      <c r="M1059">
        <v>60</v>
      </c>
      <c r="N1059">
        <v>124.83329999999999</v>
      </c>
      <c r="O1059">
        <f t="shared" si="170"/>
        <v>2.0805549999999999</v>
      </c>
      <c r="P1059">
        <f t="shared" si="171"/>
        <v>1.0805549999999999</v>
      </c>
      <c r="Q1059">
        <v>1038</v>
      </c>
      <c r="R1059">
        <v>60.666699999999999</v>
      </c>
      <c r="S1059">
        <v>119.16670000000001</v>
      </c>
      <c r="T1059">
        <f t="shared" si="172"/>
        <v>1.9642851844586899</v>
      </c>
      <c r="U1059">
        <f t="shared" si="173"/>
        <v>0.96428518445868994</v>
      </c>
      <c r="V1059">
        <v>1039</v>
      </c>
      <c r="W1059">
        <v>63.5</v>
      </c>
      <c r="X1059">
        <v>133.66669999999999</v>
      </c>
      <c r="Y1059">
        <f t="shared" si="165"/>
        <v>2.1049874015748031</v>
      </c>
      <c r="Z1059">
        <f t="shared" si="166"/>
        <v>1.1049874015748031</v>
      </c>
      <c r="AA1059">
        <v>1038</v>
      </c>
      <c r="AB1059">
        <v>57.166699999999999</v>
      </c>
      <c r="AC1059">
        <v>122.33329999999999</v>
      </c>
      <c r="AD1059">
        <f t="shared" si="174"/>
        <v>2.1399398600933761</v>
      </c>
      <c r="AE1059">
        <f t="shared" si="167"/>
        <v>1.1399398600933761</v>
      </c>
    </row>
    <row r="1060" spans="1:31">
      <c r="A1060">
        <v>335</v>
      </c>
      <c r="B1060">
        <v>123.65430000000001</v>
      </c>
      <c r="G1060">
        <v>1039</v>
      </c>
      <c r="H1060">
        <v>71.666700000000006</v>
      </c>
      <c r="I1060">
        <v>131</v>
      </c>
      <c r="J1060">
        <f t="shared" si="168"/>
        <v>1.8279061265552898</v>
      </c>
      <c r="K1060">
        <f t="shared" si="169"/>
        <v>0.82790612655528983</v>
      </c>
      <c r="L1060">
        <v>1039</v>
      </c>
      <c r="M1060">
        <v>61</v>
      </c>
      <c r="N1060">
        <v>125.33329999999999</v>
      </c>
      <c r="O1060">
        <f t="shared" si="170"/>
        <v>2.0546442622950818</v>
      </c>
      <c r="P1060">
        <f t="shared" si="171"/>
        <v>1.0546442622950818</v>
      </c>
      <c r="Q1060">
        <v>1039</v>
      </c>
      <c r="R1060">
        <v>59.666699999999999</v>
      </c>
      <c r="S1060">
        <v>119.16670000000001</v>
      </c>
      <c r="T1060">
        <f t="shared" si="172"/>
        <v>1.9972061468122086</v>
      </c>
      <c r="U1060">
        <f t="shared" si="173"/>
        <v>0.99720614681220865</v>
      </c>
      <c r="V1060">
        <v>1040</v>
      </c>
      <c r="W1060">
        <v>64</v>
      </c>
      <c r="X1060">
        <v>134.33330000000001</v>
      </c>
      <c r="Y1060">
        <f t="shared" si="165"/>
        <v>2.0989578125000001</v>
      </c>
      <c r="Z1060">
        <f t="shared" si="166"/>
        <v>1.0989578125000001</v>
      </c>
      <c r="AA1060">
        <v>1039</v>
      </c>
      <c r="AB1060">
        <v>60.833300000000001</v>
      </c>
      <c r="AC1060">
        <v>120.33329999999999</v>
      </c>
      <c r="AD1060">
        <f t="shared" si="174"/>
        <v>1.9780827277165629</v>
      </c>
      <c r="AE1060">
        <f t="shared" si="167"/>
        <v>0.97808272771656291</v>
      </c>
    </row>
    <row r="1061" spans="1:31">
      <c r="A1061">
        <v>301</v>
      </c>
      <c r="B1061">
        <v>123.6712</v>
      </c>
      <c r="G1061">
        <v>1040</v>
      </c>
      <c r="H1061">
        <v>75.166700000000006</v>
      </c>
      <c r="I1061">
        <v>124.5</v>
      </c>
      <c r="J1061">
        <f t="shared" si="168"/>
        <v>1.6563185559562943</v>
      </c>
      <c r="K1061">
        <f t="shared" si="169"/>
        <v>0.65631855595629429</v>
      </c>
      <c r="L1061">
        <v>1040</v>
      </c>
      <c r="M1061">
        <v>61</v>
      </c>
      <c r="N1061">
        <v>122.66670000000001</v>
      </c>
      <c r="O1061">
        <f t="shared" si="170"/>
        <v>2.0109295081967216</v>
      </c>
      <c r="P1061">
        <f t="shared" si="171"/>
        <v>1.0109295081967216</v>
      </c>
      <c r="Q1061">
        <v>1040</v>
      </c>
      <c r="R1061">
        <v>61.333300000000001</v>
      </c>
      <c r="S1061">
        <v>122.33329999999999</v>
      </c>
      <c r="T1061">
        <f t="shared" si="172"/>
        <v>1.9945657579161726</v>
      </c>
      <c r="U1061">
        <f t="shared" si="173"/>
        <v>0.99456575791617263</v>
      </c>
      <c r="V1061">
        <v>1041</v>
      </c>
      <c r="W1061">
        <v>63.666699999999999</v>
      </c>
      <c r="X1061">
        <v>132.66669999999999</v>
      </c>
      <c r="Y1061">
        <f t="shared" si="165"/>
        <v>2.0837690660894941</v>
      </c>
      <c r="Z1061">
        <f t="shared" si="166"/>
        <v>1.0837690660894941</v>
      </c>
      <c r="AA1061">
        <v>1040</v>
      </c>
      <c r="AB1061">
        <v>61.833300000000001</v>
      </c>
      <c r="AC1061">
        <v>120.33329999999999</v>
      </c>
      <c r="AD1061">
        <f t="shared" si="174"/>
        <v>1.9460921542275762</v>
      </c>
      <c r="AE1061">
        <f t="shared" si="167"/>
        <v>0.9460921542275762</v>
      </c>
    </row>
    <row r="1062" spans="1:31">
      <c r="A1062">
        <v>354</v>
      </c>
      <c r="B1062">
        <v>123.67359999999999</v>
      </c>
      <c r="G1062">
        <v>1041</v>
      </c>
      <c r="H1062">
        <v>75.5</v>
      </c>
      <c r="I1062">
        <v>124</v>
      </c>
      <c r="J1062">
        <f t="shared" si="168"/>
        <v>1.6423841059602649</v>
      </c>
      <c r="K1062">
        <f t="shared" si="169"/>
        <v>0.64238410596026485</v>
      </c>
      <c r="L1062">
        <v>1041</v>
      </c>
      <c r="M1062">
        <v>60</v>
      </c>
      <c r="N1062">
        <v>124.16670000000001</v>
      </c>
      <c r="O1062">
        <f t="shared" si="170"/>
        <v>2.069445</v>
      </c>
      <c r="P1062">
        <f t="shared" si="171"/>
        <v>1.069445</v>
      </c>
      <c r="Q1062">
        <v>1041</v>
      </c>
      <c r="R1062">
        <v>64.333299999999994</v>
      </c>
      <c r="S1062">
        <v>123.5</v>
      </c>
      <c r="T1062">
        <f t="shared" si="172"/>
        <v>1.9196901138290747</v>
      </c>
      <c r="U1062">
        <f t="shared" si="173"/>
        <v>0.91969011382907473</v>
      </c>
      <c r="V1062">
        <v>1042</v>
      </c>
      <c r="W1062">
        <v>64.666700000000006</v>
      </c>
      <c r="X1062">
        <v>129.66669999999999</v>
      </c>
      <c r="Y1062">
        <f t="shared" si="165"/>
        <v>2.0051541210545762</v>
      </c>
      <c r="Z1062">
        <f t="shared" si="166"/>
        <v>1.0051541210545762</v>
      </c>
      <c r="AA1062">
        <v>1041</v>
      </c>
      <c r="AB1062">
        <v>60.5</v>
      </c>
      <c r="AC1062">
        <v>121.33329999999999</v>
      </c>
      <c r="AD1062">
        <f t="shared" si="174"/>
        <v>2.0055090909090909</v>
      </c>
      <c r="AE1062">
        <f t="shared" si="167"/>
        <v>1.0055090909090909</v>
      </c>
    </row>
    <row r="1063" spans="1:31">
      <c r="A1063">
        <v>343</v>
      </c>
      <c r="B1063">
        <v>123.7088</v>
      </c>
      <c r="G1063">
        <v>1042</v>
      </c>
      <c r="H1063">
        <v>77.166700000000006</v>
      </c>
      <c r="I1063">
        <v>124</v>
      </c>
      <c r="J1063">
        <f t="shared" si="168"/>
        <v>1.6069107529543183</v>
      </c>
      <c r="K1063">
        <f t="shared" si="169"/>
        <v>0.60691075295431829</v>
      </c>
      <c r="L1063">
        <v>1042</v>
      </c>
      <c r="M1063">
        <v>59</v>
      </c>
      <c r="N1063">
        <v>126.66670000000001</v>
      </c>
      <c r="O1063">
        <f t="shared" si="170"/>
        <v>2.146893220338983</v>
      </c>
      <c r="P1063">
        <f t="shared" si="171"/>
        <v>1.146893220338983</v>
      </c>
      <c r="Q1063">
        <v>1042</v>
      </c>
      <c r="R1063">
        <v>66.833299999999994</v>
      </c>
      <c r="S1063">
        <v>125.5</v>
      </c>
      <c r="T1063">
        <f t="shared" si="172"/>
        <v>1.8778064228460964</v>
      </c>
      <c r="U1063">
        <f t="shared" si="173"/>
        <v>0.87780642284609645</v>
      </c>
      <c r="V1063">
        <v>1043</v>
      </c>
      <c r="W1063">
        <v>64.666700000000006</v>
      </c>
      <c r="X1063">
        <v>128.66669999999999</v>
      </c>
      <c r="Y1063">
        <f t="shared" si="165"/>
        <v>1.9896902114998907</v>
      </c>
      <c r="Z1063">
        <f t="shared" si="166"/>
        <v>0.98969021149989067</v>
      </c>
      <c r="AA1063">
        <v>1042</v>
      </c>
      <c r="AB1063">
        <v>59.5</v>
      </c>
      <c r="AC1063">
        <v>121.33329999999999</v>
      </c>
      <c r="AD1063">
        <f t="shared" si="174"/>
        <v>2.0392151260504199</v>
      </c>
      <c r="AE1063">
        <f t="shared" si="167"/>
        <v>1.0392151260504199</v>
      </c>
    </row>
    <row r="1064" spans="1:31">
      <c r="A1064">
        <v>313</v>
      </c>
      <c r="B1064">
        <v>123.71120000000001</v>
      </c>
      <c r="G1064">
        <v>1043</v>
      </c>
      <c r="H1064">
        <v>79.166700000000006</v>
      </c>
      <c r="I1064">
        <v>123.83329999999999</v>
      </c>
      <c r="J1064">
        <f t="shared" si="168"/>
        <v>1.5642094466486538</v>
      </c>
      <c r="K1064">
        <f t="shared" si="169"/>
        <v>0.5642094466486538</v>
      </c>
      <c r="L1064">
        <v>1043</v>
      </c>
      <c r="M1064">
        <v>59</v>
      </c>
      <c r="N1064">
        <v>128.66669999999999</v>
      </c>
      <c r="O1064">
        <f t="shared" si="170"/>
        <v>2.1807915254237287</v>
      </c>
      <c r="P1064">
        <f t="shared" si="171"/>
        <v>1.1807915254237287</v>
      </c>
      <c r="Q1064">
        <v>1043</v>
      </c>
      <c r="R1064">
        <v>65.833299999999994</v>
      </c>
      <c r="S1064">
        <v>124</v>
      </c>
      <c r="T1064">
        <f t="shared" si="172"/>
        <v>1.8835452574912699</v>
      </c>
      <c r="U1064">
        <f t="shared" si="173"/>
        <v>0.88354525749126989</v>
      </c>
      <c r="V1064">
        <v>1044</v>
      </c>
      <c r="W1064">
        <v>65.666700000000006</v>
      </c>
      <c r="X1064">
        <v>129.16669999999999</v>
      </c>
      <c r="Y1064">
        <f t="shared" si="165"/>
        <v>1.9670045852768601</v>
      </c>
      <c r="Z1064">
        <f t="shared" si="166"/>
        <v>0.96700458527686006</v>
      </c>
      <c r="AA1064">
        <v>1043</v>
      </c>
      <c r="AB1064">
        <v>60.5</v>
      </c>
      <c r="AC1064">
        <v>119.33329999999999</v>
      </c>
      <c r="AD1064">
        <f t="shared" si="174"/>
        <v>1.9724512396694214</v>
      </c>
      <c r="AE1064">
        <f t="shared" si="167"/>
        <v>0.97245123966942137</v>
      </c>
    </row>
    <row r="1065" spans="1:31">
      <c r="A1065">
        <v>362</v>
      </c>
      <c r="B1065">
        <v>123.7122</v>
      </c>
      <c r="G1065">
        <v>1044</v>
      </c>
      <c r="H1065">
        <v>80.833299999999994</v>
      </c>
      <c r="I1065">
        <v>123.16670000000001</v>
      </c>
      <c r="J1065">
        <f t="shared" si="168"/>
        <v>1.5237123809123223</v>
      </c>
      <c r="K1065">
        <f t="shared" si="169"/>
        <v>0.52371238091232231</v>
      </c>
      <c r="L1065">
        <v>1044</v>
      </c>
      <c r="M1065">
        <v>61</v>
      </c>
      <c r="N1065">
        <v>128.66669999999999</v>
      </c>
      <c r="O1065">
        <f t="shared" si="170"/>
        <v>2.1092901639344261</v>
      </c>
      <c r="P1065">
        <f t="shared" si="171"/>
        <v>1.1092901639344261</v>
      </c>
      <c r="Q1065">
        <v>1044</v>
      </c>
      <c r="R1065">
        <v>61.666699999999999</v>
      </c>
      <c r="S1065">
        <v>121</v>
      </c>
      <c r="T1065">
        <f t="shared" si="172"/>
        <v>1.9621611015345397</v>
      </c>
      <c r="U1065">
        <f t="shared" si="173"/>
        <v>0.96216110153453971</v>
      </c>
      <c r="V1065">
        <v>1045</v>
      </c>
      <c r="W1065">
        <v>66.333299999999994</v>
      </c>
      <c r="X1065">
        <v>129.66669999999999</v>
      </c>
      <c r="Y1065">
        <f t="shared" si="165"/>
        <v>1.9547753541584694</v>
      </c>
      <c r="Z1065">
        <f t="shared" si="166"/>
        <v>0.95477535415846937</v>
      </c>
      <c r="AA1065">
        <v>1044</v>
      </c>
      <c r="AB1065">
        <v>63.5</v>
      </c>
      <c r="AC1065">
        <v>116.83329999999999</v>
      </c>
      <c r="AD1065">
        <f t="shared" si="174"/>
        <v>1.8398944881889763</v>
      </c>
      <c r="AE1065">
        <f t="shared" si="167"/>
        <v>0.83989448818897627</v>
      </c>
    </row>
    <row r="1066" spans="1:31">
      <c r="A1066">
        <v>376</v>
      </c>
      <c r="B1066">
        <v>123.71720000000001</v>
      </c>
      <c r="G1066">
        <v>1045</v>
      </c>
      <c r="H1066">
        <v>79.833299999999994</v>
      </c>
      <c r="I1066">
        <v>121.83329999999999</v>
      </c>
      <c r="J1066">
        <f t="shared" si="168"/>
        <v>1.526096253067329</v>
      </c>
      <c r="K1066">
        <f t="shared" si="169"/>
        <v>0.52609625306732899</v>
      </c>
      <c r="L1066">
        <v>1045</v>
      </c>
      <c r="M1066">
        <v>61.5</v>
      </c>
      <c r="N1066">
        <v>126.66670000000001</v>
      </c>
      <c r="O1066">
        <f t="shared" si="170"/>
        <v>2.0596211382113823</v>
      </c>
      <c r="P1066">
        <f t="shared" si="171"/>
        <v>1.0596211382113823</v>
      </c>
      <c r="Q1066">
        <v>1045</v>
      </c>
      <c r="R1066">
        <v>57.666699999999999</v>
      </c>
      <c r="S1066">
        <v>119.5</v>
      </c>
      <c r="T1066">
        <f t="shared" si="172"/>
        <v>2.0722531374259323</v>
      </c>
      <c r="U1066">
        <f t="shared" si="173"/>
        <v>1.0722531374259323</v>
      </c>
      <c r="V1066">
        <v>1046</v>
      </c>
      <c r="W1066">
        <v>66.333299999999994</v>
      </c>
      <c r="X1066">
        <v>128</v>
      </c>
      <c r="Y1066">
        <f t="shared" si="165"/>
        <v>1.9296492108790007</v>
      </c>
      <c r="Z1066">
        <f t="shared" si="166"/>
        <v>0.92964921087900065</v>
      </c>
      <c r="AA1066">
        <v>1045</v>
      </c>
      <c r="AB1066">
        <v>65</v>
      </c>
      <c r="AC1066">
        <v>116.33329999999999</v>
      </c>
      <c r="AD1066">
        <f t="shared" si="174"/>
        <v>1.7897430769230769</v>
      </c>
      <c r="AE1066">
        <f t="shared" si="167"/>
        <v>0.78974307692307688</v>
      </c>
    </row>
    <row r="1067" spans="1:31">
      <c r="A1067">
        <v>357</v>
      </c>
      <c r="B1067">
        <v>123.7329</v>
      </c>
      <c r="G1067">
        <v>1046</v>
      </c>
      <c r="H1067">
        <v>76.5</v>
      </c>
      <c r="I1067">
        <v>121.16670000000001</v>
      </c>
      <c r="J1067">
        <f t="shared" si="168"/>
        <v>1.5838784313725491</v>
      </c>
      <c r="K1067">
        <f t="shared" si="169"/>
        <v>0.58387843137254913</v>
      </c>
      <c r="L1067">
        <v>1046</v>
      </c>
      <c r="M1067">
        <v>60.666699999999999</v>
      </c>
      <c r="N1067">
        <v>124.16670000000001</v>
      </c>
      <c r="O1067">
        <f t="shared" si="170"/>
        <v>2.0467027215919114</v>
      </c>
      <c r="P1067">
        <f t="shared" si="171"/>
        <v>1.0467027215919114</v>
      </c>
      <c r="Q1067">
        <v>1046</v>
      </c>
      <c r="R1067">
        <v>56.833300000000001</v>
      </c>
      <c r="S1067">
        <v>121</v>
      </c>
      <c r="T1067">
        <f t="shared" si="172"/>
        <v>2.1290335067645199</v>
      </c>
      <c r="U1067">
        <f t="shared" si="173"/>
        <v>1.1290335067645199</v>
      </c>
      <c r="V1067">
        <v>1047</v>
      </c>
      <c r="W1067">
        <v>67</v>
      </c>
      <c r="X1067">
        <v>126.5</v>
      </c>
      <c r="Y1067">
        <f t="shared" si="165"/>
        <v>1.8880597014925373</v>
      </c>
      <c r="Z1067">
        <f t="shared" si="166"/>
        <v>0.88805970149253732</v>
      </c>
      <c r="AA1067">
        <v>1046</v>
      </c>
      <c r="AB1067">
        <v>64.5</v>
      </c>
      <c r="AC1067">
        <v>118.83329999999999</v>
      </c>
      <c r="AD1067">
        <f t="shared" si="174"/>
        <v>1.8423767441860464</v>
      </c>
      <c r="AE1067">
        <f t="shared" si="167"/>
        <v>0.84237674418604636</v>
      </c>
    </row>
    <row r="1068" spans="1:31">
      <c r="A1068">
        <v>381</v>
      </c>
      <c r="B1068">
        <v>123.7384</v>
      </c>
      <c r="G1068">
        <v>1047</v>
      </c>
      <c r="H1068">
        <v>73.5</v>
      </c>
      <c r="I1068">
        <v>120.5</v>
      </c>
      <c r="J1068">
        <f t="shared" si="168"/>
        <v>1.6394557823129252</v>
      </c>
      <c r="K1068">
        <f t="shared" si="169"/>
        <v>0.63945578231292521</v>
      </c>
      <c r="L1068">
        <v>1047</v>
      </c>
      <c r="M1068">
        <v>59.666699999999999</v>
      </c>
      <c r="N1068">
        <v>122.66670000000001</v>
      </c>
      <c r="O1068">
        <f t="shared" si="170"/>
        <v>2.0558653319188092</v>
      </c>
      <c r="P1068">
        <f t="shared" si="171"/>
        <v>1.0558653319188092</v>
      </c>
      <c r="Q1068">
        <v>1047</v>
      </c>
      <c r="R1068">
        <v>56.833300000000001</v>
      </c>
      <c r="S1068">
        <v>123</v>
      </c>
      <c r="T1068">
        <f t="shared" si="172"/>
        <v>2.1642241432399665</v>
      </c>
      <c r="U1068">
        <f t="shared" si="173"/>
        <v>1.1642241432399665</v>
      </c>
      <c r="V1068">
        <v>1048</v>
      </c>
      <c r="W1068">
        <v>67.166700000000006</v>
      </c>
      <c r="X1068">
        <v>127</v>
      </c>
      <c r="Y1068">
        <f t="shared" si="165"/>
        <v>1.8908179201896176</v>
      </c>
      <c r="Z1068">
        <f t="shared" si="166"/>
        <v>0.89081792018961758</v>
      </c>
      <c r="AA1068">
        <v>1047</v>
      </c>
      <c r="AB1068">
        <v>63.5</v>
      </c>
      <c r="AC1068">
        <v>120.83329999999999</v>
      </c>
      <c r="AD1068">
        <f t="shared" si="174"/>
        <v>1.9028866141732284</v>
      </c>
      <c r="AE1068">
        <f t="shared" si="167"/>
        <v>0.90288661417322835</v>
      </c>
    </row>
    <row r="1069" spans="1:31">
      <c r="A1069">
        <v>275</v>
      </c>
      <c r="B1069">
        <v>123.74890000000001</v>
      </c>
      <c r="G1069">
        <v>1048</v>
      </c>
      <c r="H1069">
        <v>74.5</v>
      </c>
      <c r="I1069">
        <v>122.16670000000001</v>
      </c>
      <c r="J1069">
        <f t="shared" si="168"/>
        <v>1.6398214765100672</v>
      </c>
      <c r="K1069">
        <f t="shared" si="169"/>
        <v>0.63982147651006716</v>
      </c>
      <c r="L1069">
        <v>1048</v>
      </c>
      <c r="M1069">
        <v>62.166699999999999</v>
      </c>
      <c r="N1069">
        <v>121.66670000000001</v>
      </c>
      <c r="O1069">
        <f t="shared" si="170"/>
        <v>1.9571040444482337</v>
      </c>
      <c r="P1069">
        <f t="shared" si="171"/>
        <v>0.95710404444823372</v>
      </c>
      <c r="Q1069">
        <v>1048</v>
      </c>
      <c r="R1069">
        <v>56</v>
      </c>
      <c r="S1069">
        <v>118.33329999999999</v>
      </c>
      <c r="T1069">
        <f t="shared" si="172"/>
        <v>2.1130946428571429</v>
      </c>
      <c r="U1069">
        <f t="shared" si="173"/>
        <v>1.1130946428571429</v>
      </c>
      <c r="V1069">
        <v>1049</v>
      </c>
      <c r="W1069">
        <v>67.166700000000006</v>
      </c>
      <c r="X1069">
        <v>129.5</v>
      </c>
      <c r="Y1069">
        <f t="shared" si="165"/>
        <v>1.9280387453902006</v>
      </c>
      <c r="Z1069">
        <f t="shared" si="166"/>
        <v>0.92803874539020059</v>
      </c>
      <c r="AA1069">
        <v>1048</v>
      </c>
      <c r="AB1069">
        <v>59.5</v>
      </c>
      <c r="AC1069">
        <v>118.33329999999999</v>
      </c>
      <c r="AD1069">
        <f t="shared" si="174"/>
        <v>1.9887949579831932</v>
      </c>
      <c r="AE1069">
        <f t="shared" si="167"/>
        <v>0.98879495798319317</v>
      </c>
    </row>
    <row r="1070" spans="1:31">
      <c r="A1070">
        <v>373</v>
      </c>
      <c r="B1070">
        <v>123.7503</v>
      </c>
      <c r="G1070">
        <v>1049</v>
      </c>
      <c r="H1070">
        <v>74.666700000000006</v>
      </c>
      <c r="I1070">
        <v>123.5</v>
      </c>
      <c r="J1070">
        <f t="shared" si="168"/>
        <v>1.6540171187423576</v>
      </c>
      <c r="K1070">
        <f t="shared" si="169"/>
        <v>0.65401711874235757</v>
      </c>
      <c r="L1070">
        <v>1049</v>
      </c>
      <c r="M1070">
        <v>62.166699999999999</v>
      </c>
      <c r="N1070">
        <v>122.66670000000001</v>
      </c>
      <c r="O1070">
        <f t="shared" si="170"/>
        <v>1.9731898267078678</v>
      </c>
      <c r="P1070">
        <f t="shared" si="171"/>
        <v>0.9731898267078678</v>
      </c>
      <c r="Q1070">
        <v>1049</v>
      </c>
      <c r="R1070">
        <v>57.5</v>
      </c>
      <c r="S1070">
        <v>119.83329999999999</v>
      </c>
      <c r="T1070">
        <f t="shared" si="172"/>
        <v>2.0840573913043476</v>
      </c>
      <c r="U1070">
        <f t="shared" si="173"/>
        <v>1.0840573913043476</v>
      </c>
      <c r="V1070">
        <v>1050</v>
      </c>
      <c r="W1070">
        <v>67.666700000000006</v>
      </c>
      <c r="X1070">
        <v>132.5</v>
      </c>
      <c r="Y1070">
        <f t="shared" si="165"/>
        <v>1.9581271142230963</v>
      </c>
      <c r="Z1070">
        <f t="shared" si="166"/>
        <v>0.95812711422309627</v>
      </c>
      <c r="AA1070">
        <v>1049</v>
      </c>
      <c r="AB1070">
        <v>59.5</v>
      </c>
      <c r="AC1070">
        <v>117.83329999999999</v>
      </c>
      <c r="AD1070">
        <f t="shared" si="174"/>
        <v>1.9803915966386554</v>
      </c>
      <c r="AE1070">
        <f t="shared" si="167"/>
        <v>0.98039159663865538</v>
      </c>
    </row>
    <row r="1071" spans="1:31">
      <c r="A1071">
        <v>277</v>
      </c>
      <c r="B1071">
        <v>123.756</v>
      </c>
      <c r="G1071">
        <v>1050</v>
      </c>
      <c r="H1071">
        <v>74.333299999999994</v>
      </c>
      <c r="I1071">
        <v>125.33329999999999</v>
      </c>
      <c r="J1071">
        <f t="shared" si="168"/>
        <v>1.6860989623762164</v>
      </c>
      <c r="K1071">
        <f t="shared" si="169"/>
        <v>0.68609896237621637</v>
      </c>
      <c r="L1071">
        <v>1050</v>
      </c>
      <c r="M1071">
        <v>62.833300000000001</v>
      </c>
      <c r="N1071">
        <v>124.16670000000001</v>
      </c>
      <c r="O1071">
        <f t="shared" si="170"/>
        <v>1.9761288998031299</v>
      </c>
      <c r="P1071">
        <f t="shared" si="171"/>
        <v>0.97612889980312989</v>
      </c>
      <c r="Q1071">
        <v>1050</v>
      </c>
      <c r="R1071">
        <v>59</v>
      </c>
      <c r="S1071">
        <v>122.16670000000001</v>
      </c>
      <c r="T1071">
        <f t="shared" si="172"/>
        <v>2.0706220338983052</v>
      </c>
      <c r="U1071">
        <f t="shared" si="173"/>
        <v>1.0706220338983052</v>
      </c>
      <c r="V1071">
        <v>1051</v>
      </c>
      <c r="W1071">
        <v>67.666700000000006</v>
      </c>
      <c r="X1071">
        <v>133.5</v>
      </c>
      <c r="Y1071">
        <f t="shared" si="165"/>
        <v>1.9729054320662895</v>
      </c>
      <c r="Z1071">
        <f t="shared" si="166"/>
        <v>0.97290543206628954</v>
      </c>
      <c r="AA1071">
        <v>1050</v>
      </c>
      <c r="AB1071">
        <v>60.5</v>
      </c>
      <c r="AC1071">
        <v>117.33329999999999</v>
      </c>
      <c r="AD1071">
        <f t="shared" si="174"/>
        <v>1.9393933884297521</v>
      </c>
      <c r="AE1071">
        <f t="shared" si="167"/>
        <v>0.93939338842975206</v>
      </c>
    </row>
    <row r="1072" spans="1:31">
      <c r="A1072">
        <v>281</v>
      </c>
      <c r="B1072">
        <v>123.75700000000001</v>
      </c>
      <c r="G1072">
        <v>1051</v>
      </c>
      <c r="H1072">
        <v>73.333299999999994</v>
      </c>
      <c r="I1072">
        <v>127</v>
      </c>
      <c r="J1072">
        <f t="shared" si="168"/>
        <v>1.7318189690086223</v>
      </c>
      <c r="K1072">
        <f t="shared" si="169"/>
        <v>0.73181896900862231</v>
      </c>
      <c r="L1072">
        <v>1051</v>
      </c>
      <c r="M1072">
        <v>62.833300000000001</v>
      </c>
      <c r="N1072">
        <v>123.66670000000001</v>
      </c>
      <c r="O1072">
        <f t="shared" si="170"/>
        <v>1.9681713358999129</v>
      </c>
      <c r="P1072">
        <f t="shared" si="171"/>
        <v>0.96817133589991289</v>
      </c>
      <c r="Q1072">
        <v>1051</v>
      </c>
      <c r="R1072">
        <v>61.5</v>
      </c>
      <c r="S1072">
        <v>123.66670000000001</v>
      </c>
      <c r="T1072">
        <f t="shared" si="172"/>
        <v>2.0108406504065042</v>
      </c>
      <c r="U1072">
        <f t="shared" si="173"/>
        <v>1.0108406504065042</v>
      </c>
      <c r="V1072">
        <v>1052</v>
      </c>
      <c r="W1072">
        <v>67</v>
      </c>
      <c r="X1072">
        <v>132.5</v>
      </c>
      <c r="Y1072">
        <f t="shared" si="165"/>
        <v>1.9776119402985075</v>
      </c>
      <c r="Z1072">
        <f t="shared" si="166"/>
        <v>0.97761194029850751</v>
      </c>
      <c r="AA1072">
        <v>1051</v>
      </c>
      <c r="AB1072">
        <v>62.5</v>
      </c>
      <c r="AC1072">
        <v>116.83329999999999</v>
      </c>
      <c r="AD1072">
        <f t="shared" si="174"/>
        <v>1.8693328</v>
      </c>
      <c r="AE1072">
        <f t="shared" si="167"/>
        <v>0.86933280000000002</v>
      </c>
    </row>
    <row r="1073" spans="1:31">
      <c r="A1073">
        <v>282</v>
      </c>
      <c r="B1073">
        <v>123.7598</v>
      </c>
      <c r="G1073">
        <v>1052</v>
      </c>
      <c r="H1073">
        <v>73.333299999999994</v>
      </c>
      <c r="I1073">
        <v>128.33330000000001</v>
      </c>
      <c r="J1073">
        <f t="shared" si="168"/>
        <v>1.7500003409092462</v>
      </c>
      <c r="K1073">
        <f t="shared" si="169"/>
        <v>0.75000034090924617</v>
      </c>
      <c r="L1073">
        <v>1052</v>
      </c>
      <c r="M1073">
        <v>62.833300000000001</v>
      </c>
      <c r="N1073">
        <v>122.16670000000001</v>
      </c>
      <c r="O1073">
        <f t="shared" si="170"/>
        <v>1.9442986441902623</v>
      </c>
      <c r="P1073">
        <f t="shared" si="171"/>
        <v>0.94429864419026233</v>
      </c>
      <c r="Q1073">
        <v>1052</v>
      </c>
      <c r="R1073">
        <v>63.666699999999999</v>
      </c>
      <c r="S1073">
        <v>125.16670000000001</v>
      </c>
      <c r="T1073">
        <f t="shared" si="172"/>
        <v>1.9659680806449842</v>
      </c>
      <c r="U1073">
        <f t="shared" si="173"/>
        <v>0.96596808064498418</v>
      </c>
      <c r="V1073">
        <v>1053</v>
      </c>
      <c r="W1073">
        <v>67</v>
      </c>
      <c r="X1073">
        <v>131.83330000000001</v>
      </c>
      <c r="Y1073">
        <f t="shared" si="165"/>
        <v>1.967661194029851</v>
      </c>
      <c r="Z1073">
        <f t="shared" si="166"/>
        <v>0.96766119402985096</v>
      </c>
      <c r="AA1073">
        <v>1052</v>
      </c>
      <c r="AB1073">
        <v>63</v>
      </c>
      <c r="AC1073">
        <v>116.33329999999999</v>
      </c>
      <c r="AD1073">
        <f t="shared" si="174"/>
        <v>1.8465603174603173</v>
      </c>
      <c r="AE1073">
        <f t="shared" si="167"/>
        <v>0.84656031746031735</v>
      </c>
    </row>
    <row r="1074" spans="1:31">
      <c r="A1074">
        <v>347</v>
      </c>
      <c r="B1074">
        <v>123.7625</v>
      </c>
      <c r="G1074">
        <v>1053</v>
      </c>
      <c r="H1074">
        <v>72.5</v>
      </c>
      <c r="I1074">
        <v>128.83330000000001</v>
      </c>
      <c r="J1074">
        <f t="shared" si="168"/>
        <v>1.7770110344827588</v>
      </c>
      <c r="K1074">
        <f t="shared" si="169"/>
        <v>0.77701103448275877</v>
      </c>
      <c r="L1074">
        <v>1053</v>
      </c>
      <c r="M1074">
        <v>62.833300000000001</v>
      </c>
      <c r="N1074">
        <v>121.66670000000001</v>
      </c>
      <c r="O1074">
        <f t="shared" si="170"/>
        <v>1.9363410802870453</v>
      </c>
      <c r="P1074">
        <f t="shared" si="171"/>
        <v>0.93634108028704532</v>
      </c>
      <c r="Q1074">
        <v>1053</v>
      </c>
      <c r="R1074">
        <v>63.666699999999999</v>
      </c>
      <c r="S1074">
        <v>125.66670000000001</v>
      </c>
      <c r="T1074">
        <f t="shared" si="172"/>
        <v>1.9738214796746181</v>
      </c>
      <c r="U1074">
        <f t="shared" si="173"/>
        <v>0.97382147967461807</v>
      </c>
      <c r="V1074">
        <v>1054</v>
      </c>
      <c r="W1074">
        <v>66.833299999999994</v>
      </c>
      <c r="X1074">
        <v>132.5</v>
      </c>
      <c r="Y1074">
        <f t="shared" si="165"/>
        <v>1.9825446296980698</v>
      </c>
      <c r="Z1074">
        <f t="shared" si="166"/>
        <v>0.98254462969806977</v>
      </c>
      <c r="AA1074">
        <v>1053</v>
      </c>
      <c r="AB1074">
        <v>61</v>
      </c>
      <c r="AC1074">
        <v>115.83329999999999</v>
      </c>
      <c r="AD1074">
        <f t="shared" si="174"/>
        <v>1.8989065573770492</v>
      </c>
      <c r="AE1074">
        <f t="shared" si="167"/>
        <v>0.89890655737704916</v>
      </c>
    </row>
    <row r="1075" spans="1:31">
      <c r="A1075">
        <v>348</v>
      </c>
      <c r="B1075">
        <v>123.77370000000001</v>
      </c>
      <c r="G1075">
        <v>1054</v>
      </c>
      <c r="H1075">
        <v>72.666700000000006</v>
      </c>
      <c r="I1075">
        <v>129.33330000000001</v>
      </c>
      <c r="J1075">
        <f t="shared" si="168"/>
        <v>1.7798152386168631</v>
      </c>
      <c r="K1075">
        <f t="shared" si="169"/>
        <v>0.77981523861686308</v>
      </c>
      <c r="L1075">
        <v>1054</v>
      </c>
      <c r="M1075">
        <v>62.833300000000001</v>
      </c>
      <c r="N1075">
        <v>122.66670000000001</v>
      </c>
      <c r="O1075">
        <f t="shared" si="170"/>
        <v>1.9522562080934791</v>
      </c>
      <c r="P1075">
        <f t="shared" si="171"/>
        <v>0.95225620809347911</v>
      </c>
      <c r="Q1075">
        <v>1054</v>
      </c>
      <c r="R1075">
        <v>63.166699999999999</v>
      </c>
      <c r="S1075">
        <v>125.33329999999999</v>
      </c>
      <c r="T1075">
        <f t="shared" si="172"/>
        <v>1.9841672906768915</v>
      </c>
      <c r="U1075">
        <f t="shared" si="173"/>
        <v>0.98416729067689146</v>
      </c>
      <c r="V1075">
        <v>1055</v>
      </c>
      <c r="W1075">
        <v>66.833299999999994</v>
      </c>
      <c r="X1075">
        <v>133</v>
      </c>
      <c r="Y1075">
        <f t="shared" si="165"/>
        <v>1.9900259301874965</v>
      </c>
      <c r="Z1075">
        <f t="shared" si="166"/>
        <v>0.99002593018749652</v>
      </c>
      <c r="AA1075">
        <v>1054</v>
      </c>
      <c r="AB1075">
        <v>56.166699999999999</v>
      </c>
      <c r="AC1075">
        <v>116.33329999999999</v>
      </c>
      <c r="AD1075">
        <f t="shared" si="174"/>
        <v>2.0712147945312793</v>
      </c>
      <c r="AE1075">
        <f t="shared" si="167"/>
        <v>1.0712147945312793</v>
      </c>
    </row>
    <row r="1076" spans="1:31">
      <c r="A1076">
        <v>360</v>
      </c>
      <c r="B1076">
        <v>123.7825</v>
      </c>
      <c r="G1076">
        <v>1055</v>
      </c>
      <c r="H1076">
        <v>72.166700000000006</v>
      </c>
      <c r="I1076">
        <v>128.5</v>
      </c>
      <c r="J1076">
        <f t="shared" si="168"/>
        <v>1.7805996394458938</v>
      </c>
      <c r="K1076">
        <f t="shared" si="169"/>
        <v>0.78059963944589383</v>
      </c>
      <c r="L1076">
        <v>1055</v>
      </c>
      <c r="M1076">
        <v>62.833300000000001</v>
      </c>
      <c r="N1076">
        <v>123.66670000000001</v>
      </c>
      <c r="O1076">
        <f t="shared" si="170"/>
        <v>1.9681713358999129</v>
      </c>
      <c r="P1076">
        <f t="shared" si="171"/>
        <v>0.96817133589991289</v>
      </c>
      <c r="Q1076">
        <v>1055</v>
      </c>
      <c r="R1076">
        <v>61.5</v>
      </c>
      <c r="S1076">
        <v>124.5</v>
      </c>
      <c r="T1076">
        <f t="shared" si="172"/>
        <v>2.024390243902439</v>
      </c>
      <c r="U1076">
        <f t="shared" si="173"/>
        <v>1.024390243902439</v>
      </c>
      <c r="V1076">
        <v>1056</v>
      </c>
      <c r="W1076">
        <v>64.666700000000006</v>
      </c>
      <c r="X1076">
        <v>133</v>
      </c>
      <c r="Y1076">
        <f t="shared" si="165"/>
        <v>2.0566999707732108</v>
      </c>
      <c r="Z1076">
        <f t="shared" si="166"/>
        <v>1.0566999707732108</v>
      </c>
      <c r="AA1076">
        <v>1055</v>
      </c>
      <c r="AB1076">
        <v>53.333300000000001</v>
      </c>
      <c r="AC1076">
        <v>116.66670000000001</v>
      </c>
      <c r="AD1076">
        <f t="shared" si="174"/>
        <v>2.1875019921887451</v>
      </c>
      <c r="AE1076">
        <f t="shared" si="167"/>
        <v>1.1875019921887451</v>
      </c>
    </row>
    <row r="1077" spans="1:31">
      <c r="A1077">
        <v>334</v>
      </c>
      <c r="B1077">
        <v>123.7963</v>
      </c>
      <c r="G1077">
        <v>1056</v>
      </c>
      <c r="H1077">
        <v>68.166700000000006</v>
      </c>
      <c r="I1077">
        <v>128.83330000000001</v>
      </c>
      <c r="J1077">
        <f t="shared" si="168"/>
        <v>1.8899741369319623</v>
      </c>
      <c r="K1077">
        <f t="shared" si="169"/>
        <v>0.88997413693196226</v>
      </c>
      <c r="L1077">
        <v>1056</v>
      </c>
      <c r="M1077">
        <v>59</v>
      </c>
      <c r="N1077">
        <v>121.66670000000001</v>
      </c>
      <c r="O1077">
        <f t="shared" si="170"/>
        <v>2.0621474576271188</v>
      </c>
      <c r="P1077">
        <f t="shared" si="171"/>
        <v>1.0621474576271188</v>
      </c>
      <c r="Q1077">
        <v>1056</v>
      </c>
      <c r="R1077">
        <v>56.833300000000001</v>
      </c>
      <c r="S1077">
        <v>121</v>
      </c>
      <c r="T1077">
        <f t="shared" si="172"/>
        <v>2.1290335067645199</v>
      </c>
      <c r="U1077">
        <f t="shared" si="173"/>
        <v>1.1290335067645199</v>
      </c>
      <c r="V1077">
        <v>1057</v>
      </c>
      <c r="W1077">
        <v>64</v>
      </c>
      <c r="X1077">
        <v>130</v>
      </c>
      <c r="Y1077">
        <f t="shared" si="165"/>
        <v>2.03125</v>
      </c>
      <c r="Z1077">
        <f t="shared" si="166"/>
        <v>1.03125</v>
      </c>
      <c r="AA1077">
        <v>1056</v>
      </c>
      <c r="AB1077">
        <v>52.166699999999999</v>
      </c>
      <c r="AC1077">
        <v>120</v>
      </c>
      <c r="AD1077">
        <f t="shared" si="174"/>
        <v>2.3003180189661223</v>
      </c>
      <c r="AE1077">
        <f t="shared" si="167"/>
        <v>1.3003180189661223</v>
      </c>
    </row>
    <row r="1078" spans="1:31">
      <c r="A1078">
        <v>349</v>
      </c>
      <c r="B1078">
        <v>123.82129999999999</v>
      </c>
      <c r="G1078">
        <v>1057</v>
      </c>
      <c r="H1078">
        <v>68</v>
      </c>
      <c r="I1078">
        <v>126</v>
      </c>
      <c r="J1078">
        <f t="shared" si="168"/>
        <v>1.8529411764705883</v>
      </c>
      <c r="K1078">
        <f t="shared" si="169"/>
        <v>0.85294117647058831</v>
      </c>
      <c r="L1078">
        <v>1057</v>
      </c>
      <c r="M1078">
        <v>59</v>
      </c>
      <c r="N1078">
        <v>121.16670000000001</v>
      </c>
      <c r="O1078">
        <f t="shared" si="170"/>
        <v>2.0536728813559324</v>
      </c>
      <c r="P1078">
        <f t="shared" si="171"/>
        <v>1.0536728813559324</v>
      </c>
      <c r="Q1078">
        <v>1057</v>
      </c>
      <c r="R1078">
        <v>55.666699999999999</v>
      </c>
      <c r="S1078">
        <v>120.5</v>
      </c>
      <c r="T1078">
        <f t="shared" si="172"/>
        <v>2.1646693624734357</v>
      </c>
      <c r="U1078">
        <f t="shared" si="173"/>
        <v>1.1646693624734357</v>
      </c>
      <c r="V1078">
        <v>1058</v>
      </c>
      <c r="W1078">
        <v>65.666700000000006</v>
      </c>
      <c r="X1078">
        <v>127</v>
      </c>
      <c r="Y1078">
        <f t="shared" si="165"/>
        <v>1.9340091705537203</v>
      </c>
      <c r="Z1078">
        <f t="shared" si="166"/>
        <v>0.93400917055372035</v>
      </c>
      <c r="AA1078">
        <v>1057</v>
      </c>
      <c r="AB1078">
        <v>53</v>
      </c>
      <c r="AC1078">
        <v>125.16670000000001</v>
      </c>
      <c r="AD1078">
        <f t="shared" si="174"/>
        <v>2.3616358490566038</v>
      </c>
      <c r="AE1078">
        <f t="shared" si="167"/>
        <v>1.3616358490566038</v>
      </c>
    </row>
    <row r="1079" spans="1:31">
      <c r="A1079">
        <v>276</v>
      </c>
      <c r="B1079">
        <v>123.83199999999999</v>
      </c>
      <c r="G1079">
        <v>1058</v>
      </c>
      <c r="H1079">
        <v>68</v>
      </c>
      <c r="I1079">
        <v>123.5</v>
      </c>
      <c r="J1079">
        <f t="shared" si="168"/>
        <v>1.8161764705882353</v>
      </c>
      <c r="K1079">
        <f t="shared" si="169"/>
        <v>0.81617647058823528</v>
      </c>
      <c r="L1079">
        <v>1058</v>
      </c>
      <c r="M1079">
        <v>59.5</v>
      </c>
      <c r="N1079">
        <v>120.66670000000001</v>
      </c>
      <c r="O1079">
        <f t="shared" si="170"/>
        <v>2.0280117647058824</v>
      </c>
      <c r="P1079">
        <f t="shared" si="171"/>
        <v>1.0280117647058824</v>
      </c>
      <c r="Q1079">
        <v>1058</v>
      </c>
      <c r="R1079">
        <v>54.666699999999999</v>
      </c>
      <c r="S1079">
        <v>121</v>
      </c>
      <c r="T1079">
        <f t="shared" si="172"/>
        <v>2.213413284504095</v>
      </c>
      <c r="U1079">
        <f t="shared" si="173"/>
        <v>1.213413284504095</v>
      </c>
      <c r="V1079">
        <v>1059</v>
      </c>
      <c r="W1079">
        <v>65.666700000000006</v>
      </c>
      <c r="X1079">
        <v>126.5</v>
      </c>
      <c r="Y1079">
        <f t="shared" si="165"/>
        <v>1.9263949612208318</v>
      </c>
      <c r="Z1079">
        <f t="shared" si="166"/>
        <v>0.92639496122083176</v>
      </c>
      <c r="AA1079">
        <v>1058</v>
      </c>
      <c r="AB1079">
        <v>54.333300000000001</v>
      </c>
      <c r="AC1079">
        <v>125.83329999999999</v>
      </c>
      <c r="AD1079">
        <f t="shared" si="174"/>
        <v>2.315951727577747</v>
      </c>
      <c r="AE1079">
        <f t="shared" si="167"/>
        <v>1.315951727577747</v>
      </c>
    </row>
    <row r="1080" spans="1:31">
      <c r="A1080">
        <v>293</v>
      </c>
      <c r="B1080">
        <v>123.8485</v>
      </c>
      <c r="G1080">
        <v>1059</v>
      </c>
      <c r="H1080">
        <v>70.833299999999994</v>
      </c>
      <c r="I1080">
        <v>121</v>
      </c>
      <c r="J1080">
        <f t="shared" si="168"/>
        <v>1.7082360979934581</v>
      </c>
      <c r="K1080">
        <f t="shared" si="169"/>
        <v>0.7082360979934581</v>
      </c>
      <c r="L1080">
        <v>1059</v>
      </c>
      <c r="M1080">
        <v>60</v>
      </c>
      <c r="N1080">
        <v>120.16670000000001</v>
      </c>
      <c r="O1080">
        <f t="shared" si="170"/>
        <v>2.0027783333333335</v>
      </c>
      <c r="P1080">
        <f t="shared" si="171"/>
        <v>1.0027783333333335</v>
      </c>
      <c r="Q1080">
        <v>1059</v>
      </c>
      <c r="R1080">
        <v>54.666699999999999</v>
      </c>
      <c r="S1080">
        <v>122</v>
      </c>
      <c r="T1080">
        <f t="shared" si="172"/>
        <v>2.2317059562768562</v>
      </c>
      <c r="U1080">
        <f t="shared" si="173"/>
        <v>1.2317059562768562</v>
      </c>
      <c r="V1080">
        <v>1060</v>
      </c>
      <c r="W1080">
        <v>65.666700000000006</v>
      </c>
      <c r="X1080">
        <v>129.5</v>
      </c>
      <c r="Y1080">
        <f t="shared" si="165"/>
        <v>1.9720802172181637</v>
      </c>
      <c r="Z1080">
        <f t="shared" si="166"/>
        <v>0.97208021721816373</v>
      </c>
      <c r="AA1080">
        <v>1059</v>
      </c>
      <c r="AB1080">
        <v>55.833300000000001</v>
      </c>
      <c r="AC1080">
        <v>122.83329999999999</v>
      </c>
      <c r="AD1080">
        <f t="shared" si="174"/>
        <v>2.2000007164183382</v>
      </c>
      <c r="AE1080">
        <f t="shared" si="167"/>
        <v>1.2000007164183382</v>
      </c>
    </row>
    <row r="1081" spans="1:31">
      <c r="A1081">
        <v>350</v>
      </c>
      <c r="B1081">
        <v>123.8678</v>
      </c>
      <c r="G1081">
        <v>1060</v>
      </c>
      <c r="H1081">
        <v>72.833299999999994</v>
      </c>
      <c r="I1081">
        <v>120.5</v>
      </c>
      <c r="J1081">
        <f t="shared" si="168"/>
        <v>1.6544629997542335</v>
      </c>
      <c r="K1081">
        <f t="shared" si="169"/>
        <v>0.6544629997542335</v>
      </c>
      <c r="L1081">
        <v>1060</v>
      </c>
      <c r="M1081">
        <v>61.333300000000001</v>
      </c>
      <c r="N1081">
        <v>120.16670000000001</v>
      </c>
      <c r="O1081">
        <f t="shared" si="170"/>
        <v>1.9592407387177928</v>
      </c>
      <c r="P1081">
        <f t="shared" si="171"/>
        <v>0.95924073871779281</v>
      </c>
      <c r="Q1081">
        <v>1060</v>
      </c>
      <c r="R1081">
        <v>55.666699999999999</v>
      </c>
      <c r="S1081">
        <v>122</v>
      </c>
      <c r="T1081">
        <f t="shared" si="172"/>
        <v>2.1916154541224828</v>
      </c>
      <c r="U1081">
        <f t="shared" si="173"/>
        <v>1.1916154541224828</v>
      </c>
      <c r="V1081">
        <v>1061</v>
      </c>
      <c r="W1081">
        <v>65.166700000000006</v>
      </c>
      <c r="X1081">
        <v>133.83330000000001</v>
      </c>
      <c r="Y1081">
        <f t="shared" si="165"/>
        <v>2.0537068778992951</v>
      </c>
      <c r="Z1081">
        <f t="shared" si="166"/>
        <v>1.0537068778992951</v>
      </c>
      <c r="AA1081">
        <v>1060</v>
      </c>
      <c r="AB1081">
        <v>58.833300000000001</v>
      </c>
      <c r="AC1081">
        <v>121.33329999999999</v>
      </c>
      <c r="AD1081">
        <f t="shared" si="174"/>
        <v>2.0623235480586675</v>
      </c>
      <c r="AE1081">
        <f t="shared" si="167"/>
        <v>1.0623235480586675</v>
      </c>
    </row>
    <row r="1082" spans="1:31">
      <c r="A1082">
        <v>294</v>
      </c>
      <c r="B1082">
        <v>123.9042</v>
      </c>
      <c r="G1082">
        <v>1061</v>
      </c>
      <c r="H1082">
        <v>72.833299999999994</v>
      </c>
      <c r="I1082">
        <v>121.5</v>
      </c>
      <c r="J1082">
        <f t="shared" si="168"/>
        <v>1.6681929831546836</v>
      </c>
      <c r="K1082">
        <f t="shared" si="169"/>
        <v>0.66819298315468356</v>
      </c>
      <c r="L1082">
        <v>1061</v>
      </c>
      <c r="M1082">
        <v>63.333300000000001</v>
      </c>
      <c r="N1082">
        <v>120.66670000000001</v>
      </c>
      <c r="O1082">
        <f t="shared" si="170"/>
        <v>1.9052646869814143</v>
      </c>
      <c r="P1082">
        <f t="shared" si="171"/>
        <v>0.90526468698141427</v>
      </c>
      <c r="Q1082">
        <v>1061</v>
      </c>
      <c r="R1082">
        <v>57.166699999999999</v>
      </c>
      <c r="S1082">
        <v>119.5</v>
      </c>
      <c r="T1082">
        <f t="shared" si="172"/>
        <v>2.090377789867178</v>
      </c>
      <c r="U1082">
        <f t="shared" si="173"/>
        <v>1.090377789867178</v>
      </c>
      <c r="V1082">
        <v>1062</v>
      </c>
      <c r="W1082">
        <v>64.5</v>
      </c>
      <c r="X1082">
        <v>136.16669999999999</v>
      </c>
      <c r="Y1082">
        <f t="shared" si="165"/>
        <v>2.1111116279069768</v>
      </c>
      <c r="Z1082">
        <f t="shared" si="166"/>
        <v>1.1111116279069768</v>
      </c>
      <c r="AA1082">
        <v>1061</v>
      </c>
      <c r="AB1082">
        <v>62.333300000000001</v>
      </c>
      <c r="AC1082">
        <v>123.5</v>
      </c>
      <c r="AD1082">
        <f t="shared" si="174"/>
        <v>1.9812844819703113</v>
      </c>
      <c r="AE1082">
        <f t="shared" si="167"/>
        <v>0.98128448197031126</v>
      </c>
    </row>
    <row r="1083" spans="1:31">
      <c r="A1083">
        <v>270</v>
      </c>
      <c r="B1083">
        <v>123.91070000000001</v>
      </c>
      <c r="G1083">
        <v>1062</v>
      </c>
      <c r="H1083">
        <v>71.5</v>
      </c>
      <c r="I1083">
        <v>124</v>
      </c>
      <c r="J1083">
        <f t="shared" si="168"/>
        <v>1.7342657342657342</v>
      </c>
      <c r="K1083">
        <f t="shared" si="169"/>
        <v>0.73426573426573416</v>
      </c>
      <c r="L1083">
        <v>1062</v>
      </c>
      <c r="M1083">
        <v>64.833299999999994</v>
      </c>
      <c r="N1083">
        <v>121.16670000000001</v>
      </c>
      <c r="O1083">
        <f t="shared" si="170"/>
        <v>1.868896076553253</v>
      </c>
      <c r="P1083">
        <f t="shared" si="171"/>
        <v>0.86889607655325296</v>
      </c>
      <c r="Q1083">
        <v>1062</v>
      </c>
      <c r="R1083">
        <v>58.5</v>
      </c>
      <c r="S1083">
        <v>115</v>
      </c>
      <c r="T1083">
        <f t="shared" si="172"/>
        <v>1.9658119658119657</v>
      </c>
      <c r="U1083">
        <f t="shared" si="173"/>
        <v>0.96581196581196571</v>
      </c>
      <c r="V1083">
        <v>1063</v>
      </c>
      <c r="W1083">
        <v>63.5</v>
      </c>
      <c r="X1083">
        <v>137.66669999999999</v>
      </c>
      <c r="Y1083">
        <f t="shared" si="165"/>
        <v>2.167979527559055</v>
      </c>
      <c r="Z1083">
        <f t="shared" si="166"/>
        <v>1.167979527559055</v>
      </c>
      <c r="AA1083">
        <v>1062</v>
      </c>
      <c r="AB1083">
        <v>66</v>
      </c>
      <c r="AC1083">
        <v>124</v>
      </c>
      <c r="AD1083">
        <f t="shared" si="174"/>
        <v>1.8787878787878789</v>
      </c>
      <c r="AE1083">
        <f t="shared" si="167"/>
        <v>0.8787878787878789</v>
      </c>
    </row>
    <row r="1084" spans="1:31">
      <c r="A1084">
        <v>358</v>
      </c>
      <c r="B1084">
        <v>123.91800000000001</v>
      </c>
      <c r="G1084">
        <v>1063</v>
      </c>
      <c r="H1084">
        <v>69.666700000000006</v>
      </c>
      <c r="I1084">
        <v>126</v>
      </c>
      <c r="J1084">
        <f t="shared" si="168"/>
        <v>1.8086115748269975</v>
      </c>
      <c r="K1084">
        <f t="shared" si="169"/>
        <v>0.80861157482699753</v>
      </c>
      <c r="L1084">
        <v>1063</v>
      </c>
      <c r="M1084">
        <v>65.833299999999994</v>
      </c>
      <c r="N1084">
        <v>121.66670000000001</v>
      </c>
      <c r="O1084">
        <f t="shared" si="170"/>
        <v>1.8481027079001056</v>
      </c>
      <c r="P1084">
        <f t="shared" si="171"/>
        <v>0.84810270790010556</v>
      </c>
      <c r="Q1084">
        <v>1063</v>
      </c>
      <c r="R1084">
        <v>60</v>
      </c>
      <c r="S1084">
        <v>111.5</v>
      </c>
      <c r="T1084">
        <f t="shared" si="172"/>
        <v>1.8583333333333334</v>
      </c>
      <c r="U1084">
        <f t="shared" si="173"/>
        <v>0.85833333333333339</v>
      </c>
      <c r="V1084">
        <v>1064</v>
      </c>
      <c r="W1084">
        <v>63.5</v>
      </c>
      <c r="X1084">
        <v>134.66669999999999</v>
      </c>
      <c r="Y1084">
        <f t="shared" si="165"/>
        <v>2.1207354330708661</v>
      </c>
      <c r="Z1084">
        <f t="shared" si="166"/>
        <v>1.1207354330708661</v>
      </c>
      <c r="AA1084">
        <v>1063</v>
      </c>
      <c r="AB1084">
        <v>68</v>
      </c>
      <c r="AC1084">
        <v>121.83329999999999</v>
      </c>
      <c r="AD1084">
        <f t="shared" si="174"/>
        <v>1.7916661764705881</v>
      </c>
      <c r="AE1084">
        <f t="shared" si="167"/>
        <v>0.79166617647058812</v>
      </c>
    </row>
    <row r="1085" spans="1:31">
      <c r="A1085">
        <v>374</v>
      </c>
      <c r="B1085">
        <v>123.9188</v>
      </c>
      <c r="G1085">
        <v>1064</v>
      </c>
      <c r="H1085">
        <v>71.333299999999994</v>
      </c>
      <c r="I1085">
        <v>128</v>
      </c>
      <c r="J1085">
        <f t="shared" si="168"/>
        <v>1.794393361866057</v>
      </c>
      <c r="K1085">
        <f t="shared" si="169"/>
        <v>0.79439336186605702</v>
      </c>
      <c r="L1085">
        <v>1064</v>
      </c>
      <c r="M1085">
        <v>61.666699999999999</v>
      </c>
      <c r="N1085">
        <v>120.66670000000001</v>
      </c>
      <c r="O1085">
        <f t="shared" si="170"/>
        <v>1.9567562395912219</v>
      </c>
      <c r="P1085">
        <f t="shared" si="171"/>
        <v>0.95675623959122191</v>
      </c>
      <c r="Q1085">
        <v>1064</v>
      </c>
      <c r="R1085">
        <v>61.166699999999999</v>
      </c>
      <c r="S1085">
        <v>116.83329999999999</v>
      </c>
      <c r="T1085">
        <f t="shared" si="172"/>
        <v>1.9100801579944642</v>
      </c>
      <c r="U1085">
        <f t="shared" si="173"/>
        <v>0.91008015799446418</v>
      </c>
      <c r="V1085">
        <v>1065</v>
      </c>
      <c r="W1085">
        <v>63</v>
      </c>
      <c r="X1085">
        <v>135.5</v>
      </c>
      <c r="Y1085">
        <f t="shared" si="165"/>
        <v>2.1507936507936507</v>
      </c>
      <c r="Z1085">
        <f t="shared" si="166"/>
        <v>1.1507936507936507</v>
      </c>
      <c r="AA1085">
        <v>1064</v>
      </c>
      <c r="AB1085">
        <v>66.833299999999994</v>
      </c>
      <c r="AC1085">
        <v>121.16670000000001</v>
      </c>
      <c r="AD1085">
        <f t="shared" si="174"/>
        <v>1.8129689840244312</v>
      </c>
      <c r="AE1085">
        <f t="shared" si="167"/>
        <v>0.81296898402443118</v>
      </c>
    </row>
    <row r="1086" spans="1:31">
      <c r="A1086">
        <v>361</v>
      </c>
      <c r="B1086">
        <v>123.9226</v>
      </c>
      <c r="G1086">
        <v>1065</v>
      </c>
      <c r="H1086">
        <v>71.333299999999994</v>
      </c>
      <c r="I1086">
        <v>127.5</v>
      </c>
      <c r="J1086">
        <f t="shared" si="168"/>
        <v>1.7873840127962679</v>
      </c>
      <c r="K1086">
        <f t="shared" si="169"/>
        <v>0.78738401279626791</v>
      </c>
      <c r="L1086">
        <v>1065</v>
      </c>
      <c r="M1086">
        <v>61</v>
      </c>
      <c r="N1086">
        <v>121.66670000000001</v>
      </c>
      <c r="O1086">
        <f t="shared" si="170"/>
        <v>1.9945360655737705</v>
      </c>
      <c r="P1086">
        <f t="shared" si="171"/>
        <v>0.9945360655737705</v>
      </c>
      <c r="Q1086">
        <v>1065</v>
      </c>
      <c r="R1086">
        <v>61.666699999999999</v>
      </c>
      <c r="S1086">
        <v>119.83329999999999</v>
      </c>
      <c r="T1086">
        <f t="shared" si="172"/>
        <v>1.9432416523018095</v>
      </c>
      <c r="U1086">
        <f t="shared" si="173"/>
        <v>0.94324165230180945</v>
      </c>
      <c r="V1086">
        <v>1066</v>
      </c>
      <c r="W1086">
        <v>63.166699999999999</v>
      </c>
      <c r="X1086">
        <v>136.5</v>
      </c>
      <c r="Y1086">
        <f t="shared" si="165"/>
        <v>2.160948727731542</v>
      </c>
      <c r="Z1086">
        <f t="shared" si="166"/>
        <v>1.160948727731542</v>
      </c>
      <c r="AA1086">
        <v>1065</v>
      </c>
      <c r="AB1086">
        <v>64.833299999999994</v>
      </c>
      <c r="AC1086">
        <v>118.16670000000001</v>
      </c>
      <c r="AD1086">
        <f t="shared" si="174"/>
        <v>1.8226235591894908</v>
      </c>
      <c r="AE1086">
        <f t="shared" si="167"/>
        <v>0.82262355918949082</v>
      </c>
    </row>
    <row r="1087" spans="1:31">
      <c r="A1087">
        <v>346</v>
      </c>
      <c r="B1087">
        <v>123.9361</v>
      </c>
      <c r="G1087">
        <v>1066</v>
      </c>
      <c r="H1087">
        <v>72.166700000000006</v>
      </c>
      <c r="I1087">
        <v>126</v>
      </c>
      <c r="J1087">
        <f t="shared" si="168"/>
        <v>1.7459576231142617</v>
      </c>
      <c r="K1087">
        <f t="shared" si="169"/>
        <v>0.74595762311426173</v>
      </c>
      <c r="L1087">
        <v>1066</v>
      </c>
      <c r="M1087">
        <v>61</v>
      </c>
      <c r="N1087">
        <v>121.66670000000001</v>
      </c>
      <c r="O1087">
        <f t="shared" si="170"/>
        <v>1.9945360655737705</v>
      </c>
      <c r="P1087">
        <f t="shared" si="171"/>
        <v>0.9945360655737705</v>
      </c>
      <c r="Q1087">
        <v>1066</v>
      </c>
      <c r="R1087">
        <v>62.666699999999999</v>
      </c>
      <c r="S1087">
        <v>121.83329999999999</v>
      </c>
      <c r="T1087">
        <f t="shared" si="172"/>
        <v>1.9441473701343774</v>
      </c>
      <c r="U1087">
        <f t="shared" si="173"/>
        <v>0.94414737013437744</v>
      </c>
      <c r="V1087">
        <v>1067</v>
      </c>
      <c r="W1087">
        <v>62.666699999999999</v>
      </c>
      <c r="X1087">
        <v>137.66669999999999</v>
      </c>
      <c r="Y1087">
        <f t="shared" si="165"/>
        <v>2.196807874038365</v>
      </c>
      <c r="Z1087">
        <f t="shared" si="166"/>
        <v>1.196807874038365</v>
      </c>
      <c r="AA1087">
        <v>1066</v>
      </c>
      <c r="AB1087">
        <v>63.5</v>
      </c>
      <c r="AC1087">
        <v>117.5</v>
      </c>
      <c r="AD1087">
        <f t="shared" si="174"/>
        <v>1.8503937007874016</v>
      </c>
      <c r="AE1087">
        <f t="shared" si="167"/>
        <v>0.85039370078740162</v>
      </c>
    </row>
    <row r="1088" spans="1:31">
      <c r="A1088">
        <v>380</v>
      </c>
      <c r="B1088">
        <v>123.94710000000001</v>
      </c>
      <c r="G1088">
        <v>1067</v>
      </c>
      <c r="H1088">
        <v>72.833299999999994</v>
      </c>
      <c r="I1088">
        <v>124</v>
      </c>
      <c r="J1088">
        <f t="shared" si="168"/>
        <v>1.7025179416558087</v>
      </c>
      <c r="K1088">
        <f t="shared" si="169"/>
        <v>0.70251794165580872</v>
      </c>
      <c r="L1088">
        <v>1067</v>
      </c>
      <c r="M1088">
        <v>59.666699999999999</v>
      </c>
      <c r="N1088">
        <v>122.66670000000001</v>
      </c>
      <c r="O1088">
        <f t="shared" si="170"/>
        <v>2.0558653319188092</v>
      </c>
      <c r="P1088">
        <f t="shared" si="171"/>
        <v>1.0558653319188092</v>
      </c>
      <c r="Q1088">
        <v>1067</v>
      </c>
      <c r="R1088">
        <v>63.166699999999999</v>
      </c>
      <c r="S1088">
        <v>121.83329999999999</v>
      </c>
      <c r="T1088">
        <f t="shared" si="172"/>
        <v>1.9287583489401852</v>
      </c>
      <c r="U1088">
        <f t="shared" si="173"/>
        <v>0.92875834894018516</v>
      </c>
      <c r="V1088">
        <v>1068</v>
      </c>
      <c r="W1088">
        <v>62.666699999999999</v>
      </c>
      <c r="X1088">
        <v>137.16669999999999</v>
      </c>
      <c r="Y1088">
        <f t="shared" si="165"/>
        <v>2.1888291548781091</v>
      </c>
      <c r="Z1088">
        <f t="shared" si="166"/>
        <v>1.1888291548781091</v>
      </c>
      <c r="AA1088">
        <v>1067</v>
      </c>
      <c r="AB1088">
        <v>63</v>
      </c>
      <c r="AC1088">
        <v>120.5</v>
      </c>
      <c r="AD1088">
        <f t="shared" si="174"/>
        <v>1.9126984126984128</v>
      </c>
      <c r="AE1088">
        <f t="shared" si="167"/>
        <v>0.91269841269841279</v>
      </c>
    </row>
    <row r="1089" spans="1:31">
      <c r="A1089">
        <v>344</v>
      </c>
      <c r="B1089">
        <v>123.9538</v>
      </c>
      <c r="G1089">
        <v>1068</v>
      </c>
      <c r="H1089">
        <v>73.833299999999994</v>
      </c>
      <c r="I1089">
        <v>121</v>
      </c>
      <c r="J1089">
        <f t="shared" si="168"/>
        <v>1.6388269249782959</v>
      </c>
      <c r="K1089">
        <f t="shared" si="169"/>
        <v>0.63882692497829585</v>
      </c>
      <c r="L1089">
        <v>1068</v>
      </c>
      <c r="M1089">
        <v>59</v>
      </c>
      <c r="N1089">
        <v>122.66670000000001</v>
      </c>
      <c r="O1089">
        <f t="shared" si="170"/>
        <v>2.0790966101694917</v>
      </c>
      <c r="P1089">
        <f t="shared" si="171"/>
        <v>1.0790966101694917</v>
      </c>
      <c r="Q1089">
        <v>1068</v>
      </c>
      <c r="R1089">
        <v>64</v>
      </c>
      <c r="S1089">
        <v>119.16670000000001</v>
      </c>
      <c r="T1089">
        <f t="shared" si="172"/>
        <v>1.8619796875000001</v>
      </c>
      <c r="U1089">
        <f t="shared" si="173"/>
        <v>0.86197968750000009</v>
      </c>
      <c r="V1089">
        <v>1069</v>
      </c>
      <c r="W1089">
        <v>63.666699999999999</v>
      </c>
      <c r="X1089">
        <v>136.66669999999999</v>
      </c>
      <c r="Y1089">
        <f t="shared" si="165"/>
        <v>2.1465962583265661</v>
      </c>
      <c r="Z1089">
        <f t="shared" si="166"/>
        <v>1.1465962583265661</v>
      </c>
      <c r="AA1089">
        <v>1068</v>
      </c>
      <c r="AB1089">
        <v>63.666699999999999</v>
      </c>
      <c r="AC1089">
        <v>118.83329999999999</v>
      </c>
      <c r="AD1089">
        <f t="shared" si="174"/>
        <v>1.8664906458164157</v>
      </c>
      <c r="AE1089">
        <f t="shared" si="167"/>
        <v>0.86649064581641566</v>
      </c>
    </row>
    <row r="1090" spans="1:31">
      <c r="A1090">
        <v>377</v>
      </c>
      <c r="B1090">
        <v>123.95829999999999</v>
      </c>
      <c r="G1090">
        <v>1069</v>
      </c>
      <c r="H1090">
        <v>74.166700000000006</v>
      </c>
      <c r="I1090">
        <v>119</v>
      </c>
      <c r="J1090">
        <f t="shared" si="168"/>
        <v>1.6044936609017253</v>
      </c>
      <c r="K1090">
        <f t="shared" si="169"/>
        <v>0.60449366090172529</v>
      </c>
      <c r="L1090">
        <v>1069</v>
      </c>
      <c r="M1090">
        <v>58</v>
      </c>
      <c r="N1090">
        <v>121.66670000000001</v>
      </c>
      <c r="O1090">
        <f t="shared" si="170"/>
        <v>2.0977017241379312</v>
      </c>
      <c r="P1090">
        <f t="shared" si="171"/>
        <v>1.0977017241379312</v>
      </c>
      <c r="Q1090">
        <v>1069</v>
      </c>
      <c r="R1090">
        <v>63.833300000000001</v>
      </c>
      <c r="S1090">
        <v>118.66670000000001</v>
      </c>
      <c r="T1090">
        <f t="shared" si="172"/>
        <v>1.8590093258534339</v>
      </c>
      <c r="U1090">
        <f t="shared" si="173"/>
        <v>0.85900932585343392</v>
      </c>
      <c r="V1090">
        <v>1070</v>
      </c>
      <c r="W1090">
        <v>65.333299999999994</v>
      </c>
      <c r="X1090">
        <v>135.16669999999999</v>
      </c>
      <c r="Y1090">
        <f t="shared" si="165"/>
        <v>2.0688791167750598</v>
      </c>
      <c r="Z1090">
        <f t="shared" si="166"/>
        <v>1.0688791167750598</v>
      </c>
      <c r="AA1090">
        <v>1069</v>
      </c>
      <c r="AB1090">
        <v>64.166700000000006</v>
      </c>
      <c r="AC1090">
        <v>113.83329999999999</v>
      </c>
      <c r="AD1090">
        <f t="shared" si="174"/>
        <v>1.7740245329742683</v>
      </c>
      <c r="AE1090">
        <f t="shared" si="167"/>
        <v>0.77402453297426832</v>
      </c>
    </row>
    <row r="1091" spans="1:31">
      <c r="A1091">
        <v>340</v>
      </c>
      <c r="B1091">
        <v>124.0286</v>
      </c>
      <c r="G1091">
        <v>1070</v>
      </c>
      <c r="H1091">
        <v>74.333299999999994</v>
      </c>
      <c r="I1091">
        <v>119.5</v>
      </c>
      <c r="J1091">
        <f t="shared" si="168"/>
        <v>1.6076240392932912</v>
      </c>
      <c r="K1091">
        <f t="shared" si="169"/>
        <v>0.60762403929329123</v>
      </c>
      <c r="L1091">
        <v>1070</v>
      </c>
      <c r="M1091">
        <v>58</v>
      </c>
      <c r="N1091">
        <v>121.66670000000001</v>
      </c>
      <c r="O1091">
        <f t="shared" si="170"/>
        <v>2.0977017241379312</v>
      </c>
      <c r="P1091">
        <f t="shared" si="171"/>
        <v>1.0977017241379312</v>
      </c>
      <c r="Q1091">
        <v>1070</v>
      </c>
      <c r="R1091">
        <v>63</v>
      </c>
      <c r="S1091">
        <v>121.16670000000001</v>
      </c>
      <c r="T1091">
        <f t="shared" si="172"/>
        <v>1.9232809523809524</v>
      </c>
      <c r="U1091">
        <f t="shared" si="173"/>
        <v>0.92328095238095242</v>
      </c>
      <c r="V1091">
        <v>1071</v>
      </c>
      <c r="W1091">
        <v>65.166700000000006</v>
      </c>
      <c r="X1091">
        <v>134.16669999999999</v>
      </c>
      <c r="Y1091">
        <f t="shared" si="165"/>
        <v>2.0588229878143283</v>
      </c>
      <c r="Z1091">
        <f t="shared" si="166"/>
        <v>1.0588229878143283</v>
      </c>
      <c r="AA1091">
        <v>1070</v>
      </c>
      <c r="AB1091">
        <v>62.166699999999999</v>
      </c>
      <c r="AC1091">
        <v>112.33329999999999</v>
      </c>
      <c r="AD1091">
        <f t="shared" si="174"/>
        <v>1.8069690043061639</v>
      </c>
      <c r="AE1091">
        <f t="shared" si="167"/>
        <v>0.80696900430616392</v>
      </c>
    </row>
    <row r="1092" spans="1:31">
      <c r="A1092">
        <v>267</v>
      </c>
      <c r="B1092">
        <v>124.05119999999999</v>
      </c>
      <c r="G1092">
        <v>1071</v>
      </c>
      <c r="H1092">
        <v>74</v>
      </c>
      <c r="I1092">
        <v>119.83329999999999</v>
      </c>
      <c r="J1092">
        <f t="shared" si="168"/>
        <v>1.6193689189189189</v>
      </c>
      <c r="K1092">
        <f t="shared" si="169"/>
        <v>0.61936891891891888</v>
      </c>
      <c r="L1092">
        <v>1071</v>
      </c>
      <c r="M1092">
        <v>58</v>
      </c>
      <c r="N1092">
        <v>120.66670000000001</v>
      </c>
      <c r="O1092">
        <f t="shared" si="170"/>
        <v>2.0804603448275865</v>
      </c>
      <c r="P1092">
        <f t="shared" si="171"/>
        <v>1.0804603448275865</v>
      </c>
      <c r="Q1092">
        <v>1071</v>
      </c>
      <c r="R1092">
        <v>62.833300000000001</v>
      </c>
      <c r="S1092">
        <v>123.5</v>
      </c>
      <c r="T1092">
        <f t="shared" si="172"/>
        <v>1.9655182840945804</v>
      </c>
      <c r="U1092">
        <f t="shared" si="173"/>
        <v>0.9655182840945804</v>
      </c>
      <c r="V1092">
        <v>1072</v>
      </c>
      <c r="W1092">
        <v>64.166700000000006</v>
      </c>
      <c r="X1092">
        <v>133.16669999999999</v>
      </c>
      <c r="Y1092">
        <f t="shared" si="165"/>
        <v>2.0753241167147443</v>
      </c>
      <c r="Z1092">
        <f t="shared" si="166"/>
        <v>1.0753241167147443</v>
      </c>
      <c r="AA1092">
        <v>1071</v>
      </c>
      <c r="AB1092">
        <v>61.166699999999999</v>
      </c>
      <c r="AC1092">
        <v>115.33329999999999</v>
      </c>
      <c r="AD1092">
        <f t="shared" si="174"/>
        <v>1.8855570105956345</v>
      </c>
      <c r="AE1092">
        <f t="shared" si="167"/>
        <v>0.88555701059563452</v>
      </c>
    </row>
    <row r="1093" spans="1:31">
      <c r="A1093">
        <v>345</v>
      </c>
      <c r="B1093">
        <v>124.06529999999999</v>
      </c>
      <c r="G1093">
        <v>1072</v>
      </c>
      <c r="H1093">
        <v>73.833299999999994</v>
      </c>
      <c r="I1093">
        <v>119.16670000000001</v>
      </c>
      <c r="J1093">
        <f t="shared" si="168"/>
        <v>1.6139966654612488</v>
      </c>
      <c r="K1093">
        <f t="shared" si="169"/>
        <v>0.61399666546124876</v>
      </c>
      <c r="L1093">
        <v>1072</v>
      </c>
      <c r="M1093">
        <v>60</v>
      </c>
      <c r="N1093">
        <v>119.5</v>
      </c>
      <c r="O1093">
        <f t="shared" si="170"/>
        <v>1.9916666666666667</v>
      </c>
      <c r="P1093">
        <f t="shared" si="171"/>
        <v>0.9916666666666667</v>
      </c>
      <c r="Q1093">
        <v>1072</v>
      </c>
      <c r="R1093">
        <v>61.5</v>
      </c>
      <c r="S1093">
        <v>125</v>
      </c>
      <c r="T1093">
        <f t="shared" si="172"/>
        <v>2.0325203252032522</v>
      </c>
      <c r="U1093">
        <f t="shared" si="173"/>
        <v>1.0325203252032522</v>
      </c>
      <c r="V1093">
        <v>1073</v>
      </c>
      <c r="W1093">
        <v>62.5</v>
      </c>
      <c r="X1093">
        <v>132.66669999999999</v>
      </c>
      <c r="Y1093">
        <f t="shared" si="165"/>
        <v>2.1226672</v>
      </c>
      <c r="Z1093">
        <f t="shared" si="166"/>
        <v>1.1226672</v>
      </c>
      <c r="AA1093">
        <v>1072</v>
      </c>
      <c r="AB1093">
        <v>63.833300000000001</v>
      </c>
      <c r="AC1093">
        <v>112</v>
      </c>
      <c r="AD1093">
        <f t="shared" si="174"/>
        <v>1.7545701068251209</v>
      </c>
      <c r="AE1093">
        <f t="shared" si="167"/>
        <v>0.75457010682512093</v>
      </c>
    </row>
    <row r="1094" spans="1:31">
      <c r="A1094">
        <v>378</v>
      </c>
      <c r="B1094">
        <v>124.09480000000001</v>
      </c>
      <c r="G1094">
        <v>1073</v>
      </c>
      <c r="H1094">
        <v>71.666700000000006</v>
      </c>
      <c r="I1094">
        <v>120.33329999999999</v>
      </c>
      <c r="J1094">
        <f t="shared" si="168"/>
        <v>1.6790685213634782</v>
      </c>
      <c r="K1094">
        <f t="shared" si="169"/>
        <v>0.67906852136347817</v>
      </c>
      <c r="L1094">
        <v>1073</v>
      </c>
      <c r="M1094">
        <v>59.666699999999999</v>
      </c>
      <c r="N1094">
        <v>120</v>
      </c>
      <c r="O1094">
        <f t="shared" si="170"/>
        <v>2.0111720607977315</v>
      </c>
      <c r="P1094">
        <f t="shared" si="171"/>
        <v>1.0111720607977315</v>
      </c>
      <c r="Q1094">
        <v>1073</v>
      </c>
      <c r="R1094">
        <v>59.5</v>
      </c>
      <c r="S1094">
        <v>125</v>
      </c>
      <c r="T1094">
        <f t="shared" si="172"/>
        <v>2.1008403361344539</v>
      </c>
      <c r="U1094">
        <f t="shared" si="173"/>
        <v>1.1008403361344539</v>
      </c>
      <c r="V1094">
        <v>1074</v>
      </c>
      <c r="W1094">
        <v>66</v>
      </c>
      <c r="X1094">
        <v>132.5</v>
      </c>
      <c r="Y1094">
        <f t="shared" si="165"/>
        <v>2.0075757575757578</v>
      </c>
      <c r="Z1094">
        <f t="shared" si="166"/>
        <v>1.0075757575757578</v>
      </c>
      <c r="AA1094">
        <v>1073</v>
      </c>
      <c r="AB1094">
        <v>65.333299999999994</v>
      </c>
      <c r="AC1094">
        <v>115.5</v>
      </c>
      <c r="AD1094">
        <f t="shared" si="174"/>
        <v>1.7678580448255332</v>
      </c>
      <c r="AE1094">
        <f t="shared" si="167"/>
        <v>0.76785804482553321</v>
      </c>
    </row>
    <row r="1095" spans="1:31">
      <c r="A1095">
        <v>379</v>
      </c>
      <c r="B1095">
        <v>124.1056</v>
      </c>
      <c r="G1095">
        <v>1074</v>
      </c>
      <c r="H1095">
        <v>71.666700000000006</v>
      </c>
      <c r="I1095">
        <v>122.83329999999999</v>
      </c>
      <c r="J1095">
        <f t="shared" si="168"/>
        <v>1.7139522260687319</v>
      </c>
      <c r="K1095">
        <f t="shared" si="169"/>
        <v>0.71395222606873188</v>
      </c>
      <c r="L1095">
        <v>1074</v>
      </c>
      <c r="M1095">
        <v>59.5</v>
      </c>
      <c r="N1095">
        <v>120.5</v>
      </c>
      <c r="O1095">
        <f t="shared" si="170"/>
        <v>2.0252100840336134</v>
      </c>
      <c r="P1095">
        <f t="shared" si="171"/>
        <v>1.0252100840336134</v>
      </c>
      <c r="Q1095">
        <v>1074</v>
      </c>
      <c r="R1095">
        <v>57.666699999999999</v>
      </c>
      <c r="S1095">
        <v>120</v>
      </c>
      <c r="T1095">
        <f t="shared" si="172"/>
        <v>2.0809236526452874</v>
      </c>
      <c r="U1095">
        <f t="shared" si="173"/>
        <v>1.0809236526452874</v>
      </c>
      <c r="V1095">
        <v>1075</v>
      </c>
      <c r="W1095">
        <v>72</v>
      </c>
      <c r="X1095">
        <v>134</v>
      </c>
      <c r="Y1095">
        <f t="shared" si="165"/>
        <v>1.8611111111111112</v>
      </c>
      <c r="Z1095">
        <f t="shared" si="166"/>
        <v>0.86111111111111116</v>
      </c>
      <c r="AA1095">
        <v>1074</v>
      </c>
      <c r="AB1095">
        <v>66.833299999999994</v>
      </c>
      <c r="AC1095">
        <v>116</v>
      </c>
      <c r="AD1095">
        <f t="shared" si="174"/>
        <v>1.7356617135469894</v>
      </c>
      <c r="AE1095">
        <f t="shared" si="167"/>
        <v>0.73566171354698939</v>
      </c>
    </row>
    <row r="1096" spans="1:31">
      <c r="A1096">
        <v>342</v>
      </c>
      <c r="B1096">
        <v>124.1237</v>
      </c>
      <c r="G1096">
        <v>1075</v>
      </c>
      <c r="H1096">
        <v>71.666700000000006</v>
      </c>
      <c r="I1096">
        <v>122.83329999999999</v>
      </c>
      <c r="J1096">
        <f t="shared" si="168"/>
        <v>1.7139522260687319</v>
      </c>
      <c r="K1096">
        <f t="shared" si="169"/>
        <v>0.71395222606873188</v>
      </c>
      <c r="L1096">
        <v>1075</v>
      </c>
      <c r="M1096">
        <v>59.5</v>
      </c>
      <c r="N1096">
        <v>121.5</v>
      </c>
      <c r="O1096">
        <f t="shared" si="170"/>
        <v>2.0420168067226889</v>
      </c>
      <c r="P1096">
        <f t="shared" si="171"/>
        <v>1.0420168067226889</v>
      </c>
      <c r="Q1096">
        <v>1075</v>
      </c>
      <c r="R1096">
        <v>58</v>
      </c>
      <c r="S1096">
        <v>114.83329999999999</v>
      </c>
      <c r="T1096">
        <f t="shared" si="172"/>
        <v>1.9798844827586206</v>
      </c>
      <c r="U1096">
        <f t="shared" si="173"/>
        <v>0.97988448275862061</v>
      </c>
      <c r="V1096">
        <v>1076</v>
      </c>
      <c r="W1096">
        <v>72</v>
      </c>
      <c r="X1096">
        <v>135.16669999999999</v>
      </c>
      <c r="Y1096">
        <f t="shared" si="165"/>
        <v>1.8773152777777777</v>
      </c>
      <c r="Z1096">
        <f t="shared" si="166"/>
        <v>0.87731527777777774</v>
      </c>
      <c r="AA1096">
        <v>1075</v>
      </c>
      <c r="AB1096">
        <v>65.833299999999994</v>
      </c>
      <c r="AC1096">
        <v>115.5</v>
      </c>
      <c r="AD1096">
        <f t="shared" si="174"/>
        <v>1.7544312680664651</v>
      </c>
      <c r="AE1096">
        <f t="shared" si="167"/>
        <v>0.7544312680664651</v>
      </c>
    </row>
    <row r="1097" spans="1:31">
      <c r="A1097">
        <v>341</v>
      </c>
      <c r="B1097">
        <v>124.16540000000001</v>
      </c>
      <c r="G1097">
        <v>1076</v>
      </c>
      <c r="H1097">
        <v>73.333299999999994</v>
      </c>
      <c r="I1097">
        <v>121.33329999999999</v>
      </c>
      <c r="J1097">
        <f t="shared" si="168"/>
        <v>1.654545752066251</v>
      </c>
      <c r="K1097">
        <f t="shared" si="169"/>
        <v>0.65454575206625099</v>
      </c>
      <c r="L1097">
        <v>1076</v>
      </c>
      <c r="M1097">
        <v>60</v>
      </c>
      <c r="N1097">
        <v>123</v>
      </c>
      <c r="O1097">
        <f t="shared" si="170"/>
        <v>2.0499999999999998</v>
      </c>
      <c r="P1097">
        <f t="shared" si="171"/>
        <v>1.0499999999999998</v>
      </c>
      <c r="Q1097">
        <v>1076</v>
      </c>
      <c r="R1097">
        <v>60.5</v>
      </c>
      <c r="S1097">
        <v>117.33329999999999</v>
      </c>
      <c r="T1097">
        <f t="shared" si="172"/>
        <v>1.9393933884297521</v>
      </c>
      <c r="U1097">
        <f t="shared" si="173"/>
        <v>0.93939338842975206</v>
      </c>
      <c r="V1097">
        <v>1077</v>
      </c>
      <c r="W1097">
        <v>67</v>
      </c>
      <c r="X1097">
        <v>133.33330000000001</v>
      </c>
      <c r="Y1097">
        <f t="shared" si="165"/>
        <v>1.9900492537313434</v>
      </c>
      <c r="Z1097">
        <f t="shared" si="166"/>
        <v>0.99004925373134345</v>
      </c>
      <c r="AA1097">
        <v>1076</v>
      </c>
      <c r="AB1097">
        <v>65.333299999999994</v>
      </c>
      <c r="AC1097">
        <v>117.66670000000001</v>
      </c>
      <c r="AD1097">
        <f t="shared" si="174"/>
        <v>1.8010218372560396</v>
      </c>
      <c r="AE1097">
        <f t="shared" si="167"/>
        <v>0.80102183725603959</v>
      </c>
    </row>
    <row r="1098" spans="1:31">
      <c r="A1098">
        <v>269</v>
      </c>
      <c r="B1098">
        <v>124.20780000000001</v>
      </c>
      <c r="G1098">
        <v>1077</v>
      </c>
      <c r="H1098">
        <v>74.333299999999994</v>
      </c>
      <c r="I1098">
        <v>119.33329999999999</v>
      </c>
      <c r="J1098">
        <f t="shared" si="168"/>
        <v>1.6053814373907791</v>
      </c>
      <c r="K1098">
        <f t="shared" si="169"/>
        <v>0.6053814373907791</v>
      </c>
      <c r="L1098">
        <v>1077</v>
      </c>
      <c r="M1098">
        <v>61</v>
      </c>
      <c r="N1098">
        <v>125</v>
      </c>
      <c r="O1098">
        <f t="shared" si="170"/>
        <v>2.0491803278688523</v>
      </c>
      <c r="P1098">
        <f t="shared" si="171"/>
        <v>1.0491803278688523</v>
      </c>
      <c r="Q1098">
        <v>1077</v>
      </c>
      <c r="R1098">
        <v>61.333300000000001</v>
      </c>
      <c r="S1098">
        <v>123.33329999999999</v>
      </c>
      <c r="T1098">
        <f t="shared" si="172"/>
        <v>2.010870114603323</v>
      </c>
      <c r="U1098">
        <f t="shared" si="173"/>
        <v>1.010870114603323</v>
      </c>
      <c r="V1098">
        <v>1078</v>
      </c>
      <c r="W1098">
        <v>64.166700000000006</v>
      </c>
      <c r="X1098">
        <v>128.83330000000001</v>
      </c>
      <c r="Y1098">
        <f t="shared" si="165"/>
        <v>2.0077906453035608</v>
      </c>
      <c r="Z1098">
        <f t="shared" si="166"/>
        <v>1.0077906453035608</v>
      </c>
      <c r="AA1098">
        <v>1077</v>
      </c>
      <c r="AB1098">
        <v>64.166700000000006</v>
      </c>
      <c r="AC1098">
        <v>120.16670000000001</v>
      </c>
      <c r="AD1098">
        <f t="shared" si="174"/>
        <v>1.8727268193626911</v>
      </c>
      <c r="AE1098">
        <f t="shared" si="167"/>
        <v>0.87272681936269114</v>
      </c>
    </row>
    <row r="1099" spans="1:31">
      <c r="A1099">
        <v>268</v>
      </c>
      <c r="B1099">
        <v>124.2907</v>
      </c>
      <c r="G1099">
        <v>1078</v>
      </c>
      <c r="H1099">
        <v>76.166700000000006</v>
      </c>
      <c r="I1099">
        <v>117.16670000000001</v>
      </c>
      <c r="J1099">
        <f t="shared" si="168"/>
        <v>1.5382929810533998</v>
      </c>
      <c r="K1099">
        <f t="shared" si="169"/>
        <v>0.53829298105339984</v>
      </c>
      <c r="L1099">
        <v>1078</v>
      </c>
      <c r="M1099">
        <v>62.666699999999999</v>
      </c>
      <c r="N1099">
        <v>127</v>
      </c>
      <c r="O1099">
        <f t="shared" si="170"/>
        <v>2.0265946667049644</v>
      </c>
      <c r="P1099">
        <f t="shared" si="171"/>
        <v>1.0265946667049644</v>
      </c>
      <c r="Q1099">
        <v>1078</v>
      </c>
      <c r="R1099">
        <v>59.5</v>
      </c>
      <c r="S1099">
        <v>123.33329999999999</v>
      </c>
      <c r="T1099">
        <f t="shared" si="172"/>
        <v>2.0728285714285715</v>
      </c>
      <c r="U1099">
        <f t="shared" si="173"/>
        <v>1.0728285714285715</v>
      </c>
      <c r="V1099">
        <v>1079</v>
      </c>
      <c r="W1099">
        <v>65.166700000000006</v>
      </c>
      <c r="X1099">
        <v>124.5</v>
      </c>
      <c r="Y1099">
        <f t="shared" si="165"/>
        <v>1.9104849562736794</v>
      </c>
      <c r="Z1099">
        <f t="shared" si="166"/>
        <v>0.91048495627367942</v>
      </c>
      <c r="AA1099">
        <v>1078</v>
      </c>
      <c r="AB1099">
        <v>65.666700000000006</v>
      </c>
      <c r="AC1099">
        <v>118</v>
      </c>
      <c r="AD1099">
        <f t="shared" si="174"/>
        <v>1.7969534025617244</v>
      </c>
      <c r="AE1099">
        <f t="shared" si="167"/>
        <v>0.79695340256172442</v>
      </c>
    </row>
    <row r="1100" spans="1:31">
      <c r="G1100">
        <v>1079</v>
      </c>
      <c r="H1100">
        <v>75.666700000000006</v>
      </c>
      <c r="I1100">
        <v>115.66670000000001</v>
      </c>
      <c r="J1100">
        <f t="shared" si="168"/>
        <v>1.5286341283550096</v>
      </c>
      <c r="K1100">
        <f t="shared" si="169"/>
        <v>0.52863412835500956</v>
      </c>
      <c r="L1100">
        <v>1079</v>
      </c>
      <c r="M1100">
        <v>63.166699999999999</v>
      </c>
      <c r="N1100">
        <v>127.5</v>
      </c>
      <c r="O1100">
        <f t="shared" si="170"/>
        <v>2.0184685918371548</v>
      </c>
      <c r="P1100">
        <f t="shared" si="171"/>
        <v>1.0184685918371548</v>
      </c>
      <c r="Q1100">
        <v>1079</v>
      </c>
      <c r="R1100">
        <v>57.5</v>
      </c>
      <c r="S1100">
        <v>118.5</v>
      </c>
      <c r="T1100">
        <f t="shared" si="172"/>
        <v>2.0608695652173914</v>
      </c>
      <c r="U1100">
        <f t="shared" si="173"/>
        <v>1.0608695652173914</v>
      </c>
      <c r="V1100">
        <v>1080</v>
      </c>
      <c r="W1100">
        <v>65.166700000000006</v>
      </c>
      <c r="X1100">
        <v>126.83329999999999</v>
      </c>
      <c r="Y1100">
        <f t="shared" si="165"/>
        <v>1.9462900530485661</v>
      </c>
      <c r="Z1100">
        <f t="shared" si="166"/>
        <v>0.94629005304856606</v>
      </c>
      <c r="AA1100">
        <v>1079</v>
      </c>
      <c r="AB1100">
        <v>66.5</v>
      </c>
      <c r="AC1100">
        <v>112.5</v>
      </c>
      <c r="AD1100">
        <f t="shared" si="174"/>
        <v>1.6917293233082706</v>
      </c>
      <c r="AE1100">
        <f t="shared" si="167"/>
        <v>0.69172932330827064</v>
      </c>
    </row>
    <row r="1101" spans="1:31">
      <c r="G1101">
        <v>1080</v>
      </c>
      <c r="H1101">
        <v>78.833299999999994</v>
      </c>
      <c r="I1101">
        <v>120.16670000000001</v>
      </c>
      <c r="J1101">
        <f t="shared" si="168"/>
        <v>1.5243139637691181</v>
      </c>
      <c r="K1101">
        <f t="shared" si="169"/>
        <v>0.5243139637691181</v>
      </c>
      <c r="L1101">
        <v>1080</v>
      </c>
      <c r="M1101">
        <v>66.666700000000006</v>
      </c>
      <c r="N1101">
        <v>126</v>
      </c>
      <c r="O1101">
        <f t="shared" si="170"/>
        <v>1.8899990550004724</v>
      </c>
      <c r="P1101">
        <f t="shared" si="171"/>
        <v>0.88999905500047238</v>
      </c>
      <c r="Q1101">
        <v>1080</v>
      </c>
      <c r="R1101">
        <v>53.333300000000001</v>
      </c>
      <c r="S1101">
        <v>119.5</v>
      </c>
      <c r="T1101">
        <f t="shared" si="172"/>
        <v>2.2406264003915002</v>
      </c>
      <c r="U1101">
        <f t="shared" si="173"/>
        <v>1.2406264003915002</v>
      </c>
      <c r="V1101">
        <v>1081</v>
      </c>
      <c r="W1101">
        <v>65.166700000000006</v>
      </c>
      <c r="X1101">
        <v>125.83329999999999</v>
      </c>
      <c r="Y1101">
        <f t="shared" si="165"/>
        <v>1.9309447923556047</v>
      </c>
      <c r="Z1101">
        <f t="shared" si="166"/>
        <v>0.93094479235560468</v>
      </c>
      <c r="AA1101">
        <v>1080</v>
      </c>
      <c r="AB1101">
        <v>65</v>
      </c>
      <c r="AC1101">
        <v>116.83329999999999</v>
      </c>
      <c r="AD1101">
        <f t="shared" si="174"/>
        <v>1.7974353846153845</v>
      </c>
      <c r="AE1101">
        <f t="shared" si="167"/>
        <v>0.79743538461538455</v>
      </c>
    </row>
    <row r="1102" spans="1:31">
      <c r="G1102">
        <v>1081</v>
      </c>
      <c r="H1102">
        <v>77.833299999999994</v>
      </c>
      <c r="I1102">
        <v>123.16670000000001</v>
      </c>
      <c r="J1102">
        <f t="shared" si="168"/>
        <v>1.5824422194613361</v>
      </c>
      <c r="K1102">
        <f t="shared" si="169"/>
        <v>0.58244221946133612</v>
      </c>
      <c r="L1102">
        <v>1081</v>
      </c>
      <c r="M1102">
        <v>66.666700000000006</v>
      </c>
      <c r="N1102">
        <v>125</v>
      </c>
      <c r="O1102">
        <f t="shared" si="170"/>
        <v>1.8749990625004687</v>
      </c>
      <c r="P1102">
        <f t="shared" si="171"/>
        <v>0.87499906250046866</v>
      </c>
      <c r="Q1102">
        <v>1081</v>
      </c>
      <c r="R1102">
        <v>54.5</v>
      </c>
      <c r="S1102">
        <v>123</v>
      </c>
      <c r="T1102">
        <f t="shared" si="172"/>
        <v>2.2568807339449539</v>
      </c>
      <c r="U1102">
        <f t="shared" si="173"/>
        <v>1.2568807339449539</v>
      </c>
      <c r="V1102">
        <v>1082</v>
      </c>
      <c r="W1102">
        <v>65</v>
      </c>
      <c r="X1102">
        <v>125.5</v>
      </c>
      <c r="Y1102">
        <f t="shared" si="165"/>
        <v>1.9307692307692308</v>
      </c>
      <c r="Z1102">
        <f t="shared" si="166"/>
        <v>0.93076923076923079</v>
      </c>
      <c r="AA1102">
        <v>1081</v>
      </c>
      <c r="AB1102">
        <v>62.666699999999999</v>
      </c>
      <c r="AC1102">
        <v>117.33329999999999</v>
      </c>
      <c r="AD1102">
        <f t="shared" si="174"/>
        <v>1.8723388976920756</v>
      </c>
      <c r="AE1102">
        <f t="shared" si="167"/>
        <v>0.87233889769207562</v>
      </c>
    </row>
    <row r="1103" spans="1:31">
      <c r="G1103">
        <v>1082</v>
      </c>
      <c r="H1103">
        <v>76</v>
      </c>
      <c r="I1103">
        <v>125.66670000000001</v>
      </c>
      <c r="J1103">
        <f t="shared" si="168"/>
        <v>1.6535092105263158</v>
      </c>
      <c r="K1103">
        <f t="shared" si="169"/>
        <v>0.65350921052631583</v>
      </c>
      <c r="L1103">
        <v>1082</v>
      </c>
      <c r="M1103">
        <v>66.833299999999994</v>
      </c>
      <c r="N1103">
        <v>123</v>
      </c>
      <c r="O1103">
        <f t="shared" si="170"/>
        <v>1.8403999203989629</v>
      </c>
      <c r="P1103">
        <f t="shared" si="171"/>
        <v>0.84039992039896294</v>
      </c>
      <c r="Q1103">
        <v>1082</v>
      </c>
      <c r="R1103">
        <v>56.666699999999999</v>
      </c>
      <c r="S1103">
        <v>124</v>
      </c>
      <c r="T1103">
        <f t="shared" si="172"/>
        <v>2.1882340069211725</v>
      </c>
      <c r="U1103">
        <f t="shared" si="173"/>
        <v>1.1882340069211725</v>
      </c>
      <c r="V1103">
        <v>1083</v>
      </c>
      <c r="W1103">
        <v>65</v>
      </c>
      <c r="X1103">
        <v>125</v>
      </c>
      <c r="Y1103">
        <f t="shared" si="165"/>
        <v>1.9230769230769231</v>
      </c>
      <c r="Z1103">
        <f t="shared" si="166"/>
        <v>0.92307692307692313</v>
      </c>
      <c r="AA1103">
        <v>1082</v>
      </c>
      <c r="AB1103">
        <v>59.666699999999999</v>
      </c>
      <c r="AC1103">
        <v>119</v>
      </c>
      <c r="AD1103">
        <f t="shared" si="174"/>
        <v>1.9944122936244171</v>
      </c>
      <c r="AE1103">
        <f t="shared" si="167"/>
        <v>0.99441229362441708</v>
      </c>
    </row>
    <row r="1104" spans="1:31">
      <c r="G1104">
        <v>1083</v>
      </c>
      <c r="H1104">
        <v>73.666700000000006</v>
      </c>
      <c r="I1104">
        <v>126.16670000000001</v>
      </c>
      <c r="J1104">
        <f t="shared" si="168"/>
        <v>1.7126693607830945</v>
      </c>
      <c r="K1104">
        <f t="shared" si="169"/>
        <v>0.71266936078309451</v>
      </c>
      <c r="L1104">
        <v>1083</v>
      </c>
      <c r="M1104">
        <v>66.333299999999994</v>
      </c>
      <c r="N1104">
        <v>121</v>
      </c>
      <c r="O1104">
        <f t="shared" si="170"/>
        <v>1.8241215196590552</v>
      </c>
      <c r="P1104">
        <f t="shared" si="171"/>
        <v>0.82412151965905522</v>
      </c>
      <c r="Q1104">
        <v>1083</v>
      </c>
      <c r="R1104">
        <v>59.666699999999999</v>
      </c>
      <c r="S1104">
        <v>121.33329999999999</v>
      </c>
      <c r="T1104">
        <f t="shared" si="172"/>
        <v>2.0335178583699114</v>
      </c>
      <c r="U1104">
        <f t="shared" si="173"/>
        <v>1.0335178583699114</v>
      </c>
      <c r="V1104">
        <v>1084</v>
      </c>
      <c r="W1104">
        <v>64.5</v>
      </c>
      <c r="X1104">
        <v>126.66670000000001</v>
      </c>
      <c r="Y1104">
        <f t="shared" si="165"/>
        <v>1.9638248062015504</v>
      </c>
      <c r="Z1104">
        <f t="shared" si="166"/>
        <v>0.96382480620155042</v>
      </c>
      <c r="AA1104">
        <v>1083</v>
      </c>
      <c r="AB1104">
        <v>56.5</v>
      </c>
      <c r="AC1104">
        <v>118</v>
      </c>
      <c r="AD1104">
        <f t="shared" si="174"/>
        <v>2.0884955752212391</v>
      </c>
      <c r="AE1104">
        <f t="shared" si="167"/>
        <v>1.0884955752212391</v>
      </c>
    </row>
    <row r="1105" spans="7:31">
      <c r="G1105">
        <v>1084</v>
      </c>
      <c r="H1105">
        <v>71.666700000000006</v>
      </c>
      <c r="I1105">
        <v>123.66670000000001</v>
      </c>
      <c r="J1105">
        <f t="shared" si="168"/>
        <v>1.7255810578692754</v>
      </c>
      <c r="K1105">
        <f t="shared" si="169"/>
        <v>0.7255810578692754</v>
      </c>
      <c r="L1105">
        <v>1084</v>
      </c>
      <c r="M1105">
        <v>64.333299999999994</v>
      </c>
      <c r="N1105">
        <v>120</v>
      </c>
      <c r="O1105">
        <f t="shared" si="170"/>
        <v>1.8652859405626636</v>
      </c>
      <c r="P1105">
        <f t="shared" si="171"/>
        <v>0.86528594056266361</v>
      </c>
      <c r="Q1105">
        <v>1084</v>
      </c>
      <c r="R1105">
        <v>62.166699999999999</v>
      </c>
      <c r="S1105">
        <v>120.83329999999999</v>
      </c>
      <c r="T1105">
        <f t="shared" si="172"/>
        <v>1.9436981535130544</v>
      </c>
      <c r="U1105">
        <f t="shared" si="173"/>
        <v>0.94369815351305442</v>
      </c>
      <c r="V1105">
        <v>1085</v>
      </c>
      <c r="W1105">
        <v>63.5</v>
      </c>
      <c r="X1105">
        <v>128.66669999999999</v>
      </c>
      <c r="Y1105">
        <f t="shared" si="165"/>
        <v>2.0262472440944879</v>
      </c>
      <c r="Z1105">
        <f t="shared" si="166"/>
        <v>1.0262472440944879</v>
      </c>
      <c r="AA1105">
        <v>1084</v>
      </c>
      <c r="AB1105">
        <v>55.5</v>
      </c>
      <c r="AC1105">
        <v>117</v>
      </c>
      <c r="AD1105">
        <f t="shared" si="174"/>
        <v>2.1081081081081079</v>
      </c>
      <c r="AE1105">
        <f t="shared" si="167"/>
        <v>1.1081081081081079</v>
      </c>
    </row>
    <row r="1106" spans="7:31">
      <c r="G1106">
        <v>1085</v>
      </c>
      <c r="H1106">
        <v>70.5</v>
      </c>
      <c r="I1106">
        <v>121.66670000000001</v>
      </c>
      <c r="J1106">
        <f t="shared" si="168"/>
        <v>1.7257687943262412</v>
      </c>
      <c r="K1106">
        <f t="shared" si="169"/>
        <v>0.7257687943262412</v>
      </c>
      <c r="L1106">
        <v>1085</v>
      </c>
      <c r="M1106">
        <v>62.333300000000001</v>
      </c>
      <c r="N1106">
        <v>121</v>
      </c>
      <c r="O1106">
        <f t="shared" si="170"/>
        <v>1.9411775086510741</v>
      </c>
      <c r="P1106">
        <f t="shared" si="171"/>
        <v>0.94117750865107408</v>
      </c>
      <c r="Q1106">
        <v>1085</v>
      </c>
      <c r="R1106">
        <v>63.5</v>
      </c>
      <c r="S1106">
        <v>122</v>
      </c>
      <c r="T1106">
        <f t="shared" si="172"/>
        <v>1.921259842519685</v>
      </c>
      <c r="U1106">
        <f t="shared" si="173"/>
        <v>0.92125984251968496</v>
      </c>
      <c r="V1106">
        <v>1086</v>
      </c>
      <c r="W1106">
        <v>62.666699999999999</v>
      </c>
      <c r="X1106">
        <v>130.83330000000001</v>
      </c>
      <c r="Y1106">
        <f t="shared" si="165"/>
        <v>2.0877643150189815</v>
      </c>
      <c r="Z1106">
        <f t="shared" si="166"/>
        <v>1.0877643150189815</v>
      </c>
      <c r="AA1106">
        <v>1085</v>
      </c>
      <c r="AB1106">
        <v>56.333300000000001</v>
      </c>
      <c r="AC1106">
        <v>119</v>
      </c>
      <c r="AD1106">
        <f t="shared" si="174"/>
        <v>2.112427285459932</v>
      </c>
      <c r="AE1106">
        <f t="shared" si="167"/>
        <v>1.112427285459932</v>
      </c>
    </row>
    <row r="1107" spans="7:31">
      <c r="G1107">
        <v>1086</v>
      </c>
      <c r="H1107">
        <v>69.333299999999994</v>
      </c>
      <c r="I1107">
        <v>120.16670000000001</v>
      </c>
      <c r="J1107">
        <f t="shared" si="168"/>
        <v>1.7331743909492265</v>
      </c>
      <c r="K1107">
        <f t="shared" si="169"/>
        <v>0.73317439094922654</v>
      </c>
      <c r="L1107">
        <v>1086</v>
      </c>
      <c r="M1107">
        <v>60.666699999999999</v>
      </c>
      <c r="N1107">
        <v>123</v>
      </c>
      <c r="O1107">
        <f t="shared" si="170"/>
        <v>2.0274714134772456</v>
      </c>
      <c r="P1107">
        <f t="shared" si="171"/>
        <v>1.0274714134772456</v>
      </c>
      <c r="Q1107">
        <v>1086</v>
      </c>
      <c r="R1107">
        <v>64.166700000000006</v>
      </c>
      <c r="S1107">
        <v>121.66670000000001</v>
      </c>
      <c r="T1107">
        <f t="shared" si="172"/>
        <v>1.8961034305956204</v>
      </c>
      <c r="U1107">
        <f t="shared" si="173"/>
        <v>0.89610343059562036</v>
      </c>
      <c r="V1107">
        <v>1087</v>
      </c>
      <c r="W1107">
        <v>62</v>
      </c>
      <c r="X1107">
        <v>132.66669999999999</v>
      </c>
      <c r="Y1107">
        <f t="shared" si="165"/>
        <v>2.1397854838709676</v>
      </c>
      <c r="Z1107">
        <f t="shared" si="166"/>
        <v>1.1397854838709676</v>
      </c>
      <c r="AA1107">
        <v>1086</v>
      </c>
      <c r="AB1107">
        <v>57.833300000000001</v>
      </c>
      <c r="AC1107">
        <v>122</v>
      </c>
      <c r="AD1107">
        <f t="shared" si="174"/>
        <v>2.1095113023119896</v>
      </c>
      <c r="AE1107">
        <f t="shared" si="167"/>
        <v>1.1095113023119896</v>
      </c>
    </row>
    <row r="1108" spans="7:31">
      <c r="G1108">
        <v>1087</v>
      </c>
      <c r="H1108">
        <v>69.333299999999994</v>
      </c>
      <c r="I1108">
        <v>119.83329999999999</v>
      </c>
      <c r="J1108">
        <f t="shared" si="168"/>
        <v>1.7283657347912187</v>
      </c>
      <c r="K1108">
        <f t="shared" si="169"/>
        <v>0.72836573479121869</v>
      </c>
      <c r="L1108">
        <v>1087</v>
      </c>
      <c r="M1108">
        <v>59.333300000000001</v>
      </c>
      <c r="N1108">
        <v>124</v>
      </c>
      <c r="O1108">
        <f t="shared" si="170"/>
        <v>2.089888814544278</v>
      </c>
      <c r="P1108">
        <f t="shared" si="171"/>
        <v>1.089888814544278</v>
      </c>
      <c r="Q1108">
        <v>1087</v>
      </c>
      <c r="R1108">
        <v>64.666700000000006</v>
      </c>
      <c r="S1108">
        <v>117.66670000000001</v>
      </c>
      <c r="T1108">
        <f t="shared" si="172"/>
        <v>1.8195872063983471</v>
      </c>
      <c r="U1108">
        <f t="shared" si="173"/>
        <v>0.81958720639834715</v>
      </c>
      <c r="V1108">
        <v>1088</v>
      </c>
      <c r="W1108">
        <v>66.333299999999994</v>
      </c>
      <c r="X1108">
        <v>131.5</v>
      </c>
      <c r="Y1108">
        <f t="shared" si="165"/>
        <v>1.9824130564889733</v>
      </c>
      <c r="Z1108">
        <f t="shared" si="166"/>
        <v>0.98241305648897326</v>
      </c>
      <c r="AA1108">
        <v>1087</v>
      </c>
      <c r="AB1108">
        <v>59.166699999999999</v>
      </c>
      <c r="AC1108">
        <v>124</v>
      </c>
      <c r="AD1108">
        <f t="shared" si="174"/>
        <v>2.0957734671698778</v>
      </c>
      <c r="AE1108">
        <f t="shared" si="167"/>
        <v>1.0957734671698778</v>
      </c>
    </row>
    <row r="1109" spans="7:31">
      <c r="G1109">
        <v>1088</v>
      </c>
      <c r="H1109">
        <v>71.833299999999994</v>
      </c>
      <c r="I1109">
        <v>122.33329999999999</v>
      </c>
      <c r="J1109">
        <f t="shared" si="168"/>
        <v>1.7030165675250895</v>
      </c>
      <c r="K1109">
        <f t="shared" si="169"/>
        <v>0.70301656752508945</v>
      </c>
      <c r="L1109">
        <v>1088</v>
      </c>
      <c r="M1109">
        <v>59.666699999999999</v>
      </c>
      <c r="N1109">
        <v>122.16670000000001</v>
      </c>
      <c r="O1109">
        <f t="shared" si="170"/>
        <v>2.0474854483321518</v>
      </c>
      <c r="P1109">
        <f t="shared" si="171"/>
        <v>1.0474854483321518</v>
      </c>
      <c r="Q1109">
        <v>1088</v>
      </c>
      <c r="R1109">
        <v>64.333299999999994</v>
      </c>
      <c r="S1109">
        <v>134.83330000000001</v>
      </c>
      <c r="T1109">
        <f t="shared" si="172"/>
        <v>2.0958554900805653</v>
      </c>
      <c r="U1109">
        <f t="shared" si="173"/>
        <v>1.0958554900805653</v>
      </c>
      <c r="V1109">
        <v>1089</v>
      </c>
      <c r="W1109">
        <v>65.333299999999994</v>
      </c>
      <c r="X1109">
        <v>131.33330000000001</v>
      </c>
      <c r="Y1109">
        <f t="shared" ref="Y1109:Y1172" si="175">X1109/W1109</f>
        <v>2.0102045970431619</v>
      </c>
      <c r="Z1109">
        <f t="shared" ref="Z1109:Z1172" si="176">Y1109-1</f>
        <v>1.0102045970431619</v>
      </c>
      <c r="AA1109">
        <v>1088</v>
      </c>
      <c r="AB1109">
        <v>60.666699999999999</v>
      </c>
      <c r="AC1109">
        <v>115.5</v>
      </c>
      <c r="AD1109">
        <f t="shared" si="174"/>
        <v>1.9038451077774134</v>
      </c>
      <c r="AE1109">
        <f t="shared" ref="AE1109:AE1172" si="177">AD1109-1</f>
        <v>0.90384510777741345</v>
      </c>
    </row>
    <row r="1110" spans="7:31">
      <c r="G1110">
        <v>1089</v>
      </c>
      <c r="H1110">
        <v>71.833299999999994</v>
      </c>
      <c r="I1110">
        <v>121.16670000000001</v>
      </c>
      <c r="J1110">
        <f t="shared" ref="J1110:J1173" si="178">I1110/H1110</f>
        <v>1.6867761887592525</v>
      </c>
      <c r="K1110">
        <f t="shared" ref="K1110:K1173" si="179">J1110-1</f>
        <v>0.6867761887592525</v>
      </c>
      <c r="L1110">
        <v>1089</v>
      </c>
      <c r="M1110">
        <v>59</v>
      </c>
      <c r="N1110">
        <v>122.16670000000001</v>
      </c>
      <c r="O1110">
        <f t="shared" ref="O1110:O1173" si="180">N1110/M1110</f>
        <v>2.0706220338983052</v>
      </c>
      <c r="P1110">
        <f t="shared" ref="P1110:P1173" si="181">O1110-1</f>
        <v>1.0706220338983052</v>
      </c>
      <c r="Q1110">
        <v>1089</v>
      </c>
      <c r="R1110">
        <v>63.833300000000001</v>
      </c>
      <c r="S1110">
        <v>141</v>
      </c>
      <c r="T1110">
        <f t="shared" ref="T1110:T1173" si="182">S1110/R1110</f>
        <v>2.2088784380566255</v>
      </c>
      <c r="U1110">
        <f t="shared" ref="U1110:U1173" si="183">T1110-1</f>
        <v>1.2088784380566255</v>
      </c>
      <c r="V1110">
        <v>1090</v>
      </c>
      <c r="W1110">
        <v>64.833299999999994</v>
      </c>
      <c r="X1110">
        <v>130.16669999999999</v>
      </c>
      <c r="Y1110">
        <f t="shared" si="175"/>
        <v>2.0077136286445394</v>
      </c>
      <c r="Z1110">
        <f t="shared" si="176"/>
        <v>1.0077136286445394</v>
      </c>
      <c r="AA1110">
        <v>1089</v>
      </c>
      <c r="AB1110">
        <v>60.333300000000001</v>
      </c>
      <c r="AC1110">
        <v>109.66670000000001</v>
      </c>
      <c r="AD1110">
        <f t="shared" ref="AD1110:AD1173" si="184">AC1110/AB1110</f>
        <v>1.8176811147409475</v>
      </c>
      <c r="AE1110">
        <f t="shared" si="177"/>
        <v>0.81768111474094751</v>
      </c>
    </row>
    <row r="1111" spans="7:31">
      <c r="G1111">
        <v>1090</v>
      </c>
      <c r="H1111">
        <v>71.333299999999994</v>
      </c>
      <c r="I1111">
        <v>121.66670000000001</v>
      </c>
      <c r="J1111">
        <f t="shared" si="178"/>
        <v>1.7056087409386642</v>
      </c>
      <c r="K1111">
        <f t="shared" si="179"/>
        <v>0.70560874093866421</v>
      </c>
      <c r="L1111">
        <v>1090</v>
      </c>
      <c r="M1111">
        <v>59</v>
      </c>
      <c r="N1111">
        <v>122.66670000000001</v>
      </c>
      <c r="O1111">
        <f t="shared" si="180"/>
        <v>2.0790966101694917</v>
      </c>
      <c r="P1111">
        <f t="shared" si="181"/>
        <v>1.0790966101694917</v>
      </c>
      <c r="Q1111">
        <v>1090</v>
      </c>
      <c r="R1111">
        <v>62.666699999999999</v>
      </c>
      <c r="S1111">
        <v>130</v>
      </c>
      <c r="T1111">
        <f t="shared" si="182"/>
        <v>2.0744669816664993</v>
      </c>
      <c r="U1111">
        <f t="shared" si="183"/>
        <v>1.0744669816664993</v>
      </c>
      <c r="V1111">
        <v>1091</v>
      </c>
      <c r="W1111">
        <v>64.833299999999994</v>
      </c>
      <c r="X1111">
        <v>128.33330000000001</v>
      </c>
      <c r="Y1111">
        <f t="shared" si="175"/>
        <v>1.9794349508662989</v>
      </c>
      <c r="Z1111">
        <f t="shared" si="176"/>
        <v>0.97943495086629895</v>
      </c>
      <c r="AA1111">
        <v>1090</v>
      </c>
      <c r="AB1111">
        <v>60.333300000000001</v>
      </c>
      <c r="AC1111">
        <v>111.83329999999999</v>
      </c>
      <c r="AD1111">
        <f t="shared" si="184"/>
        <v>1.853591631818581</v>
      </c>
      <c r="AE1111">
        <f t="shared" si="177"/>
        <v>0.853591631818581</v>
      </c>
    </row>
    <row r="1112" spans="7:31">
      <c r="G1112">
        <v>1091</v>
      </c>
      <c r="H1112">
        <v>70.833299999999994</v>
      </c>
      <c r="I1112">
        <v>123.16670000000001</v>
      </c>
      <c r="J1112">
        <f t="shared" si="178"/>
        <v>1.7388248182705028</v>
      </c>
      <c r="K1112">
        <f t="shared" si="179"/>
        <v>0.73882481827050284</v>
      </c>
      <c r="L1112">
        <v>1091</v>
      </c>
      <c r="M1112">
        <v>60</v>
      </c>
      <c r="N1112">
        <v>123.66670000000001</v>
      </c>
      <c r="O1112">
        <f t="shared" si="180"/>
        <v>2.0611116666666667</v>
      </c>
      <c r="P1112">
        <f t="shared" si="181"/>
        <v>1.0611116666666667</v>
      </c>
      <c r="Q1112">
        <v>1091</v>
      </c>
      <c r="R1112">
        <v>62.166699999999999</v>
      </c>
      <c r="S1112">
        <v>109.5</v>
      </c>
      <c r="T1112">
        <f t="shared" si="182"/>
        <v>1.7613931574299424</v>
      </c>
      <c r="U1112">
        <f t="shared" si="183"/>
        <v>0.7613931574299424</v>
      </c>
      <c r="V1112">
        <v>1092</v>
      </c>
      <c r="W1112">
        <v>64.333299999999994</v>
      </c>
      <c r="X1112">
        <v>126.16670000000001</v>
      </c>
      <c r="Y1112">
        <f t="shared" si="175"/>
        <v>1.9611414306432287</v>
      </c>
      <c r="Z1112">
        <f t="shared" si="176"/>
        <v>0.96114143064322866</v>
      </c>
      <c r="AA1112">
        <v>1091</v>
      </c>
      <c r="AB1112">
        <v>58.5</v>
      </c>
      <c r="AC1112">
        <v>121.33329999999999</v>
      </c>
      <c r="AD1112">
        <f t="shared" si="184"/>
        <v>2.0740735042735041</v>
      </c>
      <c r="AE1112">
        <f t="shared" si="177"/>
        <v>1.0740735042735041</v>
      </c>
    </row>
    <row r="1113" spans="7:31">
      <c r="G1113">
        <v>1092</v>
      </c>
      <c r="H1113">
        <v>69.833299999999994</v>
      </c>
      <c r="I1113">
        <v>125.33329999999999</v>
      </c>
      <c r="J1113">
        <f t="shared" si="178"/>
        <v>1.7947497826967937</v>
      </c>
      <c r="K1113">
        <f t="shared" si="179"/>
        <v>0.79474978269679375</v>
      </c>
      <c r="L1113">
        <v>1092</v>
      </c>
      <c r="M1113">
        <v>61</v>
      </c>
      <c r="N1113">
        <v>124.16670000000001</v>
      </c>
      <c r="O1113">
        <f t="shared" si="180"/>
        <v>2.0355196721311475</v>
      </c>
      <c r="P1113">
        <f t="shared" si="181"/>
        <v>1.0355196721311475</v>
      </c>
      <c r="Q1113">
        <v>1092</v>
      </c>
      <c r="R1113">
        <v>61.333300000000001</v>
      </c>
      <c r="S1113">
        <v>105</v>
      </c>
      <c r="T1113">
        <f t="shared" si="182"/>
        <v>1.7119574521507892</v>
      </c>
      <c r="U1113">
        <f t="shared" si="183"/>
        <v>0.71195745215078921</v>
      </c>
      <c r="V1113">
        <v>1093</v>
      </c>
      <c r="W1113">
        <v>64.333299999999994</v>
      </c>
      <c r="X1113">
        <v>127.5</v>
      </c>
      <c r="Y1113">
        <f t="shared" si="175"/>
        <v>1.9818663118478301</v>
      </c>
      <c r="Z1113">
        <f t="shared" si="176"/>
        <v>0.98186631184783013</v>
      </c>
      <c r="AA1113">
        <v>1092</v>
      </c>
      <c r="AB1113">
        <v>57</v>
      </c>
      <c r="AC1113">
        <v>121.66670000000001</v>
      </c>
      <c r="AD1113">
        <f t="shared" si="184"/>
        <v>2.13450350877193</v>
      </c>
      <c r="AE1113">
        <f t="shared" si="177"/>
        <v>1.13450350877193</v>
      </c>
    </row>
    <row r="1114" spans="7:31">
      <c r="G1114">
        <v>1093</v>
      </c>
      <c r="H1114">
        <v>68.833299999999994</v>
      </c>
      <c r="I1114">
        <v>125.83329999999999</v>
      </c>
      <c r="J1114">
        <f t="shared" si="178"/>
        <v>1.8280875680811468</v>
      </c>
      <c r="K1114">
        <f t="shared" si="179"/>
        <v>0.82808756808114681</v>
      </c>
      <c r="L1114">
        <v>1093</v>
      </c>
      <c r="M1114">
        <v>62</v>
      </c>
      <c r="N1114">
        <v>124.16670000000001</v>
      </c>
      <c r="O1114">
        <f t="shared" si="180"/>
        <v>2.0026887096774195</v>
      </c>
      <c r="P1114">
        <f t="shared" si="181"/>
        <v>1.0026887096774195</v>
      </c>
      <c r="Q1114">
        <v>1093</v>
      </c>
      <c r="R1114">
        <v>60.5</v>
      </c>
      <c r="S1114">
        <v>118</v>
      </c>
      <c r="T1114">
        <f t="shared" si="182"/>
        <v>1.9504132231404958</v>
      </c>
      <c r="U1114">
        <f t="shared" si="183"/>
        <v>0.95041322314049581</v>
      </c>
      <c r="V1114">
        <v>1094</v>
      </c>
      <c r="W1114">
        <v>64.333299999999994</v>
      </c>
      <c r="X1114">
        <v>131</v>
      </c>
      <c r="Y1114">
        <f t="shared" si="175"/>
        <v>2.0362704851142412</v>
      </c>
      <c r="Z1114">
        <f t="shared" si="176"/>
        <v>1.0362704851142412</v>
      </c>
      <c r="AA1114">
        <v>1093</v>
      </c>
      <c r="AB1114">
        <v>57.333300000000001</v>
      </c>
      <c r="AC1114">
        <v>113.83329999999999</v>
      </c>
      <c r="AD1114">
        <f t="shared" si="184"/>
        <v>1.9854656892242377</v>
      </c>
      <c r="AE1114">
        <f t="shared" si="177"/>
        <v>0.98546568922423772</v>
      </c>
    </row>
    <row r="1115" spans="7:31">
      <c r="G1115">
        <v>1094</v>
      </c>
      <c r="H1115">
        <v>67.833299999999994</v>
      </c>
      <c r="I1115">
        <v>124.16670000000001</v>
      </c>
      <c r="J1115">
        <f t="shared" si="178"/>
        <v>1.8304682213603056</v>
      </c>
      <c r="K1115">
        <f t="shared" si="179"/>
        <v>0.83046822136030563</v>
      </c>
      <c r="L1115">
        <v>1094</v>
      </c>
      <c r="M1115">
        <v>63.166699999999999</v>
      </c>
      <c r="N1115">
        <v>123</v>
      </c>
      <c r="O1115">
        <f t="shared" si="180"/>
        <v>1.9472285238899611</v>
      </c>
      <c r="P1115">
        <f t="shared" si="181"/>
        <v>0.94722852388996115</v>
      </c>
      <c r="Q1115">
        <v>1094</v>
      </c>
      <c r="R1115">
        <v>60.333300000000001</v>
      </c>
      <c r="S1115">
        <v>122.5</v>
      </c>
      <c r="T1115">
        <f t="shared" si="182"/>
        <v>2.0303878620927414</v>
      </c>
      <c r="U1115">
        <f t="shared" si="183"/>
        <v>1.0303878620927414</v>
      </c>
      <c r="V1115">
        <v>1095</v>
      </c>
      <c r="W1115">
        <v>63.833300000000001</v>
      </c>
      <c r="X1115">
        <v>134.5</v>
      </c>
      <c r="Y1115">
        <f t="shared" si="175"/>
        <v>2.1070507086426677</v>
      </c>
      <c r="Z1115">
        <f t="shared" si="176"/>
        <v>1.1070507086426677</v>
      </c>
      <c r="AA1115">
        <v>1094</v>
      </c>
      <c r="AB1115">
        <v>60</v>
      </c>
      <c r="AC1115">
        <v>108.16670000000001</v>
      </c>
      <c r="AD1115">
        <f t="shared" si="184"/>
        <v>1.8027783333333334</v>
      </c>
      <c r="AE1115">
        <f t="shared" si="177"/>
        <v>0.80277833333333337</v>
      </c>
    </row>
    <row r="1116" spans="7:31">
      <c r="G1116">
        <v>1095</v>
      </c>
      <c r="H1116">
        <v>67.833299999999994</v>
      </c>
      <c r="I1116">
        <v>122.16670000000001</v>
      </c>
      <c r="J1116">
        <f t="shared" si="178"/>
        <v>1.8009841773878024</v>
      </c>
      <c r="K1116">
        <f t="shared" si="179"/>
        <v>0.80098417738780237</v>
      </c>
      <c r="L1116">
        <v>1095</v>
      </c>
      <c r="M1116">
        <v>64.166700000000006</v>
      </c>
      <c r="N1116">
        <v>123</v>
      </c>
      <c r="O1116">
        <f t="shared" si="180"/>
        <v>1.9168821211001967</v>
      </c>
      <c r="P1116">
        <f t="shared" si="181"/>
        <v>0.91688212110019673</v>
      </c>
      <c r="Q1116">
        <v>1095</v>
      </c>
      <c r="R1116">
        <v>59.666699999999999</v>
      </c>
      <c r="S1116">
        <v>113.5</v>
      </c>
      <c r="T1116">
        <f t="shared" si="182"/>
        <v>1.9022335741711875</v>
      </c>
      <c r="U1116">
        <f t="shared" si="183"/>
        <v>0.90223357417118755</v>
      </c>
      <c r="V1116">
        <v>1096</v>
      </c>
      <c r="W1116">
        <v>65.833299999999994</v>
      </c>
      <c r="X1116">
        <v>132</v>
      </c>
      <c r="Y1116">
        <f t="shared" si="175"/>
        <v>2.0050643063616742</v>
      </c>
      <c r="Z1116">
        <f t="shared" si="176"/>
        <v>1.0050643063616742</v>
      </c>
      <c r="AA1116">
        <v>1095</v>
      </c>
      <c r="AB1116">
        <v>62.5</v>
      </c>
      <c r="AC1116">
        <v>110.66670000000001</v>
      </c>
      <c r="AD1116">
        <f t="shared" si="184"/>
        <v>1.7706672000000001</v>
      </c>
      <c r="AE1116">
        <f t="shared" si="177"/>
        <v>0.77066720000000011</v>
      </c>
    </row>
    <row r="1117" spans="7:31">
      <c r="G1117">
        <v>1096</v>
      </c>
      <c r="H1117">
        <v>63.833300000000001</v>
      </c>
      <c r="I1117">
        <v>120.33329999999999</v>
      </c>
      <c r="J1117">
        <f t="shared" si="178"/>
        <v>1.8851179556751725</v>
      </c>
      <c r="K1117">
        <f t="shared" si="179"/>
        <v>0.88511795567517249</v>
      </c>
      <c r="L1117">
        <v>1096</v>
      </c>
      <c r="M1117">
        <v>63.166699999999999</v>
      </c>
      <c r="N1117">
        <v>121</v>
      </c>
      <c r="O1117">
        <f t="shared" si="180"/>
        <v>1.9155662714689861</v>
      </c>
      <c r="P1117">
        <f t="shared" si="181"/>
        <v>0.91556627146898606</v>
      </c>
      <c r="Q1117">
        <v>1096</v>
      </c>
      <c r="R1117">
        <v>59.666699999999999</v>
      </c>
      <c r="S1117">
        <v>118</v>
      </c>
      <c r="T1117">
        <f t="shared" si="182"/>
        <v>1.9776525264511027</v>
      </c>
      <c r="U1117">
        <f t="shared" si="183"/>
        <v>0.97765252645110268</v>
      </c>
      <c r="V1117">
        <v>1097</v>
      </c>
      <c r="W1117">
        <v>65.833299999999994</v>
      </c>
      <c r="X1117">
        <v>130.5</v>
      </c>
      <c r="Y1117">
        <f t="shared" si="175"/>
        <v>1.9822794846984735</v>
      </c>
      <c r="Z1117">
        <f t="shared" si="176"/>
        <v>0.98227948469847348</v>
      </c>
      <c r="AA1117">
        <v>1096</v>
      </c>
      <c r="AB1117">
        <v>63.166699999999999</v>
      </c>
      <c r="AC1117">
        <v>117.66670000000001</v>
      </c>
      <c r="AD1117">
        <f t="shared" si="184"/>
        <v>1.8627963784715682</v>
      </c>
      <c r="AE1117">
        <f t="shared" si="177"/>
        <v>0.8627963784715682</v>
      </c>
    </row>
    <row r="1118" spans="7:31">
      <c r="G1118">
        <v>1097</v>
      </c>
      <c r="H1118">
        <v>62.333300000000001</v>
      </c>
      <c r="I1118">
        <v>120.83329999999999</v>
      </c>
      <c r="J1118">
        <f t="shared" si="178"/>
        <v>1.9385031756701472</v>
      </c>
      <c r="K1118">
        <f t="shared" si="179"/>
        <v>0.93850317567014718</v>
      </c>
      <c r="L1118">
        <v>1097</v>
      </c>
      <c r="M1118">
        <v>62.166699999999999</v>
      </c>
      <c r="N1118">
        <v>121</v>
      </c>
      <c r="O1118">
        <f t="shared" si="180"/>
        <v>1.9463796534157354</v>
      </c>
      <c r="P1118">
        <f t="shared" si="181"/>
        <v>0.94637965341573538</v>
      </c>
      <c r="Q1118">
        <v>1097</v>
      </c>
      <c r="R1118">
        <v>59.333300000000001</v>
      </c>
      <c r="S1118">
        <v>119.16670000000001</v>
      </c>
      <c r="T1118">
        <f t="shared" si="182"/>
        <v>2.0084286564205938</v>
      </c>
      <c r="U1118">
        <f t="shared" si="183"/>
        <v>1.0084286564205938</v>
      </c>
      <c r="V1118">
        <v>1098</v>
      </c>
      <c r="W1118">
        <v>65.833299999999994</v>
      </c>
      <c r="X1118">
        <v>131.83330000000001</v>
      </c>
      <c r="Y1118">
        <f t="shared" si="175"/>
        <v>2.0025321531808373</v>
      </c>
      <c r="Z1118">
        <f t="shared" si="176"/>
        <v>1.0025321531808373</v>
      </c>
      <c r="AA1118">
        <v>1097</v>
      </c>
      <c r="AB1118">
        <v>64.666700000000006</v>
      </c>
      <c r="AC1118">
        <v>113.66670000000001</v>
      </c>
      <c r="AD1118">
        <f t="shared" si="184"/>
        <v>1.757731568179604</v>
      </c>
      <c r="AE1118">
        <f t="shared" si="177"/>
        <v>0.75773156817960396</v>
      </c>
    </row>
    <row r="1119" spans="7:31">
      <c r="G1119">
        <v>1098</v>
      </c>
      <c r="H1119">
        <v>60.833300000000001</v>
      </c>
      <c r="I1119">
        <v>121.66670000000001</v>
      </c>
      <c r="J1119">
        <f t="shared" si="178"/>
        <v>2.0000016438365171</v>
      </c>
      <c r="K1119">
        <f t="shared" si="179"/>
        <v>1.0000016438365171</v>
      </c>
      <c r="L1119">
        <v>1098</v>
      </c>
      <c r="M1119">
        <v>60</v>
      </c>
      <c r="N1119">
        <v>121.5</v>
      </c>
      <c r="O1119">
        <f t="shared" si="180"/>
        <v>2.0249999999999999</v>
      </c>
      <c r="P1119">
        <f t="shared" si="181"/>
        <v>1.0249999999999999</v>
      </c>
      <c r="Q1119">
        <v>1098</v>
      </c>
      <c r="R1119">
        <v>59.333300000000001</v>
      </c>
      <c r="S1119">
        <v>121.66670000000001</v>
      </c>
      <c r="T1119">
        <f t="shared" si="182"/>
        <v>2.0505635115525345</v>
      </c>
      <c r="U1119">
        <f t="shared" si="183"/>
        <v>1.0505635115525345</v>
      </c>
      <c r="V1119">
        <v>1099</v>
      </c>
      <c r="W1119">
        <v>65.833299999999994</v>
      </c>
      <c r="X1119">
        <v>136</v>
      </c>
      <c r="Y1119">
        <f t="shared" si="175"/>
        <v>2.0658238307968766</v>
      </c>
      <c r="Z1119">
        <f t="shared" si="176"/>
        <v>1.0658238307968766</v>
      </c>
      <c r="AA1119">
        <v>1098</v>
      </c>
      <c r="AB1119">
        <v>66</v>
      </c>
      <c r="AC1119">
        <v>116.33329999999999</v>
      </c>
      <c r="AD1119">
        <f t="shared" si="184"/>
        <v>1.7626257575757576</v>
      </c>
      <c r="AE1119">
        <f t="shared" si="177"/>
        <v>0.76262575757575757</v>
      </c>
    </row>
    <row r="1120" spans="7:31">
      <c r="G1120">
        <v>1099</v>
      </c>
      <c r="H1120">
        <v>60.833300000000001</v>
      </c>
      <c r="I1120">
        <v>122.66670000000001</v>
      </c>
      <c r="J1120">
        <f t="shared" si="178"/>
        <v>2.0164400090082242</v>
      </c>
      <c r="K1120">
        <f t="shared" si="179"/>
        <v>1.0164400090082242</v>
      </c>
      <c r="L1120">
        <v>1099</v>
      </c>
      <c r="M1120">
        <v>59</v>
      </c>
      <c r="N1120">
        <v>122</v>
      </c>
      <c r="O1120">
        <f t="shared" si="180"/>
        <v>2.0677966101694913</v>
      </c>
      <c r="P1120">
        <f t="shared" si="181"/>
        <v>1.0677966101694913</v>
      </c>
      <c r="Q1120">
        <v>1099</v>
      </c>
      <c r="R1120">
        <v>59</v>
      </c>
      <c r="S1120">
        <v>123.66670000000001</v>
      </c>
      <c r="T1120">
        <f t="shared" si="182"/>
        <v>2.0960457627118645</v>
      </c>
      <c r="U1120">
        <f t="shared" si="183"/>
        <v>1.0960457627118645</v>
      </c>
      <c r="V1120">
        <v>1100</v>
      </c>
      <c r="W1120">
        <v>65.833299999999994</v>
      </c>
      <c r="X1120">
        <v>135.5</v>
      </c>
      <c r="Y1120">
        <f t="shared" si="175"/>
        <v>2.0582288902424763</v>
      </c>
      <c r="Z1120">
        <f t="shared" si="176"/>
        <v>1.0582288902424763</v>
      </c>
      <c r="AA1120">
        <v>1099</v>
      </c>
      <c r="AB1120">
        <v>64.5</v>
      </c>
      <c r="AC1120">
        <v>121.66670000000001</v>
      </c>
      <c r="AD1120">
        <f t="shared" si="184"/>
        <v>1.8863054263565893</v>
      </c>
      <c r="AE1120">
        <f t="shared" si="177"/>
        <v>0.88630542635658927</v>
      </c>
    </row>
    <row r="1121" spans="7:31">
      <c r="G1121">
        <v>1100</v>
      </c>
      <c r="H1121">
        <v>61.833300000000001</v>
      </c>
      <c r="I1121">
        <v>124</v>
      </c>
      <c r="J1121">
        <f t="shared" si="178"/>
        <v>2.0053919166533243</v>
      </c>
      <c r="K1121">
        <f t="shared" si="179"/>
        <v>1.0053919166533243</v>
      </c>
      <c r="L1121">
        <v>1100</v>
      </c>
      <c r="M1121">
        <v>58.5</v>
      </c>
      <c r="N1121">
        <v>122.83329999999999</v>
      </c>
      <c r="O1121">
        <f t="shared" si="180"/>
        <v>2.0997145299145297</v>
      </c>
      <c r="P1121">
        <f t="shared" si="181"/>
        <v>1.0997145299145297</v>
      </c>
      <c r="Q1121">
        <v>1100</v>
      </c>
      <c r="R1121">
        <v>59</v>
      </c>
      <c r="S1121">
        <v>125.16670000000001</v>
      </c>
      <c r="T1121">
        <f t="shared" si="182"/>
        <v>2.1214694915254237</v>
      </c>
      <c r="U1121">
        <f t="shared" si="183"/>
        <v>1.1214694915254237</v>
      </c>
      <c r="V1121">
        <v>1101</v>
      </c>
      <c r="W1121">
        <v>65.833299999999994</v>
      </c>
      <c r="X1121">
        <v>131.83330000000001</v>
      </c>
      <c r="Y1121">
        <f t="shared" si="175"/>
        <v>2.0025321531808373</v>
      </c>
      <c r="Z1121">
        <f t="shared" si="176"/>
        <v>1.0025321531808373</v>
      </c>
      <c r="AA1121">
        <v>1100</v>
      </c>
      <c r="AB1121">
        <v>61.333300000000001</v>
      </c>
      <c r="AC1121">
        <v>118.33329999999999</v>
      </c>
      <c r="AD1121">
        <f t="shared" si="184"/>
        <v>1.9293483311675712</v>
      </c>
      <c r="AE1121">
        <f t="shared" si="177"/>
        <v>0.92934833116757121</v>
      </c>
    </row>
    <row r="1122" spans="7:31">
      <c r="G1122">
        <v>1101</v>
      </c>
      <c r="H1122">
        <v>64.833299999999994</v>
      </c>
      <c r="I1122">
        <v>125</v>
      </c>
      <c r="J1122">
        <f t="shared" si="178"/>
        <v>1.9280215568234227</v>
      </c>
      <c r="K1122">
        <f t="shared" si="179"/>
        <v>0.92802155682342269</v>
      </c>
      <c r="L1122">
        <v>1101</v>
      </c>
      <c r="M1122">
        <v>59</v>
      </c>
      <c r="N1122">
        <v>124.33329999999999</v>
      </c>
      <c r="O1122">
        <f t="shared" si="180"/>
        <v>2.10734406779661</v>
      </c>
      <c r="P1122">
        <f t="shared" si="181"/>
        <v>1.10734406779661</v>
      </c>
      <c r="Q1122">
        <v>1101</v>
      </c>
      <c r="R1122">
        <v>58.666699999999999</v>
      </c>
      <c r="S1122">
        <v>126.16670000000001</v>
      </c>
      <c r="T1122">
        <f t="shared" si="182"/>
        <v>2.1505675280866319</v>
      </c>
      <c r="U1122">
        <f t="shared" si="183"/>
        <v>1.1505675280866319</v>
      </c>
      <c r="V1122">
        <v>1102</v>
      </c>
      <c r="W1122">
        <v>65.833299999999994</v>
      </c>
      <c r="X1122">
        <v>130.66669999999999</v>
      </c>
      <c r="Y1122">
        <f t="shared" si="175"/>
        <v>1.9848116378793104</v>
      </c>
      <c r="Z1122">
        <f t="shared" si="176"/>
        <v>0.98481163787931036</v>
      </c>
      <c r="AA1122">
        <v>1101</v>
      </c>
      <c r="AB1122">
        <v>59.833300000000001</v>
      </c>
      <c r="AC1122">
        <v>107.83329999999999</v>
      </c>
      <c r="AD1122">
        <f t="shared" si="184"/>
        <v>1.8022288591804227</v>
      </c>
      <c r="AE1122">
        <f t="shared" si="177"/>
        <v>0.80222885918042275</v>
      </c>
    </row>
    <row r="1123" spans="7:31">
      <c r="G1123">
        <v>1102</v>
      </c>
      <c r="H1123">
        <v>67.333299999999994</v>
      </c>
      <c r="I1123">
        <v>126.66670000000001</v>
      </c>
      <c r="J1123">
        <f t="shared" si="178"/>
        <v>1.8811895451433394</v>
      </c>
      <c r="K1123">
        <f t="shared" si="179"/>
        <v>0.88118954514333936</v>
      </c>
      <c r="L1123">
        <v>1102</v>
      </c>
      <c r="M1123">
        <v>59.166699999999999</v>
      </c>
      <c r="N1123">
        <v>125.83329999999999</v>
      </c>
      <c r="O1123">
        <f t="shared" si="180"/>
        <v>2.1267588018260271</v>
      </c>
      <c r="P1123">
        <f t="shared" si="181"/>
        <v>1.1267588018260271</v>
      </c>
      <c r="Q1123">
        <v>1102</v>
      </c>
      <c r="R1123">
        <v>58.5</v>
      </c>
      <c r="S1123">
        <v>126.16670000000001</v>
      </c>
      <c r="T1123">
        <f t="shared" si="182"/>
        <v>2.1566957264957267</v>
      </c>
      <c r="U1123">
        <f t="shared" si="183"/>
        <v>1.1566957264957267</v>
      </c>
      <c r="V1123">
        <v>1103</v>
      </c>
      <c r="W1123">
        <v>66</v>
      </c>
      <c r="X1123">
        <v>133</v>
      </c>
      <c r="Y1123">
        <f t="shared" si="175"/>
        <v>2.0151515151515151</v>
      </c>
      <c r="Z1123">
        <f t="shared" si="176"/>
        <v>1.0151515151515151</v>
      </c>
      <c r="AA1123">
        <v>1102</v>
      </c>
      <c r="AB1123">
        <v>61</v>
      </c>
      <c r="AC1123">
        <v>105.16670000000001</v>
      </c>
      <c r="AD1123">
        <f t="shared" si="184"/>
        <v>1.724044262295082</v>
      </c>
      <c r="AE1123">
        <f t="shared" si="177"/>
        <v>0.72404426229508201</v>
      </c>
    </row>
    <row r="1124" spans="7:31">
      <c r="G1124">
        <v>1103</v>
      </c>
      <c r="H1124">
        <v>69.833299999999994</v>
      </c>
      <c r="I1124">
        <v>127.33329999999999</v>
      </c>
      <c r="J1124">
        <f t="shared" si="178"/>
        <v>1.8233894145056873</v>
      </c>
      <c r="K1124">
        <f t="shared" si="179"/>
        <v>0.82338941450568726</v>
      </c>
      <c r="L1124">
        <v>1103</v>
      </c>
      <c r="M1124">
        <v>60.166699999999999</v>
      </c>
      <c r="N1124">
        <v>126.83329999999999</v>
      </c>
      <c r="O1124">
        <f t="shared" si="180"/>
        <v>2.1080315190961114</v>
      </c>
      <c r="P1124">
        <f t="shared" si="181"/>
        <v>1.1080315190961114</v>
      </c>
      <c r="Q1124">
        <v>1103</v>
      </c>
      <c r="R1124">
        <v>59</v>
      </c>
      <c r="S1124">
        <v>126.16670000000001</v>
      </c>
      <c r="T1124">
        <f t="shared" si="182"/>
        <v>2.1384186440677966</v>
      </c>
      <c r="U1124">
        <f t="shared" si="183"/>
        <v>1.1384186440677966</v>
      </c>
      <c r="V1124">
        <v>1104</v>
      </c>
      <c r="W1124">
        <v>64</v>
      </c>
      <c r="X1124">
        <v>123.5</v>
      </c>
      <c r="Y1124">
        <f t="shared" si="175"/>
        <v>1.9296875</v>
      </c>
      <c r="Z1124">
        <f t="shared" si="176"/>
        <v>0.9296875</v>
      </c>
      <c r="AA1124">
        <v>1103</v>
      </c>
      <c r="AB1124">
        <v>61.833300000000001</v>
      </c>
      <c r="AC1124">
        <v>109.83329999999999</v>
      </c>
      <c r="AD1124">
        <f t="shared" si="184"/>
        <v>1.776280741930319</v>
      </c>
      <c r="AE1124">
        <f t="shared" si="177"/>
        <v>0.77628074193031904</v>
      </c>
    </row>
    <row r="1125" spans="7:31">
      <c r="G1125">
        <v>1104</v>
      </c>
      <c r="H1125">
        <v>73</v>
      </c>
      <c r="I1125">
        <v>122.83329999999999</v>
      </c>
      <c r="J1125">
        <f t="shared" si="178"/>
        <v>1.6826479452054794</v>
      </c>
      <c r="K1125">
        <f t="shared" si="179"/>
        <v>0.68264794520547945</v>
      </c>
      <c r="L1125">
        <v>1104</v>
      </c>
      <c r="M1125">
        <v>60.833300000000001</v>
      </c>
      <c r="N1125">
        <v>119.66670000000001</v>
      </c>
      <c r="O1125">
        <f t="shared" si="180"/>
        <v>1.9671249134931033</v>
      </c>
      <c r="P1125">
        <f t="shared" si="181"/>
        <v>0.96712491349310326</v>
      </c>
      <c r="Q1125">
        <v>1104</v>
      </c>
      <c r="R1125">
        <v>57.833300000000001</v>
      </c>
      <c r="S1125">
        <v>128.16669999999999</v>
      </c>
      <c r="T1125">
        <f t="shared" si="182"/>
        <v>2.2161401822133615</v>
      </c>
      <c r="U1125">
        <f t="shared" si="183"/>
        <v>1.2161401822133615</v>
      </c>
      <c r="V1125">
        <v>1105</v>
      </c>
      <c r="W1125">
        <v>64.333299999999994</v>
      </c>
      <c r="X1125">
        <v>108</v>
      </c>
      <c r="Y1125">
        <f t="shared" si="175"/>
        <v>1.6787573465063974</v>
      </c>
      <c r="Z1125">
        <f t="shared" si="176"/>
        <v>0.67875734650639741</v>
      </c>
      <c r="AA1125">
        <v>1104</v>
      </c>
      <c r="AB1125">
        <v>57.333300000000001</v>
      </c>
      <c r="AC1125">
        <v>119.33329999999999</v>
      </c>
      <c r="AD1125">
        <f t="shared" si="184"/>
        <v>2.0813959775558009</v>
      </c>
      <c r="AE1125">
        <f t="shared" si="177"/>
        <v>1.0813959775558009</v>
      </c>
    </row>
    <row r="1126" spans="7:31">
      <c r="G1126">
        <v>1105</v>
      </c>
      <c r="H1126">
        <v>75</v>
      </c>
      <c r="I1126">
        <v>123.16670000000001</v>
      </c>
      <c r="J1126">
        <f t="shared" si="178"/>
        <v>1.6422226666666668</v>
      </c>
      <c r="K1126">
        <f t="shared" si="179"/>
        <v>0.64222266666666683</v>
      </c>
      <c r="L1126">
        <v>1105</v>
      </c>
      <c r="M1126">
        <v>59.666699999999999</v>
      </c>
      <c r="N1126">
        <v>125.66670000000001</v>
      </c>
      <c r="O1126">
        <f t="shared" si="180"/>
        <v>2.1061446334387526</v>
      </c>
      <c r="P1126">
        <f t="shared" si="181"/>
        <v>1.1061446334387526</v>
      </c>
      <c r="Q1126">
        <v>1105</v>
      </c>
      <c r="R1126">
        <v>58.333300000000001</v>
      </c>
      <c r="S1126">
        <v>125.66670000000001</v>
      </c>
      <c r="T1126">
        <f t="shared" si="182"/>
        <v>2.1542875167357241</v>
      </c>
      <c r="U1126">
        <f t="shared" si="183"/>
        <v>1.1542875167357241</v>
      </c>
      <c r="V1126">
        <v>1106</v>
      </c>
      <c r="W1126">
        <v>64.5</v>
      </c>
      <c r="X1126">
        <v>106.5</v>
      </c>
      <c r="Y1126">
        <f t="shared" si="175"/>
        <v>1.6511627906976745</v>
      </c>
      <c r="Z1126">
        <f t="shared" si="176"/>
        <v>0.65116279069767447</v>
      </c>
      <c r="AA1126">
        <v>1105</v>
      </c>
      <c r="AB1126">
        <v>55</v>
      </c>
      <c r="AC1126">
        <v>118.66670000000001</v>
      </c>
      <c r="AD1126">
        <f t="shared" si="184"/>
        <v>2.1575763636363638</v>
      </c>
      <c r="AE1126">
        <f t="shared" si="177"/>
        <v>1.1575763636363638</v>
      </c>
    </row>
    <row r="1127" spans="7:31">
      <c r="G1127">
        <v>1106</v>
      </c>
      <c r="H1127">
        <v>77</v>
      </c>
      <c r="I1127">
        <v>123.33329999999999</v>
      </c>
      <c r="J1127">
        <f t="shared" si="178"/>
        <v>1.6017311688311688</v>
      </c>
      <c r="K1127">
        <f t="shared" si="179"/>
        <v>0.60173116883116884</v>
      </c>
      <c r="L1127">
        <v>1106</v>
      </c>
      <c r="M1127">
        <v>58.666699999999999</v>
      </c>
      <c r="N1127">
        <v>130.66669999999999</v>
      </c>
      <c r="O1127">
        <f t="shared" si="180"/>
        <v>2.2272720299590736</v>
      </c>
      <c r="P1127">
        <f t="shared" si="181"/>
        <v>1.2272720299590736</v>
      </c>
      <c r="Q1127">
        <v>1106</v>
      </c>
      <c r="R1127">
        <v>58.333300000000001</v>
      </c>
      <c r="S1127">
        <v>123.83329999999999</v>
      </c>
      <c r="T1127">
        <f t="shared" si="182"/>
        <v>2.1228577844901624</v>
      </c>
      <c r="U1127">
        <f t="shared" si="183"/>
        <v>1.1228577844901624</v>
      </c>
      <c r="V1127">
        <v>1107</v>
      </c>
      <c r="W1127">
        <v>64.333299999999994</v>
      </c>
      <c r="X1127">
        <v>121</v>
      </c>
      <c r="Y1127">
        <f t="shared" si="175"/>
        <v>1.8808299900673526</v>
      </c>
      <c r="Z1127">
        <f t="shared" si="176"/>
        <v>0.88082999006735263</v>
      </c>
      <c r="AA1127">
        <v>1106</v>
      </c>
      <c r="AB1127">
        <v>54.833300000000001</v>
      </c>
      <c r="AC1127">
        <v>118.66670000000001</v>
      </c>
      <c r="AD1127">
        <f t="shared" si="184"/>
        <v>2.1641356620885484</v>
      </c>
      <c r="AE1127">
        <f t="shared" si="177"/>
        <v>1.1641356620885484</v>
      </c>
    </row>
    <row r="1128" spans="7:31">
      <c r="G1128">
        <v>1107</v>
      </c>
      <c r="H1128">
        <v>78.333299999999994</v>
      </c>
      <c r="I1128">
        <v>123.16670000000001</v>
      </c>
      <c r="J1128">
        <f t="shared" si="178"/>
        <v>1.5723415201453279</v>
      </c>
      <c r="K1128">
        <f t="shared" si="179"/>
        <v>0.57234152014532791</v>
      </c>
      <c r="L1128">
        <v>1107</v>
      </c>
      <c r="M1128">
        <v>58.166699999999999</v>
      </c>
      <c r="N1128">
        <v>128.66669999999999</v>
      </c>
      <c r="O1128">
        <f t="shared" si="180"/>
        <v>2.2120336893789743</v>
      </c>
      <c r="P1128">
        <f t="shared" si="181"/>
        <v>1.2120336893789743</v>
      </c>
      <c r="Q1128">
        <v>1107</v>
      </c>
      <c r="R1128">
        <v>58.333300000000001</v>
      </c>
      <c r="S1128">
        <v>122.5</v>
      </c>
      <c r="T1128">
        <f t="shared" si="182"/>
        <v>2.1000012000006856</v>
      </c>
      <c r="U1128">
        <f t="shared" si="183"/>
        <v>1.1000012000006856</v>
      </c>
      <c r="V1128">
        <v>1108</v>
      </c>
      <c r="W1128">
        <v>64.5</v>
      </c>
      <c r="X1128">
        <v>130</v>
      </c>
      <c r="Y1128">
        <f t="shared" si="175"/>
        <v>2.0155038759689923</v>
      </c>
      <c r="Z1128">
        <f t="shared" si="176"/>
        <v>1.0155038759689923</v>
      </c>
      <c r="AA1128">
        <v>1107</v>
      </c>
      <c r="AB1128">
        <v>56.333300000000001</v>
      </c>
      <c r="AC1128">
        <v>121.16670000000001</v>
      </c>
      <c r="AD1128">
        <f t="shared" si="184"/>
        <v>2.1508894383961175</v>
      </c>
      <c r="AE1128">
        <f t="shared" si="177"/>
        <v>1.1508894383961175</v>
      </c>
    </row>
    <row r="1129" spans="7:31">
      <c r="G1129">
        <v>1108</v>
      </c>
      <c r="H1129">
        <v>78.333299999999994</v>
      </c>
      <c r="I1129">
        <v>122.33329999999999</v>
      </c>
      <c r="J1129">
        <f t="shared" si="178"/>
        <v>1.5617023666818581</v>
      </c>
      <c r="K1129">
        <f t="shared" si="179"/>
        <v>0.56170236668185813</v>
      </c>
      <c r="L1129">
        <v>1108</v>
      </c>
      <c r="M1129">
        <v>57.833300000000001</v>
      </c>
      <c r="N1129">
        <v>122.66670000000001</v>
      </c>
      <c r="O1129">
        <f t="shared" si="180"/>
        <v>2.1210392628468373</v>
      </c>
      <c r="P1129">
        <f t="shared" si="181"/>
        <v>1.1210392628468373</v>
      </c>
      <c r="Q1129">
        <v>1108</v>
      </c>
      <c r="R1129">
        <v>58.666699999999999</v>
      </c>
      <c r="S1129">
        <v>121.5</v>
      </c>
      <c r="T1129">
        <f t="shared" si="182"/>
        <v>2.0710215505559373</v>
      </c>
      <c r="U1129">
        <f t="shared" si="183"/>
        <v>1.0710215505559373</v>
      </c>
      <c r="V1129">
        <v>1109</v>
      </c>
      <c r="W1129">
        <v>64.333299999999994</v>
      </c>
      <c r="X1129">
        <v>124.5</v>
      </c>
      <c r="Y1129">
        <f t="shared" si="175"/>
        <v>1.9352341633337635</v>
      </c>
      <c r="Z1129">
        <f t="shared" si="176"/>
        <v>0.93523416333376352</v>
      </c>
      <c r="AA1129">
        <v>1108</v>
      </c>
      <c r="AB1129">
        <v>59</v>
      </c>
      <c r="AC1129">
        <v>123.16670000000001</v>
      </c>
      <c r="AD1129">
        <f t="shared" si="184"/>
        <v>2.0875711864406781</v>
      </c>
      <c r="AE1129">
        <f t="shared" si="177"/>
        <v>1.0875711864406781</v>
      </c>
    </row>
    <row r="1130" spans="7:31">
      <c r="G1130">
        <v>1109</v>
      </c>
      <c r="H1130">
        <v>75.5</v>
      </c>
      <c r="I1130">
        <v>120.33329999999999</v>
      </c>
      <c r="J1130">
        <f t="shared" si="178"/>
        <v>1.5938185430463576</v>
      </c>
      <c r="K1130">
        <f t="shared" si="179"/>
        <v>0.59381854304635762</v>
      </c>
      <c r="L1130">
        <v>1109</v>
      </c>
      <c r="M1130">
        <v>57.333300000000001</v>
      </c>
      <c r="N1130">
        <v>120.16670000000001</v>
      </c>
      <c r="O1130">
        <f t="shared" si="180"/>
        <v>2.0959320325186237</v>
      </c>
      <c r="P1130">
        <f t="shared" si="181"/>
        <v>1.0959320325186237</v>
      </c>
      <c r="Q1130">
        <v>1109</v>
      </c>
      <c r="R1130">
        <v>58.666699999999999</v>
      </c>
      <c r="S1130">
        <v>122.16670000000001</v>
      </c>
      <c r="T1130">
        <f t="shared" si="182"/>
        <v>2.082385748644461</v>
      </c>
      <c r="U1130">
        <f t="shared" si="183"/>
        <v>1.082385748644461</v>
      </c>
      <c r="V1130">
        <v>1110</v>
      </c>
      <c r="W1130">
        <v>64.5</v>
      </c>
      <c r="X1130">
        <v>124</v>
      </c>
      <c r="Y1130">
        <f t="shared" si="175"/>
        <v>1.9224806201550388</v>
      </c>
      <c r="Z1130">
        <f t="shared" si="176"/>
        <v>0.92248062015503884</v>
      </c>
      <c r="AA1130">
        <v>1109</v>
      </c>
      <c r="AB1130">
        <v>61.5</v>
      </c>
      <c r="AC1130">
        <v>122.16670000000001</v>
      </c>
      <c r="AD1130">
        <f t="shared" si="184"/>
        <v>1.9864504065040651</v>
      </c>
      <c r="AE1130">
        <f t="shared" si="177"/>
        <v>0.98645040650406512</v>
      </c>
    </row>
    <row r="1131" spans="7:31">
      <c r="G1131">
        <v>1110</v>
      </c>
      <c r="H1131">
        <v>73.5</v>
      </c>
      <c r="I1131">
        <v>118.83329999999999</v>
      </c>
      <c r="J1131">
        <f t="shared" si="178"/>
        <v>1.6167795918367347</v>
      </c>
      <c r="K1131">
        <f t="shared" si="179"/>
        <v>0.6167795918367347</v>
      </c>
      <c r="L1131">
        <v>1110</v>
      </c>
      <c r="M1131">
        <v>56.333300000000001</v>
      </c>
      <c r="N1131">
        <v>125.66670000000001</v>
      </c>
      <c r="O1131">
        <f t="shared" si="180"/>
        <v>2.2307711424681318</v>
      </c>
      <c r="P1131">
        <f t="shared" si="181"/>
        <v>1.2307711424681318</v>
      </c>
      <c r="Q1131">
        <v>1110</v>
      </c>
      <c r="R1131">
        <v>59</v>
      </c>
      <c r="S1131">
        <v>124</v>
      </c>
      <c r="T1131">
        <f t="shared" si="182"/>
        <v>2.1016949152542375</v>
      </c>
      <c r="U1131">
        <f t="shared" si="183"/>
        <v>1.1016949152542375</v>
      </c>
      <c r="V1131">
        <v>1111</v>
      </c>
      <c r="W1131">
        <v>64.333299999999994</v>
      </c>
      <c r="X1131">
        <v>131</v>
      </c>
      <c r="Y1131">
        <f t="shared" si="175"/>
        <v>2.0362704851142412</v>
      </c>
      <c r="Z1131">
        <f t="shared" si="176"/>
        <v>1.0362704851142412</v>
      </c>
      <c r="AA1131">
        <v>1110</v>
      </c>
      <c r="AB1131">
        <v>61.833300000000001</v>
      </c>
      <c r="AC1131">
        <v>119.16670000000001</v>
      </c>
      <c r="AD1131">
        <f t="shared" si="184"/>
        <v>1.9272252976955784</v>
      </c>
      <c r="AE1131">
        <f t="shared" si="177"/>
        <v>0.92722529769557838</v>
      </c>
    </row>
    <row r="1132" spans="7:31">
      <c r="G1132">
        <v>1111</v>
      </c>
      <c r="H1132">
        <v>71.5</v>
      </c>
      <c r="I1132">
        <v>117.66670000000001</v>
      </c>
      <c r="J1132">
        <f t="shared" si="178"/>
        <v>1.6456881118881119</v>
      </c>
      <c r="K1132">
        <f t="shared" si="179"/>
        <v>0.64568811188811193</v>
      </c>
      <c r="L1132">
        <v>1111</v>
      </c>
      <c r="M1132">
        <v>56.333300000000001</v>
      </c>
      <c r="N1132">
        <v>132.16669999999999</v>
      </c>
      <c r="O1132">
        <f t="shared" si="180"/>
        <v>2.3461558261277076</v>
      </c>
      <c r="P1132">
        <f t="shared" si="181"/>
        <v>1.3461558261277076</v>
      </c>
      <c r="Q1132">
        <v>1111</v>
      </c>
      <c r="R1132">
        <v>59</v>
      </c>
      <c r="S1132">
        <v>125.16670000000001</v>
      </c>
      <c r="T1132">
        <f t="shared" si="182"/>
        <v>2.1214694915254237</v>
      </c>
      <c r="U1132">
        <f t="shared" si="183"/>
        <v>1.1214694915254237</v>
      </c>
      <c r="V1132">
        <v>1112</v>
      </c>
      <c r="W1132">
        <v>62</v>
      </c>
      <c r="X1132">
        <v>128.5</v>
      </c>
      <c r="Y1132">
        <f t="shared" si="175"/>
        <v>2.0725806451612905</v>
      </c>
      <c r="Z1132">
        <f t="shared" si="176"/>
        <v>1.0725806451612905</v>
      </c>
      <c r="AA1132">
        <v>1111</v>
      </c>
      <c r="AB1132">
        <v>60.833300000000001</v>
      </c>
      <c r="AC1132">
        <v>115.66670000000001</v>
      </c>
      <c r="AD1132">
        <f t="shared" si="184"/>
        <v>1.9013714528062755</v>
      </c>
      <c r="AE1132">
        <f t="shared" si="177"/>
        <v>0.90137145280627551</v>
      </c>
    </row>
    <row r="1133" spans="7:31">
      <c r="G1133">
        <v>1112</v>
      </c>
      <c r="H1133">
        <v>73</v>
      </c>
      <c r="I1133">
        <v>120.16670000000001</v>
      </c>
      <c r="J1133">
        <f t="shared" si="178"/>
        <v>1.6461191780821918</v>
      </c>
      <c r="K1133">
        <f t="shared" si="179"/>
        <v>0.64611917808219177</v>
      </c>
      <c r="L1133">
        <v>1112</v>
      </c>
      <c r="M1133">
        <v>57.666699999999999</v>
      </c>
      <c r="N1133">
        <v>127.66670000000001</v>
      </c>
      <c r="O1133">
        <f t="shared" si="180"/>
        <v>2.2138721307097513</v>
      </c>
      <c r="P1133">
        <f t="shared" si="181"/>
        <v>1.2138721307097513</v>
      </c>
      <c r="Q1133">
        <v>1112</v>
      </c>
      <c r="R1133">
        <v>58.833300000000001</v>
      </c>
      <c r="S1133">
        <v>121.66670000000001</v>
      </c>
      <c r="T1133">
        <f t="shared" si="182"/>
        <v>2.0679904067934318</v>
      </c>
      <c r="U1133">
        <f t="shared" si="183"/>
        <v>1.0679904067934318</v>
      </c>
      <c r="V1133">
        <v>1113</v>
      </c>
      <c r="W1133">
        <v>61.333300000000001</v>
      </c>
      <c r="X1133">
        <v>127.5</v>
      </c>
      <c r="Y1133">
        <f t="shared" si="175"/>
        <v>2.0788054776116724</v>
      </c>
      <c r="Z1133">
        <f t="shared" si="176"/>
        <v>1.0788054776116724</v>
      </c>
      <c r="AA1133">
        <v>1112</v>
      </c>
      <c r="AB1133">
        <v>60.333300000000001</v>
      </c>
      <c r="AC1133">
        <v>116.16670000000001</v>
      </c>
      <c r="AD1133">
        <f t="shared" si="184"/>
        <v>1.9254159808928071</v>
      </c>
      <c r="AE1133">
        <f t="shared" si="177"/>
        <v>0.92541598089280708</v>
      </c>
    </row>
    <row r="1134" spans="7:31">
      <c r="G1134">
        <v>1113</v>
      </c>
      <c r="H1134">
        <v>71.333299999999994</v>
      </c>
      <c r="I1134">
        <v>121.66670000000001</v>
      </c>
      <c r="J1134">
        <f t="shared" si="178"/>
        <v>1.7056087409386642</v>
      </c>
      <c r="K1134">
        <f t="shared" si="179"/>
        <v>0.70560874093866421</v>
      </c>
      <c r="L1134">
        <v>1113</v>
      </c>
      <c r="M1134">
        <v>57.666699999999999</v>
      </c>
      <c r="N1134">
        <v>125.16670000000001</v>
      </c>
      <c r="O1134">
        <f t="shared" si="180"/>
        <v>2.1705195546129743</v>
      </c>
      <c r="P1134">
        <f t="shared" si="181"/>
        <v>1.1705195546129743</v>
      </c>
      <c r="Q1134">
        <v>1113</v>
      </c>
      <c r="R1134">
        <v>59.833300000000001</v>
      </c>
      <c r="S1134">
        <v>121.33329999999999</v>
      </c>
      <c r="T1134">
        <f t="shared" si="182"/>
        <v>2.0278557258249168</v>
      </c>
      <c r="U1134">
        <f t="shared" si="183"/>
        <v>1.0278557258249168</v>
      </c>
      <c r="V1134">
        <v>1114</v>
      </c>
      <c r="W1134">
        <v>60.5</v>
      </c>
      <c r="X1134">
        <v>127</v>
      </c>
      <c r="Y1134">
        <f t="shared" si="175"/>
        <v>2.0991735537190084</v>
      </c>
      <c r="Z1134">
        <f t="shared" si="176"/>
        <v>1.0991735537190084</v>
      </c>
      <c r="AA1134">
        <v>1113</v>
      </c>
      <c r="AB1134">
        <v>59.833300000000001</v>
      </c>
      <c r="AC1134">
        <v>116.16670000000001</v>
      </c>
      <c r="AD1134">
        <f t="shared" si="184"/>
        <v>1.9415058169948842</v>
      </c>
      <c r="AE1134">
        <f t="shared" si="177"/>
        <v>0.94150581699488423</v>
      </c>
    </row>
    <row r="1135" spans="7:31">
      <c r="G1135">
        <v>1114</v>
      </c>
      <c r="H1135">
        <v>69.333299999999994</v>
      </c>
      <c r="I1135">
        <v>123.16670000000001</v>
      </c>
      <c r="J1135">
        <f t="shared" si="178"/>
        <v>1.7764436425209822</v>
      </c>
      <c r="K1135">
        <f t="shared" si="179"/>
        <v>0.77644364252098219</v>
      </c>
      <c r="L1135">
        <v>1114</v>
      </c>
      <c r="M1135">
        <v>58</v>
      </c>
      <c r="N1135">
        <v>122.66670000000001</v>
      </c>
      <c r="O1135">
        <f t="shared" si="180"/>
        <v>2.114943103448276</v>
      </c>
      <c r="P1135">
        <f t="shared" si="181"/>
        <v>1.114943103448276</v>
      </c>
      <c r="Q1135">
        <v>1114</v>
      </c>
      <c r="R1135">
        <v>60.833300000000001</v>
      </c>
      <c r="S1135">
        <v>121</v>
      </c>
      <c r="T1135">
        <f t="shared" si="182"/>
        <v>1.9890421857765401</v>
      </c>
      <c r="U1135">
        <f t="shared" si="183"/>
        <v>0.98904218577654013</v>
      </c>
      <c r="V1135">
        <v>1115</v>
      </c>
      <c r="W1135">
        <v>59.833300000000001</v>
      </c>
      <c r="X1135">
        <v>126.5</v>
      </c>
      <c r="Y1135">
        <f t="shared" si="175"/>
        <v>2.1142073059650728</v>
      </c>
      <c r="Z1135">
        <f t="shared" si="176"/>
        <v>1.1142073059650728</v>
      </c>
      <c r="AA1135">
        <v>1114</v>
      </c>
      <c r="AB1135">
        <v>60</v>
      </c>
      <c r="AC1135">
        <v>116.16670000000001</v>
      </c>
      <c r="AD1135">
        <f t="shared" si="184"/>
        <v>1.9361116666666667</v>
      </c>
      <c r="AE1135">
        <f t="shared" si="177"/>
        <v>0.93611166666666668</v>
      </c>
    </row>
    <row r="1136" spans="7:31">
      <c r="G1136">
        <v>1115</v>
      </c>
      <c r="H1136">
        <v>68.333299999999994</v>
      </c>
      <c r="I1136">
        <v>125.16670000000001</v>
      </c>
      <c r="J1136">
        <f t="shared" si="178"/>
        <v>1.8317086983944872</v>
      </c>
      <c r="K1136">
        <f t="shared" si="179"/>
        <v>0.83170869839448724</v>
      </c>
      <c r="L1136">
        <v>1115</v>
      </c>
      <c r="M1136">
        <v>58</v>
      </c>
      <c r="N1136">
        <v>121.66670000000001</v>
      </c>
      <c r="O1136">
        <f t="shared" si="180"/>
        <v>2.0977017241379312</v>
      </c>
      <c r="P1136">
        <f t="shared" si="181"/>
        <v>1.0977017241379312</v>
      </c>
      <c r="Q1136">
        <v>1115</v>
      </c>
      <c r="R1136">
        <v>61.833300000000001</v>
      </c>
      <c r="S1136">
        <v>120.16670000000001</v>
      </c>
      <c r="T1136">
        <f t="shared" si="182"/>
        <v>1.9433978131524601</v>
      </c>
      <c r="U1136">
        <f t="shared" si="183"/>
        <v>0.94339781315246007</v>
      </c>
      <c r="V1136">
        <v>1116</v>
      </c>
      <c r="W1136">
        <v>59.5</v>
      </c>
      <c r="X1136">
        <v>127</v>
      </c>
      <c r="Y1136">
        <f t="shared" si="175"/>
        <v>2.134453781512605</v>
      </c>
      <c r="Z1136">
        <f t="shared" si="176"/>
        <v>1.134453781512605</v>
      </c>
      <c r="AA1136">
        <v>1115</v>
      </c>
      <c r="AB1136">
        <v>61.5</v>
      </c>
      <c r="AC1136">
        <v>115.16670000000001</v>
      </c>
      <c r="AD1136">
        <f t="shared" si="184"/>
        <v>1.8726292682926831</v>
      </c>
      <c r="AE1136">
        <f t="shared" si="177"/>
        <v>0.87262926829268306</v>
      </c>
    </row>
    <row r="1137" spans="7:31">
      <c r="G1137">
        <v>1116</v>
      </c>
      <c r="H1137">
        <v>68.833299999999994</v>
      </c>
      <c r="I1137">
        <v>126.16670000000001</v>
      </c>
      <c r="J1137">
        <f t="shared" si="178"/>
        <v>1.832931153961818</v>
      </c>
      <c r="K1137">
        <f t="shared" si="179"/>
        <v>0.83293115396181805</v>
      </c>
      <c r="L1137">
        <v>1116</v>
      </c>
      <c r="M1137">
        <v>58</v>
      </c>
      <c r="N1137">
        <v>122.66670000000001</v>
      </c>
      <c r="O1137">
        <f t="shared" si="180"/>
        <v>2.114943103448276</v>
      </c>
      <c r="P1137">
        <f t="shared" si="181"/>
        <v>1.114943103448276</v>
      </c>
      <c r="Q1137">
        <v>1116</v>
      </c>
      <c r="R1137">
        <v>62.333300000000001</v>
      </c>
      <c r="S1137">
        <v>119.33329999999999</v>
      </c>
      <c r="T1137">
        <f t="shared" si="182"/>
        <v>1.9144389916786051</v>
      </c>
      <c r="U1137">
        <f t="shared" si="183"/>
        <v>0.9144389916786051</v>
      </c>
      <c r="V1137">
        <v>1117</v>
      </c>
      <c r="W1137">
        <v>59.833300000000001</v>
      </c>
      <c r="X1137">
        <v>128</v>
      </c>
      <c r="Y1137">
        <f t="shared" si="175"/>
        <v>2.1392769578144613</v>
      </c>
      <c r="Z1137">
        <f t="shared" si="176"/>
        <v>1.1392769578144613</v>
      </c>
      <c r="AA1137">
        <v>1116</v>
      </c>
      <c r="AB1137">
        <v>63.333300000000001</v>
      </c>
      <c r="AC1137">
        <v>114.66670000000001</v>
      </c>
      <c r="AD1137">
        <f t="shared" si="184"/>
        <v>1.810527795014629</v>
      </c>
      <c r="AE1137">
        <f t="shared" si="177"/>
        <v>0.81052779501462902</v>
      </c>
    </row>
    <row r="1138" spans="7:31">
      <c r="G1138">
        <v>1117</v>
      </c>
      <c r="H1138">
        <v>71</v>
      </c>
      <c r="I1138">
        <v>125.66670000000001</v>
      </c>
      <c r="J1138">
        <f t="shared" si="178"/>
        <v>1.7699535211267607</v>
      </c>
      <c r="K1138">
        <f t="shared" si="179"/>
        <v>0.76995352112676074</v>
      </c>
      <c r="L1138">
        <v>1117</v>
      </c>
      <c r="M1138">
        <v>58</v>
      </c>
      <c r="N1138">
        <v>123.66670000000001</v>
      </c>
      <c r="O1138">
        <f t="shared" si="180"/>
        <v>2.1321844827586207</v>
      </c>
      <c r="P1138">
        <f t="shared" si="181"/>
        <v>1.1321844827586207</v>
      </c>
      <c r="Q1138">
        <v>1117</v>
      </c>
      <c r="R1138">
        <v>62.333300000000001</v>
      </c>
      <c r="S1138">
        <v>119.16670000000001</v>
      </c>
      <c r="T1138">
        <f t="shared" si="182"/>
        <v>1.9117662629766112</v>
      </c>
      <c r="U1138">
        <f t="shared" si="183"/>
        <v>0.91176626297661123</v>
      </c>
      <c r="V1138">
        <v>1118</v>
      </c>
      <c r="W1138">
        <v>60.5</v>
      </c>
      <c r="X1138">
        <v>130</v>
      </c>
      <c r="Y1138">
        <f t="shared" si="175"/>
        <v>2.1487603305785123</v>
      </c>
      <c r="Z1138">
        <f t="shared" si="176"/>
        <v>1.1487603305785123</v>
      </c>
      <c r="AA1138">
        <v>1117</v>
      </c>
      <c r="AB1138">
        <v>62.166699999999999</v>
      </c>
      <c r="AC1138">
        <v>113.66670000000001</v>
      </c>
      <c r="AD1138">
        <f t="shared" si="184"/>
        <v>1.8284177863711601</v>
      </c>
      <c r="AE1138">
        <f t="shared" si="177"/>
        <v>0.82841778637116015</v>
      </c>
    </row>
    <row r="1139" spans="7:31">
      <c r="G1139">
        <v>1118</v>
      </c>
      <c r="H1139">
        <v>74.333299999999994</v>
      </c>
      <c r="I1139">
        <v>124.16670000000001</v>
      </c>
      <c r="J1139">
        <f t="shared" si="178"/>
        <v>1.6704047849348813</v>
      </c>
      <c r="K1139">
        <f t="shared" si="179"/>
        <v>0.67040478493488131</v>
      </c>
      <c r="L1139">
        <v>1118</v>
      </c>
      <c r="M1139">
        <v>58</v>
      </c>
      <c r="N1139">
        <v>123.16670000000001</v>
      </c>
      <c r="O1139">
        <f t="shared" si="180"/>
        <v>2.1235637931034486</v>
      </c>
      <c r="P1139">
        <f t="shared" si="181"/>
        <v>1.1235637931034486</v>
      </c>
      <c r="Q1139">
        <v>1118</v>
      </c>
      <c r="R1139">
        <v>61.833300000000001</v>
      </c>
      <c r="S1139">
        <v>118.5</v>
      </c>
      <c r="T1139">
        <f t="shared" si="182"/>
        <v>1.9164430816404752</v>
      </c>
      <c r="U1139">
        <f t="shared" si="183"/>
        <v>0.91644308164047517</v>
      </c>
      <c r="V1139">
        <v>1119</v>
      </c>
      <c r="W1139">
        <v>60.5</v>
      </c>
      <c r="X1139">
        <v>130.5</v>
      </c>
      <c r="Y1139">
        <f t="shared" si="175"/>
        <v>2.1570247933884299</v>
      </c>
      <c r="Z1139">
        <f t="shared" si="176"/>
        <v>1.1570247933884299</v>
      </c>
      <c r="AA1139">
        <v>1118</v>
      </c>
      <c r="AB1139">
        <v>59.666699999999999</v>
      </c>
      <c r="AC1139">
        <v>113.16670000000001</v>
      </c>
      <c r="AD1139">
        <f t="shared" si="184"/>
        <v>1.896647543772322</v>
      </c>
      <c r="AE1139">
        <f t="shared" si="177"/>
        <v>0.89664754377232203</v>
      </c>
    </row>
    <row r="1140" spans="7:31">
      <c r="G1140">
        <v>1119</v>
      </c>
      <c r="H1140">
        <v>76.5</v>
      </c>
      <c r="I1140">
        <v>122.83329999999999</v>
      </c>
      <c r="J1140">
        <f t="shared" si="178"/>
        <v>1.6056640522875816</v>
      </c>
      <c r="K1140">
        <f t="shared" si="179"/>
        <v>0.60566405228758158</v>
      </c>
      <c r="L1140">
        <v>1119</v>
      </c>
      <c r="M1140">
        <v>58</v>
      </c>
      <c r="N1140">
        <v>122.16670000000001</v>
      </c>
      <c r="O1140">
        <f t="shared" si="180"/>
        <v>2.1063224137931034</v>
      </c>
      <c r="P1140">
        <f t="shared" si="181"/>
        <v>1.1063224137931034</v>
      </c>
      <c r="Q1140">
        <v>1119</v>
      </c>
      <c r="R1140">
        <v>61.833300000000001</v>
      </c>
      <c r="S1140">
        <v>117.66670000000001</v>
      </c>
      <c r="T1140">
        <f t="shared" si="182"/>
        <v>1.9029665245102558</v>
      </c>
      <c r="U1140">
        <f t="shared" si="183"/>
        <v>0.90296652451025583</v>
      </c>
      <c r="V1140">
        <v>1120</v>
      </c>
      <c r="W1140">
        <v>63.333300000000001</v>
      </c>
      <c r="X1140">
        <v>125.66670000000001</v>
      </c>
      <c r="Y1140">
        <f t="shared" si="175"/>
        <v>1.9842120969537353</v>
      </c>
      <c r="Z1140">
        <f t="shared" si="176"/>
        <v>0.98421209695373535</v>
      </c>
      <c r="AA1140">
        <v>1119</v>
      </c>
      <c r="AB1140">
        <v>57.166699999999999</v>
      </c>
      <c r="AC1140">
        <v>112.66670000000001</v>
      </c>
      <c r="AD1140">
        <f t="shared" si="184"/>
        <v>1.9708449149592333</v>
      </c>
      <c r="AE1140">
        <f t="shared" si="177"/>
        <v>0.97084491495923331</v>
      </c>
    </row>
    <row r="1141" spans="7:31">
      <c r="G1141">
        <v>1120</v>
      </c>
      <c r="H1141">
        <v>77.166700000000006</v>
      </c>
      <c r="I1141">
        <v>123</v>
      </c>
      <c r="J1141">
        <f t="shared" si="178"/>
        <v>1.5939517952692028</v>
      </c>
      <c r="K1141">
        <f t="shared" si="179"/>
        <v>0.59395179526920283</v>
      </c>
      <c r="L1141">
        <v>1120</v>
      </c>
      <c r="M1141">
        <v>60.666699999999999</v>
      </c>
      <c r="N1141">
        <v>120</v>
      </c>
      <c r="O1141">
        <f t="shared" si="180"/>
        <v>1.9780208911973125</v>
      </c>
      <c r="P1141">
        <f t="shared" si="181"/>
        <v>0.9780208911973125</v>
      </c>
      <c r="Q1141">
        <v>1120</v>
      </c>
      <c r="R1141">
        <v>62</v>
      </c>
      <c r="S1141">
        <v>124.16670000000001</v>
      </c>
      <c r="T1141">
        <f t="shared" si="182"/>
        <v>2.0026887096774195</v>
      </c>
      <c r="U1141">
        <f t="shared" si="183"/>
        <v>1.0026887096774195</v>
      </c>
      <c r="V1141">
        <v>1121</v>
      </c>
      <c r="W1141">
        <v>63.333300000000001</v>
      </c>
      <c r="X1141">
        <v>126.16670000000001</v>
      </c>
      <c r="Y1141">
        <f t="shared" si="175"/>
        <v>1.9921068379509674</v>
      </c>
      <c r="Z1141">
        <f t="shared" si="176"/>
        <v>0.99210683795096744</v>
      </c>
      <c r="AA1141">
        <v>1120</v>
      </c>
      <c r="AB1141">
        <v>56.333300000000001</v>
      </c>
      <c r="AC1141">
        <v>117.83329999999999</v>
      </c>
      <c r="AD1141">
        <f t="shared" si="184"/>
        <v>2.0917166223175276</v>
      </c>
      <c r="AE1141">
        <f t="shared" si="177"/>
        <v>1.0917166223175276</v>
      </c>
    </row>
    <row r="1142" spans="7:31">
      <c r="G1142">
        <v>1121</v>
      </c>
      <c r="H1142">
        <v>75.833299999999994</v>
      </c>
      <c r="I1142">
        <v>122.66670000000001</v>
      </c>
      <c r="J1142">
        <f t="shared" si="178"/>
        <v>1.6175835681686015</v>
      </c>
      <c r="K1142">
        <f t="shared" si="179"/>
        <v>0.61758356816860149</v>
      </c>
      <c r="L1142">
        <v>1121</v>
      </c>
      <c r="M1142">
        <v>60.666699999999999</v>
      </c>
      <c r="N1142">
        <v>123.5</v>
      </c>
      <c r="O1142">
        <f t="shared" si="180"/>
        <v>2.0357131671905675</v>
      </c>
      <c r="P1142">
        <f t="shared" si="181"/>
        <v>1.0357131671905675</v>
      </c>
      <c r="Q1142">
        <v>1121</v>
      </c>
      <c r="R1142">
        <v>62</v>
      </c>
      <c r="S1142">
        <v>124.83329999999999</v>
      </c>
      <c r="T1142">
        <f t="shared" si="182"/>
        <v>2.013440322580645</v>
      </c>
      <c r="U1142">
        <f t="shared" si="183"/>
        <v>1.013440322580645</v>
      </c>
      <c r="V1142">
        <v>1122</v>
      </c>
      <c r="W1142">
        <v>63.333300000000001</v>
      </c>
      <c r="X1142">
        <v>127.5</v>
      </c>
      <c r="Y1142">
        <f t="shared" si="175"/>
        <v>2.0131589542941866</v>
      </c>
      <c r="Z1142">
        <f t="shared" si="176"/>
        <v>1.0131589542941866</v>
      </c>
      <c r="AA1142">
        <v>1121</v>
      </c>
      <c r="AB1142">
        <v>57.333300000000001</v>
      </c>
      <c r="AC1142">
        <v>115.33329999999999</v>
      </c>
      <c r="AD1142">
        <f t="shared" si="184"/>
        <v>2.0116284951328458</v>
      </c>
      <c r="AE1142">
        <f t="shared" si="177"/>
        <v>1.0116284951328458</v>
      </c>
    </row>
    <row r="1143" spans="7:31">
      <c r="G1143">
        <v>1122</v>
      </c>
      <c r="H1143">
        <v>73.333299999999994</v>
      </c>
      <c r="I1143">
        <v>123.16670000000001</v>
      </c>
      <c r="J1143">
        <f t="shared" si="178"/>
        <v>1.6795466725212149</v>
      </c>
      <c r="K1143">
        <f t="shared" si="179"/>
        <v>0.67954667252121492</v>
      </c>
      <c r="L1143">
        <v>1122</v>
      </c>
      <c r="M1143">
        <v>60.666699999999999</v>
      </c>
      <c r="N1143">
        <v>125.5</v>
      </c>
      <c r="O1143">
        <f t="shared" si="180"/>
        <v>2.0686801820438561</v>
      </c>
      <c r="P1143">
        <f t="shared" si="181"/>
        <v>1.0686801820438561</v>
      </c>
      <c r="Q1143">
        <v>1122</v>
      </c>
      <c r="R1143">
        <v>62</v>
      </c>
      <c r="S1143">
        <v>125.83329999999999</v>
      </c>
      <c r="T1143">
        <f t="shared" si="182"/>
        <v>2.0295693548387095</v>
      </c>
      <c r="U1143">
        <f t="shared" si="183"/>
        <v>1.0295693548387095</v>
      </c>
      <c r="V1143">
        <v>1123</v>
      </c>
      <c r="W1143">
        <v>63.833300000000001</v>
      </c>
      <c r="X1143">
        <v>128</v>
      </c>
      <c r="Y1143">
        <f t="shared" si="175"/>
        <v>2.00522297922871</v>
      </c>
      <c r="Z1143">
        <f t="shared" si="176"/>
        <v>1.00522297922871</v>
      </c>
      <c r="AA1143">
        <v>1122</v>
      </c>
      <c r="AB1143">
        <v>59.166699999999999</v>
      </c>
      <c r="AC1143">
        <v>116.66670000000001</v>
      </c>
      <c r="AD1143">
        <f t="shared" si="184"/>
        <v>1.9718304384053869</v>
      </c>
      <c r="AE1143">
        <f t="shared" si="177"/>
        <v>0.97183043840538685</v>
      </c>
    </row>
    <row r="1144" spans="7:31">
      <c r="G1144">
        <v>1123</v>
      </c>
      <c r="H1144">
        <v>71</v>
      </c>
      <c r="I1144">
        <v>123.16670000000001</v>
      </c>
      <c r="J1144">
        <f t="shared" si="178"/>
        <v>1.7347422535211268</v>
      </c>
      <c r="K1144">
        <f t="shared" si="179"/>
        <v>0.73474225352112676</v>
      </c>
      <c r="L1144">
        <v>1123</v>
      </c>
      <c r="M1144">
        <v>59.666699999999999</v>
      </c>
      <c r="N1144">
        <v>124</v>
      </c>
      <c r="O1144">
        <f t="shared" si="180"/>
        <v>2.0782111294909891</v>
      </c>
      <c r="P1144">
        <f t="shared" si="181"/>
        <v>1.0782111294909891</v>
      </c>
      <c r="Q1144">
        <v>1123</v>
      </c>
      <c r="R1144">
        <v>62</v>
      </c>
      <c r="S1144">
        <v>126.83329999999999</v>
      </c>
      <c r="T1144">
        <f t="shared" si="182"/>
        <v>2.045698387096774</v>
      </c>
      <c r="U1144">
        <f t="shared" si="183"/>
        <v>1.045698387096774</v>
      </c>
      <c r="V1144">
        <v>1124</v>
      </c>
      <c r="W1144">
        <v>65</v>
      </c>
      <c r="X1144">
        <v>129.33330000000001</v>
      </c>
      <c r="Y1144">
        <f t="shared" si="175"/>
        <v>1.9897430769230771</v>
      </c>
      <c r="Z1144">
        <f t="shared" si="176"/>
        <v>0.98974307692307706</v>
      </c>
      <c r="AA1144">
        <v>1123</v>
      </c>
      <c r="AB1144">
        <v>61.166699999999999</v>
      </c>
      <c r="AC1144">
        <v>120.16670000000001</v>
      </c>
      <c r="AD1144">
        <f t="shared" si="184"/>
        <v>1.9645771310206372</v>
      </c>
      <c r="AE1144">
        <f t="shared" si="177"/>
        <v>0.96457713102063725</v>
      </c>
    </row>
    <row r="1145" spans="7:31">
      <c r="G1145">
        <v>1124</v>
      </c>
      <c r="H1145">
        <v>70.333299999999994</v>
      </c>
      <c r="I1145">
        <v>124.33329999999999</v>
      </c>
      <c r="J1145">
        <f t="shared" si="178"/>
        <v>1.7677728757217421</v>
      </c>
      <c r="K1145">
        <f t="shared" si="179"/>
        <v>0.76777287572174213</v>
      </c>
      <c r="L1145">
        <v>1124</v>
      </c>
      <c r="M1145">
        <v>59.666699999999999</v>
      </c>
      <c r="N1145">
        <v>119.5</v>
      </c>
      <c r="O1145">
        <f t="shared" si="180"/>
        <v>2.0027921772110742</v>
      </c>
      <c r="P1145">
        <f t="shared" si="181"/>
        <v>1.0027921772110742</v>
      </c>
      <c r="Q1145">
        <v>1124</v>
      </c>
      <c r="R1145">
        <v>62.666699999999999</v>
      </c>
      <c r="S1145">
        <v>127.33329999999999</v>
      </c>
      <c r="T1145">
        <f t="shared" si="182"/>
        <v>2.0319132808971911</v>
      </c>
      <c r="U1145">
        <f t="shared" si="183"/>
        <v>1.0319132808971911</v>
      </c>
      <c r="V1145">
        <v>1125</v>
      </c>
      <c r="W1145">
        <v>67.333299999999994</v>
      </c>
      <c r="X1145">
        <v>128.83330000000001</v>
      </c>
      <c r="Y1145">
        <f t="shared" si="175"/>
        <v>1.9133667887954402</v>
      </c>
      <c r="Z1145">
        <f t="shared" si="176"/>
        <v>0.9133667887954402</v>
      </c>
      <c r="AA1145">
        <v>1124</v>
      </c>
      <c r="AB1145">
        <v>62.166699999999999</v>
      </c>
      <c r="AC1145">
        <v>120.16670000000001</v>
      </c>
      <c r="AD1145">
        <f t="shared" si="184"/>
        <v>1.9329753710587825</v>
      </c>
      <c r="AE1145">
        <f t="shared" si="177"/>
        <v>0.93297537105878248</v>
      </c>
    </row>
    <row r="1146" spans="7:31">
      <c r="G1146">
        <v>1125</v>
      </c>
      <c r="H1146">
        <v>70.5</v>
      </c>
      <c r="I1146">
        <v>124.33329999999999</v>
      </c>
      <c r="J1146">
        <f t="shared" si="178"/>
        <v>1.7635929078014183</v>
      </c>
      <c r="K1146">
        <f t="shared" si="179"/>
        <v>0.76359290780141831</v>
      </c>
      <c r="L1146">
        <v>1125</v>
      </c>
      <c r="M1146">
        <v>58.666699999999999</v>
      </c>
      <c r="N1146">
        <v>115</v>
      </c>
      <c r="O1146">
        <f t="shared" si="180"/>
        <v>1.9602261589624097</v>
      </c>
      <c r="P1146">
        <f t="shared" si="181"/>
        <v>0.9602261589624097</v>
      </c>
      <c r="Q1146">
        <v>1125</v>
      </c>
      <c r="R1146">
        <v>62.666699999999999</v>
      </c>
      <c r="S1146">
        <v>126.83329999999999</v>
      </c>
      <c r="T1146">
        <f t="shared" si="182"/>
        <v>2.0239345617369353</v>
      </c>
      <c r="U1146">
        <f t="shared" si="183"/>
        <v>1.0239345617369353</v>
      </c>
      <c r="V1146">
        <v>1126</v>
      </c>
      <c r="W1146">
        <v>70.5</v>
      </c>
      <c r="X1146">
        <v>129.83330000000001</v>
      </c>
      <c r="Y1146">
        <f t="shared" si="175"/>
        <v>1.8416070921985817</v>
      </c>
      <c r="Z1146">
        <f t="shared" si="176"/>
        <v>0.84160709219858165</v>
      </c>
      <c r="AA1146">
        <v>1125</v>
      </c>
      <c r="AB1146">
        <v>62.666699999999999</v>
      </c>
      <c r="AC1146">
        <v>117.16670000000001</v>
      </c>
      <c r="AD1146">
        <f t="shared" si="184"/>
        <v>1.8696803884678785</v>
      </c>
      <c r="AE1146">
        <f t="shared" si="177"/>
        <v>0.86968038846787854</v>
      </c>
    </row>
    <row r="1147" spans="7:31">
      <c r="G1147">
        <v>1126</v>
      </c>
      <c r="H1147">
        <v>71</v>
      </c>
      <c r="I1147">
        <v>123.33329999999999</v>
      </c>
      <c r="J1147">
        <f t="shared" si="178"/>
        <v>1.737088732394366</v>
      </c>
      <c r="K1147">
        <f t="shared" si="179"/>
        <v>0.73708873239436601</v>
      </c>
      <c r="L1147">
        <v>1126</v>
      </c>
      <c r="M1147">
        <v>58.666699999999999</v>
      </c>
      <c r="N1147">
        <v>113.5</v>
      </c>
      <c r="O1147">
        <f t="shared" si="180"/>
        <v>1.9346579916715956</v>
      </c>
      <c r="P1147">
        <f t="shared" si="181"/>
        <v>0.93465799167159558</v>
      </c>
      <c r="Q1147">
        <v>1126</v>
      </c>
      <c r="R1147">
        <v>62.666699999999999</v>
      </c>
      <c r="S1147">
        <v>126.83329999999999</v>
      </c>
      <c r="T1147">
        <f t="shared" si="182"/>
        <v>2.0239345617369353</v>
      </c>
      <c r="U1147">
        <f t="shared" si="183"/>
        <v>1.0239345617369353</v>
      </c>
      <c r="V1147">
        <v>1127</v>
      </c>
      <c r="W1147">
        <v>72.833299999999994</v>
      </c>
      <c r="X1147">
        <v>129.83330000000001</v>
      </c>
      <c r="Y1147">
        <f t="shared" si="175"/>
        <v>1.7826090538256543</v>
      </c>
      <c r="Z1147">
        <f t="shared" si="176"/>
        <v>0.78260905382565427</v>
      </c>
      <c r="AA1147">
        <v>1126</v>
      </c>
      <c r="AB1147">
        <v>62.666699999999999</v>
      </c>
      <c r="AC1147">
        <v>118</v>
      </c>
      <c r="AD1147">
        <f t="shared" si="184"/>
        <v>1.8829777218203607</v>
      </c>
      <c r="AE1147">
        <f t="shared" si="177"/>
        <v>0.88297772182036072</v>
      </c>
    </row>
    <row r="1148" spans="7:31">
      <c r="G1148">
        <v>1127</v>
      </c>
      <c r="H1148">
        <v>72</v>
      </c>
      <c r="I1148">
        <v>122.83329999999999</v>
      </c>
      <c r="J1148">
        <f t="shared" si="178"/>
        <v>1.7060180555555555</v>
      </c>
      <c r="K1148">
        <f t="shared" si="179"/>
        <v>0.70601805555555552</v>
      </c>
      <c r="L1148">
        <v>1127</v>
      </c>
      <c r="M1148">
        <v>58.666699999999999</v>
      </c>
      <c r="N1148">
        <v>113.5</v>
      </c>
      <c r="O1148">
        <f t="shared" si="180"/>
        <v>1.9346579916715956</v>
      </c>
      <c r="P1148">
        <f t="shared" si="181"/>
        <v>0.93465799167159558</v>
      </c>
      <c r="Q1148">
        <v>1127</v>
      </c>
      <c r="R1148">
        <v>62.666699999999999</v>
      </c>
      <c r="S1148">
        <v>125.83329999999999</v>
      </c>
      <c r="T1148">
        <f t="shared" si="182"/>
        <v>2.0079771234164236</v>
      </c>
      <c r="U1148">
        <f t="shared" si="183"/>
        <v>1.0079771234164236</v>
      </c>
      <c r="V1148">
        <v>1128</v>
      </c>
      <c r="W1148">
        <v>69</v>
      </c>
      <c r="X1148">
        <v>134.66669999999999</v>
      </c>
      <c r="Y1148">
        <f t="shared" si="175"/>
        <v>1.9516913043478259</v>
      </c>
      <c r="Z1148">
        <f t="shared" si="176"/>
        <v>0.95169130434782589</v>
      </c>
      <c r="AA1148">
        <v>1127</v>
      </c>
      <c r="AB1148">
        <v>63.833300000000001</v>
      </c>
      <c r="AC1148">
        <v>121</v>
      </c>
      <c r="AD1148">
        <f t="shared" si="184"/>
        <v>1.8955623475521397</v>
      </c>
      <c r="AE1148">
        <f t="shared" si="177"/>
        <v>0.8955623475521397</v>
      </c>
    </row>
    <row r="1149" spans="7:31">
      <c r="G1149">
        <v>1128</v>
      </c>
      <c r="H1149">
        <v>69</v>
      </c>
      <c r="I1149">
        <v>117.66670000000001</v>
      </c>
      <c r="J1149">
        <f t="shared" si="178"/>
        <v>1.7053144927536232</v>
      </c>
      <c r="K1149">
        <f t="shared" si="179"/>
        <v>0.70531449275362323</v>
      </c>
      <c r="L1149">
        <v>1128</v>
      </c>
      <c r="M1149">
        <v>58</v>
      </c>
      <c r="N1149">
        <v>121.5</v>
      </c>
      <c r="O1149">
        <f t="shared" si="180"/>
        <v>2.0948275862068964</v>
      </c>
      <c r="P1149">
        <f t="shared" si="181"/>
        <v>1.0948275862068964</v>
      </c>
      <c r="Q1149">
        <v>1128</v>
      </c>
      <c r="R1149">
        <v>60.833300000000001</v>
      </c>
      <c r="S1149">
        <v>125.33329999999999</v>
      </c>
      <c r="T1149">
        <f t="shared" si="182"/>
        <v>2.0602745535750979</v>
      </c>
      <c r="U1149">
        <f t="shared" si="183"/>
        <v>1.0602745535750979</v>
      </c>
      <c r="V1149">
        <v>1129</v>
      </c>
      <c r="W1149">
        <v>69.166700000000006</v>
      </c>
      <c r="X1149">
        <v>132.16669999999999</v>
      </c>
      <c r="Y1149">
        <f t="shared" si="175"/>
        <v>1.9108429345335252</v>
      </c>
      <c r="Z1149">
        <f t="shared" si="176"/>
        <v>0.91084293453352516</v>
      </c>
      <c r="AA1149">
        <v>1128</v>
      </c>
      <c r="AB1149">
        <v>60.833300000000001</v>
      </c>
      <c r="AC1149">
        <v>118.5</v>
      </c>
      <c r="AD1149">
        <f t="shared" si="184"/>
        <v>1.9479462728472727</v>
      </c>
      <c r="AE1149">
        <f t="shared" si="177"/>
        <v>0.94794627284727273</v>
      </c>
    </row>
    <row r="1150" spans="7:31">
      <c r="G1150">
        <v>1129</v>
      </c>
      <c r="H1150">
        <v>69.333299999999994</v>
      </c>
      <c r="I1150">
        <v>118.16670000000001</v>
      </c>
      <c r="J1150">
        <f t="shared" si="178"/>
        <v>1.704328223234723</v>
      </c>
      <c r="K1150">
        <f t="shared" si="179"/>
        <v>0.70432822323472299</v>
      </c>
      <c r="L1150">
        <v>1129</v>
      </c>
      <c r="M1150">
        <v>58</v>
      </c>
      <c r="N1150">
        <v>121.5</v>
      </c>
      <c r="O1150">
        <f t="shared" si="180"/>
        <v>2.0948275862068964</v>
      </c>
      <c r="P1150">
        <f t="shared" si="181"/>
        <v>1.0948275862068964</v>
      </c>
      <c r="Q1150">
        <v>1129</v>
      </c>
      <c r="R1150">
        <v>62.833300000000001</v>
      </c>
      <c r="S1150">
        <v>128.5</v>
      </c>
      <c r="T1150">
        <f t="shared" si="182"/>
        <v>2.0450939231267498</v>
      </c>
      <c r="U1150">
        <f t="shared" si="183"/>
        <v>1.0450939231267498</v>
      </c>
      <c r="V1150">
        <v>1130</v>
      </c>
      <c r="W1150">
        <v>69.666700000000006</v>
      </c>
      <c r="X1150">
        <v>129.5</v>
      </c>
      <c r="Y1150">
        <f t="shared" si="175"/>
        <v>1.8588507852388585</v>
      </c>
      <c r="Z1150">
        <f t="shared" si="176"/>
        <v>0.85885078523885849</v>
      </c>
      <c r="AA1150">
        <v>1129</v>
      </c>
      <c r="AB1150">
        <v>57.333300000000001</v>
      </c>
      <c r="AC1150">
        <v>119.5</v>
      </c>
      <c r="AD1150">
        <f t="shared" si="184"/>
        <v>2.0843035373857774</v>
      </c>
      <c r="AE1150">
        <f t="shared" si="177"/>
        <v>1.0843035373857774</v>
      </c>
    </row>
    <row r="1151" spans="7:31">
      <c r="G1151">
        <v>1130</v>
      </c>
      <c r="H1151">
        <v>70.333299999999994</v>
      </c>
      <c r="I1151">
        <v>118.5</v>
      </c>
      <c r="J1151">
        <f t="shared" si="178"/>
        <v>1.6848349217227119</v>
      </c>
      <c r="K1151">
        <f t="shared" si="179"/>
        <v>0.68483492172271188</v>
      </c>
      <c r="L1151">
        <v>1130</v>
      </c>
      <c r="M1151">
        <v>58.5</v>
      </c>
      <c r="N1151">
        <v>122</v>
      </c>
      <c r="O1151">
        <f t="shared" si="180"/>
        <v>2.0854700854700856</v>
      </c>
      <c r="P1151">
        <f t="shared" si="181"/>
        <v>1.0854700854700856</v>
      </c>
      <c r="Q1151">
        <v>1130</v>
      </c>
      <c r="R1151">
        <v>64.833299999999994</v>
      </c>
      <c r="S1151">
        <v>132.16669999999999</v>
      </c>
      <c r="T1151">
        <f t="shared" si="182"/>
        <v>2.0385619735537142</v>
      </c>
      <c r="U1151">
        <f t="shared" si="183"/>
        <v>1.0385619735537142</v>
      </c>
      <c r="V1151">
        <v>1131</v>
      </c>
      <c r="W1151">
        <v>70</v>
      </c>
      <c r="X1151">
        <v>128.5</v>
      </c>
      <c r="Y1151">
        <f t="shared" si="175"/>
        <v>1.8357142857142856</v>
      </c>
      <c r="Z1151">
        <f t="shared" si="176"/>
        <v>0.83571428571428563</v>
      </c>
      <c r="AA1151">
        <v>1130</v>
      </c>
      <c r="AB1151">
        <v>56.333300000000001</v>
      </c>
      <c r="AC1151">
        <v>121.16670000000001</v>
      </c>
      <c r="AD1151">
        <f t="shared" si="184"/>
        <v>2.1508894383961175</v>
      </c>
      <c r="AE1151">
        <f t="shared" si="177"/>
        <v>1.1508894383961175</v>
      </c>
    </row>
    <row r="1152" spans="7:31">
      <c r="G1152">
        <v>1131</v>
      </c>
      <c r="H1152">
        <v>70.833299999999994</v>
      </c>
      <c r="I1152">
        <v>120.5</v>
      </c>
      <c r="J1152">
        <f t="shared" si="178"/>
        <v>1.7011772711422455</v>
      </c>
      <c r="K1152">
        <f t="shared" si="179"/>
        <v>0.70117727114224548</v>
      </c>
      <c r="L1152">
        <v>1131</v>
      </c>
      <c r="M1152">
        <v>58.5</v>
      </c>
      <c r="N1152">
        <v>122</v>
      </c>
      <c r="O1152">
        <f t="shared" si="180"/>
        <v>2.0854700854700856</v>
      </c>
      <c r="P1152">
        <f t="shared" si="181"/>
        <v>1.0854700854700856</v>
      </c>
      <c r="Q1152">
        <v>1131</v>
      </c>
      <c r="R1152">
        <v>64.833299999999994</v>
      </c>
      <c r="S1152">
        <v>132.83330000000001</v>
      </c>
      <c r="T1152">
        <f t="shared" si="182"/>
        <v>2.0488437269119424</v>
      </c>
      <c r="U1152">
        <f t="shared" si="183"/>
        <v>1.0488437269119424</v>
      </c>
      <c r="V1152">
        <v>1132</v>
      </c>
      <c r="W1152">
        <v>70.333299999999994</v>
      </c>
      <c r="X1152">
        <v>129.5</v>
      </c>
      <c r="Y1152">
        <f t="shared" si="175"/>
        <v>1.841233100110474</v>
      </c>
      <c r="Z1152">
        <f t="shared" si="176"/>
        <v>0.84123310011047403</v>
      </c>
      <c r="AA1152">
        <v>1131</v>
      </c>
      <c r="AB1152">
        <v>58.833300000000001</v>
      </c>
      <c r="AC1152">
        <v>120.66670000000001</v>
      </c>
      <c r="AD1152">
        <f t="shared" si="184"/>
        <v>2.0509932300244929</v>
      </c>
      <c r="AE1152">
        <f t="shared" si="177"/>
        <v>1.0509932300244929</v>
      </c>
    </row>
    <row r="1153" spans="7:31">
      <c r="G1153">
        <v>1132</v>
      </c>
      <c r="H1153">
        <v>73</v>
      </c>
      <c r="I1153">
        <v>122.66670000000001</v>
      </c>
      <c r="J1153">
        <f t="shared" si="178"/>
        <v>1.6803657534246577</v>
      </c>
      <c r="K1153">
        <f t="shared" si="179"/>
        <v>0.68036575342465766</v>
      </c>
      <c r="L1153">
        <v>1132</v>
      </c>
      <c r="M1153">
        <v>59</v>
      </c>
      <c r="N1153">
        <v>122.5</v>
      </c>
      <c r="O1153">
        <f t="shared" si="180"/>
        <v>2.0762711864406778</v>
      </c>
      <c r="P1153">
        <f t="shared" si="181"/>
        <v>1.0762711864406778</v>
      </c>
      <c r="Q1153">
        <v>1132</v>
      </c>
      <c r="R1153">
        <v>63.166699999999999</v>
      </c>
      <c r="S1153">
        <v>132.5</v>
      </c>
      <c r="T1153">
        <f t="shared" si="182"/>
        <v>2.0976242228895923</v>
      </c>
      <c r="U1153">
        <f t="shared" si="183"/>
        <v>1.0976242228895923</v>
      </c>
      <c r="V1153">
        <v>1133</v>
      </c>
      <c r="W1153">
        <v>70.666700000000006</v>
      </c>
      <c r="X1153">
        <v>129</v>
      </c>
      <c r="Y1153">
        <f t="shared" si="175"/>
        <v>1.8254708370420578</v>
      </c>
      <c r="Z1153">
        <f t="shared" si="176"/>
        <v>0.82547083704205781</v>
      </c>
      <c r="AA1153">
        <v>1132</v>
      </c>
      <c r="AB1153">
        <v>60.166699999999999</v>
      </c>
      <c r="AC1153">
        <v>119.66670000000001</v>
      </c>
      <c r="AD1153">
        <f t="shared" si="184"/>
        <v>1.9889191197123992</v>
      </c>
      <c r="AE1153">
        <f t="shared" si="177"/>
        <v>0.98891911971239921</v>
      </c>
    </row>
    <row r="1154" spans="7:31">
      <c r="G1154">
        <v>1133</v>
      </c>
      <c r="H1154">
        <v>74.5</v>
      </c>
      <c r="I1154">
        <v>123.16670000000001</v>
      </c>
      <c r="J1154">
        <f t="shared" si="178"/>
        <v>1.6532442953020134</v>
      </c>
      <c r="K1154">
        <f t="shared" si="179"/>
        <v>0.65324429530201344</v>
      </c>
      <c r="L1154">
        <v>1133</v>
      </c>
      <c r="M1154">
        <v>59.5</v>
      </c>
      <c r="N1154">
        <v>123</v>
      </c>
      <c r="O1154">
        <f t="shared" si="180"/>
        <v>2.0672268907563027</v>
      </c>
      <c r="P1154">
        <f t="shared" si="181"/>
        <v>1.0672268907563027</v>
      </c>
      <c r="Q1154">
        <v>1133</v>
      </c>
      <c r="R1154">
        <v>62.166699999999999</v>
      </c>
      <c r="S1154">
        <v>131.16669999999999</v>
      </c>
      <c r="T1154">
        <f t="shared" si="182"/>
        <v>2.1099189759147583</v>
      </c>
      <c r="U1154">
        <f t="shared" si="183"/>
        <v>1.1099189759147583</v>
      </c>
      <c r="V1154">
        <v>1134</v>
      </c>
      <c r="W1154">
        <v>70.666700000000006</v>
      </c>
      <c r="X1154">
        <v>127.5</v>
      </c>
      <c r="Y1154">
        <f t="shared" si="175"/>
        <v>1.8042444319601734</v>
      </c>
      <c r="Z1154">
        <f t="shared" si="176"/>
        <v>0.80424443196017337</v>
      </c>
      <c r="AA1154">
        <v>1133</v>
      </c>
      <c r="AB1154">
        <v>59.166699999999999</v>
      </c>
      <c r="AC1154">
        <v>117.66670000000001</v>
      </c>
      <c r="AD1154">
        <f t="shared" si="184"/>
        <v>1.9887318373341762</v>
      </c>
      <c r="AE1154">
        <f t="shared" si="177"/>
        <v>0.98873183733417624</v>
      </c>
    </row>
    <row r="1155" spans="7:31">
      <c r="G1155">
        <v>1134</v>
      </c>
      <c r="H1155">
        <v>76</v>
      </c>
      <c r="I1155">
        <v>122.66670000000001</v>
      </c>
      <c r="J1155">
        <f t="shared" si="178"/>
        <v>1.6140355263157895</v>
      </c>
      <c r="K1155">
        <f t="shared" si="179"/>
        <v>0.6140355263157895</v>
      </c>
      <c r="L1155">
        <v>1134</v>
      </c>
      <c r="M1155">
        <v>59.5</v>
      </c>
      <c r="N1155">
        <v>123.5</v>
      </c>
      <c r="O1155">
        <f t="shared" si="180"/>
        <v>2.0756302521008405</v>
      </c>
      <c r="P1155">
        <f t="shared" si="181"/>
        <v>1.0756302521008405</v>
      </c>
      <c r="Q1155">
        <v>1134</v>
      </c>
      <c r="R1155">
        <v>62.166699999999999</v>
      </c>
      <c r="S1155">
        <v>131</v>
      </c>
      <c r="T1155">
        <f t="shared" si="182"/>
        <v>2.1072374760120773</v>
      </c>
      <c r="U1155">
        <f t="shared" si="183"/>
        <v>1.1072374760120773</v>
      </c>
      <c r="V1155">
        <v>1135</v>
      </c>
      <c r="W1155">
        <v>70</v>
      </c>
      <c r="X1155">
        <v>126.66670000000001</v>
      </c>
      <c r="Y1155">
        <f t="shared" si="175"/>
        <v>1.8095242857142857</v>
      </c>
      <c r="Z1155">
        <f t="shared" si="176"/>
        <v>0.8095242857142857</v>
      </c>
      <c r="AA1155">
        <v>1134</v>
      </c>
      <c r="AB1155">
        <v>61.666699999999999</v>
      </c>
      <c r="AC1155">
        <v>116.16670000000001</v>
      </c>
      <c r="AD1155">
        <f t="shared" si="184"/>
        <v>1.883783306063078</v>
      </c>
      <c r="AE1155">
        <f t="shared" si="177"/>
        <v>0.88378330606307798</v>
      </c>
    </row>
    <row r="1156" spans="7:31">
      <c r="G1156">
        <v>1135</v>
      </c>
      <c r="H1156">
        <v>77.5</v>
      </c>
      <c r="I1156">
        <v>121.66670000000001</v>
      </c>
      <c r="J1156">
        <f t="shared" si="178"/>
        <v>1.5698929032258064</v>
      </c>
      <c r="K1156">
        <f t="shared" si="179"/>
        <v>0.56989290322580644</v>
      </c>
      <c r="L1156">
        <v>1135</v>
      </c>
      <c r="M1156">
        <v>60.333300000000001</v>
      </c>
      <c r="N1156">
        <v>123.5</v>
      </c>
      <c r="O1156">
        <f t="shared" si="180"/>
        <v>2.0469624568853351</v>
      </c>
      <c r="P1156">
        <f t="shared" si="181"/>
        <v>1.0469624568853351</v>
      </c>
      <c r="Q1156">
        <v>1135</v>
      </c>
      <c r="R1156">
        <v>62.833300000000001</v>
      </c>
      <c r="S1156">
        <v>131.5</v>
      </c>
      <c r="T1156">
        <f t="shared" si="182"/>
        <v>2.0928393065460513</v>
      </c>
      <c r="U1156">
        <f t="shared" si="183"/>
        <v>1.0928393065460513</v>
      </c>
      <c r="V1156">
        <v>1136</v>
      </c>
      <c r="W1156">
        <v>65.666700000000006</v>
      </c>
      <c r="X1156">
        <v>130.33330000000001</v>
      </c>
      <c r="Y1156">
        <f t="shared" si="175"/>
        <v>1.984770058492356</v>
      </c>
      <c r="Z1156">
        <f t="shared" si="176"/>
        <v>0.98477005849235599</v>
      </c>
      <c r="AA1156">
        <v>1135</v>
      </c>
      <c r="AB1156">
        <v>65</v>
      </c>
      <c r="AC1156">
        <v>115</v>
      </c>
      <c r="AD1156">
        <f t="shared" si="184"/>
        <v>1.7692307692307692</v>
      </c>
      <c r="AE1156">
        <f t="shared" si="177"/>
        <v>0.76923076923076916</v>
      </c>
    </row>
    <row r="1157" spans="7:31">
      <c r="G1157">
        <v>1136</v>
      </c>
      <c r="H1157">
        <v>76.833299999999994</v>
      </c>
      <c r="I1157">
        <v>124.16670000000001</v>
      </c>
      <c r="J1157">
        <f t="shared" si="178"/>
        <v>1.6160531956846838</v>
      </c>
      <c r="K1157">
        <f t="shared" si="179"/>
        <v>0.61605319568468375</v>
      </c>
      <c r="L1157">
        <v>1136</v>
      </c>
      <c r="M1157">
        <v>60</v>
      </c>
      <c r="N1157">
        <v>121.16670000000001</v>
      </c>
      <c r="O1157">
        <f t="shared" si="180"/>
        <v>2.0194450000000002</v>
      </c>
      <c r="P1157">
        <f t="shared" si="181"/>
        <v>1.0194450000000002</v>
      </c>
      <c r="Q1157">
        <v>1136</v>
      </c>
      <c r="R1157">
        <v>62.166699999999999</v>
      </c>
      <c r="S1157">
        <v>125.83329999999999</v>
      </c>
      <c r="T1157">
        <f t="shared" si="182"/>
        <v>2.0241270648112253</v>
      </c>
      <c r="U1157">
        <f t="shared" si="183"/>
        <v>1.0241270648112253</v>
      </c>
      <c r="V1157">
        <v>1137</v>
      </c>
      <c r="W1157">
        <v>64.5</v>
      </c>
      <c r="X1157">
        <v>132.33330000000001</v>
      </c>
      <c r="Y1157">
        <f t="shared" si="175"/>
        <v>2.0516790697674421</v>
      </c>
      <c r="Z1157">
        <f t="shared" si="176"/>
        <v>1.0516790697674421</v>
      </c>
      <c r="AA1157">
        <v>1136</v>
      </c>
      <c r="AB1157">
        <v>60.666699999999999</v>
      </c>
      <c r="AC1157">
        <v>116.5</v>
      </c>
      <c r="AD1157">
        <f t="shared" si="184"/>
        <v>1.9203286152040575</v>
      </c>
      <c r="AE1157">
        <f t="shared" si="177"/>
        <v>0.92032861520405751</v>
      </c>
    </row>
    <row r="1158" spans="7:31">
      <c r="G1158">
        <v>1137</v>
      </c>
      <c r="H1158">
        <v>76.5</v>
      </c>
      <c r="I1158">
        <v>127.16670000000001</v>
      </c>
      <c r="J1158">
        <f t="shared" si="178"/>
        <v>1.6623098039215687</v>
      </c>
      <c r="K1158">
        <f t="shared" si="179"/>
        <v>0.66230980392156868</v>
      </c>
      <c r="L1158">
        <v>1137</v>
      </c>
      <c r="M1158">
        <v>60.333300000000001</v>
      </c>
      <c r="N1158">
        <v>120.66670000000001</v>
      </c>
      <c r="O1158">
        <f t="shared" si="180"/>
        <v>2.0000016574594794</v>
      </c>
      <c r="P1158">
        <f t="shared" si="181"/>
        <v>1.0000016574594794</v>
      </c>
      <c r="Q1158">
        <v>1137</v>
      </c>
      <c r="R1158">
        <v>63.5</v>
      </c>
      <c r="S1158">
        <v>119</v>
      </c>
      <c r="T1158">
        <f t="shared" si="182"/>
        <v>1.8740157480314961</v>
      </c>
      <c r="U1158">
        <f t="shared" si="183"/>
        <v>0.87401574803149606</v>
      </c>
      <c r="V1158">
        <v>1138</v>
      </c>
      <c r="W1158">
        <v>64.5</v>
      </c>
      <c r="X1158">
        <v>134.33330000000001</v>
      </c>
      <c r="Y1158">
        <f t="shared" si="175"/>
        <v>2.0826868217054266</v>
      </c>
      <c r="Z1158">
        <f t="shared" si="176"/>
        <v>1.0826868217054266</v>
      </c>
      <c r="AA1158">
        <v>1137</v>
      </c>
      <c r="AB1158">
        <v>61.333300000000001</v>
      </c>
      <c r="AC1158">
        <v>112.16670000000001</v>
      </c>
      <c r="AD1158">
        <f t="shared" si="184"/>
        <v>1.82880588522059</v>
      </c>
      <c r="AE1158">
        <f t="shared" si="177"/>
        <v>0.82880588522058996</v>
      </c>
    </row>
    <row r="1159" spans="7:31">
      <c r="G1159">
        <v>1138</v>
      </c>
      <c r="H1159">
        <v>76.333299999999994</v>
      </c>
      <c r="I1159">
        <v>130.5</v>
      </c>
      <c r="J1159">
        <f t="shared" si="178"/>
        <v>1.7096077334531588</v>
      </c>
      <c r="K1159">
        <f t="shared" si="179"/>
        <v>0.70960773345315875</v>
      </c>
      <c r="L1159">
        <v>1138</v>
      </c>
      <c r="M1159">
        <v>60.333300000000001</v>
      </c>
      <c r="N1159">
        <v>120.16670000000001</v>
      </c>
      <c r="O1159">
        <f t="shared" si="180"/>
        <v>1.9917143600631824</v>
      </c>
      <c r="P1159">
        <f t="shared" si="181"/>
        <v>0.99171436006318237</v>
      </c>
      <c r="Q1159">
        <v>1138</v>
      </c>
      <c r="R1159">
        <v>65.833299999999994</v>
      </c>
      <c r="S1159">
        <v>115</v>
      </c>
      <c r="T1159">
        <f t="shared" si="182"/>
        <v>1.7468363275120646</v>
      </c>
      <c r="U1159">
        <f t="shared" si="183"/>
        <v>0.74683632751206463</v>
      </c>
      <c r="V1159">
        <v>1139</v>
      </c>
      <c r="W1159">
        <v>65</v>
      </c>
      <c r="X1159">
        <v>135.33330000000001</v>
      </c>
      <c r="Y1159">
        <f t="shared" si="175"/>
        <v>2.0820507692307695</v>
      </c>
      <c r="Z1159">
        <f t="shared" si="176"/>
        <v>1.0820507692307695</v>
      </c>
      <c r="AA1159">
        <v>1138</v>
      </c>
      <c r="AB1159">
        <v>58.166699999999999</v>
      </c>
      <c r="AC1159">
        <v>113.16670000000001</v>
      </c>
      <c r="AD1159">
        <f t="shared" si="184"/>
        <v>1.9455581973878526</v>
      </c>
      <c r="AE1159">
        <f t="shared" si="177"/>
        <v>0.94555819738785263</v>
      </c>
    </row>
    <row r="1160" spans="7:31">
      <c r="G1160">
        <v>1139</v>
      </c>
      <c r="H1160">
        <v>75</v>
      </c>
      <c r="I1160">
        <v>132.5</v>
      </c>
      <c r="J1160">
        <f t="shared" si="178"/>
        <v>1.7666666666666666</v>
      </c>
      <c r="K1160">
        <f t="shared" si="179"/>
        <v>0.76666666666666661</v>
      </c>
      <c r="L1160">
        <v>1139</v>
      </c>
      <c r="M1160">
        <v>60.333300000000001</v>
      </c>
      <c r="N1160">
        <v>119.16670000000001</v>
      </c>
      <c r="O1160">
        <f t="shared" si="180"/>
        <v>1.9751397652705887</v>
      </c>
      <c r="P1160">
        <f t="shared" si="181"/>
        <v>0.97513976527058865</v>
      </c>
      <c r="Q1160">
        <v>1139</v>
      </c>
      <c r="R1160">
        <v>67</v>
      </c>
      <c r="S1160">
        <v>118</v>
      </c>
      <c r="T1160">
        <f t="shared" si="182"/>
        <v>1.7611940298507462</v>
      </c>
      <c r="U1160">
        <f t="shared" si="183"/>
        <v>0.76119402985074625</v>
      </c>
      <c r="V1160">
        <v>1140</v>
      </c>
      <c r="W1160">
        <v>66</v>
      </c>
      <c r="X1160">
        <v>134</v>
      </c>
      <c r="Y1160">
        <f t="shared" si="175"/>
        <v>2.0303030303030303</v>
      </c>
      <c r="Z1160">
        <f t="shared" si="176"/>
        <v>1.0303030303030303</v>
      </c>
      <c r="AA1160">
        <v>1139</v>
      </c>
      <c r="AB1160">
        <v>55.666699999999999</v>
      </c>
      <c r="AC1160">
        <v>118.66670000000001</v>
      </c>
      <c r="AD1160">
        <f t="shared" si="184"/>
        <v>2.1317358492599707</v>
      </c>
      <c r="AE1160">
        <f t="shared" si="177"/>
        <v>1.1317358492599707</v>
      </c>
    </row>
    <row r="1161" spans="7:31">
      <c r="G1161">
        <v>1140</v>
      </c>
      <c r="H1161">
        <v>74</v>
      </c>
      <c r="I1161">
        <v>131.5</v>
      </c>
      <c r="J1161">
        <f t="shared" si="178"/>
        <v>1.777027027027027</v>
      </c>
      <c r="K1161">
        <f t="shared" si="179"/>
        <v>0.77702702702702697</v>
      </c>
      <c r="L1161">
        <v>1140</v>
      </c>
      <c r="M1161">
        <v>59.666699999999999</v>
      </c>
      <c r="N1161">
        <v>119.16670000000001</v>
      </c>
      <c r="O1161">
        <f t="shared" si="180"/>
        <v>1.9972061468122086</v>
      </c>
      <c r="P1161">
        <f t="shared" si="181"/>
        <v>0.99720614681220865</v>
      </c>
      <c r="Q1161">
        <v>1140</v>
      </c>
      <c r="R1161">
        <v>67.333299999999994</v>
      </c>
      <c r="S1161">
        <v>126.83329999999999</v>
      </c>
      <c r="T1161">
        <f t="shared" si="182"/>
        <v>1.8836638037939624</v>
      </c>
      <c r="U1161">
        <f t="shared" si="183"/>
        <v>0.88366380379396237</v>
      </c>
      <c r="V1161">
        <v>1141</v>
      </c>
      <c r="W1161">
        <v>68</v>
      </c>
      <c r="X1161">
        <v>133.33330000000001</v>
      </c>
      <c r="Y1161">
        <f t="shared" si="175"/>
        <v>1.9607838235294119</v>
      </c>
      <c r="Z1161">
        <f t="shared" si="176"/>
        <v>0.96078382352941194</v>
      </c>
      <c r="AA1161">
        <v>1140</v>
      </c>
      <c r="AB1161">
        <v>63.166699999999999</v>
      </c>
      <c r="AC1161">
        <v>121.66670000000001</v>
      </c>
      <c r="AD1161">
        <f t="shared" si="184"/>
        <v>1.9261208833135182</v>
      </c>
      <c r="AE1161">
        <f t="shared" si="177"/>
        <v>0.92612088331351816</v>
      </c>
    </row>
    <row r="1162" spans="7:31">
      <c r="G1162">
        <v>1141</v>
      </c>
      <c r="H1162">
        <v>72.666700000000006</v>
      </c>
      <c r="I1162">
        <v>129.33330000000001</v>
      </c>
      <c r="J1162">
        <f t="shared" si="178"/>
        <v>1.7798152386168631</v>
      </c>
      <c r="K1162">
        <f t="shared" si="179"/>
        <v>0.77981523861686308</v>
      </c>
      <c r="L1162">
        <v>1141</v>
      </c>
      <c r="M1162">
        <v>59.666699999999999</v>
      </c>
      <c r="N1162">
        <v>120.16670000000001</v>
      </c>
      <c r="O1162">
        <f t="shared" si="180"/>
        <v>2.013965913985523</v>
      </c>
      <c r="P1162">
        <f t="shared" si="181"/>
        <v>1.013965913985523</v>
      </c>
      <c r="Q1162">
        <v>1141</v>
      </c>
      <c r="R1162">
        <v>65.5</v>
      </c>
      <c r="S1162">
        <v>131.33330000000001</v>
      </c>
      <c r="T1162">
        <f t="shared" si="182"/>
        <v>2.0050885496183208</v>
      </c>
      <c r="U1162">
        <f t="shared" si="183"/>
        <v>1.0050885496183208</v>
      </c>
      <c r="V1162">
        <v>1142</v>
      </c>
      <c r="W1162">
        <v>70</v>
      </c>
      <c r="X1162">
        <v>133.83330000000001</v>
      </c>
      <c r="Y1162">
        <f t="shared" si="175"/>
        <v>1.9119042857142858</v>
      </c>
      <c r="Z1162">
        <f t="shared" si="176"/>
        <v>0.91190428571428583</v>
      </c>
      <c r="AA1162">
        <v>1141</v>
      </c>
      <c r="AB1162">
        <v>72.166700000000006</v>
      </c>
      <c r="AC1162">
        <v>119.66670000000001</v>
      </c>
      <c r="AD1162">
        <f t="shared" si="184"/>
        <v>1.6581983103010114</v>
      </c>
      <c r="AE1162">
        <f t="shared" si="177"/>
        <v>0.65819831030101139</v>
      </c>
    </row>
    <row r="1163" spans="7:31">
      <c r="G1163">
        <v>1142</v>
      </c>
      <c r="H1163">
        <v>72.166700000000006</v>
      </c>
      <c r="I1163">
        <v>128.33330000000001</v>
      </c>
      <c r="J1163">
        <f t="shared" si="178"/>
        <v>1.7782897097969008</v>
      </c>
      <c r="K1163">
        <f t="shared" si="179"/>
        <v>0.77828970979690082</v>
      </c>
      <c r="L1163">
        <v>1142</v>
      </c>
      <c r="M1163">
        <v>59.666699999999999</v>
      </c>
      <c r="N1163">
        <v>120.66670000000001</v>
      </c>
      <c r="O1163">
        <f t="shared" si="180"/>
        <v>2.0223457975721804</v>
      </c>
      <c r="P1163">
        <f t="shared" si="181"/>
        <v>1.0223457975721804</v>
      </c>
      <c r="Q1163">
        <v>1142</v>
      </c>
      <c r="R1163">
        <v>63.833300000000001</v>
      </c>
      <c r="S1163">
        <v>128</v>
      </c>
      <c r="T1163">
        <f t="shared" si="182"/>
        <v>2.00522297922871</v>
      </c>
      <c r="U1163">
        <f t="shared" si="183"/>
        <v>1.00522297922871</v>
      </c>
      <c r="V1163">
        <v>1143</v>
      </c>
      <c r="W1163">
        <v>71.5</v>
      </c>
      <c r="X1163">
        <v>133.83330000000001</v>
      </c>
      <c r="Y1163">
        <f t="shared" si="175"/>
        <v>1.8717944055944058</v>
      </c>
      <c r="Z1163">
        <f t="shared" si="176"/>
        <v>0.8717944055944058</v>
      </c>
      <c r="AA1163">
        <v>1142</v>
      </c>
      <c r="AB1163">
        <v>68.833299999999994</v>
      </c>
      <c r="AC1163">
        <v>117.83329999999999</v>
      </c>
      <c r="AD1163">
        <f t="shared" si="184"/>
        <v>1.7118647515083543</v>
      </c>
      <c r="AE1163">
        <f t="shared" si="177"/>
        <v>0.71186475150835427</v>
      </c>
    </row>
    <row r="1164" spans="7:31">
      <c r="G1164">
        <v>1143</v>
      </c>
      <c r="H1164">
        <v>71.5</v>
      </c>
      <c r="I1164">
        <v>127.5</v>
      </c>
      <c r="J1164">
        <f t="shared" si="178"/>
        <v>1.7832167832167831</v>
      </c>
      <c r="K1164">
        <f t="shared" si="179"/>
        <v>0.78321678321678312</v>
      </c>
      <c r="L1164">
        <v>1143</v>
      </c>
      <c r="M1164">
        <v>59.5</v>
      </c>
      <c r="N1164">
        <v>121.16670000000001</v>
      </c>
      <c r="O1164">
        <f t="shared" si="180"/>
        <v>2.0364151260504202</v>
      </c>
      <c r="P1164">
        <f t="shared" si="181"/>
        <v>1.0364151260504202</v>
      </c>
      <c r="Q1164">
        <v>1143</v>
      </c>
      <c r="R1164">
        <v>61.833300000000001</v>
      </c>
      <c r="S1164">
        <v>122.66670000000001</v>
      </c>
      <c r="T1164">
        <f t="shared" si="182"/>
        <v>1.9838291017946641</v>
      </c>
      <c r="U1164">
        <f t="shared" si="183"/>
        <v>0.9838291017946641</v>
      </c>
      <c r="V1164">
        <v>1144</v>
      </c>
      <c r="W1164">
        <v>69.5</v>
      </c>
      <c r="X1164">
        <v>142.33330000000001</v>
      </c>
      <c r="Y1164">
        <f t="shared" si="175"/>
        <v>2.0479611510791367</v>
      </c>
      <c r="Z1164">
        <f t="shared" si="176"/>
        <v>1.0479611510791367</v>
      </c>
      <c r="AA1164">
        <v>1143</v>
      </c>
      <c r="AB1164">
        <v>57.333300000000001</v>
      </c>
      <c r="AC1164">
        <v>119.33329999999999</v>
      </c>
      <c r="AD1164">
        <f t="shared" si="184"/>
        <v>2.0813959775558009</v>
      </c>
      <c r="AE1164">
        <f t="shared" si="177"/>
        <v>1.0813959775558009</v>
      </c>
    </row>
    <row r="1165" spans="7:31">
      <c r="G1165">
        <v>1144</v>
      </c>
      <c r="H1165">
        <v>71.666700000000006</v>
      </c>
      <c r="I1165">
        <v>120.83329999999999</v>
      </c>
      <c r="J1165">
        <f t="shared" si="178"/>
        <v>1.686045262304529</v>
      </c>
      <c r="K1165">
        <f t="shared" si="179"/>
        <v>0.686045262304529</v>
      </c>
      <c r="L1165">
        <v>1144</v>
      </c>
      <c r="M1165">
        <v>60.5</v>
      </c>
      <c r="N1165">
        <v>121.66670000000001</v>
      </c>
      <c r="O1165">
        <f t="shared" si="180"/>
        <v>2.0110198347107437</v>
      </c>
      <c r="P1165">
        <f t="shared" si="181"/>
        <v>1.0110198347107437</v>
      </c>
      <c r="Q1165">
        <v>1144</v>
      </c>
      <c r="R1165">
        <v>61.333300000000001</v>
      </c>
      <c r="S1165">
        <v>121</v>
      </c>
      <c r="T1165">
        <f t="shared" si="182"/>
        <v>1.9728271591451951</v>
      </c>
      <c r="U1165">
        <f t="shared" si="183"/>
        <v>0.97282715914519513</v>
      </c>
      <c r="V1165">
        <v>1145</v>
      </c>
      <c r="W1165">
        <v>69.5</v>
      </c>
      <c r="X1165">
        <v>139.83330000000001</v>
      </c>
      <c r="Y1165">
        <f t="shared" si="175"/>
        <v>2.0119899280575542</v>
      </c>
      <c r="Z1165">
        <f t="shared" si="176"/>
        <v>1.0119899280575542</v>
      </c>
      <c r="AA1165">
        <v>1144</v>
      </c>
      <c r="AB1165">
        <v>61.333300000000001</v>
      </c>
      <c r="AC1165">
        <v>119.66670000000001</v>
      </c>
      <c r="AD1165">
        <f t="shared" si="184"/>
        <v>1.9510885603742176</v>
      </c>
      <c r="AE1165">
        <f t="shared" si="177"/>
        <v>0.95108856037421763</v>
      </c>
    </row>
    <row r="1166" spans="7:31">
      <c r="G1166">
        <v>1145</v>
      </c>
      <c r="H1166">
        <v>71.666700000000006</v>
      </c>
      <c r="I1166">
        <v>122.83329999999999</v>
      </c>
      <c r="J1166">
        <f t="shared" si="178"/>
        <v>1.7139522260687319</v>
      </c>
      <c r="K1166">
        <f t="shared" si="179"/>
        <v>0.71395222606873188</v>
      </c>
      <c r="L1166">
        <v>1145</v>
      </c>
      <c r="M1166">
        <v>61.833300000000001</v>
      </c>
      <c r="N1166">
        <v>123.16670000000001</v>
      </c>
      <c r="O1166">
        <f t="shared" si="180"/>
        <v>1.9919153595231049</v>
      </c>
      <c r="P1166">
        <f t="shared" si="181"/>
        <v>0.99191535952310494</v>
      </c>
      <c r="Q1166">
        <v>1145</v>
      </c>
      <c r="R1166">
        <v>60.333300000000001</v>
      </c>
      <c r="S1166">
        <v>119.5</v>
      </c>
      <c r="T1166">
        <f t="shared" si="182"/>
        <v>1.98066407771496</v>
      </c>
      <c r="U1166">
        <f t="shared" si="183"/>
        <v>0.98066407771496</v>
      </c>
      <c r="V1166">
        <v>1146</v>
      </c>
      <c r="W1166">
        <v>69</v>
      </c>
      <c r="X1166">
        <v>137.33330000000001</v>
      </c>
      <c r="Y1166">
        <f t="shared" si="175"/>
        <v>1.9903376811594204</v>
      </c>
      <c r="Z1166">
        <f t="shared" si="176"/>
        <v>0.99033768115942045</v>
      </c>
      <c r="AA1166">
        <v>1145</v>
      </c>
      <c r="AB1166">
        <v>62.333300000000001</v>
      </c>
      <c r="AC1166">
        <v>120.16670000000001</v>
      </c>
      <c r="AD1166">
        <f t="shared" si="184"/>
        <v>1.9278090523043061</v>
      </c>
      <c r="AE1166">
        <f t="shared" si="177"/>
        <v>0.9278090523043061</v>
      </c>
    </row>
    <row r="1167" spans="7:31">
      <c r="G1167">
        <v>1146</v>
      </c>
      <c r="H1167">
        <v>72</v>
      </c>
      <c r="I1167">
        <v>122.66670000000001</v>
      </c>
      <c r="J1167">
        <f t="shared" si="178"/>
        <v>1.7037041666666668</v>
      </c>
      <c r="K1167">
        <f t="shared" si="179"/>
        <v>0.7037041666666668</v>
      </c>
      <c r="L1167">
        <v>1146</v>
      </c>
      <c r="M1167">
        <v>63.5</v>
      </c>
      <c r="N1167">
        <v>124.66670000000001</v>
      </c>
      <c r="O1167">
        <f t="shared" si="180"/>
        <v>1.9632551181102362</v>
      </c>
      <c r="P1167">
        <f t="shared" si="181"/>
        <v>0.96325511811023623</v>
      </c>
      <c r="Q1167">
        <v>1146</v>
      </c>
      <c r="R1167">
        <v>59.833300000000001</v>
      </c>
      <c r="S1167">
        <v>118.16670000000001</v>
      </c>
      <c r="T1167">
        <f t="shared" si="182"/>
        <v>1.9749320194607352</v>
      </c>
      <c r="U1167">
        <f t="shared" si="183"/>
        <v>0.97493201946073516</v>
      </c>
      <c r="V1167">
        <v>1147</v>
      </c>
      <c r="W1167">
        <v>69</v>
      </c>
      <c r="X1167">
        <v>136</v>
      </c>
      <c r="Y1167">
        <f t="shared" si="175"/>
        <v>1.9710144927536233</v>
      </c>
      <c r="Z1167">
        <f t="shared" si="176"/>
        <v>0.97101449275362328</v>
      </c>
      <c r="AA1167">
        <v>1146</v>
      </c>
      <c r="AB1167">
        <v>63.166699999999999</v>
      </c>
      <c r="AC1167">
        <v>126.66670000000001</v>
      </c>
      <c r="AD1167">
        <f t="shared" si="184"/>
        <v>2.0052765143659554</v>
      </c>
      <c r="AE1167">
        <f t="shared" si="177"/>
        <v>1.0052765143659554</v>
      </c>
    </row>
    <row r="1168" spans="7:31">
      <c r="G1168">
        <v>1147</v>
      </c>
      <c r="H1168">
        <v>73</v>
      </c>
      <c r="I1168">
        <v>122.66670000000001</v>
      </c>
      <c r="J1168">
        <f t="shared" si="178"/>
        <v>1.6803657534246577</v>
      </c>
      <c r="K1168">
        <f t="shared" si="179"/>
        <v>0.68036575342465766</v>
      </c>
      <c r="L1168">
        <v>1147</v>
      </c>
      <c r="M1168">
        <v>62</v>
      </c>
      <c r="N1168">
        <v>124.66670000000001</v>
      </c>
      <c r="O1168">
        <f t="shared" si="180"/>
        <v>2.0107532258064515</v>
      </c>
      <c r="P1168">
        <f t="shared" si="181"/>
        <v>1.0107532258064515</v>
      </c>
      <c r="Q1168">
        <v>1147</v>
      </c>
      <c r="R1168">
        <v>58.833300000000001</v>
      </c>
      <c r="S1168">
        <v>117.83329999999999</v>
      </c>
      <c r="T1168">
        <f t="shared" si="182"/>
        <v>2.002833429367382</v>
      </c>
      <c r="U1168">
        <f t="shared" si="183"/>
        <v>1.002833429367382</v>
      </c>
      <c r="V1168">
        <v>1148</v>
      </c>
      <c r="W1168">
        <v>69</v>
      </c>
      <c r="X1168">
        <v>135.5</v>
      </c>
      <c r="Y1168">
        <f t="shared" si="175"/>
        <v>1.963768115942029</v>
      </c>
      <c r="Z1168">
        <f t="shared" si="176"/>
        <v>0.96376811594202905</v>
      </c>
      <c r="AA1168">
        <v>1147</v>
      </c>
      <c r="AB1168">
        <v>63.333300000000001</v>
      </c>
      <c r="AC1168">
        <v>131.66669999999999</v>
      </c>
      <c r="AD1168">
        <f t="shared" si="184"/>
        <v>2.0789489889205202</v>
      </c>
      <c r="AE1168">
        <f t="shared" si="177"/>
        <v>1.0789489889205202</v>
      </c>
    </row>
    <row r="1169" spans="7:31">
      <c r="G1169">
        <v>1148</v>
      </c>
      <c r="H1169">
        <v>74</v>
      </c>
      <c r="I1169">
        <v>119.5</v>
      </c>
      <c r="J1169">
        <f t="shared" si="178"/>
        <v>1.6148648648648649</v>
      </c>
      <c r="K1169">
        <f t="shared" si="179"/>
        <v>0.61486486486486491</v>
      </c>
      <c r="L1169">
        <v>1148</v>
      </c>
      <c r="M1169">
        <v>61</v>
      </c>
      <c r="N1169">
        <v>124.66670000000001</v>
      </c>
      <c r="O1169">
        <f t="shared" si="180"/>
        <v>2.0437163934426232</v>
      </c>
      <c r="P1169">
        <f t="shared" si="181"/>
        <v>1.0437163934426232</v>
      </c>
      <c r="Q1169">
        <v>1148</v>
      </c>
      <c r="R1169">
        <v>58.333300000000001</v>
      </c>
      <c r="S1169">
        <v>119.5</v>
      </c>
      <c r="T1169">
        <f t="shared" si="182"/>
        <v>2.0485725991843422</v>
      </c>
      <c r="U1169">
        <f t="shared" si="183"/>
        <v>1.0485725991843422</v>
      </c>
      <c r="V1169">
        <v>1149</v>
      </c>
      <c r="W1169">
        <v>69</v>
      </c>
      <c r="X1169">
        <v>134.5</v>
      </c>
      <c r="Y1169">
        <f t="shared" si="175"/>
        <v>1.9492753623188406</v>
      </c>
      <c r="Z1169">
        <f t="shared" si="176"/>
        <v>0.94927536231884058</v>
      </c>
      <c r="AA1169">
        <v>1148</v>
      </c>
      <c r="AB1169">
        <v>62.333300000000001</v>
      </c>
      <c r="AC1169">
        <v>123.83329999999999</v>
      </c>
      <c r="AD1169">
        <f t="shared" si="184"/>
        <v>1.9866315436532318</v>
      </c>
      <c r="AE1169">
        <f t="shared" si="177"/>
        <v>0.9866315436532318</v>
      </c>
    </row>
    <row r="1170" spans="7:31">
      <c r="G1170">
        <v>1149</v>
      </c>
      <c r="H1170">
        <v>74.666700000000006</v>
      </c>
      <c r="I1170">
        <v>117.5</v>
      </c>
      <c r="J1170">
        <f t="shared" si="178"/>
        <v>1.5736600117589232</v>
      </c>
      <c r="K1170">
        <f t="shared" si="179"/>
        <v>0.57366001175892323</v>
      </c>
      <c r="L1170">
        <v>1149</v>
      </c>
      <c r="M1170">
        <v>60</v>
      </c>
      <c r="N1170">
        <v>124.66670000000001</v>
      </c>
      <c r="O1170">
        <f t="shared" si="180"/>
        <v>2.0777783333333333</v>
      </c>
      <c r="P1170">
        <f t="shared" si="181"/>
        <v>1.0777783333333333</v>
      </c>
      <c r="Q1170">
        <v>1149</v>
      </c>
      <c r="R1170">
        <v>58.333300000000001</v>
      </c>
      <c r="S1170">
        <v>120.5</v>
      </c>
      <c r="T1170">
        <f t="shared" si="182"/>
        <v>2.0657154661231236</v>
      </c>
      <c r="U1170">
        <f t="shared" si="183"/>
        <v>1.0657154661231236</v>
      </c>
      <c r="V1170">
        <v>1150</v>
      </c>
      <c r="W1170">
        <v>68.5</v>
      </c>
      <c r="X1170">
        <v>132</v>
      </c>
      <c r="Y1170">
        <f t="shared" si="175"/>
        <v>1.9270072992700731</v>
      </c>
      <c r="Z1170">
        <f t="shared" si="176"/>
        <v>0.92700729927007308</v>
      </c>
      <c r="AA1170">
        <v>1149</v>
      </c>
      <c r="AB1170">
        <v>62.666699999999999</v>
      </c>
      <c r="AC1170">
        <v>110.83329999999999</v>
      </c>
      <c r="AD1170">
        <f t="shared" si="184"/>
        <v>1.7686155486087507</v>
      </c>
      <c r="AE1170">
        <f t="shared" si="177"/>
        <v>0.7686155486087507</v>
      </c>
    </row>
    <row r="1171" spans="7:31">
      <c r="G1171">
        <v>1150</v>
      </c>
      <c r="H1171">
        <v>76.5</v>
      </c>
      <c r="I1171">
        <v>116</v>
      </c>
      <c r="J1171">
        <f t="shared" si="178"/>
        <v>1.5163398692810457</v>
      </c>
      <c r="K1171">
        <f t="shared" si="179"/>
        <v>0.51633986928104569</v>
      </c>
      <c r="L1171">
        <v>1150</v>
      </c>
      <c r="M1171">
        <v>61.166699999999999</v>
      </c>
      <c r="N1171">
        <v>126.16670000000001</v>
      </c>
      <c r="O1171">
        <f t="shared" si="180"/>
        <v>2.0626697206159563</v>
      </c>
      <c r="P1171">
        <f t="shared" si="181"/>
        <v>1.0626697206159563</v>
      </c>
      <c r="Q1171">
        <v>1150</v>
      </c>
      <c r="R1171">
        <v>58.833300000000001</v>
      </c>
      <c r="S1171">
        <v>120.16670000000001</v>
      </c>
      <c r="T1171">
        <f t="shared" si="182"/>
        <v>2.0424946416400238</v>
      </c>
      <c r="U1171">
        <f t="shared" si="183"/>
        <v>1.0424946416400238</v>
      </c>
      <c r="V1171">
        <v>1151</v>
      </c>
      <c r="W1171">
        <v>69.166700000000006</v>
      </c>
      <c r="X1171">
        <v>129.16669999999999</v>
      </c>
      <c r="Y1171">
        <f t="shared" si="175"/>
        <v>1.8674694614605003</v>
      </c>
      <c r="Z1171">
        <f t="shared" si="176"/>
        <v>0.8674694614605003</v>
      </c>
      <c r="AA1171">
        <v>1150</v>
      </c>
      <c r="AB1171">
        <v>64.333299999999994</v>
      </c>
      <c r="AC1171">
        <v>108.33329999999999</v>
      </c>
      <c r="AD1171">
        <f t="shared" si="184"/>
        <v>1.6839381782063101</v>
      </c>
      <c r="AE1171">
        <f t="shared" si="177"/>
        <v>0.68393817820631009</v>
      </c>
    </row>
    <row r="1172" spans="7:31">
      <c r="G1172">
        <v>1151</v>
      </c>
      <c r="H1172">
        <v>76</v>
      </c>
      <c r="I1172">
        <v>116.66670000000001</v>
      </c>
      <c r="J1172">
        <f t="shared" si="178"/>
        <v>1.5350881578947368</v>
      </c>
      <c r="K1172">
        <f t="shared" si="179"/>
        <v>0.53508815789473685</v>
      </c>
      <c r="L1172">
        <v>1151</v>
      </c>
      <c r="M1172">
        <v>62.333300000000001</v>
      </c>
      <c r="N1172">
        <v>127.33329999999999</v>
      </c>
      <c r="O1172">
        <f t="shared" si="180"/>
        <v>2.0427813063001636</v>
      </c>
      <c r="P1172">
        <f t="shared" si="181"/>
        <v>1.0427813063001636</v>
      </c>
      <c r="Q1172">
        <v>1151</v>
      </c>
      <c r="R1172">
        <v>59.333300000000001</v>
      </c>
      <c r="S1172">
        <v>119.16670000000001</v>
      </c>
      <c r="T1172">
        <f t="shared" si="182"/>
        <v>2.0084286564205938</v>
      </c>
      <c r="U1172">
        <f t="shared" si="183"/>
        <v>1.0084286564205938</v>
      </c>
      <c r="V1172">
        <v>1152</v>
      </c>
      <c r="W1172">
        <v>71.5</v>
      </c>
      <c r="X1172">
        <v>129.16669999999999</v>
      </c>
      <c r="Y1172">
        <f t="shared" si="175"/>
        <v>1.8065272727272725</v>
      </c>
      <c r="Z1172">
        <f t="shared" si="176"/>
        <v>0.80652727272727254</v>
      </c>
      <c r="AA1172">
        <v>1151</v>
      </c>
      <c r="AB1172">
        <v>66.666700000000006</v>
      </c>
      <c r="AC1172">
        <v>115.33329999999999</v>
      </c>
      <c r="AD1172">
        <f t="shared" si="184"/>
        <v>1.7299986350006822</v>
      </c>
      <c r="AE1172">
        <f t="shared" si="177"/>
        <v>0.72999863500068218</v>
      </c>
    </row>
    <row r="1173" spans="7:31">
      <c r="G1173">
        <v>1152</v>
      </c>
      <c r="H1173">
        <v>70.333299999999994</v>
      </c>
      <c r="I1173">
        <v>122.83329999999999</v>
      </c>
      <c r="J1173">
        <f t="shared" si="178"/>
        <v>1.7464458513961381</v>
      </c>
      <c r="K1173">
        <f t="shared" si="179"/>
        <v>0.74644585139613806</v>
      </c>
      <c r="L1173">
        <v>1152</v>
      </c>
      <c r="M1173">
        <v>58.666699999999999</v>
      </c>
      <c r="N1173">
        <v>127.5</v>
      </c>
      <c r="O1173">
        <f t="shared" si="180"/>
        <v>2.1732942197191933</v>
      </c>
      <c r="P1173">
        <f t="shared" si="181"/>
        <v>1.1732942197191933</v>
      </c>
      <c r="Q1173">
        <v>1152</v>
      </c>
      <c r="R1173">
        <v>61.666699999999999</v>
      </c>
      <c r="S1173">
        <v>120</v>
      </c>
      <c r="T1173">
        <f t="shared" si="182"/>
        <v>1.9459448940838411</v>
      </c>
      <c r="U1173">
        <f t="shared" si="183"/>
        <v>0.94594489408384108</v>
      </c>
      <c r="V1173">
        <v>1153</v>
      </c>
      <c r="W1173">
        <v>72.166700000000006</v>
      </c>
      <c r="X1173">
        <v>128.66669999999999</v>
      </c>
      <c r="Y1173">
        <f t="shared" ref="Y1173:Y1236" si="185">X1173/W1173</f>
        <v>1.7829095690948871</v>
      </c>
      <c r="Z1173">
        <f t="shared" ref="Z1173:Z1236" si="186">Y1173-1</f>
        <v>0.78290956909488707</v>
      </c>
      <c r="AA1173">
        <v>1152</v>
      </c>
      <c r="AB1173">
        <v>65.333299999999994</v>
      </c>
      <c r="AC1173">
        <v>117.16670000000001</v>
      </c>
      <c r="AD1173">
        <f t="shared" si="184"/>
        <v>1.7933687721269249</v>
      </c>
      <c r="AE1173">
        <f t="shared" ref="AE1173:AE1236" si="187">AD1173-1</f>
        <v>0.79336877212692491</v>
      </c>
    </row>
    <row r="1174" spans="7:31">
      <c r="G1174">
        <v>1153</v>
      </c>
      <c r="H1174">
        <v>68.5</v>
      </c>
      <c r="I1174">
        <v>125.33329999999999</v>
      </c>
      <c r="J1174">
        <f t="shared" ref="J1174:J1237" si="188">I1174/H1174</f>
        <v>1.829683211678832</v>
      </c>
      <c r="K1174">
        <f t="shared" ref="K1174:K1237" si="189">J1174-1</f>
        <v>0.82968321167883197</v>
      </c>
      <c r="L1174">
        <v>1153</v>
      </c>
      <c r="M1174">
        <v>59.666699999999999</v>
      </c>
      <c r="N1174">
        <v>126.83329999999999</v>
      </c>
      <c r="O1174">
        <f t="shared" ref="O1174:O1237" si="190">N1174/M1174</f>
        <v>2.1256965778231409</v>
      </c>
      <c r="P1174">
        <f t="shared" ref="P1174:P1237" si="191">O1174-1</f>
        <v>1.1256965778231409</v>
      </c>
      <c r="Q1174">
        <v>1153</v>
      </c>
      <c r="R1174">
        <v>61</v>
      </c>
      <c r="S1174">
        <v>119.66670000000001</v>
      </c>
      <c r="T1174">
        <f t="shared" ref="T1174:T1237" si="192">S1174/R1174</f>
        <v>1.961749180327869</v>
      </c>
      <c r="U1174">
        <f t="shared" ref="U1174:U1237" si="193">T1174-1</f>
        <v>0.96174918032786905</v>
      </c>
      <c r="V1174">
        <v>1154</v>
      </c>
      <c r="W1174">
        <v>72.166700000000006</v>
      </c>
      <c r="X1174">
        <v>129.33330000000001</v>
      </c>
      <c r="Y1174">
        <f t="shared" si="185"/>
        <v>1.7921465163295536</v>
      </c>
      <c r="Z1174">
        <f t="shared" si="186"/>
        <v>0.79214651632955357</v>
      </c>
      <c r="AA1174">
        <v>1153</v>
      </c>
      <c r="AB1174">
        <v>67.5</v>
      </c>
      <c r="AC1174">
        <v>110.16670000000001</v>
      </c>
      <c r="AD1174">
        <f t="shared" ref="AD1174:AD1237" si="194">AC1174/AB1174</f>
        <v>1.6320992592592594</v>
      </c>
      <c r="AE1174">
        <f t="shared" si="187"/>
        <v>0.63209925925925936</v>
      </c>
    </row>
    <row r="1175" spans="7:31">
      <c r="G1175">
        <v>1154</v>
      </c>
      <c r="H1175">
        <v>67.166700000000006</v>
      </c>
      <c r="I1175">
        <v>128.33330000000001</v>
      </c>
      <c r="J1175">
        <f t="shared" si="188"/>
        <v>1.9106685306855926</v>
      </c>
      <c r="K1175">
        <f t="shared" si="189"/>
        <v>0.91066853068559261</v>
      </c>
      <c r="L1175">
        <v>1154</v>
      </c>
      <c r="M1175">
        <v>62.666699999999999</v>
      </c>
      <c r="N1175">
        <v>124.83329999999999</v>
      </c>
      <c r="O1175">
        <f t="shared" si="190"/>
        <v>1.9920196850959122</v>
      </c>
      <c r="P1175">
        <f t="shared" si="191"/>
        <v>0.99201968509591221</v>
      </c>
      <c r="Q1175">
        <v>1154</v>
      </c>
      <c r="R1175">
        <v>61</v>
      </c>
      <c r="S1175">
        <v>119.83329999999999</v>
      </c>
      <c r="T1175">
        <f t="shared" si="192"/>
        <v>1.9644803278688523</v>
      </c>
      <c r="U1175">
        <f t="shared" si="193"/>
        <v>0.96448032786885229</v>
      </c>
      <c r="V1175">
        <v>1155</v>
      </c>
      <c r="W1175">
        <v>72.166700000000006</v>
      </c>
      <c r="X1175">
        <v>130.33330000000001</v>
      </c>
      <c r="Y1175">
        <f t="shared" si="185"/>
        <v>1.8060033228622066</v>
      </c>
      <c r="Z1175">
        <f t="shared" si="186"/>
        <v>0.80600332286220655</v>
      </c>
      <c r="AA1175">
        <v>1154</v>
      </c>
      <c r="AB1175">
        <v>67.833299999999994</v>
      </c>
      <c r="AC1175">
        <v>107.66670000000001</v>
      </c>
      <c r="AD1175">
        <f t="shared" si="194"/>
        <v>1.5872248585871542</v>
      </c>
      <c r="AE1175">
        <f t="shared" si="187"/>
        <v>0.58722485858715423</v>
      </c>
    </row>
    <row r="1176" spans="7:31">
      <c r="G1176">
        <v>1155</v>
      </c>
      <c r="H1176">
        <v>68</v>
      </c>
      <c r="I1176">
        <v>131.33330000000001</v>
      </c>
      <c r="J1176">
        <f t="shared" si="188"/>
        <v>1.9313720588235295</v>
      </c>
      <c r="K1176">
        <f t="shared" si="189"/>
        <v>0.93137205882352947</v>
      </c>
      <c r="L1176">
        <v>1155</v>
      </c>
      <c r="M1176">
        <v>64.166700000000006</v>
      </c>
      <c r="N1176">
        <v>121.33329999999999</v>
      </c>
      <c r="O1176">
        <f t="shared" si="190"/>
        <v>1.8909075891389144</v>
      </c>
      <c r="P1176">
        <f t="shared" si="191"/>
        <v>0.89090758913891444</v>
      </c>
      <c r="Q1176">
        <v>1155</v>
      </c>
      <c r="R1176">
        <v>62</v>
      </c>
      <c r="S1176">
        <v>119.83329999999999</v>
      </c>
      <c r="T1176">
        <f t="shared" si="192"/>
        <v>1.9327951612903225</v>
      </c>
      <c r="U1176">
        <f t="shared" si="193"/>
        <v>0.93279516129032247</v>
      </c>
      <c r="V1176">
        <v>1156</v>
      </c>
      <c r="W1176">
        <v>72.166700000000006</v>
      </c>
      <c r="X1176">
        <v>131.16669999999999</v>
      </c>
      <c r="Y1176">
        <f t="shared" si="185"/>
        <v>1.8175515854265192</v>
      </c>
      <c r="Z1176">
        <f t="shared" si="186"/>
        <v>0.81755158542651918</v>
      </c>
      <c r="AA1176">
        <v>1155</v>
      </c>
      <c r="AB1176">
        <v>65.5</v>
      </c>
      <c r="AC1176">
        <v>114.66670000000001</v>
      </c>
      <c r="AD1176">
        <f t="shared" si="194"/>
        <v>1.7506366412213741</v>
      </c>
      <c r="AE1176">
        <f t="shared" si="187"/>
        <v>0.75063664122137408</v>
      </c>
    </row>
    <row r="1177" spans="7:31">
      <c r="G1177">
        <v>1156</v>
      </c>
      <c r="H1177">
        <v>69.5</v>
      </c>
      <c r="I1177">
        <v>132</v>
      </c>
      <c r="J1177">
        <f t="shared" si="188"/>
        <v>1.8992805755395683</v>
      </c>
      <c r="K1177">
        <f t="shared" si="189"/>
        <v>0.89928057553956831</v>
      </c>
      <c r="L1177">
        <v>1156</v>
      </c>
      <c r="M1177">
        <v>64.166700000000006</v>
      </c>
      <c r="N1177">
        <v>117.83329999999999</v>
      </c>
      <c r="O1177">
        <f t="shared" si="190"/>
        <v>1.8363621629287463</v>
      </c>
      <c r="P1177">
        <f t="shared" si="191"/>
        <v>0.83636216292874632</v>
      </c>
      <c r="Q1177">
        <v>1156</v>
      </c>
      <c r="R1177">
        <v>62</v>
      </c>
      <c r="S1177">
        <v>120.33329999999999</v>
      </c>
      <c r="T1177">
        <f t="shared" si="192"/>
        <v>1.9408596774193547</v>
      </c>
      <c r="U1177">
        <f t="shared" si="193"/>
        <v>0.94085967741935472</v>
      </c>
      <c r="V1177">
        <v>1157</v>
      </c>
      <c r="W1177">
        <v>72.166700000000006</v>
      </c>
      <c r="X1177">
        <v>131.66669999999999</v>
      </c>
      <c r="Y1177">
        <f t="shared" si="185"/>
        <v>1.8244799886928456</v>
      </c>
      <c r="Z1177">
        <f t="shared" si="186"/>
        <v>0.82447998869284556</v>
      </c>
      <c r="AA1177">
        <v>1156</v>
      </c>
      <c r="AB1177">
        <v>61.333300000000001</v>
      </c>
      <c r="AC1177">
        <v>122.83329999999999</v>
      </c>
      <c r="AD1177">
        <f t="shared" si="194"/>
        <v>2.002717936259748</v>
      </c>
      <c r="AE1177">
        <f t="shared" si="187"/>
        <v>1.002717936259748</v>
      </c>
    </row>
    <row r="1178" spans="7:31">
      <c r="G1178">
        <v>1157</v>
      </c>
      <c r="H1178">
        <v>71.833299999999994</v>
      </c>
      <c r="I1178">
        <v>130.5</v>
      </c>
      <c r="J1178">
        <f t="shared" si="188"/>
        <v>1.8167061794460231</v>
      </c>
      <c r="K1178">
        <f t="shared" si="189"/>
        <v>0.81670617944602308</v>
      </c>
      <c r="L1178">
        <v>1157</v>
      </c>
      <c r="M1178">
        <v>61.166699999999999</v>
      </c>
      <c r="N1178">
        <v>116.33329999999999</v>
      </c>
      <c r="O1178">
        <f t="shared" si="190"/>
        <v>1.9019057755281876</v>
      </c>
      <c r="P1178">
        <f t="shared" si="191"/>
        <v>0.90190577552818763</v>
      </c>
      <c r="Q1178">
        <v>1157</v>
      </c>
      <c r="R1178">
        <v>63</v>
      </c>
      <c r="S1178">
        <v>120.33329999999999</v>
      </c>
      <c r="T1178">
        <f t="shared" si="192"/>
        <v>1.9100523809523808</v>
      </c>
      <c r="U1178">
        <f t="shared" si="193"/>
        <v>0.91005238095238083</v>
      </c>
      <c r="V1178">
        <v>1158</v>
      </c>
      <c r="W1178">
        <v>72.166700000000006</v>
      </c>
      <c r="X1178">
        <v>132.33330000000001</v>
      </c>
      <c r="Y1178">
        <f t="shared" si="185"/>
        <v>1.8337169359275123</v>
      </c>
      <c r="Z1178">
        <f t="shared" si="186"/>
        <v>0.83371693592751228</v>
      </c>
      <c r="AA1178">
        <v>1157</v>
      </c>
      <c r="AB1178">
        <v>61</v>
      </c>
      <c r="AC1178">
        <v>123.33329999999999</v>
      </c>
      <c r="AD1178">
        <f t="shared" si="194"/>
        <v>2.0218573770491801</v>
      </c>
      <c r="AE1178">
        <f t="shared" si="187"/>
        <v>1.0218573770491801</v>
      </c>
    </row>
    <row r="1179" spans="7:31">
      <c r="G1179">
        <v>1158</v>
      </c>
      <c r="H1179">
        <v>73.333299999999994</v>
      </c>
      <c r="I1179">
        <v>127.16670000000001</v>
      </c>
      <c r="J1179">
        <f t="shared" si="188"/>
        <v>1.7340921518600692</v>
      </c>
      <c r="K1179">
        <f t="shared" si="189"/>
        <v>0.73409215186006915</v>
      </c>
      <c r="L1179">
        <v>1158</v>
      </c>
      <c r="M1179">
        <v>58.666699999999999</v>
      </c>
      <c r="N1179">
        <v>117.33329999999999</v>
      </c>
      <c r="O1179">
        <f t="shared" si="190"/>
        <v>1.999998295455514</v>
      </c>
      <c r="P1179">
        <f t="shared" si="191"/>
        <v>0.999998295455514</v>
      </c>
      <c r="Q1179">
        <v>1158</v>
      </c>
      <c r="R1179">
        <v>63.666699999999999</v>
      </c>
      <c r="S1179">
        <v>120.33329999999999</v>
      </c>
      <c r="T1179">
        <f t="shared" si="192"/>
        <v>1.8900508429053178</v>
      </c>
      <c r="U1179">
        <f t="shared" si="193"/>
        <v>0.89005084290531777</v>
      </c>
      <c r="V1179">
        <v>1159</v>
      </c>
      <c r="W1179">
        <v>72.166700000000006</v>
      </c>
      <c r="X1179">
        <v>131.83330000000001</v>
      </c>
      <c r="Y1179">
        <f t="shared" si="185"/>
        <v>1.8267885326611859</v>
      </c>
      <c r="Z1179">
        <f t="shared" si="186"/>
        <v>0.8267885326611859</v>
      </c>
      <c r="AA1179">
        <v>1158</v>
      </c>
      <c r="AB1179">
        <v>65</v>
      </c>
      <c r="AC1179">
        <v>121.66670000000001</v>
      </c>
      <c r="AD1179">
        <f t="shared" si="194"/>
        <v>1.8717953846153847</v>
      </c>
      <c r="AE1179">
        <f t="shared" si="187"/>
        <v>0.87179538461538475</v>
      </c>
    </row>
    <row r="1180" spans="7:31">
      <c r="G1180">
        <v>1159</v>
      </c>
      <c r="H1180">
        <v>73.833299999999994</v>
      </c>
      <c r="I1180">
        <v>125.16670000000001</v>
      </c>
      <c r="J1180">
        <f t="shared" si="188"/>
        <v>1.6952608105014948</v>
      </c>
      <c r="K1180">
        <f t="shared" si="189"/>
        <v>0.6952608105014948</v>
      </c>
      <c r="L1180">
        <v>1159</v>
      </c>
      <c r="M1180">
        <v>55.666699999999999</v>
      </c>
      <c r="N1180">
        <v>118.83329999999999</v>
      </c>
      <c r="O1180">
        <f t="shared" si="190"/>
        <v>2.1347286618391248</v>
      </c>
      <c r="P1180">
        <f t="shared" si="191"/>
        <v>1.1347286618391248</v>
      </c>
      <c r="Q1180">
        <v>1159</v>
      </c>
      <c r="R1180">
        <v>63.666699999999999</v>
      </c>
      <c r="S1180">
        <v>121</v>
      </c>
      <c r="T1180">
        <f t="shared" si="192"/>
        <v>1.9005225651714319</v>
      </c>
      <c r="U1180">
        <f t="shared" si="193"/>
        <v>0.90052256517143192</v>
      </c>
      <c r="V1180">
        <v>1160</v>
      </c>
      <c r="W1180">
        <v>70.166700000000006</v>
      </c>
      <c r="X1180">
        <v>126.83329999999999</v>
      </c>
      <c r="Y1180">
        <f t="shared" si="185"/>
        <v>1.8075996163422248</v>
      </c>
      <c r="Z1180">
        <f t="shared" si="186"/>
        <v>0.80759961634222477</v>
      </c>
      <c r="AA1180">
        <v>1159</v>
      </c>
      <c r="AB1180">
        <v>68.5</v>
      </c>
      <c r="AC1180">
        <v>121.66670000000001</v>
      </c>
      <c r="AD1180">
        <f t="shared" si="194"/>
        <v>1.7761562043795622</v>
      </c>
      <c r="AE1180">
        <f t="shared" si="187"/>
        <v>0.77615620437956223</v>
      </c>
    </row>
    <row r="1181" spans="7:31">
      <c r="G1181">
        <v>1160</v>
      </c>
      <c r="H1181">
        <v>73.333299999999994</v>
      </c>
      <c r="I1181">
        <v>123.16670000000001</v>
      </c>
      <c r="J1181">
        <f t="shared" si="188"/>
        <v>1.6795466725212149</v>
      </c>
      <c r="K1181">
        <f t="shared" si="189"/>
        <v>0.67954667252121492</v>
      </c>
      <c r="L1181">
        <v>1160</v>
      </c>
      <c r="M1181">
        <v>59.666699999999999</v>
      </c>
      <c r="N1181">
        <v>123.16670000000001</v>
      </c>
      <c r="O1181">
        <f t="shared" si="190"/>
        <v>2.0642452155054665</v>
      </c>
      <c r="P1181">
        <f t="shared" si="191"/>
        <v>1.0642452155054665</v>
      </c>
      <c r="Q1181">
        <v>1160</v>
      </c>
      <c r="R1181">
        <v>63</v>
      </c>
      <c r="S1181">
        <v>118.66670000000001</v>
      </c>
      <c r="T1181">
        <f t="shared" si="192"/>
        <v>1.8835984126984129</v>
      </c>
      <c r="U1181">
        <f t="shared" si="193"/>
        <v>0.88359841269841288</v>
      </c>
      <c r="V1181">
        <v>1161</v>
      </c>
      <c r="W1181">
        <v>69.666700000000006</v>
      </c>
      <c r="X1181">
        <v>128</v>
      </c>
      <c r="Y1181">
        <f t="shared" si="185"/>
        <v>1.8373196950623467</v>
      </c>
      <c r="Z1181">
        <f t="shared" si="186"/>
        <v>0.83731969506234671</v>
      </c>
      <c r="AA1181">
        <v>1160</v>
      </c>
      <c r="AB1181">
        <v>67</v>
      </c>
      <c r="AC1181">
        <v>119.33329999999999</v>
      </c>
      <c r="AD1181">
        <f t="shared" si="194"/>
        <v>1.7810940298507463</v>
      </c>
      <c r="AE1181">
        <f t="shared" si="187"/>
        <v>0.78109402985074627</v>
      </c>
    </row>
    <row r="1182" spans="7:31">
      <c r="G1182">
        <v>1161</v>
      </c>
      <c r="H1182">
        <v>72.166700000000006</v>
      </c>
      <c r="I1182">
        <v>124.33329999999999</v>
      </c>
      <c r="J1182">
        <f t="shared" si="188"/>
        <v>1.7228624836662891</v>
      </c>
      <c r="K1182">
        <f t="shared" si="189"/>
        <v>0.72286248366628914</v>
      </c>
      <c r="L1182">
        <v>1161</v>
      </c>
      <c r="M1182">
        <v>59.666699999999999</v>
      </c>
      <c r="N1182">
        <v>121.16670000000001</v>
      </c>
      <c r="O1182">
        <f t="shared" si="190"/>
        <v>2.0307256811588377</v>
      </c>
      <c r="P1182">
        <f t="shared" si="191"/>
        <v>1.0307256811588377</v>
      </c>
      <c r="Q1182">
        <v>1161</v>
      </c>
      <c r="R1182">
        <v>63</v>
      </c>
      <c r="S1182">
        <v>117.16670000000001</v>
      </c>
      <c r="T1182">
        <f t="shared" si="192"/>
        <v>1.8597888888888889</v>
      </c>
      <c r="U1182">
        <f t="shared" si="193"/>
        <v>0.85978888888888894</v>
      </c>
      <c r="V1182">
        <v>1162</v>
      </c>
      <c r="W1182">
        <v>69.166700000000006</v>
      </c>
      <c r="X1182">
        <v>129.66669999999999</v>
      </c>
      <c r="Y1182">
        <f t="shared" si="185"/>
        <v>1.8746983736393377</v>
      </c>
      <c r="Z1182">
        <f t="shared" si="186"/>
        <v>0.87469837363933767</v>
      </c>
      <c r="AA1182">
        <v>1161</v>
      </c>
      <c r="AB1182">
        <v>65.5</v>
      </c>
      <c r="AC1182">
        <v>115.33329999999999</v>
      </c>
      <c r="AD1182">
        <f t="shared" si="194"/>
        <v>1.7608137404580151</v>
      </c>
      <c r="AE1182">
        <f t="shared" si="187"/>
        <v>0.76081374045801509</v>
      </c>
    </row>
    <row r="1183" spans="7:31">
      <c r="G1183">
        <v>1162</v>
      </c>
      <c r="H1183">
        <v>70.833299999999994</v>
      </c>
      <c r="I1183">
        <v>125.66670000000001</v>
      </c>
      <c r="J1183">
        <f t="shared" si="188"/>
        <v>1.7741189525265662</v>
      </c>
      <c r="K1183">
        <f t="shared" si="189"/>
        <v>0.77411895252656615</v>
      </c>
      <c r="L1183">
        <v>1162</v>
      </c>
      <c r="M1183">
        <v>59.666699999999999</v>
      </c>
      <c r="N1183">
        <v>119.16670000000001</v>
      </c>
      <c r="O1183">
        <f t="shared" si="190"/>
        <v>1.9972061468122086</v>
      </c>
      <c r="P1183">
        <f t="shared" si="191"/>
        <v>0.99720614681220865</v>
      </c>
      <c r="Q1183">
        <v>1162</v>
      </c>
      <c r="R1183">
        <v>63.333300000000001</v>
      </c>
      <c r="S1183">
        <v>116.16670000000001</v>
      </c>
      <c r="T1183">
        <f t="shared" si="192"/>
        <v>1.8342120180063253</v>
      </c>
      <c r="U1183">
        <f t="shared" si="193"/>
        <v>0.83421201800632527</v>
      </c>
      <c r="V1183">
        <v>1163</v>
      </c>
      <c r="W1183">
        <v>68.666700000000006</v>
      </c>
      <c r="X1183">
        <v>130.66669999999999</v>
      </c>
      <c r="Y1183">
        <f t="shared" si="185"/>
        <v>1.9029121830523381</v>
      </c>
      <c r="Z1183">
        <f t="shared" si="186"/>
        <v>0.90291218305233811</v>
      </c>
      <c r="AA1183">
        <v>1162</v>
      </c>
      <c r="AB1183">
        <v>63.5</v>
      </c>
      <c r="AC1183">
        <v>113.16670000000001</v>
      </c>
      <c r="AD1183">
        <f t="shared" si="194"/>
        <v>1.7821527559055119</v>
      </c>
      <c r="AE1183">
        <f t="shared" si="187"/>
        <v>0.78215275590551192</v>
      </c>
    </row>
    <row r="1184" spans="7:31">
      <c r="G1184">
        <v>1163</v>
      </c>
      <c r="H1184">
        <v>71.5</v>
      </c>
      <c r="I1184">
        <v>125.5</v>
      </c>
      <c r="J1184">
        <f t="shared" si="188"/>
        <v>1.7552447552447552</v>
      </c>
      <c r="K1184">
        <f t="shared" si="189"/>
        <v>0.75524475524475521</v>
      </c>
      <c r="L1184">
        <v>1163</v>
      </c>
      <c r="M1184">
        <v>60.666699999999999</v>
      </c>
      <c r="N1184">
        <v>117.66670000000001</v>
      </c>
      <c r="O1184">
        <f t="shared" si="190"/>
        <v>1.9395599233187235</v>
      </c>
      <c r="P1184">
        <f t="shared" si="191"/>
        <v>0.93955992331872351</v>
      </c>
      <c r="Q1184">
        <v>1163</v>
      </c>
      <c r="R1184">
        <v>63.333300000000001</v>
      </c>
      <c r="S1184">
        <v>116.83329999999999</v>
      </c>
      <c r="T1184">
        <f t="shared" si="192"/>
        <v>1.844737286703835</v>
      </c>
      <c r="U1184">
        <f t="shared" si="193"/>
        <v>0.84473728670383497</v>
      </c>
      <c r="V1184">
        <v>1164</v>
      </c>
      <c r="W1184">
        <v>67.666700000000006</v>
      </c>
      <c r="X1184">
        <v>132.83330000000001</v>
      </c>
      <c r="Y1184">
        <f t="shared" si="185"/>
        <v>1.9630527275602327</v>
      </c>
      <c r="Z1184">
        <f t="shared" si="186"/>
        <v>0.96305272756023275</v>
      </c>
      <c r="AA1184">
        <v>1163</v>
      </c>
      <c r="AB1184">
        <v>62.166699999999999</v>
      </c>
      <c r="AC1184">
        <v>114.16670000000001</v>
      </c>
      <c r="AD1184">
        <f t="shared" si="194"/>
        <v>1.8364606775009773</v>
      </c>
      <c r="AE1184">
        <f t="shared" si="187"/>
        <v>0.8364606775009773</v>
      </c>
    </row>
    <row r="1185" spans="7:31">
      <c r="G1185">
        <v>1164</v>
      </c>
      <c r="H1185">
        <v>74.5</v>
      </c>
      <c r="I1185">
        <v>125</v>
      </c>
      <c r="J1185">
        <f t="shared" si="188"/>
        <v>1.6778523489932886</v>
      </c>
      <c r="K1185">
        <f t="shared" si="189"/>
        <v>0.67785234899328861</v>
      </c>
      <c r="L1185">
        <v>1164</v>
      </c>
      <c r="M1185">
        <v>60.666699999999999</v>
      </c>
      <c r="N1185">
        <v>118.16670000000001</v>
      </c>
      <c r="O1185">
        <f t="shared" si="190"/>
        <v>1.9478016770320457</v>
      </c>
      <c r="P1185">
        <f t="shared" si="191"/>
        <v>0.94780167703204565</v>
      </c>
      <c r="Q1185">
        <v>1164</v>
      </c>
      <c r="R1185">
        <v>63.333300000000001</v>
      </c>
      <c r="S1185">
        <v>119.66670000000001</v>
      </c>
      <c r="T1185">
        <f t="shared" si="192"/>
        <v>1.8894752049869501</v>
      </c>
      <c r="U1185">
        <f t="shared" si="193"/>
        <v>0.8894752049869501</v>
      </c>
      <c r="V1185">
        <v>1165</v>
      </c>
      <c r="W1185">
        <v>66.666700000000006</v>
      </c>
      <c r="X1185">
        <v>134.83330000000001</v>
      </c>
      <c r="Y1185">
        <f t="shared" si="185"/>
        <v>2.0224984887507556</v>
      </c>
      <c r="Z1185">
        <f t="shared" si="186"/>
        <v>1.0224984887507556</v>
      </c>
      <c r="AA1185">
        <v>1164</v>
      </c>
      <c r="AB1185">
        <v>61.666699999999999</v>
      </c>
      <c r="AC1185">
        <v>119.83329999999999</v>
      </c>
      <c r="AD1185">
        <f t="shared" si="194"/>
        <v>1.9432416523018095</v>
      </c>
      <c r="AE1185">
        <f t="shared" si="187"/>
        <v>0.94324165230180945</v>
      </c>
    </row>
    <row r="1186" spans="7:31">
      <c r="G1186">
        <v>1165</v>
      </c>
      <c r="H1186">
        <v>76.833299999999994</v>
      </c>
      <c r="I1186">
        <v>121.5</v>
      </c>
      <c r="J1186">
        <f t="shared" si="188"/>
        <v>1.5813455884362642</v>
      </c>
      <c r="K1186">
        <f t="shared" si="189"/>
        <v>0.58134558843626416</v>
      </c>
      <c r="L1186">
        <v>1165</v>
      </c>
      <c r="M1186">
        <v>61.666699999999999</v>
      </c>
      <c r="N1186">
        <v>120</v>
      </c>
      <c r="O1186">
        <f t="shared" si="190"/>
        <v>1.9459448940838411</v>
      </c>
      <c r="P1186">
        <f t="shared" si="191"/>
        <v>0.94594489408384108</v>
      </c>
      <c r="Q1186">
        <v>1165</v>
      </c>
      <c r="R1186">
        <v>63.333300000000001</v>
      </c>
      <c r="S1186">
        <v>123</v>
      </c>
      <c r="T1186">
        <f t="shared" si="192"/>
        <v>1.9421062853190976</v>
      </c>
      <c r="U1186">
        <f t="shared" si="193"/>
        <v>0.94210628531909757</v>
      </c>
      <c r="V1186">
        <v>1166</v>
      </c>
      <c r="W1186">
        <v>66.166700000000006</v>
      </c>
      <c r="X1186">
        <v>136.16669999999999</v>
      </c>
      <c r="Y1186">
        <f t="shared" si="185"/>
        <v>2.0579339758519009</v>
      </c>
      <c r="Z1186">
        <f t="shared" si="186"/>
        <v>1.0579339758519009</v>
      </c>
      <c r="AA1186">
        <v>1165</v>
      </c>
      <c r="AB1186">
        <v>61.666699999999999</v>
      </c>
      <c r="AC1186">
        <v>123.83329999999999</v>
      </c>
      <c r="AD1186">
        <f t="shared" si="194"/>
        <v>2.0081064821046044</v>
      </c>
      <c r="AE1186">
        <f t="shared" si="187"/>
        <v>1.0081064821046044</v>
      </c>
    </row>
    <row r="1187" spans="7:31">
      <c r="G1187">
        <v>1166</v>
      </c>
      <c r="H1187">
        <v>78.166700000000006</v>
      </c>
      <c r="I1187">
        <v>118</v>
      </c>
      <c r="J1187">
        <f t="shared" si="188"/>
        <v>1.5095942389790025</v>
      </c>
      <c r="K1187">
        <f t="shared" si="189"/>
        <v>0.50959423897900247</v>
      </c>
      <c r="L1187">
        <v>1166</v>
      </c>
      <c r="M1187">
        <v>61.666699999999999</v>
      </c>
      <c r="N1187">
        <v>123.16670000000001</v>
      </c>
      <c r="O1187">
        <f t="shared" si="190"/>
        <v>1.9972967582179686</v>
      </c>
      <c r="P1187">
        <f t="shared" si="191"/>
        <v>0.99729675821796859</v>
      </c>
      <c r="Q1187">
        <v>1166</v>
      </c>
      <c r="R1187">
        <v>63.666699999999999</v>
      </c>
      <c r="S1187">
        <v>123.83329999999999</v>
      </c>
      <c r="T1187">
        <f t="shared" si="192"/>
        <v>1.9450246361127559</v>
      </c>
      <c r="U1187">
        <f t="shared" si="193"/>
        <v>0.94502463611275589</v>
      </c>
      <c r="V1187">
        <v>1167</v>
      </c>
      <c r="W1187">
        <v>65.5</v>
      </c>
      <c r="X1187">
        <v>135.83330000000001</v>
      </c>
      <c r="Y1187">
        <f t="shared" si="185"/>
        <v>2.0737908396946567</v>
      </c>
      <c r="Z1187">
        <f t="shared" si="186"/>
        <v>1.0737908396946567</v>
      </c>
      <c r="AA1187">
        <v>1166</v>
      </c>
      <c r="AB1187">
        <v>63.833300000000001</v>
      </c>
      <c r="AC1187">
        <v>124.33329999999999</v>
      </c>
      <c r="AD1187">
        <f t="shared" si="194"/>
        <v>1.9477811737760697</v>
      </c>
      <c r="AE1187">
        <f t="shared" si="187"/>
        <v>0.94778117377606974</v>
      </c>
    </row>
    <row r="1188" spans="7:31">
      <c r="G1188">
        <v>1167</v>
      </c>
      <c r="H1188">
        <v>77</v>
      </c>
      <c r="I1188">
        <v>115.66670000000001</v>
      </c>
      <c r="J1188">
        <f t="shared" si="188"/>
        <v>1.5021649350649351</v>
      </c>
      <c r="K1188">
        <f t="shared" si="189"/>
        <v>0.50216493506493509</v>
      </c>
      <c r="L1188">
        <v>1167</v>
      </c>
      <c r="M1188">
        <v>61.833300000000001</v>
      </c>
      <c r="N1188">
        <v>125.5</v>
      </c>
      <c r="O1188">
        <f t="shared" si="190"/>
        <v>2.0296506898386468</v>
      </c>
      <c r="P1188">
        <f t="shared" si="191"/>
        <v>1.0296506898386468</v>
      </c>
      <c r="Q1188">
        <v>1167</v>
      </c>
      <c r="R1188">
        <v>63</v>
      </c>
      <c r="S1188">
        <v>123.83329999999999</v>
      </c>
      <c r="T1188">
        <f t="shared" si="192"/>
        <v>1.9656079365079364</v>
      </c>
      <c r="U1188">
        <f t="shared" si="193"/>
        <v>0.96560793650793642</v>
      </c>
      <c r="V1188">
        <v>1168</v>
      </c>
      <c r="W1188">
        <v>64.333299999999994</v>
      </c>
      <c r="X1188">
        <v>123</v>
      </c>
      <c r="Y1188">
        <f t="shared" si="185"/>
        <v>1.9119180890767302</v>
      </c>
      <c r="Z1188">
        <f t="shared" si="186"/>
        <v>0.91191808907673022</v>
      </c>
      <c r="AA1188">
        <v>1167</v>
      </c>
      <c r="AB1188">
        <v>63.666699999999999</v>
      </c>
      <c r="AC1188">
        <v>122.16670000000001</v>
      </c>
      <c r="AD1188">
        <f t="shared" si="194"/>
        <v>1.91884768646718</v>
      </c>
      <c r="AE1188">
        <f t="shared" si="187"/>
        <v>0.91884768646717996</v>
      </c>
    </row>
    <row r="1189" spans="7:31">
      <c r="G1189">
        <v>1168</v>
      </c>
      <c r="H1189">
        <v>75.166700000000006</v>
      </c>
      <c r="I1189">
        <v>119.16670000000001</v>
      </c>
      <c r="J1189">
        <f t="shared" si="188"/>
        <v>1.5853655940729072</v>
      </c>
      <c r="K1189">
        <f t="shared" si="189"/>
        <v>0.58536559407290722</v>
      </c>
      <c r="L1189">
        <v>1168</v>
      </c>
      <c r="M1189">
        <v>62.833300000000001</v>
      </c>
      <c r="N1189">
        <v>125</v>
      </c>
      <c r="O1189">
        <f t="shared" si="190"/>
        <v>1.9893909758042312</v>
      </c>
      <c r="P1189">
        <f t="shared" si="191"/>
        <v>0.98939097580423119</v>
      </c>
      <c r="Q1189">
        <v>1168</v>
      </c>
      <c r="R1189">
        <v>63.333300000000001</v>
      </c>
      <c r="S1189">
        <v>127.16670000000001</v>
      </c>
      <c r="T1189">
        <f t="shared" si="192"/>
        <v>2.0078963199454316</v>
      </c>
      <c r="U1189">
        <f t="shared" si="193"/>
        <v>1.0078963199454316</v>
      </c>
      <c r="V1189">
        <v>1169</v>
      </c>
      <c r="W1189">
        <v>63.666699999999999</v>
      </c>
      <c r="X1189">
        <v>121</v>
      </c>
      <c r="Y1189">
        <f t="shared" si="185"/>
        <v>1.9005225651714319</v>
      </c>
      <c r="Z1189">
        <f t="shared" si="186"/>
        <v>0.90052256517143192</v>
      </c>
      <c r="AA1189">
        <v>1168</v>
      </c>
      <c r="AB1189">
        <v>59.666699999999999</v>
      </c>
      <c r="AC1189">
        <v>123.83329999999999</v>
      </c>
      <c r="AD1189">
        <f t="shared" si="194"/>
        <v>2.0754172763031975</v>
      </c>
      <c r="AE1189">
        <f t="shared" si="187"/>
        <v>1.0754172763031975</v>
      </c>
    </row>
    <row r="1190" spans="7:31">
      <c r="G1190">
        <v>1169</v>
      </c>
      <c r="H1190">
        <v>74.166700000000006</v>
      </c>
      <c r="I1190">
        <v>117</v>
      </c>
      <c r="J1190">
        <f t="shared" si="188"/>
        <v>1.5775273808865702</v>
      </c>
      <c r="K1190">
        <f t="shared" si="189"/>
        <v>0.57752738088657019</v>
      </c>
      <c r="L1190">
        <v>1169</v>
      </c>
      <c r="M1190">
        <v>62.166699999999999</v>
      </c>
      <c r="N1190">
        <v>124.33329999999999</v>
      </c>
      <c r="O1190">
        <f t="shared" si="190"/>
        <v>1.999998391421774</v>
      </c>
      <c r="P1190">
        <f t="shared" si="191"/>
        <v>0.99999839142177405</v>
      </c>
      <c r="Q1190">
        <v>1169</v>
      </c>
      <c r="R1190">
        <v>62.666699999999999</v>
      </c>
      <c r="S1190">
        <v>125.66670000000001</v>
      </c>
      <c r="T1190">
        <f t="shared" si="192"/>
        <v>2.0053186141922268</v>
      </c>
      <c r="U1190">
        <f t="shared" si="193"/>
        <v>1.0053186141922268</v>
      </c>
      <c r="V1190">
        <v>1170</v>
      </c>
      <c r="W1190">
        <v>64.333299999999994</v>
      </c>
      <c r="X1190">
        <v>123</v>
      </c>
      <c r="Y1190">
        <f t="shared" si="185"/>
        <v>1.9119180890767302</v>
      </c>
      <c r="Z1190">
        <f t="shared" si="186"/>
        <v>0.91191808907673022</v>
      </c>
      <c r="AA1190">
        <v>1169</v>
      </c>
      <c r="AB1190">
        <v>61.833300000000001</v>
      </c>
      <c r="AC1190">
        <v>122.66670000000001</v>
      </c>
      <c r="AD1190">
        <f t="shared" si="194"/>
        <v>1.9838291017946641</v>
      </c>
      <c r="AE1190">
        <f t="shared" si="187"/>
        <v>0.9838291017946641</v>
      </c>
    </row>
    <row r="1191" spans="7:31">
      <c r="G1191">
        <v>1170</v>
      </c>
      <c r="H1191">
        <v>73.666700000000006</v>
      </c>
      <c r="I1191">
        <v>119</v>
      </c>
      <c r="J1191">
        <f t="shared" si="188"/>
        <v>1.615383884441681</v>
      </c>
      <c r="K1191">
        <f t="shared" si="189"/>
        <v>0.61538388444168102</v>
      </c>
      <c r="L1191">
        <v>1170</v>
      </c>
      <c r="M1191">
        <v>61.166699999999999</v>
      </c>
      <c r="N1191">
        <v>124.33329999999999</v>
      </c>
      <c r="O1191">
        <f t="shared" si="190"/>
        <v>2.0326958949886129</v>
      </c>
      <c r="P1191">
        <f t="shared" si="191"/>
        <v>1.0326958949886129</v>
      </c>
      <c r="Q1191">
        <v>1170</v>
      </c>
      <c r="R1191">
        <v>62.833300000000001</v>
      </c>
      <c r="S1191">
        <v>124.16670000000001</v>
      </c>
      <c r="T1191">
        <f t="shared" si="192"/>
        <v>1.9761288998031299</v>
      </c>
      <c r="U1191">
        <f t="shared" si="193"/>
        <v>0.97612889980312989</v>
      </c>
      <c r="V1191">
        <v>1171</v>
      </c>
      <c r="W1191">
        <v>64.833299999999994</v>
      </c>
      <c r="X1191">
        <v>130</v>
      </c>
      <c r="Y1191">
        <f t="shared" si="185"/>
        <v>2.0051424190963596</v>
      </c>
      <c r="Z1191">
        <f t="shared" si="186"/>
        <v>1.0051424190963596</v>
      </c>
      <c r="AA1191">
        <v>1170</v>
      </c>
      <c r="AB1191">
        <v>65.333299999999994</v>
      </c>
      <c r="AC1191">
        <v>121.66670000000001</v>
      </c>
      <c r="AD1191">
        <f t="shared" si="194"/>
        <v>1.8622463582889586</v>
      </c>
      <c r="AE1191">
        <f t="shared" si="187"/>
        <v>0.86224635828895857</v>
      </c>
    </row>
    <row r="1192" spans="7:31">
      <c r="G1192">
        <v>1171</v>
      </c>
      <c r="H1192">
        <v>75.166700000000006</v>
      </c>
      <c r="I1192">
        <v>124</v>
      </c>
      <c r="J1192">
        <f t="shared" si="188"/>
        <v>1.6496666742054658</v>
      </c>
      <c r="K1192">
        <f t="shared" si="189"/>
        <v>0.64966667420546576</v>
      </c>
      <c r="L1192">
        <v>1171</v>
      </c>
      <c r="M1192">
        <v>61.666699999999999</v>
      </c>
      <c r="N1192">
        <v>123.33329999999999</v>
      </c>
      <c r="O1192">
        <f t="shared" si="190"/>
        <v>1.999998378379255</v>
      </c>
      <c r="P1192">
        <f t="shared" si="191"/>
        <v>0.99999837837925498</v>
      </c>
      <c r="Q1192">
        <v>1171</v>
      </c>
      <c r="R1192">
        <v>62.666699999999999</v>
      </c>
      <c r="S1192">
        <v>122.83329999999999</v>
      </c>
      <c r="T1192">
        <f t="shared" si="192"/>
        <v>1.9601048084548891</v>
      </c>
      <c r="U1192">
        <f t="shared" si="193"/>
        <v>0.9601048084548891</v>
      </c>
      <c r="V1192">
        <v>1172</v>
      </c>
      <c r="W1192">
        <v>64.833299999999994</v>
      </c>
      <c r="X1192">
        <v>136.33330000000001</v>
      </c>
      <c r="Y1192">
        <f t="shared" si="185"/>
        <v>2.102828330502998</v>
      </c>
      <c r="Z1192">
        <f t="shared" si="186"/>
        <v>1.102828330502998</v>
      </c>
      <c r="AA1192">
        <v>1171</v>
      </c>
      <c r="AB1192">
        <v>67</v>
      </c>
      <c r="AC1192">
        <v>123.16670000000001</v>
      </c>
      <c r="AD1192">
        <f t="shared" si="194"/>
        <v>1.8383089552238807</v>
      </c>
      <c r="AE1192">
        <f t="shared" si="187"/>
        <v>0.83830895522388071</v>
      </c>
    </row>
    <row r="1193" spans="7:31">
      <c r="G1193">
        <v>1172</v>
      </c>
      <c r="H1193">
        <v>76.833299999999994</v>
      </c>
      <c r="I1193">
        <v>126.16670000000001</v>
      </c>
      <c r="J1193">
        <f t="shared" si="188"/>
        <v>1.6420835757412477</v>
      </c>
      <c r="K1193">
        <f t="shared" si="189"/>
        <v>0.64208357574124775</v>
      </c>
      <c r="L1193">
        <v>1172</v>
      </c>
      <c r="M1193">
        <v>63.166699999999999</v>
      </c>
      <c r="N1193">
        <v>123.66670000000001</v>
      </c>
      <c r="O1193">
        <f t="shared" si="190"/>
        <v>1.9577831357344933</v>
      </c>
      <c r="P1193">
        <f t="shared" si="191"/>
        <v>0.95778313573449325</v>
      </c>
      <c r="Q1193">
        <v>1172</v>
      </c>
      <c r="R1193">
        <v>62.833300000000001</v>
      </c>
      <c r="S1193">
        <v>122.16670000000001</v>
      </c>
      <c r="T1193">
        <f t="shared" si="192"/>
        <v>1.9442986441902623</v>
      </c>
      <c r="U1193">
        <f t="shared" si="193"/>
        <v>0.94429864419026233</v>
      </c>
      <c r="V1193">
        <v>1173</v>
      </c>
      <c r="W1193">
        <v>64.333299999999994</v>
      </c>
      <c r="X1193">
        <v>137.83330000000001</v>
      </c>
      <c r="Y1193">
        <f t="shared" si="185"/>
        <v>2.1424876385946319</v>
      </c>
      <c r="Z1193">
        <f t="shared" si="186"/>
        <v>1.1424876385946319</v>
      </c>
      <c r="AA1193">
        <v>1172</v>
      </c>
      <c r="AB1193">
        <v>67</v>
      </c>
      <c r="AC1193">
        <v>125.16670000000001</v>
      </c>
      <c r="AD1193">
        <f t="shared" si="194"/>
        <v>1.8681597014925373</v>
      </c>
      <c r="AE1193">
        <f t="shared" si="187"/>
        <v>0.86815970149253729</v>
      </c>
    </row>
    <row r="1194" spans="7:31">
      <c r="G1194">
        <v>1173</v>
      </c>
      <c r="H1194">
        <v>74.833299999999994</v>
      </c>
      <c r="I1194">
        <v>123.66670000000001</v>
      </c>
      <c r="J1194">
        <f t="shared" si="188"/>
        <v>1.6525624287583203</v>
      </c>
      <c r="K1194">
        <f t="shared" si="189"/>
        <v>0.65256242875832027</v>
      </c>
      <c r="L1194">
        <v>1173</v>
      </c>
      <c r="M1194">
        <v>62.666699999999999</v>
      </c>
      <c r="N1194">
        <v>124.66670000000001</v>
      </c>
      <c r="O1194">
        <f t="shared" si="190"/>
        <v>1.9893611758717151</v>
      </c>
      <c r="P1194">
        <f t="shared" si="191"/>
        <v>0.98936117587171513</v>
      </c>
      <c r="Q1194">
        <v>1173</v>
      </c>
      <c r="R1194">
        <v>62.666699999999999</v>
      </c>
      <c r="S1194">
        <v>122.16670000000001</v>
      </c>
      <c r="T1194">
        <f t="shared" si="192"/>
        <v>1.9494675800704362</v>
      </c>
      <c r="U1194">
        <f t="shared" si="193"/>
        <v>0.94946758007043619</v>
      </c>
      <c r="V1194">
        <v>1174</v>
      </c>
      <c r="W1194">
        <v>62.666699999999999</v>
      </c>
      <c r="X1194">
        <v>136.83330000000001</v>
      </c>
      <c r="Y1194">
        <f t="shared" si="185"/>
        <v>2.1835089449420506</v>
      </c>
      <c r="Z1194">
        <f t="shared" si="186"/>
        <v>1.1835089449420506</v>
      </c>
      <c r="AA1194">
        <v>1173</v>
      </c>
      <c r="AB1194">
        <v>67</v>
      </c>
      <c r="AC1194">
        <v>125.16670000000001</v>
      </c>
      <c r="AD1194">
        <f t="shared" si="194"/>
        <v>1.8681597014925373</v>
      </c>
      <c r="AE1194">
        <f t="shared" si="187"/>
        <v>0.86815970149253729</v>
      </c>
    </row>
    <row r="1195" spans="7:31">
      <c r="G1195">
        <v>1174</v>
      </c>
      <c r="H1195">
        <v>71.833299999999994</v>
      </c>
      <c r="I1195">
        <v>124.33329999999999</v>
      </c>
      <c r="J1195">
        <f t="shared" si="188"/>
        <v>1.7308588078231126</v>
      </c>
      <c r="K1195">
        <f t="shared" si="189"/>
        <v>0.73085880782311263</v>
      </c>
      <c r="L1195">
        <v>1174</v>
      </c>
      <c r="M1195">
        <v>60.5</v>
      </c>
      <c r="N1195">
        <v>124.66670000000001</v>
      </c>
      <c r="O1195">
        <f t="shared" si="190"/>
        <v>2.0606066115702482</v>
      </c>
      <c r="P1195">
        <f t="shared" si="191"/>
        <v>1.0606066115702482</v>
      </c>
      <c r="Q1195">
        <v>1174</v>
      </c>
      <c r="R1195">
        <v>62.833300000000001</v>
      </c>
      <c r="S1195">
        <v>123.5</v>
      </c>
      <c r="T1195">
        <f t="shared" si="192"/>
        <v>1.9655182840945804</v>
      </c>
      <c r="U1195">
        <f t="shared" si="193"/>
        <v>0.9655182840945804</v>
      </c>
      <c r="V1195">
        <v>1175</v>
      </c>
      <c r="W1195">
        <v>62.666699999999999</v>
      </c>
      <c r="X1195">
        <v>136.33330000000001</v>
      </c>
      <c r="Y1195">
        <f t="shared" si="185"/>
        <v>2.1755302257817948</v>
      </c>
      <c r="Z1195">
        <f t="shared" si="186"/>
        <v>1.1755302257817948</v>
      </c>
      <c r="AA1195">
        <v>1174</v>
      </c>
      <c r="AB1195">
        <v>68</v>
      </c>
      <c r="AC1195">
        <v>122.5</v>
      </c>
      <c r="AD1195">
        <f t="shared" si="194"/>
        <v>1.8014705882352942</v>
      </c>
      <c r="AE1195">
        <f t="shared" si="187"/>
        <v>0.80147058823529416</v>
      </c>
    </row>
    <row r="1196" spans="7:31">
      <c r="G1196">
        <v>1175</v>
      </c>
      <c r="H1196">
        <v>68.333299999999994</v>
      </c>
      <c r="I1196">
        <v>128</v>
      </c>
      <c r="J1196">
        <f t="shared" si="188"/>
        <v>1.8731716454495833</v>
      </c>
      <c r="K1196">
        <f t="shared" si="189"/>
        <v>0.87317164544958326</v>
      </c>
      <c r="L1196">
        <v>1175</v>
      </c>
      <c r="M1196">
        <v>58.5</v>
      </c>
      <c r="N1196">
        <v>125.66670000000001</v>
      </c>
      <c r="O1196">
        <f t="shared" si="190"/>
        <v>2.1481487179487182</v>
      </c>
      <c r="P1196">
        <f t="shared" si="191"/>
        <v>1.1481487179487182</v>
      </c>
      <c r="Q1196">
        <v>1175</v>
      </c>
      <c r="R1196">
        <v>62.666699999999999</v>
      </c>
      <c r="S1196">
        <v>124.33329999999999</v>
      </c>
      <c r="T1196">
        <f t="shared" si="192"/>
        <v>1.9840409659356564</v>
      </c>
      <c r="U1196">
        <f t="shared" si="193"/>
        <v>0.98404096593565638</v>
      </c>
      <c r="V1196">
        <v>1176</v>
      </c>
      <c r="W1196">
        <v>66.166700000000006</v>
      </c>
      <c r="X1196">
        <v>136.66669999999999</v>
      </c>
      <c r="Y1196">
        <f t="shared" si="185"/>
        <v>2.0654906471079859</v>
      </c>
      <c r="Z1196">
        <f t="shared" si="186"/>
        <v>1.0654906471079859</v>
      </c>
      <c r="AA1196">
        <v>1175</v>
      </c>
      <c r="AB1196">
        <v>69</v>
      </c>
      <c r="AC1196">
        <v>120</v>
      </c>
      <c r="AD1196">
        <f t="shared" si="194"/>
        <v>1.7391304347826086</v>
      </c>
      <c r="AE1196">
        <f t="shared" si="187"/>
        <v>0.73913043478260865</v>
      </c>
    </row>
    <row r="1197" spans="7:31">
      <c r="G1197">
        <v>1176</v>
      </c>
      <c r="H1197">
        <v>62.166699999999999</v>
      </c>
      <c r="I1197">
        <v>130.83330000000001</v>
      </c>
      <c r="J1197">
        <f t="shared" si="188"/>
        <v>2.1045559761093964</v>
      </c>
      <c r="K1197">
        <f t="shared" si="189"/>
        <v>1.1045559761093964</v>
      </c>
      <c r="L1197">
        <v>1176</v>
      </c>
      <c r="M1197">
        <v>60</v>
      </c>
      <c r="N1197">
        <v>128</v>
      </c>
      <c r="O1197">
        <f t="shared" si="190"/>
        <v>2.1333333333333333</v>
      </c>
      <c r="P1197">
        <f t="shared" si="191"/>
        <v>1.1333333333333333</v>
      </c>
      <c r="Q1197">
        <v>1176</v>
      </c>
      <c r="R1197">
        <v>60.833300000000001</v>
      </c>
      <c r="S1197">
        <v>126.5</v>
      </c>
      <c r="T1197">
        <f t="shared" si="192"/>
        <v>2.0794531942209282</v>
      </c>
      <c r="U1197">
        <f t="shared" si="193"/>
        <v>1.0794531942209282</v>
      </c>
      <c r="V1197">
        <v>1177</v>
      </c>
      <c r="W1197">
        <v>66.166700000000006</v>
      </c>
      <c r="X1197">
        <v>134.16669999999999</v>
      </c>
      <c r="Y1197">
        <f t="shared" si="185"/>
        <v>2.0277072908275611</v>
      </c>
      <c r="Z1197">
        <f t="shared" si="186"/>
        <v>1.0277072908275611</v>
      </c>
      <c r="AA1197">
        <v>1176</v>
      </c>
      <c r="AB1197">
        <v>70.5</v>
      </c>
      <c r="AC1197">
        <v>116</v>
      </c>
      <c r="AD1197">
        <f t="shared" si="194"/>
        <v>1.6453900709219857</v>
      </c>
      <c r="AE1197">
        <f t="shared" si="187"/>
        <v>0.64539007092198575</v>
      </c>
    </row>
    <row r="1198" spans="7:31">
      <c r="G1198">
        <v>1177</v>
      </c>
      <c r="H1198">
        <v>65.166700000000006</v>
      </c>
      <c r="I1198">
        <v>120.83329999999999</v>
      </c>
      <c r="J1198">
        <f t="shared" si="188"/>
        <v>1.8542184888907982</v>
      </c>
      <c r="K1198">
        <f t="shared" si="189"/>
        <v>0.85421848889079821</v>
      </c>
      <c r="L1198">
        <v>1177</v>
      </c>
      <c r="M1198">
        <v>60</v>
      </c>
      <c r="N1198">
        <v>127.5</v>
      </c>
      <c r="O1198">
        <f t="shared" si="190"/>
        <v>2.125</v>
      </c>
      <c r="P1198">
        <f t="shared" si="191"/>
        <v>1.125</v>
      </c>
      <c r="Q1198">
        <v>1177</v>
      </c>
      <c r="R1198">
        <v>61.666699999999999</v>
      </c>
      <c r="S1198">
        <v>129.33330000000001</v>
      </c>
      <c r="T1198">
        <f t="shared" si="192"/>
        <v>2.097295623083447</v>
      </c>
      <c r="U1198">
        <f t="shared" si="193"/>
        <v>1.097295623083447</v>
      </c>
      <c r="V1198">
        <v>1178</v>
      </c>
      <c r="W1198">
        <v>66</v>
      </c>
      <c r="X1198">
        <v>130.5</v>
      </c>
      <c r="Y1198">
        <f t="shared" si="185"/>
        <v>1.9772727272727273</v>
      </c>
      <c r="Z1198">
        <f t="shared" si="186"/>
        <v>0.97727272727272729</v>
      </c>
      <c r="AA1198">
        <v>1177</v>
      </c>
      <c r="AB1198">
        <v>66</v>
      </c>
      <c r="AC1198">
        <v>117</v>
      </c>
      <c r="AD1198">
        <f t="shared" si="194"/>
        <v>1.7727272727272727</v>
      </c>
      <c r="AE1198">
        <f t="shared" si="187"/>
        <v>0.77272727272727271</v>
      </c>
    </row>
    <row r="1199" spans="7:31">
      <c r="G1199">
        <v>1178</v>
      </c>
      <c r="H1199">
        <v>69.666700000000006</v>
      </c>
      <c r="I1199">
        <v>113.83329999999999</v>
      </c>
      <c r="J1199">
        <f t="shared" si="188"/>
        <v>1.6339700315932861</v>
      </c>
      <c r="K1199">
        <f t="shared" si="189"/>
        <v>0.63397003159328613</v>
      </c>
      <c r="L1199">
        <v>1178</v>
      </c>
      <c r="M1199">
        <v>59.166699999999999</v>
      </c>
      <c r="N1199">
        <v>126.66670000000001</v>
      </c>
      <c r="O1199">
        <f t="shared" si="190"/>
        <v>2.1408444276932803</v>
      </c>
      <c r="P1199">
        <f t="shared" si="191"/>
        <v>1.1408444276932803</v>
      </c>
      <c r="Q1199">
        <v>1178</v>
      </c>
      <c r="R1199">
        <v>62.333300000000001</v>
      </c>
      <c r="S1199">
        <v>127.66670000000001</v>
      </c>
      <c r="T1199">
        <f t="shared" si="192"/>
        <v>2.0481299722620174</v>
      </c>
      <c r="U1199">
        <f t="shared" si="193"/>
        <v>1.0481299722620174</v>
      </c>
      <c r="V1199">
        <v>1179</v>
      </c>
      <c r="W1199">
        <v>66.5</v>
      </c>
      <c r="X1199">
        <v>130.5</v>
      </c>
      <c r="Y1199">
        <f t="shared" si="185"/>
        <v>1.9624060150375939</v>
      </c>
      <c r="Z1199">
        <f t="shared" si="186"/>
        <v>0.96240601503759393</v>
      </c>
      <c r="AA1199">
        <v>1178</v>
      </c>
      <c r="AB1199">
        <v>61.833300000000001</v>
      </c>
      <c r="AC1199">
        <v>117.33329999999999</v>
      </c>
      <c r="AD1199">
        <f t="shared" si="194"/>
        <v>1.8975746078569313</v>
      </c>
      <c r="AE1199">
        <f t="shared" si="187"/>
        <v>0.89757460785693133</v>
      </c>
    </row>
    <row r="1200" spans="7:31">
      <c r="G1200">
        <v>1179</v>
      </c>
      <c r="H1200">
        <v>72.666700000000006</v>
      </c>
      <c r="I1200">
        <v>117</v>
      </c>
      <c r="J1200">
        <f t="shared" si="188"/>
        <v>1.6100910045454107</v>
      </c>
      <c r="K1200">
        <f t="shared" si="189"/>
        <v>0.61009100454541065</v>
      </c>
      <c r="L1200">
        <v>1179</v>
      </c>
      <c r="M1200">
        <v>58.666699999999999</v>
      </c>
      <c r="N1200">
        <v>126.16670000000001</v>
      </c>
      <c r="O1200">
        <f t="shared" si="190"/>
        <v>2.1505675280866319</v>
      </c>
      <c r="P1200">
        <f t="shared" si="191"/>
        <v>1.1505675280866319</v>
      </c>
      <c r="Q1200">
        <v>1179</v>
      </c>
      <c r="R1200">
        <v>63.333300000000001</v>
      </c>
      <c r="S1200">
        <v>121.66670000000001</v>
      </c>
      <c r="T1200">
        <f t="shared" si="192"/>
        <v>1.9210541689758784</v>
      </c>
      <c r="U1200">
        <f t="shared" si="193"/>
        <v>0.92105416897587844</v>
      </c>
      <c r="V1200">
        <v>1180</v>
      </c>
      <c r="W1200">
        <v>66.5</v>
      </c>
      <c r="X1200">
        <v>132.16669999999999</v>
      </c>
      <c r="Y1200">
        <f t="shared" si="185"/>
        <v>1.9874691729323306</v>
      </c>
      <c r="Z1200">
        <f t="shared" si="186"/>
        <v>0.98746917293233061</v>
      </c>
      <c r="AA1200">
        <v>1179</v>
      </c>
      <c r="AB1200">
        <v>59.333300000000001</v>
      </c>
      <c r="AC1200">
        <v>117.83329999999999</v>
      </c>
      <c r="AD1200">
        <f t="shared" si="194"/>
        <v>1.9859556100874212</v>
      </c>
      <c r="AE1200">
        <f t="shared" si="187"/>
        <v>0.98595561008742116</v>
      </c>
    </row>
    <row r="1201" spans="7:31">
      <c r="G1201">
        <v>1180</v>
      </c>
      <c r="H1201">
        <v>75</v>
      </c>
      <c r="I1201">
        <v>124.33329999999999</v>
      </c>
      <c r="J1201">
        <f t="shared" si="188"/>
        <v>1.6577773333333332</v>
      </c>
      <c r="K1201">
        <f t="shared" si="189"/>
        <v>0.65777733333333321</v>
      </c>
      <c r="L1201">
        <v>1180</v>
      </c>
      <c r="M1201">
        <v>58.666699999999999</v>
      </c>
      <c r="N1201">
        <v>125.66670000000001</v>
      </c>
      <c r="O1201">
        <f t="shared" si="190"/>
        <v>2.1420448056563606</v>
      </c>
      <c r="P1201">
        <f t="shared" si="191"/>
        <v>1.1420448056563606</v>
      </c>
      <c r="Q1201">
        <v>1180</v>
      </c>
      <c r="R1201">
        <v>63.333300000000001</v>
      </c>
      <c r="S1201">
        <v>118.66670000000001</v>
      </c>
      <c r="T1201">
        <f t="shared" si="192"/>
        <v>1.8736857229924859</v>
      </c>
      <c r="U1201">
        <f t="shared" si="193"/>
        <v>0.87368572299248592</v>
      </c>
      <c r="V1201">
        <v>1181</v>
      </c>
      <c r="W1201">
        <v>67.5</v>
      </c>
      <c r="X1201">
        <v>135.16669999999999</v>
      </c>
      <c r="Y1201">
        <f t="shared" si="185"/>
        <v>2.0024696296296294</v>
      </c>
      <c r="Z1201">
        <f t="shared" si="186"/>
        <v>1.0024696296296294</v>
      </c>
      <c r="AA1201">
        <v>1180</v>
      </c>
      <c r="AB1201">
        <v>60.833300000000001</v>
      </c>
      <c r="AC1201">
        <v>117.83329999999999</v>
      </c>
      <c r="AD1201">
        <f t="shared" si="194"/>
        <v>1.9369868147872957</v>
      </c>
      <c r="AE1201">
        <f t="shared" si="187"/>
        <v>0.93698681478729573</v>
      </c>
    </row>
    <row r="1202" spans="7:31">
      <c r="G1202">
        <v>1181</v>
      </c>
      <c r="H1202">
        <v>75</v>
      </c>
      <c r="I1202">
        <v>127.5</v>
      </c>
      <c r="J1202">
        <f t="shared" si="188"/>
        <v>1.7</v>
      </c>
      <c r="K1202">
        <f t="shared" si="189"/>
        <v>0.7</v>
      </c>
      <c r="L1202">
        <v>1181</v>
      </c>
      <c r="M1202">
        <v>57.666699999999999</v>
      </c>
      <c r="N1202">
        <v>126.66670000000001</v>
      </c>
      <c r="O1202">
        <f t="shared" si="190"/>
        <v>2.1965311002710406</v>
      </c>
      <c r="P1202">
        <f t="shared" si="191"/>
        <v>1.1965311002710406</v>
      </c>
      <c r="Q1202">
        <v>1181</v>
      </c>
      <c r="R1202">
        <v>62.333300000000001</v>
      </c>
      <c r="S1202">
        <v>123.16670000000001</v>
      </c>
      <c r="T1202">
        <f t="shared" si="192"/>
        <v>1.9759374202873905</v>
      </c>
      <c r="U1202">
        <f t="shared" si="193"/>
        <v>0.9759374202873905</v>
      </c>
      <c r="V1202">
        <v>1182</v>
      </c>
      <c r="W1202">
        <v>67.166700000000006</v>
      </c>
      <c r="X1202">
        <v>136.16669999999999</v>
      </c>
      <c r="Y1202">
        <f t="shared" si="185"/>
        <v>2.0272947755360913</v>
      </c>
      <c r="Z1202">
        <f t="shared" si="186"/>
        <v>1.0272947755360913</v>
      </c>
      <c r="AA1202">
        <v>1181</v>
      </c>
      <c r="AB1202">
        <v>63.333300000000001</v>
      </c>
      <c r="AC1202">
        <v>117.33329999999999</v>
      </c>
      <c r="AD1202">
        <f t="shared" si="194"/>
        <v>1.8526320277010671</v>
      </c>
      <c r="AE1202">
        <f t="shared" si="187"/>
        <v>0.85263202770106705</v>
      </c>
    </row>
    <row r="1203" spans="7:31">
      <c r="G1203">
        <v>1182</v>
      </c>
      <c r="H1203">
        <v>76</v>
      </c>
      <c r="I1203">
        <v>129.33330000000001</v>
      </c>
      <c r="J1203">
        <f t="shared" si="188"/>
        <v>1.7017539473684211</v>
      </c>
      <c r="K1203">
        <f t="shared" si="189"/>
        <v>0.70175394736842112</v>
      </c>
      <c r="L1203">
        <v>1182</v>
      </c>
      <c r="M1203">
        <v>57.333300000000001</v>
      </c>
      <c r="N1203">
        <v>127.66670000000001</v>
      </c>
      <c r="O1203">
        <f t="shared" si="190"/>
        <v>2.2267460620616641</v>
      </c>
      <c r="P1203">
        <f t="shared" si="191"/>
        <v>1.2267460620616641</v>
      </c>
      <c r="Q1203">
        <v>1182</v>
      </c>
      <c r="R1203">
        <v>62.333300000000001</v>
      </c>
      <c r="S1203">
        <v>128.66669999999999</v>
      </c>
      <c r="T1203">
        <f t="shared" si="192"/>
        <v>2.0641727615897119</v>
      </c>
      <c r="U1203">
        <f t="shared" si="193"/>
        <v>1.0641727615897119</v>
      </c>
      <c r="V1203">
        <v>1183</v>
      </c>
      <c r="W1203">
        <v>66.833299999999994</v>
      </c>
      <c r="X1203">
        <v>137.33330000000001</v>
      </c>
      <c r="Y1203">
        <f t="shared" si="185"/>
        <v>2.054863369009162</v>
      </c>
      <c r="Z1203">
        <f t="shared" si="186"/>
        <v>1.054863369009162</v>
      </c>
      <c r="AA1203">
        <v>1182</v>
      </c>
      <c r="AB1203">
        <v>65.833299999999994</v>
      </c>
      <c r="AC1203">
        <v>116.33329999999999</v>
      </c>
      <c r="AD1203">
        <f t="shared" si="194"/>
        <v>1.7670889959944285</v>
      </c>
      <c r="AE1203">
        <f t="shared" si="187"/>
        <v>0.76708899599442848</v>
      </c>
    </row>
    <row r="1204" spans="7:31">
      <c r="G1204">
        <v>1183</v>
      </c>
      <c r="H1204">
        <v>77</v>
      </c>
      <c r="I1204">
        <v>130.5</v>
      </c>
      <c r="J1204">
        <f t="shared" si="188"/>
        <v>1.6948051948051948</v>
      </c>
      <c r="K1204">
        <f t="shared" si="189"/>
        <v>0.69480519480519476</v>
      </c>
      <c r="L1204">
        <v>1183</v>
      </c>
      <c r="M1204">
        <v>57.666699999999999</v>
      </c>
      <c r="N1204">
        <v>128</v>
      </c>
      <c r="O1204">
        <f t="shared" si="190"/>
        <v>2.2196518961549732</v>
      </c>
      <c r="P1204">
        <f t="shared" si="191"/>
        <v>1.2196518961549732</v>
      </c>
      <c r="Q1204">
        <v>1183</v>
      </c>
      <c r="R1204">
        <v>61.333300000000001</v>
      </c>
      <c r="S1204">
        <v>131.5</v>
      </c>
      <c r="T1204">
        <f t="shared" si="192"/>
        <v>2.1440229043602739</v>
      </c>
      <c r="U1204">
        <f t="shared" si="193"/>
        <v>1.1440229043602739</v>
      </c>
      <c r="V1204">
        <v>1184</v>
      </c>
      <c r="W1204">
        <v>62.166699999999999</v>
      </c>
      <c r="X1204">
        <v>132.83330000000001</v>
      </c>
      <c r="Y1204">
        <f t="shared" si="185"/>
        <v>2.1367275406286645</v>
      </c>
      <c r="Z1204">
        <f t="shared" si="186"/>
        <v>1.1367275406286645</v>
      </c>
      <c r="AA1204">
        <v>1183</v>
      </c>
      <c r="AB1204">
        <v>66.333299999999994</v>
      </c>
      <c r="AC1204">
        <v>115.83329999999999</v>
      </c>
      <c r="AD1204">
        <f t="shared" si="194"/>
        <v>1.7462315307696135</v>
      </c>
      <c r="AE1204">
        <f t="shared" si="187"/>
        <v>0.74623153076961346</v>
      </c>
    </row>
    <row r="1205" spans="7:31">
      <c r="G1205">
        <v>1184</v>
      </c>
      <c r="H1205">
        <v>77.333299999999994</v>
      </c>
      <c r="I1205">
        <v>128.16669999999999</v>
      </c>
      <c r="J1205">
        <f t="shared" si="188"/>
        <v>1.6573287316072118</v>
      </c>
      <c r="K1205">
        <f t="shared" si="189"/>
        <v>0.65732873160721184</v>
      </c>
      <c r="L1205">
        <v>1184</v>
      </c>
      <c r="M1205">
        <v>58</v>
      </c>
      <c r="N1205">
        <v>127</v>
      </c>
      <c r="O1205">
        <f t="shared" si="190"/>
        <v>2.1896551724137931</v>
      </c>
      <c r="P1205">
        <f t="shared" si="191"/>
        <v>1.1896551724137931</v>
      </c>
      <c r="Q1205">
        <v>1184</v>
      </c>
      <c r="R1205">
        <v>59.833300000000001</v>
      </c>
      <c r="S1205">
        <v>129.5</v>
      </c>
      <c r="T1205">
        <f t="shared" si="192"/>
        <v>2.1643466096638493</v>
      </c>
      <c r="U1205">
        <f t="shared" si="193"/>
        <v>1.1643466096638493</v>
      </c>
      <c r="V1205">
        <v>1185</v>
      </c>
      <c r="W1205">
        <v>63.333300000000001</v>
      </c>
      <c r="X1205">
        <v>131.16669999999999</v>
      </c>
      <c r="Y1205">
        <f t="shared" si="185"/>
        <v>2.0710542479232883</v>
      </c>
      <c r="Z1205">
        <f t="shared" si="186"/>
        <v>1.0710542479232883</v>
      </c>
      <c r="AA1205">
        <v>1184</v>
      </c>
      <c r="AB1205">
        <v>67.833299999999994</v>
      </c>
      <c r="AC1205">
        <v>114.33329999999999</v>
      </c>
      <c r="AD1205">
        <f t="shared" si="194"/>
        <v>1.685504022360699</v>
      </c>
      <c r="AE1205">
        <f t="shared" si="187"/>
        <v>0.68550402236069896</v>
      </c>
    </row>
    <row r="1206" spans="7:31">
      <c r="G1206">
        <v>1185</v>
      </c>
      <c r="H1206">
        <v>77.333299999999994</v>
      </c>
      <c r="I1206">
        <v>127.66670000000001</v>
      </c>
      <c r="J1206">
        <f t="shared" si="188"/>
        <v>1.6508632115789708</v>
      </c>
      <c r="K1206">
        <f t="shared" si="189"/>
        <v>0.65086321157897076</v>
      </c>
      <c r="L1206">
        <v>1185</v>
      </c>
      <c r="M1206">
        <v>63.166699999999999</v>
      </c>
      <c r="N1206">
        <v>124.16670000000001</v>
      </c>
      <c r="O1206">
        <f t="shared" si="190"/>
        <v>1.9656986988397369</v>
      </c>
      <c r="P1206">
        <f t="shared" si="191"/>
        <v>0.96569869883973691</v>
      </c>
      <c r="Q1206">
        <v>1185</v>
      </c>
      <c r="R1206">
        <v>59.833300000000001</v>
      </c>
      <c r="S1206">
        <v>126.16670000000001</v>
      </c>
      <c r="T1206">
        <f t="shared" si="192"/>
        <v>2.1086368293241389</v>
      </c>
      <c r="U1206">
        <f t="shared" si="193"/>
        <v>1.1086368293241389</v>
      </c>
      <c r="V1206">
        <v>1186</v>
      </c>
      <c r="W1206">
        <v>65.333299999999994</v>
      </c>
      <c r="X1206">
        <v>129.33330000000001</v>
      </c>
      <c r="Y1206">
        <f t="shared" si="185"/>
        <v>1.9795923365267025</v>
      </c>
      <c r="Z1206">
        <f t="shared" si="186"/>
        <v>0.97959233652670252</v>
      </c>
      <c r="AA1206">
        <v>1185</v>
      </c>
      <c r="AB1206">
        <v>70.333299999999994</v>
      </c>
      <c r="AC1206">
        <v>115.33329999999999</v>
      </c>
      <c r="AD1206">
        <f t="shared" si="194"/>
        <v>1.6398107297681184</v>
      </c>
      <c r="AE1206">
        <f t="shared" si="187"/>
        <v>0.63981072976811837</v>
      </c>
    </row>
    <row r="1207" spans="7:31">
      <c r="G1207">
        <v>1186</v>
      </c>
      <c r="H1207">
        <v>77.166700000000006</v>
      </c>
      <c r="I1207">
        <v>127.16670000000001</v>
      </c>
      <c r="J1207">
        <f t="shared" si="188"/>
        <v>1.6479478842557735</v>
      </c>
      <c r="K1207">
        <f t="shared" si="189"/>
        <v>0.64794788425577354</v>
      </c>
      <c r="L1207">
        <v>1186</v>
      </c>
      <c r="M1207">
        <v>64.166700000000006</v>
      </c>
      <c r="N1207">
        <v>123.66670000000001</v>
      </c>
      <c r="O1207">
        <f t="shared" si="190"/>
        <v>1.9272722455728593</v>
      </c>
      <c r="P1207">
        <f t="shared" si="191"/>
        <v>0.92727224557285925</v>
      </c>
      <c r="Q1207">
        <v>1186</v>
      </c>
      <c r="R1207">
        <v>59.333300000000001</v>
      </c>
      <c r="S1207">
        <v>121.66670000000001</v>
      </c>
      <c r="T1207">
        <f t="shared" si="192"/>
        <v>2.0505635115525345</v>
      </c>
      <c r="U1207">
        <f t="shared" si="193"/>
        <v>1.0505635115525345</v>
      </c>
      <c r="V1207">
        <v>1187</v>
      </c>
      <c r="W1207">
        <v>65.833299999999994</v>
      </c>
      <c r="X1207">
        <v>130.33330000000001</v>
      </c>
      <c r="Y1207">
        <f t="shared" si="185"/>
        <v>1.9797473315176366</v>
      </c>
      <c r="Z1207">
        <f t="shared" si="186"/>
        <v>0.9797473315176366</v>
      </c>
      <c r="AA1207">
        <v>1186</v>
      </c>
      <c r="AB1207">
        <v>69.666700000000006</v>
      </c>
      <c r="AC1207">
        <v>116.66670000000001</v>
      </c>
      <c r="AD1207">
        <f t="shared" si="194"/>
        <v>1.6746408255307055</v>
      </c>
      <c r="AE1207">
        <f t="shared" si="187"/>
        <v>0.67464082553070548</v>
      </c>
    </row>
    <row r="1208" spans="7:31">
      <c r="G1208">
        <v>1187</v>
      </c>
      <c r="H1208">
        <v>76.833299999999994</v>
      </c>
      <c r="I1208">
        <v>122.66670000000001</v>
      </c>
      <c r="J1208">
        <f t="shared" si="188"/>
        <v>1.5965304106422609</v>
      </c>
      <c r="K1208">
        <f t="shared" si="189"/>
        <v>0.59653041064226087</v>
      </c>
      <c r="L1208">
        <v>1187</v>
      </c>
      <c r="M1208">
        <v>59.666699999999999</v>
      </c>
      <c r="N1208">
        <v>126.16670000000001</v>
      </c>
      <c r="O1208">
        <f t="shared" si="190"/>
        <v>2.1145245170254094</v>
      </c>
      <c r="P1208">
        <f t="shared" si="191"/>
        <v>1.1145245170254094</v>
      </c>
      <c r="Q1208">
        <v>1187</v>
      </c>
      <c r="R1208">
        <v>60.333300000000001</v>
      </c>
      <c r="S1208">
        <v>119.66670000000001</v>
      </c>
      <c r="T1208">
        <f t="shared" si="192"/>
        <v>1.9834270626668855</v>
      </c>
      <c r="U1208">
        <f t="shared" si="193"/>
        <v>0.98342706266688551</v>
      </c>
      <c r="V1208">
        <v>1188</v>
      </c>
      <c r="W1208">
        <v>66.666700000000006</v>
      </c>
      <c r="X1208">
        <v>133.33330000000001</v>
      </c>
      <c r="Y1208">
        <f t="shared" si="185"/>
        <v>1.9999985000007499</v>
      </c>
      <c r="Z1208">
        <f t="shared" si="186"/>
        <v>0.99999850000074986</v>
      </c>
      <c r="AA1208">
        <v>1187</v>
      </c>
      <c r="AB1208">
        <v>63</v>
      </c>
      <c r="AC1208">
        <v>117.66670000000001</v>
      </c>
      <c r="AD1208">
        <f t="shared" si="194"/>
        <v>1.8677253968253968</v>
      </c>
      <c r="AE1208">
        <f t="shared" si="187"/>
        <v>0.86772539682539684</v>
      </c>
    </row>
    <row r="1209" spans="7:31">
      <c r="G1209">
        <v>1188</v>
      </c>
      <c r="H1209">
        <v>77.333299999999994</v>
      </c>
      <c r="I1209">
        <v>117.66670000000001</v>
      </c>
      <c r="J1209">
        <f t="shared" si="188"/>
        <v>1.521552811014143</v>
      </c>
      <c r="K1209">
        <f t="shared" si="189"/>
        <v>0.52155281101414297</v>
      </c>
      <c r="L1209">
        <v>1188</v>
      </c>
      <c r="M1209">
        <v>56.666699999999999</v>
      </c>
      <c r="N1209">
        <v>130.66669999999999</v>
      </c>
      <c r="O1209">
        <f t="shared" si="190"/>
        <v>2.3058815847755381</v>
      </c>
      <c r="P1209">
        <f t="shared" si="191"/>
        <v>1.3058815847755381</v>
      </c>
      <c r="Q1209">
        <v>1188</v>
      </c>
      <c r="R1209">
        <v>60.833300000000001</v>
      </c>
      <c r="S1209">
        <v>121.66670000000001</v>
      </c>
      <c r="T1209">
        <f t="shared" si="192"/>
        <v>2.0000016438365171</v>
      </c>
      <c r="U1209">
        <f t="shared" si="193"/>
        <v>1.0000016438365171</v>
      </c>
      <c r="V1209">
        <v>1189</v>
      </c>
      <c r="W1209">
        <v>67.666700000000006</v>
      </c>
      <c r="X1209">
        <v>134.83330000000001</v>
      </c>
      <c r="Y1209">
        <f t="shared" si="185"/>
        <v>1.9926093632466191</v>
      </c>
      <c r="Z1209">
        <f t="shared" si="186"/>
        <v>0.99260936324661908</v>
      </c>
      <c r="AA1209">
        <v>1188</v>
      </c>
      <c r="AB1209">
        <v>59.833300000000001</v>
      </c>
      <c r="AC1209">
        <v>119.66670000000001</v>
      </c>
      <c r="AD1209">
        <f t="shared" si="194"/>
        <v>2.0000016713101232</v>
      </c>
      <c r="AE1209">
        <f t="shared" si="187"/>
        <v>1.0000016713101232</v>
      </c>
    </row>
    <row r="1210" spans="7:31">
      <c r="G1210">
        <v>1189</v>
      </c>
      <c r="H1210">
        <v>77.5</v>
      </c>
      <c r="I1210">
        <v>115.66670000000001</v>
      </c>
      <c r="J1210">
        <f t="shared" si="188"/>
        <v>1.4924735483870968</v>
      </c>
      <c r="K1210">
        <f t="shared" si="189"/>
        <v>0.49247354838709678</v>
      </c>
      <c r="L1210">
        <v>1189</v>
      </c>
      <c r="M1210">
        <v>59.666699999999999</v>
      </c>
      <c r="N1210">
        <v>130.66669999999999</v>
      </c>
      <c r="O1210">
        <f t="shared" si="190"/>
        <v>2.1899434693053244</v>
      </c>
      <c r="P1210">
        <f t="shared" si="191"/>
        <v>1.1899434693053244</v>
      </c>
      <c r="Q1210">
        <v>1189</v>
      </c>
      <c r="R1210">
        <v>62.333300000000001</v>
      </c>
      <c r="S1210">
        <v>124.16670000000001</v>
      </c>
      <c r="T1210">
        <f t="shared" si="192"/>
        <v>1.9919802096150854</v>
      </c>
      <c r="U1210">
        <f t="shared" si="193"/>
        <v>0.99198020961508537</v>
      </c>
      <c r="V1210">
        <v>1190</v>
      </c>
      <c r="W1210">
        <v>69.666700000000006</v>
      </c>
      <c r="X1210">
        <v>133.16669999999999</v>
      </c>
      <c r="Y1210">
        <f t="shared" si="185"/>
        <v>1.9114828174723359</v>
      </c>
      <c r="Z1210">
        <f t="shared" si="186"/>
        <v>0.91148281747233595</v>
      </c>
      <c r="AA1210">
        <v>1189</v>
      </c>
      <c r="AB1210">
        <v>62</v>
      </c>
      <c r="AC1210">
        <v>121.16670000000001</v>
      </c>
      <c r="AD1210">
        <f t="shared" si="194"/>
        <v>1.9543016129032258</v>
      </c>
      <c r="AE1210">
        <f t="shared" si="187"/>
        <v>0.95430161290322579</v>
      </c>
    </row>
    <row r="1211" spans="7:31">
      <c r="G1211">
        <v>1190</v>
      </c>
      <c r="H1211">
        <v>78</v>
      </c>
      <c r="I1211">
        <v>117.16670000000001</v>
      </c>
      <c r="J1211">
        <f t="shared" si="188"/>
        <v>1.5021371794871796</v>
      </c>
      <c r="K1211">
        <f t="shared" si="189"/>
        <v>0.50213717948717962</v>
      </c>
      <c r="L1211">
        <v>1190</v>
      </c>
      <c r="M1211">
        <v>61</v>
      </c>
      <c r="N1211">
        <v>126.66670000000001</v>
      </c>
      <c r="O1211">
        <f t="shared" si="190"/>
        <v>2.0765032786885245</v>
      </c>
      <c r="P1211">
        <f t="shared" si="191"/>
        <v>1.0765032786885245</v>
      </c>
      <c r="Q1211">
        <v>1190</v>
      </c>
      <c r="R1211">
        <v>63.833300000000001</v>
      </c>
      <c r="S1211">
        <v>126.66670000000001</v>
      </c>
      <c r="T1211">
        <f t="shared" si="192"/>
        <v>1.9843357620552282</v>
      </c>
      <c r="U1211">
        <f t="shared" si="193"/>
        <v>0.98433576205522821</v>
      </c>
      <c r="V1211">
        <v>1191</v>
      </c>
      <c r="W1211">
        <v>71.166700000000006</v>
      </c>
      <c r="X1211">
        <v>131.16669999999999</v>
      </c>
      <c r="Y1211">
        <f t="shared" si="185"/>
        <v>1.8430909400042432</v>
      </c>
      <c r="Z1211">
        <f t="shared" si="186"/>
        <v>0.84309094000424323</v>
      </c>
      <c r="AA1211">
        <v>1190</v>
      </c>
      <c r="AB1211">
        <v>63.666699999999999</v>
      </c>
      <c r="AC1211">
        <v>122.33329999999999</v>
      </c>
      <c r="AD1211">
        <f t="shared" si="194"/>
        <v>1.9214644390238538</v>
      </c>
      <c r="AE1211">
        <f t="shared" si="187"/>
        <v>0.92146443902385378</v>
      </c>
    </row>
    <row r="1212" spans="7:31">
      <c r="G1212">
        <v>1191</v>
      </c>
      <c r="H1212">
        <v>77.666700000000006</v>
      </c>
      <c r="I1212">
        <v>119.16670000000001</v>
      </c>
      <c r="J1212">
        <f t="shared" si="188"/>
        <v>1.5343345346203714</v>
      </c>
      <c r="K1212">
        <f t="shared" si="189"/>
        <v>0.53433453462037139</v>
      </c>
      <c r="L1212">
        <v>1191</v>
      </c>
      <c r="M1212">
        <v>61</v>
      </c>
      <c r="N1212">
        <v>122.16670000000001</v>
      </c>
      <c r="O1212">
        <f t="shared" si="190"/>
        <v>2.0027327868852458</v>
      </c>
      <c r="P1212">
        <f t="shared" si="191"/>
        <v>1.0027327868852458</v>
      </c>
      <c r="Q1212">
        <v>1191</v>
      </c>
      <c r="R1212">
        <v>64.833299999999994</v>
      </c>
      <c r="S1212">
        <v>127.16670000000001</v>
      </c>
      <c r="T1212">
        <f t="shared" si="192"/>
        <v>1.9614411112807772</v>
      </c>
      <c r="U1212">
        <f t="shared" si="193"/>
        <v>0.96144111128077725</v>
      </c>
      <c r="V1212">
        <v>1192</v>
      </c>
      <c r="W1212">
        <v>70</v>
      </c>
      <c r="X1212">
        <v>128.33330000000001</v>
      </c>
      <c r="Y1212">
        <f t="shared" si="185"/>
        <v>1.8333328571428573</v>
      </c>
      <c r="Z1212">
        <f t="shared" si="186"/>
        <v>0.83333285714285732</v>
      </c>
      <c r="AA1212">
        <v>1191</v>
      </c>
      <c r="AB1212">
        <v>62.166699999999999</v>
      </c>
      <c r="AC1212">
        <v>122.33329999999999</v>
      </c>
      <c r="AD1212">
        <f t="shared" si="194"/>
        <v>1.9678268269025057</v>
      </c>
      <c r="AE1212">
        <f t="shared" si="187"/>
        <v>0.96782682690250565</v>
      </c>
    </row>
    <row r="1213" spans="7:31">
      <c r="G1213">
        <v>1192</v>
      </c>
      <c r="H1213">
        <v>77.333299999999994</v>
      </c>
      <c r="I1213">
        <v>126.33329999999999</v>
      </c>
      <c r="J1213">
        <f t="shared" si="188"/>
        <v>1.6336209627676563</v>
      </c>
      <c r="K1213">
        <f t="shared" si="189"/>
        <v>0.63362096276765634</v>
      </c>
      <c r="L1213">
        <v>1192</v>
      </c>
      <c r="M1213">
        <v>61</v>
      </c>
      <c r="N1213">
        <v>116.66670000000001</v>
      </c>
      <c r="O1213">
        <f t="shared" si="190"/>
        <v>1.9125688524590165</v>
      </c>
      <c r="P1213">
        <f t="shared" si="191"/>
        <v>0.91256885245901653</v>
      </c>
      <c r="Q1213">
        <v>1192</v>
      </c>
      <c r="R1213">
        <v>63.333300000000001</v>
      </c>
      <c r="S1213">
        <v>126</v>
      </c>
      <c r="T1213">
        <f t="shared" si="192"/>
        <v>1.9894747313024901</v>
      </c>
      <c r="U1213">
        <f t="shared" si="193"/>
        <v>0.98947473130249008</v>
      </c>
      <c r="V1213">
        <v>1193</v>
      </c>
      <c r="W1213">
        <v>66</v>
      </c>
      <c r="X1213">
        <v>128.33330000000001</v>
      </c>
      <c r="Y1213">
        <f t="shared" si="185"/>
        <v>1.9444439393939394</v>
      </c>
      <c r="Z1213">
        <f t="shared" si="186"/>
        <v>0.94444393939393945</v>
      </c>
      <c r="AA1213">
        <v>1192</v>
      </c>
      <c r="AB1213">
        <v>67.333299999999994</v>
      </c>
      <c r="AC1213">
        <v>119.83329999999999</v>
      </c>
      <c r="AD1213">
        <f t="shared" si="194"/>
        <v>1.7797033562887903</v>
      </c>
      <c r="AE1213">
        <f t="shared" si="187"/>
        <v>0.77970335628879028</v>
      </c>
    </row>
    <row r="1214" spans="7:31">
      <c r="G1214">
        <v>1193</v>
      </c>
      <c r="H1214">
        <v>76.833299999999994</v>
      </c>
      <c r="I1214">
        <v>124.33329999999999</v>
      </c>
      <c r="J1214">
        <f t="shared" si="188"/>
        <v>1.6182215263433954</v>
      </c>
      <c r="K1214">
        <f t="shared" si="189"/>
        <v>0.61822152634339544</v>
      </c>
      <c r="L1214">
        <v>1193</v>
      </c>
      <c r="M1214">
        <v>61</v>
      </c>
      <c r="N1214">
        <v>121.66670000000001</v>
      </c>
      <c r="O1214">
        <f t="shared" si="190"/>
        <v>1.9945360655737705</v>
      </c>
      <c r="P1214">
        <f t="shared" si="191"/>
        <v>0.9945360655737705</v>
      </c>
      <c r="Q1214">
        <v>1193</v>
      </c>
      <c r="R1214">
        <v>64.333299999999994</v>
      </c>
      <c r="S1214">
        <v>120.5</v>
      </c>
      <c r="T1214">
        <f t="shared" si="192"/>
        <v>1.8730579653150081</v>
      </c>
      <c r="U1214">
        <f t="shared" si="193"/>
        <v>0.87305796531500812</v>
      </c>
      <c r="V1214">
        <v>1194</v>
      </c>
      <c r="W1214">
        <v>62.166699999999999</v>
      </c>
      <c r="X1214">
        <v>127.66670000000001</v>
      </c>
      <c r="Y1214">
        <f t="shared" si="185"/>
        <v>2.0536187380060387</v>
      </c>
      <c r="Z1214">
        <f t="shared" si="186"/>
        <v>1.0536187380060387</v>
      </c>
      <c r="AA1214">
        <v>1193</v>
      </c>
      <c r="AB1214">
        <v>68.833299999999994</v>
      </c>
      <c r="AC1214">
        <v>120.33329999999999</v>
      </c>
      <c r="AD1214">
        <f t="shared" si="194"/>
        <v>1.7481843816873519</v>
      </c>
      <c r="AE1214">
        <f t="shared" si="187"/>
        <v>0.74818438168735191</v>
      </c>
    </row>
    <row r="1215" spans="7:31">
      <c r="G1215">
        <v>1194</v>
      </c>
      <c r="H1215">
        <v>75.666700000000006</v>
      </c>
      <c r="I1215">
        <v>122.83329999999999</v>
      </c>
      <c r="J1215">
        <f t="shared" si="188"/>
        <v>1.6233468619617346</v>
      </c>
      <c r="K1215">
        <f t="shared" si="189"/>
        <v>0.62334686196173461</v>
      </c>
      <c r="L1215">
        <v>1194</v>
      </c>
      <c r="M1215">
        <v>61.166699999999999</v>
      </c>
      <c r="N1215">
        <v>122.16670000000001</v>
      </c>
      <c r="O1215">
        <f t="shared" si="190"/>
        <v>1.9972746608857435</v>
      </c>
      <c r="P1215">
        <f t="shared" si="191"/>
        <v>0.99727466088574346</v>
      </c>
      <c r="Q1215">
        <v>1194</v>
      </c>
      <c r="R1215">
        <v>66</v>
      </c>
      <c r="S1215">
        <v>117.33329999999999</v>
      </c>
      <c r="T1215">
        <f t="shared" si="192"/>
        <v>1.7777772727272727</v>
      </c>
      <c r="U1215">
        <f t="shared" si="193"/>
        <v>0.77777727272727271</v>
      </c>
      <c r="V1215">
        <v>1195</v>
      </c>
      <c r="W1215">
        <v>60.166699999999999</v>
      </c>
      <c r="X1215">
        <v>126.66670000000001</v>
      </c>
      <c r="Y1215">
        <f t="shared" si="185"/>
        <v>2.1052625455609166</v>
      </c>
      <c r="Z1215">
        <f t="shared" si="186"/>
        <v>1.1052625455609166</v>
      </c>
      <c r="AA1215">
        <v>1194</v>
      </c>
      <c r="AB1215">
        <v>69.333299999999994</v>
      </c>
      <c r="AC1215">
        <v>120.66670000000001</v>
      </c>
      <c r="AD1215">
        <f t="shared" si="194"/>
        <v>1.7403859328778526</v>
      </c>
      <c r="AE1215">
        <f t="shared" si="187"/>
        <v>0.74038593287785259</v>
      </c>
    </row>
    <row r="1216" spans="7:31">
      <c r="G1216">
        <v>1195</v>
      </c>
      <c r="H1216">
        <v>75.333299999999994</v>
      </c>
      <c r="I1216">
        <v>122.33329999999999</v>
      </c>
      <c r="J1216">
        <f t="shared" si="188"/>
        <v>1.6238940813690625</v>
      </c>
      <c r="K1216">
        <f t="shared" si="189"/>
        <v>0.62389408136906255</v>
      </c>
      <c r="L1216">
        <v>1195</v>
      </c>
      <c r="M1216">
        <v>62.166699999999999</v>
      </c>
      <c r="N1216">
        <v>118.66670000000001</v>
      </c>
      <c r="O1216">
        <f t="shared" si="190"/>
        <v>1.9088466976693312</v>
      </c>
      <c r="P1216">
        <f t="shared" si="191"/>
        <v>0.90884669766933124</v>
      </c>
      <c r="Q1216">
        <v>1195</v>
      </c>
      <c r="R1216">
        <v>67.5</v>
      </c>
      <c r="S1216">
        <v>120.33329999999999</v>
      </c>
      <c r="T1216">
        <f t="shared" si="192"/>
        <v>1.7827155555555554</v>
      </c>
      <c r="U1216">
        <f t="shared" si="193"/>
        <v>0.78271555555555539</v>
      </c>
      <c r="V1216">
        <v>1196</v>
      </c>
      <c r="W1216">
        <v>62.166699999999999</v>
      </c>
      <c r="X1216">
        <v>125.66670000000001</v>
      </c>
      <c r="Y1216">
        <f t="shared" si="185"/>
        <v>2.0214471734867705</v>
      </c>
      <c r="Z1216">
        <f t="shared" si="186"/>
        <v>1.0214471734867705</v>
      </c>
      <c r="AA1216">
        <v>1195</v>
      </c>
      <c r="AB1216">
        <v>68.333299999999994</v>
      </c>
      <c r="AC1216">
        <v>121</v>
      </c>
      <c r="AD1216">
        <f t="shared" si="194"/>
        <v>1.7707325710890591</v>
      </c>
      <c r="AE1216">
        <f t="shared" si="187"/>
        <v>0.77073257108905913</v>
      </c>
    </row>
    <row r="1217" spans="7:31">
      <c r="G1217">
        <v>1196</v>
      </c>
      <c r="H1217">
        <v>75.833299999999994</v>
      </c>
      <c r="I1217">
        <v>123.33329999999999</v>
      </c>
      <c r="J1217">
        <f t="shared" si="188"/>
        <v>1.626373901702814</v>
      </c>
      <c r="K1217">
        <f t="shared" si="189"/>
        <v>0.62637390170281404</v>
      </c>
      <c r="L1217">
        <v>1196</v>
      </c>
      <c r="M1217">
        <v>62.166699999999999</v>
      </c>
      <c r="N1217">
        <v>118.66670000000001</v>
      </c>
      <c r="O1217">
        <f t="shared" si="190"/>
        <v>1.9088466976693312</v>
      </c>
      <c r="P1217">
        <f t="shared" si="191"/>
        <v>0.90884669766933124</v>
      </c>
      <c r="Q1217">
        <v>1196</v>
      </c>
      <c r="R1217">
        <v>68.666700000000006</v>
      </c>
      <c r="S1217">
        <v>128.66669999999999</v>
      </c>
      <c r="T1217">
        <f t="shared" si="192"/>
        <v>1.8737859835990367</v>
      </c>
      <c r="U1217">
        <f t="shared" si="193"/>
        <v>0.8737859835990367</v>
      </c>
      <c r="V1217">
        <v>1197</v>
      </c>
      <c r="W1217">
        <v>65.166700000000006</v>
      </c>
      <c r="X1217">
        <v>127.16670000000001</v>
      </c>
      <c r="Y1217">
        <f t="shared" si="185"/>
        <v>1.9514061629635995</v>
      </c>
      <c r="Z1217">
        <f t="shared" si="186"/>
        <v>0.95140616296359948</v>
      </c>
      <c r="AA1217">
        <v>1196</v>
      </c>
      <c r="AB1217">
        <v>65.666700000000006</v>
      </c>
      <c r="AC1217">
        <v>121</v>
      </c>
      <c r="AD1217">
        <f t="shared" si="194"/>
        <v>1.8426386585590564</v>
      </c>
      <c r="AE1217">
        <f t="shared" si="187"/>
        <v>0.8426386585590564</v>
      </c>
    </row>
    <row r="1218" spans="7:31">
      <c r="G1218">
        <v>1197</v>
      </c>
      <c r="H1218">
        <v>76.833299999999994</v>
      </c>
      <c r="I1218">
        <v>124.83329999999999</v>
      </c>
      <c r="J1218">
        <f t="shared" si="188"/>
        <v>1.6247291213575363</v>
      </c>
      <c r="K1218">
        <f t="shared" si="189"/>
        <v>0.62472912135753633</v>
      </c>
      <c r="L1218">
        <v>1197</v>
      </c>
      <c r="M1218">
        <v>62.666699999999999</v>
      </c>
      <c r="N1218">
        <v>123.66670000000001</v>
      </c>
      <c r="O1218">
        <f t="shared" si="190"/>
        <v>1.9734037375512035</v>
      </c>
      <c r="P1218">
        <f t="shared" si="191"/>
        <v>0.97340373755120346</v>
      </c>
      <c r="Q1218">
        <v>1197</v>
      </c>
      <c r="R1218">
        <v>69.666700000000006</v>
      </c>
      <c r="S1218">
        <v>132.16669999999999</v>
      </c>
      <c r="T1218">
        <f t="shared" si="192"/>
        <v>1.8971287573546614</v>
      </c>
      <c r="U1218">
        <f t="shared" si="193"/>
        <v>0.89712875735466135</v>
      </c>
      <c r="V1218">
        <v>1198</v>
      </c>
      <c r="W1218">
        <v>67.166700000000006</v>
      </c>
      <c r="X1218">
        <v>130.83330000000001</v>
      </c>
      <c r="Y1218">
        <f t="shared" si="185"/>
        <v>1.9478893558861756</v>
      </c>
      <c r="Z1218">
        <f t="shared" si="186"/>
        <v>0.94788935588617562</v>
      </c>
      <c r="AA1218">
        <v>1197</v>
      </c>
      <c r="AB1218">
        <v>65.166700000000006</v>
      </c>
      <c r="AC1218">
        <v>120.66670000000001</v>
      </c>
      <c r="AD1218">
        <f t="shared" si="194"/>
        <v>1.8516619684593512</v>
      </c>
      <c r="AE1218">
        <f t="shared" si="187"/>
        <v>0.85166196845935116</v>
      </c>
    </row>
    <row r="1219" spans="7:31">
      <c r="G1219">
        <v>1198</v>
      </c>
      <c r="H1219">
        <v>77.5</v>
      </c>
      <c r="I1219">
        <v>124.83329999999999</v>
      </c>
      <c r="J1219">
        <f t="shared" si="188"/>
        <v>1.6107522580645162</v>
      </c>
      <c r="K1219">
        <f t="shared" si="189"/>
        <v>0.61075225806451616</v>
      </c>
      <c r="L1219">
        <v>1198</v>
      </c>
      <c r="M1219">
        <v>63.333300000000001</v>
      </c>
      <c r="N1219">
        <v>123.16670000000001</v>
      </c>
      <c r="O1219">
        <f t="shared" si="190"/>
        <v>1.9447383919675747</v>
      </c>
      <c r="P1219">
        <f t="shared" si="191"/>
        <v>0.9447383919675747</v>
      </c>
      <c r="Q1219">
        <v>1198</v>
      </c>
      <c r="R1219">
        <v>68.666700000000006</v>
      </c>
      <c r="S1219">
        <v>128.16669999999999</v>
      </c>
      <c r="T1219">
        <f t="shared" si="192"/>
        <v>1.8665044337357115</v>
      </c>
      <c r="U1219">
        <f t="shared" si="193"/>
        <v>0.86650443373571151</v>
      </c>
      <c r="V1219">
        <v>1199</v>
      </c>
      <c r="W1219">
        <v>67.666700000000006</v>
      </c>
      <c r="X1219">
        <v>133.83330000000001</v>
      </c>
      <c r="Y1219">
        <f t="shared" si="185"/>
        <v>1.9778310454034258</v>
      </c>
      <c r="Z1219">
        <f t="shared" si="186"/>
        <v>0.9778310454034258</v>
      </c>
      <c r="AA1219">
        <v>1198</v>
      </c>
      <c r="AB1219">
        <v>67.166700000000006</v>
      </c>
      <c r="AC1219">
        <v>120.33329999999999</v>
      </c>
      <c r="AD1219">
        <f t="shared" si="194"/>
        <v>1.7915618900437267</v>
      </c>
      <c r="AE1219">
        <f t="shared" si="187"/>
        <v>0.79156189004372668</v>
      </c>
    </row>
    <row r="1220" spans="7:31">
      <c r="G1220">
        <v>1199</v>
      </c>
      <c r="H1220">
        <v>77.166700000000006</v>
      </c>
      <c r="I1220">
        <v>124.83329999999999</v>
      </c>
      <c r="J1220">
        <f t="shared" si="188"/>
        <v>1.6177094523933249</v>
      </c>
      <c r="K1220">
        <f t="shared" si="189"/>
        <v>0.61770945239332486</v>
      </c>
      <c r="L1220">
        <v>1199</v>
      </c>
      <c r="M1220">
        <v>63.333300000000001</v>
      </c>
      <c r="N1220">
        <v>118.66670000000001</v>
      </c>
      <c r="O1220">
        <f t="shared" si="190"/>
        <v>1.8736857229924859</v>
      </c>
      <c r="P1220">
        <f t="shared" si="191"/>
        <v>0.87368572299248592</v>
      </c>
      <c r="Q1220">
        <v>1199</v>
      </c>
      <c r="R1220">
        <v>68.833299999999994</v>
      </c>
      <c r="S1220">
        <v>122.83329999999999</v>
      </c>
      <c r="T1220">
        <f t="shared" si="192"/>
        <v>1.7845040118663495</v>
      </c>
      <c r="U1220">
        <f t="shared" si="193"/>
        <v>0.78450401186634955</v>
      </c>
      <c r="V1220">
        <v>1200</v>
      </c>
      <c r="W1220">
        <v>69.666700000000006</v>
      </c>
      <c r="X1220">
        <v>130.16669999999999</v>
      </c>
      <c r="Y1220">
        <f t="shared" si="185"/>
        <v>1.8684206371193122</v>
      </c>
      <c r="Z1220">
        <f t="shared" si="186"/>
        <v>0.86842063711931217</v>
      </c>
      <c r="AA1220">
        <v>1199</v>
      </c>
      <c r="AB1220">
        <v>69</v>
      </c>
      <c r="AC1220">
        <v>119.33329999999999</v>
      </c>
      <c r="AD1220">
        <f t="shared" si="194"/>
        <v>1.7294681159420289</v>
      </c>
      <c r="AE1220">
        <f t="shared" si="187"/>
        <v>0.72946811594202887</v>
      </c>
    </row>
    <row r="1221" spans="7:31">
      <c r="G1221">
        <v>1200</v>
      </c>
      <c r="H1221">
        <v>73.5</v>
      </c>
      <c r="I1221">
        <v>128</v>
      </c>
      <c r="J1221">
        <f t="shared" si="188"/>
        <v>1.7414965986394557</v>
      </c>
      <c r="K1221">
        <f t="shared" si="189"/>
        <v>0.74149659863945572</v>
      </c>
      <c r="L1221">
        <v>1200</v>
      </c>
      <c r="M1221">
        <v>64.333299999999994</v>
      </c>
      <c r="N1221">
        <v>121.66670000000001</v>
      </c>
      <c r="O1221">
        <f t="shared" si="190"/>
        <v>1.8911932078721287</v>
      </c>
      <c r="P1221">
        <f t="shared" si="191"/>
        <v>0.89119320787212875</v>
      </c>
      <c r="Q1221">
        <v>1200</v>
      </c>
      <c r="R1221">
        <v>70.833299999999994</v>
      </c>
      <c r="S1221">
        <v>119.5</v>
      </c>
      <c r="T1221">
        <f t="shared" si="192"/>
        <v>1.68705961743982</v>
      </c>
      <c r="U1221">
        <f t="shared" si="193"/>
        <v>0.68705961743982003</v>
      </c>
      <c r="V1221">
        <v>1201</v>
      </c>
      <c r="W1221">
        <v>68.666700000000006</v>
      </c>
      <c r="X1221">
        <v>131.16669999999999</v>
      </c>
      <c r="Y1221">
        <f t="shared" si="185"/>
        <v>1.9101937329156633</v>
      </c>
      <c r="Z1221">
        <f t="shared" si="186"/>
        <v>0.9101937329156633</v>
      </c>
      <c r="AA1221">
        <v>1200</v>
      </c>
      <c r="AB1221">
        <v>66</v>
      </c>
      <c r="AC1221">
        <v>113.5</v>
      </c>
      <c r="AD1221">
        <f t="shared" si="194"/>
        <v>1.7196969696969697</v>
      </c>
      <c r="AE1221">
        <f t="shared" si="187"/>
        <v>0.71969696969696972</v>
      </c>
    </row>
    <row r="1222" spans="7:31">
      <c r="G1222">
        <v>1201</v>
      </c>
      <c r="H1222">
        <v>71.833299999999994</v>
      </c>
      <c r="I1222">
        <v>126</v>
      </c>
      <c r="J1222">
        <f t="shared" si="188"/>
        <v>1.7540611387754705</v>
      </c>
      <c r="K1222">
        <f t="shared" si="189"/>
        <v>0.75406113877547054</v>
      </c>
      <c r="L1222">
        <v>1201</v>
      </c>
      <c r="M1222">
        <v>64.833299999999994</v>
      </c>
      <c r="N1222">
        <v>127.16670000000001</v>
      </c>
      <c r="O1222">
        <f t="shared" si="190"/>
        <v>1.9614411112807772</v>
      </c>
      <c r="P1222">
        <f t="shared" si="191"/>
        <v>0.96144111128077725</v>
      </c>
      <c r="Q1222">
        <v>1201</v>
      </c>
      <c r="R1222">
        <v>71.166700000000006</v>
      </c>
      <c r="S1222">
        <v>118.66670000000001</v>
      </c>
      <c r="T1222">
        <f t="shared" si="192"/>
        <v>1.6674469941700261</v>
      </c>
      <c r="U1222">
        <f t="shared" si="193"/>
        <v>0.66744699417002606</v>
      </c>
      <c r="V1222">
        <v>1202</v>
      </c>
      <c r="W1222">
        <v>67.666700000000006</v>
      </c>
      <c r="X1222">
        <v>132.16669999999999</v>
      </c>
      <c r="Y1222">
        <f t="shared" si="185"/>
        <v>1.9532015008859598</v>
      </c>
      <c r="Z1222">
        <f t="shared" si="186"/>
        <v>0.95320150088595978</v>
      </c>
      <c r="AA1222">
        <v>1201</v>
      </c>
      <c r="AB1222">
        <v>63</v>
      </c>
      <c r="AC1222">
        <v>115</v>
      </c>
      <c r="AD1222">
        <f t="shared" si="194"/>
        <v>1.8253968253968254</v>
      </c>
      <c r="AE1222">
        <f t="shared" si="187"/>
        <v>0.82539682539682535</v>
      </c>
    </row>
    <row r="1223" spans="7:31">
      <c r="G1223">
        <v>1202</v>
      </c>
      <c r="H1223">
        <v>69.666700000000006</v>
      </c>
      <c r="I1223">
        <v>123.5</v>
      </c>
      <c r="J1223">
        <f t="shared" si="188"/>
        <v>1.7727264245328112</v>
      </c>
      <c r="K1223">
        <f t="shared" si="189"/>
        <v>0.77272642453281115</v>
      </c>
      <c r="L1223">
        <v>1202</v>
      </c>
      <c r="M1223">
        <v>65.333299999999994</v>
      </c>
      <c r="N1223">
        <v>132.66669999999999</v>
      </c>
      <c r="O1223">
        <f t="shared" si="190"/>
        <v>2.0306137911294853</v>
      </c>
      <c r="P1223">
        <f t="shared" si="191"/>
        <v>1.0306137911294853</v>
      </c>
      <c r="Q1223">
        <v>1202</v>
      </c>
      <c r="R1223">
        <v>70.166700000000006</v>
      </c>
      <c r="S1223">
        <v>118.66670000000001</v>
      </c>
      <c r="T1223">
        <f t="shared" si="192"/>
        <v>1.6912110730588725</v>
      </c>
      <c r="U1223">
        <f t="shared" si="193"/>
        <v>0.69121107305887253</v>
      </c>
      <c r="V1223">
        <v>1203</v>
      </c>
      <c r="W1223">
        <v>66.666700000000006</v>
      </c>
      <c r="X1223">
        <v>130.66669999999999</v>
      </c>
      <c r="Y1223">
        <f t="shared" si="185"/>
        <v>1.9599995200002398</v>
      </c>
      <c r="Z1223">
        <f t="shared" si="186"/>
        <v>0.9599995200002398</v>
      </c>
      <c r="AA1223">
        <v>1202</v>
      </c>
      <c r="AB1223">
        <v>60.5</v>
      </c>
      <c r="AC1223">
        <v>117.83329999999999</v>
      </c>
      <c r="AD1223">
        <f t="shared" si="194"/>
        <v>1.9476578512396694</v>
      </c>
      <c r="AE1223">
        <f t="shared" si="187"/>
        <v>0.94765785123966939</v>
      </c>
    </row>
    <row r="1224" spans="7:31">
      <c r="G1224">
        <v>1203</v>
      </c>
      <c r="H1224">
        <v>70</v>
      </c>
      <c r="I1224">
        <v>121.16670000000001</v>
      </c>
      <c r="J1224">
        <f t="shared" si="188"/>
        <v>1.7309528571428572</v>
      </c>
      <c r="K1224">
        <f t="shared" si="189"/>
        <v>0.73095285714285718</v>
      </c>
      <c r="L1224">
        <v>1203</v>
      </c>
      <c r="M1224">
        <v>66.333299999999994</v>
      </c>
      <c r="N1224">
        <v>132.66669999999999</v>
      </c>
      <c r="O1224">
        <f t="shared" si="190"/>
        <v>2.0000015075384461</v>
      </c>
      <c r="P1224">
        <f t="shared" si="191"/>
        <v>1.0000015075384461</v>
      </c>
      <c r="Q1224">
        <v>1203</v>
      </c>
      <c r="R1224">
        <v>69.666700000000006</v>
      </c>
      <c r="S1224">
        <v>118</v>
      </c>
      <c r="T1224">
        <f t="shared" si="192"/>
        <v>1.6937790938856008</v>
      </c>
      <c r="U1224">
        <f t="shared" si="193"/>
        <v>0.69377909388560077</v>
      </c>
      <c r="V1224">
        <v>1204</v>
      </c>
      <c r="W1224">
        <v>67.166700000000006</v>
      </c>
      <c r="X1224">
        <v>128.66669999999999</v>
      </c>
      <c r="Y1224">
        <f t="shared" si="185"/>
        <v>1.9156322999343423</v>
      </c>
      <c r="Z1224">
        <f t="shared" si="186"/>
        <v>0.91563229993434225</v>
      </c>
      <c r="AA1224">
        <v>1203</v>
      </c>
      <c r="AB1224">
        <v>58.833300000000001</v>
      </c>
      <c r="AC1224">
        <v>118.33329999999999</v>
      </c>
      <c r="AD1224">
        <f t="shared" si="194"/>
        <v>2.0113320177518514</v>
      </c>
      <c r="AE1224">
        <f t="shared" si="187"/>
        <v>1.0113320177518514</v>
      </c>
    </row>
    <row r="1225" spans="7:31">
      <c r="G1225">
        <v>1204</v>
      </c>
      <c r="H1225">
        <v>72.5</v>
      </c>
      <c r="I1225">
        <v>120.5</v>
      </c>
      <c r="J1225">
        <f t="shared" si="188"/>
        <v>1.6620689655172414</v>
      </c>
      <c r="K1225">
        <f t="shared" si="189"/>
        <v>0.66206896551724137</v>
      </c>
      <c r="L1225">
        <v>1204</v>
      </c>
      <c r="M1225">
        <v>66</v>
      </c>
      <c r="N1225">
        <v>128.66669999999999</v>
      </c>
      <c r="O1225">
        <f t="shared" si="190"/>
        <v>1.9494954545454544</v>
      </c>
      <c r="P1225">
        <f t="shared" si="191"/>
        <v>0.94949545454545436</v>
      </c>
      <c r="Q1225">
        <v>1204</v>
      </c>
      <c r="R1225">
        <v>68.833299999999994</v>
      </c>
      <c r="S1225">
        <v>117.33329999999999</v>
      </c>
      <c r="T1225">
        <f t="shared" si="192"/>
        <v>1.7046008254725549</v>
      </c>
      <c r="U1225">
        <f t="shared" si="193"/>
        <v>0.70460082547255487</v>
      </c>
      <c r="V1225">
        <v>1205</v>
      </c>
      <c r="W1225">
        <v>67.666700000000006</v>
      </c>
      <c r="X1225">
        <v>128.16669999999999</v>
      </c>
      <c r="Y1225">
        <f t="shared" si="185"/>
        <v>1.8940882295131871</v>
      </c>
      <c r="Z1225">
        <f t="shared" si="186"/>
        <v>0.89408822951318712</v>
      </c>
      <c r="AA1225">
        <v>1204</v>
      </c>
      <c r="AB1225">
        <v>60.833300000000001</v>
      </c>
      <c r="AC1225">
        <v>118.83329999999999</v>
      </c>
      <c r="AD1225">
        <f t="shared" si="194"/>
        <v>1.9534251799590026</v>
      </c>
      <c r="AE1225">
        <f t="shared" si="187"/>
        <v>0.95342517995900256</v>
      </c>
    </row>
    <row r="1226" spans="7:31">
      <c r="G1226">
        <v>1205</v>
      </c>
      <c r="H1226">
        <v>75</v>
      </c>
      <c r="I1226">
        <v>122.33329999999999</v>
      </c>
      <c r="J1226">
        <f t="shared" si="188"/>
        <v>1.6311106666666666</v>
      </c>
      <c r="K1226">
        <f t="shared" si="189"/>
        <v>0.6311106666666666</v>
      </c>
      <c r="L1226">
        <v>1205</v>
      </c>
      <c r="M1226">
        <v>65</v>
      </c>
      <c r="N1226">
        <v>125.16670000000001</v>
      </c>
      <c r="O1226">
        <f t="shared" si="190"/>
        <v>1.9256415384615386</v>
      </c>
      <c r="P1226">
        <f t="shared" si="191"/>
        <v>0.92564153846153863</v>
      </c>
      <c r="Q1226">
        <v>1205</v>
      </c>
      <c r="R1226">
        <v>67.833299999999994</v>
      </c>
      <c r="S1226">
        <v>117</v>
      </c>
      <c r="T1226">
        <f t="shared" si="192"/>
        <v>1.7248165723914362</v>
      </c>
      <c r="U1226">
        <f t="shared" si="193"/>
        <v>0.72481657239143615</v>
      </c>
      <c r="V1226">
        <v>1206</v>
      </c>
      <c r="W1226">
        <v>68.666700000000006</v>
      </c>
      <c r="X1226">
        <v>129.16669999999999</v>
      </c>
      <c r="Y1226">
        <f t="shared" si="185"/>
        <v>1.8810675334623621</v>
      </c>
      <c r="Z1226">
        <f t="shared" si="186"/>
        <v>0.88106753346236211</v>
      </c>
      <c r="AA1226">
        <v>1205</v>
      </c>
      <c r="AB1226">
        <v>64.166700000000006</v>
      </c>
      <c r="AC1226">
        <v>120.83329999999999</v>
      </c>
      <c r="AD1226">
        <f t="shared" si="194"/>
        <v>1.8831153853946048</v>
      </c>
      <c r="AE1226">
        <f t="shared" si="187"/>
        <v>0.88311538539460477</v>
      </c>
    </row>
    <row r="1227" spans="7:31">
      <c r="G1227">
        <v>1206</v>
      </c>
      <c r="H1227">
        <v>74.833299999999994</v>
      </c>
      <c r="I1227">
        <v>125.33329999999999</v>
      </c>
      <c r="J1227">
        <f t="shared" si="188"/>
        <v>1.6748332627319655</v>
      </c>
      <c r="K1227">
        <f t="shared" si="189"/>
        <v>0.67483326273196553</v>
      </c>
      <c r="L1227">
        <v>1206</v>
      </c>
      <c r="M1227">
        <v>64.166700000000006</v>
      </c>
      <c r="N1227">
        <v>125</v>
      </c>
      <c r="O1227">
        <f t="shared" si="190"/>
        <v>1.9480509360774356</v>
      </c>
      <c r="P1227">
        <f t="shared" si="191"/>
        <v>0.94805093607743562</v>
      </c>
      <c r="Q1227">
        <v>1206</v>
      </c>
      <c r="R1227">
        <v>67.166700000000006</v>
      </c>
      <c r="S1227">
        <v>116.66670000000001</v>
      </c>
      <c r="T1227">
        <f t="shared" si="192"/>
        <v>1.7369723389715439</v>
      </c>
      <c r="U1227">
        <f t="shared" si="193"/>
        <v>0.73697233897154391</v>
      </c>
      <c r="V1227">
        <v>1207</v>
      </c>
      <c r="W1227">
        <v>69.666700000000006</v>
      </c>
      <c r="X1227">
        <v>130.66669999999999</v>
      </c>
      <c r="Y1227">
        <f t="shared" si="185"/>
        <v>1.8755976671781494</v>
      </c>
      <c r="Z1227">
        <f t="shared" si="186"/>
        <v>0.87559766717814935</v>
      </c>
      <c r="AA1227">
        <v>1206</v>
      </c>
      <c r="AB1227">
        <v>69.166700000000006</v>
      </c>
      <c r="AC1227">
        <v>124.33329999999999</v>
      </c>
      <c r="AD1227">
        <f t="shared" si="194"/>
        <v>1.7975890132101138</v>
      </c>
      <c r="AE1227">
        <f t="shared" si="187"/>
        <v>0.79758901321011377</v>
      </c>
    </row>
    <row r="1228" spans="7:31">
      <c r="G1228">
        <v>1207</v>
      </c>
      <c r="H1228">
        <v>74.833299999999994</v>
      </c>
      <c r="I1228">
        <v>126</v>
      </c>
      <c r="J1228">
        <f t="shared" si="188"/>
        <v>1.6837423981035182</v>
      </c>
      <c r="K1228">
        <f t="shared" si="189"/>
        <v>0.68374239810351822</v>
      </c>
      <c r="L1228">
        <v>1207</v>
      </c>
      <c r="M1228">
        <v>63.666699999999999</v>
      </c>
      <c r="N1228">
        <v>127</v>
      </c>
      <c r="O1228">
        <f t="shared" si="190"/>
        <v>1.9947633535270402</v>
      </c>
      <c r="P1228">
        <f t="shared" si="191"/>
        <v>0.99476335352704015</v>
      </c>
      <c r="Q1228">
        <v>1207</v>
      </c>
      <c r="R1228">
        <v>66</v>
      </c>
      <c r="S1228">
        <v>116.83329999999999</v>
      </c>
      <c r="T1228">
        <f t="shared" si="192"/>
        <v>1.7702015151515151</v>
      </c>
      <c r="U1228">
        <f t="shared" si="193"/>
        <v>0.77020151515151514</v>
      </c>
      <c r="V1228">
        <v>1208</v>
      </c>
      <c r="W1228">
        <v>68.166700000000006</v>
      </c>
      <c r="X1228">
        <v>128.5</v>
      </c>
      <c r="Y1228">
        <f t="shared" si="185"/>
        <v>1.8850846527703409</v>
      </c>
      <c r="Z1228">
        <f t="shared" si="186"/>
        <v>0.88508465277034087</v>
      </c>
      <c r="AA1228">
        <v>1207</v>
      </c>
      <c r="AB1228">
        <v>72.666700000000006</v>
      </c>
      <c r="AC1228">
        <v>126.83329999999999</v>
      </c>
      <c r="AD1228">
        <f t="shared" si="194"/>
        <v>1.7454115846735847</v>
      </c>
      <c r="AE1228">
        <f t="shared" si="187"/>
        <v>0.7454115846735847</v>
      </c>
    </row>
    <row r="1229" spans="7:31">
      <c r="G1229">
        <v>1208</v>
      </c>
      <c r="H1229">
        <v>75</v>
      </c>
      <c r="I1229">
        <v>123.83329999999999</v>
      </c>
      <c r="J1229">
        <f t="shared" si="188"/>
        <v>1.6511106666666666</v>
      </c>
      <c r="K1229">
        <f t="shared" si="189"/>
        <v>0.65111066666666662</v>
      </c>
      <c r="L1229">
        <v>1208</v>
      </c>
      <c r="M1229">
        <v>60.833300000000001</v>
      </c>
      <c r="N1229">
        <v>126.66670000000001</v>
      </c>
      <c r="O1229">
        <f t="shared" si="190"/>
        <v>2.0821934696950519</v>
      </c>
      <c r="P1229">
        <f t="shared" si="191"/>
        <v>1.0821934696950519</v>
      </c>
      <c r="Q1229">
        <v>1208</v>
      </c>
      <c r="R1229">
        <v>62.666699999999999</v>
      </c>
      <c r="S1229">
        <v>115</v>
      </c>
      <c r="T1229">
        <f t="shared" si="192"/>
        <v>1.8351054068588262</v>
      </c>
      <c r="U1229">
        <f t="shared" si="193"/>
        <v>0.83510540685882617</v>
      </c>
      <c r="V1229">
        <v>1209</v>
      </c>
      <c r="W1229">
        <v>66.166700000000006</v>
      </c>
      <c r="X1229">
        <v>128</v>
      </c>
      <c r="Y1229">
        <f t="shared" si="185"/>
        <v>1.9345078415577623</v>
      </c>
      <c r="Z1229">
        <f t="shared" si="186"/>
        <v>0.93450784155776234</v>
      </c>
      <c r="AA1229">
        <v>1208</v>
      </c>
      <c r="AB1229">
        <v>66.166700000000006</v>
      </c>
      <c r="AC1229">
        <v>124.66670000000001</v>
      </c>
      <c r="AD1229">
        <f t="shared" si="194"/>
        <v>1.8841305369619461</v>
      </c>
      <c r="AE1229">
        <f t="shared" si="187"/>
        <v>0.8841305369619461</v>
      </c>
    </row>
    <row r="1230" spans="7:31">
      <c r="G1230">
        <v>1209</v>
      </c>
      <c r="H1230">
        <v>76</v>
      </c>
      <c r="I1230">
        <v>121.16670000000001</v>
      </c>
      <c r="J1230">
        <f t="shared" si="188"/>
        <v>1.5942986842105265</v>
      </c>
      <c r="K1230">
        <f t="shared" si="189"/>
        <v>0.59429868421052645</v>
      </c>
      <c r="L1230">
        <v>1209</v>
      </c>
      <c r="M1230">
        <v>61.333300000000001</v>
      </c>
      <c r="N1230">
        <v>127.66670000000001</v>
      </c>
      <c r="O1230">
        <f t="shared" si="190"/>
        <v>2.0815234138714205</v>
      </c>
      <c r="P1230">
        <f t="shared" si="191"/>
        <v>1.0815234138714205</v>
      </c>
      <c r="Q1230">
        <v>1209</v>
      </c>
      <c r="R1230">
        <v>61.333300000000001</v>
      </c>
      <c r="S1230">
        <v>117.5</v>
      </c>
      <c r="T1230">
        <f t="shared" si="192"/>
        <v>1.9157619107401689</v>
      </c>
      <c r="U1230">
        <f t="shared" si="193"/>
        <v>0.91576191074016888</v>
      </c>
      <c r="V1230">
        <v>1210</v>
      </c>
      <c r="W1230">
        <v>64.166700000000006</v>
      </c>
      <c r="X1230">
        <v>126.5</v>
      </c>
      <c r="Y1230">
        <f t="shared" si="185"/>
        <v>1.9714275473103648</v>
      </c>
      <c r="Z1230">
        <f t="shared" si="186"/>
        <v>0.97142754731036485</v>
      </c>
      <c r="AA1230">
        <v>1209</v>
      </c>
      <c r="AB1230">
        <v>63.166699999999999</v>
      </c>
      <c r="AC1230">
        <v>121.16670000000001</v>
      </c>
      <c r="AD1230">
        <f t="shared" si="194"/>
        <v>1.9182053202082745</v>
      </c>
      <c r="AE1230">
        <f t="shared" si="187"/>
        <v>0.9182053202082745</v>
      </c>
    </row>
    <row r="1231" spans="7:31">
      <c r="G1231">
        <v>1210</v>
      </c>
      <c r="H1231">
        <v>78.166700000000006</v>
      </c>
      <c r="I1231">
        <v>118.16670000000001</v>
      </c>
      <c r="J1231">
        <f t="shared" si="188"/>
        <v>1.5117268606708483</v>
      </c>
      <c r="K1231">
        <f t="shared" si="189"/>
        <v>0.51172686067084827</v>
      </c>
      <c r="L1231">
        <v>1210</v>
      </c>
      <c r="M1231">
        <v>61.166699999999999</v>
      </c>
      <c r="N1231">
        <v>128.66669999999999</v>
      </c>
      <c r="O1231">
        <f t="shared" si="190"/>
        <v>2.1035416329473389</v>
      </c>
      <c r="P1231">
        <f t="shared" si="191"/>
        <v>1.1035416329473389</v>
      </c>
      <c r="Q1231">
        <v>1210</v>
      </c>
      <c r="R1231">
        <v>60.333300000000001</v>
      </c>
      <c r="S1231">
        <v>122.66670000000001</v>
      </c>
      <c r="T1231">
        <f t="shared" si="192"/>
        <v>2.0331508470446669</v>
      </c>
      <c r="U1231">
        <f t="shared" si="193"/>
        <v>1.0331508470446669</v>
      </c>
      <c r="V1231">
        <v>1211</v>
      </c>
      <c r="W1231">
        <v>63.666699999999999</v>
      </c>
      <c r="X1231">
        <v>126.5</v>
      </c>
      <c r="Y1231">
        <f t="shared" si="185"/>
        <v>1.986909954497406</v>
      </c>
      <c r="Z1231">
        <f t="shared" si="186"/>
        <v>0.98690995449740604</v>
      </c>
      <c r="AA1231">
        <v>1210</v>
      </c>
      <c r="AB1231">
        <v>60.5</v>
      </c>
      <c r="AC1231">
        <v>117</v>
      </c>
      <c r="AD1231">
        <f t="shared" si="194"/>
        <v>1.9338842975206612</v>
      </c>
      <c r="AE1231">
        <f t="shared" si="187"/>
        <v>0.93388429752066116</v>
      </c>
    </row>
    <row r="1232" spans="7:31">
      <c r="G1232">
        <v>1211</v>
      </c>
      <c r="H1232">
        <v>79.833299999999994</v>
      </c>
      <c r="I1232">
        <v>115.83329999999999</v>
      </c>
      <c r="J1232">
        <f t="shared" si="188"/>
        <v>1.4509396454862822</v>
      </c>
      <c r="K1232">
        <f t="shared" si="189"/>
        <v>0.45093964548628218</v>
      </c>
      <c r="L1232">
        <v>1211</v>
      </c>
      <c r="M1232">
        <v>61.666699999999999</v>
      </c>
      <c r="N1232">
        <v>129.66669999999999</v>
      </c>
      <c r="O1232">
        <f t="shared" si="190"/>
        <v>2.1027021066475098</v>
      </c>
      <c r="P1232">
        <f t="shared" si="191"/>
        <v>1.1027021066475098</v>
      </c>
      <c r="Q1232">
        <v>1211</v>
      </c>
      <c r="R1232">
        <v>59.833300000000001</v>
      </c>
      <c r="S1232">
        <v>128.16669999999999</v>
      </c>
      <c r="T1232">
        <f t="shared" si="192"/>
        <v>2.1420630317899896</v>
      </c>
      <c r="U1232">
        <f t="shared" si="193"/>
        <v>1.1420630317899896</v>
      </c>
      <c r="V1232">
        <v>1212</v>
      </c>
      <c r="W1232">
        <v>64.166700000000006</v>
      </c>
      <c r="X1232">
        <v>127</v>
      </c>
      <c r="Y1232">
        <f t="shared" si="185"/>
        <v>1.9792197510546745</v>
      </c>
      <c r="Z1232">
        <f t="shared" si="186"/>
        <v>0.97921975105467451</v>
      </c>
      <c r="AA1232">
        <v>1211</v>
      </c>
      <c r="AB1232">
        <v>59.5</v>
      </c>
      <c r="AC1232">
        <v>115</v>
      </c>
      <c r="AD1232">
        <f t="shared" si="194"/>
        <v>1.9327731092436975</v>
      </c>
      <c r="AE1232">
        <f t="shared" si="187"/>
        <v>0.9327731092436975</v>
      </c>
    </row>
    <row r="1233" spans="7:31">
      <c r="G1233">
        <v>1212</v>
      </c>
      <c r="H1233">
        <v>80.666700000000006</v>
      </c>
      <c r="I1233">
        <v>115.16670000000001</v>
      </c>
      <c r="J1233">
        <f t="shared" si="188"/>
        <v>1.4276857736835646</v>
      </c>
      <c r="K1233">
        <f t="shared" si="189"/>
        <v>0.42768577368356464</v>
      </c>
      <c r="L1233">
        <v>1212</v>
      </c>
      <c r="M1233">
        <v>61.333300000000001</v>
      </c>
      <c r="N1233">
        <v>129.33330000000001</v>
      </c>
      <c r="O1233">
        <f t="shared" si="190"/>
        <v>2.1086962547262256</v>
      </c>
      <c r="P1233">
        <f t="shared" si="191"/>
        <v>1.1086962547262256</v>
      </c>
      <c r="Q1233">
        <v>1212</v>
      </c>
      <c r="R1233">
        <v>60</v>
      </c>
      <c r="S1233">
        <v>132.33330000000001</v>
      </c>
      <c r="T1233">
        <f t="shared" si="192"/>
        <v>2.2055549999999999</v>
      </c>
      <c r="U1233">
        <f t="shared" si="193"/>
        <v>1.2055549999999999</v>
      </c>
      <c r="V1233">
        <v>1213</v>
      </c>
      <c r="W1233">
        <v>67.666700000000006</v>
      </c>
      <c r="X1233">
        <v>129</v>
      </c>
      <c r="Y1233">
        <f t="shared" si="185"/>
        <v>1.9064030017719202</v>
      </c>
      <c r="Z1233">
        <f t="shared" si="186"/>
        <v>0.90640300177192024</v>
      </c>
      <c r="AA1233">
        <v>1212</v>
      </c>
      <c r="AB1233">
        <v>62</v>
      </c>
      <c r="AC1233">
        <v>115.33329999999999</v>
      </c>
      <c r="AD1233">
        <f t="shared" si="194"/>
        <v>1.8602145161290322</v>
      </c>
      <c r="AE1233">
        <f t="shared" si="187"/>
        <v>0.86021451612903221</v>
      </c>
    </row>
    <row r="1234" spans="7:31">
      <c r="G1234">
        <v>1213</v>
      </c>
      <c r="H1234">
        <v>79.833299999999994</v>
      </c>
      <c r="I1234">
        <v>118.16670000000001</v>
      </c>
      <c r="J1234">
        <f t="shared" si="188"/>
        <v>1.4801680501745513</v>
      </c>
      <c r="K1234">
        <f t="shared" si="189"/>
        <v>0.48016805017455133</v>
      </c>
      <c r="L1234">
        <v>1213</v>
      </c>
      <c r="M1234">
        <v>60.333300000000001</v>
      </c>
      <c r="N1234">
        <v>129.33330000000001</v>
      </c>
      <c r="O1234">
        <f t="shared" si="190"/>
        <v>2.1436470406889727</v>
      </c>
      <c r="P1234">
        <f t="shared" si="191"/>
        <v>1.1436470406889727</v>
      </c>
      <c r="Q1234">
        <v>1213</v>
      </c>
      <c r="R1234">
        <v>62.166699999999999</v>
      </c>
      <c r="S1234">
        <v>132.33330000000001</v>
      </c>
      <c r="T1234">
        <f t="shared" si="192"/>
        <v>2.1286846494988478</v>
      </c>
      <c r="U1234">
        <f t="shared" si="193"/>
        <v>1.1286846494988478</v>
      </c>
      <c r="V1234">
        <v>1214</v>
      </c>
      <c r="W1234">
        <v>71.166700000000006</v>
      </c>
      <c r="X1234">
        <v>131.5</v>
      </c>
      <c r="Y1234">
        <f t="shared" si="185"/>
        <v>1.8477743101759669</v>
      </c>
      <c r="Z1234">
        <f t="shared" si="186"/>
        <v>0.84777431017596694</v>
      </c>
      <c r="AA1234">
        <v>1213</v>
      </c>
      <c r="AB1234">
        <v>63</v>
      </c>
      <c r="AC1234">
        <v>115.83329999999999</v>
      </c>
      <c r="AD1234">
        <f t="shared" si="194"/>
        <v>1.8386238095238094</v>
      </c>
      <c r="AE1234">
        <f t="shared" si="187"/>
        <v>0.83862380952380944</v>
      </c>
    </row>
    <row r="1235" spans="7:31">
      <c r="G1235">
        <v>1214</v>
      </c>
      <c r="H1235">
        <v>78.833299999999994</v>
      </c>
      <c r="I1235">
        <v>123.16670000000001</v>
      </c>
      <c r="J1235">
        <f t="shared" si="188"/>
        <v>1.5623689481475469</v>
      </c>
      <c r="K1235">
        <f t="shared" si="189"/>
        <v>0.5623689481475469</v>
      </c>
      <c r="L1235">
        <v>1214</v>
      </c>
      <c r="M1235">
        <v>59.833300000000001</v>
      </c>
      <c r="N1235">
        <v>129.33330000000001</v>
      </c>
      <c r="O1235">
        <f t="shared" si="190"/>
        <v>2.161560535688321</v>
      </c>
      <c r="P1235">
        <f t="shared" si="191"/>
        <v>1.161560535688321</v>
      </c>
      <c r="Q1235">
        <v>1214</v>
      </c>
      <c r="R1235">
        <v>64.666700000000006</v>
      </c>
      <c r="S1235">
        <v>128.83330000000001</v>
      </c>
      <c r="T1235">
        <f t="shared" si="192"/>
        <v>1.9922664988317016</v>
      </c>
      <c r="U1235">
        <f t="shared" si="193"/>
        <v>0.99226649883170159</v>
      </c>
      <c r="V1235">
        <v>1215</v>
      </c>
      <c r="W1235">
        <v>74.333299999999994</v>
      </c>
      <c r="X1235">
        <v>133</v>
      </c>
      <c r="Y1235">
        <f t="shared" si="185"/>
        <v>1.7892384705105251</v>
      </c>
      <c r="Z1235">
        <f t="shared" si="186"/>
        <v>0.78923847051052509</v>
      </c>
      <c r="AA1235">
        <v>1214</v>
      </c>
      <c r="AB1235">
        <v>64.5</v>
      </c>
      <c r="AC1235">
        <v>115.66670000000001</v>
      </c>
      <c r="AD1235">
        <f t="shared" si="194"/>
        <v>1.7932821705426358</v>
      </c>
      <c r="AE1235">
        <f t="shared" si="187"/>
        <v>0.79328217054263583</v>
      </c>
    </row>
    <row r="1236" spans="7:31">
      <c r="G1236">
        <v>1215</v>
      </c>
      <c r="H1236">
        <v>77.666700000000006</v>
      </c>
      <c r="I1236">
        <v>127.5</v>
      </c>
      <c r="J1236">
        <f t="shared" si="188"/>
        <v>1.6416301967252374</v>
      </c>
      <c r="K1236">
        <f t="shared" si="189"/>
        <v>0.64163019672523736</v>
      </c>
      <c r="L1236">
        <v>1215</v>
      </c>
      <c r="M1236">
        <v>59.333300000000001</v>
      </c>
      <c r="N1236">
        <v>128.33330000000001</v>
      </c>
      <c r="O1236">
        <f t="shared" si="190"/>
        <v>2.162922001641574</v>
      </c>
      <c r="P1236">
        <f t="shared" si="191"/>
        <v>1.162922001641574</v>
      </c>
      <c r="Q1236">
        <v>1215</v>
      </c>
      <c r="R1236">
        <v>66.666700000000006</v>
      </c>
      <c r="S1236">
        <v>125.33329999999999</v>
      </c>
      <c r="T1236">
        <f t="shared" si="192"/>
        <v>1.8799985600007199</v>
      </c>
      <c r="U1236">
        <f t="shared" si="193"/>
        <v>0.87999856000071985</v>
      </c>
      <c r="V1236">
        <v>1216</v>
      </c>
      <c r="W1236">
        <v>70.5</v>
      </c>
      <c r="X1236">
        <v>135.33330000000001</v>
      </c>
      <c r="Y1236">
        <f t="shared" si="185"/>
        <v>1.9196212765957448</v>
      </c>
      <c r="Z1236">
        <f t="shared" si="186"/>
        <v>0.91962127659574477</v>
      </c>
      <c r="AA1236">
        <v>1215</v>
      </c>
      <c r="AB1236">
        <v>64.333299999999994</v>
      </c>
      <c r="AC1236">
        <v>115.5</v>
      </c>
      <c r="AD1236">
        <f t="shared" si="194"/>
        <v>1.7953377177915637</v>
      </c>
      <c r="AE1236">
        <f t="shared" si="187"/>
        <v>0.7953377177915637</v>
      </c>
    </row>
    <row r="1237" spans="7:31">
      <c r="G1237">
        <v>1216</v>
      </c>
      <c r="H1237">
        <v>77</v>
      </c>
      <c r="I1237">
        <v>130.33330000000001</v>
      </c>
      <c r="J1237">
        <f t="shared" si="188"/>
        <v>1.6926402597402599</v>
      </c>
      <c r="K1237">
        <f t="shared" si="189"/>
        <v>0.69264025974025989</v>
      </c>
      <c r="L1237">
        <v>1216</v>
      </c>
      <c r="M1237">
        <v>60.666699999999999</v>
      </c>
      <c r="N1237">
        <v>126.66670000000001</v>
      </c>
      <c r="O1237">
        <f t="shared" si="190"/>
        <v>2.0879114901585218</v>
      </c>
      <c r="P1237">
        <f t="shared" si="191"/>
        <v>1.0879114901585218</v>
      </c>
      <c r="Q1237">
        <v>1216</v>
      </c>
      <c r="R1237">
        <v>62</v>
      </c>
      <c r="S1237">
        <v>118.66670000000001</v>
      </c>
      <c r="T1237">
        <f t="shared" si="192"/>
        <v>1.9139790322580645</v>
      </c>
      <c r="U1237">
        <f t="shared" si="193"/>
        <v>0.91397903225806454</v>
      </c>
      <c r="V1237">
        <v>1217</v>
      </c>
      <c r="W1237">
        <v>70</v>
      </c>
      <c r="X1237">
        <v>130.83330000000001</v>
      </c>
      <c r="Y1237">
        <f t="shared" ref="Y1237:Y1300" si="195">X1237/W1237</f>
        <v>1.8690471428571429</v>
      </c>
      <c r="Z1237">
        <f t="shared" ref="Z1237:Z1300" si="196">Y1237-1</f>
        <v>0.86904714285714291</v>
      </c>
      <c r="AA1237">
        <v>1216</v>
      </c>
      <c r="AB1237">
        <v>62.5</v>
      </c>
      <c r="AC1237">
        <v>117.83329999999999</v>
      </c>
      <c r="AD1237">
        <f t="shared" si="194"/>
        <v>1.8853327999999998</v>
      </c>
      <c r="AE1237">
        <f t="shared" ref="AE1237:AE1300" si="197">AD1237-1</f>
        <v>0.88533279999999981</v>
      </c>
    </row>
    <row r="1238" spans="7:31">
      <c r="G1238">
        <v>1217</v>
      </c>
      <c r="H1238">
        <v>78.5</v>
      </c>
      <c r="I1238">
        <v>129</v>
      </c>
      <c r="J1238">
        <f t="shared" ref="J1238:J1301" si="198">I1238/H1238</f>
        <v>1.6433121019108281</v>
      </c>
      <c r="K1238">
        <f t="shared" ref="K1238:K1301" si="199">J1238-1</f>
        <v>0.6433121019108281</v>
      </c>
      <c r="L1238">
        <v>1217</v>
      </c>
      <c r="M1238">
        <v>62.166699999999999</v>
      </c>
      <c r="N1238">
        <v>125.66670000000001</v>
      </c>
      <c r="O1238">
        <f t="shared" ref="O1238:O1301" si="200">N1238/M1238</f>
        <v>2.0214471734867705</v>
      </c>
      <c r="P1238">
        <f t="shared" ref="P1238:P1301" si="201">O1238-1</f>
        <v>1.0214471734867705</v>
      </c>
      <c r="Q1238">
        <v>1217</v>
      </c>
      <c r="R1238">
        <v>61.5</v>
      </c>
      <c r="S1238">
        <v>117.83329999999999</v>
      </c>
      <c r="T1238">
        <f t="shared" ref="T1238:T1301" si="202">S1238/R1238</f>
        <v>1.9159886178861787</v>
      </c>
      <c r="U1238">
        <f t="shared" ref="U1238:U1301" si="203">T1238-1</f>
        <v>0.91598861788617869</v>
      </c>
      <c r="V1238">
        <v>1218</v>
      </c>
      <c r="W1238">
        <v>69.666700000000006</v>
      </c>
      <c r="X1238">
        <v>131.83330000000001</v>
      </c>
      <c r="Y1238">
        <f t="shared" si="195"/>
        <v>1.8923431137114288</v>
      </c>
      <c r="Z1238">
        <f t="shared" si="196"/>
        <v>0.89234311371142883</v>
      </c>
      <c r="AA1238">
        <v>1217</v>
      </c>
      <c r="AB1238">
        <v>59.833300000000001</v>
      </c>
      <c r="AC1238">
        <v>118.33329999999999</v>
      </c>
      <c r="AD1238">
        <f t="shared" ref="AD1238:AD1301" si="204">AC1238/AB1238</f>
        <v>1.9777164221261403</v>
      </c>
      <c r="AE1238">
        <f t="shared" si="197"/>
        <v>0.97771642212614029</v>
      </c>
    </row>
    <row r="1239" spans="7:31">
      <c r="G1239">
        <v>1218</v>
      </c>
      <c r="H1239">
        <v>78.666700000000006</v>
      </c>
      <c r="I1239">
        <v>125.83329999999999</v>
      </c>
      <c r="J1239">
        <f t="shared" si="198"/>
        <v>1.5995751696715381</v>
      </c>
      <c r="K1239">
        <f t="shared" si="199"/>
        <v>0.59957516967153812</v>
      </c>
      <c r="L1239">
        <v>1218</v>
      </c>
      <c r="M1239">
        <v>64.166700000000006</v>
      </c>
      <c r="N1239">
        <v>125.66670000000001</v>
      </c>
      <c r="O1239">
        <f t="shared" si="200"/>
        <v>1.9584410605500984</v>
      </c>
      <c r="P1239">
        <f t="shared" si="201"/>
        <v>0.95844106055009837</v>
      </c>
      <c r="Q1239">
        <v>1218</v>
      </c>
      <c r="R1239">
        <v>61.333300000000001</v>
      </c>
      <c r="S1239">
        <v>117.33329999999999</v>
      </c>
      <c r="T1239">
        <f t="shared" si="202"/>
        <v>1.9130439744804209</v>
      </c>
      <c r="U1239">
        <f t="shared" si="203"/>
        <v>0.91304397448042085</v>
      </c>
      <c r="V1239">
        <v>1219</v>
      </c>
      <c r="W1239">
        <v>69.333299999999994</v>
      </c>
      <c r="X1239">
        <v>135.33330000000001</v>
      </c>
      <c r="Y1239">
        <f t="shared" si="195"/>
        <v>1.9519235345786228</v>
      </c>
      <c r="Z1239">
        <f t="shared" si="196"/>
        <v>0.95192353457862278</v>
      </c>
      <c r="AA1239">
        <v>1218</v>
      </c>
      <c r="AB1239">
        <v>57.666699999999999</v>
      </c>
      <c r="AC1239">
        <v>119.16670000000001</v>
      </c>
      <c r="AD1239">
        <f t="shared" si="204"/>
        <v>2.06647337198071</v>
      </c>
      <c r="AE1239">
        <f t="shared" si="197"/>
        <v>1.06647337198071</v>
      </c>
    </row>
    <row r="1240" spans="7:31">
      <c r="G1240">
        <v>1219</v>
      </c>
      <c r="H1240">
        <v>77</v>
      </c>
      <c r="I1240">
        <v>122.33329999999999</v>
      </c>
      <c r="J1240">
        <f t="shared" si="198"/>
        <v>1.5887441558441557</v>
      </c>
      <c r="K1240">
        <f t="shared" si="199"/>
        <v>0.58874415584415574</v>
      </c>
      <c r="L1240">
        <v>1219</v>
      </c>
      <c r="M1240">
        <v>65.666700000000006</v>
      </c>
      <c r="N1240">
        <v>124.66670000000001</v>
      </c>
      <c r="O1240">
        <f t="shared" si="200"/>
        <v>1.8984767012808623</v>
      </c>
      <c r="P1240">
        <f t="shared" si="201"/>
        <v>0.89847670128086232</v>
      </c>
      <c r="Q1240">
        <v>1219</v>
      </c>
      <c r="R1240">
        <v>61</v>
      </c>
      <c r="S1240">
        <v>118.83329999999999</v>
      </c>
      <c r="T1240">
        <f t="shared" si="202"/>
        <v>1.9480868852459015</v>
      </c>
      <c r="U1240">
        <f t="shared" si="203"/>
        <v>0.94808688524590146</v>
      </c>
      <c r="V1240">
        <v>1220</v>
      </c>
      <c r="W1240">
        <v>69.166700000000006</v>
      </c>
      <c r="X1240">
        <v>128.83330000000001</v>
      </c>
      <c r="Y1240">
        <f t="shared" si="195"/>
        <v>1.8626492228196516</v>
      </c>
      <c r="Z1240">
        <f t="shared" si="196"/>
        <v>0.86264922281965162</v>
      </c>
      <c r="AA1240">
        <v>1219</v>
      </c>
      <c r="AB1240">
        <v>57.5</v>
      </c>
      <c r="AC1240">
        <v>121.5</v>
      </c>
      <c r="AD1240">
        <f t="shared" si="204"/>
        <v>2.1130434782608694</v>
      </c>
      <c r="AE1240">
        <f t="shared" si="197"/>
        <v>1.1130434782608694</v>
      </c>
    </row>
    <row r="1241" spans="7:31">
      <c r="G1241">
        <v>1220</v>
      </c>
      <c r="H1241">
        <v>75</v>
      </c>
      <c r="I1241">
        <v>121.83329999999999</v>
      </c>
      <c r="J1241">
        <f t="shared" si="198"/>
        <v>1.624444</v>
      </c>
      <c r="K1241">
        <f t="shared" si="199"/>
        <v>0.624444</v>
      </c>
      <c r="L1241">
        <v>1220</v>
      </c>
      <c r="M1241">
        <v>67.333299999999994</v>
      </c>
      <c r="N1241">
        <v>125.33329999999999</v>
      </c>
      <c r="O1241">
        <f t="shared" si="200"/>
        <v>1.861386565042854</v>
      </c>
      <c r="P1241">
        <f t="shared" si="201"/>
        <v>0.86138656504285405</v>
      </c>
      <c r="Q1241">
        <v>1220</v>
      </c>
      <c r="R1241">
        <v>61.166699999999999</v>
      </c>
      <c r="S1241">
        <v>119.5</v>
      </c>
      <c r="T1241">
        <f t="shared" si="202"/>
        <v>1.9536774094401039</v>
      </c>
      <c r="U1241">
        <f t="shared" si="203"/>
        <v>0.95367740944010393</v>
      </c>
      <c r="V1241">
        <v>1221</v>
      </c>
      <c r="W1241">
        <v>68.333299999999994</v>
      </c>
      <c r="X1241">
        <v>119.33329999999999</v>
      </c>
      <c r="Y1241">
        <f t="shared" si="195"/>
        <v>1.7463418274838183</v>
      </c>
      <c r="Z1241">
        <f t="shared" si="196"/>
        <v>0.74634182748381828</v>
      </c>
      <c r="AA1241">
        <v>1220</v>
      </c>
      <c r="AB1241">
        <v>61</v>
      </c>
      <c r="AC1241">
        <v>123.66670000000001</v>
      </c>
      <c r="AD1241">
        <f t="shared" si="204"/>
        <v>2.0273229508196722</v>
      </c>
      <c r="AE1241">
        <f t="shared" si="197"/>
        <v>1.0273229508196722</v>
      </c>
    </row>
    <row r="1242" spans="7:31">
      <c r="G1242">
        <v>1221</v>
      </c>
      <c r="H1242">
        <v>73.833299999999994</v>
      </c>
      <c r="I1242">
        <v>121.83329999999999</v>
      </c>
      <c r="J1242">
        <f t="shared" si="198"/>
        <v>1.6501131603219685</v>
      </c>
      <c r="K1242">
        <f t="shared" si="199"/>
        <v>0.65011316032196853</v>
      </c>
      <c r="L1242">
        <v>1221</v>
      </c>
      <c r="M1242">
        <v>66.833299999999994</v>
      </c>
      <c r="N1242">
        <v>126.33329999999999</v>
      </c>
      <c r="O1242">
        <f t="shared" si="200"/>
        <v>1.8902747582417747</v>
      </c>
      <c r="P1242">
        <f t="shared" si="201"/>
        <v>0.89027475824177471</v>
      </c>
      <c r="Q1242">
        <v>1221</v>
      </c>
      <c r="R1242">
        <v>61.666699999999999</v>
      </c>
      <c r="S1242">
        <v>120.5</v>
      </c>
      <c r="T1242">
        <f t="shared" si="202"/>
        <v>1.9540529978091905</v>
      </c>
      <c r="U1242">
        <f t="shared" si="203"/>
        <v>0.95405299780919051</v>
      </c>
      <c r="V1242">
        <v>1222</v>
      </c>
      <c r="W1242">
        <v>69</v>
      </c>
      <c r="X1242">
        <v>123.33329999999999</v>
      </c>
      <c r="Y1242">
        <f t="shared" si="195"/>
        <v>1.7874391304347825</v>
      </c>
      <c r="Z1242">
        <f t="shared" si="196"/>
        <v>0.78743913043478253</v>
      </c>
      <c r="AA1242">
        <v>1221</v>
      </c>
      <c r="AB1242">
        <v>63</v>
      </c>
      <c r="AC1242">
        <v>122.16670000000001</v>
      </c>
      <c r="AD1242">
        <f t="shared" si="204"/>
        <v>1.9391539682539682</v>
      </c>
      <c r="AE1242">
        <f t="shared" si="197"/>
        <v>0.93915396825396824</v>
      </c>
    </row>
    <row r="1243" spans="7:31">
      <c r="G1243">
        <v>1222</v>
      </c>
      <c r="H1243">
        <v>74.833299999999994</v>
      </c>
      <c r="I1243">
        <v>123.83329999999999</v>
      </c>
      <c r="J1243">
        <f t="shared" si="198"/>
        <v>1.6547887103735903</v>
      </c>
      <c r="K1243">
        <f t="shared" si="199"/>
        <v>0.65478871037359032</v>
      </c>
      <c r="L1243">
        <v>1222</v>
      </c>
      <c r="M1243">
        <v>66.666700000000006</v>
      </c>
      <c r="N1243">
        <v>126.33329999999999</v>
      </c>
      <c r="O1243">
        <f t="shared" si="200"/>
        <v>1.8949985525007236</v>
      </c>
      <c r="P1243">
        <f t="shared" si="201"/>
        <v>0.89499855250072358</v>
      </c>
      <c r="Q1243">
        <v>1222</v>
      </c>
      <c r="R1243">
        <v>62.666699999999999</v>
      </c>
      <c r="S1243">
        <v>120.5</v>
      </c>
      <c r="T1243">
        <f t="shared" si="202"/>
        <v>1.9228713176216397</v>
      </c>
      <c r="U1243">
        <f t="shared" si="203"/>
        <v>0.92287131762163965</v>
      </c>
      <c r="V1243">
        <v>1223</v>
      </c>
      <c r="W1243">
        <v>69.166700000000006</v>
      </c>
      <c r="X1243">
        <v>135.33330000000001</v>
      </c>
      <c r="Y1243">
        <f t="shared" si="195"/>
        <v>1.9566250811445391</v>
      </c>
      <c r="Z1243">
        <f t="shared" si="196"/>
        <v>0.95662508114453915</v>
      </c>
      <c r="AA1243">
        <v>1222</v>
      </c>
      <c r="AB1243">
        <v>63.5</v>
      </c>
      <c r="AC1243">
        <v>120.33329999999999</v>
      </c>
      <c r="AD1243">
        <f t="shared" si="204"/>
        <v>1.8950125984251966</v>
      </c>
      <c r="AE1243">
        <f t="shared" si="197"/>
        <v>0.89501259842519665</v>
      </c>
    </row>
    <row r="1244" spans="7:31">
      <c r="G1244">
        <v>1223</v>
      </c>
      <c r="H1244">
        <v>75.166700000000006</v>
      </c>
      <c r="I1244">
        <v>124.83329999999999</v>
      </c>
      <c r="J1244">
        <f t="shared" si="198"/>
        <v>1.6607527003313964</v>
      </c>
      <c r="K1244">
        <f t="shared" si="199"/>
        <v>0.66075270033139644</v>
      </c>
      <c r="L1244">
        <v>1223</v>
      </c>
      <c r="M1244">
        <v>66.166700000000006</v>
      </c>
      <c r="N1244">
        <v>127.33329999999999</v>
      </c>
      <c r="O1244">
        <f t="shared" si="200"/>
        <v>1.9244317761048984</v>
      </c>
      <c r="P1244">
        <f t="shared" si="201"/>
        <v>0.92443177610489835</v>
      </c>
      <c r="Q1244">
        <v>1223</v>
      </c>
      <c r="R1244">
        <v>63.666699999999999</v>
      </c>
      <c r="S1244">
        <v>119.83329999999999</v>
      </c>
      <c r="T1244">
        <f t="shared" si="202"/>
        <v>1.8821974438756839</v>
      </c>
      <c r="U1244">
        <f t="shared" si="203"/>
        <v>0.88219744387568388</v>
      </c>
      <c r="V1244">
        <v>1224</v>
      </c>
      <c r="W1244">
        <v>67.666700000000006</v>
      </c>
      <c r="X1244">
        <v>134.33330000000001</v>
      </c>
      <c r="Y1244">
        <f t="shared" si="195"/>
        <v>1.9852202043250224</v>
      </c>
      <c r="Z1244">
        <f t="shared" si="196"/>
        <v>0.98522020432502244</v>
      </c>
      <c r="AA1244">
        <v>1223</v>
      </c>
      <c r="AB1244">
        <v>63.166699999999999</v>
      </c>
      <c r="AC1244">
        <v>116.66670000000001</v>
      </c>
      <c r="AD1244">
        <f t="shared" si="204"/>
        <v>1.8469652522610807</v>
      </c>
      <c r="AE1244">
        <f t="shared" si="197"/>
        <v>0.84696525226108066</v>
      </c>
    </row>
    <row r="1245" spans="7:31">
      <c r="G1245">
        <v>1224</v>
      </c>
      <c r="H1245">
        <v>78.5</v>
      </c>
      <c r="I1245">
        <v>125.66670000000001</v>
      </c>
      <c r="J1245">
        <f t="shared" si="198"/>
        <v>1.6008496815286626</v>
      </c>
      <c r="K1245">
        <f t="shared" si="199"/>
        <v>0.60084968152866258</v>
      </c>
      <c r="L1245">
        <v>1224</v>
      </c>
      <c r="M1245">
        <v>66</v>
      </c>
      <c r="N1245">
        <v>122.16670000000001</v>
      </c>
      <c r="O1245">
        <f t="shared" si="200"/>
        <v>1.8510106060606062</v>
      </c>
      <c r="P1245">
        <f t="shared" si="201"/>
        <v>0.85101060606060619</v>
      </c>
      <c r="Q1245">
        <v>1224</v>
      </c>
      <c r="R1245">
        <v>62.5</v>
      </c>
      <c r="S1245">
        <v>117.83329999999999</v>
      </c>
      <c r="T1245">
        <f t="shared" si="202"/>
        <v>1.8853327999999998</v>
      </c>
      <c r="U1245">
        <f t="shared" si="203"/>
        <v>0.88533279999999981</v>
      </c>
      <c r="V1245">
        <v>1225</v>
      </c>
      <c r="W1245">
        <v>68.833299999999994</v>
      </c>
      <c r="X1245">
        <v>134.83330000000001</v>
      </c>
      <c r="Y1245">
        <f t="shared" si="195"/>
        <v>1.9588382367255386</v>
      </c>
      <c r="Z1245">
        <f t="shared" si="196"/>
        <v>0.95883823672553858</v>
      </c>
      <c r="AA1245">
        <v>1224</v>
      </c>
      <c r="AB1245">
        <v>66.333299999999994</v>
      </c>
      <c r="AC1245">
        <v>114.83329999999999</v>
      </c>
      <c r="AD1245">
        <f t="shared" si="204"/>
        <v>1.7311561463096212</v>
      </c>
      <c r="AE1245">
        <f t="shared" si="197"/>
        <v>0.73115614630962122</v>
      </c>
    </row>
    <row r="1246" spans="7:31">
      <c r="G1246">
        <v>1225</v>
      </c>
      <c r="H1246">
        <v>82</v>
      </c>
      <c r="I1246">
        <v>125.66670000000001</v>
      </c>
      <c r="J1246">
        <f t="shared" si="198"/>
        <v>1.5325207317073171</v>
      </c>
      <c r="K1246">
        <f t="shared" si="199"/>
        <v>0.53252073170731706</v>
      </c>
      <c r="L1246">
        <v>1225</v>
      </c>
      <c r="M1246">
        <v>66</v>
      </c>
      <c r="N1246">
        <v>124.16670000000001</v>
      </c>
      <c r="O1246">
        <f t="shared" si="200"/>
        <v>1.8813136363636365</v>
      </c>
      <c r="P1246">
        <f t="shared" si="201"/>
        <v>0.88131363636363647</v>
      </c>
      <c r="Q1246">
        <v>1225</v>
      </c>
      <c r="R1246">
        <v>61.5</v>
      </c>
      <c r="S1246">
        <v>119.33329999999999</v>
      </c>
      <c r="T1246">
        <f t="shared" si="202"/>
        <v>1.9403788617886177</v>
      </c>
      <c r="U1246">
        <f t="shared" si="203"/>
        <v>0.94037886178861774</v>
      </c>
      <c r="V1246">
        <v>1226</v>
      </c>
      <c r="W1246">
        <v>69.833299999999994</v>
      </c>
      <c r="X1246">
        <v>135.33330000000001</v>
      </c>
      <c r="Y1246">
        <f t="shared" si="195"/>
        <v>1.9379479417412613</v>
      </c>
      <c r="Z1246">
        <f t="shared" si="196"/>
        <v>0.93794794174126128</v>
      </c>
      <c r="AA1246">
        <v>1225</v>
      </c>
      <c r="AB1246">
        <v>65.833299999999994</v>
      </c>
      <c r="AC1246">
        <v>114.5</v>
      </c>
      <c r="AD1246">
        <f t="shared" si="204"/>
        <v>1.7392413869576644</v>
      </c>
      <c r="AE1246">
        <f t="shared" si="197"/>
        <v>0.73924138695766439</v>
      </c>
    </row>
    <row r="1247" spans="7:31">
      <c r="G1247">
        <v>1226</v>
      </c>
      <c r="H1247">
        <v>86.166700000000006</v>
      </c>
      <c r="I1247">
        <v>125.33329999999999</v>
      </c>
      <c r="J1247">
        <f t="shared" si="198"/>
        <v>1.4545445050117967</v>
      </c>
      <c r="K1247">
        <f t="shared" si="199"/>
        <v>0.45454450501179666</v>
      </c>
      <c r="L1247">
        <v>1226</v>
      </c>
      <c r="M1247">
        <v>66.666700000000006</v>
      </c>
      <c r="N1247">
        <v>126.5</v>
      </c>
      <c r="O1247">
        <f t="shared" si="200"/>
        <v>1.8974990512504741</v>
      </c>
      <c r="P1247">
        <f t="shared" si="201"/>
        <v>0.89749905125047413</v>
      </c>
      <c r="Q1247">
        <v>1226</v>
      </c>
      <c r="R1247">
        <v>60</v>
      </c>
      <c r="S1247">
        <v>119.33329999999999</v>
      </c>
      <c r="T1247">
        <f t="shared" si="202"/>
        <v>1.9888883333333331</v>
      </c>
      <c r="U1247">
        <f t="shared" si="203"/>
        <v>0.98888833333333315</v>
      </c>
      <c r="V1247">
        <v>1227</v>
      </c>
      <c r="W1247">
        <v>71</v>
      </c>
      <c r="X1247">
        <v>134.83330000000001</v>
      </c>
      <c r="Y1247">
        <f t="shared" si="195"/>
        <v>1.8990605633802817</v>
      </c>
      <c r="Z1247">
        <f t="shared" si="196"/>
        <v>0.89906056338028173</v>
      </c>
      <c r="AA1247">
        <v>1226</v>
      </c>
      <c r="AB1247">
        <v>63.333300000000001</v>
      </c>
      <c r="AC1247">
        <v>115</v>
      </c>
      <c r="AD1247">
        <f t="shared" si="204"/>
        <v>1.8157904293633838</v>
      </c>
      <c r="AE1247">
        <f t="shared" si="197"/>
        <v>0.81579042936338375</v>
      </c>
    </row>
    <row r="1248" spans="7:31">
      <c r="G1248">
        <v>1227</v>
      </c>
      <c r="H1248">
        <v>86.166700000000006</v>
      </c>
      <c r="I1248">
        <v>125.33329999999999</v>
      </c>
      <c r="J1248">
        <f t="shared" si="198"/>
        <v>1.4545445050117967</v>
      </c>
      <c r="K1248">
        <f t="shared" si="199"/>
        <v>0.45454450501179666</v>
      </c>
      <c r="L1248">
        <v>1227</v>
      </c>
      <c r="M1248">
        <v>67.666700000000006</v>
      </c>
      <c r="N1248">
        <v>128.5</v>
      </c>
      <c r="O1248">
        <f t="shared" si="200"/>
        <v>1.8990138428503236</v>
      </c>
      <c r="P1248">
        <f t="shared" si="201"/>
        <v>0.8990138428503236</v>
      </c>
      <c r="Q1248">
        <v>1227</v>
      </c>
      <c r="R1248">
        <v>59.5</v>
      </c>
      <c r="S1248">
        <v>117</v>
      </c>
      <c r="T1248">
        <f t="shared" si="202"/>
        <v>1.9663865546218486</v>
      </c>
      <c r="U1248">
        <f t="shared" si="203"/>
        <v>0.96638655462184864</v>
      </c>
      <c r="V1248">
        <v>1228</v>
      </c>
      <c r="W1248">
        <v>71</v>
      </c>
      <c r="X1248">
        <v>132.83330000000001</v>
      </c>
      <c r="Y1248">
        <f t="shared" si="195"/>
        <v>1.8708915492957747</v>
      </c>
      <c r="Z1248">
        <f t="shared" si="196"/>
        <v>0.87089154929577473</v>
      </c>
      <c r="AA1248">
        <v>1227</v>
      </c>
      <c r="AB1248">
        <v>59.333300000000001</v>
      </c>
      <c r="AC1248">
        <v>114.5</v>
      </c>
      <c r="AD1248">
        <f t="shared" si="204"/>
        <v>1.9297763650429016</v>
      </c>
      <c r="AE1248">
        <f t="shared" si="197"/>
        <v>0.92977636504290162</v>
      </c>
    </row>
    <row r="1249" spans="7:31">
      <c r="G1249">
        <v>1228</v>
      </c>
      <c r="H1249">
        <v>83.333299999999994</v>
      </c>
      <c r="I1249">
        <v>125.16670000000001</v>
      </c>
      <c r="J1249">
        <f t="shared" si="198"/>
        <v>1.5020010008004006</v>
      </c>
      <c r="K1249">
        <f t="shared" si="199"/>
        <v>0.50200100080040055</v>
      </c>
      <c r="L1249">
        <v>1228</v>
      </c>
      <c r="M1249">
        <v>68.5</v>
      </c>
      <c r="N1249">
        <v>129.5</v>
      </c>
      <c r="O1249">
        <f t="shared" si="200"/>
        <v>1.8905109489051095</v>
      </c>
      <c r="P1249">
        <f t="shared" si="201"/>
        <v>0.89051094890510951</v>
      </c>
      <c r="Q1249">
        <v>1228</v>
      </c>
      <c r="R1249">
        <v>59.333300000000001</v>
      </c>
      <c r="S1249">
        <v>115</v>
      </c>
      <c r="T1249">
        <f t="shared" si="202"/>
        <v>1.9382033360692899</v>
      </c>
      <c r="U1249">
        <f t="shared" si="203"/>
        <v>0.93820333606928985</v>
      </c>
      <c r="V1249">
        <v>1229</v>
      </c>
      <c r="W1249">
        <v>70.666700000000006</v>
      </c>
      <c r="X1249">
        <v>130.33330000000001</v>
      </c>
      <c r="Y1249">
        <f t="shared" si="195"/>
        <v>1.8443382809725088</v>
      </c>
      <c r="Z1249">
        <f t="shared" si="196"/>
        <v>0.84433828097250885</v>
      </c>
      <c r="AA1249">
        <v>1228</v>
      </c>
      <c r="AB1249">
        <v>55.833300000000001</v>
      </c>
      <c r="AC1249">
        <v>115.5</v>
      </c>
      <c r="AD1249">
        <f t="shared" si="204"/>
        <v>2.0686579514375829</v>
      </c>
      <c r="AE1249">
        <f t="shared" si="197"/>
        <v>1.0686579514375829</v>
      </c>
    </row>
    <row r="1250" spans="7:31">
      <c r="G1250">
        <v>1229</v>
      </c>
      <c r="H1250">
        <v>79.333299999999994</v>
      </c>
      <c r="I1250">
        <v>125.16670000000001</v>
      </c>
      <c r="J1250">
        <f t="shared" si="198"/>
        <v>1.5777321755177209</v>
      </c>
      <c r="K1250">
        <f t="shared" si="199"/>
        <v>0.57773217551772094</v>
      </c>
      <c r="L1250">
        <v>1229</v>
      </c>
      <c r="M1250">
        <v>68.833299999999994</v>
      </c>
      <c r="N1250">
        <v>130</v>
      </c>
      <c r="O1250">
        <f t="shared" si="200"/>
        <v>1.8886207693078787</v>
      </c>
      <c r="P1250">
        <f t="shared" si="201"/>
        <v>0.8886207693078787</v>
      </c>
      <c r="Q1250">
        <v>1229</v>
      </c>
      <c r="R1250">
        <v>60.833300000000001</v>
      </c>
      <c r="S1250">
        <v>116</v>
      </c>
      <c r="T1250">
        <f t="shared" si="202"/>
        <v>1.9068503599180053</v>
      </c>
      <c r="U1250">
        <f t="shared" si="203"/>
        <v>0.90685035991800533</v>
      </c>
      <c r="V1250">
        <v>1230</v>
      </c>
      <c r="W1250">
        <v>70.333299999999994</v>
      </c>
      <c r="X1250">
        <v>127.33329999999999</v>
      </c>
      <c r="Y1250">
        <f t="shared" si="195"/>
        <v>1.8104269243729501</v>
      </c>
      <c r="Z1250">
        <f t="shared" si="196"/>
        <v>0.81042692437295005</v>
      </c>
      <c r="AA1250">
        <v>1229</v>
      </c>
      <c r="AB1250">
        <v>55.833300000000001</v>
      </c>
      <c r="AC1250">
        <v>116.5</v>
      </c>
      <c r="AD1250">
        <f t="shared" si="204"/>
        <v>2.086568409891588</v>
      </c>
      <c r="AE1250">
        <f t="shared" si="197"/>
        <v>1.086568409891588</v>
      </c>
    </row>
    <row r="1251" spans="7:31">
      <c r="G1251">
        <v>1230</v>
      </c>
      <c r="H1251">
        <v>76.666700000000006</v>
      </c>
      <c r="I1251">
        <v>124.83329999999999</v>
      </c>
      <c r="J1251">
        <f t="shared" si="198"/>
        <v>1.6282597268435968</v>
      </c>
      <c r="K1251">
        <f t="shared" si="199"/>
        <v>0.62825972684359677</v>
      </c>
      <c r="L1251">
        <v>1230</v>
      </c>
      <c r="M1251">
        <v>69.333299999999994</v>
      </c>
      <c r="N1251">
        <v>131</v>
      </c>
      <c r="O1251">
        <f t="shared" si="200"/>
        <v>1.889423985299993</v>
      </c>
      <c r="P1251">
        <f t="shared" si="201"/>
        <v>0.889423985299993</v>
      </c>
      <c r="Q1251">
        <v>1230</v>
      </c>
      <c r="R1251">
        <v>63.333300000000001</v>
      </c>
      <c r="S1251">
        <v>120</v>
      </c>
      <c r="T1251">
        <f t="shared" si="202"/>
        <v>1.8947378393357048</v>
      </c>
      <c r="U1251">
        <f t="shared" si="203"/>
        <v>0.89473783933570483</v>
      </c>
      <c r="V1251">
        <v>1231</v>
      </c>
      <c r="W1251">
        <v>68.833299999999994</v>
      </c>
      <c r="X1251">
        <v>125.33329999999999</v>
      </c>
      <c r="Y1251">
        <f t="shared" si="195"/>
        <v>1.8208236420453474</v>
      </c>
      <c r="Z1251">
        <f t="shared" si="196"/>
        <v>0.82082364204534741</v>
      </c>
      <c r="AA1251">
        <v>1230</v>
      </c>
      <c r="AB1251">
        <v>60</v>
      </c>
      <c r="AC1251">
        <v>119.33329999999999</v>
      </c>
      <c r="AD1251">
        <f t="shared" si="204"/>
        <v>1.9888883333333331</v>
      </c>
      <c r="AE1251">
        <f t="shared" si="197"/>
        <v>0.98888833333333315</v>
      </c>
    </row>
    <row r="1252" spans="7:31">
      <c r="G1252">
        <v>1231</v>
      </c>
      <c r="H1252">
        <v>75.333299999999994</v>
      </c>
      <c r="I1252">
        <v>125.33329999999999</v>
      </c>
      <c r="J1252">
        <f t="shared" si="198"/>
        <v>1.6637171078394284</v>
      </c>
      <c r="K1252">
        <f t="shared" si="199"/>
        <v>0.66371710783942839</v>
      </c>
      <c r="L1252">
        <v>1231</v>
      </c>
      <c r="M1252">
        <v>69</v>
      </c>
      <c r="N1252">
        <v>131.5</v>
      </c>
      <c r="O1252">
        <f t="shared" si="200"/>
        <v>1.9057971014492754</v>
      </c>
      <c r="P1252">
        <f t="shared" si="201"/>
        <v>0.90579710144927539</v>
      </c>
      <c r="Q1252">
        <v>1231</v>
      </c>
      <c r="R1252">
        <v>65.333299999999994</v>
      </c>
      <c r="S1252">
        <v>123</v>
      </c>
      <c r="T1252">
        <f t="shared" si="202"/>
        <v>1.8826540217622563</v>
      </c>
      <c r="U1252">
        <f t="shared" si="203"/>
        <v>0.88265402176225627</v>
      </c>
      <c r="V1252">
        <v>1232</v>
      </c>
      <c r="W1252">
        <v>70.666700000000006</v>
      </c>
      <c r="X1252">
        <v>120.33329999999999</v>
      </c>
      <c r="Y1252">
        <f t="shared" si="195"/>
        <v>1.7028289137599462</v>
      </c>
      <c r="Z1252">
        <f t="shared" si="196"/>
        <v>0.70282891375994616</v>
      </c>
      <c r="AA1252">
        <v>1231</v>
      </c>
      <c r="AB1252">
        <v>63.666699999999999</v>
      </c>
      <c r="AC1252">
        <v>122.33329999999999</v>
      </c>
      <c r="AD1252">
        <f t="shared" si="204"/>
        <v>1.9214644390238538</v>
      </c>
      <c r="AE1252">
        <f t="shared" si="197"/>
        <v>0.92146443902385378</v>
      </c>
    </row>
    <row r="1253" spans="7:31">
      <c r="G1253">
        <v>1232</v>
      </c>
      <c r="H1253">
        <v>73.333299999999994</v>
      </c>
      <c r="I1253">
        <v>127.33329999999999</v>
      </c>
      <c r="J1253">
        <f t="shared" si="198"/>
        <v>1.7363639710745324</v>
      </c>
      <c r="K1253">
        <f t="shared" si="199"/>
        <v>0.73636397107453244</v>
      </c>
      <c r="L1253">
        <v>1232</v>
      </c>
      <c r="M1253">
        <v>63</v>
      </c>
      <c r="N1253">
        <v>128.5</v>
      </c>
      <c r="O1253">
        <f t="shared" si="200"/>
        <v>2.0396825396825395</v>
      </c>
      <c r="P1253">
        <f t="shared" si="201"/>
        <v>1.0396825396825395</v>
      </c>
      <c r="Q1253">
        <v>1232</v>
      </c>
      <c r="R1253">
        <v>62.833300000000001</v>
      </c>
      <c r="S1253">
        <v>120.16670000000001</v>
      </c>
      <c r="T1253">
        <f t="shared" si="202"/>
        <v>1.9124683885773945</v>
      </c>
      <c r="U1253">
        <f t="shared" si="203"/>
        <v>0.91246838857739454</v>
      </c>
      <c r="V1253">
        <v>1233</v>
      </c>
      <c r="W1253">
        <v>70.666700000000006</v>
      </c>
      <c r="X1253">
        <v>120.33329999999999</v>
      </c>
      <c r="Y1253">
        <f t="shared" si="195"/>
        <v>1.7028289137599462</v>
      </c>
      <c r="Z1253">
        <f t="shared" si="196"/>
        <v>0.70282891375994616</v>
      </c>
      <c r="AA1253">
        <v>1232</v>
      </c>
      <c r="AB1253">
        <v>65.5</v>
      </c>
      <c r="AC1253">
        <v>121.83329999999999</v>
      </c>
      <c r="AD1253">
        <f t="shared" si="204"/>
        <v>1.8600503816793892</v>
      </c>
      <c r="AE1253">
        <f t="shared" si="197"/>
        <v>0.86005038167938919</v>
      </c>
    </row>
    <row r="1254" spans="7:31">
      <c r="G1254">
        <v>1233</v>
      </c>
      <c r="H1254">
        <v>72.166700000000006</v>
      </c>
      <c r="I1254">
        <v>124.5</v>
      </c>
      <c r="J1254">
        <f t="shared" si="198"/>
        <v>1.7251724133152824</v>
      </c>
      <c r="K1254">
        <f t="shared" si="199"/>
        <v>0.72517241331528237</v>
      </c>
      <c r="L1254">
        <v>1233</v>
      </c>
      <c r="M1254">
        <v>62.333300000000001</v>
      </c>
      <c r="N1254">
        <v>126.5</v>
      </c>
      <c r="O1254">
        <f t="shared" si="200"/>
        <v>2.0294128499533954</v>
      </c>
      <c r="P1254">
        <f t="shared" si="201"/>
        <v>1.0294128499533954</v>
      </c>
      <c r="Q1254">
        <v>1233</v>
      </c>
      <c r="R1254">
        <v>63</v>
      </c>
      <c r="S1254">
        <v>125.16670000000001</v>
      </c>
      <c r="T1254">
        <f t="shared" si="202"/>
        <v>1.9867730158730159</v>
      </c>
      <c r="U1254">
        <f t="shared" si="203"/>
        <v>0.98677301587301591</v>
      </c>
      <c r="V1254">
        <v>1234</v>
      </c>
      <c r="W1254">
        <v>70.666700000000006</v>
      </c>
      <c r="X1254">
        <v>123.33329999999999</v>
      </c>
      <c r="Y1254">
        <f t="shared" si="195"/>
        <v>1.7452817239237148</v>
      </c>
      <c r="Z1254">
        <f t="shared" si="196"/>
        <v>0.74528172392371483</v>
      </c>
      <c r="AA1254">
        <v>1233</v>
      </c>
      <c r="AB1254">
        <v>65.333299999999994</v>
      </c>
      <c r="AC1254">
        <v>119.5</v>
      </c>
      <c r="AD1254">
        <f t="shared" si="204"/>
        <v>1.8290825658584522</v>
      </c>
      <c r="AE1254">
        <f t="shared" si="197"/>
        <v>0.82908256585845219</v>
      </c>
    </row>
    <row r="1255" spans="7:31">
      <c r="G1255">
        <v>1234</v>
      </c>
      <c r="H1255">
        <v>72.166700000000006</v>
      </c>
      <c r="I1255">
        <v>125</v>
      </c>
      <c r="J1255">
        <f t="shared" si="198"/>
        <v>1.7321008165816087</v>
      </c>
      <c r="K1255">
        <f t="shared" si="199"/>
        <v>0.73210081658160875</v>
      </c>
      <c r="L1255">
        <v>1234</v>
      </c>
      <c r="M1255">
        <v>62.333300000000001</v>
      </c>
      <c r="N1255">
        <v>125</v>
      </c>
      <c r="O1255">
        <f t="shared" si="200"/>
        <v>2.0053486659618533</v>
      </c>
      <c r="P1255">
        <f t="shared" si="201"/>
        <v>1.0053486659618533</v>
      </c>
      <c r="Q1255">
        <v>1234</v>
      </c>
      <c r="R1255">
        <v>64</v>
      </c>
      <c r="S1255">
        <v>129.83330000000001</v>
      </c>
      <c r="T1255">
        <f t="shared" si="202"/>
        <v>2.0286453125000001</v>
      </c>
      <c r="U1255">
        <f t="shared" si="203"/>
        <v>1.0286453125000001</v>
      </c>
      <c r="V1255">
        <v>1235</v>
      </c>
      <c r="W1255">
        <v>70.333299999999994</v>
      </c>
      <c r="X1255">
        <v>126.83329999999999</v>
      </c>
      <c r="Y1255">
        <f t="shared" si="195"/>
        <v>1.8033179162644153</v>
      </c>
      <c r="Z1255">
        <f t="shared" si="196"/>
        <v>0.80331791626441529</v>
      </c>
      <c r="AA1255">
        <v>1234</v>
      </c>
      <c r="AB1255">
        <v>64.166700000000006</v>
      </c>
      <c r="AC1255">
        <v>120</v>
      </c>
      <c r="AD1255">
        <f t="shared" si="204"/>
        <v>1.8701288986343383</v>
      </c>
      <c r="AE1255">
        <f t="shared" si="197"/>
        <v>0.87012889863433829</v>
      </c>
    </row>
    <row r="1256" spans="7:31">
      <c r="G1256">
        <v>1235</v>
      </c>
      <c r="H1256">
        <v>73.166700000000006</v>
      </c>
      <c r="I1256">
        <v>128.5</v>
      </c>
      <c r="J1256">
        <f t="shared" si="198"/>
        <v>1.7562634367820331</v>
      </c>
      <c r="K1256">
        <f t="shared" si="199"/>
        <v>0.75626343678203312</v>
      </c>
      <c r="L1256">
        <v>1235</v>
      </c>
      <c r="M1256">
        <v>62</v>
      </c>
      <c r="N1256">
        <v>124.5</v>
      </c>
      <c r="O1256">
        <f t="shared" si="200"/>
        <v>2.0080645161290325</v>
      </c>
      <c r="P1256">
        <f t="shared" si="201"/>
        <v>1.0080645161290325</v>
      </c>
      <c r="Q1256">
        <v>1235</v>
      </c>
      <c r="R1256">
        <v>64</v>
      </c>
      <c r="S1256">
        <v>129.33330000000001</v>
      </c>
      <c r="T1256">
        <f t="shared" si="202"/>
        <v>2.0208328125000001</v>
      </c>
      <c r="U1256">
        <f t="shared" si="203"/>
        <v>1.0208328125000001</v>
      </c>
      <c r="V1256">
        <v>1236</v>
      </c>
      <c r="W1256">
        <v>69.666700000000006</v>
      </c>
      <c r="X1256">
        <v>125.5</v>
      </c>
      <c r="Y1256">
        <f t="shared" si="195"/>
        <v>1.8014345447681603</v>
      </c>
      <c r="Z1256">
        <f t="shared" si="196"/>
        <v>0.80143454476816034</v>
      </c>
      <c r="AA1256">
        <v>1235</v>
      </c>
      <c r="AB1256">
        <v>61.166699999999999</v>
      </c>
      <c r="AC1256">
        <v>123.5</v>
      </c>
      <c r="AD1256">
        <f t="shared" si="204"/>
        <v>2.0190724691703164</v>
      </c>
      <c r="AE1256">
        <f t="shared" si="197"/>
        <v>1.0190724691703164</v>
      </c>
    </row>
    <row r="1257" spans="7:31">
      <c r="G1257">
        <v>1236</v>
      </c>
      <c r="H1257">
        <v>75.166700000000006</v>
      </c>
      <c r="I1257">
        <v>128.5</v>
      </c>
      <c r="J1257">
        <f t="shared" si="198"/>
        <v>1.7095336099629224</v>
      </c>
      <c r="K1257">
        <f t="shared" si="199"/>
        <v>0.70953360996292236</v>
      </c>
      <c r="L1257">
        <v>1236</v>
      </c>
      <c r="M1257">
        <v>62</v>
      </c>
      <c r="N1257">
        <v>127</v>
      </c>
      <c r="O1257">
        <f t="shared" si="200"/>
        <v>2.0483870967741935</v>
      </c>
      <c r="P1257">
        <f t="shared" si="201"/>
        <v>1.0483870967741935</v>
      </c>
      <c r="Q1257">
        <v>1236</v>
      </c>
      <c r="R1257">
        <v>62.5</v>
      </c>
      <c r="S1257">
        <v>124.5</v>
      </c>
      <c r="T1257">
        <f t="shared" si="202"/>
        <v>1.992</v>
      </c>
      <c r="U1257">
        <f t="shared" si="203"/>
        <v>0.99199999999999999</v>
      </c>
      <c r="V1257">
        <v>1237</v>
      </c>
      <c r="W1257">
        <v>69.333299999999994</v>
      </c>
      <c r="X1257">
        <v>121.5</v>
      </c>
      <c r="Y1257">
        <f t="shared" si="195"/>
        <v>1.7524046886561004</v>
      </c>
      <c r="Z1257">
        <f t="shared" si="196"/>
        <v>0.75240468865610044</v>
      </c>
      <c r="AA1257">
        <v>1236</v>
      </c>
      <c r="AB1257">
        <v>57.333300000000001</v>
      </c>
      <c r="AC1257">
        <v>123.83329999999999</v>
      </c>
      <c r="AD1257">
        <f t="shared" si="204"/>
        <v>2.1598843952816251</v>
      </c>
      <c r="AE1257">
        <f t="shared" si="197"/>
        <v>1.1598843952816251</v>
      </c>
    </row>
    <row r="1258" spans="7:31">
      <c r="G1258">
        <v>1237</v>
      </c>
      <c r="H1258">
        <v>76.666700000000006</v>
      </c>
      <c r="I1258">
        <v>123.33329999999999</v>
      </c>
      <c r="J1258">
        <f t="shared" si="198"/>
        <v>1.6086945179589049</v>
      </c>
      <c r="K1258">
        <f t="shared" si="199"/>
        <v>0.60869451795890495</v>
      </c>
      <c r="L1258">
        <v>1237</v>
      </c>
      <c r="M1258">
        <v>62</v>
      </c>
      <c r="N1258">
        <v>127.5</v>
      </c>
      <c r="O1258">
        <f t="shared" si="200"/>
        <v>2.056451612903226</v>
      </c>
      <c r="P1258">
        <f t="shared" si="201"/>
        <v>1.056451612903226</v>
      </c>
      <c r="Q1258">
        <v>1237</v>
      </c>
      <c r="R1258">
        <v>62</v>
      </c>
      <c r="S1258">
        <v>121.5</v>
      </c>
      <c r="T1258">
        <f t="shared" si="202"/>
        <v>1.9596774193548387</v>
      </c>
      <c r="U1258">
        <f t="shared" si="203"/>
        <v>0.95967741935483875</v>
      </c>
      <c r="V1258">
        <v>1238</v>
      </c>
      <c r="W1258">
        <v>69.333299999999994</v>
      </c>
      <c r="X1258">
        <v>122</v>
      </c>
      <c r="Y1258">
        <f t="shared" si="195"/>
        <v>1.7596162305847265</v>
      </c>
      <c r="Z1258">
        <f t="shared" si="196"/>
        <v>0.75961623058472649</v>
      </c>
      <c r="AA1258">
        <v>1237</v>
      </c>
      <c r="AB1258">
        <v>54.833300000000001</v>
      </c>
      <c r="AC1258">
        <v>118.33329999999999</v>
      </c>
      <c r="AD1258">
        <f t="shared" si="204"/>
        <v>2.1580554152312552</v>
      </c>
      <c r="AE1258">
        <f t="shared" si="197"/>
        <v>1.1580554152312552</v>
      </c>
    </row>
    <row r="1259" spans="7:31">
      <c r="G1259">
        <v>1238</v>
      </c>
      <c r="H1259">
        <v>76.666700000000006</v>
      </c>
      <c r="I1259">
        <v>120.33329999999999</v>
      </c>
      <c r="J1259">
        <f t="shared" si="198"/>
        <v>1.5695641001895215</v>
      </c>
      <c r="K1259">
        <f t="shared" si="199"/>
        <v>0.56956410018952153</v>
      </c>
      <c r="L1259">
        <v>1238</v>
      </c>
      <c r="M1259">
        <v>62</v>
      </c>
      <c r="N1259">
        <v>127.5</v>
      </c>
      <c r="O1259">
        <f t="shared" si="200"/>
        <v>2.056451612903226</v>
      </c>
      <c r="P1259">
        <f t="shared" si="201"/>
        <v>1.056451612903226</v>
      </c>
      <c r="Q1259">
        <v>1238</v>
      </c>
      <c r="R1259">
        <v>63</v>
      </c>
      <c r="S1259">
        <v>122.33329999999999</v>
      </c>
      <c r="T1259">
        <f t="shared" si="202"/>
        <v>1.9417984126984127</v>
      </c>
      <c r="U1259">
        <f t="shared" si="203"/>
        <v>0.94179841269841269</v>
      </c>
      <c r="V1259">
        <v>1239</v>
      </c>
      <c r="W1259">
        <v>69</v>
      </c>
      <c r="X1259">
        <v>126</v>
      </c>
      <c r="Y1259">
        <f t="shared" si="195"/>
        <v>1.826086956521739</v>
      </c>
      <c r="Z1259">
        <f t="shared" si="196"/>
        <v>0.82608695652173902</v>
      </c>
      <c r="AA1259">
        <v>1238</v>
      </c>
      <c r="AB1259">
        <v>55.333300000000001</v>
      </c>
      <c r="AC1259">
        <v>116.16670000000001</v>
      </c>
      <c r="AD1259">
        <f t="shared" si="204"/>
        <v>2.0993994574695529</v>
      </c>
      <c r="AE1259">
        <f t="shared" si="197"/>
        <v>1.0993994574695529</v>
      </c>
    </row>
    <row r="1260" spans="7:31">
      <c r="G1260">
        <v>1239</v>
      </c>
      <c r="H1260">
        <v>76.166700000000006</v>
      </c>
      <c r="I1260">
        <v>121.16670000000001</v>
      </c>
      <c r="J1260">
        <f t="shared" si="198"/>
        <v>1.5908093694488536</v>
      </c>
      <c r="K1260">
        <f t="shared" si="199"/>
        <v>0.59080936944885365</v>
      </c>
      <c r="L1260">
        <v>1239</v>
      </c>
      <c r="M1260">
        <v>62</v>
      </c>
      <c r="N1260">
        <v>126.5</v>
      </c>
      <c r="O1260">
        <f t="shared" si="200"/>
        <v>2.0403225806451615</v>
      </c>
      <c r="P1260">
        <f t="shared" si="201"/>
        <v>1.0403225806451615</v>
      </c>
      <c r="Q1260">
        <v>1239</v>
      </c>
      <c r="R1260">
        <v>64</v>
      </c>
      <c r="S1260">
        <v>124.16670000000001</v>
      </c>
      <c r="T1260">
        <f t="shared" si="202"/>
        <v>1.9401046875000001</v>
      </c>
      <c r="U1260">
        <f t="shared" si="203"/>
        <v>0.94010468750000009</v>
      </c>
      <c r="V1260">
        <v>1240</v>
      </c>
      <c r="W1260">
        <v>69.166700000000006</v>
      </c>
      <c r="X1260">
        <v>125</v>
      </c>
      <c r="Y1260">
        <f t="shared" si="195"/>
        <v>1.8072280447093758</v>
      </c>
      <c r="Z1260">
        <f t="shared" si="196"/>
        <v>0.80722804470937581</v>
      </c>
      <c r="AA1260">
        <v>1239</v>
      </c>
      <c r="AB1260">
        <v>56.333300000000001</v>
      </c>
      <c r="AC1260">
        <v>117.16670000000001</v>
      </c>
      <c r="AD1260">
        <f t="shared" si="204"/>
        <v>2.0798834792209937</v>
      </c>
      <c r="AE1260">
        <f t="shared" si="197"/>
        <v>1.0798834792209937</v>
      </c>
    </row>
    <row r="1261" spans="7:31">
      <c r="G1261">
        <v>1240</v>
      </c>
      <c r="H1261">
        <v>75.833299999999994</v>
      </c>
      <c r="I1261">
        <v>127.66670000000001</v>
      </c>
      <c r="J1261">
        <f t="shared" si="198"/>
        <v>1.6835176630846873</v>
      </c>
      <c r="K1261">
        <f t="shared" si="199"/>
        <v>0.68351766308468731</v>
      </c>
      <c r="L1261">
        <v>1240</v>
      </c>
      <c r="M1261">
        <v>59.833300000000001</v>
      </c>
      <c r="N1261">
        <v>125.5</v>
      </c>
      <c r="O1261">
        <f t="shared" si="200"/>
        <v>2.0974942047321474</v>
      </c>
      <c r="P1261">
        <f t="shared" si="201"/>
        <v>1.0974942047321474</v>
      </c>
      <c r="Q1261">
        <v>1240</v>
      </c>
      <c r="R1261">
        <v>65.5</v>
      </c>
      <c r="S1261">
        <v>123.5</v>
      </c>
      <c r="T1261">
        <f t="shared" si="202"/>
        <v>1.8854961832061068</v>
      </c>
      <c r="U1261">
        <f t="shared" si="203"/>
        <v>0.88549618320610679</v>
      </c>
      <c r="V1261">
        <v>1241</v>
      </c>
      <c r="W1261">
        <v>68.5</v>
      </c>
      <c r="X1261">
        <v>125.5</v>
      </c>
      <c r="Y1261">
        <f t="shared" si="195"/>
        <v>1.832116788321168</v>
      </c>
      <c r="Z1261">
        <f t="shared" si="196"/>
        <v>0.83211678832116798</v>
      </c>
      <c r="AA1261">
        <v>1240</v>
      </c>
      <c r="AB1261">
        <v>63.5</v>
      </c>
      <c r="AC1261">
        <v>121</v>
      </c>
      <c r="AD1261">
        <f t="shared" si="204"/>
        <v>1.905511811023622</v>
      </c>
      <c r="AE1261">
        <f t="shared" si="197"/>
        <v>0.90551181102362199</v>
      </c>
    </row>
    <row r="1262" spans="7:31">
      <c r="G1262">
        <v>1241</v>
      </c>
      <c r="H1262">
        <v>78.666700000000006</v>
      </c>
      <c r="I1262">
        <v>127.83329999999999</v>
      </c>
      <c r="J1262">
        <f t="shared" si="198"/>
        <v>1.6249988877123356</v>
      </c>
      <c r="K1262">
        <f t="shared" si="199"/>
        <v>0.62499888771233558</v>
      </c>
      <c r="L1262">
        <v>1241</v>
      </c>
      <c r="M1262">
        <v>60.666699999999999</v>
      </c>
      <c r="N1262">
        <v>125</v>
      </c>
      <c r="O1262">
        <f t="shared" si="200"/>
        <v>2.0604384283305341</v>
      </c>
      <c r="P1262">
        <f t="shared" si="201"/>
        <v>1.0604384283305341</v>
      </c>
      <c r="Q1262">
        <v>1241</v>
      </c>
      <c r="R1262">
        <v>66.333299999999994</v>
      </c>
      <c r="S1262">
        <v>121</v>
      </c>
      <c r="T1262">
        <f t="shared" si="202"/>
        <v>1.8241215196590552</v>
      </c>
      <c r="U1262">
        <f t="shared" si="203"/>
        <v>0.82412151965905522</v>
      </c>
      <c r="V1262">
        <v>1242</v>
      </c>
      <c r="W1262">
        <v>67.833299999999994</v>
      </c>
      <c r="X1262">
        <v>127.66670000000001</v>
      </c>
      <c r="Y1262">
        <f t="shared" si="195"/>
        <v>1.8820652983121862</v>
      </c>
      <c r="Z1262">
        <f t="shared" si="196"/>
        <v>0.88206529831218616</v>
      </c>
      <c r="AA1262">
        <v>1241</v>
      </c>
      <c r="AB1262">
        <v>61.5</v>
      </c>
      <c r="AC1262">
        <v>118.5</v>
      </c>
      <c r="AD1262">
        <f t="shared" si="204"/>
        <v>1.9268292682926829</v>
      </c>
      <c r="AE1262">
        <f t="shared" si="197"/>
        <v>0.92682926829268286</v>
      </c>
    </row>
    <row r="1263" spans="7:31">
      <c r="G1263">
        <v>1242</v>
      </c>
      <c r="H1263">
        <v>81</v>
      </c>
      <c r="I1263">
        <v>127.33329999999999</v>
      </c>
      <c r="J1263">
        <f t="shared" si="198"/>
        <v>1.572016049382716</v>
      </c>
      <c r="K1263">
        <f t="shared" si="199"/>
        <v>0.572016049382716</v>
      </c>
      <c r="L1263">
        <v>1242</v>
      </c>
      <c r="M1263">
        <v>61.666699999999999</v>
      </c>
      <c r="N1263">
        <v>124.5</v>
      </c>
      <c r="O1263">
        <f t="shared" si="200"/>
        <v>2.0189178276119852</v>
      </c>
      <c r="P1263">
        <f t="shared" si="201"/>
        <v>1.0189178276119852</v>
      </c>
      <c r="Q1263">
        <v>1242</v>
      </c>
      <c r="R1263">
        <v>67.666700000000006</v>
      </c>
      <c r="S1263">
        <v>118.66670000000001</v>
      </c>
      <c r="T1263">
        <f t="shared" si="202"/>
        <v>1.7536942100028521</v>
      </c>
      <c r="U1263">
        <f t="shared" si="203"/>
        <v>0.75369421000285208</v>
      </c>
      <c r="V1263">
        <v>1243</v>
      </c>
      <c r="W1263">
        <v>67.666700000000006</v>
      </c>
      <c r="X1263">
        <v>129.66669999999999</v>
      </c>
      <c r="Y1263">
        <f t="shared" si="195"/>
        <v>1.9162557062779768</v>
      </c>
      <c r="Z1263">
        <f t="shared" si="196"/>
        <v>0.91625570627797681</v>
      </c>
      <c r="AA1263">
        <v>1242</v>
      </c>
      <c r="AB1263">
        <v>59.833300000000001</v>
      </c>
      <c r="AC1263">
        <v>114.33329999999999</v>
      </c>
      <c r="AD1263">
        <f t="shared" si="204"/>
        <v>1.9108640171944384</v>
      </c>
      <c r="AE1263">
        <f t="shared" si="197"/>
        <v>0.91086401719443844</v>
      </c>
    </row>
    <row r="1264" spans="7:31">
      <c r="G1264">
        <v>1243</v>
      </c>
      <c r="H1264">
        <v>78.333299999999994</v>
      </c>
      <c r="I1264">
        <v>127</v>
      </c>
      <c r="J1264">
        <f t="shared" si="198"/>
        <v>1.6212772856499089</v>
      </c>
      <c r="K1264">
        <f t="shared" si="199"/>
        <v>0.62127728564990892</v>
      </c>
      <c r="L1264">
        <v>1243</v>
      </c>
      <c r="M1264">
        <v>62.666699999999999</v>
      </c>
      <c r="N1264">
        <v>124.5</v>
      </c>
      <c r="O1264">
        <f t="shared" si="200"/>
        <v>1.9867010709036856</v>
      </c>
      <c r="P1264">
        <f t="shared" si="201"/>
        <v>0.98670107090368564</v>
      </c>
      <c r="Q1264">
        <v>1243</v>
      </c>
      <c r="R1264">
        <v>68.666700000000006</v>
      </c>
      <c r="S1264">
        <v>119</v>
      </c>
      <c r="T1264">
        <f t="shared" si="202"/>
        <v>1.7330088674714235</v>
      </c>
      <c r="U1264">
        <f t="shared" si="203"/>
        <v>0.73300886747142346</v>
      </c>
      <c r="V1264">
        <v>1244</v>
      </c>
      <c r="W1264">
        <v>67</v>
      </c>
      <c r="X1264">
        <v>131.66669999999999</v>
      </c>
      <c r="Y1264">
        <f t="shared" si="195"/>
        <v>1.9651746268656716</v>
      </c>
      <c r="Z1264">
        <f t="shared" si="196"/>
        <v>0.96517462686567157</v>
      </c>
      <c r="AA1264">
        <v>1243</v>
      </c>
      <c r="AB1264">
        <v>60.333300000000001</v>
      </c>
      <c r="AC1264">
        <v>110.33329999999999</v>
      </c>
      <c r="AD1264">
        <f t="shared" si="204"/>
        <v>1.8287297396296902</v>
      </c>
      <c r="AE1264">
        <f t="shared" si="197"/>
        <v>0.82872973962969021</v>
      </c>
    </row>
    <row r="1265" spans="7:31">
      <c r="G1265">
        <v>1244</v>
      </c>
      <c r="H1265">
        <v>73.5</v>
      </c>
      <c r="I1265">
        <v>125.5</v>
      </c>
      <c r="J1265">
        <f t="shared" si="198"/>
        <v>1.7074829931972788</v>
      </c>
      <c r="K1265">
        <f t="shared" si="199"/>
        <v>0.70748299319727881</v>
      </c>
      <c r="L1265">
        <v>1244</v>
      </c>
      <c r="M1265">
        <v>62.666699999999999</v>
      </c>
      <c r="N1265">
        <v>124</v>
      </c>
      <c r="O1265">
        <f t="shared" si="200"/>
        <v>1.97872235174343</v>
      </c>
      <c r="P1265">
        <f t="shared" si="201"/>
        <v>0.97872235174343003</v>
      </c>
      <c r="Q1265">
        <v>1244</v>
      </c>
      <c r="R1265">
        <v>69</v>
      </c>
      <c r="S1265">
        <v>122.5</v>
      </c>
      <c r="T1265">
        <f t="shared" si="202"/>
        <v>1.7753623188405796</v>
      </c>
      <c r="U1265">
        <f t="shared" si="203"/>
        <v>0.7753623188405796</v>
      </c>
      <c r="V1265">
        <v>1245</v>
      </c>
      <c r="W1265">
        <v>67</v>
      </c>
      <c r="X1265">
        <v>130.66669999999999</v>
      </c>
      <c r="Y1265">
        <f t="shared" si="195"/>
        <v>1.9502492537313432</v>
      </c>
      <c r="Z1265">
        <f t="shared" si="196"/>
        <v>0.95024925373134317</v>
      </c>
      <c r="AA1265">
        <v>1244</v>
      </c>
      <c r="AB1265">
        <v>63.166699999999999</v>
      </c>
      <c r="AC1265">
        <v>108.5</v>
      </c>
      <c r="AD1265">
        <f t="shared" si="204"/>
        <v>1.7176771938378925</v>
      </c>
      <c r="AE1265">
        <f t="shared" si="197"/>
        <v>0.71767719383789252</v>
      </c>
    </row>
    <row r="1266" spans="7:31">
      <c r="G1266">
        <v>1245</v>
      </c>
      <c r="H1266">
        <v>71</v>
      </c>
      <c r="I1266">
        <v>124</v>
      </c>
      <c r="J1266">
        <f t="shared" si="198"/>
        <v>1.7464788732394365</v>
      </c>
      <c r="K1266">
        <f t="shared" si="199"/>
        <v>0.74647887323943651</v>
      </c>
      <c r="L1266">
        <v>1245</v>
      </c>
      <c r="M1266">
        <v>62.666699999999999</v>
      </c>
      <c r="N1266">
        <v>123.5</v>
      </c>
      <c r="O1266">
        <f t="shared" si="200"/>
        <v>1.9707436325831742</v>
      </c>
      <c r="P1266">
        <f t="shared" si="201"/>
        <v>0.9707436325831742</v>
      </c>
      <c r="Q1266">
        <v>1245</v>
      </c>
      <c r="R1266">
        <v>69</v>
      </c>
      <c r="S1266">
        <v>126.16670000000001</v>
      </c>
      <c r="T1266">
        <f t="shared" si="202"/>
        <v>1.8285028985507248</v>
      </c>
      <c r="U1266">
        <f t="shared" si="203"/>
        <v>0.82850289855072479</v>
      </c>
      <c r="V1266">
        <v>1246</v>
      </c>
      <c r="W1266">
        <v>66.166700000000006</v>
      </c>
      <c r="X1266">
        <v>127.16670000000001</v>
      </c>
      <c r="Y1266">
        <f t="shared" si="195"/>
        <v>1.9219138932423712</v>
      </c>
      <c r="Z1266">
        <f t="shared" si="196"/>
        <v>0.92191389324237116</v>
      </c>
      <c r="AA1266">
        <v>1245</v>
      </c>
      <c r="AB1266">
        <v>67.333299999999994</v>
      </c>
      <c r="AC1266">
        <v>109</v>
      </c>
      <c r="AD1266">
        <f t="shared" si="204"/>
        <v>1.618812682580536</v>
      </c>
      <c r="AE1266">
        <f t="shared" si="197"/>
        <v>0.61881268258053601</v>
      </c>
    </row>
    <row r="1267" spans="7:31">
      <c r="G1267">
        <v>1246</v>
      </c>
      <c r="H1267">
        <v>73.333299999999994</v>
      </c>
      <c r="I1267">
        <v>122.5</v>
      </c>
      <c r="J1267">
        <f t="shared" si="198"/>
        <v>1.6704553047524113</v>
      </c>
      <c r="K1267">
        <f t="shared" si="199"/>
        <v>0.67045530475241133</v>
      </c>
      <c r="L1267">
        <v>1246</v>
      </c>
      <c r="M1267">
        <v>62.666699999999999</v>
      </c>
      <c r="N1267">
        <v>123.5</v>
      </c>
      <c r="O1267">
        <f t="shared" si="200"/>
        <v>1.9707436325831742</v>
      </c>
      <c r="P1267">
        <f t="shared" si="201"/>
        <v>0.9707436325831742</v>
      </c>
      <c r="Q1267">
        <v>1246</v>
      </c>
      <c r="R1267">
        <v>69</v>
      </c>
      <c r="S1267">
        <v>125.83329999999999</v>
      </c>
      <c r="T1267">
        <f t="shared" si="202"/>
        <v>1.8236710144927535</v>
      </c>
      <c r="U1267">
        <f t="shared" si="203"/>
        <v>0.82367101449275348</v>
      </c>
      <c r="V1267">
        <v>1247</v>
      </c>
      <c r="W1267">
        <v>66</v>
      </c>
      <c r="X1267">
        <v>124.66670000000001</v>
      </c>
      <c r="Y1267">
        <f t="shared" si="195"/>
        <v>1.888889393939394</v>
      </c>
      <c r="Z1267">
        <f t="shared" si="196"/>
        <v>0.88888939393939403</v>
      </c>
      <c r="AA1267">
        <v>1246</v>
      </c>
      <c r="AB1267">
        <v>69.333299999999994</v>
      </c>
      <c r="AC1267">
        <v>111.5</v>
      </c>
      <c r="AD1267">
        <f t="shared" si="204"/>
        <v>1.6081738500835818</v>
      </c>
      <c r="AE1267">
        <f t="shared" si="197"/>
        <v>0.60817385008358182</v>
      </c>
    </row>
    <row r="1268" spans="7:31">
      <c r="G1268">
        <v>1247</v>
      </c>
      <c r="H1268">
        <v>76.166700000000006</v>
      </c>
      <c r="I1268">
        <v>121</v>
      </c>
      <c r="J1268">
        <f t="shared" si="198"/>
        <v>1.5886207489624731</v>
      </c>
      <c r="K1268">
        <f t="shared" si="199"/>
        <v>0.58862074896247307</v>
      </c>
      <c r="L1268">
        <v>1247</v>
      </c>
      <c r="M1268">
        <v>62</v>
      </c>
      <c r="N1268">
        <v>123</v>
      </c>
      <c r="O1268">
        <f t="shared" si="200"/>
        <v>1.9838709677419355</v>
      </c>
      <c r="P1268">
        <f t="shared" si="201"/>
        <v>0.9838709677419355</v>
      </c>
      <c r="Q1268">
        <v>1247</v>
      </c>
      <c r="R1268">
        <v>67.666700000000006</v>
      </c>
      <c r="S1268">
        <v>125.5</v>
      </c>
      <c r="T1268">
        <f t="shared" si="202"/>
        <v>1.854678889320744</v>
      </c>
      <c r="U1268">
        <f t="shared" si="203"/>
        <v>0.85467888932074398</v>
      </c>
      <c r="V1268">
        <v>1248</v>
      </c>
      <c r="W1268">
        <v>66.333299999999994</v>
      </c>
      <c r="X1268">
        <v>136.33330000000001</v>
      </c>
      <c r="Y1268">
        <f t="shared" si="195"/>
        <v>2.0552769121994539</v>
      </c>
      <c r="Z1268">
        <f t="shared" si="196"/>
        <v>1.0552769121994539</v>
      </c>
      <c r="AA1268">
        <v>1247</v>
      </c>
      <c r="AB1268">
        <v>69.333299999999994</v>
      </c>
      <c r="AC1268">
        <v>113.83329999999999</v>
      </c>
      <c r="AD1268">
        <f t="shared" si="204"/>
        <v>1.6418272316477076</v>
      </c>
      <c r="AE1268">
        <f t="shared" si="197"/>
        <v>0.64182723164770761</v>
      </c>
    </row>
    <row r="1269" spans="7:31">
      <c r="G1269">
        <v>1248</v>
      </c>
      <c r="H1269">
        <v>79.166700000000006</v>
      </c>
      <c r="I1269">
        <v>120.83329999999999</v>
      </c>
      <c r="J1269">
        <f t="shared" si="198"/>
        <v>1.5263147257622205</v>
      </c>
      <c r="K1269">
        <f t="shared" si="199"/>
        <v>0.52631472576222049</v>
      </c>
      <c r="L1269">
        <v>1248</v>
      </c>
      <c r="M1269">
        <v>65.166700000000006</v>
      </c>
      <c r="N1269">
        <v>123.66670000000001</v>
      </c>
      <c r="O1269">
        <f t="shared" si="200"/>
        <v>1.8976977505382349</v>
      </c>
      <c r="P1269">
        <f t="shared" si="201"/>
        <v>0.89769775053823486</v>
      </c>
      <c r="Q1269">
        <v>1248</v>
      </c>
      <c r="R1269">
        <v>67</v>
      </c>
      <c r="S1269">
        <v>118.83329999999999</v>
      </c>
      <c r="T1269">
        <f t="shared" si="202"/>
        <v>1.773631343283582</v>
      </c>
      <c r="U1269">
        <f t="shared" si="203"/>
        <v>0.77363134328358196</v>
      </c>
      <c r="V1269">
        <v>1249</v>
      </c>
      <c r="W1269">
        <v>65.166700000000006</v>
      </c>
      <c r="X1269">
        <v>139.5</v>
      </c>
      <c r="Y1269">
        <f t="shared" si="195"/>
        <v>2.1406638666680986</v>
      </c>
      <c r="Z1269">
        <f t="shared" si="196"/>
        <v>1.1406638666680986</v>
      </c>
      <c r="AA1269">
        <v>1248</v>
      </c>
      <c r="AB1269">
        <v>67.5</v>
      </c>
      <c r="AC1269">
        <v>124.83329999999999</v>
      </c>
      <c r="AD1269">
        <f t="shared" si="204"/>
        <v>1.849382222222222</v>
      </c>
      <c r="AE1269">
        <f t="shared" si="197"/>
        <v>0.84938222222222204</v>
      </c>
    </row>
    <row r="1270" spans="7:31">
      <c r="G1270">
        <v>1249</v>
      </c>
      <c r="H1270">
        <v>78.5</v>
      </c>
      <c r="I1270">
        <v>119.66670000000001</v>
      </c>
      <c r="J1270">
        <f t="shared" si="198"/>
        <v>1.5244165605095543</v>
      </c>
      <c r="K1270">
        <f t="shared" si="199"/>
        <v>0.52441656050955432</v>
      </c>
      <c r="L1270">
        <v>1249</v>
      </c>
      <c r="M1270">
        <v>66.333299999999994</v>
      </c>
      <c r="N1270">
        <v>124</v>
      </c>
      <c r="O1270">
        <f t="shared" si="200"/>
        <v>1.8693476730390319</v>
      </c>
      <c r="P1270">
        <f t="shared" si="201"/>
        <v>0.86934767303903193</v>
      </c>
      <c r="Q1270">
        <v>1249</v>
      </c>
      <c r="R1270">
        <v>66.166700000000006</v>
      </c>
      <c r="S1270">
        <v>116.33329999999999</v>
      </c>
      <c r="T1270">
        <f t="shared" si="202"/>
        <v>1.7581850084710282</v>
      </c>
      <c r="U1270">
        <f t="shared" si="203"/>
        <v>0.75818500847102821</v>
      </c>
      <c r="V1270">
        <v>1250</v>
      </c>
      <c r="W1270">
        <v>65.333299999999994</v>
      </c>
      <c r="X1270">
        <v>136.5</v>
      </c>
      <c r="Y1270">
        <f t="shared" si="195"/>
        <v>2.0892867802483575</v>
      </c>
      <c r="Z1270">
        <f t="shared" si="196"/>
        <v>1.0892867802483575</v>
      </c>
      <c r="AA1270">
        <v>1249</v>
      </c>
      <c r="AB1270">
        <v>66.666700000000006</v>
      </c>
      <c r="AC1270">
        <v>128.16669999999999</v>
      </c>
      <c r="AD1270">
        <f t="shared" si="204"/>
        <v>1.9224995387502304</v>
      </c>
      <c r="AE1270">
        <f t="shared" si="197"/>
        <v>0.92249953875023039</v>
      </c>
    </row>
    <row r="1271" spans="7:31">
      <c r="G1271">
        <v>1250</v>
      </c>
      <c r="H1271">
        <v>78.666700000000006</v>
      </c>
      <c r="I1271">
        <v>120.5</v>
      </c>
      <c r="J1271">
        <f t="shared" si="198"/>
        <v>1.5317790119580457</v>
      </c>
      <c r="K1271">
        <f t="shared" si="199"/>
        <v>0.53177901195804567</v>
      </c>
      <c r="L1271">
        <v>1250</v>
      </c>
      <c r="M1271">
        <v>66.666700000000006</v>
      </c>
      <c r="N1271">
        <v>125</v>
      </c>
      <c r="O1271">
        <f t="shared" si="200"/>
        <v>1.8749990625004687</v>
      </c>
      <c r="P1271">
        <f t="shared" si="201"/>
        <v>0.87499906250046866</v>
      </c>
      <c r="Q1271">
        <v>1250</v>
      </c>
      <c r="R1271">
        <v>65.5</v>
      </c>
      <c r="S1271">
        <v>116.33329999999999</v>
      </c>
      <c r="T1271">
        <f t="shared" si="202"/>
        <v>1.7760809160305342</v>
      </c>
      <c r="U1271">
        <f t="shared" si="203"/>
        <v>0.7760809160305342</v>
      </c>
      <c r="V1271">
        <v>1251</v>
      </c>
      <c r="W1271">
        <v>65.333299999999994</v>
      </c>
      <c r="X1271">
        <v>128.83330000000001</v>
      </c>
      <c r="Y1271">
        <f t="shared" si="195"/>
        <v>1.9719392713975878</v>
      </c>
      <c r="Z1271">
        <f t="shared" si="196"/>
        <v>0.97193927139758785</v>
      </c>
      <c r="AA1271">
        <v>1250</v>
      </c>
      <c r="AB1271">
        <v>65.666700000000006</v>
      </c>
      <c r="AC1271">
        <v>129.66669999999999</v>
      </c>
      <c r="AD1271">
        <f t="shared" si="204"/>
        <v>1.9746187946097487</v>
      </c>
      <c r="AE1271">
        <f t="shared" si="197"/>
        <v>0.97461879460974865</v>
      </c>
    </row>
    <row r="1272" spans="7:31">
      <c r="G1272">
        <v>1251</v>
      </c>
      <c r="H1272">
        <v>78.666700000000006</v>
      </c>
      <c r="I1272">
        <v>123</v>
      </c>
      <c r="J1272">
        <f t="shared" si="198"/>
        <v>1.5635586595090425</v>
      </c>
      <c r="K1272">
        <f t="shared" si="199"/>
        <v>0.56355865950904249</v>
      </c>
      <c r="L1272">
        <v>1251</v>
      </c>
      <c r="M1272">
        <v>67.666700000000006</v>
      </c>
      <c r="N1272">
        <v>126.66670000000001</v>
      </c>
      <c r="O1272">
        <f t="shared" si="200"/>
        <v>1.8719207527483976</v>
      </c>
      <c r="P1272">
        <f t="shared" si="201"/>
        <v>0.87192075274839764</v>
      </c>
      <c r="Q1272">
        <v>1251</v>
      </c>
      <c r="R1272">
        <v>64.833299999999994</v>
      </c>
      <c r="S1272">
        <v>118.33329999999999</v>
      </c>
      <c r="T1272">
        <f t="shared" si="202"/>
        <v>1.8251932263204249</v>
      </c>
      <c r="U1272">
        <f t="shared" si="203"/>
        <v>0.82519322632042491</v>
      </c>
      <c r="V1272">
        <v>1252</v>
      </c>
      <c r="W1272">
        <v>65.333299999999994</v>
      </c>
      <c r="X1272">
        <v>127.33329999999999</v>
      </c>
      <c r="Y1272">
        <f t="shared" si="195"/>
        <v>1.9489800760102429</v>
      </c>
      <c r="Z1272">
        <f t="shared" si="196"/>
        <v>0.94898007601024292</v>
      </c>
      <c r="AA1272">
        <v>1251</v>
      </c>
      <c r="AB1272">
        <v>64.666700000000006</v>
      </c>
      <c r="AC1272">
        <v>125.66670000000001</v>
      </c>
      <c r="AD1272">
        <f t="shared" si="204"/>
        <v>1.9432984828358335</v>
      </c>
      <c r="AE1272">
        <f t="shared" si="197"/>
        <v>0.94329848283583351</v>
      </c>
    </row>
    <row r="1273" spans="7:31">
      <c r="G1273">
        <v>1252</v>
      </c>
      <c r="H1273">
        <v>79.333299999999994</v>
      </c>
      <c r="I1273">
        <v>126.83329999999999</v>
      </c>
      <c r="J1273">
        <f t="shared" si="198"/>
        <v>1.5987397473696419</v>
      </c>
      <c r="K1273">
        <f t="shared" si="199"/>
        <v>0.59873974736964186</v>
      </c>
      <c r="L1273">
        <v>1252</v>
      </c>
      <c r="M1273">
        <v>67.666700000000006</v>
      </c>
      <c r="N1273">
        <v>127.33329999999999</v>
      </c>
      <c r="O1273">
        <f t="shared" si="200"/>
        <v>1.8817719794226699</v>
      </c>
      <c r="P1273">
        <f t="shared" si="201"/>
        <v>0.88177197942266994</v>
      </c>
      <c r="Q1273">
        <v>1252</v>
      </c>
      <c r="R1273">
        <v>64.333299999999994</v>
      </c>
      <c r="S1273">
        <v>116.16670000000001</v>
      </c>
      <c r="T1273">
        <f t="shared" si="202"/>
        <v>1.80570093559634</v>
      </c>
      <c r="U1273">
        <f t="shared" si="203"/>
        <v>0.80570093559634004</v>
      </c>
      <c r="V1273">
        <v>1253</v>
      </c>
      <c r="W1273">
        <v>65.333299999999994</v>
      </c>
      <c r="X1273">
        <v>131.5</v>
      </c>
      <c r="Y1273">
        <f t="shared" si="195"/>
        <v>2.0127561289572089</v>
      </c>
      <c r="Z1273">
        <f t="shared" si="196"/>
        <v>1.0127561289572089</v>
      </c>
      <c r="AA1273">
        <v>1252</v>
      </c>
      <c r="AB1273">
        <v>64.166700000000006</v>
      </c>
      <c r="AC1273">
        <v>119</v>
      </c>
      <c r="AD1273">
        <f t="shared" si="204"/>
        <v>1.8545444911457187</v>
      </c>
      <c r="AE1273">
        <f t="shared" si="197"/>
        <v>0.85454449114571873</v>
      </c>
    </row>
    <row r="1274" spans="7:31">
      <c r="G1274">
        <v>1253</v>
      </c>
      <c r="H1274">
        <v>78.833299999999994</v>
      </c>
      <c r="I1274">
        <v>129</v>
      </c>
      <c r="J1274">
        <f t="shared" si="198"/>
        <v>1.6363643282724434</v>
      </c>
      <c r="K1274">
        <f t="shared" si="199"/>
        <v>0.63636432827244338</v>
      </c>
      <c r="L1274">
        <v>1253</v>
      </c>
      <c r="M1274">
        <v>67.666700000000006</v>
      </c>
      <c r="N1274">
        <v>128.33330000000001</v>
      </c>
      <c r="O1274">
        <f t="shared" si="200"/>
        <v>1.8965502972658634</v>
      </c>
      <c r="P1274">
        <f t="shared" si="201"/>
        <v>0.89655029726586344</v>
      </c>
      <c r="Q1274">
        <v>1253</v>
      </c>
      <c r="R1274">
        <v>63.5</v>
      </c>
      <c r="S1274">
        <v>112.66670000000001</v>
      </c>
      <c r="T1274">
        <f t="shared" si="202"/>
        <v>1.7742787401574804</v>
      </c>
      <c r="U1274">
        <f t="shared" si="203"/>
        <v>0.77427874015748044</v>
      </c>
      <c r="V1274">
        <v>1254</v>
      </c>
      <c r="W1274">
        <v>66.166700000000006</v>
      </c>
      <c r="X1274">
        <v>132</v>
      </c>
      <c r="Y1274">
        <f t="shared" si="195"/>
        <v>1.9949612116064424</v>
      </c>
      <c r="Z1274">
        <f t="shared" si="196"/>
        <v>0.99496121160644235</v>
      </c>
      <c r="AA1274">
        <v>1253</v>
      </c>
      <c r="AB1274">
        <v>63.666699999999999</v>
      </c>
      <c r="AC1274">
        <v>117</v>
      </c>
      <c r="AD1274">
        <f t="shared" si="204"/>
        <v>1.8376953729343597</v>
      </c>
      <c r="AE1274">
        <f t="shared" si="197"/>
        <v>0.83769537293435969</v>
      </c>
    </row>
    <row r="1275" spans="7:31">
      <c r="G1275">
        <v>1254</v>
      </c>
      <c r="H1275">
        <v>79</v>
      </c>
      <c r="I1275">
        <v>129</v>
      </c>
      <c r="J1275">
        <f t="shared" si="198"/>
        <v>1.6329113924050633</v>
      </c>
      <c r="K1275">
        <f t="shared" si="199"/>
        <v>0.63291139240506333</v>
      </c>
      <c r="L1275">
        <v>1254</v>
      </c>
      <c r="M1275">
        <v>66.5</v>
      </c>
      <c r="N1275">
        <v>128.16669999999999</v>
      </c>
      <c r="O1275">
        <f t="shared" si="200"/>
        <v>1.927318796992481</v>
      </c>
      <c r="P1275">
        <f t="shared" si="201"/>
        <v>0.92731879699248099</v>
      </c>
      <c r="Q1275">
        <v>1254</v>
      </c>
      <c r="R1275">
        <v>62.5</v>
      </c>
      <c r="S1275">
        <v>112.83329999999999</v>
      </c>
      <c r="T1275">
        <f t="shared" si="202"/>
        <v>1.8053328</v>
      </c>
      <c r="U1275">
        <f t="shared" si="203"/>
        <v>0.80533279999999996</v>
      </c>
      <c r="V1275">
        <v>1255</v>
      </c>
      <c r="W1275">
        <v>66.666700000000006</v>
      </c>
      <c r="X1275">
        <v>128.33330000000001</v>
      </c>
      <c r="Y1275">
        <f t="shared" si="195"/>
        <v>1.9249985375007312</v>
      </c>
      <c r="Z1275">
        <f t="shared" si="196"/>
        <v>0.92499853750073124</v>
      </c>
      <c r="AA1275">
        <v>1254</v>
      </c>
      <c r="AB1275">
        <v>62.5</v>
      </c>
      <c r="AC1275">
        <v>121.33329999999999</v>
      </c>
      <c r="AD1275">
        <f t="shared" si="204"/>
        <v>1.9413327999999999</v>
      </c>
      <c r="AE1275">
        <f t="shared" si="197"/>
        <v>0.94133279999999986</v>
      </c>
    </row>
    <row r="1276" spans="7:31">
      <c r="G1276">
        <v>1255</v>
      </c>
      <c r="H1276">
        <v>78.833299999999994</v>
      </c>
      <c r="I1276">
        <v>128.83330000000001</v>
      </c>
      <c r="J1276">
        <f t="shared" si="198"/>
        <v>1.634249739640482</v>
      </c>
      <c r="K1276">
        <f t="shared" si="199"/>
        <v>0.63424973964048204</v>
      </c>
      <c r="L1276">
        <v>1255</v>
      </c>
      <c r="M1276">
        <v>66</v>
      </c>
      <c r="N1276">
        <v>128.16669999999999</v>
      </c>
      <c r="O1276">
        <f t="shared" si="200"/>
        <v>1.9419196969696968</v>
      </c>
      <c r="P1276">
        <f t="shared" si="201"/>
        <v>0.9419196969696968</v>
      </c>
      <c r="Q1276">
        <v>1255</v>
      </c>
      <c r="R1276">
        <v>62.833300000000001</v>
      </c>
      <c r="S1276">
        <v>116.83329999999999</v>
      </c>
      <c r="T1276">
        <f t="shared" si="202"/>
        <v>1.8594169015474278</v>
      </c>
      <c r="U1276">
        <f t="shared" si="203"/>
        <v>0.85941690154742778</v>
      </c>
      <c r="V1276">
        <v>1256</v>
      </c>
      <c r="W1276">
        <v>66.5</v>
      </c>
      <c r="X1276">
        <v>130</v>
      </c>
      <c r="Y1276">
        <f t="shared" si="195"/>
        <v>1.9548872180451127</v>
      </c>
      <c r="Z1276">
        <f t="shared" si="196"/>
        <v>0.95488721804511267</v>
      </c>
      <c r="AA1276">
        <v>1255</v>
      </c>
      <c r="AB1276">
        <v>62</v>
      </c>
      <c r="AC1276">
        <v>126.33329999999999</v>
      </c>
      <c r="AD1276">
        <f t="shared" si="204"/>
        <v>2.037633870967742</v>
      </c>
      <c r="AE1276">
        <f t="shared" si="197"/>
        <v>1.037633870967742</v>
      </c>
    </row>
    <row r="1277" spans="7:31">
      <c r="G1277">
        <v>1256</v>
      </c>
      <c r="H1277">
        <v>79.166700000000006</v>
      </c>
      <c r="I1277">
        <v>125.33329999999999</v>
      </c>
      <c r="J1277">
        <f t="shared" si="198"/>
        <v>1.5831568070918705</v>
      </c>
      <c r="K1277">
        <f t="shared" si="199"/>
        <v>0.58315680709187045</v>
      </c>
      <c r="L1277">
        <v>1256</v>
      </c>
      <c r="M1277">
        <v>65</v>
      </c>
      <c r="N1277">
        <v>124.66670000000001</v>
      </c>
      <c r="O1277">
        <f t="shared" si="200"/>
        <v>1.917949230769231</v>
      </c>
      <c r="P1277">
        <f t="shared" si="201"/>
        <v>0.91794923076923096</v>
      </c>
      <c r="Q1277">
        <v>1256</v>
      </c>
      <c r="R1277">
        <v>62.333300000000001</v>
      </c>
      <c r="S1277">
        <v>112.5</v>
      </c>
      <c r="T1277">
        <f t="shared" si="202"/>
        <v>1.8048137993656681</v>
      </c>
      <c r="U1277">
        <f t="shared" si="203"/>
        <v>0.8048137993656681</v>
      </c>
      <c r="V1277">
        <v>1257</v>
      </c>
      <c r="W1277">
        <v>67</v>
      </c>
      <c r="X1277">
        <v>128.5</v>
      </c>
      <c r="Y1277">
        <f t="shared" si="195"/>
        <v>1.9179104477611941</v>
      </c>
      <c r="Z1277">
        <f t="shared" si="196"/>
        <v>0.91791044776119413</v>
      </c>
      <c r="AA1277">
        <v>1256</v>
      </c>
      <c r="AB1277">
        <v>63.166699999999999</v>
      </c>
      <c r="AC1277">
        <v>121.5</v>
      </c>
      <c r="AD1277">
        <f t="shared" si="204"/>
        <v>1.9234818345742297</v>
      </c>
      <c r="AE1277">
        <f t="shared" si="197"/>
        <v>0.92348183457422972</v>
      </c>
    </row>
    <row r="1278" spans="7:31">
      <c r="G1278">
        <v>1257</v>
      </c>
      <c r="H1278">
        <v>79.666700000000006</v>
      </c>
      <c r="I1278">
        <v>126</v>
      </c>
      <c r="J1278">
        <f t="shared" si="198"/>
        <v>1.581589296406152</v>
      </c>
      <c r="K1278">
        <f t="shared" si="199"/>
        <v>0.58158929640615198</v>
      </c>
      <c r="L1278">
        <v>1257</v>
      </c>
      <c r="M1278">
        <v>64.5</v>
      </c>
      <c r="N1278">
        <v>123.66670000000001</v>
      </c>
      <c r="O1278">
        <f t="shared" si="200"/>
        <v>1.9173131782945738</v>
      </c>
      <c r="P1278">
        <f t="shared" si="201"/>
        <v>0.91731317829457382</v>
      </c>
      <c r="Q1278">
        <v>1257</v>
      </c>
      <c r="R1278">
        <v>63.333300000000001</v>
      </c>
      <c r="S1278">
        <v>113.66670000000001</v>
      </c>
      <c r="T1278">
        <f t="shared" si="202"/>
        <v>1.7947383130201648</v>
      </c>
      <c r="U1278">
        <f t="shared" si="203"/>
        <v>0.79473831302016484</v>
      </c>
      <c r="V1278">
        <v>1258</v>
      </c>
      <c r="W1278">
        <v>67.833299999999994</v>
      </c>
      <c r="X1278">
        <v>127.83329999999999</v>
      </c>
      <c r="Y1278">
        <f t="shared" si="195"/>
        <v>1.8845213191750956</v>
      </c>
      <c r="Z1278">
        <f t="shared" si="196"/>
        <v>0.88452131917509558</v>
      </c>
      <c r="AA1278">
        <v>1257</v>
      </c>
      <c r="AB1278">
        <v>68.166700000000006</v>
      </c>
      <c r="AC1278">
        <v>119.16670000000001</v>
      </c>
      <c r="AD1278">
        <f t="shared" si="204"/>
        <v>1.7481658933174116</v>
      </c>
      <c r="AE1278">
        <f t="shared" si="197"/>
        <v>0.74816589331741157</v>
      </c>
    </row>
    <row r="1279" spans="7:31">
      <c r="G1279">
        <v>1258</v>
      </c>
      <c r="H1279">
        <v>80.5</v>
      </c>
      <c r="I1279">
        <v>127</v>
      </c>
      <c r="J1279">
        <f t="shared" si="198"/>
        <v>1.5776397515527951</v>
      </c>
      <c r="K1279">
        <f t="shared" si="199"/>
        <v>0.57763975155279512</v>
      </c>
      <c r="L1279">
        <v>1258</v>
      </c>
      <c r="M1279">
        <v>63.666699999999999</v>
      </c>
      <c r="N1279">
        <v>122.83329999999999</v>
      </c>
      <c r="O1279">
        <f t="shared" si="200"/>
        <v>1.9293178380534879</v>
      </c>
      <c r="P1279">
        <f t="shared" si="201"/>
        <v>0.92931783805348789</v>
      </c>
      <c r="Q1279">
        <v>1258</v>
      </c>
      <c r="R1279">
        <v>62.5</v>
      </c>
      <c r="S1279">
        <v>117.83329999999999</v>
      </c>
      <c r="T1279">
        <f t="shared" si="202"/>
        <v>1.8853327999999998</v>
      </c>
      <c r="U1279">
        <f t="shared" si="203"/>
        <v>0.88533279999999981</v>
      </c>
      <c r="V1279">
        <v>1259</v>
      </c>
      <c r="W1279">
        <v>68.333299999999994</v>
      </c>
      <c r="X1279">
        <v>129.16669999999999</v>
      </c>
      <c r="Y1279">
        <f t="shared" si="195"/>
        <v>1.8902453123147864</v>
      </c>
      <c r="Z1279">
        <f t="shared" si="196"/>
        <v>0.89024531231478643</v>
      </c>
      <c r="AA1279">
        <v>1258</v>
      </c>
      <c r="AB1279">
        <v>69.166700000000006</v>
      </c>
      <c r="AC1279">
        <v>116.66670000000001</v>
      </c>
      <c r="AD1279">
        <f t="shared" si="204"/>
        <v>1.6867466569895628</v>
      </c>
      <c r="AE1279">
        <f t="shared" si="197"/>
        <v>0.68674665698956283</v>
      </c>
    </row>
    <row r="1280" spans="7:31">
      <c r="G1280">
        <v>1259</v>
      </c>
      <c r="H1280">
        <v>81.5</v>
      </c>
      <c r="I1280">
        <v>128.16669999999999</v>
      </c>
      <c r="J1280">
        <f t="shared" si="198"/>
        <v>1.5725975460122699</v>
      </c>
      <c r="K1280">
        <f t="shared" si="199"/>
        <v>0.57259754601226986</v>
      </c>
      <c r="L1280">
        <v>1259</v>
      </c>
      <c r="M1280">
        <v>63.666699999999999</v>
      </c>
      <c r="N1280">
        <v>121.83329999999999</v>
      </c>
      <c r="O1280">
        <f t="shared" si="200"/>
        <v>1.9136110399942199</v>
      </c>
      <c r="P1280">
        <f t="shared" si="201"/>
        <v>0.91361103999421989</v>
      </c>
      <c r="Q1280">
        <v>1259</v>
      </c>
      <c r="R1280">
        <v>59.5</v>
      </c>
      <c r="S1280">
        <v>123</v>
      </c>
      <c r="T1280">
        <f t="shared" si="202"/>
        <v>2.0672268907563027</v>
      </c>
      <c r="U1280">
        <f t="shared" si="203"/>
        <v>1.0672268907563027</v>
      </c>
      <c r="V1280">
        <v>1260</v>
      </c>
      <c r="W1280">
        <v>68.666700000000006</v>
      </c>
      <c r="X1280">
        <v>128.33330000000001</v>
      </c>
      <c r="Y1280">
        <f t="shared" si="195"/>
        <v>1.8689306461501718</v>
      </c>
      <c r="Z1280">
        <f t="shared" si="196"/>
        <v>0.86893064615017179</v>
      </c>
      <c r="AA1280">
        <v>1259</v>
      </c>
      <c r="AB1280">
        <v>64.666700000000006</v>
      </c>
      <c r="AC1280">
        <v>114.83329999999999</v>
      </c>
      <c r="AD1280">
        <f t="shared" si="204"/>
        <v>1.7757717650661002</v>
      </c>
      <c r="AE1280">
        <f t="shared" si="197"/>
        <v>0.77577176506610024</v>
      </c>
    </row>
    <row r="1281" spans="7:31">
      <c r="G1281">
        <v>1260</v>
      </c>
      <c r="H1281">
        <v>81.666700000000006</v>
      </c>
      <c r="I1281">
        <v>129.83330000000001</v>
      </c>
      <c r="J1281">
        <f t="shared" si="198"/>
        <v>1.5897948613082198</v>
      </c>
      <c r="K1281">
        <f t="shared" si="199"/>
        <v>0.58979486130821979</v>
      </c>
      <c r="L1281">
        <v>1260</v>
      </c>
      <c r="M1281">
        <v>64.166700000000006</v>
      </c>
      <c r="N1281">
        <v>122.66670000000001</v>
      </c>
      <c r="O1281">
        <f t="shared" si="200"/>
        <v>1.9116878380842399</v>
      </c>
      <c r="P1281">
        <f t="shared" si="201"/>
        <v>0.91168783808423992</v>
      </c>
      <c r="Q1281">
        <v>1260</v>
      </c>
      <c r="R1281">
        <v>57.166699999999999</v>
      </c>
      <c r="S1281">
        <v>125.33329999999999</v>
      </c>
      <c r="T1281">
        <f t="shared" si="202"/>
        <v>2.1924179636046861</v>
      </c>
      <c r="U1281">
        <f t="shared" si="203"/>
        <v>1.1924179636046861</v>
      </c>
      <c r="V1281">
        <v>1261</v>
      </c>
      <c r="W1281">
        <v>68.166700000000006</v>
      </c>
      <c r="X1281">
        <v>126.16670000000001</v>
      </c>
      <c r="Y1281">
        <f t="shared" si="195"/>
        <v>1.8508553296550954</v>
      </c>
      <c r="Z1281">
        <f t="shared" si="196"/>
        <v>0.85085532965509536</v>
      </c>
      <c r="AA1281">
        <v>1260</v>
      </c>
      <c r="AB1281">
        <v>61.333300000000001</v>
      </c>
      <c r="AC1281">
        <v>114</v>
      </c>
      <c r="AD1281">
        <f t="shared" si="204"/>
        <v>1.8586966623351426</v>
      </c>
      <c r="AE1281">
        <f t="shared" si="197"/>
        <v>0.85869666233514264</v>
      </c>
    </row>
    <row r="1282" spans="7:31">
      <c r="G1282">
        <v>1261</v>
      </c>
      <c r="H1282">
        <v>80.166700000000006</v>
      </c>
      <c r="I1282">
        <v>130.66669999999999</v>
      </c>
      <c r="J1282">
        <f t="shared" si="198"/>
        <v>1.6299373680094102</v>
      </c>
      <c r="K1282">
        <f t="shared" si="199"/>
        <v>0.62993736800941025</v>
      </c>
      <c r="L1282">
        <v>1261</v>
      </c>
      <c r="M1282">
        <v>65.166700000000006</v>
      </c>
      <c r="N1282">
        <v>124.16670000000001</v>
      </c>
      <c r="O1282">
        <f t="shared" si="200"/>
        <v>1.9053703808847156</v>
      </c>
      <c r="P1282">
        <f t="shared" si="201"/>
        <v>0.90537038088471555</v>
      </c>
      <c r="Q1282">
        <v>1261</v>
      </c>
      <c r="R1282">
        <v>55.5</v>
      </c>
      <c r="S1282">
        <v>123.83329999999999</v>
      </c>
      <c r="T1282">
        <f t="shared" si="202"/>
        <v>2.2312306306306304</v>
      </c>
      <c r="U1282">
        <f t="shared" si="203"/>
        <v>1.2312306306306304</v>
      </c>
      <c r="V1282">
        <v>1262</v>
      </c>
      <c r="W1282">
        <v>67.666700000000006</v>
      </c>
      <c r="X1282">
        <v>126.83329999999999</v>
      </c>
      <c r="Y1282">
        <f t="shared" si="195"/>
        <v>1.8743828205010733</v>
      </c>
      <c r="Z1282">
        <f t="shared" si="196"/>
        <v>0.8743828205010733</v>
      </c>
      <c r="AA1282">
        <v>1261</v>
      </c>
      <c r="AB1282">
        <v>62.833300000000001</v>
      </c>
      <c r="AC1282">
        <v>116</v>
      </c>
      <c r="AD1282">
        <f t="shared" si="204"/>
        <v>1.8461548255463265</v>
      </c>
      <c r="AE1282">
        <f t="shared" si="197"/>
        <v>0.84615482554632648</v>
      </c>
    </row>
    <row r="1283" spans="7:31">
      <c r="G1283">
        <v>1262</v>
      </c>
      <c r="H1283">
        <v>79.5</v>
      </c>
      <c r="I1283">
        <v>128.83330000000001</v>
      </c>
      <c r="J1283">
        <f t="shared" si="198"/>
        <v>1.6205446540880504</v>
      </c>
      <c r="K1283">
        <f t="shared" si="199"/>
        <v>0.62054465408805037</v>
      </c>
      <c r="L1283">
        <v>1262</v>
      </c>
      <c r="M1283">
        <v>65</v>
      </c>
      <c r="N1283">
        <v>127.66670000000001</v>
      </c>
      <c r="O1283">
        <f t="shared" si="200"/>
        <v>1.964103076923077</v>
      </c>
      <c r="P1283">
        <f t="shared" si="201"/>
        <v>0.96410307692307695</v>
      </c>
      <c r="Q1283">
        <v>1262</v>
      </c>
      <c r="R1283">
        <v>56.5</v>
      </c>
      <c r="S1283">
        <v>122.66670000000001</v>
      </c>
      <c r="T1283">
        <f t="shared" si="202"/>
        <v>2.1710920353982304</v>
      </c>
      <c r="U1283">
        <f t="shared" si="203"/>
        <v>1.1710920353982304</v>
      </c>
      <c r="V1283">
        <v>1263</v>
      </c>
      <c r="W1283">
        <v>67.166700000000006</v>
      </c>
      <c r="X1283">
        <v>126.33329999999999</v>
      </c>
      <c r="Y1283">
        <f t="shared" si="195"/>
        <v>1.8808918705251261</v>
      </c>
      <c r="Z1283">
        <f t="shared" si="196"/>
        <v>0.88089187052512608</v>
      </c>
      <c r="AA1283">
        <v>1262</v>
      </c>
      <c r="AB1283">
        <v>63.333300000000001</v>
      </c>
      <c r="AC1283">
        <v>118.5</v>
      </c>
      <c r="AD1283">
        <f t="shared" si="204"/>
        <v>1.8710536163440086</v>
      </c>
      <c r="AE1283">
        <f t="shared" si="197"/>
        <v>0.87105361634400857</v>
      </c>
    </row>
    <row r="1284" spans="7:31">
      <c r="G1284">
        <v>1263</v>
      </c>
      <c r="H1284">
        <v>78.333299999999994</v>
      </c>
      <c r="I1284">
        <v>128.16669999999999</v>
      </c>
      <c r="J1284">
        <f t="shared" si="198"/>
        <v>1.6361713345409934</v>
      </c>
      <c r="K1284">
        <f t="shared" si="199"/>
        <v>0.63617133454099339</v>
      </c>
      <c r="L1284">
        <v>1263</v>
      </c>
      <c r="M1284">
        <v>66</v>
      </c>
      <c r="N1284">
        <v>127.83329999999999</v>
      </c>
      <c r="O1284">
        <f t="shared" si="200"/>
        <v>1.9368681818181817</v>
      </c>
      <c r="P1284">
        <f t="shared" si="201"/>
        <v>0.93686818181818166</v>
      </c>
      <c r="Q1284">
        <v>1263</v>
      </c>
      <c r="R1284">
        <v>57</v>
      </c>
      <c r="S1284">
        <v>123.5</v>
      </c>
      <c r="T1284">
        <f t="shared" si="202"/>
        <v>2.1666666666666665</v>
      </c>
      <c r="U1284">
        <f t="shared" si="203"/>
        <v>1.1666666666666665</v>
      </c>
      <c r="V1284">
        <v>1264</v>
      </c>
      <c r="W1284">
        <v>68.833299999999994</v>
      </c>
      <c r="X1284">
        <v>133</v>
      </c>
      <c r="Y1284">
        <f t="shared" si="195"/>
        <v>1.932204325522676</v>
      </c>
      <c r="Z1284">
        <f t="shared" si="196"/>
        <v>0.93220432552267596</v>
      </c>
      <c r="AA1284">
        <v>1263</v>
      </c>
      <c r="AB1284">
        <v>61.833300000000001</v>
      </c>
      <c r="AC1284">
        <v>119.33329999999999</v>
      </c>
      <c r="AD1284">
        <f t="shared" si="204"/>
        <v>1.9299196387706947</v>
      </c>
      <c r="AE1284">
        <f t="shared" si="197"/>
        <v>0.92991963877069472</v>
      </c>
    </row>
    <row r="1285" spans="7:31">
      <c r="G1285">
        <v>1264</v>
      </c>
      <c r="H1285">
        <v>77.666700000000006</v>
      </c>
      <c r="I1285">
        <v>129.16669999999999</v>
      </c>
      <c r="J1285">
        <f t="shared" si="198"/>
        <v>1.6630898441674486</v>
      </c>
      <c r="K1285">
        <f t="shared" si="199"/>
        <v>0.66308984416744865</v>
      </c>
      <c r="L1285">
        <v>1264</v>
      </c>
      <c r="M1285">
        <v>64.666700000000006</v>
      </c>
      <c r="N1285">
        <v>128.66669999999999</v>
      </c>
      <c r="O1285">
        <f t="shared" si="200"/>
        <v>1.9896902114998907</v>
      </c>
      <c r="P1285">
        <f t="shared" si="201"/>
        <v>0.98969021149989067</v>
      </c>
      <c r="Q1285">
        <v>1264</v>
      </c>
      <c r="R1285">
        <v>59.5</v>
      </c>
      <c r="S1285">
        <v>122.66670000000001</v>
      </c>
      <c r="T1285">
        <f t="shared" si="202"/>
        <v>2.0616252100840335</v>
      </c>
      <c r="U1285">
        <f t="shared" si="203"/>
        <v>1.0616252100840335</v>
      </c>
      <c r="V1285">
        <v>1265</v>
      </c>
      <c r="W1285">
        <v>68.333299999999994</v>
      </c>
      <c r="X1285">
        <v>130.33330000000001</v>
      </c>
      <c r="Y1285">
        <f t="shared" si="195"/>
        <v>1.907317515764642</v>
      </c>
      <c r="Z1285">
        <f t="shared" si="196"/>
        <v>0.90731751576464204</v>
      </c>
      <c r="AA1285">
        <v>1264</v>
      </c>
      <c r="AB1285">
        <v>62.5</v>
      </c>
      <c r="AC1285">
        <v>117.83329999999999</v>
      </c>
      <c r="AD1285">
        <f t="shared" si="204"/>
        <v>1.8853327999999998</v>
      </c>
      <c r="AE1285">
        <f t="shared" si="197"/>
        <v>0.88533279999999981</v>
      </c>
    </row>
    <row r="1286" spans="7:31">
      <c r="G1286">
        <v>1265</v>
      </c>
      <c r="H1286">
        <v>78.666700000000006</v>
      </c>
      <c r="I1286">
        <v>127.83329999999999</v>
      </c>
      <c r="J1286">
        <f t="shared" si="198"/>
        <v>1.6249988877123356</v>
      </c>
      <c r="K1286">
        <f t="shared" si="199"/>
        <v>0.62499888771233558</v>
      </c>
      <c r="L1286">
        <v>1265</v>
      </c>
      <c r="M1286">
        <v>64.833299999999994</v>
      </c>
      <c r="N1286">
        <v>129</v>
      </c>
      <c r="O1286">
        <f t="shared" si="200"/>
        <v>1.9897182466417722</v>
      </c>
      <c r="P1286">
        <f t="shared" si="201"/>
        <v>0.98971824664177221</v>
      </c>
      <c r="Q1286">
        <v>1265</v>
      </c>
      <c r="R1286">
        <v>62</v>
      </c>
      <c r="S1286">
        <v>121.16670000000001</v>
      </c>
      <c r="T1286">
        <f t="shared" si="202"/>
        <v>1.9543016129032258</v>
      </c>
      <c r="U1286">
        <f t="shared" si="203"/>
        <v>0.95430161290322579</v>
      </c>
      <c r="V1286">
        <v>1266</v>
      </c>
      <c r="W1286">
        <v>68.333299999999994</v>
      </c>
      <c r="X1286">
        <v>129.33330000000001</v>
      </c>
      <c r="Y1286">
        <f t="shared" si="195"/>
        <v>1.8926833622845673</v>
      </c>
      <c r="Z1286">
        <f t="shared" si="196"/>
        <v>0.89268336228456735</v>
      </c>
      <c r="AA1286">
        <v>1265</v>
      </c>
      <c r="AB1286">
        <v>65.166700000000006</v>
      </c>
      <c r="AC1286">
        <v>119.16670000000001</v>
      </c>
      <c r="AD1286">
        <f t="shared" si="204"/>
        <v>1.8286440774199091</v>
      </c>
      <c r="AE1286">
        <f t="shared" si="197"/>
        <v>0.82864407741990909</v>
      </c>
    </row>
    <row r="1287" spans="7:31">
      <c r="G1287">
        <v>1266</v>
      </c>
      <c r="H1287">
        <v>77.666700000000006</v>
      </c>
      <c r="I1287">
        <v>127.66670000000001</v>
      </c>
      <c r="J1287">
        <f t="shared" si="198"/>
        <v>1.6437765477353872</v>
      </c>
      <c r="K1287">
        <f t="shared" si="199"/>
        <v>0.64377654773538717</v>
      </c>
      <c r="L1287">
        <v>1266</v>
      </c>
      <c r="M1287">
        <v>65.333299999999994</v>
      </c>
      <c r="N1287">
        <v>129.16669999999999</v>
      </c>
      <c r="O1287">
        <f t="shared" si="200"/>
        <v>1.9770423352256812</v>
      </c>
      <c r="P1287">
        <f t="shared" si="201"/>
        <v>0.97704233522568118</v>
      </c>
      <c r="Q1287">
        <v>1266</v>
      </c>
      <c r="R1287">
        <v>62.5</v>
      </c>
      <c r="S1287">
        <v>118</v>
      </c>
      <c r="T1287">
        <f t="shared" si="202"/>
        <v>1.8879999999999999</v>
      </c>
      <c r="U1287">
        <f t="shared" si="203"/>
        <v>0.8879999999999999</v>
      </c>
      <c r="V1287">
        <v>1267</v>
      </c>
      <c r="W1287">
        <v>67.833299999999994</v>
      </c>
      <c r="X1287">
        <v>127.5</v>
      </c>
      <c r="Y1287">
        <f t="shared" si="195"/>
        <v>1.879607803247078</v>
      </c>
      <c r="Z1287">
        <f t="shared" si="196"/>
        <v>0.87960780324707799</v>
      </c>
      <c r="AA1287">
        <v>1266</v>
      </c>
      <c r="AB1287">
        <v>67.833299999999994</v>
      </c>
      <c r="AC1287">
        <v>119.33329999999999</v>
      </c>
      <c r="AD1287">
        <f t="shared" si="204"/>
        <v>1.759214132291957</v>
      </c>
      <c r="AE1287">
        <f t="shared" si="197"/>
        <v>0.759214132291957</v>
      </c>
    </row>
    <row r="1288" spans="7:31">
      <c r="G1288">
        <v>1267</v>
      </c>
      <c r="H1288">
        <v>74.666700000000006</v>
      </c>
      <c r="I1288">
        <v>130.16669999999999</v>
      </c>
      <c r="J1288">
        <f t="shared" si="198"/>
        <v>1.7433032395967678</v>
      </c>
      <c r="K1288">
        <f t="shared" si="199"/>
        <v>0.74330323959676781</v>
      </c>
      <c r="L1288">
        <v>1267</v>
      </c>
      <c r="M1288">
        <v>65.833299999999994</v>
      </c>
      <c r="N1288">
        <v>126.66670000000001</v>
      </c>
      <c r="O1288">
        <f t="shared" si="200"/>
        <v>1.9240521134441084</v>
      </c>
      <c r="P1288">
        <f t="shared" si="201"/>
        <v>0.92405211344410842</v>
      </c>
      <c r="Q1288">
        <v>1267</v>
      </c>
      <c r="R1288">
        <v>60</v>
      </c>
      <c r="S1288">
        <v>116</v>
      </c>
      <c r="T1288">
        <f t="shared" si="202"/>
        <v>1.9333333333333333</v>
      </c>
      <c r="U1288">
        <f t="shared" si="203"/>
        <v>0.93333333333333335</v>
      </c>
      <c r="V1288">
        <v>1268</v>
      </c>
      <c r="W1288">
        <v>67.833299999999994</v>
      </c>
      <c r="X1288">
        <v>126.16670000000001</v>
      </c>
      <c r="Y1288">
        <f t="shared" si="195"/>
        <v>1.8599522653328087</v>
      </c>
      <c r="Z1288">
        <f t="shared" si="196"/>
        <v>0.85995226533280866</v>
      </c>
      <c r="AA1288">
        <v>1267</v>
      </c>
      <c r="AB1288">
        <v>68.166700000000006</v>
      </c>
      <c r="AC1288">
        <v>117.33329999999999</v>
      </c>
      <c r="AD1288">
        <f t="shared" si="204"/>
        <v>1.7212700629486242</v>
      </c>
      <c r="AE1288">
        <f t="shared" si="197"/>
        <v>0.72127006294862417</v>
      </c>
    </row>
    <row r="1289" spans="7:31">
      <c r="G1289">
        <v>1268</v>
      </c>
      <c r="H1289">
        <v>73</v>
      </c>
      <c r="I1289">
        <v>132.33330000000001</v>
      </c>
      <c r="J1289">
        <f t="shared" si="198"/>
        <v>1.8127849315068494</v>
      </c>
      <c r="K1289">
        <f t="shared" si="199"/>
        <v>0.81278493150684938</v>
      </c>
      <c r="L1289">
        <v>1268</v>
      </c>
      <c r="M1289">
        <v>65.333299999999994</v>
      </c>
      <c r="N1289">
        <v>124.5</v>
      </c>
      <c r="O1289">
        <f t="shared" si="200"/>
        <v>1.9056132171496007</v>
      </c>
      <c r="P1289">
        <f t="shared" si="201"/>
        <v>0.90561321714960075</v>
      </c>
      <c r="Q1289">
        <v>1268</v>
      </c>
      <c r="R1289">
        <v>61.833300000000001</v>
      </c>
      <c r="S1289">
        <v>116.66670000000001</v>
      </c>
      <c r="T1289">
        <f t="shared" si="202"/>
        <v>1.8867940090533741</v>
      </c>
      <c r="U1289">
        <f t="shared" si="203"/>
        <v>0.88679400905337413</v>
      </c>
      <c r="V1289">
        <v>1269</v>
      </c>
      <c r="W1289">
        <v>66.833299999999994</v>
      </c>
      <c r="X1289">
        <v>124</v>
      </c>
      <c r="Y1289">
        <f t="shared" si="195"/>
        <v>1.8553625213778162</v>
      </c>
      <c r="Z1289">
        <f t="shared" si="196"/>
        <v>0.85536252137781621</v>
      </c>
      <c r="AA1289">
        <v>1268</v>
      </c>
      <c r="AB1289">
        <v>66.5</v>
      </c>
      <c r="AC1289">
        <v>113.66670000000001</v>
      </c>
      <c r="AD1289">
        <f t="shared" si="204"/>
        <v>1.7092736842105265</v>
      </c>
      <c r="AE1289">
        <f t="shared" si="197"/>
        <v>0.7092736842105265</v>
      </c>
    </row>
    <row r="1290" spans="7:31">
      <c r="G1290">
        <v>1269</v>
      </c>
      <c r="H1290">
        <v>76</v>
      </c>
      <c r="I1290">
        <v>131.33330000000001</v>
      </c>
      <c r="J1290">
        <f t="shared" si="198"/>
        <v>1.7280697368421054</v>
      </c>
      <c r="K1290">
        <f t="shared" si="199"/>
        <v>0.72806973684210541</v>
      </c>
      <c r="L1290">
        <v>1269</v>
      </c>
      <c r="M1290">
        <v>64.333299999999994</v>
      </c>
      <c r="N1290">
        <v>122.83329999999999</v>
      </c>
      <c r="O1290">
        <f t="shared" si="200"/>
        <v>1.9093268960242986</v>
      </c>
      <c r="P1290">
        <f t="shared" si="201"/>
        <v>0.90932689602429861</v>
      </c>
      <c r="Q1290">
        <v>1269</v>
      </c>
      <c r="R1290">
        <v>68.5</v>
      </c>
      <c r="S1290">
        <v>120.5</v>
      </c>
      <c r="T1290">
        <f t="shared" si="202"/>
        <v>1.7591240875912408</v>
      </c>
      <c r="U1290">
        <f t="shared" si="203"/>
        <v>0.75912408759124084</v>
      </c>
      <c r="V1290">
        <v>1270</v>
      </c>
      <c r="W1290">
        <v>66.833299999999994</v>
      </c>
      <c r="X1290">
        <v>123.5</v>
      </c>
      <c r="Y1290">
        <f t="shared" si="195"/>
        <v>1.8478812208883897</v>
      </c>
      <c r="Z1290">
        <f t="shared" si="196"/>
        <v>0.84788122088838969</v>
      </c>
      <c r="AA1290">
        <v>1269</v>
      </c>
      <c r="AB1290">
        <v>65.166700000000006</v>
      </c>
      <c r="AC1290">
        <v>114.16670000000001</v>
      </c>
      <c r="AD1290">
        <f t="shared" si="204"/>
        <v>1.7519177739551028</v>
      </c>
      <c r="AE1290">
        <f t="shared" si="197"/>
        <v>0.75191777395510284</v>
      </c>
    </row>
    <row r="1291" spans="7:31">
      <c r="G1291">
        <v>1270</v>
      </c>
      <c r="H1291">
        <v>83</v>
      </c>
      <c r="I1291">
        <v>127.16670000000001</v>
      </c>
      <c r="J1291">
        <f t="shared" si="198"/>
        <v>1.5321289156626507</v>
      </c>
      <c r="K1291">
        <f t="shared" si="199"/>
        <v>0.53212891566265075</v>
      </c>
      <c r="L1291">
        <v>1270</v>
      </c>
      <c r="M1291">
        <v>63.333300000000001</v>
      </c>
      <c r="N1291">
        <v>123.16670000000001</v>
      </c>
      <c r="O1291">
        <f t="shared" si="200"/>
        <v>1.9447383919675747</v>
      </c>
      <c r="P1291">
        <f t="shared" si="201"/>
        <v>0.9447383919675747</v>
      </c>
      <c r="Q1291">
        <v>1270</v>
      </c>
      <c r="R1291">
        <v>72.666700000000006</v>
      </c>
      <c r="S1291">
        <v>123.83329999999999</v>
      </c>
      <c r="T1291">
        <f t="shared" si="202"/>
        <v>1.7041271999416512</v>
      </c>
      <c r="U1291">
        <f t="shared" si="203"/>
        <v>0.70412719994165118</v>
      </c>
      <c r="V1291">
        <v>1271</v>
      </c>
      <c r="W1291">
        <v>66.333299999999994</v>
      </c>
      <c r="X1291">
        <v>122.5</v>
      </c>
      <c r="Y1291">
        <f t="shared" si="195"/>
        <v>1.8467345963490436</v>
      </c>
      <c r="Z1291">
        <f t="shared" si="196"/>
        <v>0.84673459634904358</v>
      </c>
      <c r="AA1291">
        <v>1270</v>
      </c>
      <c r="AB1291">
        <v>65.333299999999994</v>
      </c>
      <c r="AC1291">
        <v>118.5</v>
      </c>
      <c r="AD1291">
        <f t="shared" si="204"/>
        <v>1.8137764356002224</v>
      </c>
      <c r="AE1291">
        <f t="shared" si="197"/>
        <v>0.81377643560022239</v>
      </c>
    </row>
    <row r="1292" spans="7:31">
      <c r="G1292">
        <v>1271</v>
      </c>
      <c r="H1292">
        <v>89.166700000000006</v>
      </c>
      <c r="I1292">
        <v>122.5</v>
      </c>
      <c r="J1292">
        <f t="shared" si="198"/>
        <v>1.3738312621191542</v>
      </c>
      <c r="K1292">
        <f t="shared" si="199"/>
        <v>0.37383126211915418</v>
      </c>
      <c r="L1292">
        <v>1271</v>
      </c>
      <c r="M1292">
        <v>62.833300000000001</v>
      </c>
      <c r="N1292">
        <v>125</v>
      </c>
      <c r="O1292">
        <f t="shared" si="200"/>
        <v>1.9893909758042312</v>
      </c>
      <c r="P1292">
        <f t="shared" si="201"/>
        <v>0.98939097580423119</v>
      </c>
      <c r="Q1292">
        <v>1271</v>
      </c>
      <c r="R1292">
        <v>72.833299999999994</v>
      </c>
      <c r="S1292">
        <v>125.83329999999999</v>
      </c>
      <c r="T1292">
        <f t="shared" si="202"/>
        <v>1.7276891202238538</v>
      </c>
      <c r="U1292">
        <f t="shared" si="203"/>
        <v>0.72768912022385379</v>
      </c>
      <c r="V1292">
        <v>1272</v>
      </c>
      <c r="W1292">
        <v>67.833299999999994</v>
      </c>
      <c r="X1292">
        <v>118.83329999999999</v>
      </c>
      <c r="Y1292">
        <f t="shared" si="195"/>
        <v>1.7518431212988312</v>
      </c>
      <c r="Z1292">
        <f t="shared" si="196"/>
        <v>0.75184312129883124</v>
      </c>
      <c r="AA1292">
        <v>1271</v>
      </c>
      <c r="AB1292">
        <v>66</v>
      </c>
      <c r="AC1292">
        <v>123</v>
      </c>
      <c r="AD1292">
        <f t="shared" si="204"/>
        <v>1.8636363636363635</v>
      </c>
      <c r="AE1292">
        <f t="shared" si="197"/>
        <v>0.86363636363636354</v>
      </c>
    </row>
    <row r="1293" spans="7:31">
      <c r="G1293">
        <v>1272</v>
      </c>
      <c r="H1293">
        <v>86</v>
      </c>
      <c r="I1293">
        <v>121.16670000000001</v>
      </c>
      <c r="J1293">
        <f t="shared" si="198"/>
        <v>1.4089151162790698</v>
      </c>
      <c r="K1293">
        <f t="shared" si="199"/>
        <v>0.40891511627906985</v>
      </c>
      <c r="L1293">
        <v>1272</v>
      </c>
      <c r="M1293">
        <v>61.833300000000001</v>
      </c>
      <c r="N1293">
        <v>125.5</v>
      </c>
      <c r="O1293">
        <f t="shared" si="200"/>
        <v>2.0296506898386468</v>
      </c>
      <c r="P1293">
        <f t="shared" si="201"/>
        <v>1.0296506898386468</v>
      </c>
      <c r="Q1293">
        <v>1272</v>
      </c>
      <c r="R1293">
        <v>66.5</v>
      </c>
      <c r="S1293">
        <v>121.66670000000001</v>
      </c>
      <c r="T1293">
        <f t="shared" si="202"/>
        <v>1.8295744360902257</v>
      </c>
      <c r="U1293">
        <f t="shared" si="203"/>
        <v>0.82957443609022574</v>
      </c>
      <c r="V1293">
        <v>1273</v>
      </c>
      <c r="W1293">
        <v>68.333299999999994</v>
      </c>
      <c r="X1293">
        <v>119.83329999999999</v>
      </c>
      <c r="Y1293">
        <f t="shared" si="195"/>
        <v>1.7536589042238557</v>
      </c>
      <c r="Z1293">
        <f t="shared" si="196"/>
        <v>0.75365890422385573</v>
      </c>
      <c r="AA1293">
        <v>1272</v>
      </c>
      <c r="AB1293">
        <v>66</v>
      </c>
      <c r="AC1293">
        <v>120.16670000000001</v>
      </c>
      <c r="AD1293">
        <f t="shared" si="204"/>
        <v>1.8207075757575759</v>
      </c>
      <c r="AE1293">
        <f t="shared" si="197"/>
        <v>0.82070757575757591</v>
      </c>
    </row>
    <row r="1294" spans="7:31">
      <c r="G1294">
        <v>1273</v>
      </c>
      <c r="H1294">
        <v>83</v>
      </c>
      <c r="I1294">
        <v>118.5</v>
      </c>
      <c r="J1294">
        <f t="shared" si="198"/>
        <v>1.427710843373494</v>
      </c>
      <c r="K1294">
        <f t="shared" si="199"/>
        <v>0.42771084337349397</v>
      </c>
      <c r="L1294">
        <v>1273</v>
      </c>
      <c r="M1294">
        <v>63.333300000000001</v>
      </c>
      <c r="N1294">
        <v>126</v>
      </c>
      <c r="O1294">
        <f t="shared" si="200"/>
        <v>1.9894747313024901</v>
      </c>
      <c r="P1294">
        <f t="shared" si="201"/>
        <v>0.98947473130249008</v>
      </c>
      <c r="Q1294">
        <v>1273</v>
      </c>
      <c r="R1294">
        <v>63.666699999999999</v>
      </c>
      <c r="S1294">
        <v>121.66670000000001</v>
      </c>
      <c r="T1294">
        <f t="shared" si="202"/>
        <v>1.9109942874375461</v>
      </c>
      <c r="U1294">
        <f t="shared" si="203"/>
        <v>0.91099428743754607</v>
      </c>
      <c r="V1294">
        <v>1274</v>
      </c>
      <c r="W1294">
        <v>68.833299999999994</v>
      </c>
      <c r="X1294">
        <v>122.66670000000001</v>
      </c>
      <c r="Y1294">
        <f t="shared" si="195"/>
        <v>1.7820836717112214</v>
      </c>
      <c r="Z1294">
        <f t="shared" si="196"/>
        <v>0.7820836717112214</v>
      </c>
      <c r="AA1294">
        <v>1273</v>
      </c>
      <c r="AB1294">
        <v>64.833299999999994</v>
      </c>
      <c r="AC1294">
        <v>122.33329999999999</v>
      </c>
      <c r="AD1294">
        <f t="shared" si="204"/>
        <v>1.8868899161387744</v>
      </c>
      <c r="AE1294">
        <f t="shared" si="197"/>
        <v>0.88688991613877444</v>
      </c>
    </row>
    <row r="1295" spans="7:31">
      <c r="G1295">
        <v>1274</v>
      </c>
      <c r="H1295">
        <v>79.5</v>
      </c>
      <c r="I1295">
        <v>117.16670000000001</v>
      </c>
      <c r="J1295">
        <f t="shared" si="198"/>
        <v>1.4737949685534593</v>
      </c>
      <c r="K1295">
        <f t="shared" si="199"/>
        <v>0.47379496855345926</v>
      </c>
      <c r="L1295">
        <v>1274</v>
      </c>
      <c r="M1295">
        <v>65.333299999999994</v>
      </c>
      <c r="N1295">
        <v>126.33329999999999</v>
      </c>
      <c r="O1295">
        <f t="shared" si="200"/>
        <v>1.9336739457520131</v>
      </c>
      <c r="P1295">
        <f t="shared" si="201"/>
        <v>0.93367394575201312</v>
      </c>
      <c r="Q1295">
        <v>1274</v>
      </c>
      <c r="R1295">
        <v>61</v>
      </c>
      <c r="S1295">
        <v>122.83329999999999</v>
      </c>
      <c r="T1295">
        <f t="shared" si="202"/>
        <v>2.0136606557377048</v>
      </c>
      <c r="U1295">
        <f t="shared" si="203"/>
        <v>1.0136606557377048</v>
      </c>
      <c r="V1295">
        <v>1275</v>
      </c>
      <c r="W1295">
        <v>68.833299999999994</v>
      </c>
      <c r="X1295">
        <v>125.66670000000001</v>
      </c>
      <c r="Y1295">
        <f t="shared" si="195"/>
        <v>1.8256672279260187</v>
      </c>
      <c r="Z1295">
        <f t="shared" si="196"/>
        <v>0.82566722792601865</v>
      </c>
      <c r="AA1295">
        <v>1274</v>
      </c>
      <c r="AB1295">
        <v>63.166699999999999</v>
      </c>
      <c r="AC1295">
        <v>124.16670000000001</v>
      </c>
      <c r="AD1295">
        <f t="shared" si="204"/>
        <v>1.9656986988397369</v>
      </c>
      <c r="AE1295">
        <f t="shared" si="197"/>
        <v>0.96569869883973691</v>
      </c>
    </row>
    <row r="1296" spans="7:31">
      <c r="G1296">
        <v>1275</v>
      </c>
      <c r="H1296">
        <v>75.833299999999994</v>
      </c>
      <c r="I1296">
        <v>118.5</v>
      </c>
      <c r="J1296">
        <f t="shared" si="198"/>
        <v>1.5626380495112306</v>
      </c>
      <c r="K1296">
        <f t="shared" si="199"/>
        <v>0.56263804951123064</v>
      </c>
      <c r="L1296">
        <v>1275</v>
      </c>
      <c r="M1296">
        <v>66.833299999999994</v>
      </c>
      <c r="N1296">
        <v>126.66670000000001</v>
      </c>
      <c r="O1296">
        <f t="shared" si="200"/>
        <v>1.8952632894081247</v>
      </c>
      <c r="P1296">
        <f t="shared" si="201"/>
        <v>0.89526328940812472</v>
      </c>
      <c r="Q1296">
        <v>1275</v>
      </c>
      <c r="R1296">
        <v>60.333300000000001</v>
      </c>
      <c r="S1296">
        <v>123</v>
      </c>
      <c r="T1296">
        <f t="shared" si="202"/>
        <v>2.0386751594890384</v>
      </c>
      <c r="U1296">
        <f t="shared" si="203"/>
        <v>1.0386751594890384</v>
      </c>
      <c r="V1296">
        <v>1276</v>
      </c>
      <c r="W1296">
        <v>69.333299999999994</v>
      </c>
      <c r="X1296">
        <v>128.5</v>
      </c>
      <c r="Y1296">
        <f t="shared" si="195"/>
        <v>1.8533662756568634</v>
      </c>
      <c r="Z1296">
        <f t="shared" si="196"/>
        <v>0.8533662756568634</v>
      </c>
      <c r="AA1296">
        <v>1275</v>
      </c>
      <c r="AB1296">
        <v>61</v>
      </c>
      <c r="AC1296">
        <v>124.5</v>
      </c>
      <c r="AD1296">
        <f t="shared" si="204"/>
        <v>2.040983606557377</v>
      </c>
      <c r="AE1296">
        <f t="shared" si="197"/>
        <v>1.040983606557377</v>
      </c>
    </row>
    <row r="1297" spans="7:31">
      <c r="G1297">
        <v>1276</v>
      </c>
      <c r="H1297">
        <v>74.666700000000006</v>
      </c>
      <c r="I1297">
        <v>121</v>
      </c>
      <c r="J1297">
        <f t="shared" si="198"/>
        <v>1.6205349908325932</v>
      </c>
      <c r="K1297">
        <f t="shared" si="199"/>
        <v>0.62053499083259323</v>
      </c>
      <c r="L1297">
        <v>1276</v>
      </c>
      <c r="M1297">
        <v>66.833299999999994</v>
      </c>
      <c r="N1297">
        <v>126.5</v>
      </c>
      <c r="O1297">
        <f t="shared" si="200"/>
        <v>1.8927690238249497</v>
      </c>
      <c r="P1297">
        <f t="shared" si="201"/>
        <v>0.89276902382494971</v>
      </c>
      <c r="Q1297">
        <v>1276</v>
      </c>
      <c r="R1297">
        <v>61.666699999999999</v>
      </c>
      <c r="S1297">
        <v>123</v>
      </c>
      <c r="T1297">
        <f t="shared" si="202"/>
        <v>1.9945935164359372</v>
      </c>
      <c r="U1297">
        <f t="shared" si="203"/>
        <v>0.99459351643593719</v>
      </c>
      <c r="V1297">
        <v>1277</v>
      </c>
      <c r="W1297">
        <v>69.833299999999994</v>
      </c>
      <c r="X1297">
        <v>130</v>
      </c>
      <c r="Y1297">
        <f t="shared" si="195"/>
        <v>1.8615760675780755</v>
      </c>
      <c r="Z1297">
        <f t="shared" si="196"/>
        <v>0.86157606757807548</v>
      </c>
      <c r="AA1297">
        <v>1276</v>
      </c>
      <c r="AB1297">
        <v>60.666699999999999</v>
      </c>
      <c r="AC1297">
        <v>123.66670000000001</v>
      </c>
      <c r="AD1297">
        <f t="shared" si="204"/>
        <v>2.0384609678785894</v>
      </c>
      <c r="AE1297">
        <f t="shared" si="197"/>
        <v>1.0384609678785894</v>
      </c>
    </row>
    <row r="1298" spans="7:31">
      <c r="G1298">
        <v>1277</v>
      </c>
      <c r="H1298">
        <v>75.333299999999994</v>
      </c>
      <c r="I1298">
        <v>122.16670000000001</v>
      </c>
      <c r="J1298">
        <f t="shared" si="198"/>
        <v>1.6216825759657418</v>
      </c>
      <c r="K1298">
        <f t="shared" si="199"/>
        <v>0.62168257596574183</v>
      </c>
      <c r="L1298">
        <v>1277</v>
      </c>
      <c r="M1298">
        <v>65.333299999999994</v>
      </c>
      <c r="N1298">
        <v>125.66670000000001</v>
      </c>
      <c r="O1298">
        <f t="shared" si="200"/>
        <v>1.9234708793218775</v>
      </c>
      <c r="P1298">
        <f t="shared" si="201"/>
        <v>0.92347087932187755</v>
      </c>
      <c r="Q1298">
        <v>1277</v>
      </c>
      <c r="R1298">
        <v>63</v>
      </c>
      <c r="S1298">
        <v>121.33329999999999</v>
      </c>
      <c r="T1298">
        <f t="shared" si="202"/>
        <v>1.9259253968253967</v>
      </c>
      <c r="U1298">
        <f t="shared" si="203"/>
        <v>0.92592539682539665</v>
      </c>
      <c r="V1298">
        <v>1278</v>
      </c>
      <c r="W1298">
        <v>69.833299999999994</v>
      </c>
      <c r="X1298">
        <v>131.66669999999999</v>
      </c>
      <c r="Y1298">
        <f t="shared" si="195"/>
        <v>1.8854429047460166</v>
      </c>
      <c r="Z1298">
        <f t="shared" si="196"/>
        <v>0.88544290474601661</v>
      </c>
      <c r="AA1298">
        <v>1277</v>
      </c>
      <c r="AB1298">
        <v>60.333300000000001</v>
      </c>
      <c r="AC1298">
        <v>118.16670000000001</v>
      </c>
      <c r="AD1298">
        <f t="shared" si="204"/>
        <v>1.9585651704779947</v>
      </c>
      <c r="AE1298">
        <f t="shared" si="197"/>
        <v>0.95856517047799472</v>
      </c>
    </row>
    <row r="1299" spans="7:31">
      <c r="G1299">
        <v>1278</v>
      </c>
      <c r="H1299">
        <v>77.666700000000006</v>
      </c>
      <c r="I1299">
        <v>125.16670000000001</v>
      </c>
      <c r="J1299">
        <f t="shared" si="198"/>
        <v>1.6115877203486177</v>
      </c>
      <c r="K1299">
        <f t="shared" si="199"/>
        <v>0.61158772034861775</v>
      </c>
      <c r="L1299">
        <v>1278</v>
      </c>
      <c r="M1299">
        <v>63.333300000000001</v>
      </c>
      <c r="N1299">
        <v>124.83329999999999</v>
      </c>
      <c r="O1299">
        <f t="shared" si="200"/>
        <v>1.9710531426595486</v>
      </c>
      <c r="P1299">
        <f t="shared" si="201"/>
        <v>0.97105314265954856</v>
      </c>
      <c r="Q1299">
        <v>1278</v>
      </c>
      <c r="R1299">
        <v>63.333300000000001</v>
      </c>
      <c r="S1299">
        <v>119.5</v>
      </c>
      <c r="T1299">
        <f t="shared" si="202"/>
        <v>1.8868430983384727</v>
      </c>
      <c r="U1299">
        <f t="shared" si="203"/>
        <v>0.88684309833847275</v>
      </c>
      <c r="V1299">
        <v>1279</v>
      </c>
      <c r="W1299">
        <v>70.166700000000006</v>
      </c>
      <c r="X1299">
        <v>132.33330000000001</v>
      </c>
      <c r="Y1299">
        <f t="shared" si="195"/>
        <v>1.8859843772045715</v>
      </c>
      <c r="Z1299">
        <f t="shared" si="196"/>
        <v>0.88598437720457146</v>
      </c>
      <c r="AA1299">
        <v>1278</v>
      </c>
      <c r="AB1299">
        <v>60.666699999999999</v>
      </c>
      <c r="AC1299">
        <v>112.83329999999999</v>
      </c>
      <c r="AD1299">
        <f t="shared" si="204"/>
        <v>1.859888538522781</v>
      </c>
      <c r="AE1299">
        <f t="shared" si="197"/>
        <v>0.85988853852278102</v>
      </c>
    </row>
    <row r="1300" spans="7:31">
      <c r="G1300">
        <v>1279</v>
      </c>
      <c r="H1300">
        <v>79</v>
      </c>
      <c r="I1300">
        <v>129.5</v>
      </c>
      <c r="J1300">
        <f t="shared" si="198"/>
        <v>1.639240506329114</v>
      </c>
      <c r="K1300">
        <f t="shared" si="199"/>
        <v>0.639240506329114</v>
      </c>
      <c r="L1300">
        <v>1279</v>
      </c>
      <c r="M1300">
        <v>61.833300000000001</v>
      </c>
      <c r="N1300">
        <v>124.5</v>
      </c>
      <c r="O1300">
        <f t="shared" si="200"/>
        <v>2.0134781743817651</v>
      </c>
      <c r="P1300">
        <f t="shared" si="201"/>
        <v>1.0134781743817651</v>
      </c>
      <c r="Q1300">
        <v>1279</v>
      </c>
      <c r="R1300">
        <v>62.333300000000001</v>
      </c>
      <c r="S1300">
        <v>118.66670000000001</v>
      </c>
      <c r="T1300">
        <f t="shared" si="202"/>
        <v>1.9037448683127638</v>
      </c>
      <c r="U1300">
        <f t="shared" si="203"/>
        <v>0.90374486831276379</v>
      </c>
      <c r="V1300">
        <v>1280</v>
      </c>
      <c r="W1300">
        <v>71.5</v>
      </c>
      <c r="X1300">
        <v>128.66669999999999</v>
      </c>
      <c r="Y1300">
        <f t="shared" si="195"/>
        <v>1.7995342657342657</v>
      </c>
      <c r="Z1300">
        <f t="shared" si="196"/>
        <v>0.79953426573426567</v>
      </c>
      <c r="AA1300">
        <v>1279</v>
      </c>
      <c r="AB1300">
        <v>61.5</v>
      </c>
      <c r="AC1300">
        <v>109.33329999999999</v>
      </c>
      <c r="AD1300">
        <f t="shared" si="204"/>
        <v>1.7777772357723576</v>
      </c>
      <c r="AE1300">
        <f t="shared" si="197"/>
        <v>0.77777723577235758</v>
      </c>
    </row>
    <row r="1301" spans="7:31">
      <c r="G1301">
        <v>1280</v>
      </c>
      <c r="H1301">
        <v>72.166700000000006</v>
      </c>
      <c r="I1301">
        <v>129.5</v>
      </c>
      <c r="J1301">
        <f t="shared" si="198"/>
        <v>1.7944564459785468</v>
      </c>
      <c r="K1301">
        <f t="shared" si="199"/>
        <v>0.79445644597854681</v>
      </c>
      <c r="L1301">
        <v>1280</v>
      </c>
      <c r="M1301">
        <v>59.166699999999999</v>
      </c>
      <c r="N1301">
        <v>125.5</v>
      </c>
      <c r="O1301">
        <f t="shared" si="200"/>
        <v>2.1211255655630619</v>
      </c>
      <c r="P1301">
        <f t="shared" si="201"/>
        <v>1.1211255655630619</v>
      </c>
      <c r="Q1301">
        <v>1280</v>
      </c>
      <c r="R1301">
        <v>60.833300000000001</v>
      </c>
      <c r="S1301">
        <v>123.66670000000001</v>
      </c>
      <c r="T1301">
        <f t="shared" si="202"/>
        <v>2.0328783741799312</v>
      </c>
      <c r="U1301">
        <f t="shared" si="203"/>
        <v>1.0328783741799312</v>
      </c>
      <c r="V1301">
        <v>1281</v>
      </c>
      <c r="W1301">
        <v>72.833299999999994</v>
      </c>
      <c r="X1301">
        <v>128.33330000000001</v>
      </c>
      <c r="Y1301">
        <f t="shared" ref="Y1301:Y1364" si="205">X1301/W1301</f>
        <v>1.7620140787249792</v>
      </c>
      <c r="Z1301">
        <f t="shared" ref="Z1301:Z1364" si="206">Y1301-1</f>
        <v>0.76201407872497917</v>
      </c>
      <c r="AA1301">
        <v>1280</v>
      </c>
      <c r="AB1301">
        <v>63.333300000000001</v>
      </c>
      <c r="AC1301">
        <v>103.66670000000001</v>
      </c>
      <c r="AD1301">
        <f t="shared" si="204"/>
        <v>1.6368434930755227</v>
      </c>
      <c r="AE1301">
        <f t="shared" ref="AE1301:AE1364" si="207">AD1301-1</f>
        <v>0.63684349307552268</v>
      </c>
    </row>
    <row r="1302" spans="7:31">
      <c r="G1302">
        <v>1281</v>
      </c>
      <c r="H1302">
        <v>71</v>
      </c>
      <c r="I1302">
        <v>127.5</v>
      </c>
      <c r="J1302">
        <f t="shared" ref="J1302:J1365" si="208">I1302/H1302</f>
        <v>1.795774647887324</v>
      </c>
      <c r="K1302">
        <f t="shared" ref="K1302:K1365" si="209">J1302-1</f>
        <v>0.79577464788732399</v>
      </c>
      <c r="L1302">
        <v>1281</v>
      </c>
      <c r="M1302">
        <v>59.166699999999999</v>
      </c>
      <c r="N1302">
        <v>125.5</v>
      </c>
      <c r="O1302">
        <f t="shared" ref="O1302:O1365" si="210">N1302/M1302</f>
        <v>2.1211255655630619</v>
      </c>
      <c r="P1302">
        <f t="shared" ref="P1302:P1365" si="211">O1302-1</f>
        <v>1.1211255655630619</v>
      </c>
      <c r="Q1302">
        <v>1281</v>
      </c>
      <c r="R1302">
        <v>62.833300000000001</v>
      </c>
      <c r="S1302">
        <v>123</v>
      </c>
      <c r="T1302">
        <f t="shared" ref="T1302:T1365" si="212">S1302/R1302</f>
        <v>1.9575607201913634</v>
      </c>
      <c r="U1302">
        <f t="shared" ref="U1302:U1365" si="213">T1302-1</f>
        <v>0.9575607201913634</v>
      </c>
      <c r="V1302">
        <v>1282</v>
      </c>
      <c r="W1302">
        <v>73.833299999999994</v>
      </c>
      <c r="X1302">
        <v>127.33329999999999</v>
      </c>
      <c r="Y1302">
        <f t="shared" si="205"/>
        <v>1.7246052932755276</v>
      </c>
      <c r="Z1302">
        <f t="shared" si="206"/>
        <v>0.72460529327552758</v>
      </c>
      <c r="AA1302">
        <v>1281</v>
      </c>
      <c r="AB1302">
        <v>63.833300000000001</v>
      </c>
      <c r="AC1302">
        <v>112.66670000000001</v>
      </c>
      <c r="AD1302">
        <f t="shared" ref="AD1302:AD1365" si="214">AC1302/AB1302</f>
        <v>1.7650144987020882</v>
      </c>
      <c r="AE1302">
        <f t="shared" si="207"/>
        <v>0.76501449870208815</v>
      </c>
    </row>
    <row r="1303" spans="7:31">
      <c r="G1303">
        <v>1282</v>
      </c>
      <c r="H1303">
        <v>69.666700000000006</v>
      </c>
      <c r="I1303">
        <v>126</v>
      </c>
      <c r="J1303">
        <f t="shared" si="208"/>
        <v>1.8086115748269975</v>
      </c>
      <c r="K1303">
        <f t="shared" si="209"/>
        <v>0.80861157482699753</v>
      </c>
      <c r="L1303">
        <v>1282</v>
      </c>
      <c r="M1303">
        <v>60.166699999999999</v>
      </c>
      <c r="N1303">
        <v>125.5</v>
      </c>
      <c r="O1303">
        <f t="shared" si="210"/>
        <v>2.0858714205698501</v>
      </c>
      <c r="P1303">
        <f t="shared" si="211"/>
        <v>1.0858714205698501</v>
      </c>
      <c r="Q1303">
        <v>1282</v>
      </c>
      <c r="R1303">
        <v>66.833299999999994</v>
      </c>
      <c r="S1303">
        <v>121</v>
      </c>
      <c r="T1303">
        <f t="shared" si="212"/>
        <v>1.8104747184412562</v>
      </c>
      <c r="U1303">
        <f t="shared" si="213"/>
        <v>0.81047471844125618</v>
      </c>
      <c r="V1303">
        <v>1283</v>
      </c>
      <c r="W1303">
        <v>74.833299999999994</v>
      </c>
      <c r="X1303">
        <v>127.33329999999999</v>
      </c>
      <c r="Y1303">
        <f t="shared" si="205"/>
        <v>1.7015593325431326</v>
      </c>
      <c r="Z1303">
        <f t="shared" si="206"/>
        <v>0.70155933254313263</v>
      </c>
      <c r="AA1303">
        <v>1282</v>
      </c>
      <c r="AB1303">
        <v>64</v>
      </c>
      <c r="AC1303">
        <v>121.66670000000001</v>
      </c>
      <c r="AD1303">
        <f t="shared" si="214"/>
        <v>1.9010421875000001</v>
      </c>
      <c r="AE1303">
        <f t="shared" si="207"/>
        <v>0.90104218750000009</v>
      </c>
    </row>
    <row r="1304" spans="7:31">
      <c r="G1304">
        <v>1283</v>
      </c>
      <c r="H1304">
        <v>68.833299999999994</v>
      </c>
      <c r="I1304">
        <v>126</v>
      </c>
      <c r="J1304">
        <f t="shared" si="208"/>
        <v>1.8305093610214824</v>
      </c>
      <c r="K1304">
        <f t="shared" si="209"/>
        <v>0.83050936102148243</v>
      </c>
      <c r="L1304">
        <v>1283</v>
      </c>
      <c r="M1304">
        <v>61.166699999999999</v>
      </c>
      <c r="N1304">
        <v>126.5</v>
      </c>
      <c r="O1304">
        <f t="shared" si="210"/>
        <v>2.0681187639679761</v>
      </c>
      <c r="P1304">
        <f t="shared" si="211"/>
        <v>1.0681187639679761</v>
      </c>
      <c r="Q1304">
        <v>1283</v>
      </c>
      <c r="R1304">
        <v>69.333299999999994</v>
      </c>
      <c r="S1304">
        <v>120</v>
      </c>
      <c r="T1304">
        <f t="shared" si="212"/>
        <v>1.7307700628702227</v>
      </c>
      <c r="U1304">
        <f t="shared" si="213"/>
        <v>0.73077006287022273</v>
      </c>
      <c r="V1304">
        <v>1284</v>
      </c>
      <c r="W1304">
        <v>75.5</v>
      </c>
      <c r="X1304">
        <v>128.33330000000001</v>
      </c>
      <c r="Y1304">
        <f t="shared" si="205"/>
        <v>1.69977880794702</v>
      </c>
      <c r="Z1304">
        <f t="shared" si="206"/>
        <v>0.69977880794701997</v>
      </c>
      <c r="AA1304">
        <v>1283</v>
      </c>
      <c r="AB1304">
        <v>63.833300000000001</v>
      </c>
      <c r="AC1304">
        <v>123.5</v>
      </c>
      <c r="AD1304">
        <f t="shared" si="214"/>
        <v>1.9347268588652005</v>
      </c>
      <c r="AE1304">
        <f t="shared" si="207"/>
        <v>0.93472685886520046</v>
      </c>
    </row>
    <row r="1305" spans="7:31">
      <c r="G1305">
        <v>1284</v>
      </c>
      <c r="H1305">
        <v>69.5</v>
      </c>
      <c r="I1305">
        <v>128.16669999999999</v>
      </c>
      <c r="J1305">
        <f t="shared" si="208"/>
        <v>1.8441251798561149</v>
      </c>
      <c r="K1305">
        <f t="shared" si="209"/>
        <v>0.8441251798561149</v>
      </c>
      <c r="L1305">
        <v>1284</v>
      </c>
      <c r="M1305">
        <v>61.666699999999999</v>
      </c>
      <c r="N1305">
        <v>127.5</v>
      </c>
      <c r="O1305">
        <f t="shared" si="210"/>
        <v>2.0675664499640813</v>
      </c>
      <c r="P1305">
        <f t="shared" si="211"/>
        <v>1.0675664499640813</v>
      </c>
      <c r="Q1305">
        <v>1284</v>
      </c>
      <c r="R1305">
        <v>70.833299999999994</v>
      </c>
      <c r="S1305">
        <v>120.16670000000001</v>
      </c>
      <c r="T1305">
        <f t="shared" si="212"/>
        <v>1.6964718571632271</v>
      </c>
      <c r="U1305">
        <f t="shared" si="213"/>
        <v>0.69647185716322713</v>
      </c>
      <c r="V1305">
        <v>1285</v>
      </c>
      <c r="W1305">
        <v>75</v>
      </c>
      <c r="X1305">
        <v>130.83330000000001</v>
      </c>
      <c r="Y1305">
        <f t="shared" si="205"/>
        <v>1.7444440000000001</v>
      </c>
      <c r="Z1305">
        <f t="shared" si="206"/>
        <v>0.74444400000000011</v>
      </c>
      <c r="AA1305">
        <v>1284</v>
      </c>
      <c r="AB1305">
        <v>62.666699999999999</v>
      </c>
      <c r="AC1305">
        <v>119</v>
      </c>
      <c r="AD1305">
        <f t="shared" si="214"/>
        <v>1.8989351601408724</v>
      </c>
      <c r="AE1305">
        <f t="shared" si="207"/>
        <v>0.89893516014087238</v>
      </c>
    </row>
    <row r="1306" spans="7:31">
      <c r="G1306">
        <v>1285</v>
      </c>
      <c r="H1306">
        <v>70.833299999999994</v>
      </c>
      <c r="I1306">
        <v>129.66669999999999</v>
      </c>
      <c r="J1306">
        <f t="shared" si="208"/>
        <v>1.8305895673362671</v>
      </c>
      <c r="K1306">
        <f t="shared" si="209"/>
        <v>0.8305895673362671</v>
      </c>
      <c r="L1306">
        <v>1285</v>
      </c>
      <c r="M1306">
        <v>61.666699999999999</v>
      </c>
      <c r="N1306">
        <v>129</v>
      </c>
      <c r="O1306">
        <f t="shared" si="210"/>
        <v>2.091890761140129</v>
      </c>
      <c r="P1306">
        <f t="shared" si="211"/>
        <v>1.091890761140129</v>
      </c>
      <c r="Q1306">
        <v>1285</v>
      </c>
      <c r="R1306">
        <v>70.833299999999994</v>
      </c>
      <c r="S1306">
        <v>121.5</v>
      </c>
      <c r="T1306">
        <f t="shared" si="212"/>
        <v>1.7152949248446707</v>
      </c>
      <c r="U1306">
        <f t="shared" si="213"/>
        <v>0.71529492484467072</v>
      </c>
      <c r="V1306">
        <v>1286</v>
      </c>
      <c r="W1306">
        <v>74</v>
      </c>
      <c r="X1306">
        <v>133.33330000000001</v>
      </c>
      <c r="Y1306">
        <f t="shared" si="205"/>
        <v>1.8018013513513516</v>
      </c>
      <c r="Z1306">
        <f t="shared" si="206"/>
        <v>0.80180135135135155</v>
      </c>
      <c r="AA1306">
        <v>1285</v>
      </c>
      <c r="AB1306">
        <v>63</v>
      </c>
      <c r="AC1306">
        <v>115.66670000000001</v>
      </c>
      <c r="AD1306">
        <f t="shared" si="214"/>
        <v>1.8359793650793652</v>
      </c>
      <c r="AE1306">
        <f t="shared" si="207"/>
        <v>0.83597936507936521</v>
      </c>
    </row>
    <row r="1307" spans="7:31">
      <c r="G1307">
        <v>1286</v>
      </c>
      <c r="H1307">
        <v>74.5</v>
      </c>
      <c r="I1307">
        <v>129.66669999999999</v>
      </c>
      <c r="J1307">
        <f t="shared" si="208"/>
        <v>1.7404926174496642</v>
      </c>
      <c r="K1307">
        <f t="shared" si="209"/>
        <v>0.74049261744966421</v>
      </c>
      <c r="L1307">
        <v>1286</v>
      </c>
      <c r="M1307">
        <v>61.5</v>
      </c>
      <c r="N1307">
        <v>130.5</v>
      </c>
      <c r="O1307">
        <f t="shared" si="210"/>
        <v>2.1219512195121952</v>
      </c>
      <c r="P1307">
        <f t="shared" si="211"/>
        <v>1.1219512195121952</v>
      </c>
      <c r="Q1307">
        <v>1286</v>
      </c>
      <c r="R1307">
        <v>70.333299999999994</v>
      </c>
      <c r="S1307">
        <v>123.83329999999999</v>
      </c>
      <c r="T1307">
        <f t="shared" si="212"/>
        <v>1.7606638676132074</v>
      </c>
      <c r="U1307">
        <f t="shared" si="213"/>
        <v>0.76066386761320737</v>
      </c>
      <c r="V1307">
        <v>1287</v>
      </c>
      <c r="W1307">
        <v>73.333299999999994</v>
      </c>
      <c r="X1307">
        <v>134.83330000000001</v>
      </c>
      <c r="Y1307">
        <f t="shared" si="205"/>
        <v>1.8386367448348844</v>
      </c>
      <c r="Z1307">
        <f t="shared" si="206"/>
        <v>0.83863674483488437</v>
      </c>
      <c r="AA1307">
        <v>1286</v>
      </c>
      <c r="AB1307">
        <v>63.166699999999999</v>
      </c>
      <c r="AC1307">
        <v>118.16670000000001</v>
      </c>
      <c r="AD1307">
        <f t="shared" si="214"/>
        <v>1.8707119415768119</v>
      </c>
      <c r="AE1307">
        <f t="shared" si="207"/>
        <v>0.87071194157681187</v>
      </c>
    </row>
    <row r="1308" spans="7:31">
      <c r="G1308">
        <v>1287</v>
      </c>
      <c r="H1308">
        <v>77.666700000000006</v>
      </c>
      <c r="I1308">
        <v>129</v>
      </c>
      <c r="J1308">
        <f t="shared" si="208"/>
        <v>1.6609434931572991</v>
      </c>
      <c r="K1308">
        <f t="shared" si="209"/>
        <v>0.66094349315729906</v>
      </c>
      <c r="L1308">
        <v>1287</v>
      </c>
      <c r="M1308">
        <v>61.5</v>
      </c>
      <c r="N1308">
        <v>131.5</v>
      </c>
      <c r="O1308">
        <f t="shared" si="210"/>
        <v>2.1382113821138211</v>
      </c>
      <c r="P1308">
        <f t="shared" si="211"/>
        <v>1.1382113821138211</v>
      </c>
      <c r="Q1308">
        <v>1287</v>
      </c>
      <c r="R1308">
        <v>69.666700000000006</v>
      </c>
      <c r="S1308">
        <v>124.66670000000001</v>
      </c>
      <c r="T1308">
        <f t="shared" si="212"/>
        <v>1.789473306472102</v>
      </c>
      <c r="U1308">
        <f t="shared" si="213"/>
        <v>0.78947330647210201</v>
      </c>
      <c r="V1308">
        <v>1288</v>
      </c>
      <c r="W1308">
        <v>70.333299999999994</v>
      </c>
      <c r="X1308">
        <v>135.33330000000001</v>
      </c>
      <c r="Y1308">
        <f t="shared" si="205"/>
        <v>1.9241710541095045</v>
      </c>
      <c r="Z1308">
        <f t="shared" si="206"/>
        <v>0.92417105410950451</v>
      </c>
      <c r="AA1308">
        <v>1287</v>
      </c>
      <c r="AB1308">
        <v>63.666699999999999</v>
      </c>
      <c r="AC1308">
        <v>121</v>
      </c>
      <c r="AD1308">
        <f t="shared" si="214"/>
        <v>1.9005225651714319</v>
      </c>
      <c r="AE1308">
        <f t="shared" si="207"/>
        <v>0.90052256517143192</v>
      </c>
    </row>
    <row r="1309" spans="7:31">
      <c r="G1309">
        <v>1288</v>
      </c>
      <c r="H1309">
        <v>79.166700000000006</v>
      </c>
      <c r="I1309">
        <v>119.33329999999999</v>
      </c>
      <c r="J1309">
        <f t="shared" si="208"/>
        <v>1.5073673653190038</v>
      </c>
      <c r="K1309">
        <f t="shared" si="209"/>
        <v>0.50736736531900384</v>
      </c>
      <c r="L1309">
        <v>1288</v>
      </c>
      <c r="M1309">
        <v>61.5</v>
      </c>
      <c r="N1309">
        <v>132</v>
      </c>
      <c r="O1309">
        <f t="shared" si="210"/>
        <v>2.1463414634146343</v>
      </c>
      <c r="P1309">
        <f t="shared" si="211"/>
        <v>1.1463414634146343</v>
      </c>
      <c r="Q1309">
        <v>1288</v>
      </c>
      <c r="R1309">
        <v>69.166700000000006</v>
      </c>
      <c r="S1309">
        <v>123.5</v>
      </c>
      <c r="T1309">
        <f t="shared" si="212"/>
        <v>1.7855413081728633</v>
      </c>
      <c r="U1309">
        <f t="shared" si="213"/>
        <v>0.78554130817286327</v>
      </c>
      <c r="V1309">
        <v>1289</v>
      </c>
      <c r="W1309">
        <v>69.333299999999994</v>
      </c>
      <c r="X1309">
        <v>135.83330000000001</v>
      </c>
      <c r="Y1309">
        <f t="shared" si="205"/>
        <v>1.9591350765072486</v>
      </c>
      <c r="Z1309">
        <f t="shared" si="206"/>
        <v>0.95913507650724861</v>
      </c>
      <c r="AA1309">
        <v>1288</v>
      </c>
      <c r="AB1309">
        <v>66.666700000000006</v>
      </c>
      <c r="AC1309">
        <v>118</v>
      </c>
      <c r="AD1309">
        <f t="shared" si="214"/>
        <v>1.7699991150004424</v>
      </c>
      <c r="AE1309">
        <f t="shared" si="207"/>
        <v>0.76999911500044238</v>
      </c>
    </row>
    <row r="1310" spans="7:31">
      <c r="G1310">
        <v>1289</v>
      </c>
      <c r="H1310">
        <v>81.166700000000006</v>
      </c>
      <c r="I1310">
        <v>120</v>
      </c>
      <c r="J1310">
        <f t="shared" si="208"/>
        <v>1.4784388178896024</v>
      </c>
      <c r="K1310">
        <f t="shared" si="209"/>
        <v>0.47843881788960241</v>
      </c>
      <c r="L1310">
        <v>1289</v>
      </c>
      <c r="M1310">
        <v>60.5</v>
      </c>
      <c r="N1310">
        <v>131</v>
      </c>
      <c r="O1310">
        <f t="shared" si="210"/>
        <v>2.165289256198347</v>
      </c>
      <c r="P1310">
        <f t="shared" si="211"/>
        <v>1.165289256198347</v>
      </c>
      <c r="Q1310">
        <v>1289</v>
      </c>
      <c r="R1310">
        <v>68.666700000000006</v>
      </c>
      <c r="S1310">
        <v>126.5</v>
      </c>
      <c r="T1310">
        <f t="shared" si="212"/>
        <v>1.8422321154213031</v>
      </c>
      <c r="U1310">
        <f t="shared" si="213"/>
        <v>0.84223211542130305</v>
      </c>
      <c r="V1310">
        <v>1290</v>
      </c>
      <c r="W1310">
        <v>67.333299999999994</v>
      </c>
      <c r="X1310">
        <v>134.83330000000001</v>
      </c>
      <c r="Y1310">
        <f t="shared" si="205"/>
        <v>2.0024757437998733</v>
      </c>
      <c r="Z1310">
        <f t="shared" si="206"/>
        <v>1.0024757437998733</v>
      </c>
      <c r="AA1310">
        <v>1289</v>
      </c>
      <c r="AB1310">
        <v>66.333299999999994</v>
      </c>
      <c r="AC1310">
        <v>115.83329999999999</v>
      </c>
      <c r="AD1310">
        <f t="shared" si="214"/>
        <v>1.7462315307696135</v>
      </c>
      <c r="AE1310">
        <f t="shared" si="207"/>
        <v>0.74623153076961346</v>
      </c>
    </row>
    <row r="1311" spans="7:31">
      <c r="G1311">
        <v>1290</v>
      </c>
      <c r="H1311">
        <v>83.666700000000006</v>
      </c>
      <c r="I1311">
        <v>121.5</v>
      </c>
      <c r="J1311">
        <f t="shared" si="208"/>
        <v>1.4521906564977463</v>
      </c>
      <c r="K1311">
        <f t="shared" si="209"/>
        <v>0.45219065649774626</v>
      </c>
      <c r="L1311">
        <v>1290</v>
      </c>
      <c r="M1311">
        <v>61.166699999999999</v>
      </c>
      <c r="N1311">
        <v>129.5</v>
      </c>
      <c r="O1311">
        <f t="shared" si="210"/>
        <v>2.1171650587656354</v>
      </c>
      <c r="P1311">
        <f t="shared" si="211"/>
        <v>1.1171650587656354</v>
      </c>
      <c r="Q1311">
        <v>1290</v>
      </c>
      <c r="R1311">
        <v>67.666700000000006</v>
      </c>
      <c r="S1311">
        <v>123.66670000000001</v>
      </c>
      <c r="T1311">
        <f t="shared" si="212"/>
        <v>1.827585799218818</v>
      </c>
      <c r="U1311">
        <f t="shared" si="213"/>
        <v>0.82758579921881803</v>
      </c>
      <c r="V1311">
        <v>1291</v>
      </c>
      <c r="W1311">
        <v>66.666700000000006</v>
      </c>
      <c r="X1311">
        <v>131.83330000000001</v>
      </c>
      <c r="Y1311">
        <f t="shared" si="205"/>
        <v>1.9774985112507444</v>
      </c>
      <c r="Z1311">
        <f t="shared" si="206"/>
        <v>0.97749851125074438</v>
      </c>
      <c r="AA1311">
        <v>1290</v>
      </c>
      <c r="AB1311">
        <v>68.833299999999994</v>
      </c>
      <c r="AC1311">
        <v>111.33329999999999</v>
      </c>
      <c r="AD1311">
        <f t="shared" si="214"/>
        <v>1.6174337130429604</v>
      </c>
      <c r="AE1311">
        <f t="shared" si="207"/>
        <v>0.61743371304296035</v>
      </c>
    </row>
    <row r="1312" spans="7:31">
      <c r="G1312">
        <v>1291</v>
      </c>
      <c r="H1312">
        <v>84.5</v>
      </c>
      <c r="I1312">
        <v>123.16670000000001</v>
      </c>
      <c r="J1312">
        <f t="shared" si="208"/>
        <v>1.4575940828402367</v>
      </c>
      <c r="K1312">
        <f t="shared" si="209"/>
        <v>0.45759408284023673</v>
      </c>
      <c r="L1312">
        <v>1291</v>
      </c>
      <c r="M1312">
        <v>60.666699999999999</v>
      </c>
      <c r="N1312">
        <v>128.5</v>
      </c>
      <c r="O1312">
        <f t="shared" si="210"/>
        <v>2.1181307043237889</v>
      </c>
      <c r="P1312">
        <f t="shared" si="211"/>
        <v>1.1181307043237889</v>
      </c>
      <c r="Q1312">
        <v>1291</v>
      </c>
      <c r="R1312">
        <v>67.166700000000006</v>
      </c>
      <c r="S1312">
        <v>117</v>
      </c>
      <c r="T1312">
        <f t="shared" si="212"/>
        <v>1.7419346193872856</v>
      </c>
      <c r="U1312">
        <f t="shared" si="213"/>
        <v>0.74193461938728555</v>
      </c>
      <c r="V1312">
        <v>1292</v>
      </c>
      <c r="W1312">
        <v>66.666700000000006</v>
      </c>
      <c r="X1312">
        <v>127.83329999999999</v>
      </c>
      <c r="Y1312">
        <f t="shared" si="205"/>
        <v>1.917498541250729</v>
      </c>
      <c r="Z1312">
        <f t="shared" si="206"/>
        <v>0.91749854125072905</v>
      </c>
      <c r="AA1312">
        <v>1291</v>
      </c>
      <c r="AB1312">
        <v>72.166700000000006</v>
      </c>
      <c r="AC1312">
        <v>109</v>
      </c>
      <c r="AD1312">
        <f t="shared" si="214"/>
        <v>1.5103919120591629</v>
      </c>
      <c r="AE1312">
        <f t="shared" si="207"/>
        <v>0.5103919120591629</v>
      </c>
    </row>
    <row r="1313" spans="7:31">
      <c r="G1313">
        <v>1292</v>
      </c>
      <c r="H1313">
        <v>83.666700000000006</v>
      </c>
      <c r="I1313">
        <v>125.33329999999999</v>
      </c>
      <c r="J1313">
        <f t="shared" si="208"/>
        <v>1.4980069729055883</v>
      </c>
      <c r="K1313">
        <f t="shared" si="209"/>
        <v>0.49800697290558826</v>
      </c>
      <c r="L1313">
        <v>1292</v>
      </c>
      <c r="M1313">
        <v>61.333300000000001</v>
      </c>
      <c r="N1313">
        <v>129</v>
      </c>
      <c r="O1313">
        <f t="shared" si="210"/>
        <v>2.1032620126423982</v>
      </c>
      <c r="P1313">
        <f t="shared" si="211"/>
        <v>1.1032620126423982</v>
      </c>
      <c r="Q1313">
        <v>1292</v>
      </c>
      <c r="R1313">
        <v>66.166700000000006</v>
      </c>
      <c r="S1313">
        <v>116</v>
      </c>
      <c r="T1313">
        <f t="shared" si="212"/>
        <v>1.7531477314117221</v>
      </c>
      <c r="U1313">
        <f t="shared" si="213"/>
        <v>0.75314773141172209</v>
      </c>
      <c r="V1313">
        <v>1293</v>
      </c>
      <c r="W1313">
        <v>67.166700000000006</v>
      </c>
      <c r="X1313">
        <v>125.83329999999999</v>
      </c>
      <c r="Y1313">
        <f t="shared" si="205"/>
        <v>1.8734477054850094</v>
      </c>
      <c r="Z1313">
        <f t="shared" si="206"/>
        <v>0.87344770548500938</v>
      </c>
      <c r="AA1313">
        <v>1292</v>
      </c>
      <c r="AB1313">
        <v>69</v>
      </c>
      <c r="AC1313">
        <v>113.5</v>
      </c>
      <c r="AD1313">
        <f t="shared" si="214"/>
        <v>1.644927536231884</v>
      </c>
      <c r="AE1313">
        <f t="shared" si="207"/>
        <v>0.64492753623188404</v>
      </c>
    </row>
    <row r="1314" spans="7:31">
      <c r="G1314">
        <v>1293</v>
      </c>
      <c r="H1314">
        <v>82.666700000000006</v>
      </c>
      <c r="I1314">
        <v>124.83329999999999</v>
      </c>
      <c r="J1314">
        <f t="shared" si="208"/>
        <v>1.5100796330324058</v>
      </c>
      <c r="K1314">
        <f t="shared" si="209"/>
        <v>0.51007963303240578</v>
      </c>
      <c r="L1314">
        <v>1293</v>
      </c>
      <c r="M1314">
        <v>61.833300000000001</v>
      </c>
      <c r="N1314">
        <v>131</v>
      </c>
      <c r="O1314">
        <f t="shared" si="210"/>
        <v>2.1185995248514957</v>
      </c>
      <c r="P1314">
        <f t="shared" si="211"/>
        <v>1.1185995248514957</v>
      </c>
      <c r="Q1314">
        <v>1293</v>
      </c>
      <c r="R1314">
        <v>65.166700000000006</v>
      </c>
      <c r="S1314">
        <v>119.66670000000001</v>
      </c>
      <c r="T1314">
        <f t="shared" si="212"/>
        <v>1.8363167077663898</v>
      </c>
      <c r="U1314">
        <f t="shared" si="213"/>
        <v>0.83631670776638978</v>
      </c>
      <c r="V1314">
        <v>1294</v>
      </c>
      <c r="W1314">
        <v>69</v>
      </c>
      <c r="X1314">
        <v>126.33329999999999</v>
      </c>
      <c r="Y1314">
        <f t="shared" si="205"/>
        <v>1.8309173913043477</v>
      </c>
      <c r="Z1314">
        <f t="shared" si="206"/>
        <v>0.83091739130434772</v>
      </c>
      <c r="AA1314">
        <v>1293</v>
      </c>
      <c r="AB1314">
        <v>63.666699999999999</v>
      </c>
      <c r="AC1314">
        <v>118.83329999999999</v>
      </c>
      <c r="AD1314">
        <f t="shared" si="214"/>
        <v>1.8664906458164157</v>
      </c>
      <c r="AE1314">
        <f t="shared" si="207"/>
        <v>0.86649064581641566</v>
      </c>
    </row>
    <row r="1315" spans="7:31">
      <c r="G1315">
        <v>1294</v>
      </c>
      <c r="H1315">
        <v>80.5</v>
      </c>
      <c r="I1315">
        <v>125.16670000000001</v>
      </c>
      <c r="J1315">
        <f t="shared" si="208"/>
        <v>1.5548658385093168</v>
      </c>
      <c r="K1315">
        <f t="shared" si="209"/>
        <v>0.55486583850931681</v>
      </c>
      <c r="L1315">
        <v>1294</v>
      </c>
      <c r="M1315">
        <v>61.833300000000001</v>
      </c>
      <c r="N1315">
        <v>134</v>
      </c>
      <c r="O1315">
        <f t="shared" si="210"/>
        <v>2.1671170712221408</v>
      </c>
      <c r="P1315">
        <f t="shared" si="211"/>
        <v>1.1671170712221408</v>
      </c>
      <c r="Q1315">
        <v>1294</v>
      </c>
      <c r="R1315">
        <v>64.666700000000006</v>
      </c>
      <c r="S1315">
        <v>119.66670000000001</v>
      </c>
      <c r="T1315">
        <f t="shared" si="212"/>
        <v>1.8505150255077187</v>
      </c>
      <c r="U1315">
        <f t="shared" si="213"/>
        <v>0.85051502550771874</v>
      </c>
      <c r="V1315">
        <v>1295</v>
      </c>
      <c r="W1315">
        <v>69.5</v>
      </c>
      <c r="X1315">
        <v>126.16670000000001</v>
      </c>
      <c r="Y1315">
        <f t="shared" si="205"/>
        <v>1.8153482014388489</v>
      </c>
      <c r="Z1315">
        <f t="shared" si="206"/>
        <v>0.8153482014388489</v>
      </c>
      <c r="AA1315">
        <v>1294</v>
      </c>
      <c r="AB1315">
        <v>63.5</v>
      </c>
      <c r="AC1315">
        <v>116.83329999999999</v>
      </c>
      <c r="AD1315">
        <f t="shared" si="214"/>
        <v>1.8398944881889763</v>
      </c>
      <c r="AE1315">
        <f t="shared" si="207"/>
        <v>0.83989448818897627</v>
      </c>
    </row>
    <row r="1316" spans="7:31">
      <c r="G1316">
        <v>1295</v>
      </c>
      <c r="H1316">
        <v>78.666700000000006</v>
      </c>
      <c r="I1316">
        <v>124.33329999999999</v>
      </c>
      <c r="J1316">
        <f t="shared" si="208"/>
        <v>1.58050738114094</v>
      </c>
      <c r="K1316">
        <f t="shared" si="209"/>
        <v>0.58050738114094003</v>
      </c>
      <c r="L1316">
        <v>1295</v>
      </c>
      <c r="M1316">
        <v>62.166699999999999</v>
      </c>
      <c r="N1316">
        <v>135.5</v>
      </c>
      <c r="O1316">
        <f t="shared" si="210"/>
        <v>2.1796234961804308</v>
      </c>
      <c r="P1316">
        <f t="shared" si="211"/>
        <v>1.1796234961804308</v>
      </c>
      <c r="Q1316">
        <v>1295</v>
      </c>
      <c r="R1316">
        <v>64.5</v>
      </c>
      <c r="S1316">
        <v>115.5</v>
      </c>
      <c r="T1316">
        <f t="shared" si="212"/>
        <v>1.7906976744186047</v>
      </c>
      <c r="U1316">
        <f t="shared" si="213"/>
        <v>0.79069767441860472</v>
      </c>
      <c r="V1316">
        <v>1296</v>
      </c>
      <c r="W1316">
        <v>70</v>
      </c>
      <c r="X1316">
        <v>119</v>
      </c>
      <c r="Y1316">
        <f t="shared" si="205"/>
        <v>1.7</v>
      </c>
      <c r="Z1316">
        <f t="shared" si="206"/>
        <v>0.7</v>
      </c>
      <c r="AA1316">
        <v>1295</v>
      </c>
      <c r="AB1316">
        <v>66.666700000000006</v>
      </c>
      <c r="AC1316">
        <v>110.16670000000001</v>
      </c>
      <c r="AD1316">
        <f t="shared" si="214"/>
        <v>1.6524996737501632</v>
      </c>
      <c r="AE1316">
        <f t="shared" si="207"/>
        <v>0.65249967375016316</v>
      </c>
    </row>
    <row r="1317" spans="7:31">
      <c r="G1317">
        <v>1296</v>
      </c>
      <c r="H1317">
        <v>77.833299999999994</v>
      </c>
      <c r="I1317">
        <v>124.83329999999999</v>
      </c>
      <c r="J1317">
        <f t="shared" si="208"/>
        <v>1.6038546483317553</v>
      </c>
      <c r="K1317">
        <f t="shared" si="209"/>
        <v>0.60385464833175528</v>
      </c>
      <c r="L1317">
        <v>1296</v>
      </c>
      <c r="M1317">
        <v>62</v>
      </c>
      <c r="N1317">
        <v>134.5</v>
      </c>
      <c r="O1317">
        <f t="shared" si="210"/>
        <v>2.1693548387096775</v>
      </c>
      <c r="P1317">
        <f t="shared" si="211"/>
        <v>1.1693548387096775</v>
      </c>
      <c r="Q1317">
        <v>1296</v>
      </c>
      <c r="R1317">
        <v>64</v>
      </c>
      <c r="S1317">
        <v>106.83329999999999</v>
      </c>
      <c r="T1317">
        <f t="shared" si="212"/>
        <v>1.6692703124999999</v>
      </c>
      <c r="U1317">
        <f t="shared" si="213"/>
        <v>0.66927031249999991</v>
      </c>
      <c r="V1317">
        <v>1297</v>
      </c>
      <c r="W1317">
        <v>70.666700000000006</v>
      </c>
      <c r="X1317">
        <v>118.5</v>
      </c>
      <c r="Y1317">
        <f t="shared" si="205"/>
        <v>1.6768860014688671</v>
      </c>
      <c r="Z1317">
        <f t="shared" si="206"/>
        <v>0.67688600146886713</v>
      </c>
      <c r="AA1317">
        <v>1296</v>
      </c>
      <c r="AB1317">
        <v>69.333299999999994</v>
      </c>
      <c r="AC1317">
        <v>107.5</v>
      </c>
      <c r="AD1317">
        <f t="shared" si="214"/>
        <v>1.5504815146545745</v>
      </c>
      <c r="AE1317">
        <f t="shared" si="207"/>
        <v>0.55048151465457451</v>
      </c>
    </row>
    <row r="1318" spans="7:31">
      <c r="G1318">
        <v>1297</v>
      </c>
      <c r="H1318">
        <v>77.666700000000006</v>
      </c>
      <c r="I1318">
        <v>126</v>
      </c>
      <c r="J1318">
        <f t="shared" si="208"/>
        <v>1.6223169002931757</v>
      </c>
      <c r="K1318">
        <f t="shared" si="209"/>
        <v>0.62231690029317566</v>
      </c>
      <c r="L1318">
        <v>1297</v>
      </c>
      <c r="M1318">
        <v>59.166699999999999</v>
      </c>
      <c r="N1318">
        <v>132.33330000000001</v>
      </c>
      <c r="O1318">
        <f t="shared" si="210"/>
        <v>2.2366178948631581</v>
      </c>
      <c r="P1318">
        <f t="shared" si="211"/>
        <v>1.2366178948631581</v>
      </c>
      <c r="Q1318">
        <v>1297</v>
      </c>
      <c r="R1318">
        <v>62.666699999999999</v>
      </c>
      <c r="S1318">
        <v>107.33329999999999</v>
      </c>
      <c r="T1318">
        <f t="shared" si="212"/>
        <v>1.7127645144869603</v>
      </c>
      <c r="U1318">
        <f t="shared" si="213"/>
        <v>0.71276451448696032</v>
      </c>
      <c r="V1318">
        <v>1298</v>
      </c>
      <c r="W1318">
        <v>73.166700000000006</v>
      </c>
      <c r="X1318">
        <v>120.66670000000001</v>
      </c>
      <c r="Y1318">
        <f t="shared" si="205"/>
        <v>1.6492024377209851</v>
      </c>
      <c r="Z1318">
        <f t="shared" si="206"/>
        <v>0.64920243772098507</v>
      </c>
      <c r="AA1318">
        <v>1297</v>
      </c>
      <c r="AB1318">
        <v>65.833299999999994</v>
      </c>
      <c r="AC1318">
        <v>115.83329999999999</v>
      </c>
      <c r="AD1318">
        <f t="shared" si="214"/>
        <v>1.7594940554400282</v>
      </c>
      <c r="AE1318">
        <f t="shared" si="207"/>
        <v>0.75949405544002824</v>
      </c>
    </row>
    <row r="1319" spans="7:31">
      <c r="G1319">
        <v>1298</v>
      </c>
      <c r="H1319">
        <v>77.166700000000006</v>
      </c>
      <c r="I1319">
        <v>125.83329999999999</v>
      </c>
      <c r="J1319">
        <f t="shared" si="208"/>
        <v>1.6306684100784403</v>
      </c>
      <c r="K1319">
        <f t="shared" si="209"/>
        <v>0.63066841007844032</v>
      </c>
      <c r="L1319">
        <v>1298</v>
      </c>
      <c r="M1319">
        <v>57.166699999999999</v>
      </c>
      <c r="N1319">
        <v>128.83330000000001</v>
      </c>
      <c r="O1319">
        <f t="shared" si="210"/>
        <v>2.2536424177012142</v>
      </c>
      <c r="P1319">
        <f t="shared" si="211"/>
        <v>1.2536424177012142</v>
      </c>
      <c r="Q1319">
        <v>1298</v>
      </c>
      <c r="R1319">
        <v>61.166699999999999</v>
      </c>
      <c r="S1319">
        <v>115</v>
      </c>
      <c r="T1319">
        <f t="shared" si="212"/>
        <v>1.8801079672436147</v>
      </c>
      <c r="U1319">
        <f t="shared" si="213"/>
        <v>0.88010796724361473</v>
      </c>
      <c r="V1319">
        <v>1299</v>
      </c>
      <c r="W1319">
        <v>74.166700000000006</v>
      </c>
      <c r="X1319">
        <v>122.16670000000001</v>
      </c>
      <c r="Y1319">
        <f t="shared" si="205"/>
        <v>1.6471907203637211</v>
      </c>
      <c r="Z1319">
        <f t="shared" si="206"/>
        <v>0.64719072036372105</v>
      </c>
      <c r="AA1319">
        <v>1298</v>
      </c>
      <c r="AB1319">
        <v>62</v>
      </c>
      <c r="AC1319">
        <v>120.83329999999999</v>
      </c>
      <c r="AD1319">
        <f t="shared" si="214"/>
        <v>1.948924193548387</v>
      </c>
      <c r="AE1319">
        <f t="shared" si="207"/>
        <v>0.94892419354838697</v>
      </c>
    </row>
    <row r="1320" spans="7:31">
      <c r="G1320">
        <v>1299</v>
      </c>
      <c r="H1320">
        <v>78.666700000000006</v>
      </c>
      <c r="I1320">
        <v>123.5</v>
      </c>
      <c r="J1320">
        <f t="shared" si="208"/>
        <v>1.5699145890192419</v>
      </c>
      <c r="K1320">
        <f t="shared" si="209"/>
        <v>0.56991458901924186</v>
      </c>
      <c r="L1320">
        <v>1299</v>
      </c>
      <c r="M1320">
        <v>58.666699999999999</v>
      </c>
      <c r="N1320">
        <v>125.83329999999999</v>
      </c>
      <c r="O1320">
        <f t="shared" si="210"/>
        <v>2.1448845767701266</v>
      </c>
      <c r="P1320">
        <f t="shared" si="211"/>
        <v>1.1448845767701266</v>
      </c>
      <c r="Q1320">
        <v>1299</v>
      </c>
      <c r="R1320">
        <v>60.166699999999999</v>
      </c>
      <c r="S1320">
        <v>125.83329999999999</v>
      </c>
      <c r="T1320">
        <f t="shared" si="212"/>
        <v>2.0914110296891804</v>
      </c>
      <c r="U1320">
        <f t="shared" si="213"/>
        <v>1.0914110296891804</v>
      </c>
      <c r="V1320">
        <v>1300</v>
      </c>
      <c r="W1320">
        <v>74.666700000000006</v>
      </c>
      <c r="X1320">
        <v>126</v>
      </c>
      <c r="Y1320">
        <f t="shared" si="205"/>
        <v>1.6874992466521219</v>
      </c>
      <c r="Z1320">
        <f t="shared" si="206"/>
        <v>0.68749924665212192</v>
      </c>
      <c r="AA1320">
        <v>1299</v>
      </c>
      <c r="AB1320">
        <v>61.666699999999999</v>
      </c>
      <c r="AC1320">
        <v>118.33329999999999</v>
      </c>
      <c r="AD1320">
        <f t="shared" si="214"/>
        <v>1.9189173411257614</v>
      </c>
      <c r="AE1320">
        <f t="shared" si="207"/>
        <v>0.9189173411257614</v>
      </c>
    </row>
    <row r="1321" spans="7:31">
      <c r="G1321">
        <v>1300</v>
      </c>
      <c r="H1321">
        <v>80.5</v>
      </c>
      <c r="I1321">
        <v>119.33329999999999</v>
      </c>
      <c r="J1321">
        <f t="shared" si="208"/>
        <v>1.4824012422360249</v>
      </c>
      <c r="K1321">
        <f t="shared" si="209"/>
        <v>0.48240124223602487</v>
      </c>
      <c r="L1321">
        <v>1300</v>
      </c>
      <c r="M1321">
        <v>64.166700000000006</v>
      </c>
      <c r="N1321">
        <v>124</v>
      </c>
      <c r="O1321">
        <f t="shared" si="210"/>
        <v>1.9324665285888161</v>
      </c>
      <c r="P1321">
        <f t="shared" si="211"/>
        <v>0.93246652858881607</v>
      </c>
      <c r="Q1321">
        <v>1300</v>
      </c>
      <c r="R1321">
        <v>60.833300000000001</v>
      </c>
      <c r="S1321">
        <v>132</v>
      </c>
      <c r="T1321">
        <f t="shared" si="212"/>
        <v>2.1698642026653165</v>
      </c>
      <c r="U1321">
        <f t="shared" si="213"/>
        <v>1.1698642026653165</v>
      </c>
      <c r="V1321">
        <v>1301</v>
      </c>
      <c r="W1321">
        <v>74.166700000000006</v>
      </c>
      <c r="X1321">
        <v>129</v>
      </c>
      <c r="Y1321">
        <f t="shared" si="205"/>
        <v>1.7393250609775006</v>
      </c>
      <c r="Z1321">
        <f t="shared" si="206"/>
        <v>0.73932506097750061</v>
      </c>
      <c r="AA1321">
        <v>1300</v>
      </c>
      <c r="AB1321">
        <v>64.5</v>
      </c>
      <c r="AC1321">
        <v>114.83329999999999</v>
      </c>
      <c r="AD1321">
        <f t="shared" si="214"/>
        <v>1.7803612403100775</v>
      </c>
      <c r="AE1321">
        <f t="shared" si="207"/>
        <v>0.78036124031007748</v>
      </c>
    </row>
    <row r="1322" spans="7:31">
      <c r="G1322">
        <v>1301</v>
      </c>
      <c r="H1322">
        <v>81.5</v>
      </c>
      <c r="I1322">
        <v>117</v>
      </c>
      <c r="J1322">
        <f t="shared" si="208"/>
        <v>1.4355828220858895</v>
      </c>
      <c r="K1322">
        <f t="shared" si="209"/>
        <v>0.4355828220858895</v>
      </c>
      <c r="L1322">
        <v>1301</v>
      </c>
      <c r="M1322">
        <v>68.666700000000006</v>
      </c>
      <c r="N1322">
        <v>124</v>
      </c>
      <c r="O1322">
        <f t="shared" si="210"/>
        <v>1.8058243661046764</v>
      </c>
      <c r="P1322">
        <f t="shared" si="211"/>
        <v>0.80582436610467645</v>
      </c>
      <c r="Q1322">
        <v>1301</v>
      </c>
      <c r="R1322">
        <v>61.833300000000001</v>
      </c>
      <c r="S1322">
        <v>130</v>
      </c>
      <c r="T1322">
        <f t="shared" si="212"/>
        <v>2.102427009394614</v>
      </c>
      <c r="U1322">
        <f t="shared" si="213"/>
        <v>1.102427009394614</v>
      </c>
      <c r="V1322">
        <v>1302</v>
      </c>
      <c r="W1322">
        <v>72.666700000000006</v>
      </c>
      <c r="X1322">
        <v>131.83330000000001</v>
      </c>
      <c r="Y1322">
        <f t="shared" si="205"/>
        <v>1.814218892560141</v>
      </c>
      <c r="Z1322">
        <f t="shared" si="206"/>
        <v>0.81421889256014102</v>
      </c>
      <c r="AA1322">
        <v>1301</v>
      </c>
      <c r="AB1322">
        <v>67.333299999999994</v>
      </c>
      <c r="AC1322">
        <v>115.33329999999999</v>
      </c>
      <c r="AD1322">
        <f t="shared" si="214"/>
        <v>1.7128716400354653</v>
      </c>
      <c r="AE1322">
        <f t="shared" si="207"/>
        <v>0.71287164003546533</v>
      </c>
    </row>
    <row r="1323" spans="7:31">
      <c r="G1323">
        <v>1302</v>
      </c>
      <c r="H1323">
        <v>81</v>
      </c>
      <c r="I1323">
        <v>116.5</v>
      </c>
      <c r="J1323">
        <f t="shared" si="208"/>
        <v>1.4382716049382716</v>
      </c>
      <c r="K1323">
        <f t="shared" si="209"/>
        <v>0.43827160493827155</v>
      </c>
      <c r="L1323">
        <v>1302</v>
      </c>
      <c r="M1323">
        <v>67.666700000000006</v>
      </c>
      <c r="N1323">
        <v>124</v>
      </c>
      <c r="O1323">
        <f t="shared" si="210"/>
        <v>1.8325114125559543</v>
      </c>
      <c r="P1323">
        <f t="shared" si="211"/>
        <v>0.83251141255595429</v>
      </c>
      <c r="Q1323">
        <v>1302</v>
      </c>
      <c r="R1323">
        <v>63.333300000000001</v>
      </c>
      <c r="S1323">
        <v>126.83329999999999</v>
      </c>
      <c r="T1323">
        <f t="shared" si="212"/>
        <v>2.0026321066484769</v>
      </c>
      <c r="U1323">
        <f t="shared" si="213"/>
        <v>1.0026321066484769</v>
      </c>
      <c r="V1323">
        <v>1303</v>
      </c>
      <c r="W1323">
        <v>71.666700000000006</v>
      </c>
      <c r="X1323">
        <v>133.33330000000001</v>
      </c>
      <c r="Y1323">
        <f t="shared" si="205"/>
        <v>1.8604637858307973</v>
      </c>
      <c r="Z1323">
        <f t="shared" si="206"/>
        <v>0.8604637858307973</v>
      </c>
      <c r="AA1323">
        <v>1302</v>
      </c>
      <c r="AB1323">
        <v>68.5</v>
      </c>
      <c r="AC1323">
        <v>116.16670000000001</v>
      </c>
      <c r="AD1323">
        <f t="shared" si="214"/>
        <v>1.6958642335766425</v>
      </c>
      <c r="AE1323">
        <f t="shared" si="207"/>
        <v>0.69586423357664251</v>
      </c>
    </row>
    <row r="1324" spans="7:31">
      <c r="G1324">
        <v>1303</v>
      </c>
      <c r="H1324">
        <v>80</v>
      </c>
      <c r="I1324">
        <v>117.5</v>
      </c>
      <c r="J1324">
        <f t="shared" si="208"/>
        <v>1.46875</v>
      </c>
      <c r="K1324">
        <f t="shared" si="209"/>
        <v>0.46875</v>
      </c>
      <c r="L1324">
        <v>1303</v>
      </c>
      <c r="M1324">
        <v>64.666700000000006</v>
      </c>
      <c r="N1324">
        <v>124.5</v>
      </c>
      <c r="O1324">
        <f t="shared" si="210"/>
        <v>1.9252567395583815</v>
      </c>
      <c r="P1324">
        <f t="shared" si="211"/>
        <v>0.9252567395583815</v>
      </c>
      <c r="Q1324">
        <v>1303</v>
      </c>
      <c r="R1324">
        <v>64.333299999999994</v>
      </c>
      <c r="S1324">
        <v>127.33329999999999</v>
      </c>
      <c r="T1324">
        <f t="shared" si="212"/>
        <v>1.9792751187953985</v>
      </c>
      <c r="U1324">
        <f t="shared" si="213"/>
        <v>0.97927511879539852</v>
      </c>
      <c r="V1324">
        <v>1304</v>
      </c>
      <c r="W1324">
        <v>69.833299999999994</v>
      </c>
      <c r="X1324">
        <v>131.66669999999999</v>
      </c>
      <c r="Y1324">
        <f t="shared" si="205"/>
        <v>1.8854429047460166</v>
      </c>
      <c r="Z1324">
        <f t="shared" si="206"/>
        <v>0.88544290474601661</v>
      </c>
      <c r="AA1324">
        <v>1303</v>
      </c>
      <c r="AB1324">
        <v>68.666700000000006</v>
      </c>
      <c r="AC1324">
        <v>114.33329999999999</v>
      </c>
      <c r="AD1324">
        <f t="shared" si="214"/>
        <v>1.665047249977063</v>
      </c>
      <c r="AE1324">
        <f t="shared" si="207"/>
        <v>0.66504724997706299</v>
      </c>
    </row>
    <row r="1325" spans="7:31">
      <c r="G1325">
        <v>1304</v>
      </c>
      <c r="H1325">
        <v>82.333299999999994</v>
      </c>
      <c r="I1325">
        <v>120.16670000000001</v>
      </c>
      <c r="J1325">
        <f t="shared" si="208"/>
        <v>1.4595151657956138</v>
      </c>
      <c r="K1325">
        <f t="shared" si="209"/>
        <v>0.4595151657956138</v>
      </c>
      <c r="L1325">
        <v>1304</v>
      </c>
      <c r="M1325">
        <v>66.666700000000006</v>
      </c>
      <c r="N1325">
        <v>124.66670000000001</v>
      </c>
      <c r="O1325">
        <f t="shared" si="210"/>
        <v>1.8699995650002175</v>
      </c>
      <c r="P1325">
        <f t="shared" si="211"/>
        <v>0.86999956500021747</v>
      </c>
      <c r="Q1325">
        <v>1304</v>
      </c>
      <c r="R1325">
        <v>66.666700000000006</v>
      </c>
      <c r="S1325">
        <v>121</v>
      </c>
      <c r="T1325">
        <f t="shared" si="212"/>
        <v>1.8149990925004535</v>
      </c>
      <c r="U1325">
        <f t="shared" si="213"/>
        <v>0.81499909250045355</v>
      </c>
      <c r="V1325">
        <v>1305</v>
      </c>
      <c r="W1325">
        <v>69.833299999999994</v>
      </c>
      <c r="X1325">
        <v>129</v>
      </c>
      <c r="Y1325">
        <f t="shared" si="205"/>
        <v>1.8472562516736286</v>
      </c>
      <c r="Z1325">
        <f t="shared" si="206"/>
        <v>0.84725625167362861</v>
      </c>
      <c r="AA1325">
        <v>1304</v>
      </c>
      <c r="AB1325">
        <v>69.666700000000006</v>
      </c>
      <c r="AC1325">
        <v>113.5</v>
      </c>
      <c r="AD1325">
        <f t="shared" si="214"/>
        <v>1.6291858233560652</v>
      </c>
      <c r="AE1325">
        <f t="shared" si="207"/>
        <v>0.62918582335606521</v>
      </c>
    </row>
    <row r="1326" spans="7:31">
      <c r="G1326">
        <v>1305</v>
      </c>
      <c r="H1326">
        <v>82.833299999999994</v>
      </c>
      <c r="I1326">
        <v>121.16670000000001</v>
      </c>
      <c r="J1326">
        <f t="shared" si="208"/>
        <v>1.4627776510171635</v>
      </c>
      <c r="K1326">
        <f t="shared" si="209"/>
        <v>0.4627776510171635</v>
      </c>
      <c r="L1326">
        <v>1305</v>
      </c>
      <c r="M1326">
        <v>65.666700000000006</v>
      </c>
      <c r="N1326">
        <v>124.16670000000001</v>
      </c>
      <c r="O1326">
        <f t="shared" si="210"/>
        <v>1.8908624919479735</v>
      </c>
      <c r="P1326">
        <f t="shared" si="211"/>
        <v>0.89086249194797351</v>
      </c>
      <c r="Q1326">
        <v>1305</v>
      </c>
      <c r="R1326">
        <v>67.166700000000006</v>
      </c>
      <c r="S1326">
        <v>121.16670000000001</v>
      </c>
      <c r="T1326">
        <f t="shared" si="212"/>
        <v>1.8039698243325932</v>
      </c>
      <c r="U1326">
        <f t="shared" si="213"/>
        <v>0.80396982433259323</v>
      </c>
      <c r="V1326">
        <v>1306</v>
      </c>
      <c r="W1326">
        <v>70.333299999999994</v>
      </c>
      <c r="X1326">
        <v>127</v>
      </c>
      <c r="Y1326">
        <f t="shared" si="205"/>
        <v>1.8056880595678009</v>
      </c>
      <c r="Z1326">
        <f t="shared" si="206"/>
        <v>0.80568805956780087</v>
      </c>
      <c r="AA1326">
        <v>1305</v>
      </c>
      <c r="AB1326">
        <v>69.833299999999994</v>
      </c>
      <c r="AC1326">
        <v>117.83329999999999</v>
      </c>
      <c r="AD1326">
        <f t="shared" si="214"/>
        <v>1.6873511634134433</v>
      </c>
      <c r="AE1326">
        <f t="shared" si="207"/>
        <v>0.68735116341344327</v>
      </c>
    </row>
    <row r="1327" spans="7:31">
      <c r="G1327">
        <v>1306</v>
      </c>
      <c r="H1327">
        <v>83.333299999999994</v>
      </c>
      <c r="I1327">
        <v>123.83329999999999</v>
      </c>
      <c r="J1327">
        <f t="shared" si="208"/>
        <v>1.4860001944000778</v>
      </c>
      <c r="K1327">
        <f t="shared" si="209"/>
        <v>0.4860001944000778</v>
      </c>
      <c r="L1327">
        <v>1306</v>
      </c>
      <c r="M1327">
        <v>64.166700000000006</v>
      </c>
      <c r="N1327">
        <v>125.16670000000001</v>
      </c>
      <c r="O1327">
        <f t="shared" si="210"/>
        <v>1.9506488568057885</v>
      </c>
      <c r="P1327">
        <f t="shared" si="211"/>
        <v>0.95064885680578848</v>
      </c>
      <c r="Q1327">
        <v>1306</v>
      </c>
      <c r="R1327">
        <v>68.5</v>
      </c>
      <c r="S1327">
        <v>125.66670000000001</v>
      </c>
      <c r="T1327">
        <f t="shared" si="212"/>
        <v>1.8345503649635038</v>
      </c>
      <c r="U1327">
        <f t="shared" si="213"/>
        <v>0.83455036496350377</v>
      </c>
      <c r="V1327">
        <v>1307</v>
      </c>
      <c r="W1327">
        <v>71.333299999999994</v>
      </c>
      <c r="X1327">
        <v>126</v>
      </c>
      <c r="Y1327">
        <f t="shared" si="205"/>
        <v>1.7663559655868999</v>
      </c>
      <c r="Z1327">
        <f t="shared" si="206"/>
        <v>0.76635596558689989</v>
      </c>
      <c r="AA1327">
        <v>1306</v>
      </c>
      <c r="AB1327">
        <v>69.333299999999994</v>
      </c>
      <c r="AC1327">
        <v>122.83329999999999</v>
      </c>
      <c r="AD1327">
        <f t="shared" si="214"/>
        <v>1.7716349863629743</v>
      </c>
      <c r="AE1327">
        <f t="shared" si="207"/>
        <v>0.77163498636297434</v>
      </c>
    </row>
    <row r="1328" spans="7:31">
      <c r="G1328">
        <v>1307</v>
      </c>
      <c r="H1328">
        <v>83.333299999999994</v>
      </c>
      <c r="I1328">
        <v>127</v>
      </c>
      <c r="J1328">
        <f t="shared" si="208"/>
        <v>1.5240006096002439</v>
      </c>
      <c r="K1328">
        <f t="shared" si="209"/>
        <v>0.52400060960024386</v>
      </c>
      <c r="L1328">
        <v>1307</v>
      </c>
      <c r="M1328">
        <v>62.666699999999999</v>
      </c>
      <c r="N1328">
        <v>124.16670000000001</v>
      </c>
      <c r="O1328">
        <f t="shared" si="210"/>
        <v>1.9813824567114593</v>
      </c>
      <c r="P1328">
        <f t="shared" si="211"/>
        <v>0.98138245671145929</v>
      </c>
      <c r="Q1328">
        <v>1307</v>
      </c>
      <c r="R1328">
        <v>68.5</v>
      </c>
      <c r="S1328">
        <v>131.66669999999999</v>
      </c>
      <c r="T1328">
        <f t="shared" si="212"/>
        <v>1.9221416058394158</v>
      </c>
      <c r="U1328">
        <f t="shared" si="213"/>
        <v>0.92214160583941585</v>
      </c>
      <c r="V1328">
        <v>1308</v>
      </c>
      <c r="W1328">
        <v>71.333299999999994</v>
      </c>
      <c r="X1328">
        <v>127</v>
      </c>
      <c r="Y1328">
        <f t="shared" si="205"/>
        <v>1.7803746637264786</v>
      </c>
      <c r="Z1328">
        <f t="shared" si="206"/>
        <v>0.78037466372647857</v>
      </c>
      <c r="AA1328">
        <v>1307</v>
      </c>
      <c r="AB1328">
        <v>68.166700000000006</v>
      </c>
      <c r="AC1328">
        <v>125</v>
      </c>
      <c r="AD1328">
        <f t="shared" si="214"/>
        <v>1.8337399346014989</v>
      </c>
      <c r="AE1328">
        <f t="shared" si="207"/>
        <v>0.83373993460149887</v>
      </c>
    </row>
    <row r="1329" spans="7:31">
      <c r="G1329">
        <v>1308</v>
      </c>
      <c r="H1329">
        <v>82.166700000000006</v>
      </c>
      <c r="I1329">
        <v>129.83330000000001</v>
      </c>
      <c r="J1329">
        <f t="shared" si="208"/>
        <v>1.5801206571518631</v>
      </c>
      <c r="K1329">
        <f t="shared" si="209"/>
        <v>0.58012065715186312</v>
      </c>
      <c r="L1329">
        <v>1308</v>
      </c>
      <c r="M1329">
        <v>62.166699999999999</v>
      </c>
      <c r="N1329">
        <v>124.33329999999999</v>
      </c>
      <c r="O1329">
        <f t="shared" si="210"/>
        <v>1.999998391421774</v>
      </c>
      <c r="P1329">
        <f t="shared" si="211"/>
        <v>0.99999839142177405</v>
      </c>
      <c r="Q1329">
        <v>1308</v>
      </c>
      <c r="R1329">
        <v>68</v>
      </c>
      <c r="S1329">
        <v>128</v>
      </c>
      <c r="T1329">
        <f t="shared" si="212"/>
        <v>1.8823529411764706</v>
      </c>
      <c r="U1329">
        <f t="shared" si="213"/>
        <v>0.88235294117647056</v>
      </c>
      <c r="V1329">
        <v>1309</v>
      </c>
      <c r="W1329">
        <v>72.333299999999994</v>
      </c>
      <c r="X1329">
        <v>126.33329999999999</v>
      </c>
      <c r="Y1329">
        <f t="shared" si="205"/>
        <v>1.7465441228313932</v>
      </c>
      <c r="Z1329">
        <f t="shared" si="206"/>
        <v>0.74654412283139315</v>
      </c>
      <c r="AA1329">
        <v>1308</v>
      </c>
      <c r="AB1329">
        <v>66.5</v>
      </c>
      <c r="AC1329">
        <v>124</v>
      </c>
      <c r="AD1329">
        <f t="shared" si="214"/>
        <v>1.8646616541353382</v>
      </c>
      <c r="AE1329">
        <f t="shared" si="207"/>
        <v>0.86466165413533824</v>
      </c>
    </row>
    <row r="1330" spans="7:31">
      <c r="G1330">
        <v>1309</v>
      </c>
      <c r="H1330">
        <v>80.666700000000006</v>
      </c>
      <c r="I1330">
        <v>130</v>
      </c>
      <c r="J1330">
        <f t="shared" si="208"/>
        <v>1.6115695819960403</v>
      </c>
      <c r="K1330">
        <f t="shared" si="209"/>
        <v>0.61156958199604028</v>
      </c>
      <c r="L1330">
        <v>1309</v>
      </c>
      <c r="M1330">
        <v>63.166699999999999</v>
      </c>
      <c r="N1330">
        <v>123.33329999999999</v>
      </c>
      <c r="O1330">
        <f t="shared" si="210"/>
        <v>1.9525050382559164</v>
      </c>
      <c r="P1330">
        <f t="shared" si="211"/>
        <v>0.95250503825591637</v>
      </c>
      <c r="Q1330">
        <v>1309</v>
      </c>
      <c r="R1330">
        <v>66.5</v>
      </c>
      <c r="S1330">
        <v>119.33329999999999</v>
      </c>
      <c r="T1330">
        <f t="shared" si="212"/>
        <v>1.7944857142857142</v>
      </c>
      <c r="U1330">
        <f t="shared" si="213"/>
        <v>0.79448571428571424</v>
      </c>
      <c r="V1330">
        <v>1310</v>
      </c>
      <c r="W1330">
        <v>72.833299999999994</v>
      </c>
      <c r="X1330">
        <v>125.83329999999999</v>
      </c>
      <c r="Y1330">
        <f t="shared" si="205"/>
        <v>1.7276891202238538</v>
      </c>
      <c r="Z1330">
        <f t="shared" si="206"/>
        <v>0.72768912022385379</v>
      </c>
      <c r="AA1330">
        <v>1309</v>
      </c>
      <c r="AB1330">
        <v>64.333299999999994</v>
      </c>
      <c r="AC1330">
        <v>121.5</v>
      </c>
      <c r="AD1330">
        <f t="shared" si="214"/>
        <v>1.8886020148196969</v>
      </c>
      <c r="AE1330">
        <f t="shared" si="207"/>
        <v>0.88860201481969692</v>
      </c>
    </row>
    <row r="1331" spans="7:31">
      <c r="G1331">
        <v>1310</v>
      </c>
      <c r="H1331">
        <v>78.666700000000006</v>
      </c>
      <c r="I1331">
        <v>128.83330000000001</v>
      </c>
      <c r="J1331">
        <f t="shared" si="208"/>
        <v>1.6377107467327343</v>
      </c>
      <c r="K1331">
        <f t="shared" si="209"/>
        <v>0.63771074673273431</v>
      </c>
      <c r="L1331">
        <v>1310</v>
      </c>
      <c r="M1331">
        <v>64.166700000000006</v>
      </c>
      <c r="N1331">
        <v>122.83329999999999</v>
      </c>
      <c r="O1331">
        <f t="shared" si="210"/>
        <v>1.9142842003718437</v>
      </c>
      <c r="P1331">
        <f t="shared" si="211"/>
        <v>0.91428420037184366</v>
      </c>
      <c r="Q1331">
        <v>1310</v>
      </c>
      <c r="R1331">
        <v>65</v>
      </c>
      <c r="S1331">
        <v>115.16670000000001</v>
      </c>
      <c r="T1331">
        <f t="shared" si="212"/>
        <v>1.7717953846153847</v>
      </c>
      <c r="U1331">
        <f t="shared" si="213"/>
        <v>0.77179538461538466</v>
      </c>
      <c r="V1331">
        <v>1311</v>
      </c>
      <c r="W1331">
        <v>72.166700000000006</v>
      </c>
      <c r="X1331">
        <v>123.66670000000001</v>
      </c>
      <c r="Y1331">
        <f t="shared" si="205"/>
        <v>1.7136255364316229</v>
      </c>
      <c r="Z1331">
        <f t="shared" si="206"/>
        <v>0.71362553643162285</v>
      </c>
      <c r="AA1331">
        <v>1310</v>
      </c>
      <c r="AB1331">
        <v>63.333300000000001</v>
      </c>
      <c r="AC1331">
        <v>119</v>
      </c>
      <c r="AD1331">
        <f t="shared" si="214"/>
        <v>1.8789483573412407</v>
      </c>
      <c r="AE1331">
        <f t="shared" si="207"/>
        <v>0.87894835734124066</v>
      </c>
    </row>
    <row r="1332" spans="7:31">
      <c r="G1332">
        <v>1311</v>
      </c>
      <c r="H1332">
        <v>76</v>
      </c>
      <c r="I1332">
        <v>126.66670000000001</v>
      </c>
      <c r="J1332">
        <f t="shared" si="208"/>
        <v>1.6666671052631579</v>
      </c>
      <c r="K1332">
        <f t="shared" si="209"/>
        <v>0.66666710526315787</v>
      </c>
      <c r="L1332">
        <v>1311</v>
      </c>
      <c r="M1332">
        <v>64.833299999999994</v>
      </c>
      <c r="N1332">
        <v>122.83329999999999</v>
      </c>
      <c r="O1332">
        <f t="shared" si="210"/>
        <v>1.8946020023660681</v>
      </c>
      <c r="P1332">
        <f t="shared" si="211"/>
        <v>0.89460200236606813</v>
      </c>
      <c r="Q1332">
        <v>1311</v>
      </c>
      <c r="R1332">
        <v>64</v>
      </c>
      <c r="S1332">
        <v>116.5</v>
      </c>
      <c r="T1332">
        <f t="shared" si="212"/>
        <v>1.8203125</v>
      </c>
      <c r="U1332">
        <f t="shared" si="213"/>
        <v>0.8203125</v>
      </c>
      <c r="V1332">
        <v>1312</v>
      </c>
      <c r="W1332">
        <v>69.166700000000006</v>
      </c>
      <c r="X1332">
        <v>124.33329999999999</v>
      </c>
      <c r="Y1332">
        <f t="shared" si="205"/>
        <v>1.7975890132101138</v>
      </c>
      <c r="Z1332">
        <f t="shared" si="206"/>
        <v>0.79758901321011377</v>
      </c>
      <c r="AA1332">
        <v>1311</v>
      </c>
      <c r="AB1332">
        <v>61.333300000000001</v>
      </c>
      <c r="AC1332">
        <v>117.66670000000001</v>
      </c>
      <c r="AD1332">
        <f t="shared" si="214"/>
        <v>1.9184798469999169</v>
      </c>
      <c r="AE1332">
        <f t="shared" si="207"/>
        <v>0.91847984699991692</v>
      </c>
    </row>
    <row r="1333" spans="7:31">
      <c r="G1333">
        <v>1312</v>
      </c>
      <c r="H1333">
        <v>76.666700000000006</v>
      </c>
      <c r="I1333">
        <v>130</v>
      </c>
      <c r="J1333">
        <f t="shared" si="208"/>
        <v>1.6956514366732882</v>
      </c>
      <c r="K1333">
        <f t="shared" si="209"/>
        <v>0.69565143667328821</v>
      </c>
      <c r="L1333">
        <v>1312</v>
      </c>
      <c r="M1333">
        <v>62.666699999999999</v>
      </c>
      <c r="N1333">
        <v>125.16670000000001</v>
      </c>
      <c r="O1333">
        <f t="shared" si="210"/>
        <v>1.997339895031971</v>
      </c>
      <c r="P1333">
        <f t="shared" si="211"/>
        <v>0.99733989503197096</v>
      </c>
      <c r="Q1333">
        <v>1312</v>
      </c>
      <c r="R1333">
        <v>63.5</v>
      </c>
      <c r="S1333">
        <v>125.66670000000001</v>
      </c>
      <c r="T1333">
        <f t="shared" si="212"/>
        <v>1.9790031496062992</v>
      </c>
      <c r="U1333">
        <f t="shared" si="213"/>
        <v>0.97900314960629919</v>
      </c>
      <c r="V1333">
        <v>1313</v>
      </c>
      <c r="W1333">
        <v>68.5</v>
      </c>
      <c r="X1333">
        <v>122.5</v>
      </c>
      <c r="Y1333">
        <f t="shared" si="205"/>
        <v>1.7883211678832116</v>
      </c>
      <c r="Z1333">
        <f t="shared" si="206"/>
        <v>0.7883211678832116</v>
      </c>
      <c r="AA1333">
        <v>1312</v>
      </c>
      <c r="AB1333">
        <v>54.5</v>
      </c>
      <c r="AC1333">
        <v>113.83329999999999</v>
      </c>
      <c r="AD1333">
        <f t="shared" si="214"/>
        <v>2.0886844036697245</v>
      </c>
      <c r="AE1333">
        <f t="shared" si="207"/>
        <v>1.0886844036697245</v>
      </c>
    </row>
    <row r="1334" spans="7:31">
      <c r="G1334">
        <v>1313</v>
      </c>
      <c r="H1334">
        <v>75.666700000000006</v>
      </c>
      <c r="I1334">
        <v>129.83330000000001</v>
      </c>
      <c r="J1334">
        <f t="shared" si="208"/>
        <v>1.7158578344238615</v>
      </c>
      <c r="K1334">
        <f t="shared" si="209"/>
        <v>0.71585783442386153</v>
      </c>
      <c r="L1334">
        <v>1313</v>
      </c>
      <c r="M1334">
        <v>61</v>
      </c>
      <c r="N1334">
        <v>125.66670000000001</v>
      </c>
      <c r="O1334">
        <f t="shared" si="210"/>
        <v>2.0601098360655739</v>
      </c>
      <c r="P1334">
        <f t="shared" si="211"/>
        <v>1.0601098360655739</v>
      </c>
      <c r="Q1334">
        <v>1313</v>
      </c>
      <c r="R1334">
        <v>64</v>
      </c>
      <c r="S1334">
        <v>123.66670000000001</v>
      </c>
      <c r="T1334">
        <f t="shared" si="212"/>
        <v>1.9322921875000001</v>
      </c>
      <c r="U1334">
        <f t="shared" si="213"/>
        <v>0.93229218750000009</v>
      </c>
      <c r="V1334">
        <v>1314</v>
      </c>
      <c r="W1334">
        <v>68.666700000000006</v>
      </c>
      <c r="X1334">
        <v>122.33329999999999</v>
      </c>
      <c r="Y1334">
        <f t="shared" si="205"/>
        <v>1.7815520477902678</v>
      </c>
      <c r="Z1334">
        <f t="shared" si="206"/>
        <v>0.78155204779026777</v>
      </c>
      <c r="AA1334">
        <v>1313</v>
      </c>
      <c r="AB1334">
        <v>53.166699999999999</v>
      </c>
      <c r="AC1334">
        <v>115.16670000000001</v>
      </c>
      <c r="AD1334">
        <f t="shared" si="214"/>
        <v>2.166143469502527</v>
      </c>
      <c r="AE1334">
        <f t="shared" si="207"/>
        <v>1.166143469502527</v>
      </c>
    </row>
    <row r="1335" spans="7:31">
      <c r="G1335">
        <v>1314</v>
      </c>
      <c r="H1335">
        <v>76.666700000000006</v>
      </c>
      <c r="I1335">
        <v>129.83330000000001</v>
      </c>
      <c r="J1335">
        <f t="shared" si="208"/>
        <v>1.6934770897925697</v>
      </c>
      <c r="K1335">
        <f t="shared" si="209"/>
        <v>0.69347708979256972</v>
      </c>
      <c r="L1335">
        <v>1314</v>
      </c>
      <c r="M1335">
        <v>60.666699999999999</v>
      </c>
      <c r="N1335">
        <v>124.33329999999999</v>
      </c>
      <c r="O1335">
        <f t="shared" si="210"/>
        <v>2.0494488739291903</v>
      </c>
      <c r="P1335">
        <f t="shared" si="211"/>
        <v>1.0494488739291903</v>
      </c>
      <c r="Q1335">
        <v>1314</v>
      </c>
      <c r="R1335">
        <v>66</v>
      </c>
      <c r="S1335">
        <v>122.83329999999999</v>
      </c>
      <c r="T1335">
        <f t="shared" si="212"/>
        <v>1.861110606060606</v>
      </c>
      <c r="U1335">
        <f t="shared" si="213"/>
        <v>0.86111060606060597</v>
      </c>
      <c r="V1335">
        <v>1315</v>
      </c>
      <c r="W1335">
        <v>68.666700000000006</v>
      </c>
      <c r="X1335">
        <v>125</v>
      </c>
      <c r="Y1335">
        <f t="shared" si="205"/>
        <v>1.820387465831327</v>
      </c>
      <c r="Z1335">
        <f t="shared" si="206"/>
        <v>0.82038746583132705</v>
      </c>
      <c r="AA1335">
        <v>1314</v>
      </c>
      <c r="AB1335">
        <v>53.833300000000001</v>
      </c>
      <c r="AC1335">
        <v>113.16670000000001</v>
      </c>
      <c r="AD1335">
        <f t="shared" si="214"/>
        <v>2.1021691035102807</v>
      </c>
      <c r="AE1335">
        <f t="shared" si="207"/>
        <v>1.1021691035102807</v>
      </c>
    </row>
    <row r="1336" spans="7:31">
      <c r="G1336">
        <v>1315</v>
      </c>
      <c r="H1336">
        <v>77.666700000000006</v>
      </c>
      <c r="I1336">
        <v>129.83330000000001</v>
      </c>
      <c r="J1336">
        <f t="shared" si="208"/>
        <v>1.671672673101857</v>
      </c>
      <c r="K1336">
        <f t="shared" si="209"/>
        <v>0.67167267310185697</v>
      </c>
      <c r="L1336">
        <v>1315</v>
      </c>
      <c r="M1336">
        <v>59.666699999999999</v>
      </c>
      <c r="N1336">
        <v>122.66670000000001</v>
      </c>
      <c r="O1336">
        <f t="shared" si="210"/>
        <v>2.0558653319188092</v>
      </c>
      <c r="P1336">
        <f t="shared" si="211"/>
        <v>1.0558653319188092</v>
      </c>
      <c r="Q1336">
        <v>1315</v>
      </c>
      <c r="R1336">
        <v>67</v>
      </c>
      <c r="S1336">
        <v>121</v>
      </c>
      <c r="T1336">
        <f t="shared" si="212"/>
        <v>1.8059701492537314</v>
      </c>
      <c r="U1336">
        <f t="shared" si="213"/>
        <v>0.80597014925373145</v>
      </c>
      <c r="V1336">
        <v>1316</v>
      </c>
      <c r="W1336">
        <v>68.666700000000006</v>
      </c>
      <c r="X1336">
        <v>129.5</v>
      </c>
      <c r="Y1336">
        <f t="shared" si="205"/>
        <v>1.8859214146012548</v>
      </c>
      <c r="Z1336">
        <f t="shared" si="206"/>
        <v>0.88592141460125484</v>
      </c>
      <c r="AA1336">
        <v>1315</v>
      </c>
      <c r="AB1336">
        <v>56</v>
      </c>
      <c r="AC1336">
        <v>111.33329999999999</v>
      </c>
      <c r="AD1336">
        <f t="shared" si="214"/>
        <v>1.9880946428571427</v>
      </c>
      <c r="AE1336">
        <f t="shared" si="207"/>
        <v>0.98809464285714266</v>
      </c>
    </row>
    <row r="1337" spans="7:31">
      <c r="G1337">
        <v>1316</v>
      </c>
      <c r="H1337">
        <v>79.666700000000006</v>
      </c>
      <c r="I1337">
        <v>130.33330000000001</v>
      </c>
      <c r="J1337">
        <f t="shared" si="208"/>
        <v>1.6359821606769203</v>
      </c>
      <c r="K1337">
        <f t="shared" si="209"/>
        <v>0.63598216067692026</v>
      </c>
      <c r="L1337">
        <v>1316</v>
      </c>
      <c r="M1337">
        <v>60.666699999999999</v>
      </c>
      <c r="N1337">
        <v>124.16670000000001</v>
      </c>
      <c r="O1337">
        <f t="shared" si="210"/>
        <v>2.0467027215919114</v>
      </c>
      <c r="P1337">
        <f t="shared" si="211"/>
        <v>1.0467027215919114</v>
      </c>
      <c r="Q1337">
        <v>1316</v>
      </c>
      <c r="R1337">
        <v>67.666700000000006</v>
      </c>
      <c r="S1337">
        <v>120.5</v>
      </c>
      <c r="T1337">
        <f t="shared" si="212"/>
        <v>1.780787300104778</v>
      </c>
      <c r="U1337">
        <f t="shared" si="213"/>
        <v>0.78078730010477804</v>
      </c>
      <c r="V1337">
        <v>1317</v>
      </c>
      <c r="W1337">
        <v>68.666700000000006</v>
      </c>
      <c r="X1337">
        <v>133.5</v>
      </c>
      <c r="Y1337">
        <f t="shared" si="205"/>
        <v>1.9441738135078575</v>
      </c>
      <c r="Z1337">
        <f t="shared" si="206"/>
        <v>0.94417381350785745</v>
      </c>
      <c r="AA1337">
        <v>1316</v>
      </c>
      <c r="AB1337">
        <v>60.166699999999999</v>
      </c>
      <c r="AC1337">
        <v>114</v>
      </c>
      <c r="AD1337">
        <f t="shared" si="214"/>
        <v>1.8947357923901427</v>
      </c>
      <c r="AE1337">
        <f t="shared" si="207"/>
        <v>0.89473579239014267</v>
      </c>
    </row>
    <row r="1338" spans="7:31">
      <c r="G1338">
        <v>1317</v>
      </c>
      <c r="H1338">
        <v>80.666700000000006</v>
      </c>
      <c r="I1338">
        <v>130.83330000000001</v>
      </c>
      <c r="J1338">
        <f t="shared" si="208"/>
        <v>1.6218997430166351</v>
      </c>
      <c r="K1338">
        <f t="shared" si="209"/>
        <v>0.62189974301663509</v>
      </c>
      <c r="L1338">
        <v>1317</v>
      </c>
      <c r="M1338">
        <v>62.666699999999999</v>
      </c>
      <c r="N1338">
        <v>125.5</v>
      </c>
      <c r="O1338">
        <f t="shared" si="210"/>
        <v>2.0026585092241973</v>
      </c>
      <c r="P1338">
        <f t="shared" si="211"/>
        <v>1.0026585092241973</v>
      </c>
      <c r="Q1338">
        <v>1317</v>
      </c>
      <c r="R1338">
        <v>68.333299999999994</v>
      </c>
      <c r="S1338">
        <v>119.83329999999999</v>
      </c>
      <c r="T1338">
        <f t="shared" si="212"/>
        <v>1.7536589042238557</v>
      </c>
      <c r="U1338">
        <f t="shared" si="213"/>
        <v>0.75365890422385573</v>
      </c>
      <c r="V1338">
        <v>1318</v>
      </c>
      <c r="W1338">
        <v>68.833299999999994</v>
      </c>
      <c r="X1338">
        <v>134.66669999999999</v>
      </c>
      <c r="Y1338">
        <f t="shared" si="205"/>
        <v>1.95641789657041</v>
      </c>
      <c r="Z1338">
        <f t="shared" si="206"/>
        <v>0.95641789657040999</v>
      </c>
      <c r="AA1338">
        <v>1317</v>
      </c>
      <c r="AB1338">
        <v>63.333300000000001</v>
      </c>
      <c r="AC1338">
        <v>119</v>
      </c>
      <c r="AD1338">
        <f t="shared" si="214"/>
        <v>1.8789483573412407</v>
      </c>
      <c r="AE1338">
        <f t="shared" si="207"/>
        <v>0.87894835734124066</v>
      </c>
    </row>
    <row r="1339" spans="7:31">
      <c r="G1339">
        <v>1318</v>
      </c>
      <c r="H1339">
        <v>82.333299999999994</v>
      </c>
      <c r="I1339">
        <v>131.16669999999999</v>
      </c>
      <c r="J1339">
        <f t="shared" si="208"/>
        <v>1.5931184587524125</v>
      </c>
      <c r="K1339">
        <f t="shared" si="209"/>
        <v>0.59311845875241254</v>
      </c>
      <c r="L1339">
        <v>1318</v>
      </c>
      <c r="M1339">
        <v>66.333299999999994</v>
      </c>
      <c r="N1339">
        <v>124</v>
      </c>
      <c r="O1339">
        <f t="shared" si="210"/>
        <v>1.8693476730390319</v>
      </c>
      <c r="P1339">
        <f t="shared" si="211"/>
        <v>0.86934767303903193</v>
      </c>
      <c r="Q1339">
        <v>1318</v>
      </c>
      <c r="R1339">
        <v>68.833299999999994</v>
      </c>
      <c r="S1339">
        <v>120.83329999999999</v>
      </c>
      <c r="T1339">
        <f t="shared" si="212"/>
        <v>1.7554483077231515</v>
      </c>
      <c r="U1339">
        <f t="shared" si="213"/>
        <v>0.75544830772315152</v>
      </c>
      <c r="V1339">
        <v>1319</v>
      </c>
      <c r="W1339">
        <v>68.833299999999994</v>
      </c>
      <c r="X1339">
        <v>134.16669999999999</v>
      </c>
      <c r="Y1339">
        <f t="shared" si="205"/>
        <v>1.9491539705346104</v>
      </c>
      <c r="Z1339">
        <f t="shared" si="206"/>
        <v>0.94915397053461037</v>
      </c>
      <c r="AA1339">
        <v>1318</v>
      </c>
      <c r="AB1339">
        <v>65.166700000000006</v>
      </c>
      <c r="AC1339">
        <v>120.33329999999999</v>
      </c>
      <c r="AD1339">
        <f t="shared" si="214"/>
        <v>1.8465458585443175</v>
      </c>
      <c r="AE1339">
        <f t="shared" si="207"/>
        <v>0.84654585854431752</v>
      </c>
    </row>
    <row r="1340" spans="7:31">
      <c r="G1340">
        <v>1319</v>
      </c>
      <c r="H1340">
        <v>82.333299999999994</v>
      </c>
      <c r="I1340">
        <v>131.66669999999999</v>
      </c>
      <c r="J1340">
        <f t="shared" si="208"/>
        <v>1.5991913357049943</v>
      </c>
      <c r="K1340">
        <f t="shared" si="209"/>
        <v>0.59919133570499428</v>
      </c>
      <c r="L1340">
        <v>1319</v>
      </c>
      <c r="M1340">
        <v>67.833299999999994</v>
      </c>
      <c r="N1340">
        <v>121</v>
      </c>
      <c r="O1340">
        <f t="shared" si="210"/>
        <v>1.7837846603364427</v>
      </c>
      <c r="P1340">
        <f t="shared" si="211"/>
        <v>0.78378466033644267</v>
      </c>
      <c r="Q1340">
        <v>1319</v>
      </c>
      <c r="R1340">
        <v>68.833299999999994</v>
      </c>
      <c r="S1340">
        <v>120.5</v>
      </c>
      <c r="T1340">
        <f t="shared" si="212"/>
        <v>1.7506061746276875</v>
      </c>
      <c r="U1340">
        <f t="shared" si="213"/>
        <v>0.75060617462768753</v>
      </c>
      <c r="V1340">
        <v>1320</v>
      </c>
      <c r="W1340">
        <v>71.666700000000006</v>
      </c>
      <c r="X1340">
        <v>129.16669999999999</v>
      </c>
      <c r="Y1340">
        <f t="shared" si="205"/>
        <v>1.8023252082208332</v>
      </c>
      <c r="Z1340">
        <f t="shared" si="206"/>
        <v>0.8023252082208332</v>
      </c>
      <c r="AA1340">
        <v>1319</v>
      </c>
      <c r="AB1340">
        <v>64.5</v>
      </c>
      <c r="AC1340">
        <v>116.66670000000001</v>
      </c>
      <c r="AD1340">
        <f t="shared" si="214"/>
        <v>1.8087860465116279</v>
      </c>
      <c r="AE1340">
        <f t="shared" si="207"/>
        <v>0.80878604651162789</v>
      </c>
    </row>
    <row r="1341" spans="7:31">
      <c r="G1341">
        <v>1320</v>
      </c>
      <c r="H1341">
        <v>78.833299999999994</v>
      </c>
      <c r="I1341">
        <v>122.16670000000001</v>
      </c>
      <c r="J1341">
        <f t="shared" si="208"/>
        <v>1.5496839533547373</v>
      </c>
      <c r="K1341">
        <f t="shared" si="209"/>
        <v>0.5496839533547373</v>
      </c>
      <c r="L1341">
        <v>1320</v>
      </c>
      <c r="M1341">
        <v>65.833299999999994</v>
      </c>
      <c r="N1341">
        <v>128.5</v>
      </c>
      <c r="O1341">
        <f t="shared" si="210"/>
        <v>1.9518997224808723</v>
      </c>
      <c r="P1341">
        <f t="shared" si="211"/>
        <v>0.95189972248087229</v>
      </c>
      <c r="Q1341">
        <v>1320</v>
      </c>
      <c r="R1341">
        <v>70.333299999999994</v>
      </c>
      <c r="S1341">
        <v>121.83329999999999</v>
      </c>
      <c r="T1341">
        <f t="shared" si="212"/>
        <v>1.732227835179069</v>
      </c>
      <c r="U1341">
        <f t="shared" si="213"/>
        <v>0.73222783517906898</v>
      </c>
      <c r="V1341">
        <v>1321</v>
      </c>
      <c r="W1341">
        <v>70.666700000000006</v>
      </c>
      <c r="X1341">
        <v>121.66670000000001</v>
      </c>
      <c r="Y1341">
        <f t="shared" si="205"/>
        <v>1.7216977727840694</v>
      </c>
      <c r="Z1341">
        <f t="shared" si="206"/>
        <v>0.72169777278406944</v>
      </c>
      <c r="AA1341">
        <v>1320</v>
      </c>
      <c r="AB1341">
        <v>68</v>
      </c>
      <c r="AC1341">
        <v>113.83329999999999</v>
      </c>
      <c r="AD1341">
        <f t="shared" si="214"/>
        <v>1.6740191176470587</v>
      </c>
      <c r="AE1341">
        <f t="shared" si="207"/>
        <v>0.67401911764705869</v>
      </c>
    </row>
    <row r="1342" spans="7:31">
      <c r="G1342">
        <v>1321</v>
      </c>
      <c r="H1342">
        <v>77.833299999999994</v>
      </c>
      <c r="I1342">
        <v>124.16670000000001</v>
      </c>
      <c r="J1342">
        <f t="shared" si="208"/>
        <v>1.5952901907024373</v>
      </c>
      <c r="K1342">
        <f t="shared" si="209"/>
        <v>0.59529019070243727</v>
      </c>
      <c r="L1342">
        <v>1321</v>
      </c>
      <c r="M1342">
        <v>63.833300000000001</v>
      </c>
      <c r="N1342">
        <v>130.5</v>
      </c>
      <c r="O1342">
        <f t="shared" si="210"/>
        <v>2.0443874905417703</v>
      </c>
      <c r="P1342">
        <f t="shared" si="211"/>
        <v>1.0443874905417703</v>
      </c>
      <c r="Q1342">
        <v>1321</v>
      </c>
      <c r="R1342">
        <v>70.333299999999994</v>
      </c>
      <c r="S1342">
        <v>119.66670000000001</v>
      </c>
      <c r="T1342">
        <f t="shared" si="212"/>
        <v>1.7014230812431668</v>
      </c>
      <c r="U1342">
        <f t="shared" si="213"/>
        <v>0.70142308124316677</v>
      </c>
      <c r="V1342">
        <v>1322</v>
      </c>
      <c r="W1342">
        <v>71</v>
      </c>
      <c r="X1342">
        <v>116.33329999999999</v>
      </c>
      <c r="Y1342">
        <f t="shared" si="205"/>
        <v>1.6384971830985915</v>
      </c>
      <c r="Z1342">
        <f t="shared" si="206"/>
        <v>0.63849718309859149</v>
      </c>
      <c r="AA1342">
        <v>1321</v>
      </c>
      <c r="AB1342">
        <v>68</v>
      </c>
      <c r="AC1342">
        <v>116.66670000000001</v>
      </c>
      <c r="AD1342">
        <f t="shared" si="214"/>
        <v>1.7156867647058824</v>
      </c>
      <c r="AE1342">
        <f t="shared" si="207"/>
        <v>0.71568676470588244</v>
      </c>
    </row>
    <row r="1343" spans="7:31">
      <c r="G1343">
        <v>1322</v>
      </c>
      <c r="H1343">
        <v>77.166700000000006</v>
      </c>
      <c r="I1343">
        <v>127.66670000000001</v>
      </c>
      <c r="J1343">
        <f t="shared" si="208"/>
        <v>1.6544273630983313</v>
      </c>
      <c r="K1343">
        <f t="shared" si="209"/>
        <v>0.65442736309833127</v>
      </c>
      <c r="L1343">
        <v>1322</v>
      </c>
      <c r="M1343">
        <v>61.333300000000001</v>
      </c>
      <c r="N1343">
        <v>130.5</v>
      </c>
      <c r="O1343">
        <f t="shared" si="210"/>
        <v>2.1277185476731235</v>
      </c>
      <c r="P1343">
        <f t="shared" si="211"/>
        <v>1.1277185476731235</v>
      </c>
      <c r="Q1343">
        <v>1322</v>
      </c>
      <c r="R1343">
        <v>69.833299999999994</v>
      </c>
      <c r="S1343">
        <v>117.16670000000001</v>
      </c>
      <c r="T1343">
        <f t="shared" si="212"/>
        <v>1.6778055741315392</v>
      </c>
      <c r="U1343">
        <f t="shared" si="213"/>
        <v>0.67780557413153919</v>
      </c>
      <c r="V1343">
        <v>1323</v>
      </c>
      <c r="W1343">
        <v>71</v>
      </c>
      <c r="X1343">
        <v>118.83329999999999</v>
      </c>
      <c r="Y1343">
        <f t="shared" si="205"/>
        <v>1.6737084507042252</v>
      </c>
      <c r="Z1343">
        <f t="shared" si="206"/>
        <v>0.67370845070422525</v>
      </c>
      <c r="AA1343">
        <v>1322</v>
      </c>
      <c r="AB1343">
        <v>68.833299999999994</v>
      </c>
      <c r="AC1343">
        <v>119.5</v>
      </c>
      <c r="AD1343">
        <f t="shared" si="214"/>
        <v>1.7360783225560885</v>
      </c>
      <c r="AE1343">
        <f t="shared" si="207"/>
        <v>0.73607832255608852</v>
      </c>
    </row>
    <row r="1344" spans="7:31">
      <c r="G1344">
        <v>1323</v>
      </c>
      <c r="H1344">
        <v>78.666700000000006</v>
      </c>
      <c r="I1344">
        <v>128.16669999999999</v>
      </c>
      <c r="J1344">
        <f t="shared" si="208"/>
        <v>1.6292370215097365</v>
      </c>
      <c r="K1344">
        <f t="shared" si="209"/>
        <v>0.62923702150973648</v>
      </c>
      <c r="L1344">
        <v>1323</v>
      </c>
      <c r="M1344">
        <v>60.833300000000001</v>
      </c>
      <c r="N1344">
        <v>127</v>
      </c>
      <c r="O1344">
        <f t="shared" si="210"/>
        <v>2.0876723768067817</v>
      </c>
      <c r="P1344">
        <f t="shared" si="211"/>
        <v>1.0876723768067817</v>
      </c>
      <c r="Q1344">
        <v>1323</v>
      </c>
      <c r="R1344">
        <v>69.333299999999994</v>
      </c>
      <c r="S1344">
        <v>115</v>
      </c>
      <c r="T1344">
        <f t="shared" si="212"/>
        <v>1.6586546435839633</v>
      </c>
      <c r="U1344">
        <f t="shared" si="213"/>
        <v>0.65865464358396331</v>
      </c>
      <c r="V1344">
        <v>1324</v>
      </c>
      <c r="W1344">
        <v>71.666700000000006</v>
      </c>
      <c r="X1344">
        <v>124.33329999999999</v>
      </c>
      <c r="Y1344">
        <f t="shared" si="205"/>
        <v>1.7348824488918839</v>
      </c>
      <c r="Z1344">
        <f t="shared" si="206"/>
        <v>0.73488244889188392</v>
      </c>
      <c r="AA1344">
        <v>1323</v>
      </c>
      <c r="AB1344">
        <v>68.666700000000006</v>
      </c>
      <c r="AC1344">
        <v>120</v>
      </c>
      <c r="AD1344">
        <f t="shared" si="214"/>
        <v>1.7475719671980741</v>
      </c>
      <c r="AE1344">
        <f t="shared" si="207"/>
        <v>0.74757196719807406</v>
      </c>
    </row>
    <row r="1345" spans="7:31">
      <c r="G1345">
        <v>1324</v>
      </c>
      <c r="H1345">
        <v>82.166700000000006</v>
      </c>
      <c r="I1345">
        <v>127.16670000000001</v>
      </c>
      <c r="J1345">
        <f t="shared" si="208"/>
        <v>1.5476671206218577</v>
      </c>
      <c r="K1345">
        <f t="shared" si="209"/>
        <v>0.54766712062185774</v>
      </c>
      <c r="L1345">
        <v>1324</v>
      </c>
      <c r="M1345">
        <v>61.833300000000001</v>
      </c>
      <c r="N1345">
        <v>123.83329999999999</v>
      </c>
      <c r="O1345">
        <f t="shared" si="210"/>
        <v>2.0026959583266621</v>
      </c>
      <c r="P1345">
        <f t="shared" si="211"/>
        <v>1.0026959583266621</v>
      </c>
      <c r="Q1345">
        <v>1324</v>
      </c>
      <c r="R1345">
        <v>69.333299999999994</v>
      </c>
      <c r="S1345">
        <v>115.16670000000001</v>
      </c>
      <c r="T1345">
        <f t="shared" si="212"/>
        <v>1.6610589716629673</v>
      </c>
      <c r="U1345">
        <f t="shared" si="213"/>
        <v>0.66105897166296734</v>
      </c>
      <c r="V1345">
        <v>1325</v>
      </c>
      <c r="W1345">
        <v>72.666700000000006</v>
      </c>
      <c r="X1345">
        <v>127</v>
      </c>
      <c r="Y1345">
        <f t="shared" si="205"/>
        <v>1.7477056203185226</v>
      </c>
      <c r="Z1345">
        <f t="shared" si="206"/>
        <v>0.74770562031852261</v>
      </c>
      <c r="AA1345">
        <v>1324</v>
      </c>
      <c r="AB1345">
        <v>67.166700000000006</v>
      </c>
      <c r="AC1345">
        <v>119.16670000000001</v>
      </c>
      <c r="AD1345">
        <f t="shared" si="214"/>
        <v>1.7741931641721269</v>
      </c>
      <c r="AE1345">
        <f t="shared" si="207"/>
        <v>0.77419316417212691</v>
      </c>
    </row>
    <row r="1346" spans="7:31">
      <c r="G1346">
        <v>1325</v>
      </c>
      <c r="H1346">
        <v>85.166700000000006</v>
      </c>
      <c r="I1346">
        <v>125.5</v>
      </c>
      <c r="J1346">
        <f t="shared" si="208"/>
        <v>1.4735806365633515</v>
      </c>
      <c r="K1346">
        <f t="shared" si="209"/>
        <v>0.47358063656335148</v>
      </c>
      <c r="L1346">
        <v>1325</v>
      </c>
      <c r="M1346">
        <v>62.333300000000001</v>
      </c>
      <c r="N1346">
        <v>124.83329999999999</v>
      </c>
      <c r="O1346">
        <f t="shared" si="210"/>
        <v>2.0026743329809267</v>
      </c>
      <c r="P1346">
        <f t="shared" si="211"/>
        <v>1.0026743329809267</v>
      </c>
      <c r="Q1346">
        <v>1325</v>
      </c>
      <c r="R1346">
        <v>68.5</v>
      </c>
      <c r="S1346">
        <v>116.66670000000001</v>
      </c>
      <c r="T1346">
        <f t="shared" si="212"/>
        <v>1.7031635036496351</v>
      </c>
      <c r="U1346">
        <f t="shared" si="213"/>
        <v>0.70316350364963509</v>
      </c>
      <c r="V1346">
        <v>1326</v>
      </c>
      <c r="W1346">
        <v>73.666700000000006</v>
      </c>
      <c r="X1346">
        <v>128</v>
      </c>
      <c r="Y1346">
        <f t="shared" si="205"/>
        <v>1.7375557748616401</v>
      </c>
      <c r="Z1346">
        <f t="shared" si="206"/>
        <v>0.73755577486164015</v>
      </c>
      <c r="AA1346">
        <v>1325</v>
      </c>
      <c r="AB1346">
        <v>65.666700000000006</v>
      </c>
      <c r="AC1346">
        <v>119</v>
      </c>
      <c r="AD1346">
        <f t="shared" si="214"/>
        <v>1.8121818212275018</v>
      </c>
      <c r="AE1346">
        <f t="shared" si="207"/>
        <v>0.81218182122750182</v>
      </c>
    </row>
    <row r="1347" spans="7:31">
      <c r="G1347">
        <v>1326</v>
      </c>
      <c r="H1347">
        <v>85.666700000000006</v>
      </c>
      <c r="I1347">
        <v>125.33329999999999</v>
      </c>
      <c r="J1347">
        <f t="shared" si="208"/>
        <v>1.4630340610762407</v>
      </c>
      <c r="K1347">
        <f t="shared" si="209"/>
        <v>0.46303406107624068</v>
      </c>
      <c r="L1347">
        <v>1326</v>
      </c>
      <c r="M1347">
        <v>61.833300000000001</v>
      </c>
      <c r="N1347">
        <v>130.16669999999999</v>
      </c>
      <c r="O1347">
        <f t="shared" si="210"/>
        <v>2.1051229677212762</v>
      </c>
      <c r="P1347">
        <f t="shared" si="211"/>
        <v>1.1051229677212762</v>
      </c>
      <c r="Q1347">
        <v>1326</v>
      </c>
      <c r="R1347">
        <v>68</v>
      </c>
      <c r="S1347">
        <v>120.33329999999999</v>
      </c>
      <c r="T1347">
        <f t="shared" si="212"/>
        <v>1.7696073529411764</v>
      </c>
      <c r="U1347">
        <f t="shared" si="213"/>
        <v>0.76960735294117644</v>
      </c>
      <c r="V1347">
        <v>1327</v>
      </c>
      <c r="W1347">
        <v>74.666700000000006</v>
      </c>
      <c r="X1347">
        <v>128</v>
      </c>
      <c r="Y1347">
        <f t="shared" si="205"/>
        <v>1.7142849489799334</v>
      </c>
      <c r="Z1347">
        <f t="shared" si="206"/>
        <v>0.71428494897993344</v>
      </c>
      <c r="AA1347">
        <v>1326</v>
      </c>
      <c r="AB1347">
        <v>65.166700000000006</v>
      </c>
      <c r="AC1347">
        <v>119.83329999999999</v>
      </c>
      <c r="AD1347">
        <f t="shared" si="214"/>
        <v>1.8388732281978371</v>
      </c>
      <c r="AE1347">
        <f t="shared" si="207"/>
        <v>0.83887322819783705</v>
      </c>
    </row>
    <row r="1348" spans="7:31">
      <c r="G1348">
        <v>1327</v>
      </c>
      <c r="H1348">
        <v>85.5</v>
      </c>
      <c r="I1348">
        <v>125.83329999999999</v>
      </c>
      <c r="J1348">
        <f t="shared" si="208"/>
        <v>1.4717345029239766</v>
      </c>
      <c r="K1348">
        <f t="shared" si="209"/>
        <v>0.47173450292397656</v>
      </c>
      <c r="L1348">
        <v>1327</v>
      </c>
      <c r="M1348">
        <v>60.333300000000001</v>
      </c>
      <c r="N1348">
        <v>136.16669999999999</v>
      </c>
      <c r="O1348">
        <f t="shared" si="210"/>
        <v>2.2569078767446831</v>
      </c>
      <c r="P1348">
        <f t="shared" si="211"/>
        <v>1.2569078767446831</v>
      </c>
      <c r="Q1348">
        <v>1327</v>
      </c>
      <c r="R1348">
        <v>68.333299999999994</v>
      </c>
      <c r="S1348">
        <v>120.83329999999999</v>
      </c>
      <c r="T1348">
        <f t="shared" si="212"/>
        <v>1.7682930577039306</v>
      </c>
      <c r="U1348">
        <f t="shared" si="213"/>
        <v>0.76829305770393064</v>
      </c>
      <c r="V1348">
        <v>1328</v>
      </c>
      <c r="W1348">
        <v>76.166700000000006</v>
      </c>
      <c r="X1348">
        <v>129</v>
      </c>
      <c r="Y1348">
        <f t="shared" si="205"/>
        <v>1.6936535257533802</v>
      </c>
      <c r="Z1348">
        <f t="shared" si="206"/>
        <v>0.69365352575338024</v>
      </c>
      <c r="AA1348">
        <v>1327</v>
      </c>
      <c r="AB1348">
        <v>63.333300000000001</v>
      </c>
      <c r="AC1348">
        <v>119.66670000000001</v>
      </c>
      <c r="AD1348">
        <f t="shared" si="214"/>
        <v>1.8894752049869501</v>
      </c>
      <c r="AE1348">
        <f t="shared" si="207"/>
        <v>0.8894752049869501</v>
      </c>
    </row>
    <row r="1349" spans="7:31">
      <c r="G1349">
        <v>1328</v>
      </c>
      <c r="H1349">
        <v>81</v>
      </c>
      <c r="I1349">
        <v>123.5</v>
      </c>
      <c r="J1349">
        <f t="shared" si="208"/>
        <v>1.5246913580246915</v>
      </c>
      <c r="K1349">
        <f t="shared" si="209"/>
        <v>0.52469135802469147</v>
      </c>
      <c r="L1349">
        <v>1328</v>
      </c>
      <c r="M1349">
        <v>60.666699999999999</v>
      </c>
      <c r="N1349">
        <v>128.33330000000001</v>
      </c>
      <c r="O1349">
        <f t="shared" si="210"/>
        <v>2.1153829036357674</v>
      </c>
      <c r="P1349">
        <f t="shared" si="211"/>
        <v>1.1153829036357674</v>
      </c>
      <c r="Q1349">
        <v>1328</v>
      </c>
      <c r="R1349">
        <v>69.666700000000006</v>
      </c>
      <c r="S1349">
        <v>123</v>
      </c>
      <c r="T1349">
        <f t="shared" si="212"/>
        <v>1.7655493944739737</v>
      </c>
      <c r="U1349">
        <f t="shared" si="213"/>
        <v>0.76554939447397374</v>
      </c>
      <c r="V1349">
        <v>1329</v>
      </c>
      <c r="W1349">
        <v>76</v>
      </c>
      <c r="X1349">
        <v>126.16670000000001</v>
      </c>
      <c r="Y1349">
        <f t="shared" si="205"/>
        <v>1.6600881578947368</v>
      </c>
      <c r="Z1349">
        <f t="shared" si="206"/>
        <v>0.66008815789473685</v>
      </c>
      <c r="AA1349">
        <v>1328</v>
      </c>
      <c r="AB1349">
        <v>62.166699999999999</v>
      </c>
      <c r="AC1349">
        <v>105.83329999999999</v>
      </c>
      <c r="AD1349">
        <f t="shared" si="214"/>
        <v>1.7024114196185418</v>
      </c>
      <c r="AE1349">
        <f t="shared" si="207"/>
        <v>0.70241141961854181</v>
      </c>
    </row>
    <row r="1350" spans="7:31">
      <c r="G1350">
        <v>1329</v>
      </c>
      <c r="H1350">
        <v>80</v>
      </c>
      <c r="I1350">
        <v>123.5</v>
      </c>
      <c r="J1350">
        <f t="shared" si="208"/>
        <v>1.54375</v>
      </c>
      <c r="K1350">
        <f t="shared" si="209"/>
        <v>0.54374999999999996</v>
      </c>
      <c r="L1350">
        <v>1329</v>
      </c>
      <c r="M1350">
        <v>59.166699999999999</v>
      </c>
      <c r="N1350">
        <v>128.33330000000001</v>
      </c>
      <c r="O1350">
        <f t="shared" si="210"/>
        <v>2.1690122991480005</v>
      </c>
      <c r="P1350">
        <f t="shared" si="211"/>
        <v>1.1690122991480005</v>
      </c>
      <c r="Q1350">
        <v>1329</v>
      </c>
      <c r="R1350">
        <v>70.5</v>
      </c>
      <c r="S1350">
        <v>117.5</v>
      </c>
      <c r="T1350">
        <f t="shared" si="212"/>
        <v>1.6666666666666667</v>
      </c>
      <c r="U1350">
        <f t="shared" si="213"/>
        <v>0.66666666666666674</v>
      </c>
      <c r="V1350">
        <v>1330</v>
      </c>
      <c r="W1350">
        <v>76.833299999999994</v>
      </c>
      <c r="X1350">
        <v>125.83329999999999</v>
      </c>
      <c r="Y1350">
        <f t="shared" si="205"/>
        <v>1.6377443113858183</v>
      </c>
      <c r="Z1350">
        <f t="shared" si="206"/>
        <v>0.63774431138581833</v>
      </c>
      <c r="AA1350">
        <v>1329</v>
      </c>
      <c r="AB1350">
        <v>61.166699999999999</v>
      </c>
      <c r="AC1350">
        <v>106.5</v>
      </c>
      <c r="AD1350">
        <f t="shared" si="214"/>
        <v>1.7411434653169127</v>
      </c>
      <c r="AE1350">
        <f t="shared" si="207"/>
        <v>0.74114346531691266</v>
      </c>
    </row>
    <row r="1351" spans="7:31">
      <c r="G1351">
        <v>1330</v>
      </c>
      <c r="H1351">
        <v>79.333299999999994</v>
      </c>
      <c r="I1351">
        <v>123</v>
      </c>
      <c r="J1351">
        <f t="shared" si="208"/>
        <v>1.5504208195045461</v>
      </c>
      <c r="K1351">
        <f t="shared" si="209"/>
        <v>0.55042081950454613</v>
      </c>
      <c r="L1351">
        <v>1330</v>
      </c>
      <c r="M1351">
        <v>57.166699999999999</v>
      </c>
      <c r="N1351">
        <v>128.83330000000001</v>
      </c>
      <c r="O1351">
        <f t="shared" si="210"/>
        <v>2.2536424177012142</v>
      </c>
      <c r="P1351">
        <f t="shared" si="211"/>
        <v>1.2536424177012142</v>
      </c>
      <c r="Q1351">
        <v>1330</v>
      </c>
      <c r="R1351">
        <v>70.833299999999994</v>
      </c>
      <c r="S1351">
        <v>115</v>
      </c>
      <c r="T1351">
        <f t="shared" si="212"/>
        <v>1.6235301757789065</v>
      </c>
      <c r="U1351">
        <f t="shared" si="213"/>
        <v>0.62353017577890646</v>
      </c>
      <c r="V1351">
        <v>1331</v>
      </c>
      <c r="W1351">
        <v>77.833299999999994</v>
      </c>
      <c r="X1351">
        <v>128.83330000000001</v>
      </c>
      <c r="Y1351">
        <f t="shared" si="205"/>
        <v>1.6552465332961601</v>
      </c>
      <c r="Z1351">
        <f t="shared" si="206"/>
        <v>0.65524653329616012</v>
      </c>
      <c r="AA1351">
        <v>1330</v>
      </c>
      <c r="AB1351">
        <v>61.166699999999999</v>
      </c>
      <c r="AC1351">
        <v>110</v>
      </c>
      <c r="AD1351">
        <f t="shared" si="214"/>
        <v>1.7983641425808488</v>
      </c>
      <c r="AE1351">
        <f t="shared" si="207"/>
        <v>0.79836414258084876</v>
      </c>
    </row>
    <row r="1352" spans="7:31">
      <c r="G1352">
        <v>1331</v>
      </c>
      <c r="H1352">
        <v>78.833299999999994</v>
      </c>
      <c r="I1352">
        <v>122.5</v>
      </c>
      <c r="J1352">
        <f t="shared" si="208"/>
        <v>1.5539118621191808</v>
      </c>
      <c r="K1352">
        <f t="shared" si="209"/>
        <v>0.55391186211918075</v>
      </c>
      <c r="L1352">
        <v>1331</v>
      </c>
      <c r="M1352">
        <v>55.666699999999999</v>
      </c>
      <c r="N1352">
        <v>129.33330000000001</v>
      </c>
      <c r="O1352">
        <f t="shared" si="210"/>
        <v>2.3233513033824531</v>
      </c>
      <c r="P1352">
        <f t="shared" si="211"/>
        <v>1.3233513033824531</v>
      </c>
      <c r="Q1352">
        <v>1331</v>
      </c>
      <c r="R1352">
        <v>70.833299999999994</v>
      </c>
      <c r="S1352">
        <v>116</v>
      </c>
      <c r="T1352">
        <f t="shared" si="212"/>
        <v>1.6376478294813317</v>
      </c>
      <c r="U1352">
        <f t="shared" si="213"/>
        <v>0.6376478294813317</v>
      </c>
      <c r="V1352">
        <v>1332</v>
      </c>
      <c r="W1352">
        <v>78.333299999999994</v>
      </c>
      <c r="X1352">
        <v>132.83330000000001</v>
      </c>
      <c r="Y1352">
        <f t="shared" si="205"/>
        <v>1.6957449769127564</v>
      </c>
      <c r="Z1352">
        <f t="shared" si="206"/>
        <v>0.69574497691275639</v>
      </c>
      <c r="AA1352">
        <v>1331</v>
      </c>
      <c r="AB1352">
        <v>61.666699999999999</v>
      </c>
      <c r="AC1352">
        <v>115</v>
      </c>
      <c r="AD1352">
        <f t="shared" si="214"/>
        <v>1.8648638568303477</v>
      </c>
      <c r="AE1352">
        <f t="shared" si="207"/>
        <v>0.86486385683034772</v>
      </c>
    </row>
    <row r="1353" spans="7:31">
      <c r="G1353">
        <v>1332</v>
      </c>
      <c r="H1353">
        <v>78.5</v>
      </c>
      <c r="I1353">
        <v>123</v>
      </c>
      <c r="J1353">
        <f t="shared" si="208"/>
        <v>1.5668789808917198</v>
      </c>
      <c r="K1353">
        <f t="shared" si="209"/>
        <v>0.56687898089171984</v>
      </c>
      <c r="L1353">
        <v>1332</v>
      </c>
      <c r="M1353">
        <v>57.333300000000001</v>
      </c>
      <c r="N1353">
        <v>128.66669999999999</v>
      </c>
      <c r="O1353">
        <f t="shared" si="210"/>
        <v>2.2441879326674026</v>
      </c>
      <c r="P1353">
        <f t="shared" si="211"/>
        <v>1.2441879326674026</v>
      </c>
      <c r="Q1353">
        <v>1332</v>
      </c>
      <c r="R1353">
        <v>70.833299999999994</v>
      </c>
      <c r="S1353">
        <v>118.16670000000001</v>
      </c>
      <c r="T1353">
        <f t="shared" si="212"/>
        <v>1.6682365497583767</v>
      </c>
      <c r="U1353">
        <f t="shared" si="213"/>
        <v>0.66823654975837665</v>
      </c>
      <c r="V1353">
        <v>1333</v>
      </c>
      <c r="W1353">
        <v>78</v>
      </c>
      <c r="X1353">
        <v>132.5</v>
      </c>
      <c r="Y1353">
        <f t="shared" si="205"/>
        <v>1.6987179487179487</v>
      </c>
      <c r="Z1353">
        <f t="shared" si="206"/>
        <v>0.69871794871794868</v>
      </c>
      <c r="AA1353">
        <v>1332</v>
      </c>
      <c r="AB1353">
        <v>61.666699999999999</v>
      </c>
      <c r="AC1353">
        <v>120.5</v>
      </c>
      <c r="AD1353">
        <f t="shared" si="214"/>
        <v>1.9540529978091905</v>
      </c>
      <c r="AE1353">
        <f t="shared" si="207"/>
        <v>0.95405299780919051</v>
      </c>
    </row>
    <row r="1354" spans="7:31">
      <c r="G1354">
        <v>1333</v>
      </c>
      <c r="H1354">
        <v>78.166700000000006</v>
      </c>
      <c r="I1354">
        <v>124</v>
      </c>
      <c r="J1354">
        <f t="shared" si="208"/>
        <v>1.5863532680796297</v>
      </c>
      <c r="K1354">
        <f t="shared" si="209"/>
        <v>0.58635326807962973</v>
      </c>
      <c r="L1354">
        <v>1333</v>
      </c>
      <c r="M1354">
        <v>60.333300000000001</v>
      </c>
      <c r="N1354">
        <v>128.66669999999999</v>
      </c>
      <c r="O1354">
        <f t="shared" si="210"/>
        <v>2.1325984158002296</v>
      </c>
      <c r="P1354">
        <f t="shared" si="211"/>
        <v>1.1325984158002296</v>
      </c>
      <c r="Q1354">
        <v>1333</v>
      </c>
      <c r="R1354">
        <v>69.833299999999994</v>
      </c>
      <c r="S1354">
        <v>119.16670000000001</v>
      </c>
      <c r="T1354">
        <f t="shared" si="212"/>
        <v>1.7064452059404327</v>
      </c>
      <c r="U1354">
        <f t="shared" si="213"/>
        <v>0.7064452059404327</v>
      </c>
      <c r="V1354">
        <v>1334</v>
      </c>
      <c r="W1354">
        <v>77.833299999999994</v>
      </c>
      <c r="X1354">
        <v>125.83329999999999</v>
      </c>
      <c r="Y1354">
        <f t="shared" si="205"/>
        <v>1.6167026195728564</v>
      </c>
      <c r="Z1354">
        <f t="shared" si="206"/>
        <v>0.61670261957285644</v>
      </c>
      <c r="AA1354">
        <v>1333</v>
      </c>
      <c r="AB1354">
        <v>62.166699999999999</v>
      </c>
      <c r="AC1354">
        <v>122.5</v>
      </c>
      <c r="AD1354">
        <f t="shared" si="214"/>
        <v>1.9705083268051868</v>
      </c>
      <c r="AE1354">
        <f t="shared" si="207"/>
        <v>0.97050832680518684</v>
      </c>
    </row>
    <row r="1355" spans="7:31">
      <c r="G1355">
        <v>1334</v>
      </c>
      <c r="H1355">
        <v>78.166700000000006</v>
      </c>
      <c r="I1355">
        <v>124</v>
      </c>
      <c r="J1355">
        <f t="shared" si="208"/>
        <v>1.5863532680796297</v>
      </c>
      <c r="K1355">
        <f t="shared" si="209"/>
        <v>0.58635326807962973</v>
      </c>
      <c r="L1355">
        <v>1334</v>
      </c>
      <c r="M1355">
        <v>63.333300000000001</v>
      </c>
      <c r="N1355">
        <v>129.66669999999999</v>
      </c>
      <c r="O1355">
        <f t="shared" si="210"/>
        <v>2.0473700249315918</v>
      </c>
      <c r="P1355">
        <f t="shared" si="211"/>
        <v>1.0473700249315918</v>
      </c>
      <c r="Q1355">
        <v>1334</v>
      </c>
      <c r="R1355">
        <v>69.166700000000006</v>
      </c>
      <c r="S1355">
        <v>120</v>
      </c>
      <c r="T1355">
        <f t="shared" si="212"/>
        <v>1.7349389229210008</v>
      </c>
      <c r="U1355">
        <f t="shared" si="213"/>
        <v>0.73493892292100083</v>
      </c>
      <c r="V1355">
        <v>1335</v>
      </c>
      <c r="W1355">
        <v>76.833299999999994</v>
      </c>
      <c r="X1355">
        <v>118.83329999999999</v>
      </c>
      <c r="Y1355">
        <f t="shared" si="205"/>
        <v>1.5466379811878443</v>
      </c>
      <c r="Z1355">
        <f t="shared" si="206"/>
        <v>0.54663798118784435</v>
      </c>
      <c r="AA1355">
        <v>1334</v>
      </c>
      <c r="AB1355">
        <v>63.333300000000001</v>
      </c>
      <c r="AC1355">
        <v>120.5</v>
      </c>
      <c r="AD1355">
        <f t="shared" si="214"/>
        <v>1.9026325803329369</v>
      </c>
      <c r="AE1355">
        <f t="shared" si="207"/>
        <v>0.90263258033293692</v>
      </c>
    </row>
    <row r="1356" spans="7:31">
      <c r="G1356">
        <v>1335</v>
      </c>
      <c r="H1356">
        <v>78</v>
      </c>
      <c r="I1356">
        <v>125</v>
      </c>
      <c r="J1356">
        <f t="shared" si="208"/>
        <v>1.6025641025641026</v>
      </c>
      <c r="K1356">
        <f t="shared" si="209"/>
        <v>0.60256410256410264</v>
      </c>
      <c r="L1356">
        <v>1335</v>
      </c>
      <c r="M1356">
        <v>66.333299999999994</v>
      </c>
      <c r="N1356">
        <v>129.5</v>
      </c>
      <c r="O1356">
        <f t="shared" si="210"/>
        <v>1.952262287568989</v>
      </c>
      <c r="P1356">
        <f t="shared" si="211"/>
        <v>0.95226228756898901</v>
      </c>
      <c r="Q1356">
        <v>1335</v>
      </c>
      <c r="R1356">
        <v>68.833299999999994</v>
      </c>
      <c r="S1356">
        <v>120.16670000000001</v>
      </c>
      <c r="T1356">
        <f t="shared" si="212"/>
        <v>1.7457640415322238</v>
      </c>
      <c r="U1356">
        <f t="shared" si="213"/>
        <v>0.74576404153222375</v>
      </c>
      <c r="V1356">
        <v>1336</v>
      </c>
      <c r="W1356">
        <v>73.333299999999994</v>
      </c>
      <c r="X1356">
        <v>120.16670000000001</v>
      </c>
      <c r="Y1356">
        <f t="shared" si="205"/>
        <v>1.6386375630170744</v>
      </c>
      <c r="Z1356">
        <f t="shared" si="206"/>
        <v>0.63863756301707442</v>
      </c>
      <c r="AA1356">
        <v>1335</v>
      </c>
      <c r="AB1356">
        <v>63.333300000000001</v>
      </c>
      <c r="AC1356">
        <v>118.5</v>
      </c>
      <c r="AD1356">
        <f t="shared" si="214"/>
        <v>1.8710536163440086</v>
      </c>
      <c r="AE1356">
        <f t="shared" si="207"/>
        <v>0.87105361634400857</v>
      </c>
    </row>
    <row r="1357" spans="7:31">
      <c r="G1357">
        <v>1336</v>
      </c>
      <c r="H1357">
        <v>80.5</v>
      </c>
      <c r="I1357">
        <v>118.5</v>
      </c>
      <c r="J1357">
        <f t="shared" si="208"/>
        <v>1.4720496894409938</v>
      </c>
      <c r="K1357">
        <f t="shared" si="209"/>
        <v>0.47204968944099379</v>
      </c>
      <c r="L1357">
        <v>1336</v>
      </c>
      <c r="M1357">
        <v>66.833299999999994</v>
      </c>
      <c r="N1357">
        <v>131</v>
      </c>
      <c r="O1357">
        <f t="shared" si="210"/>
        <v>1.9601007282297898</v>
      </c>
      <c r="P1357">
        <f t="shared" si="211"/>
        <v>0.96010072822978976</v>
      </c>
      <c r="Q1357">
        <v>1336</v>
      </c>
      <c r="R1357">
        <v>68.5</v>
      </c>
      <c r="S1357">
        <v>127.5</v>
      </c>
      <c r="T1357">
        <f t="shared" si="212"/>
        <v>1.8613138686131387</v>
      </c>
      <c r="U1357">
        <f t="shared" si="213"/>
        <v>0.86131386861313874</v>
      </c>
      <c r="V1357">
        <v>1337</v>
      </c>
      <c r="W1357">
        <v>73</v>
      </c>
      <c r="X1357">
        <v>118.16670000000001</v>
      </c>
      <c r="Y1357">
        <f t="shared" si="205"/>
        <v>1.6187219178082193</v>
      </c>
      <c r="Z1357">
        <f t="shared" si="206"/>
        <v>0.61872191780821928</v>
      </c>
      <c r="AA1357">
        <v>1336</v>
      </c>
      <c r="AB1357">
        <v>68.333299999999994</v>
      </c>
      <c r="AC1357">
        <v>113.5</v>
      </c>
      <c r="AD1357">
        <f t="shared" si="214"/>
        <v>1.6609764199884978</v>
      </c>
      <c r="AE1357">
        <f t="shared" si="207"/>
        <v>0.66097641998849777</v>
      </c>
    </row>
    <row r="1358" spans="7:31">
      <c r="G1358">
        <v>1337</v>
      </c>
      <c r="H1358">
        <v>81.333299999999994</v>
      </c>
      <c r="I1358">
        <v>120.5</v>
      </c>
      <c r="J1358">
        <f t="shared" si="208"/>
        <v>1.4815579842450757</v>
      </c>
      <c r="K1358">
        <f t="shared" si="209"/>
        <v>0.48155798424507568</v>
      </c>
      <c r="L1358">
        <v>1337</v>
      </c>
      <c r="M1358">
        <v>67.5</v>
      </c>
      <c r="N1358">
        <v>129.83330000000001</v>
      </c>
      <c r="O1358">
        <f t="shared" si="210"/>
        <v>1.9234562962962964</v>
      </c>
      <c r="P1358">
        <f t="shared" si="211"/>
        <v>0.92345629629629644</v>
      </c>
      <c r="Q1358">
        <v>1337</v>
      </c>
      <c r="R1358">
        <v>68.166700000000006</v>
      </c>
      <c r="S1358">
        <v>126</v>
      </c>
      <c r="T1358">
        <f t="shared" si="212"/>
        <v>1.8484098540783107</v>
      </c>
      <c r="U1358">
        <f t="shared" si="213"/>
        <v>0.84840985407831071</v>
      </c>
      <c r="V1358">
        <v>1338</v>
      </c>
      <c r="W1358">
        <v>73.333299999999994</v>
      </c>
      <c r="X1358">
        <v>119.66670000000001</v>
      </c>
      <c r="Y1358">
        <f t="shared" si="205"/>
        <v>1.6318193780997174</v>
      </c>
      <c r="Z1358">
        <f t="shared" si="206"/>
        <v>0.63181937809971744</v>
      </c>
      <c r="AA1358">
        <v>1337</v>
      </c>
      <c r="AB1358">
        <v>66.333299999999994</v>
      </c>
      <c r="AC1358">
        <v>113.5</v>
      </c>
      <c r="AD1358">
        <f t="shared" si="214"/>
        <v>1.7110561362091139</v>
      </c>
      <c r="AE1358">
        <f t="shared" si="207"/>
        <v>0.7110561362091139</v>
      </c>
    </row>
    <row r="1359" spans="7:31">
      <c r="G1359">
        <v>1338</v>
      </c>
      <c r="H1359">
        <v>81.333299999999994</v>
      </c>
      <c r="I1359">
        <v>123.5</v>
      </c>
      <c r="J1359">
        <f t="shared" si="208"/>
        <v>1.5184432452636252</v>
      </c>
      <c r="K1359">
        <f t="shared" si="209"/>
        <v>0.51844324526362517</v>
      </c>
      <c r="L1359">
        <v>1338</v>
      </c>
      <c r="M1359">
        <v>68.5</v>
      </c>
      <c r="N1359">
        <v>130</v>
      </c>
      <c r="O1359">
        <f t="shared" si="210"/>
        <v>1.8978102189781021</v>
      </c>
      <c r="P1359">
        <f t="shared" si="211"/>
        <v>0.89781021897810209</v>
      </c>
      <c r="Q1359">
        <v>1338</v>
      </c>
      <c r="R1359">
        <v>66.666700000000006</v>
      </c>
      <c r="S1359">
        <v>124</v>
      </c>
      <c r="T1359">
        <f t="shared" si="212"/>
        <v>1.8599990700004649</v>
      </c>
      <c r="U1359">
        <f t="shared" si="213"/>
        <v>0.85999907000046494</v>
      </c>
      <c r="V1359">
        <v>1339</v>
      </c>
      <c r="W1359">
        <v>73.166700000000006</v>
      </c>
      <c r="X1359">
        <v>124.16670000000001</v>
      </c>
      <c r="Y1359">
        <f t="shared" si="205"/>
        <v>1.6970384068162154</v>
      </c>
      <c r="Z1359">
        <f t="shared" si="206"/>
        <v>0.69703840681621543</v>
      </c>
      <c r="AA1359">
        <v>1338</v>
      </c>
      <c r="AB1359">
        <v>68.333299999999994</v>
      </c>
      <c r="AC1359">
        <v>113.5</v>
      </c>
      <c r="AD1359">
        <f t="shared" si="214"/>
        <v>1.6609764199884978</v>
      </c>
      <c r="AE1359">
        <f t="shared" si="207"/>
        <v>0.66097641998849777</v>
      </c>
    </row>
    <row r="1360" spans="7:31">
      <c r="G1360">
        <v>1339</v>
      </c>
      <c r="H1360">
        <v>82.333299999999994</v>
      </c>
      <c r="I1360">
        <v>126.5</v>
      </c>
      <c r="J1360">
        <f t="shared" si="208"/>
        <v>1.5364378690031859</v>
      </c>
      <c r="K1360">
        <f t="shared" si="209"/>
        <v>0.53643786900318591</v>
      </c>
      <c r="L1360">
        <v>1339</v>
      </c>
      <c r="M1360">
        <v>69.5</v>
      </c>
      <c r="N1360">
        <v>129</v>
      </c>
      <c r="O1360">
        <f t="shared" si="210"/>
        <v>1.8561151079136691</v>
      </c>
      <c r="P1360">
        <f t="shared" si="211"/>
        <v>0.85611510791366907</v>
      </c>
      <c r="Q1360">
        <v>1339</v>
      </c>
      <c r="R1360">
        <v>65.666700000000006</v>
      </c>
      <c r="S1360">
        <v>120.66670000000001</v>
      </c>
      <c r="T1360">
        <f t="shared" si="212"/>
        <v>1.8375630266177529</v>
      </c>
      <c r="U1360">
        <f t="shared" si="213"/>
        <v>0.83756302661775295</v>
      </c>
      <c r="V1360">
        <v>1340</v>
      </c>
      <c r="W1360">
        <v>74.333299999999994</v>
      </c>
      <c r="X1360">
        <v>124.66670000000001</v>
      </c>
      <c r="Y1360">
        <f t="shared" si="205"/>
        <v>1.6771312453503344</v>
      </c>
      <c r="Z1360">
        <f t="shared" si="206"/>
        <v>0.67713124535033442</v>
      </c>
      <c r="AA1360">
        <v>1339</v>
      </c>
      <c r="AB1360">
        <v>71.333299999999994</v>
      </c>
      <c r="AC1360">
        <v>114</v>
      </c>
      <c r="AD1360">
        <f t="shared" si="214"/>
        <v>1.5981315879119571</v>
      </c>
      <c r="AE1360">
        <f t="shared" si="207"/>
        <v>0.59813158791195709</v>
      </c>
    </row>
    <row r="1361" spans="7:31">
      <c r="G1361">
        <v>1340</v>
      </c>
      <c r="H1361">
        <v>81.166700000000006</v>
      </c>
      <c r="I1361">
        <v>129</v>
      </c>
      <c r="J1361">
        <f t="shared" si="208"/>
        <v>1.5893217292313226</v>
      </c>
      <c r="K1361">
        <f t="shared" si="209"/>
        <v>0.58932172923132264</v>
      </c>
      <c r="L1361">
        <v>1340</v>
      </c>
      <c r="M1361">
        <v>70.166700000000006</v>
      </c>
      <c r="N1361">
        <v>129.5</v>
      </c>
      <c r="O1361">
        <f t="shared" si="210"/>
        <v>1.845604823940701</v>
      </c>
      <c r="P1361">
        <f t="shared" si="211"/>
        <v>0.84560482394070102</v>
      </c>
      <c r="Q1361">
        <v>1340</v>
      </c>
      <c r="R1361">
        <v>65.833299999999994</v>
      </c>
      <c r="S1361">
        <v>117.83329999999999</v>
      </c>
      <c r="T1361">
        <f t="shared" si="212"/>
        <v>1.7898738176576292</v>
      </c>
      <c r="U1361">
        <f t="shared" si="213"/>
        <v>0.78987381765762921</v>
      </c>
      <c r="V1361">
        <v>1341</v>
      </c>
      <c r="W1361">
        <v>74.666700000000006</v>
      </c>
      <c r="X1361">
        <v>122.16670000000001</v>
      </c>
      <c r="Y1361">
        <f t="shared" si="205"/>
        <v>1.6361604302855222</v>
      </c>
      <c r="Z1361">
        <f t="shared" si="206"/>
        <v>0.63616043028552216</v>
      </c>
      <c r="AA1361">
        <v>1340</v>
      </c>
      <c r="AB1361">
        <v>70.333299999999994</v>
      </c>
      <c r="AC1361">
        <v>115</v>
      </c>
      <c r="AD1361">
        <f t="shared" si="214"/>
        <v>1.6350718649629694</v>
      </c>
      <c r="AE1361">
        <f t="shared" si="207"/>
        <v>0.63507186496296941</v>
      </c>
    </row>
    <row r="1362" spans="7:31">
      <c r="G1362">
        <v>1341</v>
      </c>
      <c r="H1362">
        <v>81.166700000000006</v>
      </c>
      <c r="I1362">
        <v>130.5</v>
      </c>
      <c r="J1362">
        <f t="shared" si="208"/>
        <v>1.6078022144549426</v>
      </c>
      <c r="K1362">
        <f t="shared" si="209"/>
        <v>0.60780221445494265</v>
      </c>
      <c r="L1362">
        <v>1341</v>
      </c>
      <c r="M1362">
        <v>70.5</v>
      </c>
      <c r="N1362">
        <v>128.5</v>
      </c>
      <c r="O1362">
        <f t="shared" si="210"/>
        <v>1.822695035460993</v>
      </c>
      <c r="P1362">
        <f t="shared" si="211"/>
        <v>0.82269503546099298</v>
      </c>
      <c r="Q1362">
        <v>1341</v>
      </c>
      <c r="R1362">
        <v>66.833299999999994</v>
      </c>
      <c r="S1362">
        <v>116.5</v>
      </c>
      <c r="T1362">
        <f t="shared" si="212"/>
        <v>1.7431430140364161</v>
      </c>
      <c r="U1362">
        <f t="shared" si="213"/>
        <v>0.74314301403641614</v>
      </c>
      <c r="V1362">
        <v>1342</v>
      </c>
      <c r="W1362">
        <v>75</v>
      </c>
      <c r="X1362">
        <v>122</v>
      </c>
      <c r="Y1362">
        <f t="shared" si="205"/>
        <v>1.6266666666666667</v>
      </c>
      <c r="Z1362">
        <f t="shared" si="206"/>
        <v>0.62666666666666671</v>
      </c>
      <c r="AA1362">
        <v>1341</v>
      </c>
      <c r="AB1362">
        <v>64.833299999999994</v>
      </c>
      <c r="AC1362">
        <v>117</v>
      </c>
      <c r="AD1362">
        <f t="shared" si="214"/>
        <v>1.8046281771867236</v>
      </c>
      <c r="AE1362">
        <f t="shared" si="207"/>
        <v>0.80462817718672364</v>
      </c>
    </row>
    <row r="1363" spans="7:31">
      <c r="G1363">
        <v>1342</v>
      </c>
      <c r="H1363">
        <v>80.666700000000006</v>
      </c>
      <c r="I1363">
        <v>131.5</v>
      </c>
      <c r="J1363">
        <f t="shared" si="208"/>
        <v>1.6301646156344562</v>
      </c>
      <c r="K1363">
        <f t="shared" si="209"/>
        <v>0.63016461563445625</v>
      </c>
      <c r="L1363">
        <v>1342</v>
      </c>
      <c r="M1363">
        <v>70.5</v>
      </c>
      <c r="N1363">
        <v>128.16669999999999</v>
      </c>
      <c r="O1363">
        <f t="shared" si="210"/>
        <v>1.8179673758865247</v>
      </c>
      <c r="P1363">
        <f t="shared" si="211"/>
        <v>0.81796737588652468</v>
      </c>
      <c r="Q1363">
        <v>1342</v>
      </c>
      <c r="R1363">
        <v>68.666700000000006</v>
      </c>
      <c r="S1363">
        <v>116.83329999999999</v>
      </c>
      <c r="T1363">
        <f t="shared" si="212"/>
        <v>1.7014549992936894</v>
      </c>
      <c r="U1363">
        <f t="shared" si="213"/>
        <v>0.70145499929368937</v>
      </c>
      <c r="V1363">
        <v>1343</v>
      </c>
      <c r="W1363">
        <v>74.833299999999994</v>
      </c>
      <c r="X1363">
        <v>124.16670000000001</v>
      </c>
      <c r="Y1363">
        <f t="shared" si="205"/>
        <v>1.6592439462111122</v>
      </c>
      <c r="Z1363">
        <f t="shared" si="206"/>
        <v>0.65924394621111215</v>
      </c>
      <c r="AA1363">
        <v>1342</v>
      </c>
      <c r="AB1363">
        <v>61.833300000000001</v>
      </c>
      <c r="AC1363">
        <v>119</v>
      </c>
      <c r="AD1363">
        <f t="shared" si="214"/>
        <v>1.924529339368916</v>
      </c>
      <c r="AE1363">
        <f t="shared" si="207"/>
        <v>0.92452933936891601</v>
      </c>
    </row>
    <row r="1364" spans="7:31">
      <c r="G1364">
        <v>1343</v>
      </c>
      <c r="H1364">
        <v>79.5</v>
      </c>
      <c r="I1364">
        <v>131.83330000000001</v>
      </c>
      <c r="J1364">
        <f t="shared" si="208"/>
        <v>1.6582805031446541</v>
      </c>
      <c r="K1364">
        <f t="shared" si="209"/>
        <v>0.65828050314465414</v>
      </c>
      <c r="L1364">
        <v>1343</v>
      </c>
      <c r="M1364">
        <v>69.333299999999994</v>
      </c>
      <c r="N1364">
        <v>127.5</v>
      </c>
      <c r="O1364">
        <f t="shared" si="210"/>
        <v>1.8389431917996115</v>
      </c>
      <c r="P1364">
        <f t="shared" si="211"/>
        <v>0.83894319179961152</v>
      </c>
      <c r="Q1364">
        <v>1343</v>
      </c>
      <c r="R1364">
        <v>68.833299999999994</v>
      </c>
      <c r="S1364">
        <v>119.5</v>
      </c>
      <c r="T1364">
        <f t="shared" si="212"/>
        <v>1.7360783225560885</v>
      </c>
      <c r="U1364">
        <f t="shared" si="213"/>
        <v>0.73607832255608852</v>
      </c>
      <c r="V1364">
        <v>1344</v>
      </c>
      <c r="W1364">
        <v>72.333299999999994</v>
      </c>
      <c r="X1364">
        <v>124.66670000000001</v>
      </c>
      <c r="Y1364">
        <f t="shared" si="205"/>
        <v>1.7235035592182302</v>
      </c>
      <c r="Z1364">
        <f t="shared" si="206"/>
        <v>0.72350355921823017</v>
      </c>
      <c r="AA1364">
        <v>1343</v>
      </c>
      <c r="AB1364">
        <v>63.166699999999999</v>
      </c>
      <c r="AC1364">
        <v>121.16670000000001</v>
      </c>
      <c r="AD1364">
        <f t="shared" si="214"/>
        <v>1.9182053202082745</v>
      </c>
      <c r="AE1364">
        <f t="shared" si="207"/>
        <v>0.9182053202082745</v>
      </c>
    </row>
    <row r="1365" spans="7:31">
      <c r="G1365">
        <v>1344</v>
      </c>
      <c r="H1365">
        <v>76.166700000000006</v>
      </c>
      <c r="I1365">
        <v>128.16669999999999</v>
      </c>
      <c r="J1365">
        <f t="shared" si="208"/>
        <v>1.6827130491408973</v>
      </c>
      <c r="K1365">
        <f t="shared" si="209"/>
        <v>0.68271304914089725</v>
      </c>
      <c r="L1365">
        <v>1344</v>
      </c>
      <c r="M1365">
        <v>68.166700000000006</v>
      </c>
      <c r="N1365">
        <v>128.83330000000001</v>
      </c>
      <c r="O1365">
        <f t="shared" si="210"/>
        <v>1.8899741369319623</v>
      </c>
      <c r="P1365">
        <f t="shared" si="211"/>
        <v>0.88997413693196226</v>
      </c>
      <c r="Q1365">
        <v>1344</v>
      </c>
      <c r="R1365">
        <v>67.333299999999994</v>
      </c>
      <c r="S1365">
        <v>122.5</v>
      </c>
      <c r="T1365">
        <f t="shared" si="212"/>
        <v>1.8193078313405107</v>
      </c>
      <c r="U1365">
        <f t="shared" si="213"/>
        <v>0.81930783134051066</v>
      </c>
      <c r="V1365">
        <v>1345</v>
      </c>
      <c r="W1365">
        <v>70.166700000000006</v>
      </c>
      <c r="X1365">
        <v>124.33329999999999</v>
      </c>
      <c r="Y1365">
        <f t="shared" ref="Y1365:Y1428" si="215">X1365/W1365</f>
        <v>1.7719701795866127</v>
      </c>
      <c r="Z1365">
        <f t="shared" ref="Z1365:Z1428" si="216">Y1365-1</f>
        <v>0.77197017958661274</v>
      </c>
      <c r="AA1365">
        <v>1344</v>
      </c>
      <c r="AB1365">
        <v>66.5</v>
      </c>
      <c r="AC1365">
        <v>121.83329999999999</v>
      </c>
      <c r="AD1365">
        <f t="shared" si="214"/>
        <v>1.8320796992481203</v>
      </c>
      <c r="AE1365">
        <f t="shared" ref="AE1365:AE1428" si="217">AD1365-1</f>
        <v>0.83207969924812031</v>
      </c>
    </row>
    <row r="1366" spans="7:31">
      <c r="G1366">
        <v>1345</v>
      </c>
      <c r="H1366">
        <v>78.333299999999994</v>
      </c>
      <c r="I1366">
        <v>122.83329999999999</v>
      </c>
      <c r="J1366">
        <f t="shared" ref="J1366:J1429" si="218">I1366/H1366</f>
        <v>1.5680853481214247</v>
      </c>
      <c r="K1366">
        <f t="shared" ref="K1366:K1429" si="219">J1366-1</f>
        <v>0.56808534812142475</v>
      </c>
      <c r="L1366">
        <v>1345</v>
      </c>
      <c r="M1366">
        <v>67.333299999999994</v>
      </c>
      <c r="N1366">
        <v>128.83330000000001</v>
      </c>
      <c r="O1366">
        <f t="shared" ref="O1366:O1429" si="220">N1366/M1366</f>
        <v>1.9133667887954402</v>
      </c>
      <c r="P1366">
        <f t="shared" ref="P1366:P1429" si="221">O1366-1</f>
        <v>0.9133667887954402</v>
      </c>
      <c r="Q1366">
        <v>1345</v>
      </c>
      <c r="R1366">
        <v>67.333299999999994</v>
      </c>
      <c r="S1366">
        <v>125.83329999999999</v>
      </c>
      <c r="T1366">
        <f t="shared" ref="T1366:T1429" si="222">S1366/R1366</f>
        <v>1.8688123112932236</v>
      </c>
      <c r="U1366">
        <f t="shared" ref="U1366:U1429" si="223">T1366-1</f>
        <v>0.86881231129322356</v>
      </c>
      <c r="V1366">
        <v>1346</v>
      </c>
      <c r="W1366">
        <v>69.333299999999994</v>
      </c>
      <c r="X1366">
        <v>124.66670000000001</v>
      </c>
      <c r="Y1366">
        <f t="shared" si="215"/>
        <v>1.7980782683068599</v>
      </c>
      <c r="Z1366">
        <f t="shared" si="216"/>
        <v>0.79807826830685991</v>
      </c>
      <c r="AA1366">
        <v>1345</v>
      </c>
      <c r="AB1366">
        <v>68.333299999999994</v>
      </c>
      <c r="AC1366">
        <v>121</v>
      </c>
      <c r="AD1366">
        <f t="shared" ref="AD1366:AD1429" si="224">AC1366/AB1366</f>
        <v>1.7707325710890591</v>
      </c>
      <c r="AE1366">
        <f t="shared" si="217"/>
        <v>0.77073257108905913</v>
      </c>
    </row>
    <row r="1367" spans="7:31">
      <c r="G1367">
        <v>1346</v>
      </c>
      <c r="H1367">
        <v>79.833299999999994</v>
      </c>
      <c r="I1367">
        <v>120.33329999999999</v>
      </c>
      <c r="J1367">
        <f t="shared" si="218"/>
        <v>1.5073071011720673</v>
      </c>
      <c r="K1367">
        <f t="shared" si="219"/>
        <v>0.50730710117206734</v>
      </c>
      <c r="L1367">
        <v>1346</v>
      </c>
      <c r="M1367">
        <v>66.833299999999994</v>
      </c>
      <c r="N1367">
        <v>126.83329999999999</v>
      </c>
      <c r="O1367">
        <f t="shared" si="220"/>
        <v>1.8977560587312015</v>
      </c>
      <c r="P1367">
        <f t="shared" si="221"/>
        <v>0.89775605873120146</v>
      </c>
      <c r="Q1367">
        <v>1346</v>
      </c>
      <c r="R1367">
        <v>66.833299999999994</v>
      </c>
      <c r="S1367">
        <v>125.83329999999999</v>
      </c>
      <c r="T1367">
        <f t="shared" si="222"/>
        <v>1.8827934577523482</v>
      </c>
      <c r="U1367">
        <f t="shared" si="223"/>
        <v>0.88279345775234819</v>
      </c>
      <c r="V1367">
        <v>1347</v>
      </c>
      <c r="W1367">
        <v>68.833299999999994</v>
      </c>
      <c r="X1367">
        <v>124.16670000000001</v>
      </c>
      <c r="Y1367">
        <f t="shared" si="215"/>
        <v>1.80387544981862</v>
      </c>
      <c r="Z1367">
        <f t="shared" si="216"/>
        <v>0.80387544981862002</v>
      </c>
      <c r="AA1367">
        <v>1346</v>
      </c>
      <c r="AB1367">
        <v>66.833299999999994</v>
      </c>
      <c r="AC1367">
        <v>118</v>
      </c>
      <c r="AD1367">
        <f t="shared" si="224"/>
        <v>1.7655869155046962</v>
      </c>
      <c r="AE1367">
        <f t="shared" si="217"/>
        <v>0.76558691550469615</v>
      </c>
    </row>
    <row r="1368" spans="7:31">
      <c r="G1368">
        <v>1347</v>
      </c>
      <c r="H1368">
        <v>78.833299999999994</v>
      </c>
      <c r="I1368">
        <v>123.83329999999999</v>
      </c>
      <c r="J1368">
        <f t="shared" si="218"/>
        <v>1.5708247656764338</v>
      </c>
      <c r="K1368">
        <f t="shared" si="219"/>
        <v>0.57082476567643381</v>
      </c>
      <c r="L1368">
        <v>1347</v>
      </c>
      <c r="M1368">
        <v>66.833299999999994</v>
      </c>
      <c r="N1368">
        <v>122.83329999999999</v>
      </c>
      <c r="O1368">
        <f t="shared" si="220"/>
        <v>1.8379056548157879</v>
      </c>
      <c r="P1368">
        <f t="shared" si="221"/>
        <v>0.83790565481578794</v>
      </c>
      <c r="Q1368">
        <v>1347</v>
      </c>
      <c r="R1368">
        <v>66.833299999999994</v>
      </c>
      <c r="S1368">
        <v>122.83329999999999</v>
      </c>
      <c r="T1368">
        <f t="shared" si="222"/>
        <v>1.8379056548157879</v>
      </c>
      <c r="U1368">
        <f t="shared" si="223"/>
        <v>0.83790565481578794</v>
      </c>
      <c r="V1368">
        <v>1348</v>
      </c>
      <c r="W1368">
        <v>69</v>
      </c>
      <c r="X1368">
        <v>124</v>
      </c>
      <c r="Y1368">
        <f t="shared" si="215"/>
        <v>1.7971014492753623</v>
      </c>
      <c r="Z1368">
        <f t="shared" si="216"/>
        <v>0.79710144927536231</v>
      </c>
      <c r="AA1368">
        <v>1347</v>
      </c>
      <c r="AB1368">
        <v>64.833299999999994</v>
      </c>
      <c r="AC1368">
        <v>114</v>
      </c>
      <c r="AD1368">
        <f t="shared" si="224"/>
        <v>1.7583556598229615</v>
      </c>
      <c r="AE1368">
        <f t="shared" si="217"/>
        <v>0.75835565982296149</v>
      </c>
    </row>
    <row r="1369" spans="7:31">
      <c r="G1369">
        <v>1348</v>
      </c>
      <c r="H1369">
        <v>76.833299999999994</v>
      </c>
      <c r="I1369">
        <v>126.5</v>
      </c>
      <c r="J1369">
        <f t="shared" si="218"/>
        <v>1.6464215385776741</v>
      </c>
      <c r="K1369">
        <f t="shared" si="219"/>
        <v>0.64642153857767415</v>
      </c>
      <c r="L1369">
        <v>1348</v>
      </c>
      <c r="M1369">
        <v>67.333299999999994</v>
      </c>
      <c r="N1369">
        <v>120.5</v>
      </c>
      <c r="O1369">
        <f t="shared" si="220"/>
        <v>1.7896048463390331</v>
      </c>
      <c r="P1369">
        <f t="shared" si="221"/>
        <v>0.78960484633903305</v>
      </c>
      <c r="Q1369">
        <v>1348</v>
      </c>
      <c r="R1369">
        <v>67.333299999999994</v>
      </c>
      <c r="S1369">
        <v>119.83329999999999</v>
      </c>
      <c r="T1369">
        <f t="shared" si="222"/>
        <v>1.7797033562887903</v>
      </c>
      <c r="U1369">
        <f t="shared" si="223"/>
        <v>0.77970335628879028</v>
      </c>
      <c r="V1369">
        <v>1349</v>
      </c>
      <c r="W1369">
        <v>70.833299999999994</v>
      </c>
      <c r="X1369">
        <v>124.5</v>
      </c>
      <c r="Y1369">
        <f t="shared" si="215"/>
        <v>1.7576478859519464</v>
      </c>
      <c r="Z1369">
        <f t="shared" si="216"/>
        <v>0.75764788595194643</v>
      </c>
      <c r="AA1369">
        <v>1348</v>
      </c>
      <c r="AB1369">
        <v>67.333299999999994</v>
      </c>
      <c r="AC1369">
        <v>111</v>
      </c>
      <c r="AD1369">
        <f t="shared" si="224"/>
        <v>1.6485156675820138</v>
      </c>
      <c r="AE1369">
        <f t="shared" si="217"/>
        <v>0.64851566758201384</v>
      </c>
    </row>
    <row r="1370" spans="7:31">
      <c r="G1370">
        <v>1349</v>
      </c>
      <c r="H1370">
        <v>76.833299999999994</v>
      </c>
      <c r="I1370">
        <v>125</v>
      </c>
      <c r="J1370">
        <f t="shared" si="218"/>
        <v>1.626898753535251</v>
      </c>
      <c r="K1370">
        <f t="shared" si="219"/>
        <v>0.62689875353525104</v>
      </c>
      <c r="L1370">
        <v>1349</v>
      </c>
      <c r="M1370">
        <v>68.333299999999994</v>
      </c>
      <c r="N1370">
        <v>119.83329999999999</v>
      </c>
      <c r="O1370">
        <f t="shared" si="220"/>
        <v>1.7536589042238557</v>
      </c>
      <c r="P1370">
        <f t="shared" si="221"/>
        <v>0.75365890422385573</v>
      </c>
      <c r="Q1370">
        <v>1349</v>
      </c>
      <c r="R1370">
        <v>67.833299999999994</v>
      </c>
      <c r="S1370">
        <v>117.5</v>
      </c>
      <c r="T1370">
        <f t="shared" si="222"/>
        <v>1.7321875833845619</v>
      </c>
      <c r="U1370">
        <f t="shared" si="223"/>
        <v>0.73218758338456191</v>
      </c>
      <c r="V1370">
        <v>1350</v>
      </c>
      <c r="W1370">
        <v>73</v>
      </c>
      <c r="X1370">
        <v>126.83329999999999</v>
      </c>
      <c r="Y1370">
        <f t="shared" si="215"/>
        <v>1.7374424657534246</v>
      </c>
      <c r="Z1370">
        <f t="shared" si="216"/>
        <v>0.73744246575342465</v>
      </c>
      <c r="AA1370">
        <v>1349</v>
      </c>
      <c r="AB1370">
        <v>72.333299999999994</v>
      </c>
      <c r="AC1370">
        <v>108.5</v>
      </c>
      <c r="AD1370">
        <f t="shared" si="224"/>
        <v>1.5000006912445583</v>
      </c>
      <c r="AE1370">
        <f t="shared" si="217"/>
        <v>0.50000069124455826</v>
      </c>
    </row>
    <row r="1371" spans="7:31">
      <c r="G1371">
        <v>1350</v>
      </c>
      <c r="H1371">
        <v>79.333299999999994</v>
      </c>
      <c r="I1371">
        <v>123.83329999999999</v>
      </c>
      <c r="J1371">
        <f t="shared" si="218"/>
        <v>1.5609246054305066</v>
      </c>
      <c r="K1371">
        <f t="shared" si="219"/>
        <v>0.5609246054305066</v>
      </c>
      <c r="L1371">
        <v>1350</v>
      </c>
      <c r="M1371">
        <v>69.333299999999994</v>
      </c>
      <c r="N1371">
        <v>121.33329999999999</v>
      </c>
      <c r="O1371">
        <f t="shared" si="220"/>
        <v>1.7500003605770964</v>
      </c>
      <c r="P1371">
        <f t="shared" si="221"/>
        <v>0.7500003605770964</v>
      </c>
      <c r="Q1371">
        <v>1350</v>
      </c>
      <c r="R1371">
        <v>67.833299999999994</v>
      </c>
      <c r="S1371">
        <v>118</v>
      </c>
      <c r="T1371">
        <f t="shared" si="222"/>
        <v>1.7395585943776879</v>
      </c>
      <c r="U1371">
        <f t="shared" si="223"/>
        <v>0.73955859437768789</v>
      </c>
      <c r="V1371">
        <v>1351</v>
      </c>
      <c r="W1371">
        <v>74.5</v>
      </c>
      <c r="X1371">
        <v>127.83329999999999</v>
      </c>
      <c r="Y1371">
        <f t="shared" si="215"/>
        <v>1.7158832214765101</v>
      </c>
      <c r="Z1371">
        <f t="shared" si="216"/>
        <v>0.71588322147651007</v>
      </c>
      <c r="AA1371">
        <v>1350</v>
      </c>
      <c r="AB1371">
        <v>72.666700000000006</v>
      </c>
      <c r="AC1371">
        <v>107</v>
      </c>
      <c r="AD1371">
        <f t="shared" si="224"/>
        <v>1.4724763887722987</v>
      </c>
      <c r="AE1371">
        <f t="shared" si="217"/>
        <v>0.47247638877229869</v>
      </c>
    </row>
    <row r="1372" spans="7:31">
      <c r="G1372">
        <v>1351</v>
      </c>
      <c r="H1372">
        <v>81.833299999999994</v>
      </c>
      <c r="I1372">
        <v>124.83329999999999</v>
      </c>
      <c r="J1372">
        <f t="shared" si="218"/>
        <v>1.5254584625085388</v>
      </c>
      <c r="K1372">
        <f t="shared" si="219"/>
        <v>0.52545846250853878</v>
      </c>
      <c r="L1372">
        <v>1351</v>
      </c>
      <c r="M1372">
        <v>69.833299999999994</v>
      </c>
      <c r="N1372">
        <v>123.33329999999999</v>
      </c>
      <c r="O1372">
        <f t="shared" si="220"/>
        <v>1.7661101508879002</v>
      </c>
      <c r="P1372">
        <f t="shared" si="221"/>
        <v>0.76611015088790024</v>
      </c>
      <c r="Q1372">
        <v>1351</v>
      </c>
      <c r="R1372">
        <v>68.833299999999994</v>
      </c>
      <c r="S1372">
        <v>119.66670000000001</v>
      </c>
      <c r="T1372">
        <f t="shared" si="222"/>
        <v>1.7385001154964241</v>
      </c>
      <c r="U1372">
        <f t="shared" si="223"/>
        <v>0.73850011549642414</v>
      </c>
      <c r="V1372">
        <v>1352</v>
      </c>
      <c r="W1372">
        <v>74.5</v>
      </c>
      <c r="X1372">
        <v>123</v>
      </c>
      <c r="Y1372">
        <f t="shared" si="215"/>
        <v>1.651006711409396</v>
      </c>
      <c r="Z1372">
        <f t="shared" si="216"/>
        <v>0.65100671140939603</v>
      </c>
      <c r="AA1372">
        <v>1351</v>
      </c>
      <c r="AB1372">
        <v>68.833299999999994</v>
      </c>
      <c r="AC1372">
        <v>106</v>
      </c>
      <c r="AD1372">
        <f t="shared" si="224"/>
        <v>1.5399523195895011</v>
      </c>
      <c r="AE1372">
        <f t="shared" si="217"/>
        <v>0.53995231958950107</v>
      </c>
    </row>
    <row r="1373" spans="7:31">
      <c r="G1373">
        <v>1352</v>
      </c>
      <c r="H1373">
        <v>84.666700000000006</v>
      </c>
      <c r="I1373">
        <v>124.5</v>
      </c>
      <c r="J1373">
        <f t="shared" si="218"/>
        <v>1.4704718620189519</v>
      </c>
      <c r="K1373">
        <f t="shared" si="219"/>
        <v>0.47047186201895186</v>
      </c>
      <c r="L1373">
        <v>1352</v>
      </c>
      <c r="M1373">
        <v>63.833300000000001</v>
      </c>
      <c r="N1373">
        <v>128.66669999999999</v>
      </c>
      <c r="O1373">
        <f t="shared" si="220"/>
        <v>2.0156673711056765</v>
      </c>
      <c r="P1373">
        <f t="shared" si="221"/>
        <v>1.0156673711056765</v>
      </c>
      <c r="Q1373">
        <v>1352</v>
      </c>
      <c r="R1373">
        <v>67.333299999999994</v>
      </c>
      <c r="S1373">
        <v>123.83329999999999</v>
      </c>
      <c r="T1373">
        <f t="shared" si="222"/>
        <v>1.8391093262917457</v>
      </c>
      <c r="U1373">
        <f t="shared" si="223"/>
        <v>0.83910932629174573</v>
      </c>
      <c r="V1373">
        <v>1353</v>
      </c>
      <c r="W1373">
        <v>74.833299999999994</v>
      </c>
      <c r="X1373">
        <v>122.83329999999999</v>
      </c>
      <c r="Y1373">
        <f t="shared" si="215"/>
        <v>1.641425675468007</v>
      </c>
      <c r="Z1373">
        <f t="shared" si="216"/>
        <v>0.64142567546800699</v>
      </c>
      <c r="AA1373">
        <v>1352</v>
      </c>
      <c r="AB1373">
        <v>75.166700000000006</v>
      </c>
      <c r="AC1373">
        <v>113.83329999999999</v>
      </c>
      <c r="AD1373">
        <f t="shared" si="224"/>
        <v>1.5144113018131697</v>
      </c>
      <c r="AE1373">
        <f t="shared" si="217"/>
        <v>0.51441130181316974</v>
      </c>
    </row>
    <row r="1374" spans="7:31">
      <c r="G1374">
        <v>1353</v>
      </c>
      <c r="H1374">
        <v>83.166700000000006</v>
      </c>
      <c r="I1374">
        <v>120</v>
      </c>
      <c r="J1374">
        <f t="shared" si="218"/>
        <v>1.4428851932323874</v>
      </c>
      <c r="K1374">
        <f t="shared" si="219"/>
        <v>0.4428851932323874</v>
      </c>
      <c r="L1374">
        <v>1353</v>
      </c>
      <c r="M1374">
        <v>65.333299999999994</v>
      </c>
      <c r="N1374">
        <v>129</v>
      </c>
      <c r="O1374">
        <f t="shared" si="220"/>
        <v>1.9744908033116346</v>
      </c>
      <c r="P1374">
        <f t="shared" si="221"/>
        <v>0.97449080331163462</v>
      </c>
      <c r="Q1374">
        <v>1353</v>
      </c>
      <c r="R1374">
        <v>68.333299999999994</v>
      </c>
      <c r="S1374">
        <v>121.33329999999999</v>
      </c>
      <c r="T1374">
        <f t="shared" si="222"/>
        <v>1.7756101344439681</v>
      </c>
      <c r="U1374">
        <f t="shared" si="223"/>
        <v>0.77561013444396809</v>
      </c>
      <c r="V1374">
        <v>1354</v>
      </c>
      <c r="W1374">
        <v>74.666700000000006</v>
      </c>
      <c r="X1374">
        <v>122.16670000000001</v>
      </c>
      <c r="Y1374">
        <f t="shared" si="215"/>
        <v>1.6361604302855222</v>
      </c>
      <c r="Z1374">
        <f t="shared" si="216"/>
        <v>0.63616043028552216</v>
      </c>
      <c r="AA1374">
        <v>1353</v>
      </c>
      <c r="AB1374">
        <v>76.333299999999994</v>
      </c>
      <c r="AC1374">
        <v>121.83329999999999</v>
      </c>
      <c r="AD1374">
        <f t="shared" si="224"/>
        <v>1.5960701292882662</v>
      </c>
      <c r="AE1374">
        <f t="shared" si="217"/>
        <v>0.59607012928826619</v>
      </c>
    </row>
    <row r="1375" spans="7:31">
      <c r="G1375">
        <v>1354</v>
      </c>
      <c r="H1375">
        <v>81.166700000000006</v>
      </c>
      <c r="I1375">
        <v>116</v>
      </c>
      <c r="J1375">
        <f t="shared" si="218"/>
        <v>1.429157523959949</v>
      </c>
      <c r="K1375">
        <f t="shared" si="219"/>
        <v>0.42915752395994899</v>
      </c>
      <c r="L1375">
        <v>1354</v>
      </c>
      <c r="M1375">
        <v>65.333299999999994</v>
      </c>
      <c r="N1375">
        <v>128</v>
      </c>
      <c r="O1375">
        <f t="shared" si="220"/>
        <v>1.9591846730534048</v>
      </c>
      <c r="P1375">
        <f t="shared" si="221"/>
        <v>0.95918467305340482</v>
      </c>
      <c r="Q1375">
        <v>1354</v>
      </c>
      <c r="R1375">
        <v>69.333299999999994</v>
      </c>
      <c r="S1375">
        <v>115.66670000000001</v>
      </c>
      <c r="T1375">
        <f t="shared" si="222"/>
        <v>1.6682705135915934</v>
      </c>
      <c r="U1375">
        <f t="shared" si="223"/>
        <v>0.6682705135915934</v>
      </c>
      <c r="V1375">
        <v>1355</v>
      </c>
      <c r="W1375">
        <v>73.833299999999994</v>
      </c>
      <c r="X1375">
        <v>121.33329999999999</v>
      </c>
      <c r="Y1375">
        <f t="shared" si="215"/>
        <v>1.6433411482352813</v>
      </c>
      <c r="Z1375">
        <f t="shared" si="216"/>
        <v>0.64334114823528132</v>
      </c>
      <c r="AA1375">
        <v>1354</v>
      </c>
      <c r="AB1375">
        <v>78.666700000000006</v>
      </c>
      <c r="AC1375">
        <v>126.83329999999999</v>
      </c>
      <c r="AD1375">
        <f t="shared" si="224"/>
        <v>1.6122870286919369</v>
      </c>
      <c r="AE1375">
        <f t="shared" si="217"/>
        <v>0.61228702869193685</v>
      </c>
    </row>
    <row r="1376" spans="7:31">
      <c r="G1376">
        <v>1355</v>
      </c>
      <c r="H1376">
        <v>79.666700000000006</v>
      </c>
      <c r="I1376">
        <v>117.5</v>
      </c>
      <c r="J1376">
        <f t="shared" si="218"/>
        <v>1.4748947803787529</v>
      </c>
      <c r="K1376">
        <f t="shared" si="219"/>
        <v>0.47489478037875288</v>
      </c>
      <c r="L1376">
        <v>1355</v>
      </c>
      <c r="M1376">
        <v>65.333299999999994</v>
      </c>
      <c r="N1376">
        <v>127</v>
      </c>
      <c r="O1376">
        <f t="shared" si="220"/>
        <v>1.943878542795175</v>
      </c>
      <c r="P1376">
        <f t="shared" si="221"/>
        <v>0.94387854279517502</v>
      </c>
      <c r="Q1376">
        <v>1355</v>
      </c>
      <c r="R1376">
        <v>68.333299999999994</v>
      </c>
      <c r="S1376">
        <v>108.83329999999999</v>
      </c>
      <c r="T1376">
        <f t="shared" si="222"/>
        <v>1.5926832159430322</v>
      </c>
      <c r="U1376">
        <f t="shared" si="223"/>
        <v>0.59268321594303219</v>
      </c>
      <c r="V1376">
        <v>1356</v>
      </c>
      <c r="W1376">
        <v>73.5</v>
      </c>
      <c r="X1376">
        <v>120.16670000000001</v>
      </c>
      <c r="Y1376">
        <f t="shared" si="215"/>
        <v>1.6349210884353742</v>
      </c>
      <c r="Z1376">
        <f t="shared" si="216"/>
        <v>0.6349210884353742</v>
      </c>
      <c r="AA1376">
        <v>1355</v>
      </c>
      <c r="AB1376">
        <v>78.333299999999994</v>
      </c>
      <c r="AC1376">
        <v>124.33329999999999</v>
      </c>
      <c r="AD1376">
        <f t="shared" si="224"/>
        <v>1.5872342924401246</v>
      </c>
      <c r="AE1376">
        <f t="shared" si="217"/>
        <v>0.58723429244012459</v>
      </c>
    </row>
    <row r="1377" spans="7:31">
      <c r="G1377">
        <v>1356</v>
      </c>
      <c r="H1377">
        <v>78.666700000000006</v>
      </c>
      <c r="I1377">
        <v>122</v>
      </c>
      <c r="J1377">
        <f t="shared" si="218"/>
        <v>1.5508468004886438</v>
      </c>
      <c r="K1377">
        <f t="shared" si="219"/>
        <v>0.55084680048864376</v>
      </c>
      <c r="L1377">
        <v>1356</v>
      </c>
      <c r="M1377">
        <v>63.833300000000001</v>
      </c>
      <c r="N1377">
        <v>126.83329999999999</v>
      </c>
      <c r="O1377">
        <f t="shared" si="220"/>
        <v>1.9869456850891305</v>
      </c>
      <c r="P1377">
        <f t="shared" si="221"/>
        <v>0.9869456850891305</v>
      </c>
      <c r="Q1377">
        <v>1356</v>
      </c>
      <c r="R1377">
        <v>66.333299999999994</v>
      </c>
      <c r="S1377">
        <v>105.16670000000001</v>
      </c>
      <c r="T1377">
        <f t="shared" si="222"/>
        <v>1.5854284348886609</v>
      </c>
      <c r="U1377">
        <f t="shared" si="223"/>
        <v>0.58542843488866092</v>
      </c>
      <c r="V1377">
        <v>1357</v>
      </c>
      <c r="W1377">
        <v>72.5</v>
      </c>
      <c r="X1377">
        <v>119</v>
      </c>
      <c r="Y1377">
        <f t="shared" si="215"/>
        <v>1.6413793103448275</v>
      </c>
      <c r="Z1377">
        <f t="shared" si="216"/>
        <v>0.64137931034482754</v>
      </c>
      <c r="AA1377">
        <v>1356</v>
      </c>
      <c r="AB1377">
        <v>76.833299999999994</v>
      </c>
      <c r="AC1377">
        <v>121.16670000000001</v>
      </c>
      <c r="AD1377">
        <f t="shared" si="224"/>
        <v>1.5770076255998378</v>
      </c>
      <c r="AE1377">
        <f t="shared" si="217"/>
        <v>0.57700762559983776</v>
      </c>
    </row>
    <row r="1378" spans="7:31">
      <c r="G1378">
        <v>1357</v>
      </c>
      <c r="H1378">
        <v>78.666700000000006</v>
      </c>
      <c r="I1378">
        <v>126</v>
      </c>
      <c r="J1378">
        <f t="shared" si="218"/>
        <v>1.6016942365702387</v>
      </c>
      <c r="K1378">
        <f t="shared" si="219"/>
        <v>0.60169423657023868</v>
      </c>
      <c r="L1378">
        <v>1357</v>
      </c>
      <c r="M1378">
        <v>64.333299999999994</v>
      </c>
      <c r="N1378">
        <v>126.33329999999999</v>
      </c>
      <c r="O1378">
        <f t="shared" si="220"/>
        <v>1.9637310692907095</v>
      </c>
      <c r="P1378">
        <f t="shared" si="221"/>
        <v>0.96373106929070951</v>
      </c>
      <c r="Q1378">
        <v>1357</v>
      </c>
      <c r="R1378">
        <v>65.333299999999994</v>
      </c>
      <c r="S1378">
        <v>106.66670000000001</v>
      </c>
      <c r="T1378">
        <f t="shared" si="222"/>
        <v>1.6326544044155127</v>
      </c>
      <c r="U1378">
        <f t="shared" si="223"/>
        <v>0.63265440441551268</v>
      </c>
      <c r="V1378">
        <v>1358</v>
      </c>
      <c r="W1378">
        <v>72</v>
      </c>
      <c r="X1378">
        <v>118.66670000000001</v>
      </c>
      <c r="Y1378">
        <f t="shared" si="215"/>
        <v>1.6481486111111112</v>
      </c>
      <c r="Z1378">
        <f t="shared" si="216"/>
        <v>0.64814861111111122</v>
      </c>
      <c r="AA1378">
        <v>1357</v>
      </c>
      <c r="AB1378">
        <v>72.333299999999994</v>
      </c>
      <c r="AC1378">
        <v>120.66670000000001</v>
      </c>
      <c r="AD1378">
        <f t="shared" si="224"/>
        <v>1.668203994564053</v>
      </c>
      <c r="AE1378">
        <f t="shared" si="217"/>
        <v>0.66820399456405299</v>
      </c>
    </row>
    <row r="1379" spans="7:31">
      <c r="G1379">
        <v>1358</v>
      </c>
      <c r="H1379">
        <v>79.666700000000006</v>
      </c>
      <c r="I1379">
        <v>126</v>
      </c>
      <c r="J1379">
        <f t="shared" si="218"/>
        <v>1.581589296406152</v>
      </c>
      <c r="K1379">
        <f t="shared" si="219"/>
        <v>0.58158929640615198</v>
      </c>
      <c r="L1379">
        <v>1358</v>
      </c>
      <c r="M1379">
        <v>66.333299999999994</v>
      </c>
      <c r="N1379">
        <v>126.83329999999999</v>
      </c>
      <c r="O1379">
        <f t="shared" si="220"/>
        <v>1.9120607598295276</v>
      </c>
      <c r="P1379">
        <f t="shared" si="221"/>
        <v>0.91206075982952761</v>
      </c>
      <c r="Q1379">
        <v>1358</v>
      </c>
      <c r="R1379">
        <v>66.333299999999994</v>
      </c>
      <c r="S1379">
        <v>111.66670000000001</v>
      </c>
      <c r="T1379">
        <f t="shared" si="222"/>
        <v>1.6834184338786102</v>
      </c>
      <c r="U1379">
        <f t="shared" si="223"/>
        <v>0.68341843387861023</v>
      </c>
      <c r="V1379">
        <v>1359</v>
      </c>
      <c r="W1379">
        <v>72.666700000000006</v>
      </c>
      <c r="X1379">
        <v>118.33329999999999</v>
      </c>
      <c r="Y1379">
        <f t="shared" si="215"/>
        <v>1.6284391612664395</v>
      </c>
      <c r="Z1379">
        <f t="shared" si="216"/>
        <v>0.62843916126643951</v>
      </c>
      <c r="AA1379">
        <v>1358</v>
      </c>
      <c r="AB1379">
        <v>67.833299999999994</v>
      </c>
      <c r="AC1379">
        <v>120.16670000000001</v>
      </c>
      <c r="AD1379">
        <f t="shared" si="224"/>
        <v>1.7715001334152991</v>
      </c>
      <c r="AE1379">
        <f t="shared" si="217"/>
        <v>0.77150013341529911</v>
      </c>
    </row>
    <row r="1380" spans="7:31">
      <c r="G1380">
        <v>1359</v>
      </c>
      <c r="H1380">
        <v>79.833299999999994</v>
      </c>
      <c r="I1380">
        <v>123.66670000000001</v>
      </c>
      <c r="J1380">
        <f t="shared" si="218"/>
        <v>1.5490616071238446</v>
      </c>
      <c r="K1380">
        <f t="shared" si="219"/>
        <v>0.54906160712384455</v>
      </c>
      <c r="L1380">
        <v>1359</v>
      </c>
      <c r="M1380">
        <v>68.666700000000006</v>
      </c>
      <c r="N1380">
        <v>126.5</v>
      </c>
      <c r="O1380">
        <f t="shared" si="220"/>
        <v>1.8422321154213031</v>
      </c>
      <c r="P1380">
        <f t="shared" si="221"/>
        <v>0.84223211542130305</v>
      </c>
      <c r="Q1380">
        <v>1359</v>
      </c>
      <c r="R1380">
        <v>66.666700000000006</v>
      </c>
      <c r="S1380">
        <v>114.83329999999999</v>
      </c>
      <c r="T1380">
        <f t="shared" si="222"/>
        <v>1.7224986387506804</v>
      </c>
      <c r="U1380">
        <f t="shared" si="223"/>
        <v>0.72249863875068043</v>
      </c>
      <c r="V1380">
        <v>1360</v>
      </c>
      <c r="W1380">
        <v>74.166700000000006</v>
      </c>
      <c r="X1380">
        <v>120.5</v>
      </c>
      <c r="Y1380">
        <f t="shared" si="215"/>
        <v>1.6247183709130917</v>
      </c>
      <c r="Z1380">
        <f t="shared" si="216"/>
        <v>0.62471837091309168</v>
      </c>
      <c r="AA1380">
        <v>1359</v>
      </c>
      <c r="AB1380">
        <v>63.666699999999999</v>
      </c>
      <c r="AC1380">
        <v>118.33329999999999</v>
      </c>
      <c r="AD1380">
        <f t="shared" si="224"/>
        <v>1.8586372467867818</v>
      </c>
      <c r="AE1380">
        <f t="shared" si="217"/>
        <v>0.85863724678678177</v>
      </c>
    </row>
    <row r="1381" spans="7:31">
      <c r="G1381">
        <v>1360</v>
      </c>
      <c r="H1381">
        <v>79.5</v>
      </c>
      <c r="I1381">
        <v>127</v>
      </c>
      <c r="J1381">
        <f t="shared" si="218"/>
        <v>1.5974842767295598</v>
      </c>
      <c r="K1381">
        <f t="shared" si="219"/>
        <v>0.59748427672955984</v>
      </c>
      <c r="L1381">
        <v>1360</v>
      </c>
      <c r="M1381">
        <v>69</v>
      </c>
      <c r="N1381">
        <v>126.66670000000001</v>
      </c>
      <c r="O1381">
        <f t="shared" si="220"/>
        <v>1.835749275362319</v>
      </c>
      <c r="P1381">
        <f t="shared" si="221"/>
        <v>0.83574927536231902</v>
      </c>
      <c r="Q1381">
        <v>1360</v>
      </c>
      <c r="R1381">
        <v>66.833299999999994</v>
      </c>
      <c r="S1381">
        <v>109.66670000000001</v>
      </c>
      <c r="T1381">
        <f t="shared" si="222"/>
        <v>1.6408990727676176</v>
      </c>
      <c r="U1381">
        <f t="shared" si="223"/>
        <v>0.64089907276761759</v>
      </c>
      <c r="V1381">
        <v>1361</v>
      </c>
      <c r="W1381">
        <v>75.666700000000006</v>
      </c>
      <c r="X1381">
        <v>121</v>
      </c>
      <c r="Y1381">
        <f t="shared" si="215"/>
        <v>1.5991182382739038</v>
      </c>
      <c r="Z1381">
        <f t="shared" si="216"/>
        <v>0.59911823827390376</v>
      </c>
      <c r="AA1381">
        <v>1360</v>
      </c>
      <c r="AB1381">
        <v>64.333299999999994</v>
      </c>
      <c r="AC1381">
        <v>122.5</v>
      </c>
      <c r="AD1381">
        <f t="shared" si="224"/>
        <v>1.9041460643243859</v>
      </c>
      <c r="AE1381">
        <f t="shared" si="217"/>
        <v>0.90414606432438593</v>
      </c>
    </row>
    <row r="1382" spans="7:31">
      <c r="G1382">
        <v>1361</v>
      </c>
      <c r="H1382">
        <v>80</v>
      </c>
      <c r="I1382">
        <v>129.16669999999999</v>
      </c>
      <c r="J1382">
        <f t="shared" si="218"/>
        <v>1.61458375</v>
      </c>
      <c r="K1382">
        <f t="shared" si="219"/>
        <v>0.61458374999999998</v>
      </c>
      <c r="L1382">
        <v>1361</v>
      </c>
      <c r="M1382">
        <v>71.166700000000006</v>
      </c>
      <c r="N1382">
        <v>126.33329999999999</v>
      </c>
      <c r="O1382">
        <f t="shared" si="220"/>
        <v>1.7751743441806349</v>
      </c>
      <c r="P1382">
        <f t="shared" si="221"/>
        <v>0.77517434418063491</v>
      </c>
      <c r="Q1382">
        <v>1361</v>
      </c>
      <c r="R1382">
        <v>64.666700000000006</v>
      </c>
      <c r="S1382">
        <v>109.83329999999999</v>
      </c>
      <c r="T1382">
        <f t="shared" si="222"/>
        <v>1.6984522172926713</v>
      </c>
      <c r="U1382">
        <f t="shared" si="223"/>
        <v>0.69845221729267126</v>
      </c>
      <c r="V1382">
        <v>1362</v>
      </c>
      <c r="W1382">
        <v>76.166700000000006</v>
      </c>
      <c r="X1382">
        <v>123.16670000000001</v>
      </c>
      <c r="Y1382">
        <f t="shared" si="215"/>
        <v>1.6170675636465803</v>
      </c>
      <c r="Z1382">
        <f t="shared" si="216"/>
        <v>0.61706756364658033</v>
      </c>
      <c r="AA1382">
        <v>1361</v>
      </c>
      <c r="AB1382">
        <v>61</v>
      </c>
      <c r="AC1382">
        <v>121.5</v>
      </c>
      <c r="AD1382">
        <f t="shared" si="224"/>
        <v>1.9918032786885247</v>
      </c>
      <c r="AE1382">
        <f t="shared" si="217"/>
        <v>0.99180327868852469</v>
      </c>
    </row>
    <row r="1383" spans="7:31">
      <c r="G1383">
        <v>1362</v>
      </c>
      <c r="H1383">
        <v>81.166700000000006</v>
      </c>
      <c r="I1383">
        <v>129.16669999999999</v>
      </c>
      <c r="J1383">
        <f t="shared" si="218"/>
        <v>1.5913755271558407</v>
      </c>
      <c r="K1383">
        <f t="shared" si="219"/>
        <v>0.59137552715584074</v>
      </c>
      <c r="L1383">
        <v>1362</v>
      </c>
      <c r="M1383">
        <v>72</v>
      </c>
      <c r="N1383">
        <v>126.16670000000001</v>
      </c>
      <c r="O1383">
        <f t="shared" si="220"/>
        <v>1.752315277777778</v>
      </c>
      <c r="P1383">
        <f t="shared" si="221"/>
        <v>0.75231527777777796</v>
      </c>
      <c r="Q1383">
        <v>1362</v>
      </c>
      <c r="R1383">
        <v>62.166699999999999</v>
      </c>
      <c r="S1383">
        <v>112.83329999999999</v>
      </c>
      <c r="T1383">
        <f t="shared" si="222"/>
        <v>1.8150118954359808</v>
      </c>
      <c r="U1383">
        <f t="shared" si="223"/>
        <v>0.81501189543598085</v>
      </c>
      <c r="V1383">
        <v>1363</v>
      </c>
      <c r="W1383">
        <v>76.333299999999994</v>
      </c>
      <c r="X1383">
        <v>126.16670000000001</v>
      </c>
      <c r="Y1383">
        <f t="shared" si="215"/>
        <v>1.6528395863928327</v>
      </c>
      <c r="Z1383">
        <f t="shared" si="216"/>
        <v>0.65283958639283268</v>
      </c>
      <c r="AA1383">
        <v>1362</v>
      </c>
      <c r="AB1383">
        <v>59.166699999999999</v>
      </c>
      <c r="AC1383">
        <v>118.5</v>
      </c>
      <c r="AD1383">
        <f t="shared" si="224"/>
        <v>2.0028157730615361</v>
      </c>
      <c r="AE1383">
        <f t="shared" si="217"/>
        <v>1.0028157730615361</v>
      </c>
    </row>
    <row r="1384" spans="7:31">
      <c r="G1384">
        <v>1363</v>
      </c>
      <c r="H1384">
        <v>82.666700000000006</v>
      </c>
      <c r="I1384">
        <v>124.16670000000001</v>
      </c>
      <c r="J1384">
        <f t="shared" si="218"/>
        <v>1.5020159266064812</v>
      </c>
      <c r="K1384">
        <f t="shared" si="219"/>
        <v>0.5020159266064812</v>
      </c>
      <c r="L1384">
        <v>1363</v>
      </c>
      <c r="M1384">
        <v>73</v>
      </c>
      <c r="N1384">
        <v>128.16669999999999</v>
      </c>
      <c r="O1384">
        <f t="shared" si="220"/>
        <v>1.7557082191780822</v>
      </c>
      <c r="P1384">
        <f t="shared" si="221"/>
        <v>0.75570821917808217</v>
      </c>
      <c r="Q1384">
        <v>1363</v>
      </c>
      <c r="R1384">
        <v>60.166699999999999</v>
      </c>
      <c r="S1384">
        <v>115.66670000000001</v>
      </c>
      <c r="T1384">
        <f t="shared" si="222"/>
        <v>1.922437162084675</v>
      </c>
      <c r="U1384">
        <f t="shared" si="223"/>
        <v>0.92243716208467497</v>
      </c>
      <c r="V1384">
        <v>1364</v>
      </c>
      <c r="W1384">
        <v>76.666700000000006</v>
      </c>
      <c r="X1384">
        <v>128.66669999999999</v>
      </c>
      <c r="Y1384">
        <f t="shared" si="215"/>
        <v>1.6782605746693151</v>
      </c>
      <c r="Z1384">
        <f t="shared" si="216"/>
        <v>0.67826057466931511</v>
      </c>
      <c r="AA1384">
        <v>1363</v>
      </c>
      <c r="AB1384">
        <v>61.333300000000001</v>
      </c>
      <c r="AC1384">
        <v>116.5</v>
      </c>
      <c r="AD1384">
        <f t="shared" si="224"/>
        <v>1.8994575540530185</v>
      </c>
      <c r="AE1384">
        <f t="shared" si="217"/>
        <v>0.89945755405301853</v>
      </c>
    </row>
    <row r="1385" spans="7:31">
      <c r="G1385">
        <v>1364</v>
      </c>
      <c r="H1385">
        <v>84</v>
      </c>
      <c r="I1385">
        <v>118.16670000000001</v>
      </c>
      <c r="J1385">
        <f t="shared" si="218"/>
        <v>1.4067464285714286</v>
      </c>
      <c r="K1385">
        <f t="shared" si="219"/>
        <v>0.40674642857142862</v>
      </c>
      <c r="L1385">
        <v>1364</v>
      </c>
      <c r="M1385">
        <v>73.5</v>
      </c>
      <c r="N1385">
        <v>129.66669999999999</v>
      </c>
      <c r="O1385">
        <f t="shared" si="220"/>
        <v>1.7641727891156462</v>
      </c>
      <c r="P1385">
        <f t="shared" si="221"/>
        <v>0.76417278911564623</v>
      </c>
      <c r="Q1385">
        <v>1364</v>
      </c>
      <c r="R1385">
        <v>58.5</v>
      </c>
      <c r="S1385">
        <v>116.66670000000001</v>
      </c>
      <c r="T1385">
        <f t="shared" si="222"/>
        <v>1.9943025641025642</v>
      </c>
      <c r="U1385">
        <f t="shared" si="223"/>
        <v>0.99430256410256423</v>
      </c>
      <c r="V1385">
        <v>1365</v>
      </c>
      <c r="W1385">
        <v>76</v>
      </c>
      <c r="X1385">
        <v>130.83330000000001</v>
      </c>
      <c r="Y1385">
        <f t="shared" si="215"/>
        <v>1.7214907894736844</v>
      </c>
      <c r="Z1385">
        <f t="shared" si="216"/>
        <v>0.72149078947368439</v>
      </c>
      <c r="AA1385">
        <v>1364</v>
      </c>
      <c r="AB1385">
        <v>66.333299999999994</v>
      </c>
      <c r="AC1385">
        <v>116.5</v>
      </c>
      <c r="AD1385">
        <f t="shared" si="224"/>
        <v>1.7562822895890904</v>
      </c>
      <c r="AE1385">
        <f t="shared" si="217"/>
        <v>0.75628228958909038</v>
      </c>
    </row>
    <row r="1386" spans="7:31">
      <c r="G1386">
        <v>1365</v>
      </c>
      <c r="H1386">
        <v>86.333299999999994</v>
      </c>
      <c r="I1386">
        <v>117.16670000000001</v>
      </c>
      <c r="J1386">
        <f t="shared" si="218"/>
        <v>1.3571437672369759</v>
      </c>
      <c r="K1386">
        <f t="shared" si="219"/>
        <v>0.35714376723697594</v>
      </c>
      <c r="L1386">
        <v>1365</v>
      </c>
      <c r="M1386">
        <v>73</v>
      </c>
      <c r="N1386">
        <v>128</v>
      </c>
      <c r="O1386">
        <f t="shared" si="220"/>
        <v>1.7534246575342465</v>
      </c>
      <c r="P1386">
        <f t="shared" si="221"/>
        <v>0.75342465753424648</v>
      </c>
      <c r="Q1386">
        <v>1365</v>
      </c>
      <c r="R1386">
        <v>59</v>
      </c>
      <c r="S1386">
        <v>116.16670000000001</v>
      </c>
      <c r="T1386">
        <f t="shared" si="222"/>
        <v>1.968927118644068</v>
      </c>
      <c r="U1386">
        <f t="shared" si="223"/>
        <v>0.968927118644068</v>
      </c>
      <c r="V1386">
        <v>1366</v>
      </c>
      <c r="W1386">
        <v>75.666700000000006</v>
      </c>
      <c r="X1386">
        <v>131.66669999999999</v>
      </c>
      <c r="Y1386">
        <f t="shared" si="215"/>
        <v>1.7400877796970131</v>
      </c>
      <c r="Z1386">
        <f t="shared" si="216"/>
        <v>0.74008777969701312</v>
      </c>
      <c r="AA1386">
        <v>1365</v>
      </c>
      <c r="AB1386">
        <v>68.666700000000006</v>
      </c>
      <c r="AC1386">
        <v>117.5</v>
      </c>
      <c r="AD1386">
        <f t="shared" si="224"/>
        <v>1.7111642178814475</v>
      </c>
      <c r="AE1386">
        <f t="shared" si="217"/>
        <v>0.71116421788144746</v>
      </c>
    </row>
    <row r="1387" spans="7:31">
      <c r="G1387">
        <v>1366</v>
      </c>
      <c r="H1387">
        <v>87.833299999999994</v>
      </c>
      <c r="I1387">
        <v>122.66670000000001</v>
      </c>
      <c r="J1387">
        <f t="shared" si="218"/>
        <v>1.3965853497477609</v>
      </c>
      <c r="K1387">
        <f t="shared" si="219"/>
        <v>0.39658534974776094</v>
      </c>
      <c r="L1387">
        <v>1366</v>
      </c>
      <c r="M1387">
        <v>71.666700000000006</v>
      </c>
      <c r="N1387">
        <v>125</v>
      </c>
      <c r="O1387">
        <f t="shared" si="220"/>
        <v>1.7441852352626812</v>
      </c>
      <c r="P1387">
        <f t="shared" si="221"/>
        <v>0.74418523526268121</v>
      </c>
      <c r="Q1387">
        <v>1366</v>
      </c>
      <c r="R1387">
        <v>60</v>
      </c>
      <c r="S1387">
        <v>115.16670000000001</v>
      </c>
      <c r="T1387">
        <f t="shared" si="222"/>
        <v>1.9194450000000001</v>
      </c>
      <c r="U1387">
        <f t="shared" si="223"/>
        <v>0.91944500000000007</v>
      </c>
      <c r="V1387">
        <v>1367</v>
      </c>
      <c r="W1387">
        <v>74.5</v>
      </c>
      <c r="X1387">
        <v>132</v>
      </c>
      <c r="Y1387">
        <f t="shared" si="215"/>
        <v>1.7718120805369129</v>
      </c>
      <c r="Z1387">
        <f t="shared" si="216"/>
        <v>0.77181208053691286</v>
      </c>
      <c r="AA1387">
        <v>1366</v>
      </c>
      <c r="AB1387">
        <v>67.333299999999994</v>
      </c>
      <c r="AC1387">
        <v>119</v>
      </c>
      <c r="AD1387">
        <f t="shared" si="224"/>
        <v>1.7673276075879247</v>
      </c>
      <c r="AE1387">
        <f t="shared" si="217"/>
        <v>0.76732760758792473</v>
      </c>
    </row>
    <row r="1388" spans="7:31">
      <c r="G1388">
        <v>1367</v>
      </c>
      <c r="H1388">
        <v>88.666700000000006</v>
      </c>
      <c r="I1388">
        <v>128.16669999999999</v>
      </c>
      <c r="J1388">
        <f t="shared" si="218"/>
        <v>1.445488554327611</v>
      </c>
      <c r="K1388">
        <f t="shared" si="219"/>
        <v>0.44548855432761103</v>
      </c>
      <c r="L1388">
        <v>1367</v>
      </c>
      <c r="M1388">
        <v>71.166700000000006</v>
      </c>
      <c r="N1388">
        <v>121.66670000000001</v>
      </c>
      <c r="O1388">
        <f t="shared" si="220"/>
        <v>1.7096015411702383</v>
      </c>
      <c r="P1388">
        <f t="shared" si="221"/>
        <v>0.70960154117023833</v>
      </c>
      <c r="Q1388">
        <v>1367</v>
      </c>
      <c r="R1388">
        <v>61</v>
      </c>
      <c r="S1388">
        <v>113.33329999999999</v>
      </c>
      <c r="T1388">
        <f t="shared" si="222"/>
        <v>1.857922950819672</v>
      </c>
      <c r="U1388">
        <f t="shared" si="223"/>
        <v>0.85792295081967196</v>
      </c>
      <c r="V1388">
        <v>1368</v>
      </c>
      <c r="W1388">
        <v>72.5</v>
      </c>
      <c r="X1388">
        <v>120.66670000000001</v>
      </c>
      <c r="Y1388">
        <f t="shared" si="215"/>
        <v>1.664368275862069</v>
      </c>
      <c r="Z1388">
        <f t="shared" si="216"/>
        <v>0.66436827586206904</v>
      </c>
      <c r="AA1388">
        <v>1367</v>
      </c>
      <c r="AB1388">
        <v>65.333299999999994</v>
      </c>
      <c r="AC1388">
        <v>120</v>
      </c>
      <c r="AD1388">
        <f t="shared" si="224"/>
        <v>1.8367356309875671</v>
      </c>
      <c r="AE1388">
        <f t="shared" si="217"/>
        <v>0.83673563098756709</v>
      </c>
    </row>
    <row r="1389" spans="7:31">
      <c r="G1389">
        <v>1368</v>
      </c>
      <c r="H1389">
        <v>78.833299999999994</v>
      </c>
      <c r="I1389">
        <v>124.16670000000001</v>
      </c>
      <c r="J1389">
        <f t="shared" si="218"/>
        <v>1.5750539429403567</v>
      </c>
      <c r="K1389">
        <f t="shared" si="219"/>
        <v>0.57505394294035672</v>
      </c>
      <c r="L1389">
        <v>1368</v>
      </c>
      <c r="M1389">
        <v>71.166700000000006</v>
      </c>
      <c r="N1389">
        <v>119.33329999999999</v>
      </c>
      <c r="O1389">
        <f t="shared" si="220"/>
        <v>1.676813734513473</v>
      </c>
      <c r="P1389">
        <f t="shared" si="221"/>
        <v>0.67681373451347304</v>
      </c>
      <c r="Q1389">
        <v>1368</v>
      </c>
      <c r="R1389">
        <v>62.166699999999999</v>
      </c>
      <c r="S1389">
        <v>108.83329999999999</v>
      </c>
      <c r="T1389">
        <f t="shared" si="222"/>
        <v>1.7506687663974443</v>
      </c>
      <c r="U1389">
        <f t="shared" si="223"/>
        <v>0.75066876639744429</v>
      </c>
      <c r="V1389">
        <v>1369</v>
      </c>
      <c r="W1389">
        <v>71.666700000000006</v>
      </c>
      <c r="X1389">
        <v>121.16670000000001</v>
      </c>
      <c r="Y1389">
        <f t="shared" si="215"/>
        <v>1.6906973531640217</v>
      </c>
      <c r="Z1389">
        <f t="shared" si="216"/>
        <v>0.6906973531640217</v>
      </c>
      <c r="AA1389">
        <v>1368</v>
      </c>
      <c r="AB1389">
        <v>64.833299999999994</v>
      </c>
      <c r="AC1389">
        <v>115</v>
      </c>
      <c r="AD1389">
        <f t="shared" si="224"/>
        <v>1.7737798322775489</v>
      </c>
      <c r="AE1389">
        <f t="shared" si="217"/>
        <v>0.77377983227754887</v>
      </c>
    </row>
    <row r="1390" spans="7:31">
      <c r="G1390">
        <v>1369</v>
      </c>
      <c r="H1390">
        <v>77.166700000000006</v>
      </c>
      <c r="I1390">
        <v>123.16670000000001</v>
      </c>
      <c r="J1390">
        <f t="shared" si="218"/>
        <v>1.5961120535153117</v>
      </c>
      <c r="K1390">
        <f t="shared" si="219"/>
        <v>0.59611205351531171</v>
      </c>
      <c r="L1390">
        <v>1369</v>
      </c>
      <c r="M1390">
        <v>70.666700000000006</v>
      </c>
      <c r="N1390">
        <v>119.33329999999999</v>
      </c>
      <c r="O1390">
        <f t="shared" si="220"/>
        <v>1.6886779770386899</v>
      </c>
      <c r="P1390">
        <f t="shared" si="221"/>
        <v>0.68867797703868994</v>
      </c>
      <c r="Q1390">
        <v>1369</v>
      </c>
      <c r="R1390">
        <v>65.666700000000006</v>
      </c>
      <c r="S1390">
        <v>114.33329999999999</v>
      </c>
      <c r="T1390">
        <f t="shared" si="222"/>
        <v>1.7411153598399187</v>
      </c>
      <c r="U1390">
        <f t="shared" si="223"/>
        <v>0.74111535983991872</v>
      </c>
      <c r="V1390">
        <v>1370</v>
      </c>
      <c r="W1390">
        <v>70.166700000000006</v>
      </c>
      <c r="X1390">
        <v>124</v>
      </c>
      <c r="Y1390">
        <f t="shared" si="215"/>
        <v>1.7672200630783548</v>
      </c>
      <c r="Z1390">
        <f t="shared" si="216"/>
        <v>0.76722006307835477</v>
      </c>
      <c r="AA1390">
        <v>1369</v>
      </c>
      <c r="AB1390">
        <v>66.333299999999994</v>
      </c>
      <c r="AC1390">
        <v>115.5</v>
      </c>
      <c r="AD1390">
        <f t="shared" si="224"/>
        <v>1.7412069051290981</v>
      </c>
      <c r="AE1390">
        <f t="shared" si="217"/>
        <v>0.74120690512909815</v>
      </c>
    </row>
    <row r="1391" spans="7:31">
      <c r="G1391">
        <v>1370</v>
      </c>
      <c r="H1391">
        <v>75.833299999999994</v>
      </c>
      <c r="I1391">
        <v>122.16670000000001</v>
      </c>
      <c r="J1391">
        <f t="shared" si="218"/>
        <v>1.610990158676993</v>
      </c>
      <c r="K1391">
        <f t="shared" si="219"/>
        <v>0.61099015867699302</v>
      </c>
      <c r="L1391">
        <v>1370</v>
      </c>
      <c r="M1391">
        <v>69</v>
      </c>
      <c r="N1391">
        <v>118.66670000000001</v>
      </c>
      <c r="O1391">
        <f t="shared" si="220"/>
        <v>1.7198072463768117</v>
      </c>
      <c r="P1391">
        <f t="shared" si="221"/>
        <v>0.7198072463768117</v>
      </c>
      <c r="Q1391">
        <v>1370</v>
      </c>
      <c r="R1391">
        <v>69</v>
      </c>
      <c r="S1391">
        <v>116.66670000000001</v>
      </c>
      <c r="T1391">
        <f t="shared" si="222"/>
        <v>1.6908217391304348</v>
      </c>
      <c r="U1391">
        <f t="shared" si="223"/>
        <v>0.69082173913043476</v>
      </c>
      <c r="V1391">
        <v>1371</v>
      </c>
      <c r="W1391">
        <v>69.166700000000006</v>
      </c>
      <c r="X1391">
        <v>125.83329999999999</v>
      </c>
      <c r="Y1391">
        <f t="shared" si="215"/>
        <v>1.8192757497466263</v>
      </c>
      <c r="Z1391">
        <f t="shared" si="216"/>
        <v>0.81927574974662631</v>
      </c>
      <c r="AA1391">
        <v>1370</v>
      </c>
      <c r="AB1391">
        <v>69.166700000000006</v>
      </c>
      <c r="AC1391">
        <v>115.5</v>
      </c>
      <c r="AD1391">
        <f t="shared" si="224"/>
        <v>1.6698787133114634</v>
      </c>
      <c r="AE1391">
        <f t="shared" si="217"/>
        <v>0.66987871331146343</v>
      </c>
    </row>
    <row r="1392" spans="7:31">
      <c r="G1392">
        <v>1371</v>
      </c>
      <c r="H1392">
        <v>74.5</v>
      </c>
      <c r="I1392">
        <v>123.16670000000001</v>
      </c>
      <c r="J1392">
        <f t="shared" si="218"/>
        <v>1.6532442953020134</v>
      </c>
      <c r="K1392">
        <f t="shared" si="219"/>
        <v>0.65324429530201344</v>
      </c>
      <c r="L1392">
        <v>1371</v>
      </c>
      <c r="M1392">
        <v>68</v>
      </c>
      <c r="N1392">
        <v>119.66670000000001</v>
      </c>
      <c r="O1392">
        <f t="shared" si="220"/>
        <v>1.759804411764706</v>
      </c>
      <c r="P1392">
        <f t="shared" si="221"/>
        <v>0.75980441176470603</v>
      </c>
      <c r="Q1392">
        <v>1371</v>
      </c>
      <c r="R1392">
        <v>67</v>
      </c>
      <c r="S1392">
        <v>114.33329999999999</v>
      </c>
      <c r="T1392">
        <f t="shared" si="222"/>
        <v>1.7064671641791045</v>
      </c>
      <c r="U1392">
        <f t="shared" si="223"/>
        <v>0.70646716417910449</v>
      </c>
      <c r="V1392">
        <v>1372</v>
      </c>
      <c r="W1392">
        <v>68</v>
      </c>
      <c r="X1392">
        <v>128.5</v>
      </c>
      <c r="Y1392">
        <f t="shared" si="215"/>
        <v>1.8897058823529411</v>
      </c>
      <c r="Z1392">
        <f t="shared" si="216"/>
        <v>0.88970588235294112</v>
      </c>
      <c r="AA1392">
        <v>1371</v>
      </c>
      <c r="AB1392">
        <v>72.5</v>
      </c>
      <c r="AC1392">
        <v>116</v>
      </c>
      <c r="AD1392">
        <f t="shared" si="224"/>
        <v>1.6</v>
      </c>
      <c r="AE1392">
        <f t="shared" si="217"/>
        <v>0.60000000000000009</v>
      </c>
    </row>
    <row r="1393" spans="7:31">
      <c r="G1393">
        <v>1372</v>
      </c>
      <c r="H1393">
        <v>74.666700000000006</v>
      </c>
      <c r="I1393">
        <v>124.66670000000001</v>
      </c>
      <c r="J1393">
        <f t="shared" si="218"/>
        <v>1.6696425581952865</v>
      </c>
      <c r="K1393">
        <f t="shared" si="219"/>
        <v>0.66964255819528651</v>
      </c>
      <c r="L1393">
        <v>1372</v>
      </c>
      <c r="M1393">
        <v>66</v>
      </c>
      <c r="N1393">
        <v>119.33329999999999</v>
      </c>
      <c r="O1393">
        <f t="shared" si="220"/>
        <v>1.808080303030303</v>
      </c>
      <c r="P1393">
        <f t="shared" si="221"/>
        <v>0.80808030303030298</v>
      </c>
      <c r="Q1393">
        <v>1372</v>
      </c>
      <c r="R1393">
        <v>62.333300000000001</v>
      </c>
      <c r="S1393">
        <v>112.66670000000001</v>
      </c>
      <c r="T1393">
        <f t="shared" si="222"/>
        <v>1.807488132346595</v>
      </c>
      <c r="U1393">
        <f t="shared" si="223"/>
        <v>0.807488132346595</v>
      </c>
      <c r="V1393">
        <v>1373</v>
      </c>
      <c r="W1393">
        <v>68</v>
      </c>
      <c r="X1393">
        <v>130.16669999999999</v>
      </c>
      <c r="Y1393">
        <f t="shared" si="215"/>
        <v>1.9142161764705881</v>
      </c>
      <c r="Z1393">
        <f t="shared" si="216"/>
        <v>0.91421617647058806</v>
      </c>
      <c r="AA1393">
        <v>1372</v>
      </c>
      <c r="AB1393">
        <v>75.333299999999994</v>
      </c>
      <c r="AC1393">
        <v>116.5</v>
      </c>
      <c r="AD1393">
        <f t="shared" si="224"/>
        <v>1.5464608612658679</v>
      </c>
      <c r="AE1393">
        <f t="shared" si="217"/>
        <v>0.5464608612658679</v>
      </c>
    </row>
    <row r="1394" spans="7:31">
      <c r="G1394">
        <v>1373</v>
      </c>
      <c r="H1394">
        <v>75.166700000000006</v>
      </c>
      <c r="I1394">
        <v>125.66670000000001</v>
      </c>
      <c r="J1394">
        <f t="shared" si="218"/>
        <v>1.6718400568336775</v>
      </c>
      <c r="K1394">
        <f t="shared" si="219"/>
        <v>0.67184005683367753</v>
      </c>
      <c r="L1394">
        <v>1373</v>
      </c>
      <c r="M1394">
        <v>65</v>
      </c>
      <c r="N1394">
        <v>119.83329999999999</v>
      </c>
      <c r="O1394">
        <f t="shared" si="220"/>
        <v>1.8435892307692308</v>
      </c>
      <c r="P1394">
        <f t="shared" si="221"/>
        <v>0.84358923076923076</v>
      </c>
      <c r="Q1394">
        <v>1373</v>
      </c>
      <c r="R1394">
        <v>60.833300000000001</v>
      </c>
      <c r="S1394">
        <v>113</v>
      </c>
      <c r="T1394">
        <f t="shared" si="222"/>
        <v>1.8575352644028846</v>
      </c>
      <c r="U1394">
        <f t="shared" si="223"/>
        <v>0.85753526440288463</v>
      </c>
      <c r="V1394">
        <v>1374</v>
      </c>
      <c r="W1394">
        <v>69</v>
      </c>
      <c r="X1394">
        <v>130.33330000000001</v>
      </c>
      <c r="Y1394">
        <f t="shared" si="215"/>
        <v>1.8888884057971016</v>
      </c>
      <c r="Z1394">
        <f t="shared" si="216"/>
        <v>0.8888884057971016</v>
      </c>
      <c r="AA1394">
        <v>1373</v>
      </c>
      <c r="AB1394">
        <v>75.5</v>
      </c>
      <c r="AC1394">
        <v>117</v>
      </c>
      <c r="AD1394">
        <f t="shared" si="224"/>
        <v>1.5496688741721854</v>
      </c>
      <c r="AE1394">
        <f t="shared" si="217"/>
        <v>0.54966887417218535</v>
      </c>
    </row>
    <row r="1395" spans="7:31">
      <c r="G1395">
        <v>1374</v>
      </c>
      <c r="H1395">
        <v>76.5</v>
      </c>
      <c r="I1395">
        <v>125.16670000000001</v>
      </c>
      <c r="J1395">
        <f t="shared" si="218"/>
        <v>1.6361660130718956</v>
      </c>
      <c r="K1395">
        <f t="shared" si="219"/>
        <v>0.63616601307189558</v>
      </c>
      <c r="L1395">
        <v>1374</v>
      </c>
      <c r="M1395">
        <v>63.333300000000001</v>
      </c>
      <c r="N1395">
        <v>120.33329999999999</v>
      </c>
      <c r="O1395">
        <f t="shared" si="220"/>
        <v>1.9000004736844598</v>
      </c>
      <c r="P1395">
        <f t="shared" si="221"/>
        <v>0.90000047368445979</v>
      </c>
      <c r="Q1395">
        <v>1374</v>
      </c>
      <c r="R1395">
        <v>63.166699999999999</v>
      </c>
      <c r="S1395">
        <v>112.16670000000001</v>
      </c>
      <c r="T1395">
        <f t="shared" si="222"/>
        <v>1.775725184313887</v>
      </c>
      <c r="U1395">
        <f t="shared" si="223"/>
        <v>0.77572518431388704</v>
      </c>
      <c r="V1395">
        <v>1375</v>
      </c>
      <c r="W1395">
        <v>69.5</v>
      </c>
      <c r="X1395">
        <v>130.5</v>
      </c>
      <c r="Y1395">
        <f t="shared" si="215"/>
        <v>1.8776978417266188</v>
      </c>
      <c r="Z1395">
        <f t="shared" si="216"/>
        <v>0.8776978417266188</v>
      </c>
      <c r="AA1395">
        <v>1374</v>
      </c>
      <c r="AB1395">
        <v>71.5</v>
      </c>
      <c r="AC1395">
        <v>118</v>
      </c>
      <c r="AD1395">
        <f t="shared" si="224"/>
        <v>1.6503496503496504</v>
      </c>
      <c r="AE1395">
        <f t="shared" si="217"/>
        <v>0.65034965034965042</v>
      </c>
    </row>
    <row r="1396" spans="7:31">
      <c r="G1396">
        <v>1375</v>
      </c>
      <c r="H1396">
        <v>76</v>
      </c>
      <c r="I1396">
        <v>123.66670000000001</v>
      </c>
      <c r="J1396">
        <f t="shared" si="218"/>
        <v>1.6271934210526318</v>
      </c>
      <c r="K1396">
        <f t="shared" si="219"/>
        <v>0.62719342105263176</v>
      </c>
      <c r="L1396">
        <v>1375</v>
      </c>
      <c r="M1396">
        <v>62.833300000000001</v>
      </c>
      <c r="N1396">
        <v>120.33329999999999</v>
      </c>
      <c r="O1396">
        <f t="shared" si="220"/>
        <v>1.9151198488699461</v>
      </c>
      <c r="P1396">
        <f t="shared" si="221"/>
        <v>0.91511984886994613</v>
      </c>
      <c r="Q1396">
        <v>1375</v>
      </c>
      <c r="R1396">
        <v>67.166700000000006</v>
      </c>
      <c r="S1396">
        <v>109</v>
      </c>
      <c r="T1396">
        <f t="shared" si="222"/>
        <v>1.6228279787454198</v>
      </c>
      <c r="U1396">
        <f t="shared" si="223"/>
        <v>0.62282797874541984</v>
      </c>
      <c r="V1396">
        <v>1376</v>
      </c>
      <c r="W1396">
        <v>73</v>
      </c>
      <c r="X1396">
        <v>133.66669999999999</v>
      </c>
      <c r="Y1396">
        <f t="shared" si="215"/>
        <v>1.8310506849315067</v>
      </c>
      <c r="Z1396">
        <f t="shared" si="216"/>
        <v>0.83105068493150669</v>
      </c>
      <c r="AA1396">
        <v>1375</v>
      </c>
      <c r="AB1396">
        <v>67.5</v>
      </c>
      <c r="AC1396">
        <v>117.5</v>
      </c>
      <c r="AD1396">
        <f t="shared" si="224"/>
        <v>1.7407407407407407</v>
      </c>
      <c r="AE1396">
        <f t="shared" si="217"/>
        <v>0.7407407407407407</v>
      </c>
    </row>
    <row r="1397" spans="7:31">
      <c r="G1397">
        <v>1376</v>
      </c>
      <c r="H1397">
        <v>81.666700000000006</v>
      </c>
      <c r="I1397">
        <v>121.33329999999999</v>
      </c>
      <c r="J1397">
        <f t="shared" si="218"/>
        <v>1.4857132711374401</v>
      </c>
      <c r="K1397">
        <f t="shared" si="219"/>
        <v>0.48571327113744012</v>
      </c>
      <c r="L1397">
        <v>1376</v>
      </c>
      <c r="M1397">
        <v>65</v>
      </c>
      <c r="N1397">
        <v>123.66670000000001</v>
      </c>
      <c r="O1397">
        <f t="shared" si="220"/>
        <v>1.9025646153846154</v>
      </c>
      <c r="P1397">
        <f t="shared" si="221"/>
        <v>0.90256461538461541</v>
      </c>
      <c r="Q1397">
        <v>1376</v>
      </c>
      <c r="R1397">
        <v>77.833299999999994</v>
      </c>
      <c r="S1397">
        <v>107.83329999999999</v>
      </c>
      <c r="T1397">
        <f t="shared" si="222"/>
        <v>1.3854391372330352</v>
      </c>
      <c r="U1397">
        <f t="shared" si="223"/>
        <v>0.38543913723303524</v>
      </c>
      <c r="V1397">
        <v>1377</v>
      </c>
      <c r="W1397">
        <v>73.5</v>
      </c>
      <c r="X1397">
        <v>133</v>
      </c>
      <c r="Y1397">
        <f t="shared" si="215"/>
        <v>1.8095238095238095</v>
      </c>
      <c r="Z1397">
        <f t="shared" si="216"/>
        <v>0.80952380952380953</v>
      </c>
      <c r="AA1397">
        <v>1376</v>
      </c>
      <c r="AB1397">
        <v>67</v>
      </c>
      <c r="AC1397">
        <v>114.33329999999999</v>
      </c>
      <c r="AD1397">
        <f t="shared" si="224"/>
        <v>1.7064671641791045</v>
      </c>
      <c r="AE1397">
        <f t="shared" si="217"/>
        <v>0.70646716417910449</v>
      </c>
    </row>
    <row r="1398" spans="7:31">
      <c r="G1398">
        <v>1377</v>
      </c>
      <c r="H1398">
        <v>84</v>
      </c>
      <c r="I1398">
        <v>120.83329999999999</v>
      </c>
      <c r="J1398">
        <f t="shared" si="218"/>
        <v>1.4384916666666665</v>
      </c>
      <c r="K1398">
        <f t="shared" si="219"/>
        <v>0.4384916666666665</v>
      </c>
      <c r="L1398">
        <v>1377</v>
      </c>
      <c r="M1398">
        <v>64.5</v>
      </c>
      <c r="N1398">
        <v>121.66670000000001</v>
      </c>
      <c r="O1398">
        <f t="shared" si="220"/>
        <v>1.8863054263565893</v>
      </c>
      <c r="P1398">
        <f t="shared" si="221"/>
        <v>0.88630542635658927</v>
      </c>
      <c r="Q1398">
        <v>1377</v>
      </c>
      <c r="R1398">
        <v>72.333299999999994</v>
      </c>
      <c r="S1398">
        <v>108.83329999999999</v>
      </c>
      <c r="T1398">
        <f t="shared" si="222"/>
        <v>1.5046085274693675</v>
      </c>
      <c r="U1398">
        <f t="shared" si="223"/>
        <v>0.50460852746936746</v>
      </c>
      <c r="V1398">
        <v>1378</v>
      </c>
      <c r="W1398">
        <v>73.5</v>
      </c>
      <c r="X1398">
        <v>131</v>
      </c>
      <c r="Y1398">
        <f t="shared" si="215"/>
        <v>1.782312925170068</v>
      </c>
      <c r="Z1398">
        <f t="shared" si="216"/>
        <v>0.78231292517006801</v>
      </c>
      <c r="AA1398">
        <v>1377</v>
      </c>
      <c r="AB1398">
        <v>66</v>
      </c>
      <c r="AC1398">
        <v>114</v>
      </c>
      <c r="AD1398">
        <f t="shared" si="224"/>
        <v>1.7272727272727273</v>
      </c>
      <c r="AE1398">
        <f t="shared" si="217"/>
        <v>0.72727272727272729</v>
      </c>
    </row>
    <row r="1399" spans="7:31">
      <c r="G1399">
        <v>1378</v>
      </c>
      <c r="H1399">
        <v>83.5</v>
      </c>
      <c r="I1399">
        <v>121.5</v>
      </c>
      <c r="J1399">
        <f t="shared" si="218"/>
        <v>1.4550898203592815</v>
      </c>
      <c r="K1399">
        <f t="shared" si="219"/>
        <v>0.45508982035928147</v>
      </c>
      <c r="L1399">
        <v>1378</v>
      </c>
      <c r="M1399">
        <v>63.5</v>
      </c>
      <c r="N1399">
        <v>120.66670000000001</v>
      </c>
      <c r="O1399">
        <f t="shared" si="220"/>
        <v>1.9002629921259844</v>
      </c>
      <c r="P1399">
        <f t="shared" si="221"/>
        <v>0.90026299212598437</v>
      </c>
      <c r="Q1399">
        <v>1378</v>
      </c>
      <c r="R1399">
        <v>66.5</v>
      </c>
      <c r="S1399">
        <v>109.66670000000001</v>
      </c>
      <c r="T1399">
        <f t="shared" si="222"/>
        <v>1.6491233082706769</v>
      </c>
      <c r="U1399">
        <f t="shared" si="223"/>
        <v>0.64912330827067688</v>
      </c>
      <c r="V1399">
        <v>1379</v>
      </c>
      <c r="W1399">
        <v>72.666700000000006</v>
      </c>
      <c r="X1399">
        <v>128</v>
      </c>
      <c r="Y1399">
        <f t="shared" si="215"/>
        <v>1.7614670818958338</v>
      </c>
      <c r="Z1399">
        <f t="shared" si="216"/>
        <v>0.76146708189583379</v>
      </c>
      <c r="AA1399">
        <v>1378</v>
      </c>
      <c r="AB1399">
        <v>65.5</v>
      </c>
      <c r="AC1399">
        <v>115.66670000000001</v>
      </c>
      <c r="AD1399">
        <f t="shared" si="224"/>
        <v>1.7659038167938932</v>
      </c>
      <c r="AE1399">
        <f t="shared" si="217"/>
        <v>0.76590381679389319</v>
      </c>
    </row>
    <row r="1400" spans="7:31">
      <c r="G1400">
        <v>1379</v>
      </c>
      <c r="H1400">
        <v>80</v>
      </c>
      <c r="I1400">
        <v>123.83329999999999</v>
      </c>
      <c r="J1400">
        <f t="shared" si="218"/>
        <v>1.5479162499999999</v>
      </c>
      <c r="K1400">
        <f t="shared" si="219"/>
        <v>0.54791624999999988</v>
      </c>
      <c r="L1400">
        <v>1379</v>
      </c>
      <c r="M1400">
        <v>62.5</v>
      </c>
      <c r="N1400">
        <v>120.66670000000001</v>
      </c>
      <c r="O1400">
        <f t="shared" si="220"/>
        <v>1.9306672</v>
      </c>
      <c r="P1400">
        <f t="shared" si="221"/>
        <v>0.93066720000000003</v>
      </c>
      <c r="Q1400">
        <v>1379</v>
      </c>
      <c r="R1400">
        <v>62.5</v>
      </c>
      <c r="S1400">
        <v>109.83329999999999</v>
      </c>
      <c r="T1400">
        <f t="shared" si="222"/>
        <v>1.7573327999999999</v>
      </c>
      <c r="U1400">
        <f t="shared" si="223"/>
        <v>0.75733279999999992</v>
      </c>
      <c r="V1400">
        <v>1380</v>
      </c>
      <c r="W1400">
        <v>71.333299999999994</v>
      </c>
      <c r="X1400">
        <v>124.83329999999999</v>
      </c>
      <c r="Y1400">
        <f t="shared" si="215"/>
        <v>1.7500003504674535</v>
      </c>
      <c r="Z1400">
        <f t="shared" si="216"/>
        <v>0.7500003504674535</v>
      </c>
      <c r="AA1400">
        <v>1379</v>
      </c>
      <c r="AB1400">
        <v>66.5</v>
      </c>
      <c r="AC1400">
        <v>117</v>
      </c>
      <c r="AD1400">
        <f t="shared" si="224"/>
        <v>1.7593984962406015</v>
      </c>
      <c r="AE1400">
        <f t="shared" si="217"/>
        <v>0.75939849624060152</v>
      </c>
    </row>
    <row r="1401" spans="7:31">
      <c r="G1401">
        <v>1380</v>
      </c>
      <c r="H1401">
        <v>78.666700000000006</v>
      </c>
      <c r="I1401">
        <v>127.33329999999999</v>
      </c>
      <c r="J1401">
        <f t="shared" si="218"/>
        <v>1.6186429582021362</v>
      </c>
      <c r="K1401">
        <f t="shared" si="219"/>
        <v>0.61864295820213622</v>
      </c>
      <c r="L1401">
        <v>1380</v>
      </c>
      <c r="M1401">
        <v>61.666699999999999</v>
      </c>
      <c r="N1401">
        <v>122.66670000000001</v>
      </c>
      <c r="O1401">
        <f t="shared" si="220"/>
        <v>1.9891886544926194</v>
      </c>
      <c r="P1401">
        <f t="shared" si="221"/>
        <v>0.98918865449261939</v>
      </c>
      <c r="Q1401">
        <v>1380</v>
      </c>
      <c r="R1401">
        <v>62.5</v>
      </c>
      <c r="S1401">
        <v>111.16670000000001</v>
      </c>
      <c r="T1401">
        <f t="shared" si="222"/>
        <v>1.7786672000000001</v>
      </c>
      <c r="U1401">
        <f t="shared" si="223"/>
        <v>0.77866720000000011</v>
      </c>
      <c r="V1401">
        <v>1381</v>
      </c>
      <c r="W1401">
        <v>69.666700000000006</v>
      </c>
      <c r="X1401">
        <v>123.83329999999999</v>
      </c>
      <c r="Y1401">
        <f t="shared" si="215"/>
        <v>1.7775106327700319</v>
      </c>
      <c r="Z1401">
        <f t="shared" si="216"/>
        <v>0.77751063277003185</v>
      </c>
      <c r="AA1401">
        <v>1380</v>
      </c>
      <c r="AB1401">
        <v>67.333299999999994</v>
      </c>
      <c r="AC1401">
        <v>120.5</v>
      </c>
      <c r="AD1401">
        <f t="shared" si="224"/>
        <v>1.7896048463390331</v>
      </c>
      <c r="AE1401">
        <f t="shared" si="217"/>
        <v>0.78960484633903305</v>
      </c>
    </row>
    <row r="1402" spans="7:31">
      <c r="G1402">
        <v>1381</v>
      </c>
      <c r="H1402">
        <v>81.166700000000006</v>
      </c>
      <c r="I1402">
        <v>129.66669999999999</v>
      </c>
      <c r="J1402">
        <f t="shared" si="218"/>
        <v>1.5975356888970476</v>
      </c>
      <c r="K1402">
        <f t="shared" si="219"/>
        <v>0.59753568889704756</v>
      </c>
      <c r="L1402">
        <v>1381</v>
      </c>
      <c r="M1402">
        <v>61.666699999999999</v>
      </c>
      <c r="N1402">
        <v>124.66670000000001</v>
      </c>
      <c r="O1402">
        <f t="shared" si="220"/>
        <v>2.0216210693940169</v>
      </c>
      <c r="P1402">
        <f t="shared" si="221"/>
        <v>1.0216210693940169</v>
      </c>
      <c r="Q1402">
        <v>1381</v>
      </c>
      <c r="R1402">
        <v>63.833300000000001</v>
      </c>
      <c r="S1402">
        <v>112.5</v>
      </c>
      <c r="T1402">
        <f t="shared" si="222"/>
        <v>1.7624030090877332</v>
      </c>
      <c r="U1402">
        <f t="shared" si="223"/>
        <v>0.76240300908773317</v>
      </c>
      <c r="V1402">
        <v>1382</v>
      </c>
      <c r="W1402">
        <v>67.833299999999994</v>
      </c>
      <c r="X1402">
        <v>123.83329999999999</v>
      </c>
      <c r="Y1402">
        <f t="shared" si="215"/>
        <v>1.8255532312300891</v>
      </c>
      <c r="Z1402">
        <f t="shared" si="216"/>
        <v>0.82555323123008906</v>
      </c>
      <c r="AA1402">
        <v>1381</v>
      </c>
      <c r="AB1402">
        <v>67.166700000000006</v>
      </c>
      <c r="AC1402">
        <v>122.5</v>
      </c>
      <c r="AD1402">
        <f t="shared" si="224"/>
        <v>1.8238204348285683</v>
      </c>
      <c r="AE1402">
        <f t="shared" si="217"/>
        <v>0.82382043482856826</v>
      </c>
    </row>
    <row r="1403" spans="7:31">
      <c r="G1403">
        <v>1382</v>
      </c>
      <c r="H1403">
        <v>81.5</v>
      </c>
      <c r="I1403">
        <v>129.66669999999999</v>
      </c>
      <c r="J1403">
        <f t="shared" si="218"/>
        <v>1.5910024539877299</v>
      </c>
      <c r="K1403">
        <f t="shared" si="219"/>
        <v>0.59100245398772988</v>
      </c>
      <c r="L1403">
        <v>1382</v>
      </c>
      <c r="M1403">
        <v>61.833300000000001</v>
      </c>
      <c r="N1403">
        <v>123.66670000000001</v>
      </c>
      <c r="O1403">
        <f t="shared" si="220"/>
        <v>2.0000016172515456</v>
      </c>
      <c r="P1403">
        <f t="shared" si="221"/>
        <v>1.0000016172515456</v>
      </c>
      <c r="Q1403">
        <v>1382</v>
      </c>
      <c r="R1403">
        <v>64.666700000000006</v>
      </c>
      <c r="S1403">
        <v>112.83329999999999</v>
      </c>
      <c r="T1403">
        <f t="shared" si="222"/>
        <v>1.7448439459567286</v>
      </c>
      <c r="U1403">
        <f t="shared" si="223"/>
        <v>0.74484394595672865</v>
      </c>
      <c r="V1403">
        <v>1383</v>
      </c>
      <c r="W1403">
        <v>66.833299999999994</v>
      </c>
      <c r="X1403">
        <v>123.83329999999999</v>
      </c>
      <c r="Y1403">
        <f t="shared" si="215"/>
        <v>1.8528682557946414</v>
      </c>
      <c r="Z1403">
        <f t="shared" si="216"/>
        <v>0.85286825579464143</v>
      </c>
      <c r="AA1403">
        <v>1382</v>
      </c>
      <c r="AB1403">
        <v>64.666700000000006</v>
      </c>
      <c r="AC1403">
        <v>123.83329999999999</v>
      </c>
      <c r="AD1403">
        <f t="shared" si="224"/>
        <v>1.9149469510582724</v>
      </c>
      <c r="AE1403">
        <f t="shared" si="217"/>
        <v>0.9149469510582724</v>
      </c>
    </row>
    <row r="1404" spans="7:31">
      <c r="G1404">
        <v>1383</v>
      </c>
      <c r="H1404">
        <v>78.166700000000006</v>
      </c>
      <c r="I1404">
        <v>128.33330000000001</v>
      </c>
      <c r="J1404">
        <f t="shared" si="218"/>
        <v>1.6417899182132545</v>
      </c>
      <c r="K1404">
        <f t="shared" si="219"/>
        <v>0.64178991821325448</v>
      </c>
      <c r="L1404">
        <v>1383</v>
      </c>
      <c r="M1404">
        <v>61.833300000000001</v>
      </c>
      <c r="N1404">
        <v>123.66670000000001</v>
      </c>
      <c r="O1404">
        <f t="shared" si="220"/>
        <v>2.0000016172515456</v>
      </c>
      <c r="P1404">
        <f t="shared" si="221"/>
        <v>1.0000016172515456</v>
      </c>
      <c r="Q1404">
        <v>1383</v>
      </c>
      <c r="R1404">
        <v>65</v>
      </c>
      <c r="S1404">
        <v>113.66670000000001</v>
      </c>
      <c r="T1404">
        <f t="shared" si="222"/>
        <v>1.7487184615384617</v>
      </c>
      <c r="U1404">
        <f t="shared" si="223"/>
        <v>0.74871846153846167</v>
      </c>
      <c r="V1404">
        <v>1384</v>
      </c>
      <c r="W1404">
        <v>65</v>
      </c>
      <c r="X1404">
        <v>135</v>
      </c>
      <c r="Y1404">
        <f t="shared" si="215"/>
        <v>2.0769230769230771</v>
      </c>
      <c r="Z1404">
        <f t="shared" si="216"/>
        <v>1.0769230769230771</v>
      </c>
      <c r="AA1404">
        <v>1383</v>
      </c>
      <c r="AB1404">
        <v>62.666699999999999</v>
      </c>
      <c r="AC1404">
        <v>123.83329999999999</v>
      </c>
      <c r="AD1404">
        <f t="shared" si="224"/>
        <v>1.9760622467754005</v>
      </c>
      <c r="AE1404">
        <f t="shared" si="217"/>
        <v>0.97606224677540054</v>
      </c>
    </row>
    <row r="1405" spans="7:31">
      <c r="G1405">
        <v>1384</v>
      </c>
      <c r="H1405">
        <v>73.5</v>
      </c>
      <c r="I1405">
        <v>130.83330000000001</v>
      </c>
      <c r="J1405">
        <f t="shared" si="218"/>
        <v>1.7800448979591839</v>
      </c>
      <c r="K1405">
        <f t="shared" si="219"/>
        <v>0.78004489795918386</v>
      </c>
      <c r="L1405">
        <v>1384</v>
      </c>
      <c r="M1405">
        <v>60.166699999999999</v>
      </c>
      <c r="N1405">
        <v>122.16670000000001</v>
      </c>
      <c r="O1405">
        <f t="shared" si="220"/>
        <v>2.0304703432297271</v>
      </c>
      <c r="P1405">
        <f t="shared" si="221"/>
        <v>1.0304703432297271</v>
      </c>
      <c r="Q1405">
        <v>1384</v>
      </c>
      <c r="R1405">
        <v>66.166700000000006</v>
      </c>
      <c r="S1405">
        <v>112.83329999999999</v>
      </c>
      <c r="T1405">
        <f t="shared" si="222"/>
        <v>1.7052883096784333</v>
      </c>
      <c r="U1405">
        <f t="shared" si="223"/>
        <v>0.70528830967843326</v>
      </c>
      <c r="V1405">
        <v>1385</v>
      </c>
      <c r="W1405">
        <v>66.333299999999994</v>
      </c>
      <c r="X1405">
        <v>131.5</v>
      </c>
      <c r="Y1405">
        <f t="shared" si="215"/>
        <v>1.9824130564889733</v>
      </c>
      <c r="Z1405">
        <f t="shared" si="216"/>
        <v>0.98241305648897326</v>
      </c>
      <c r="AA1405">
        <v>1384</v>
      </c>
      <c r="AB1405">
        <v>66.166700000000006</v>
      </c>
      <c r="AC1405">
        <v>119.33329999999999</v>
      </c>
      <c r="AD1405">
        <f t="shared" si="224"/>
        <v>1.8035250360075383</v>
      </c>
      <c r="AE1405">
        <f t="shared" si="217"/>
        <v>0.80352503600753833</v>
      </c>
    </row>
    <row r="1406" spans="7:31">
      <c r="G1406">
        <v>1385</v>
      </c>
      <c r="H1406">
        <v>72.666700000000006</v>
      </c>
      <c r="I1406">
        <v>129.5</v>
      </c>
      <c r="J1406">
        <f t="shared" si="218"/>
        <v>1.7821092742618005</v>
      </c>
      <c r="K1406">
        <f t="shared" si="219"/>
        <v>0.78210927426180055</v>
      </c>
      <c r="L1406">
        <v>1385</v>
      </c>
      <c r="M1406">
        <v>62.666699999999999</v>
      </c>
      <c r="N1406">
        <v>123.16670000000001</v>
      </c>
      <c r="O1406">
        <f t="shared" si="220"/>
        <v>1.9654250183909479</v>
      </c>
      <c r="P1406">
        <f t="shared" si="221"/>
        <v>0.96542501839094785</v>
      </c>
      <c r="Q1406">
        <v>1385</v>
      </c>
      <c r="R1406">
        <v>67</v>
      </c>
      <c r="S1406">
        <v>114.66670000000001</v>
      </c>
      <c r="T1406">
        <f t="shared" si="222"/>
        <v>1.7114432835820896</v>
      </c>
      <c r="U1406">
        <f t="shared" si="223"/>
        <v>0.71144328358208964</v>
      </c>
      <c r="V1406">
        <v>1386</v>
      </c>
      <c r="W1406">
        <v>66.833299999999994</v>
      </c>
      <c r="X1406">
        <v>127.16670000000001</v>
      </c>
      <c r="Y1406">
        <f t="shared" si="215"/>
        <v>1.9027445898975512</v>
      </c>
      <c r="Z1406">
        <f t="shared" si="216"/>
        <v>0.90274458989755124</v>
      </c>
      <c r="AA1406">
        <v>1385</v>
      </c>
      <c r="AB1406">
        <v>68.166700000000006</v>
      </c>
      <c r="AC1406">
        <v>121.33329999999999</v>
      </c>
      <c r="AD1406">
        <f t="shared" si="224"/>
        <v>1.7799497408558722</v>
      </c>
      <c r="AE1406">
        <f t="shared" si="217"/>
        <v>0.77994974085587221</v>
      </c>
    </row>
    <row r="1407" spans="7:31">
      <c r="G1407">
        <v>1386</v>
      </c>
      <c r="H1407">
        <v>71.833299999999994</v>
      </c>
      <c r="I1407">
        <v>128.5</v>
      </c>
      <c r="J1407">
        <f t="shared" si="218"/>
        <v>1.7888639391479997</v>
      </c>
      <c r="K1407">
        <f t="shared" si="219"/>
        <v>0.78886393914799968</v>
      </c>
      <c r="L1407">
        <v>1386</v>
      </c>
      <c r="M1407">
        <v>65.333299999999994</v>
      </c>
      <c r="N1407">
        <v>123.66670000000001</v>
      </c>
      <c r="O1407">
        <f t="shared" si="220"/>
        <v>1.8928586188054179</v>
      </c>
      <c r="P1407">
        <f t="shared" si="221"/>
        <v>0.89285861880541795</v>
      </c>
      <c r="Q1407">
        <v>1386</v>
      </c>
      <c r="R1407">
        <v>68.333299999999994</v>
      </c>
      <c r="S1407">
        <v>115.33329999999999</v>
      </c>
      <c r="T1407">
        <f t="shared" si="222"/>
        <v>1.6878052135635189</v>
      </c>
      <c r="U1407">
        <f t="shared" si="223"/>
        <v>0.68780521356351887</v>
      </c>
      <c r="V1407">
        <v>1387</v>
      </c>
      <c r="W1407">
        <v>67</v>
      </c>
      <c r="X1407">
        <v>123.16670000000001</v>
      </c>
      <c r="Y1407">
        <f t="shared" si="215"/>
        <v>1.8383089552238807</v>
      </c>
      <c r="Z1407">
        <f t="shared" si="216"/>
        <v>0.83830895522388071</v>
      </c>
      <c r="AA1407">
        <v>1386</v>
      </c>
      <c r="AB1407">
        <v>71.333299999999994</v>
      </c>
      <c r="AC1407">
        <v>122.5</v>
      </c>
      <c r="AD1407">
        <f t="shared" si="224"/>
        <v>1.717290522098375</v>
      </c>
      <c r="AE1407">
        <f t="shared" si="217"/>
        <v>0.71729052209837496</v>
      </c>
    </row>
    <row r="1408" spans="7:31">
      <c r="G1408">
        <v>1387</v>
      </c>
      <c r="H1408">
        <v>73.5</v>
      </c>
      <c r="I1408">
        <v>128.33330000000001</v>
      </c>
      <c r="J1408">
        <f t="shared" si="218"/>
        <v>1.7460312925170069</v>
      </c>
      <c r="K1408">
        <f t="shared" si="219"/>
        <v>0.74603129251700695</v>
      </c>
      <c r="L1408">
        <v>1387</v>
      </c>
      <c r="M1408">
        <v>68.333299999999994</v>
      </c>
      <c r="N1408">
        <v>124.66670000000001</v>
      </c>
      <c r="O1408">
        <f t="shared" si="220"/>
        <v>1.8243916216544498</v>
      </c>
      <c r="P1408">
        <f t="shared" si="221"/>
        <v>0.82439162165444979</v>
      </c>
      <c r="Q1408">
        <v>1387</v>
      </c>
      <c r="R1408">
        <v>69.333299999999994</v>
      </c>
      <c r="S1408">
        <v>112.33329999999999</v>
      </c>
      <c r="T1408">
        <f t="shared" si="222"/>
        <v>1.6201926058618299</v>
      </c>
      <c r="U1408">
        <f t="shared" si="223"/>
        <v>0.62019260586182989</v>
      </c>
      <c r="V1408">
        <v>1388</v>
      </c>
      <c r="W1408">
        <v>65.833299999999994</v>
      </c>
      <c r="X1408">
        <v>121.5</v>
      </c>
      <c r="Y1408">
        <f t="shared" si="215"/>
        <v>1.8455705547192685</v>
      </c>
      <c r="Z1408">
        <f t="shared" si="216"/>
        <v>0.84557055471926845</v>
      </c>
      <c r="AA1408">
        <v>1387</v>
      </c>
      <c r="AB1408">
        <v>73.333299999999994</v>
      </c>
      <c r="AC1408">
        <v>122.5</v>
      </c>
      <c r="AD1408">
        <f t="shared" si="224"/>
        <v>1.6704553047524113</v>
      </c>
      <c r="AE1408">
        <f t="shared" si="217"/>
        <v>0.67045530475241133</v>
      </c>
    </row>
    <row r="1409" spans="7:31">
      <c r="G1409">
        <v>1388</v>
      </c>
      <c r="H1409">
        <v>77.333299999999994</v>
      </c>
      <c r="I1409">
        <v>127.33329999999999</v>
      </c>
      <c r="J1409">
        <f t="shared" si="218"/>
        <v>1.6465520028241392</v>
      </c>
      <c r="K1409">
        <f t="shared" si="219"/>
        <v>0.64655200282413916</v>
      </c>
      <c r="L1409">
        <v>1388</v>
      </c>
      <c r="M1409">
        <v>69.166700000000006</v>
      </c>
      <c r="N1409">
        <v>124.66670000000001</v>
      </c>
      <c r="O1409">
        <f t="shared" si="220"/>
        <v>1.8024092518509629</v>
      </c>
      <c r="P1409">
        <f t="shared" si="221"/>
        <v>0.8024092518509629</v>
      </c>
      <c r="Q1409">
        <v>1388</v>
      </c>
      <c r="R1409">
        <v>70.833299999999994</v>
      </c>
      <c r="S1409">
        <v>108.66670000000001</v>
      </c>
      <c r="T1409">
        <f t="shared" si="222"/>
        <v>1.5341188395853365</v>
      </c>
      <c r="U1409">
        <f t="shared" si="223"/>
        <v>0.53411883958533646</v>
      </c>
      <c r="V1409">
        <v>1389</v>
      </c>
      <c r="W1409">
        <v>66.333299999999994</v>
      </c>
      <c r="X1409">
        <v>124</v>
      </c>
      <c r="Y1409">
        <f t="shared" si="215"/>
        <v>1.8693476730390319</v>
      </c>
      <c r="Z1409">
        <f t="shared" si="216"/>
        <v>0.86934767303903193</v>
      </c>
      <c r="AA1409">
        <v>1388</v>
      </c>
      <c r="AB1409">
        <v>73.333299999999994</v>
      </c>
      <c r="AC1409">
        <v>121.5</v>
      </c>
      <c r="AD1409">
        <f t="shared" si="224"/>
        <v>1.6568189349176978</v>
      </c>
      <c r="AE1409">
        <f t="shared" si="217"/>
        <v>0.65681893491769783</v>
      </c>
    </row>
    <row r="1410" spans="7:31">
      <c r="G1410">
        <v>1389</v>
      </c>
      <c r="H1410">
        <v>80.166700000000006</v>
      </c>
      <c r="I1410">
        <v>124.66670000000001</v>
      </c>
      <c r="J1410">
        <f t="shared" si="218"/>
        <v>1.5550933242855201</v>
      </c>
      <c r="K1410">
        <f t="shared" si="219"/>
        <v>0.55509332428552005</v>
      </c>
      <c r="L1410">
        <v>1389</v>
      </c>
      <c r="M1410">
        <v>69.166700000000006</v>
      </c>
      <c r="N1410">
        <v>123.66670000000001</v>
      </c>
      <c r="O1410">
        <f t="shared" si="220"/>
        <v>1.7879514274932879</v>
      </c>
      <c r="P1410">
        <f t="shared" si="221"/>
        <v>0.78795142749328795</v>
      </c>
      <c r="Q1410">
        <v>1389</v>
      </c>
      <c r="R1410">
        <v>71</v>
      </c>
      <c r="S1410">
        <v>109.66670000000001</v>
      </c>
      <c r="T1410">
        <f t="shared" si="222"/>
        <v>1.5446014084507043</v>
      </c>
      <c r="U1410">
        <f t="shared" si="223"/>
        <v>0.54460140845070426</v>
      </c>
      <c r="V1410">
        <v>1390</v>
      </c>
      <c r="W1410">
        <v>68.333299999999994</v>
      </c>
      <c r="X1410">
        <v>127</v>
      </c>
      <c r="Y1410">
        <f t="shared" si="215"/>
        <v>1.8585374919695083</v>
      </c>
      <c r="Z1410">
        <f t="shared" si="216"/>
        <v>0.85853749196950835</v>
      </c>
      <c r="AA1410">
        <v>1389</v>
      </c>
      <c r="AB1410">
        <v>71.666700000000006</v>
      </c>
      <c r="AC1410">
        <v>120</v>
      </c>
      <c r="AD1410">
        <f t="shared" si="224"/>
        <v>1.6744178258521738</v>
      </c>
      <c r="AE1410">
        <f t="shared" si="217"/>
        <v>0.6744178258521738</v>
      </c>
    </row>
    <row r="1411" spans="7:31">
      <c r="G1411">
        <v>1390</v>
      </c>
      <c r="H1411">
        <v>81.333299999999994</v>
      </c>
      <c r="I1411">
        <v>120.16670000000001</v>
      </c>
      <c r="J1411">
        <f t="shared" si="218"/>
        <v>1.4774600317459148</v>
      </c>
      <c r="K1411">
        <f t="shared" si="219"/>
        <v>0.47746003174591478</v>
      </c>
      <c r="L1411">
        <v>1390</v>
      </c>
      <c r="M1411">
        <v>68.166700000000006</v>
      </c>
      <c r="N1411">
        <v>123.16670000000001</v>
      </c>
      <c r="O1411">
        <f t="shared" si="220"/>
        <v>1.8068455712246594</v>
      </c>
      <c r="P1411">
        <f t="shared" si="221"/>
        <v>0.80684557122465939</v>
      </c>
      <c r="Q1411">
        <v>1390</v>
      </c>
      <c r="R1411">
        <v>71</v>
      </c>
      <c r="S1411">
        <v>114.66670000000001</v>
      </c>
      <c r="T1411">
        <f t="shared" si="222"/>
        <v>1.615023943661972</v>
      </c>
      <c r="U1411">
        <f t="shared" si="223"/>
        <v>0.61502394366197199</v>
      </c>
      <c r="V1411">
        <v>1391</v>
      </c>
      <c r="W1411">
        <v>71.5</v>
      </c>
      <c r="X1411">
        <v>128.5</v>
      </c>
      <c r="Y1411">
        <f t="shared" si="215"/>
        <v>1.7972027972027973</v>
      </c>
      <c r="Z1411">
        <f t="shared" si="216"/>
        <v>0.7972027972027973</v>
      </c>
      <c r="AA1411">
        <v>1390</v>
      </c>
      <c r="AB1411">
        <v>68.166700000000006</v>
      </c>
      <c r="AC1411">
        <v>122</v>
      </c>
      <c r="AD1411">
        <f t="shared" si="224"/>
        <v>1.7897301761710629</v>
      </c>
      <c r="AE1411">
        <f t="shared" si="217"/>
        <v>0.78973017617106289</v>
      </c>
    </row>
    <row r="1412" spans="7:31">
      <c r="G1412">
        <v>1391</v>
      </c>
      <c r="H1412">
        <v>81.333299999999994</v>
      </c>
      <c r="I1412">
        <v>116</v>
      </c>
      <c r="J1412">
        <f t="shared" si="218"/>
        <v>1.4262300927172513</v>
      </c>
      <c r="K1412">
        <f t="shared" si="219"/>
        <v>0.42623009271725132</v>
      </c>
      <c r="L1412">
        <v>1391</v>
      </c>
      <c r="M1412">
        <v>67.166700000000006</v>
      </c>
      <c r="N1412">
        <v>121.83329999999999</v>
      </c>
      <c r="O1412">
        <f t="shared" si="220"/>
        <v>1.8138943851640765</v>
      </c>
      <c r="P1412">
        <f t="shared" si="221"/>
        <v>0.81389438516407653</v>
      </c>
      <c r="Q1412">
        <v>1391</v>
      </c>
      <c r="R1412">
        <v>71.5</v>
      </c>
      <c r="S1412">
        <v>120.83329999999999</v>
      </c>
      <c r="T1412">
        <f t="shared" si="222"/>
        <v>1.6899762237762237</v>
      </c>
      <c r="U1412">
        <f t="shared" si="223"/>
        <v>0.6899762237762237</v>
      </c>
      <c r="V1412">
        <v>1392</v>
      </c>
      <c r="W1412">
        <v>77.666700000000006</v>
      </c>
      <c r="X1412">
        <v>121.83329999999999</v>
      </c>
      <c r="Y1412">
        <f t="shared" si="215"/>
        <v>1.5686684254641949</v>
      </c>
      <c r="Z1412">
        <f t="shared" si="216"/>
        <v>0.56866842546419494</v>
      </c>
      <c r="AA1412">
        <v>1391</v>
      </c>
      <c r="AB1412">
        <v>66.166700000000006</v>
      </c>
      <c r="AC1412">
        <v>123</v>
      </c>
      <c r="AD1412">
        <f t="shared" si="224"/>
        <v>1.8589411289969122</v>
      </c>
      <c r="AE1412">
        <f t="shared" si="217"/>
        <v>0.85894112899691222</v>
      </c>
    </row>
    <row r="1413" spans="7:31">
      <c r="G1413">
        <v>1392</v>
      </c>
      <c r="H1413">
        <v>81.666700000000006</v>
      </c>
      <c r="I1413">
        <v>116.5</v>
      </c>
      <c r="J1413">
        <f t="shared" si="218"/>
        <v>1.4265300299877428</v>
      </c>
      <c r="K1413">
        <f t="shared" si="219"/>
        <v>0.42653002998774281</v>
      </c>
      <c r="L1413">
        <v>1392</v>
      </c>
      <c r="M1413">
        <v>67.833299999999994</v>
      </c>
      <c r="N1413">
        <v>123.16670000000001</v>
      </c>
      <c r="O1413">
        <f t="shared" si="220"/>
        <v>1.8157261993740539</v>
      </c>
      <c r="P1413">
        <f t="shared" si="221"/>
        <v>0.81572619937405388</v>
      </c>
      <c r="Q1413">
        <v>1392</v>
      </c>
      <c r="R1413">
        <v>66.666700000000006</v>
      </c>
      <c r="S1413">
        <v>122.5</v>
      </c>
      <c r="T1413">
        <f t="shared" si="222"/>
        <v>1.8374990812504592</v>
      </c>
      <c r="U1413">
        <f t="shared" si="223"/>
        <v>0.83749908125045924</v>
      </c>
      <c r="V1413">
        <v>1393</v>
      </c>
      <c r="W1413">
        <v>78.5</v>
      </c>
      <c r="X1413">
        <v>121.5</v>
      </c>
      <c r="Y1413">
        <f t="shared" si="215"/>
        <v>1.5477707006369428</v>
      </c>
      <c r="Z1413">
        <f t="shared" si="216"/>
        <v>0.54777070063694278</v>
      </c>
      <c r="AA1413">
        <v>1392</v>
      </c>
      <c r="AB1413">
        <v>72.666700000000006</v>
      </c>
      <c r="AC1413">
        <v>119.33329999999999</v>
      </c>
      <c r="AD1413">
        <f t="shared" si="224"/>
        <v>1.6422006228437507</v>
      </c>
      <c r="AE1413">
        <f t="shared" si="217"/>
        <v>0.64220062284375068</v>
      </c>
    </row>
    <row r="1414" spans="7:31">
      <c r="G1414">
        <v>1393</v>
      </c>
      <c r="H1414">
        <v>81.833299999999994</v>
      </c>
      <c r="I1414">
        <v>121</v>
      </c>
      <c r="J1414">
        <f t="shared" si="218"/>
        <v>1.4786156735705391</v>
      </c>
      <c r="K1414">
        <f t="shared" si="219"/>
        <v>0.47861567357053914</v>
      </c>
      <c r="L1414">
        <v>1393</v>
      </c>
      <c r="M1414">
        <v>67.333299999999994</v>
      </c>
      <c r="N1414">
        <v>122</v>
      </c>
      <c r="O1414">
        <f t="shared" si="220"/>
        <v>1.8118820850901414</v>
      </c>
      <c r="P1414">
        <f t="shared" si="221"/>
        <v>0.81188208509014137</v>
      </c>
      <c r="Q1414">
        <v>1393</v>
      </c>
      <c r="R1414">
        <v>67</v>
      </c>
      <c r="S1414">
        <v>123.83329999999999</v>
      </c>
      <c r="T1414">
        <f t="shared" si="222"/>
        <v>1.8482582089552237</v>
      </c>
      <c r="U1414">
        <f t="shared" si="223"/>
        <v>0.84825820895522375</v>
      </c>
      <c r="V1414">
        <v>1394</v>
      </c>
      <c r="W1414">
        <v>77.5</v>
      </c>
      <c r="X1414">
        <v>122.83329999999999</v>
      </c>
      <c r="Y1414">
        <f t="shared" si="215"/>
        <v>1.5849458064516129</v>
      </c>
      <c r="Z1414">
        <f t="shared" si="216"/>
        <v>0.58494580645161287</v>
      </c>
      <c r="AA1414">
        <v>1393</v>
      </c>
      <c r="AB1414">
        <v>71.666700000000006</v>
      </c>
      <c r="AC1414">
        <v>115.83329999999999</v>
      </c>
      <c r="AD1414">
        <f t="shared" si="224"/>
        <v>1.6162778528940216</v>
      </c>
      <c r="AE1414">
        <f t="shared" si="217"/>
        <v>0.61627785289402159</v>
      </c>
    </row>
    <row r="1415" spans="7:31">
      <c r="G1415">
        <v>1394</v>
      </c>
      <c r="H1415">
        <v>82.166700000000006</v>
      </c>
      <c r="I1415">
        <v>125.66670000000001</v>
      </c>
      <c r="J1415">
        <f t="shared" si="218"/>
        <v>1.5294115499344625</v>
      </c>
      <c r="K1415">
        <f t="shared" si="219"/>
        <v>0.52941154993446249</v>
      </c>
      <c r="L1415">
        <v>1394</v>
      </c>
      <c r="M1415">
        <v>66.833299999999994</v>
      </c>
      <c r="N1415">
        <v>121</v>
      </c>
      <c r="O1415">
        <f t="shared" si="220"/>
        <v>1.8104747184412562</v>
      </c>
      <c r="P1415">
        <f t="shared" si="221"/>
        <v>0.81047471844125618</v>
      </c>
      <c r="Q1415">
        <v>1394</v>
      </c>
      <c r="R1415">
        <v>67</v>
      </c>
      <c r="S1415">
        <v>124.33329999999999</v>
      </c>
      <c r="T1415">
        <f t="shared" si="222"/>
        <v>1.8557208955223881</v>
      </c>
      <c r="U1415">
        <f t="shared" si="223"/>
        <v>0.85572089552238806</v>
      </c>
      <c r="V1415">
        <v>1395</v>
      </c>
      <c r="W1415">
        <v>77</v>
      </c>
      <c r="X1415">
        <v>124.66670000000001</v>
      </c>
      <c r="Y1415">
        <f t="shared" si="215"/>
        <v>1.6190480519480521</v>
      </c>
      <c r="Z1415">
        <f t="shared" si="216"/>
        <v>0.61904805194805212</v>
      </c>
      <c r="AA1415">
        <v>1394</v>
      </c>
      <c r="AB1415">
        <v>70.666700000000006</v>
      </c>
      <c r="AC1415">
        <v>111.83329999999999</v>
      </c>
      <c r="AD1415">
        <f t="shared" si="224"/>
        <v>1.5825459516292679</v>
      </c>
      <c r="AE1415">
        <f t="shared" si="217"/>
        <v>0.58254595162926792</v>
      </c>
    </row>
    <row r="1416" spans="7:31">
      <c r="G1416">
        <v>1395</v>
      </c>
      <c r="H1416">
        <v>82.5</v>
      </c>
      <c r="I1416">
        <v>124.83329999999999</v>
      </c>
      <c r="J1416">
        <f t="shared" si="218"/>
        <v>1.5131309090909091</v>
      </c>
      <c r="K1416">
        <f t="shared" si="219"/>
        <v>0.51313090909090908</v>
      </c>
      <c r="L1416">
        <v>1395</v>
      </c>
      <c r="M1416">
        <v>66.333299999999994</v>
      </c>
      <c r="N1416">
        <v>120.5</v>
      </c>
      <c r="O1416">
        <f t="shared" si="220"/>
        <v>1.8165838274290591</v>
      </c>
      <c r="P1416">
        <f t="shared" si="221"/>
        <v>0.81658382742905911</v>
      </c>
      <c r="Q1416">
        <v>1395</v>
      </c>
      <c r="R1416">
        <v>68</v>
      </c>
      <c r="S1416">
        <v>122.5</v>
      </c>
      <c r="T1416">
        <f t="shared" si="222"/>
        <v>1.8014705882352942</v>
      </c>
      <c r="U1416">
        <f t="shared" si="223"/>
        <v>0.80147058823529416</v>
      </c>
      <c r="V1416">
        <v>1396</v>
      </c>
      <c r="W1416">
        <v>76</v>
      </c>
      <c r="X1416">
        <v>126.83329999999999</v>
      </c>
      <c r="Y1416">
        <f t="shared" si="215"/>
        <v>1.6688592105263158</v>
      </c>
      <c r="Z1416">
        <f t="shared" si="216"/>
        <v>0.66885921052631581</v>
      </c>
      <c r="AA1416">
        <v>1395</v>
      </c>
      <c r="AB1416">
        <v>70.166700000000006</v>
      </c>
      <c r="AC1416">
        <v>111.16670000000001</v>
      </c>
      <c r="AD1416">
        <f t="shared" si="224"/>
        <v>1.5843227627920367</v>
      </c>
      <c r="AE1416">
        <f t="shared" si="217"/>
        <v>0.58432276279203665</v>
      </c>
    </row>
    <row r="1417" spans="7:31">
      <c r="G1417">
        <v>1396</v>
      </c>
      <c r="H1417">
        <v>83</v>
      </c>
      <c r="I1417">
        <v>121.16670000000001</v>
      </c>
      <c r="J1417">
        <f t="shared" si="218"/>
        <v>1.4598397590361447</v>
      </c>
      <c r="K1417">
        <f t="shared" si="219"/>
        <v>0.45983975903614471</v>
      </c>
      <c r="L1417">
        <v>1396</v>
      </c>
      <c r="M1417">
        <v>66.333299999999994</v>
      </c>
      <c r="N1417">
        <v>119.5</v>
      </c>
      <c r="O1417">
        <f t="shared" si="220"/>
        <v>1.8015084429690669</v>
      </c>
      <c r="P1417">
        <f t="shared" si="221"/>
        <v>0.80150844296906687</v>
      </c>
      <c r="Q1417">
        <v>1396</v>
      </c>
      <c r="R1417">
        <v>68.666700000000006</v>
      </c>
      <c r="S1417">
        <v>119.66670000000001</v>
      </c>
      <c r="T1417">
        <f t="shared" si="222"/>
        <v>1.7427180860591815</v>
      </c>
      <c r="U1417">
        <f t="shared" si="223"/>
        <v>0.74271808605918155</v>
      </c>
      <c r="V1417">
        <v>1397</v>
      </c>
      <c r="W1417">
        <v>75</v>
      </c>
      <c r="X1417">
        <v>129.33330000000001</v>
      </c>
      <c r="Y1417">
        <f t="shared" si="215"/>
        <v>1.7244440000000001</v>
      </c>
      <c r="Z1417">
        <f t="shared" si="216"/>
        <v>0.72444400000000009</v>
      </c>
      <c r="AA1417">
        <v>1396</v>
      </c>
      <c r="AB1417">
        <v>70.5</v>
      </c>
      <c r="AC1417">
        <v>111.66670000000001</v>
      </c>
      <c r="AD1417">
        <f t="shared" si="224"/>
        <v>1.5839248226950355</v>
      </c>
      <c r="AE1417">
        <f t="shared" si="217"/>
        <v>0.58392482269503554</v>
      </c>
    </row>
    <row r="1418" spans="7:31">
      <c r="G1418">
        <v>1397</v>
      </c>
      <c r="H1418">
        <v>84</v>
      </c>
      <c r="I1418">
        <v>119.83329999999999</v>
      </c>
      <c r="J1418">
        <f t="shared" si="218"/>
        <v>1.4265869047619046</v>
      </c>
      <c r="K1418">
        <f t="shared" si="219"/>
        <v>0.42658690476190464</v>
      </c>
      <c r="L1418">
        <v>1397</v>
      </c>
      <c r="M1418">
        <v>65.333299999999994</v>
      </c>
      <c r="N1418">
        <v>120</v>
      </c>
      <c r="O1418">
        <f t="shared" si="220"/>
        <v>1.8367356309875671</v>
      </c>
      <c r="P1418">
        <f t="shared" si="221"/>
        <v>0.83673563098756709</v>
      </c>
      <c r="Q1418">
        <v>1397</v>
      </c>
      <c r="R1418">
        <v>69.833299999999994</v>
      </c>
      <c r="S1418">
        <v>116</v>
      </c>
      <c r="T1418">
        <f t="shared" si="222"/>
        <v>1.6610986449158212</v>
      </c>
      <c r="U1418">
        <f t="shared" si="223"/>
        <v>0.66109864491582115</v>
      </c>
      <c r="V1418">
        <v>1398</v>
      </c>
      <c r="W1418">
        <v>74.5</v>
      </c>
      <c r="X1418">
        <v>132.16669999999999</v>
      </c>
      <c r="Y1418">
        <f t="shared" si="215"/>
        <v>1.77404966442953</v>
      </c>
      <c r="Z1418">
        <f t="shared" si="216"/>
        <v>0.77404966442953005</v>
      </c>
      <c r="AA1418">
        <v>1397</v>
      </c>
      <c r="AB1418">
        <v>71.5</v>
      </c>
      <c r="AC1418">
        <v>114.33329999999999</v>
      </c>
      <c r="AD1418">
        <f t="shared" si="224"/>
        <v>1.5990671328671329</v>
      </c>
      <c r="AE1418">
        <f t="shared" si="217"/>
        <v>0.59906713286713287</v>
      </c>
    </row>
    <row r="1419" spans="7:31">
      <c r="G1419">
        <v>1398</v>
      </c>
      <c r="H1419">
        <v>85.5</v>
      </c>
      <c r="I1419">
        <v>123</v>
      </c>
      <c r="J1419">
        <f t="shared" si="218"/>
        <v>1.4385964912280702</v>
      </c>
      <c r="K1419">
        <f t="shared" si="219"/>
        <v>0.43859649122807021</v>
      </c>
      <c r="L1419">
        <v>1398</v>
      </c>
      <c r="M1419">
        <v>65.333299999999994</v>
      </c>
      <c r="N1419">
        <v>120.5</v>
      </c>
      <c r="O1419">
        <f t="shared" si="220"/>
        <v>1.8443886961166818</v>
      </c>
      <c r="P1419">
        <f t="shared" si="221"/>
        <v>0.84438869611668177</v>
      </c>
      <c r="Q1419">
        <v>1398</v>
      </c>
      <c r="R1419">
        <v>71.666700000000006</v>
      </c>
      <c r="S1419">
        <v>115.33329999999999</v>
      </c>
      <c r="T1419">
        <f t="shared" si="222"/>
        <v>1.609301111952971</v>
      </c>
      <c r="U1419">
        <f t="shared" si="223"/>
        <v>0.60930111195297099</v>
      </c>
      <c r="V1419">
        <v>1399</v>
      </c>
      <c r="W1419">
        <v>74.5</v>
      </c>
      <c r="X1419">
        <v>133</v>
      </c>
      <c r="Y1419">
        <f t="shared" si="215"/>
        <v>1.7852348993288591</v>
      </c>
      <c r="Z1419">
        <f t="shared" si="216"/>
        <v>0.78523489932885915</v>
      </c>
      <c r="AA1419">
        <v>1398</v>
      </c>
      <c r="AB1419">
        <v>73</v>
      </c>
      <c r="AC1419">
        <v>115.83329999999999</v>
      </c>
      <c r="AD1419">
        <f t="shared" si="224"/>
        <v>1.5867575342465752</v>
      </c>
      <c r="AE1419">
        <f t="shared" si="217"/>
        <v>0.58675753424657517</v>
      </c>
    </row>
    <row r="1420" spans="7:31">
      <c r="G1420">
        <v>1399</v>
      </c>
      <c r="H1420">
        <v>87.666700000000006</v>
      </c>
      <c r="I1420">
        <v>128.16669999999999</v>
      </c>
      <c r="J1420">
        <f t="shared" si="218"/>
        <v>1.4619770106551289</v>
      </c>
      <c r="K1420">
        <f t="shared" si="219"/>
        <v>0.46197701065512886</v>
      </c>
      <c r="L1420">
        <v>1399</v>
      </c>
      <c r="M1420">
        <v>65.333299999999994</v>
      </c>
      <c r="N1420">
        <v>120.5</v>
      </c>
      <c r="O1420">
        <f t="shared" si="220"/>
        <v>1.8443886961166818</v>
      </c>
      <c r="P1420">
        <f t="shared" si="221"/>
        <v>0.84438869611668177</v>
      </c>
      <c r="Q1420">
        <v>1399</v>
      </c>
      <c r="R1420">
        <v>72.333299999999994</v>
      </c>
      <c r="S1420">
        <v>115.16670000000001</v>
      </c>
      <c r="T1420">
        <f t="shared" si="222"/>
        <v>1.5921670931645593</v>
      </c>
      <c r="U1420">
        <f t="shared" si="223"/>
        <v>0.59216709316455929</v>
      </c>
      <c r="V1420">
        <v>1400</v>
      </c>
      <c r="W1420">
        <v>72.5</v>
      </c>
      <c r="X1420">
        <v>132.16669999999999</v>
      </c>
      <c r="Y1420">
        <f t="shared" si="215"/>
        <v>1.8229889655172413</v>
      </c>
      <c r="Z1420">
        <f t="shared" si="216"/>
        <v>0.82298896551724132</v>
      </c>
      <c r="AA1420">
        <v>1399</v>
      </c>
      <c r="AB1420">
        <v>74.5</v>
      </c>
      <c r="AC1420">
        <v>116.33329999999999</v>
      </c>
      <c r="AD1420">
        <f t="shared" si="224"/>
        <v>1.5615208053691274</v>
      </c>
      <c r="AE1420">
        <f t="shared" si="217"/>
        <v>0.56152080536912741</v>
      </c>
    </row>
    <row r="1421" spans="7:31">
      <c r="G1421">
        <v>1400</v>
      </c>
      <c r="H1421">
        <v>89.166700000000006</v>
      </c>
      <c r="I1421">
        <v>130.33330000000001</v>
      </c>
      <c r="J1421">
        <f t="shared" si="218"/>
        <v>1.4616813227359542</v>
      </c>
      <c r="K1421">
        <f t="shared" si="219"/>
        <v>0.46168132273595419</v>
      </c>
      <c r="L1421">
        <v>1400</v>
      </c>
      <c r="M1421">
        <v>64.333299999999994</v>
      </c>
      <c r="N1421">
        <v>121</v>
      </c>
      <c r="O1421">
        <f t="shared" si="220"/>
        <v>1.8808299900673526</v>
      </c>
      <c r="P1421">
        <f t="shared" si="221"/>
        <v>0.88082999006735263</v>
      </c>
      <c r="Q1421">
        <v>1400</v>
      </c>
      <c r="R1421">
        <v>71</v>
      </c>
      <c r="S1421">
        <v>111.5</v>
      </c>
      <c r="T1421">
        <f t="shared" si="222"/>
        <v>1.5704225352112675</v>
      </c>
      <c r="U1421">
        <f t="shared" si="223"/>
        <v>0.57042253521126751</v>
      </c>
      <c r="V1421">
        <v>1401</v>
      </c>
      <c r="W1421">
        <v>70.5</v>
      </c>
      <c r="X1421">
        <v>130.33330000000001</v>
      </c>
      <c r="Y1421">
        <f t="shared" si="215"/>
        <v>1.8486992907801421</v>
      </c>
      <c r="Z1421">
        <f t="shared" si="216"/>
        <v>0.84869929078014206</v>
      </c>
      <c r="AA1421">
        <v>1400</v>
      </c>
      <c r="AB1421">
        <v>74.166700000000006</v>
      </c>
      <c r="AC1421">
        <v>118.83329999999999</v>
      </c>
      <c r="AD1421">
        <f t="shared" si="224"/>
        <v>1.6022460214624621</v>
      </c>
      <c r="AE1421">
        <f t="shared" si="217"/>
        <v>0.60224602146246209</v>
      </c>
    </row>
    <row r="1422" spans="7:31">
      <c r="G1422">
        <v>1401</v>
      </c>
      <c r="H1422">
        <v>89.666700000000006</v>
      </c>
      <c r="I1422">
        <v>131.5</v>
      </c>
      <c r="J1422">
        <f t="shared" si="218"/>
        <v>1.4665422057463917</v>
      </c>
      <c r="K1422">
        <f t="shared" si="219"/>
        <v>0.46654220574639171</v>
      </c>
      <c r="L1422">
        <v>1401</v>
      </c>
      <c r="M1422">
        <v>66.833299999999994</v>
      </c>
      <c r="N1422">
        <v>120.5</v>
      </c>
      <c r="O1422">
        <f t="shared" si="220"/>
        <v>1.8029934179518297</v>
      </c>
      <c r="P1422">
        <f t="shared" si="221"/>
        <v>0.80299341795182966</v>
      </c>
      <c r="Q1422">
        <v>1401</v>
      </c>
      <c r="R1422">
        <v>71</v>
      </c>
      <c r="S1422">
        <v>111.16670000000001</v>
      </c>
      <c r="T1422">
        <f t="shared" si="222"/>
        <v>1.5657281690140845</v>
      </c>
      <c r="U1422">
        <f t="shared" si="223"/>
        <v>0.56572816901408451</v>
      </c>
      <c r="V1422">
        <v>1402</v>
      </c>
      <c r="W1422">
        <v>69.5</v>
      </c>
      <c r="X1422">
        <v>128.16669999999999</v>
      </c>
      <c r="Y1422">
        <f t="shared" si="215"/>
        <v>1.8441251798561149</v>
      </c>
      <c r="Z1422">
        <f t="shared" si="216"/>
        <v>0.8441251798561149</v>
      </c>
      <c r="AA1422">
        <v>1401</v>
      </c>
      <c r="AB1422">
        <v>73.666700000000006</v>
      </c>
      <c r="AC1422">
        <v>117.33329999999999</v>
      </c>
      <c r="AD1422">
        <f t="shared" si="224"/>
        <v>1.5927590078013538</v>
      </c>
      <c r="AE1422">
        <f t="shared" si="217"/>
        <v>0.59275900780135382</v>
      </c>
    </row>
    <row r="1423" spans="7:31">
      <c r="G1423">
        <v>1402</v>
      </c>
      <c r="H1423">
        <v>90</v>
      </c>
      <c r="I1423">
        <v>132.83330000000001</v>
      </c>
      <c r="J1423">
        <f t="shared" si="218"/>
        <v>1.4759255555555557</v>
      </c>
      <c r="K1423">
        <f t="shared" si="219"/>
        <v>0.47592555555555571</v>
      </c>
      <c r="L1423">
        <v>1402</v>
      </c>
      <c r="M1423">
        <v>70.333299999999994</v>
      </c>
      <c r="N1423">
        <v>119</v>
      </c>
      <c r="O1423">
        <f t="shared" si="220"/>
        <v>1.6919439298312464</v>
      </c>
      <c r="P1423">
        <f t="shared" si="221"/>
        <v>0.69194392983124642</v>
      </c>
      <c r="Q1423">
        <v>1402</v>
      </c>
      <c r="R1423">
        <v>71</v>
      </c>
      <c r="S1423">
        <v>111.83329999999999</v>
      </c>
      <c r="T1423">
        <f t="shared" si="222"/>
        <v>1.5751169014084507</v>
      </c>
      <c r="U1423">
        <f t="shared" si="223"/>
        <v>0.57511690140845073</v>
      </c>
      <c r="V1423">
        <v>1403</v>
      </c>
      <c r="W1423">
        <v>70.5</v>
      </c>
      <c r="X1423">
        <v>126.16670000000001</v>
      </c>
      <c r="Y1423">
        <f t="shared" si="215"/>
        <v>1.7895985815602837</v>
      </c>
      <c r="Z1423">
        <f t="shared" si="216"/>
        <v>0.78959858156028373</v>
      </c>
      <c r="AA1423">
        <v>1402</v>
      </c>
      <c r="AB1423">
        <v>72.166700000000006</v>
      </c>
      <c r="AC1423">
        <v>114.83329999999999</v>
      </c>
      <c r="AD1423">
        <f t="shared" si="224"/>
        <v>1.5912228216060869</v>
      </c>
      <c r="AE1423">
        <f t="shared" si="217"/>
        <v>0.59122282160608686</v>
      </c>
    </row>
    <row r="1424" spans="7:31">
      <c r="G1424">
        <v>1403</v>
      </c>
      <c r="H1424">
        <v>88.666700000000006</v>
      </c>
      <c r="I1424">
        <v>132.33330000000001</v>
      </c>
      <c r="J1424">
        <f t="shared" si="218"/>
        <v>1.4924802659848624</v>
      </c>
      <c r="K1424">
        <f t="shared" si="219"/>
        <v>0.49248026598486239</v>
      </c>
      <c r="L1424">
        <v>1403</v>
      </c>
      <c r="M1424">
        <v>72.833299999999994</v>
      </c>
      <c r="N1424">
        <v>116</v>
      </c>
      <c r="O1424">
        <f t="shared" si="220"/>
        <v>1.5926780744522082</v>
      </c>
      <c r="P1424">
        <f t="shared" si="221"/>
        <v>0.59267807445220821</v>
      </c>
      <c r="Q1424">
        <v>1403</v>
      </c>
      <c r="R1424">
        <v>71</v>
      </c>
      <c r="S1424">
        <v>112.16670000000001</v>
      </c>
      <c r="T1424">
        <f t="shared" si="222"/>
        <v>1.579812676056338</v>
      </c>
      <c r="U1424">
        <f t="shared" si="223"/>
        <v>0.57981267605633802</v>
      </c>
      <c r="V1424">
        <v>1404</v>
      </c>
      <c r="W1424">
        <v>73</v>
      </c>
      <c r="X1424">
        <v>123.33329999999999</v>
      </c>
      <c r="Y1424">
        <f t="shared" si="215"/>
        <v>1.6894972602739726</v>
      </c>
      <c r="Z1424">
        <f t="shared" si="216"/>
        <v>0.68949726027397262</v>
      </c>
      <c r="AA1424">
        <v>1403</v>
      </c>
      <c r="AB1424">
        <v>68.166700000000006</v>
      </c>
      <c r="AC1424">
        <v>111.33329999999999</v>
      </c>
      <c r="AD1424">
        <f t="shared" si="224"/>
        <v>1.6332505460877522</v>
      </c>
      <c r="AE1424">
        <f t="shared" si="217"/>
        <v>0.63325054608775222</v>
      </c>
    </row>
    <row r="1425" spans="7:31">
      <c r="G1425">
        <v>1404</v>
      </c>
      <c r="H1425">
        <v>86.5</v>
      </c>
      <c r="I1425">
        <v>128.83330000000001</v>
      </c>
      <c r="J1425">
        <f t="shared" si="218"/>
        <v>1.4894023121387283</v>
      </c>
      <c r="K1425">
        <f t="shared" si="219"/>
        <v>0.48940231213872831</v>
      </c>
      <c r="L1425">
        <v>1404</v>
      </c>
      <c r="M1425">
        <v>72.833299999999994</v>
      </c>
      <c r="N1425">
        <v>112.5</v>
      </c>
      <c r="O1425">
        <f t="shared" si="220"/>
        <v>1.5446231325506328</v>
      </c>
      <c r="P1425">
        <f t="shared" si="221"/>
        <v>0.54462313255063277</v>
      </c>
      <c r="Q1425">
        <v>1404</v>
      </c>
      <c r="R1425">
        <v>70.666700000000006</v>
      </c>
      <c r="S1425">
        <v>114.5</v>
      </c>
      <c r="T1425">
        <f t="shared" si="222"/>
        <v>1.620282254583842</v>
      </c>
      <c r="U1425">
        <f t="shared" si="223"/>
        <v>0.62028225458384201</v>
      </c>
      <c r="V1425">
        <v>1405</v>
      </c>
      <c r="W1425">
        <v>74.5</v>
      </c>
      <c r="X1425">
        <v>120.83329999999999</v>
      </c>
      <c r="Y1425">
        <f t="shared" si="215"/>
        <v>1.6219234899328858</v>
      </c>
      <c r="Z1425">
        <f t="shared" si="216"/>
        <v>0.62192348993288582</v>
      </c>
      <c r="AA1425">
        <v>1404</v>
      </c>
      <c r="AB1425">
        <v>64.333299999999994</v>
      </c>
      <c r="AC1425">
        <v>106</v>
      </c>
      <c r="AD1425">
        <f t="shared" si="224"/>
        <v>1.6476692474970196</v>
      </c>
      <c r="AE1425">
        <f t="shared" si="217"/>
        <v>0.6476692474970196</v>
      </c>
    </row>
    <row r="1426" spans="7:31">
      <c r="G1426">
        <v>1405</v>
      </c>
      <c r="H1426">
        <v>84.333299999999994</v>
      </c>
      <c r="I1426">
        <v>125</v>
      </c>
      <c r="J1426">
        <f t="shared" si="218"/>
        <v>1.4822140245905238</v>
      </c>
      <c r="K1426">
        <f t="shared" si="219"/>
        <v>0.48221402459052376</v>
      </c>
      <c r="L1426">
        <v>1405</v>
      </c>
      <c r="M1426">
        <v>71.333299999999994</v>
      </c>
      <c r="N1426">
        <v>112.5</v>
      </c>
      <c r="O1426">
        <f t="shared" si="220"/>
        <v>1.5771035407025893</v>
      </c>
      <c r="P1426">
        <f t="shared" si="221"/>
        <v>0.57710354070258929</v>
      </c>
      <c r="Q1426">
        <v>1405</v>
      </c>
      <c r="R1426">
        <v>70.166700000000006</v>
      </c>
      <c r="S1426">
        <v>116.66670000000001</v>
      </c>
      <c r="T1426">
        <f t="shared" si="222"/>
        <v>1.6627075236543829</v>
      </c>
      <c r="U1426">
        <f t="shared" si="223"/>
        <v>0.6627075236543829</v>
      </c>
      <c r="V1426">
        <v>1406</v>
      </c>
      <c r="W1426">
        <v>75</v>
      </c>
      <c r="X1426">
        <v>118.5</v>
      </c>
      <c r="Y1426">
        <f t="shared" si="215"/>
        <v>1.58</v>
      </c>
      <c r="Z1426">
        <f t="shared" si="216"/>
        <v>0.58000000000000007</v>
      </c>
      <c r="AA1426">
        <v>1405</v>
      </c>
      <c r="AB1426">
        <v>62.833300000000001</v>
      </c>
      <c r="AC1426">
        <v>101</v>
      </c>
      <c r="AD1426">
        <f t="shared" si="224"/>
        <v>1.6074279084498189</v>
      </c>
      <c r="AE1426">
        <f t="shared" si="217"/>
        <v>0.60742790844981887</v>
      </c>
    </row>
    <row r="1427" spans="7:31">
      <c r="G1427">
        <v>1406</v>
      </c>
      <c r="H1427">
        <v>82.5</v>
      </c>
      <c r="I1427">
        <v>120.5</v>
      </c>
      <c r="J1427">
        <f t="shared" si="218"/>
        <v>1.4606060606060607</v>
      </c>
      <c r="K1427">
        <f t="shared" si="219"/>
        <v>0.46060606060606069</v>
      </c>
      <c r="L1427">
        <v>1406</v>
      </c>
      <c r="M1427">
        <v>68.333299999999994</v>
      </c>
      <c r="N1427">
        <v>115</v>
      </c>
      <c r="O1427">
        <f t="shared" si="220"/>
        <v>1.6829276502086099</v>
      </c>
      <c r="P1427">
        <f t="shared" si="221"/>
        <v>0.6829276502086099</v>
      </c>
      <c r="Q1427">
        <v>1406</v>
      </c>
      <c r="R1427">
        <v>70.166700000000006</v>
      </c>
      <c r="S1427">
        <v>119</v>
      </c>
      <c r="T1427">
        <f t="shared" si="222"/>
        <v>1.6959611895671307</v>
      </c>
      <c r="U1427">
        <f t="shared" si="223"/>
        <v>0.69596118956713071</v>
      </c>
      <c r="V1427">
        <v>1407</v>
      </c>
      <c r="W1427">
        <v>74.5</v>
      </c>
      <c r="X1427">
        <v>117.5</v>
      </c>
      <c r="Y1427">
        <f t="shared" si="215"/>
        <v>1.5771812080536913</v>
      </c>
      <c r="Z1427">
        <f t="shared" si="216"/>
        <v>0.57718120805369133</v>
      </c>
      <c r="AA1427">
        <v>1406</v>
      </c>
      <c r="AB1427">
        <v>64.333299999999994</v>
      </c>
      <c r="AC1427">
        <v>95.666700000000006</v>
      </c>
      <c r="AD1427">
        <f t="shared" si="224"/>
        <v>1.4870479207502183</v>
      </c>
      <c r="AE1427">
        <f t="shared" si="217"/>
        <v>0.4870479207502183</v>
      </c>
    </row>
    <row r="1428" spans="7:31">
      <c r="G1428">
        <v>1407</v>
      </c>
      <c r="H1428">
        <v>80.5</v>
      </c>
      <c r="I1428">
        <v>117.16670000000001</v>
      </c>
      <c r="J1428">
        <f t="shared" si="218"/>
        <v>1.4554869565217392</v>
      </c>
      <c r="K1428">
        <f t="shared" si="219"/>
        <v>0.45548695652173921</v>
      </c>
      <c r="L1428">
        <v>1407</v>
      </c>
      <c r="M1428">
        <v>66.333299999999994</v>
      </c>
      <c r="N1428">
        <v>119.16670000000001</v>
      </c>
      <c r="O1428">
        <f t="shared" si="220"/>
        <v>1.7964838173285516</v>
      </c>
      <c r="P1428">
        <f t="shared" si="221"/>
        <v>0.79648381732855156</v>
      </c>
      <c r="Q1428">
        <v>1407</v>
      </c>
      <c r="R1428">
        <v>69.833299999999994</v>
      </c>
      <c r="S1428">
        <v>120.5</v>
      </c>
      <c r="T1428">
        <f t="shared" si="222"/>
        <v>1.7255378164858315</v>
      </c>
      <c r="U1428">
        <f t="shared" si="223"/>
        <v>0.72553781648583149</v>
      </c>
      <c r="V1428">
        <v>1408</v>
      </c>
      <c r="W1428">
        <v>75.333299999999994</v>
      </c>
      <c r="X1428">
        <v>119.5</v>
      </c>
      <c r="Y1428">
        <f t="shared" si="215"/>
        <v>1.5862838877362337</v>
      </c>
      <c r="Z1428">
        <f t="shared" si="216"/>
        <v>0.58628388773623374</v>
      </c>
      <c r="AA1428">
        <v>1407</v>
      </c>
      <c r="AB1428">
        <v>66.333299999999994</v>
      </c>
      <c r="AC1428">
        <v>92.166700000000006</v>
      </c>
      <c r="AD1428">
        <f t="shared" si="224"/>
        <v>1.3894484369087625</v>
      </c>
      <c r="AE1428">
        <f t="shared" si="217"/>
        <v>0.38944843690876252</v>
      </c>
    </row>
    <row r="1429" spans="7:31">
      <c r="G1429">
        <v>1408</v>
      </c>
      <c r="H1429">
        <v>74.666700000000006</v>
      </c>
      <c r="I1429">
        <v>123.5</v>
      </c>
      <c r="J1429">
        <f t="shared" si="218"/>
        <v>1.6540171187423576</v>
      </c>
      <c r="K1429">
        <f t="shared" si="219"/>
        <v>0.65401711874235757</v>
      </c>
      <c r="L1429">
        <v>1408</v>
      </c>
      <c r="M1429">
        <v>66.333299999999994</v>
      </c>
      <c r="N1429">
        <v>114.83329999999999</v>
      </c>
      <c r="O1429">
        <f t="shared" si="220"/>
        <v>1.7311561463096212</v>
      </c>
      <c r="P1429">
        <f t="shared" si="221"/>
        <v>0.73115614630962122</v>
      </c>
      <c r="Q1429">
        <v>1408</v>
      </c>
      <c r="R1429">
        <v>69.666700000000006</v>
      </c>
      <c r="S1429">
        <v>119.66670000000001</v>
      </c>
      <c r="T1429">
        <f t="shared" si="222"/>
        <v>1.7177030058837293</v>
      </c>
      <c r="U1429">
        <f t="shared" si="223"/>
        <v>0.71770300588372926</v>
      </c>
      <c r="V1429">
        <v>1409</v>
      </c>
      <c r="W1429">
        <v>72.833299999999994</v>
      </c>
      <c r="X1429">
        <v>118.66670000000001</v>
      </c>
      <c r="Y1429">
        <f t="shared" ref="Y1429:Y1459" si="225">X1429/W1429</f>
        <v>1.6292918211861884</v>
      </c>
      <c r="Z1429">
        <f t="shared" ref="Z1429:Z1459" si="226">Y1429-1</f>
        <v>0.62929182118618843</v>
      </c>
      <c r="AA1429">
        <v>1408</v>
      </c>
      <c r="AB1429">
        <v>66</v>
      </c>
      <c r="AC1429">
        <v>111.5</v>
      </c>
      <c r="AD1429">
        <f t="shared" si="224"/>
        <v>1.6893939393939394</v>
      </c>
      <c r="AE1429">
        <f t="shared" ref="AE1429:AE1460" si="227">AD1429-1</f>
        <v>0.68939393939393945</v>
      </c>
    </row>
    <row r="1430" spans="7:31">
      <c r="G1430">
        <v>1409</v>
      </c>
      <c r="H1430">
        <v>74.333299999999994</v>
      </c>
      <c r="I1430">
        <v>123.66670000000001</v>
      </c>
      <c r="J1430">
        <f t="shared" ref="J1430:J1460" si="228">I1430/H1430</f>
        <v>1.6636783245194282</v>
      </c>
      <c r="K1430">
        <f t="shared" ref="K1430:K1460" si="229">J1430-1</f>
        <v>0.66367832451942821</v>
      </c>
      <c r="L1430">
        <v>1409</v>
      </c>
      <c r="M1430">
        <v>67.333299999999994</v>
      </c>
      <c r="N1430">
        <v>114</v>
      </c>
      <c r="O1430">
        <f t="shared" ref="O1430:O1460" si="230">N1430/M1430</f>
        <v>1.6930701450842305</v>
      </c>
      <c r="P1430">
        <f t="shared" ref="P1430:P1460" si="231">O1430-1</f>
        <v>0.69307014508423048</v>
      </c>
      <c r="Q1430">
        <v>1409</v>
      </c>
      <c r="R1430">
        <v>68.333299999999994</v>
      </c>
      <c r="S1430">
        <v>109</v>
      </c>
      <c r="T1430">
        <f t="shared" ref="T1430:T1460" si="232">S1430/R1430</f>
        <v>1.5951227293281607</v>
      </c>
      <c r="U1430">
        <f t="shared" ref="U1430:U1460" si="233">T1430-1</f>
        <v>0.59512272932816068</v>
      </c>
      <c r="V1430">
        <v>1410</v>
      </c>
      <c r="W1430">
        <v>72.333299999999994</v>
      </c>
      <c r="X1430">
        <v>118.16670000000001</v>
      </c>
      <c r="Y1430">
        <f t="shared" si="225"/>
        <v>1.6336417666551921</v>
      </c>
      <c r="Z1430">
        <f t="shared" si="226"/>
        <v>0.63364176665519212</v>
      </c>
      <c r="AA1430">
        <v>1409</v>
      </c>
      <c r="AB1430">
        <v>68.666700000000006</v>
      </c>
      <c r="AC1430">
        <v>110.33329999999999</v>
      </c>
      <c r="AD1430">
        <f t="shared" ref="AD1430:AD1460" si="234">AC1430/AB1430</f>
        <v>1.6067948510704604</v>
      </c>
      <c r="AE1430">
        <f t="shared" si="227"/>
        <v>0.60679485107046038</v>
      </c>
    </row>
    <row r="1431" spans="7:31">
      <c r="G1431">
        <v>1410</v>
      </c>
      <c r="H1431">
        <v>75.833299999999994</v>
      </c>
      <c r="I1431">
        <v>122.83329999999999</v>
      </c>
      <c r="J1431">
        <f t="shared" si="228"/>
        <v>1.6197804922112053</v>
      </c>
      <c r="K1431">
        <f t="shared" si="229"/>
        <v>0.61978049221120535</v>
      </c>
      <c r="L1431">
        <v>1410</v>
      </c>
      <c r="M1431">
        <v>67.333299999999994</v>
      </c>
      <c r="N1431">
        <v>112.5</v>
      </c>
      <c r="O1431">
        <f t="shared" si="230"/>
        <v>1.6707929063331222</v>
      </c>
      <c r="P1431">
        <f t="shared" si="231"/>
        <v>0.67079290633312216</v>
      </c>
      <c r="Q1431">
        <v>1410</v>
      </c>
      <c r="R1431">
        <v>66.333299999999994</v>
      </c>
      <c r="S1431">
        <v>99</v>
      </c>
      <c r="T1431">
        <f t="shared" si="232"/>
        <v>1.4924630615392271</v>
      </c>
      <c r="U1431">
        <f t="shared" si="233"/>
        <v>0.49246306153922714</v>
      </c>
      <c r="V1431">
        <v>1411</v>
      </c>
      <c r="W1431">
        <v>76.833299999999994</v>
      </c>
      <c r="X1431">
        <v>118.83329999999999</v>
      </c>
      <c r="Y1431">
        <f t="shared" si="225"/>
        <v>1.5466379811878443</v>
      </c>
      <c r="Z1431">
        <f t="shared" si="226"/>
        <v>0.54663798118784435</v>
      </c>
      <c r="AA1431">
        <v>1410</v>
      </c>
      <c r="AB1431">
        <v>68.166700000000006</v>
      </c>
      <c r="AC1431">
        <v>111.33329999999999</v>
      </c>
      <c r="AD1431">
        <f t="shared" si="234"/>
        <v>1.6332505460877522</v>
      </c>
      <c r="AE1431">
        <f t="shared" si="227"/>
        <v>0.63325054608775222</v>
      </c>
    </row>
    <row r="1432" spans="7:31">
      <c r="G1432">
        <v>1411</v>
      </c>
      <c r="H1432">
        <v>77</v>
      </c>
      <c r="I1432">
        <v>122.66670000000001</v>
      </c>
      <c r="J1432">
        <f t="shared" si="228"/>
        <v>1.5930740259740261</v>
      </c>
      <c r="K1432">
        <f t="shared" si="229"/>
        <v>0.59307402597402614</v>
      </c>
      <c r="L1432">
        <v>1411</v>
      </c>
      <c r="M1432">
        <v>67.333299999999994</v>
      </c>
      <c r="N1432">
        <v>112.5</v>
      </c>
      <c r="O1432">
        <f t="shared" si="230"/>
        <v>1.6707929063331222</v>
      </c>
      <c r="P1432">
        <f t="shared" si="231"/>
        <v>0.67079290633312216</v>
      </c>
      <c r="Q1432">
        <v>1411</v>
      </c>
      <c r="R1432">
        <v>65.333299999999994</v>
      </c>
      <c r="S1432">
        <v>98.666700000000006</v>
      </c>
      <c r="T1432">
        <f t="shared" si="232"/>
        <v>1.510205362349675</v>
      </c>
      <c r="U1432">
        <f t="shared" si="233"/>
        <v>0.51020536234967495</v>
      </c>
      <c r="V1432">
        <v>1412</v>
      </c>
      <c r="W1432">
        <v>84</v>
      </c>
      <c r="X1432">
        <v>119.16670000000001</v>
      </c>
      <c r="Y1432">
        <f t="shared" si="225"/>
        <v>1.4186511904761905</v>
      </c>
      <c r="Z1432">
        <f t="shared" si="226"/>
        <v>0.41865119047619048</v>
      </c>
      <c r="AA1432">
        <v>1411</v>
      </c>
      <c r="AB1432">
        <v>64.166700000000006</v>
      </c>
      <c r="AC1432">
        <v>112.66670000000001</v>
      </c>
      <c r="AD1432">
        <f t="shared" si="234"/>
        <v>1.755843763198045</v>
      </c>
      <c r="AE1432">
        <f t="shared" si="227"/>
        <v>0.75584376319804503</v>
      </c>
    </row>
    <row r="1433" spans="7:31">
      <c r="G1433">
        <v>1412</v>
      </c>
      <c r="H1433">
        <v>78.5</v>
      </c>
      <c r="I1433">
        <v>122.16670000000001</v>
      </c>
      <c r="J1433">
        <f t="shared" si="228"/>
        <v>1.5562636942675161</v>
      </c>
      <c r="K1433">
        <f t="shared" si="229"/>
        <v>0.5562636942675161</v>
      </c>
      <c r="L1433">
        <v>1412</v>
      </c>
      <c r="M1433">
        <v>67.333299999999994</v>
      </c>
      <c r="N1433">
        <v>113.16670000000001</v>
      </c>
      <c r="O1433">
        <f t="shared" si="230"/>
        <v>1.6806943963833647</v>
      </c>
      <c r="P1433">
        <f t="shared" si="231"/>
        <v>0.68069439638336471</v>
      </c>
      <c r="Q1433">
        <v>1412</v>
      </c>
      <c r="R1433">
        <v>66.333299999999994</v>
      </c>
      <c r="S1433">
        <v>101.16670000000001</v>
      </c>
      <c r="T1433">
        <f t="shared" si="232"/>
        <v>1.5251268970486922</v>
      </c>
      <c r="U1433">
        <f t="shared" si="233"/>
        <v>0.5251268970486922</v>
      </c>
      <c r="V1433">
        <v>1413</v>
      </c>
      <c r="W1433">
        <v>87.833299999999994</v>
      </c>
      <c r="X1433">
        <v>117.66670000000001</v>
      </c>
      <c r="Y1433">
        <f t="shared" si="225"/>
        <v>1.3396593319390255</v>
      </c>
      <c r="Z1433">
        <f t="shared" si="226"/>
        <v>0.33965933193902553</v>
      </c>
      <c r="AA1433">
        <v>1412</v>
      </c>
      <c r="AB1433">
        <v>63.666699999999999</v>
      </c>
      <c r="AC1433">
        <v>114.5</v>
      </c>
      <c r="AD1433">
        <f t="shared" si="234"/>
        <v>1.7984283777861896</v>
      </c>
      <c r="AE1433">
        <f t="shared" si="227"/>
        <v>0.79842837778618958</v>
      </c>
    </row>
    <row r="1434" spans="7:31">
      <c r="G1434">
        <v>1413</v>
      </c>
      <c r="H1434">
        <v>79.333299999999994</v>
      </c>
      <c r="I1434">
        <v>121.16670000000001</v>
      </c>
      <c r="J1434">
        <f t="shared" si="228"/>
        <v>1.5273119862655407</v>
      </c>
      <c r="K1434">
        <f t="shared" si="229"/>
        <v>0.52731198626554066</v>
      </c>
      <c r="L1434">
        <v>1413</v>
      </c>
      <c r="M1434">
        <v>66.333299999999994</v>
      </c>
      <c r="N1434">
        <v>114.66670000000001</v>
      </c>
      <c r="O1434">
        <f t="shared" si="230"/>
        <v>1.7286445872585867</v>
      </c>
      <c r="P1434">
        <f t="shared" si="231"/>
        <v>0.72864458725858672</v>
      </c>
      <c r="Q1434">
        <v>1413</v>
      </c>
      <c r="R1434">
        <v>68</v>
      </c>
      <c r="S1434">
        <v>103.33329999999999</v>
      </c>
      <c r="T1434">
        <f t="shared" si="232"/>
        <v>1.5196073529411764</v>
      </c>
      <c r="U1434">
        <f t="shared" si="233"/>
        <v>0.51960735294117644</v>
      </c>
      <c r="V1434">
        <v>1414</v>
      </c>
      <c r="W1434">
        <v>86.333299999999994</v>
      </c>
      <c r="X1434">
        <v>115.33329999999999</v>
      </c>
      <c r="Y1434">
        <f t="shared" si="225"/>
        <v>1.3359074656013381</v>
      </c>
      <c r="Z1434">
        <f t="shared" si="226"/>
        <v>0.33590746560133811</v>
      </c>
      <c r="AA1434">
        <v>1413</v>
      </c>
      <c r="AB1434">
        <v>66.333299999999994</v>
      </c>
      <c r="AC1434">
        <v>114.66670000000001</v>
      </c>
      <c r="AD1434">
        <f t="shared" si="234"/>
        <v>1.7286445872585867</v>
      </c>
      <c r="AE1434">
        <f t="shared" si="227"/>
        <v>0.72864458725858672</v>
      </c>
    </row>
    <row r="1435" spans="7:31">
      <c r="G1435">
        <v>1414</v>
      </c>
      <c r="H1435">
        <v>80.166700000000006</v>
      </c>
      <c r="I1435">
        <v>121.83329999999999</v>
      </c>
      <c r="J1435">
        <f t="shared" si="228"/>
        <v>1.5197494720376414</v>
      </c>
      <c r="K1435">
        <f t="shared" si="229"/>
        <v>0.51974947203764144</v>
      </c>
      <c r="L1435">
        <v>1414</v>
      </c>
      <c r="M1435">
        <v>65.333299999999994</v>
      </c>
      <c r="N1435">
        <v>114.16670000000001</v>
      </c>
      <c r="O1435">
        <f t="shared" si="230"/>
        <v>1.7474503813522357</v>
      </c>
      <c r="P1435">
        <f t="shared" si="231"/>
        <v>0.74745038135223574</v>
      </c>
      <c r="Q1435">
        <v>1414</v>
      </c>
      <c r="R1435">
        <v>70.5</v>
      </c>
      <c r="S1435">
        <v>108.16670000000001</v>
      </c>
      <c r="T1435">
        <f t="shared" si="232"/>
        <v>1.5342794326241136</v>
      </c>
      <c r="U1435">
        <f t="shared" si="233"/>
        <v>0.53427943262411359</v>
      </c>
      <c r="V1435">
        <v>1415</v>
      </c>
      <c r="W1435">
        <v>83</v>
      </c>
      <c r="X1435">
        <v>111.83329999999999</v>
      </c>
      <c r="Y1435">
        <f t="shared" si="225"/>
        <v>1.3473891566265059</v>
      </c>
      <c r="Z1435">
        <f t="shared" si="226"/>
        <v>0.34738915662650593</v>
      </c>
      <c r="AA1435">
        <v>1414</v>
      </c>
      <c r="AB1435">
        <v>65.833299999999994</v>
      </c>
      <c r="AC1435">
        <v>112.33329999999999</v>
      </c>
      <c r="AD1435">
        <f t="shared" si="234"/>
        <v>1.7063294715592261</v>
      </c>
      <c r="AE1435">
        <f t="shared" si="227"/>
        <v>0.7063294715592261</v>
      </c>
    </row>
    <row r="1436" spans="7:31">
      <c r="G1436">
        <v>1415</v>
      </c>
      <c r="H1436">
        <v>80.166700000000006</v>
      </c>
      <c r="I1436">
        <v>121.66670000000001</v>
      </c>
      <c r="J1436">
        <f t="shared" si="228"/>
        <v>1.5176713024235748</v>
      </c>
      <c r="K1436">
        <f t="shared" si="229"/>
        <v>0.51767130242357484</v>
      </c>
      <c r="L1436">
        <v>1415</v>
      </c>
      <c r="M1436">
        <v>64.333299999999994</v>
      </c>
      <c r="N1436">
        <v>113.16670000000001</v>
      </c>
      <c r="O1436">
        <f t="shared" si="230"/>
        <v>1.7590687870822734</v>
      </c>
      <c r="P1436">
        <f t="shared" si="231"/>
        <v>0.75906878708227343</v>
      </c>
      <c r="Q1436">
        <v>1415</v>
      </c>
      <c r="R1436">
        <v>72.5</v>
      </c>
      <c r="S1436">
        <v>111</v>
      </c>
      <c r="T1436">
        <f t="shared" si="232"/>
        <v>1.5310344827586206</v>
      </c>
      <c r="U1436">
        <f t="shared" si="233"/>
        <v>0.53103448275862064</v>
      </c>
      <c r="V1436">
        <v>1416</v>
      </c>
      <c r="W1436">
        <v>74.333299999999994</v>
      </c>
      <c r="X1436">
        <v>119.33329999999999</v>
      </c>
      <c r="Y1436">
        <f t="shared" si="225"/>
        <v>1.6053814373907791</v>
      </c>
      <c r="Z1436">
        <f t="shared" si="226"/>
        <v>0.6053814373907791</v>
      </c>
      <c r="AA1436">
        <v>1415</v>
      </c>
      <c r="AB1436">
        <v>63.333300000000001</v>
      </c>
      <c r="AC1436">
        <v>110.33329999999999</v>
      </c>
      <c r="AD1436">
        <f t="shared" si="234"/>
        <v>1.7421056537398176</v>
      </c>
      <c r="AE1436">
        <f t="shared" si="227"/>
        <v>0.74210565373981763</v>
      </c>
    </row>
    <row r="1437" spans="7:31">
      <c r="G1437">
        <v>1416</v>
      </c>
      <c r="H1437">
        <v>75.333299999999994</v>
      </c>
      <c r="I1437">
        <v>116.5</v>
      </c>
      <c r="J1437">
        <f t="shared" si="228"/>
        <v>1.5464608612658679</v>
      </c>
      <c r="K1437">
        <f t="shared" si="229"/>
        <v>0.5464608612658679</v>
      </c>
      <c r="L1437">
        <v>1416</v>
      </c>
      <c r="M1437">
        <v>66</v>
      </c>
      <c r="N1437">
        <v>117.16670000000001</v>
      </c>
      <c r="O1437">
        <f t="shared" si="230"/>
        <v>1.7752530303030305</v>
      </c>
      <c r="P1437">
        <f t="shared" si="231"/>
        <v>0.7752530303030305</v>
      </c>
      <c r="Q1437">
        <v>1416</v>
      </c>
      <c r="R1437">
        <v>68.5</v>
      </c>
      <c r="S1437">
        <v>103.5</v>
      </c>
      <c r="T1437">
        <f t="shared" si="232"/>
        <v>1.5109489051094891</v>
      </c>
      <c r="U1437">
        <f t="shared" si="233"/>
        <v>0.51094890510948909</v>
      </c>
      <c r="V1437">
        <v>1417</v>
      </c>
      <c r="W1437">
        <v>71.5</v>
      </c>
      <c r="X1437">
        <v>119.33329999999999</v>
      </c>
      <c r="Y1437">
        <f t="shared" si="225"/>
        <v>1.6689972027972027</v>
      </c>
      <c r="Z1437">
        <f t="shared" si="226"/>
        <v>0.66899720279720265</v>
      </c>
      <c r="AA1437">
        <v>1416</v>
      </c>
      <c r="AB1437">
        <v>65.166700000000006</v>
      </c>
      <c r="AC1437">
        <v>109.16670000000001</v>
      </c>
      <c r="AD1437">
        <f t="shared" si="234"/>
        <v>1.6751914704902964</v>
      </c>
      <c r="AE1437">
        <f t="shared" si="227"/>
        <v>0.67519147049029637</v>
      </c>
    </row>
    <row r="1438" spans="7:31">
      <c r="G1438">
        <v>1417</v>
      </c>
      <c r="H1438">
        <v>74.333299999999994</v>
      </c>
      <c r="I1438">
        <v>116.83329999999999</v>
      </c>
      <c r="J1438">
        <f t="shared" si="228"/>
        <v>1.5717491353135136</v>
      </c>
      <c r="K1438">
        <f t="shared" si="229"/>
        <v>0.57174913531351357</v>
      </c>
      <c r="L1438">
        <v>1417</v>
      </c>
      <c r="M1438">
        <v>67.5</v>
      </c>
      <c r="N1438">
        <v>115.66670000000001</v>
      </c>
      <c r="O1438">
        <f t="shared" si="230"/>
        <v>1.7135807407407408</v>
      </c>
      <c r="P1438">
        <f t="shared" si="231"/>
        <v>0.71358074074074085</v>
      </c>
      <c r="Q1438">
        <v>1417</v>
      </c>
      <c r="R1438">
        <v>67.5</v>
      </c>
      <c r="S1438">
        <v>104.5</v>
      </c>
      <c r="T1438">
        <f t="shared" si="232"/>
        <v>1.5481481481481481</v>
      </c>
      <c r="U1438">
        <f t="shared" si="233"/>
        <v>0.54814814814814805</v>
      </c>
      <c r="V1438">
        <v>1418</v>
      </c>
      <c r="W1438">
        <v>68.166700000000006</v>
      </c>
      <c r="X1438">
        <v>120.16670000000001</v>
      </c>
      <c r="Y1438">
        <f t="shared" si="225"/>
        <v>1.7628358127942234</v>
      </c>
      <c r="Z1438">
        <f t="shared" si="226"/>
        <v>0.76283581279422341</v>
      </c>
      <c r="AA1438">
        <v>1417</v>
      </c>
      <c r="AB1438">
        <v>67.666700000000006</v>
      </c>
      <c r="AC1438">
        <v>113</v>
      </c>
      <c r="AD1438">
        <f t="shared" si="234"/>
        <v>1.6699499162808293</v>
      </c>
      <c r="AE1438">
        <f t="shared" si="227"/>
        <v>0.66994991628082934</v>
      </c>
    </row>
    <row r="1439" spans="7:31">
      <c r="G1439">
        <v>1418</v>
      </c>
      <c r="H1439">
        <v>72.333299999999994</v>
      </c>
      <c r="I1439">
        <v>116.66670000000001</v>
      </c>
      <c r="J1439">
        <f t="shared" si="228"/>
        <v>1.6129044299098758</v>
      </c>
      <c r="K1439">
        <f t="shared" si="229"/>
        <v>0.61290442990987581</v>
      </c>
      <c r="L1439">
        <v>1418</v>
      </c>
      <c r="M1439">
        <v>69</v>
      </c>
      <c r="N1439">
        <v>115.16670000000001</v>
      </c>
      <c r="O1439">
        <f t="shared" si="230"/>
        <v>1.6690826086956523</v>
      </c>
      <c r="P1439">
        <f t="shared" si="231"/>
        <v>0.66908260869565228</v>
      </c>
      <c r="Q1439">
        <v>1418</v>
      </c>
      <c r="R1439">
        <v>65</v>
      </c>
      <c r="S1439">
        <v>102.66670000000001</v>
      </c>
      <c r="T1439">
        <f t="shared" si="232"/>
        <v>1.5794876923076924</v>
      </c>
      <c r="U1439">
        <f t="shared" si="233"/>
        <v>0.57948769230769237</v>
      </c>
      <c r="V1439">
        <v>1419</v>
      </c>
      <c r="W1439">
        <v>67.333299999999994</v>
      </c>
      <c r="X1439">
        <v>117.66670000000001</v>
      </c>
      <c r="Y1439">
        <f t="shared" si="225"/>
        <v>1.7475261126366897</v>
      </c>
      <c r="Z1439">
        <f t="shared" si="226"/>
        <v>0.74752611263668967</v>
      </c>
      <c r="AA1439">
        <v>1418</v>
      </c>
      <c r="AB1439">
        <v>70.666700000000006</v>
      </c>
      <c r="AC1439">
        <v>117.33329999999999</v>
      </c>
      <c r="AD1439">
        <f t="shared" si="234"/>
        <v>1.6603761035961773</v>
      </c>
      <c r="AE1439">
        <f t="shared" si="227"/>
        <v>0.66037610359617727</v>
      </c>
    </row>
    <row r="1440" spans="7:31">
      <c r="G1440">
        <v>1419</v>
      </c>
      <c r="H1440">
        <v>72.5</v>
      </c>
      <c r="I1440">
        <v>114.66670000000001</v>
      </c>
      <c r="J1440">
        <f t="shared" si="228"/>
        <v>1.5816096551724139</v>
      </c>
      <c r="K1440">
        <f t="shared" si="229"/>
        <v>0.58160965517241392</v>
      </c>
      <c r="L1440">
        <v>1419</v>
      </c>
      <c r="M1440">
        <v>70.5</v>
      </c>
      <c r="N1440">
        <v>115.16670000000001</v>
      </c>
      <c r="O1440">
        <f t="shared" si="230"/>
        <v>1.6335702127659575</v>
      </c>
      <c r="P1440">
        <f t="shared" si="231"/>
        <v>0.63357021276595749</v>
      </c>
      <c r="Q1440">
        <v>1419</v>
      </c>
      <c r="R1440">
        <v>63</v>
      </c>
      <c r="S1440">
        <v>97.333299999999994</v>
      </c>
      <c r="T1440">
        <f t="shared" si="232"/>
        <v>1.5449730158730157</v>
      </c>
      <c r="U1440">
        <f t="shared" si="233"/>
        <v>0.54497301587301572</v>
      </c>
      <c r="V1440">
        <v>1420</v>
      </c>
      <c r="W1440">
        <v>68.333299999999994</v>
      </c>
      <c r="X1440">
        <v>114.83329999999999</v>
      </c>
      <c r="Y1440">
        <f t="shared" si="225"/>
        <v>1.6804881368234814</v>
      </c>
      <c r="Z1440">
        <f t="shared" si="226"/>
        <v>0.68048813682348142</v>
      </c>
      <c r="AA1440">
        <v>1419</v>
      </c>
      <c r="AB1440">
        <v>72.666700000000006</v>
      </c>
      <c r="AC1440">
        <v>116.5</v>
      </c>
      <c r="AD1440">
        <f t="shared" si="234"/>
        <v>1.6032102737567551</v>
      </c>
      <c r="AE1440">
        <f t="shared" si="227"/>
        <v>0.60321027375675507</v>
      </c>
    </row>
    <row r="1441" spans="7:31">
      <c r="G1441">
        <v>1420</v>
      </c>
      <c r="H1441">
        <v>73.5</v>
      </c>
      <c r="I1441">
        <v>112.33329999999999</v>
      </c>
      <c r="J1441">
        <f t="shared" si="228"/>
        <v>1.5283442176870747</v>
      </c>
      <c r="K1441">
        <f t="shared" si="229"/>
        <v>0.52834421768707474</v>
      </c>
      <c r="L1441">
        <v>1420</v>
      </c>
      <c r="M1441">
        <v>71.166700000000006</v>
      </c>
      <c r="N1441">
        <v>116.33329999999999</v>
      </c>
      <c r="O1441">
        <f t="shared" si="230"/>
        <v>1.634659187513261</v>
      </c>
      <c r="P1441">
        <f t="shared" si="231"/>
        <v>0.634659187513261</v>
      </c>
      <c r="Q1441">
        <v>1420</v>
      </c>
      <c r="R1441">
        <v>62.833300000000001</v>
      </c>
      <c r="S1441">
        <v>97.5</v>
      </c>
      <c r="T1441">
        <f t="shared" si="232"/>
        <v>1.5517249611273003</v>
      </c>
      <c r="U1441">
        <f t="shared" si="233"/>
        <v>0.5517249611273003</v>
      </c>
      <c r="V1441">
        <v>1421</v>
      </c>
      <c r="W1441">
        <v>69.5</v>
      </c>
      <c r="X1441">
        <v>114</v>
      </c>
      <c r="Y1441">
        <f t="shared" si="225"/>
        <v>1.6402877697841727</v>
      </c>
      <c r="Z1441">
        <f t="shared" si="226"/>
        <v>0.64028776978417268</v>
      </c>
      <c r="AA1441">
        <v>1420</v>
      </c>
      <c r="AB1441">
        <v>71.833299999999994</v>
      </c>
      <c r="AC1441">
        <v>113</v>
      </c>
      <c r="AD1441">
        <f t="shared" si="234"/>
        <v>1.5730865768383189</v>
      </c>
      <c r="AE1441">
        <f t="shared" si="227"/>
        <v>0.57308657683831887</v>
      </c>
    </row>
    <row r="1442" spans="7:31">
      <c r="G1442">
        <v>1421</v>
      </c>
      <c r="H1442">
        <v>74.833299999999994</v>
      </c>
      <c r="I1442">
        <v>109.66670000000001</v>
      </c>
      <c r="J1442">
        <f t="shared" si="228"/>
        <v>1.4654799400801517</v>
      </c>
      <c r="K1442">
        <f t="shared" si="229"/>
        <v>0.4654799400801517</v>
      </c>
      <c r="L1442">
        <v>1421</v>
      </c>
      <c r="M1442">
        <v>70.666700000000006</v>
      </c>
      <c r="N1442">
        <v>117.33329999999999</v>
      </c>
      <c r="O1442">
        <f t="shared" si="230"/>
        <v>1.6603761035961773</v>
      </c>
      <c r="P1442">
        <f t="shared" si="231"/>
        <v>0.66037610359617727</v>
      </c>
      <c r="Q1442">
        <v>1421</v>
      </c>
      <c r="R1442">
        <v>63.833300000000001</v>
      </c>
      <c r="S1442">
        <v>102.33329999999999</v>
      </c>
      <c r="T1442">
        <f t="shared" si="232"/>
        <v>1.6031334742211352</v>
      </c>
      <c r="U1442">
        <f t="shared" si="233"/>
        <v>0.60313347422113517</v>
      </c>
      <c r="V1442">
        <v>1422</v>
      </c>
      <c r="W1442">
        <v>69.5</v>
      </c>
      <c r="X1442">
        <v>114</v>
      </c>
      <c r="Y1442">
        <f t="shared" si="225"/>
        <v>1.6402877697841727</v>
      </c>
      <c r="Z1442">
        <f t="shared" si="226"/>
        <v>0.64028776978417268</v>
      </c>
      <c r="AA1442">
        <v>1421</v>
      </c>
      <c r="AB1442">
        <v>69.333299999999994</v>
      </c>
      <c r="AC1442">
        <v>111.5</v>
      </c>
      <c r="AD1442">
        <f t="shared" si="234"/>
        <v>1.6081738500835818</v>
      </c>
      <c r="AE1442">
        <f t="shared" si="227"/>
        <v>0.60817385008358182</v>
      </c>
    </row>
    <row r="1443" spans="7:31">
      <c r="G1443">
        <v>1422</v>
      </c>
      <c r="H1443">
        <v>76</v>
      </c>
      <c r="I1443">
        <v>109</v>
      </c>
      <c r="J1443">
        <f t="shared" si="228"/>
        <v>1.4342105263157894</v>
      </c>
      <c r="K1443">
        <f t="shared" si="229"/>
        <v>0.43421052631578938</v>
      </c>
      <c r="L1443">
        <v>1422</v>
      </c>
      <c r="M1443">
        <v>69.666700000000006</v>
      </c>
      <c r="N1443">
        <v>117.33329999999999</v>
      </c>
      <c r="O1443">
        <f t="shared" si="230"/>
        <v>1.6842092420051471</v>
      </c>
      <c r="P1443">
        <f t="shared" si="231"/>
        <v>0.6842092420051471</v>
      </c>
      <c r="Q1443">
        <v>1422</v>
      </c>
      <c r="R1443">
        <v>64.833299999999994</v>
      </c>
      <c r="S1443">
        <v>104.83329999999999</v>
      </c>
      <c r="T1443">
        <f t="shared" si="232"/>
        <v>1.6169668981834953</v>
      </c>
      <c r="U1443">
        <f t="shared" si="233"/>
        <v>0.61696689818349526</v>
      </c>
      <c r="V1443">
        <v>1423</v>
      </c>
      <c r="W1443">
        <v>68.5</v>
      </c>
      <c r="X1443">
        <v>116</v>
      </c>
      <c r="Y1443">
        <f t="shared" si="225"/>
        <v>1.6934306569343065</v>
      </c>
      <c r="Z1443">
        <f t="shared" si="226"/>
        <v>0.6934306569343065</v>
      </c>
      <c r="AA1443">
        <v>1422</v>
      </c>
      <c r="AB1443">
        <v>65</v>
      </c>
      <c r="AC1443">
        <v>112.83329999999999</v>
      </c>
      <c r="AD1443">
        <f t="shared" si="234"/>
        <v>1.735896923076923</v>
      </c>
      <c r="AE1443">
        <f t="shared" si="227"/>
        <v>0.735896923076923</v>
      </c>
    </row>
    <row r="1444" spans="7:31">
      <c r="G1444">
        <v>1423</v>
      </c>
      <c r="H1444">
        <v>75.333299999999994</v>
      </c>
      <c r="I1444">
        <v>109.66670000000001</v>
      </c>
      <c r="J1444">
        <f t="shared" si="228"/>
        <v>1.4557532990058848</v>
      </c>
      <c r="K1444">
        <f t="shared" si="229"/>
        <v>0.45575329900588479</v>
      </c>
      <c r="L1444">
        <v>1423</v>
      </c>
      <c r="M1444">
        <v>69.5</v>
      </c>
      <c r="N1444">
        <v>116.83329999999999</v>
      </c>
      <c r="O1444">
        <f t="shared" si="230"/>
        <v>1.6810546762589926</v>
      </c>
      <c r="P1444">
        <f t="shared" si="231"/>
        <v>0.68105467625899263</v>
      </c>
      <c r="Q1444">
        <v>1423</v>
      </c>
      <c r="R1444">
        <v>65.5</v>
      </c>
      <c r="S1444">
        <v>105.16670000000001</v>
      </c>
      <c r="T1444">
        <f t="shared" si="232"/>
        <v>1.6055984732824429</v>
      </c>
      <c r="U1444">
        <f t="shared" si="233"/>
        <v>0.60559847328244287</v>
      </c>
      <c r="V1444">
        <v>1424</v>
      </c>
      <c r="W1444">
        <v>71</v>
      </c>
      <c r="X1444">
        <v>119.16670000000001</v>
      </c>
      <c r="Y1444">
        <f t="shared" si="225"/>
        <v>1.6784042253521128</v>
      </c>
      <c r="Z1444">
        <f t="shared" si="226"/>
        <v>0.67840422535211276</v>
      </c>
      <c r="AA1444">
        <v>1423</v>
      </c>
      <c r="AB1444">
        <v>63.166699999999999</v>
      </c>
      <c r="AC1444">
        <v>115.5</v>
      </c>
      <c r="AD1444">
        <f t="shared" si="234"/>
        <v>1.8284950773113049</v>
      </c>
      <c r="AE1444">
        <f t="shared" si="227"/>
        <v>0.82849507731130489</v>
      </c>
    </row>
    <row r="1445" spans="7:31">
      <c r="G1445">
        <v>1424</v>
      </c>
      <c r="H1445">
        <v>77.5</v>
      </c>
      <c r="I1445">
        <v>116</v>
      </c>
      <c r="J1445">
        <f t="shared" si="228"/>
        <v>1.4967741935483871</v>
      </c>
      <c r="K1445">
        <f t="shared" si="229"/>
        <v>0.49677419354838714</v>
      </c>
      <c r="L1445">
        <v>1424</v>
      </c>
      <c r="M1445">
        <v>71</v>
      </c>
      <c r="N1445">
        <v>116.66670000000001</v>
      </c>
      <c r="O1445">
        <f t="shared" si="230"/>
        <v>1.643192957746479</v>
      </c>
      <c r="P1445">
        <f t="shared" si="231"/>
        <v>0.643192957746479</v>
      </c>
      <c r="Q1445">
        <v>1424</v>
      </c>
      <c r="R1445">
        <v>71.5</v>
      </c>
      <c r="S1445">
        <v>101.66670000000001</v>
      </c>
      <c r="T1445">
        <f t="shared" si="232"/>
        <v>1.4219118881118882</v>
      </c>
      <c r="U1445">
        <f t="shared" si="233"/>
        <v>0.42191188811188818</v>
      </c>
      <c r="V1445">
        <v>1425</v>
      </c>
      <c r="W1445">
        <v>71.5</v>
      </c>
      <c r="X1445">
        <v>117.16670000000001</v>
      </c>
      <c r="Y1445">
        <f t="shared" si="225"/>
        <v>1.6386951048951051</v>
      </c>
      <c r="Z1445">
        <f t="shared" si="226"/>
        <v>0.63869510489510506</v>
      </c>
      <c r="AA1445">
        <v>1424</v>
      </c>
      <c r="AB1445">
        <v>56.333300000000001</v>
      </c>
      <c r="AC1445">
        <v>118.66670000000001</v>
      </c>
      <c r="AD1445">
        <f t="shared" si="234"/>
        <v>2.106510713911665</v>
      </c>
      <c r="AE1445">
        <f t="shared" si="227"/>
        <v>1.106510713911665</v>
      </c>
    </row>
    <row r="1446" spans="7:31">
      <c r="G1446">
        <v>1425</v>
      </c>
      <c r="H1446">
        <v>79.666700000000006</v>
      </c>
      <c r="I1446">
        <v>116</v>
      </c>
      <c r="J1446">
        <f t="shared" si="228"/>
        <v>1.4560663363739177</v>
      </c>
      <c r="K1446">
        <f t="shared" si="229"/>
        <v>0.45606633637391769</v>
      </c>
      <c r="L1446">
        <v>1425</v>
      </c>
      <c r="M1446">
        <v>70.333299999999994</v>
      </c>
      <c r="N1446">
        <v>117.16670000000001</v>
      </c>
      <c r="O1446">
        <f t="shared" si="230"/>
        <v>1.6658780407004934</v>
      </c>
      <c r="P1446">
        <f t="shared" si="231"/>
        <v>0.66587804070049339</v>
      </c>
      <c r="Q1446">
        <v>1425</v>
      </c>
      <c r="R1446">
        <v>73.5</v>
      </c>
      <c r="S1446">
        <v>102.83329999999999</v>
      </c>
      <c r="T1446">
        <f t="shared" si="232"/>
        <v>1.3990925170068027</v>
      </c>
      <c r="U1446">
        <f t="shared" si="233"/>
        <v>0.39909251700680271</v>
      </c>
      <c r="V1446">
        <v>1426</v>
      </c>
      <c r="W1446">
        <v>71.5</v>
      </c>
      <c r="X1446">
        <v>114.66670000000001</v>
      </c>
      <c r="Y1446">
        <f t="shared" si="225"/>
        <v>1.6037300699300701</v>
      </c>
      <c r="Z1446">
        <f t="shared" si="226"/>
        <v>0.60373006993007006</v>
      </c>
      <c r="AA1446">
        <v>1425</v>
      </c>
      <c r="AB1446">
        <v>56.166699999999999</v>
      </c>
      <c r="AC1446">
        <v>118.66670000000001</v>
      </c>
      <c r="AD1446">
        <f t="shared" si="234"/>
        <v>2.112758983525826</v>
      </c>
      <c r="AE1446">
        <f t="shared" si="227"/>
        <v>1.112758983525826</v>
      </c>
    </row>
    <row r="1447" spans="7:31">
      <c r="G1447">
        <v>1426</v>
      </c>
      <c r="H1447">
        <v>82.666700000000006</v>
      </c>
      <c r="I1447">
        <v>116.16670000000001</v>
      </c>
      <c r="J1447">
        <f t="shared" si="228"/>
        <v>1.4052417720799306</v>
      </c>
      <c r="K1447">
        <f t="shared" si="229"/>
        <v>0.40524177207993062</v>
      </c>
      <c r="L1447">
        <v>1426</v>
      </c>
      <c r="M1447">
        <v>68.833299999999994</v>
      </c>
      <c r="N1447">
        <v>117.16670000000001</v>
      </c>
      <c r="O1447">
        <f t="shared" si="230"/>
        <v>1.7021804853174265</v>
      </c>
      <c r="P1447">
        <f t="shared" si="231"/>
        <v>0.70218048531742649</v>
      </c>
      <c r="Q1447">
        <v>1426</v>
      </c>
      <c r="R1447">
        <v>77.166700000000006</v>
      </c>
      <c r="S1447">
        <v>105.16670000000001</v>
      </c>
      <c r="T1447">
        <f t="shared" si="232"/>
        <v>1.3628508151832333</v>
      </c>
      <c r="U1447">
        <f t="shared" si="233"/>
        <v>0.36285081518323326</v>
      </c>
      <c r="V1447">
        <v>1427</v>
      </c>
      <c r="W1447">
        <v>72</v>
      </c>
      <c r="X1447">
        <v>113.33329999999999</v>
      </c>
      <c r="Y1447">
        <f t="shared" si="225"/>
        <v>1.5740736111111111</v>
      </c>
      <c r="Z1447">
        <f t="shared" si="226"/>
        <v>0.5740736111111111</v>
      </c>
      <c r="AA1447">
        <v>1426</v>
      </c>
      <c r="AB1447">
        <v>56.166699999999999</v>
      </c>
      <c r="AC1447">
        <v>115.33329999999999</v>
      </c>
      <c r="AD1447">
        <f t="shared" si="234"/>
        <v>2.053410650794866</v>
      </c>
      <c r="AE1447">
        <f t="shared" si="227"/>
        <v>1.053410650794866</v>
      </c>
    </row>
    <row r="1448" spans="7:31">
      <c r="G1448">
        <v>1427</v>
      </c>
      <c r="H1448">
        <v>83.833299999999994</v>
      </c>
      <c r="I1448">
        <v>115.33329999999999</v>
      </c>
      <c r="J1448">
        <f t="shared" si="228"/>
        <v>1.3757456762408256</v>
      </c>
      <c r="K1448">
        <f t="shared" si="229"/>
        <v>0.37574567624082555</v>
      </c>
      <c r="L1448">
        <v>1427</v>
      </c>
      <c r="M1448">
        <v>67.166700000000006</v>
      </c>
      <c r="N1448">
        <v>115.16670000000001</v>
      </c>
      <c r="O1448">
        <f t="shared" si="230"/>
        <v>1.7146398438511941</v>
      </c>
      <c r="P1448">
        <f t="shared" si="231"/>
        <v>0.71463984385119406</v>
      </c>
      <c r="Q1448">
        <v>1427</v>
      </c>
      <c r="R1448">
        <v>79.166700000000006</v>
      </c>
      <c r="S1448">
        <v>106</v>
      </c>
      <c r="T1448">
        <f t="shared" si="232"/>
        <v>1.338946804653977</v>
      </c>
      <c r="U1448">
        <f t="shared" si="233"/>
        <v>0.33894680465397697</v>
      </c>
      <c r="V1448">
        <v>1428</v>
      </c>
      <c r="W1448">
        <v>71.666700000000006</v>
      </c>
      <c r="X1448">
        <v>111.33329999999999</v>
      </c>
      <c r="Y1448">
        <f t="shared" si="225"/>
        <v>1.5534871844245652</v>
      </c>
      <c r="Z1448">
        <f t="shared" si="226"/>
        <v>0.55348718442456524</v>
      </c>
      <c r="AA1448">
        <v>1427</v>
      </c>
      <c r="AB1448">
        <v>59.833300000000001</v>
      </c>
      <c r="AC1448">
        <v>111.33329999999999</v>
      </c>
      <c r="AD1448">
        <f t="shared" si="234"/>
        <v>1.8607247134956619</v>
      </c>
      <c r="AE1448">
        <f t="shared" si="227"/>
        <v>0.86072471349566193</v>
      </c>
    </row>
    <row r="1449" spans="7:31">
      <c r="G1449">
        <v>1428</v>
      </c>
      <c r="H1449">
        <v>83.666700000000006</v>
      </c>
      <c r="I1449">
        <v>114.83329999999999</v>
      </c>
      <c r="J1449">
        <f t="shared" si="228"/>
        <v>1.3725090149366472</v>
      </c>
      <c r="K1449">
        <f t="shared" si="229"/>
        <v>0.37250901493664723</v>
      </c>
      <c r="L1449">
        <v>1428</v>
      </c>
      <c r="M1449">
        <v>67.333299999999994</v>
      </c>
      <c r="N1449">
        <v>113.5</v>
      </c>
      <c r="O1449">
        <f t="shared" si="230"/>
        <v>1.685644398833861</v>
      </c>
      <c r="P1449">
        <f t="shared" si="231"/>
        <v>0.68564439883386097</v>
      </c>
      <c r="Q1449">
        <v>1428</v>
      </c>
      <c r="R1449">
        <v>79.166700000000006</v>
      </c>
      <c r="S1449">
        <v>106.66670000000001</v>
      </c>
      <c r="T1449">
        <f t="shared" si="232"/>
        <v>1.3473682747923053</v>
      </c>
      <c r="U1449">
        <f t="shared" si="233"/>
        <v>0.34736827479230525</v>
      </c>
      <c r="V1449">
        <v>1429</v>
      </c>
      <c r="W1449">
        <v>71.666700000000006</v>
      </c>
      <c r="X1449">
        <v>108.66670000000001</v>
      </c>
      <c r="Y1449">
        <f t="shared" si="225"/>
        <v>1.5162788296377536</v>
      </c>
      <c r="Z1449">
        <f t="shared" si="226"/>
        <v>0.51627882963775362</v>
      </c>
      <c r="AA1449">
        <v>1428</v>
      </c>
      <c r="AB1449">
        <v>64.833299999999994</v>
      </c>
      <c r="AC1449">
        <v>112.66670000000001</v>
      </c>
      <c r="AD1449">
        <f t="shared" si="234"/>
        <v>1.7377906106892602</v>
      </c>
      <c r="AE1449">
        <f t="shared" si="227"/>
        <v>0.73779061068926022</v>
      </c>
    </row>
    <row r="1450" spans="7:31">
      <c r="G1450">
        <v>1429</v>
      </c>
      <c r="H1450">
        <v>81.333299999999994</v>
      </c>
      <c r="I1450">
        <v>112.83329999999999</v>
      </c>
      <c r="J1450">
        <f t="shared" si="228"/>
        <v>1.3872952406947707</v>
      </c>
      <c r="K1450">
        <f t="shared" si="229"/>
        <v>0.38729524069477073</v>
      </c>
      <c r="L1450">
        <v>1429</v>
      </c>
      <c r="M1450">
        <v>68.166700000000006</v>
      </c>
      <c r="N1450">
        <v>112.5</v>
      </c>
      <c r="O1450">
        <f t="shared" si="230"/>
        <v>1.6503659411413489</v>
      </c>
      <c r="P1450">
        <f t="shared" si="231"/>
        <v>0.65036594114134894</v>
      </c>
      <c r="Q1450">
        <v>1429</v>
      </c>
      <c r="R1450">
        <v>77.666700000000006</v>
      </c>
      <c r="S1450">
        <v>105.66670000000001</v>
      </c>
      <c r="T1450">
        <f t="shared" si="232"/>
        <v>1.3605148667318168</v>
      </c>
      <c r="U1450">
        <f t="shared" si="233"/>
        <v>0.36051486673181676</v>
      </c>
      <c r="V1450">
        <v>1430</v>
      </c>
      <c r="W1450">
        <v>72.166700000000006</v>
      </c>
      <c r="X1450">
        <v>103.83329999999999</v>
      </c>
      <c r="Y1450">
        <f t="shared" si="225"/>
        <v>1.4387979497469052</v>
      </c>
      <c r="Z1450">
        <f t="shared" si="226"/>
        <v>0.43879794974690522</v>
      </c>
      <c r="AA1450">
        <v>1429</v>
      </c>
      <c r="AB1450">
        <v>69.333299999999994</v>
      </c>
      <c r="AC1450">
        <v>116.66670000000001</v>
      </c>
      <c r="AD1450">
        <f t="shared" si="234"/>
        <v>1.6826935974488451</v>
      </c>
      <c r="AE1450">
        <f t="shared" si="227"/>
        <v>0.68269359744884506</v>
      </c>
    </row>
    <row r="1451" spans="7:31">
      <c r="G1451">
        <v>1430</v>
      </c>
      <c r="H1451">
        <v>79.833299999999994</v>
      </c>
      <c r="I1451">
        <v>110.66670000000001</v>
      </c>
      <c r="J1451">
        <f t="shared" si="228"/>
        <v>1.3862222906982427</v>
      </c>
      <c r="K1451">
        <f t="shared" si="229"/>
        <v>0.38622229069824265</v>
      </c>
      <c r="L1451">
        <v>1430</v>
      </c>
      <c r="M1451">
        <v>69.5</v>
      </c>
      <c r="N1451">
        <v>115.16670000000001</v>
      </c>
      <c r="O1451">
        <f t="shared" si="230"/>
        <v>1.657074820143885</v>
      </c>
      <c r="P1451">
        <f t="shared" si="231"/>
        <v>0.65707482014388496</v>
      </c>
      <c r="Q1451">
        <v>1430</v>
      </c>
      <c r="R1451">
        <v>74.666700000000006</v>
      </c>
      <c r="S1451">
        <v>104.16670000000001</v>
      </c>
      <c r="T1451">
        <f t="shared" si="232"/>
        <v>1.3950891093352191</v>
      </c>
      <c r="U1451">
        <f t="shared" si="233"/>
        <v>0.39508910933521912</v>
      </c>
      <c r="V1451">
        <v>1431</v>
      </c>
      <c r="W1451">
        <v>72.166700000000006</v>
      </c>
      <c r="X1451">
        <v>100</v>
      </c>
      <c r="Y1451">
        <f t="shared" si="225"/>
        <v>1.385680653265287</v>
      </c>
      <c r="Z1451">
        <f t="shared" si="226"/>
        <v>0.385680653265287</v>
      </c>
      <c r="AA1451">
        <v>1430</v>
      </c>
      <c r="AB1451">
        <v>71</v>
      </c>
      <c r="AC1451">
        <v>116.33329999999999</v>
      </c>
      <c r="AD1451">
        <f t="shared" si="234"/>
        <v>1.6384971830985915</v>
      </c>
      <c r="AE1451">
        <f t="shared" si="227"/>
        <v>0.63849718309859149</v>
      </c>
    </row>
    <row r="1452" spans="7:31">
      <c r="G1452">
        <v>1431</v>
      </c>
      <c r="H1452">
        <v>78.666700000000006</v>
      </c>
      <c r="I1452">
        <v>109.33329999999999</v>
      </c>
      <c r="J1452">
        <f t="shared" si="228"/>
        <v>1.3898294958349593</v>
      </c>
      <c r="K1452">
        <f t="shared" si="229"/>
        <v>0.38982949583495929</v>
      </c>
      <c r="L1452">
        <v>1431</v>
      </c>
      <c r="M1452">
        <v>69.833299999999994</v>
      </c>
      <c r="N1452">
        <v>117.16670000000001</v>
      </c>
      <c r="O1452">
        <f t="shared" si="230"/>
        <v>1.6778055741315392</v>
      </c>
      <c r="P1452">
        <f t="shared" si="231"/>
        <v>0.67780557413153919</v>
      </c>
      <c r="Q1452">
        <v>1431</v>
      </c>
      <c r="R1452">
        <v>72.666700000000006</v>
      </c>
      <c r="S1452">
        <v>103.16670000000001</v>
      </c>
      <c r="T1452">
        <f t="shared" si="232"/>
        <v>1.4197245781079917</v>
      </c>
      <c r="U1452">
        <f t="shared" si="233"/>
        <v>0.41972457810799169</v>
      </c>
      <c r="V1452">
        <v>1432</v>
      </c>
      <c r="W1452">
        <v>70.666700000000006</v>
      </c>
      <c r="X1452">
        <v>99</v>
      </c>
      <c r="Y1452">
        <f t="shared" si="225"/>
        <v>1.40094273540437</v>
      </c>
      <c r="Z1452">
        <f t="shared" si="226"/>
        <v>0.40094273540436998</v>
      </c>
      <c r="AA1452">
        <v>1431</v>
      </c>
      <c r="AB1452">
        <v>71.5</v>
      </c>
      <c r="AC1452">
        <v>112.83329999999999</v>
      </c>
      <c r="AD1452">
        <f t="shared" si="234"/>
        <v>1.5780881118881118</v>
      </c>
      <c r="AE1452">
        <f t="shared" si="227"/>
        <v>0.57808811188811182</v>
      </c>
    </row>
    <row r="1453" spans="7:31">
      <c r="G1453">
        <v>1432</v>
      </c>
      <c r="H1453">
        <v>76</v>
      </c>
      <c r="I1453">
        <v>112.83329999999999</v>
      </c>
      <c r="J1453">
        <f t="shared" si="228"/>
        <v>1.4846486842105262</v>
      </c>
      <c r="K1453">
        <f t="shared" si="229"/>
        <v>0.4846486842105262</v>
      </c>
      <c r="L1453">
        <v>1432</v>
      </c>
      <c r="M1453">
        <v>70.333299999999994</v>
      </c>
      <c r="N1453">
        <v>119.16670000000001</v>
      </c>
      <c r="O1453">
        <f t="shared" si="230"/>
        <v>1.694314073134632</v>
      </c>
      <c r="P1453">
        <f t="shared" si="231"/>
        <v>0.694314073134632</v>
      </c>
      <c r="Q1453">
        <v>1432</v>
      </c>
      <c r="R1453">
        <v>73.666700000000006</v>
      </c>
      <c r="S1453">
        <v>100.16670000000001</v>
      </c>
      <c r="T1453">
        <f t="shared" si="232"/>
        <v>1.359728344014324</v>
      </c>
      <c r="U1453">
        <f t="shared" si="233"/>
        <v>0.35972834401432396</v>
      </c>
      <c r="V1453">
        <v>1433</v>
      </c>
      <c r="W1453">
        <v>69.666700000000006</v>
      </c>
      <c r="X1453">
        <v>100</v>
      </c>
      <c r="Y1453">
        <f t="shared" si="225"/>
        <v>1.4354060117674583</v>
      </c>
      <c r="Z1453">
        <f t="shared" si="226"/>
        <v>0.4354060117674583</v>
      </c>
      <c r="AA1453">
        <v>1432</v>
      </c>
      <c r="AB1453">
        <v>73.666700000000006</v>
      </c>
      <c r="AC1453">
        <v>112.33329999999999</v>
      </c>
      <c r="AD1453">
        <f t="shared" si="234"/>
        <v>1.5248857353458209</v>
      </c>
      <c r="AE1453">
        <f t="shared" si="227"/>
        <v>0.52488573534582095</v>
      </c>
    </row>
    <row r="1454" spans="7:31">
      <c r="G1454">
        <v>1433</v>
      </c>
      <c r="H1454">
        <v>76</v>
      </c>
      <c r="I1454">
        <v>112.83329999999999</v>
      </c>
      <c r="J1454">
        <f t="shared" si="228"/>
        <v>1.4846486842105262</v>
      </c>
      <c r="K1454">
        <f t="shared" si="229"/>
        <v>0.4846486842105262</v>
      </c>
      <c r="L1454">
        <v>1433</v>
      </c>
      <c r="M1454">
        <v>70.166700000000006</v>
      </c>
      <c r="N1454">
        <v>118.66670000000001</v>
      </c>
      <c r="O1454">
        <f t="shared" si="230"/>
        <v>1.6912110730588725</v>
      </c>
      <c r="P1454">
        <f t="shared" si="231"/>
        <v>0.69121107305887253</v>
      </c>
      <c r="Q1454">
        <v>1433</v>
      </c>
      <c r="R1454">
        <v>74.166700000000006</v>
      </c>
      <c r="S1454">
        <v>105.16670000000001</v>
      </c>
      <c r="T1454">
        <f t="shared" si="232"/>
        <v>1.4179773402349032</v>
      </c>
      <c r="U1454">
        <f t="shared" si="233"/>
        <v>0.41797734023490318</v>
      </c>
      <c r="V1454">
        <v>1434</v>
      </c>
      <c r="W1454">
        <v>69.166700000000006</v>
      </c>
      <c r="X1454">
        <v>101.5</v>
      </c>
      <c r="Y1454">
        <f t="shared" si="225"/>
        <v>1.4674691723040132</v>
      </c>
      <c r="Z1454">
        <f t="shared" si="226"/>
        <v>0.46746917230401319</v>
      </c>
      <c r="AA1454">
        <v>1433</v>
      </c>
      <c r="AB1454">
        <v>75.5</v>
      </c>
      <c r="AC1454">
        <v>111.33329999999999</v>
      </c>
      <c r="AD1454">
        <f t="shared" si="234"/>
        <v>1.4746132450331124</v>
      </c>
      <c r="AE1454">
        <f t="shared" si="227"/>
        <v>0.47461324503311242</v>
      </c>
    </row>
    <row r="1455" spans="7:31">
      <c r="G1455">
        <v>1434</v>
      </c>
      <c r="H1455">
        <v>76.5</v>
      </c>
      <c r="I1455">
        <v>113.33329999999999</v>
      </c>
      <c r="J1455">
        <f t="shared" si="228"/>
        <v>1.4814810457516339</v>
      </c>
      <c r="K1455">
        <f t="shared" si="229"/>
        <v>0.48148104575163386</v>
      </c>
      <c r="L1455">
        <v>1434</v>
      </c>
      <c r="M1455">
        <v>70.166700000000006</v>
      </c>
      <c r="N1455">
        <v>118.33329999999999</v>
      </c>
      <c r="O1455">
        <f t="shared" si="230"/>
        <v>1.6864595313731441</v>
      </c>
      <c r="P1455">
        <f t="shared" si="231"/>
        <v>0.68645953137314408</v>
      </c>
      <c r="Q1455">
        <v>1434</v>
      </c>
      <c r="R1455">
        <v>73.333299999999994</v>
      </c>
      <c r="S1455">
        <v>111.16670000000001</v>
      </c>
      <c r="T1455">
        <f t="shared" si="232"/>
        <v>1.5159102345046522</v>
      </c>
      <c r="U1455">
        <f t="shared" si="233"/>
        <v>0.51591023450465223</v>
      </c>
      <c r="V1455">
        <v>1435</v>
      </c>
      <c r="W1455">
        <v>69.166700000000006</v>
      </c>
      <c r="X1455">
        <v>103.5</v>
      </c>
      <c r="Y1455">
        <f t="shared" si="225"/>
        <v>1.4963848210193633</v>
      </c>
      <c r="Z1455">
        <f t="shared" si="226"/>
        <v>0.49638482101936332</v>
      </c>
      <c r="AA1455">
        <v>1434</v>
      </c>
      <c r="AB1455">
        <v>77.333299999999994</v>
      </c>
      <c r="AC1455">
        <v>110</v>
      </c>
      <c r="AD1455">
        <f t="shared" si="234"/>
        <v>1.4224144062131063</v>
      </c>
      <c r="AE1455">
        <f t="shared" si="227"/>
        <v>0.42241440621310633</v>
      </c>
    </row>
    <row r="1456" spans="7:31">
      <c r="G1456">
        <v>1435</v>
      </c>
      <c r="H1456">
        <v>76.666700000000006</v>
      </c>
      <c r="I1456">
        <v>114</v>
      </c>
      <c r="J1456">
        <f t="shared" si="228"/>
        <v>1.4869558752365759</v>
      </c>
      <c r="K1456">
        <f t="shared" si="229"/>
        <v>0.48695587523657591</v>
      </c>
      <c r="L1456">
        <v>1435</v>
      </c>
      <c r="M1456">
        <v>69.833299999999994</v>
      </c>
      <c r="N1456">
        <v>117.33329999999999</v>
      </c>
      <c r="O1456">
        <f t="shared" si="230"/>
        <v>1.6801912554612199</v>
      </c>
      <c r="P1456">
        <f t="shared" si="231"/>
        <v>0.68019125546121995</v>
      </c>
      <c r="Q1456">
        <v>1435</v>
      </c>
      <c r="R1456">
        <v>71.833299999999994</v>
      </c>
      <c r="S1456">
        <v>112.66670000000001</v>
      </c>
      <c r="T1456">
        <f t="shared" si="232"/>
        <v>1.5684466674926534</v>
      </c>
      <c r="U1456">
        <f t="shared" si="233"/>
        <v>0.56844666749265338</v>
      </c>
      <c r="V1456">
        <v>1436</v>
      </c>
      <c r="W1456">
        <v>68.5</v>
      </c>
      <c r="X1456">
        <v>103.33329999999999</v>
      </c>
      <c r="Y1456">
        <f t="shared" si="225"/>
        <v>1.5085153284671533</v>
      </c>
      <c r="Z1456">
        <f t="shared" si="226"/>
        <v>0.5085153284671533</v>
      </c>
      <c r="AA1456">
        <v>1435</v>
      </c>
      <c r="AB1456">
        <v>77</v>
      </c>
      <c r="AC1456">
        <v>111</v>
      </c>
      <c r="AD1456">
        <f t="shared" si="234"/>
        <v>1.4415584415584415</v>
      </c>
      <c r="AE1456">
        <f t="shared" si="227"/>
        <v>0.44155844155844148</v>
      </c>
    </row>
    <row r="1457" spans="7:31">
      <c r="G1457">
        <v>1436</v>
      </c>
      <c r="H1457">
        <v>78.166700000000006</v>
      </c>
      <c r="I1457">
        <v>113.83329999999999</v>
      </c>
      <c r="J1457">
        <f t="shared" si="228"/>
        <v>1.4562889312200717</v>
      </c>
      <c r="K1457">
        <f t="shared" si="229"/>
        <v>0.45628893122007175</v>
      </c>
      <c r="L1457">
        <v>1436</v>
      </c>
      <c r="M1457">
        <v>68.833299999999994</v>
      </c>
      <c r="N1457">
        <v>115.83329999999999</v>
      </c>
      <c r="O1457">
        <f t="shared" si="230"/>
        <v>1.6828090473651562</v>
      </c>
      <c r="P1457">
        <f t="shared" si="231"/>
        <v>0.68280904736515624</v>
      </c>
      <c r="Q1457">
        <v>1436</v>
      </c>
      <c r="R1457">
        <v>69.333299999999994</v>
      </c>
      <c r="S1457">
        <v>110.16670000000001</v>
      </c>
      <c r="T1457">
        <f t="shared" si="232"/>
        <v>1.5889435523767081</v>
      </c>
      <c r="U1457">
        <f t="shared" si="233"/>
        <v>0.58894355237670815</v>
      </c>
      <c r="V1457">
        <v>1437</v>
      </c>
      <c r="W1457">
        <v>70</v>
      </c>
      <c r="X1457">
        <v>102.66670000000001</v>
      </c>
      <c r="Y1457">
        <f t="shared" si="225"/>
        <v>1.4666671428571429</v>
      </c>
      <c r="Z1457">
        <f t="shared" si="226"/>
        <v>0.46666714285714295</v>
      </c>
      <c r="AA1457">
        <v>1436</v>
      </c>
      <c r="AB1457">
        <v>72.833299999999994</v>
      </c>
      <c r="AC1457">
        <v>112.83329999999999</v>
      </c>
      <c r="AD1457">
        <f t="shared" si="234"/>
        <v>1.5491993360180027</v>
      </c>
      <c r="AE1457">
        <f t="shared" si="227"/>
        <v>0.54919933601800275</v>
      </c>
    </row>
    <row r="1458" spans="7:31">
      <c r="G1458">
        <v>1437</v>
      </c>
      <c r="H1458">
        <v>80</v>
      </c>
      <c r="I1458">
        <v>113.5</v>
      </c>
      <c r="J1458">
        <f t="shared" si="228"/>
        <v>1.41875</v>
      </c>
      <c r="K1458">
        <f t="shared" si="229"/>
        <v>0.41874999999999996</v>
      </c>
      <c r="L1458">
        <v>1437</v>
      </c>
      <c r="M1458">
        <v>67.5</v>
      </c>
      <c r="N1458">
        <v>114.83329999999999</v>
      </c>
      <c r="O1458">
        <f t="shared" si="230"/>
        <v>1.7012340740740739</v>
      </c>
      <c r="P1458">
        <f t="shared" si="231"/>
        <v>0.7012340740740739</v>
      </c>
      <c r="Q1458">
        <v>1437</v>
      </c>
      <c r="R1458">
        <v>69.833299999999994</v>
      </c>
      <c r="S1458">
        <v>106.66670000000001</v>
      </c>
      <c r="T1458">
        <f t="shared" si="232"/>
        <v>1.5274475071348486</v>
      </c>
      <c r="U1458">
        <f t="shared" si="233"/>
        <v>0.52744750713484856</v>
      </c>
      <c r="V1458">
        <v>1438</v>
      </c>
      <c r="W1458">
        <v>71.5</v>
      </c>
      <c r="X1458">
        <v>102.16670000000001</v>
      </c>
      <c r="Y1458">
        <f t="shared" si="225"/>
        <v>1.4289048951048953</v>
      </c>
      <c r="Z1458">
        <f t="shared" si="226"/>
        <v>0.42890489510489527</v>
      </c>
      <c r="AA1458">
        <v>1437</v>
      </c>
      <c r="AB1458">
        <v>68.166700000000006</v>
      </c>
      <c r="AC1458">
        <v>113.33329999999999</v>
      </c>
      <c r="AD1458">
        <f t="shared" si="234"/>
        <v>1.6625903850413764</v>
      </c>
      <c r="AE1458">
        <f t="shared" si="227"/>
        <v>0.66259038504137635</v>
      </c>
    </row>
    <row r="1459" spans="7:31">
      <c r="G1459">
        <v>1438</v>
      </c>
      <c r="H1459">
        <v>81.333299999999994</v>
      </c>
      <c r="I1459">
        <v>113</v>
      </c>
      <c r="J1459">
        <f t="shared" si="228"/>
        <v>1.3893448316987016</v>
      </c>
      <c r="K1459">
        <f t="shared" si="229"/>
        <v>0.3893448316987016</v>
      </c>
      <c r="L1459">
        <v>1438</v>
      </c>
      <c r="M1459">
        <v>66</v>
      </c>
      <c r="N1459">
        <v>113.83329999999999</v>
      </c>
      <c r="O1459">
        <f t="shared" si="230"/>
        <v>1.7247469696969695</v>
      </c>
      <c r="P1459">
        <f t="shared" si="231"/>
        <v>0.7247469696969695</v>
      </c>
      <c r="Q1459">
        <v>1438</v>
      </c>
      <c r="R1459">
        <v>72.5</v>
      </c>
      <c r="S1459">
        <v>104.33329999999999</v>
      </c>
      <c r="T1459">
        <f t="shared" si="232"/>
        <v>1.4390799999999999</v>
      </c>
      <c r="U1459">
        <f t="shared" si="233"/>
        <v>0.43907999999999991</v>
      </c>
      <c r="V1459">
        <v>1439</v>
      </c>
      <c r="W1459">
        <v>73.166700000000006</v>
      </c>
      <c r="X1459">
        <v>101.83329999999999</v>
      </c>
      <c r="Y1459">
        <f t="shared" si="225"/>
        <v>1.3917984547615239</v>
      </c>
      <c r="Z1459">
        <f t="shared" si="226"/>
        <v>0.39179845476152386</v>
      </c>
      <c r="AA1459">
        <v>1438</v>
      </c>
      <c r="AB1459">
        <v>65.5</v>
      </c>
      <c r="AC1459">
        <v>112.33329999999999</v>
      </c>
      <c r="AD1459">
        <f t="shared" si="234"/>
        <v>1.715012213740458</v>
      </c>
      <c r="AE1459">
        <f t="shared" si="227"/>
        <v>0.71501221374045798</v>
      </c>
    </row>
    <row r="1460" spans="7:31">
      <c r="G1460">
        <v>1439</v>
      </c>
      <c r="H1460">
        <v>81.666700000000006</v>
      </c>
      <c r="I1460">
        <v>113.5</v>
      </c>
      <c r="J1460">
        <f t="shared" si="228"/>
        <v>1.3897953511039383</v>
      </c>
      <c r="K1460">
        <f t="shared" si="229"/>
        <v>0.38979535110393826</v>
      </c>
      <c r="L1460">
        <v>1439</v>
      </c>
      <c r="M1460">
        <v>65</v>
      </c>
      <c r="N1460">
        <v>113.33329999999999</v>
      </c>
      <c r="O1460">
        <f t="shared" si="230"/>
        <v>1.7435892307692307</v>
      </c>
      <c r="P1460">
        <f t="shared" si="231"/>
        <v>0.74358923076923067</v>
      </c>
      <c r="Q1460">
        <v>1439</v>
      </c>
      <c r="R1460">
        <v>74.5</v>
      </c>
      <c r="S1460">
        <v>103.5</v>
      </c>
      <c r="T1460">
        <f t="shared" si="232"/>
        <v>1.3892617449664431</v>
      </c>
      <c r="U1460">
        <f t="shared" si="233"/>
        <v>0.38926174496644306</v>
      </c>
      <c r="AA1460">
        <v>1439</v>
      </c>
      <c r="AB1460">
        <v>63.666699999999999</v>
      </c>
      <c r="AC1460">
        <v>110.66670000000001</v>
      </c>
      <c r="AD1460">
        <f t="shared" si="234"/>
        <v>1.7382195087855976</v>
      </c>
      <c r="AE1460">
        <f t="shared" si="227"/>
        <v>0.73821950878559761</v>
      </c>
    </row>
  </sheetData>
  <sortState ref="A10:C1088">
    <sortCondition ref="B10:B1088"/>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25:V919"/>
  <sheetViews>
    <sheetView topLeftCell="A22" zoomScaleNormal="100" workbookViewId="0">
      <selection activeCell="V31" sqref="V31"/>
    </sheetView>
  </sheetViews>
  <sheetFormatPr defaultRowHeight="15"/>
  <sheetData>
    <row r="25" spans="1:22">
      <c r="E25" s="5"/>
      <c r="F25" s="5"/>
      <c r="G25" s="5"/>
    </row>
    <row r="27" spans="1:22">
      <c r="A27" t="s">
        <v>26</v>
      </c>
    </row>
    <row r="28" spans="1:22">
      <c r="A28" t="s">
        <v>25</v>
      </c>
      <c r="C28" t="s">
        <v>27</v>
      </c>
      <c r="H28" t="s">
        <v>32</v>
      </c>
    </row>
    <row r="29" spans="1:22" ht="45">
      <c r="A29" s="2" t="s">
        <v>36</v>
      </c>
      <c r="B29" t="s">
        <v>34</v>
      </c>
      <c r="F29" s="2" t="s">
        <v>35</v>
      </c>
      <c r="J29" t="s">
        <v>31</v>
      </c>
      <c r="N29" t="s">
        <v>37</v>
      </c>
      <c r="R29" t="s">
        <v>38</v>
      </c>
    </row>
    <row r="30" spans="1:22" ht="45">
      <c r="B30" s="6" t="s">
        <v>33</v>
      </c>
      <c r="C30" s="6" t="s">
        <v>28</v>
      </c>
      <c r="D30" s="6" t="s">
        <v>29</v>
      </c>
      <c r="E30" s="6" t="s">
        <v>9</v>
      </c>
      <c r="F30" s="6" t="s">
        <v>0</v>
      </c>
      <c r="G30" s="6" t="s">
        <v>30</v>
      </c>
      <c r="H30" s="6" t="s">
        <v>29</v>
      </c>
      <c r="I30" s="6" t="s">
        <v>9</v>
      </c>
      <c r="J30" s="6" t="s">
        <v>0</v>
      </c>
      <c r="K30" s="6" t="s">
        <v>30</v>
      </c>
      <c r="L30" s="6" t="s">
        <v>29</v>
      </c>
      <c r="M30" s="6" t="s">
        <v>9</v>
      </c>
      <c r="N30" s="6" t="s">
        <v>0</v>
      </c>
      <c r="O30" s="6" t="s">
        <v>30</v>
      </c>
      <c r="P30" s="6" t="s">
        <v>29</v>
      </c>
      <c r="Q30" s="6" t="s">
        <v>9</v>
      </c>
      <c r="R30" s="6" t="s">
        <v>0</v>
      </c>
      <c r="S30" s="6" t="s">
        <v>30</v>
      </c>
      <c r="T30" s="6" t="s">
        <v>29</v>
      </c>
      <c r="U30" s="6" t="s">
        <v>9</v>
      </c>
      <c r="V30" s="2" t="s">
        <v>46</v>
      </c>
    </row>
    <row r="31" spans="1:22">
      <c r="A31">
        <v>0</v>
      </c>
      <c r="B31">
        <v>87.333299999999994</v>
      </c>
      <c r="C31">
        <v>116</v>
      </c>
      <c r="D31">
        <v>75</v>
      </c>
      <c r="E31">
        <v>71</v>
      </c>
      <c r="F31">
        <v>147</v>
      </c>
      <c r="G31">
        <v>201</v>
      </c>
      <c r="H31">
        <v>128</v>
      </c>
      <c r="I31">
        <v>112</v>
      </c>
      <c r="J31">
        <f>F31/B31</f>
        <v>1.6832067493155534</v>
      </c>
      <c r="K31">
        <f t="shared" ref="K31:M31" si="0">G31/C31</f>
        <v>1.7327586206896552</v>
      </c>
      <c r="L31">
        <f t="shared" si="0"/>
        <v>1.7066666666666668</v>
      </c>
      <c r="M31">
        <f t="shared" si="0"/>
        <v>1.5774647887323943</v>
      </c>
      <c r="N31">
        <f>F31-B31</f>
        <v>59.666700000000006</v>
      </c>
      <c r="O31">
        <f t="shared" ref="O31:Q31" si="1">G31-C31</f>
        <v>85</v>
      </c>
      <c r="P31">
        <f t="shared" si="1"/>
        <v>53</v>
      </c>
      <c r="Q31">
        <f t="shared" si="1"/>
        <v>41</v>
      </c>
      <c r="R31">
        <f>$J31*B31</f>
        <v>147</v>
      </c>
      <c r="S31">
        <f t="shared" ref="S31:U31" si="2">$J31*C31</f>
        <v>195.25198292060418</v>
      </c>
      <c r="T31">
        <f t="shared" si="2"/>
        <v>126.24050619866651</v>
      </c>
      <c r="U31">
        <f t="shared" si="2"/>
        <v>119.50767920140429</v>
      </c>
      <c r="V31">
        <f>(F31-B31)/B31</f>
        <v>0.68320674931555325</v>
      </c>
    </row>
    <row r="32" spans="1:22">
      <c r="A32">
        <v>1</v>
      </c>
      <c r="B32">
        <v>93.333299999999994</v>
      </c>
      <c r="C32">
        <v>122</v>
      </c>
      <c r="D32">
        <v>82</v>
      </c>
      <c r="E32">
        <v>76</v>
      </c>
      <c r="F32">
        <v>150.66669999999999</v>
      </c>
      <c r="G32">
        <v>206</v>
      </c>
      <c r="H32">
        <v>133</v>
      </c>
      <c r="I32">
        <v>113</v>
      </c>
      <c r="J32">
        <f t="shared" ref="J32:J75" si="3">F32/B32</f>
        <v>1.614286647959517</v>
      </c>
      <c r="K32">
        <f t="shared" ref="K32:K75" si="4">G32/C32</f>
        <v>1.6885245901639345</v>
      </c>
      <c r="L32">
        <f t="shared" ref="L32:L75" si="5">H32/D32</f>
        <v>1.6219512195121952</v>
      </c>
      <c r="M32">
        <f t="shared" ref="M32:M75" si="6">I32/E32</f>
        <v>1.486842105263158</v>
      </c>
      <c r="N32">
        <f t="shared" ref="N32:N75" si="7">F32-B32</f>
        <v>57.333399999999997</v>
      </c>
      <c r="O32">
        <f t="shared" ref="O32:O75" si="8">G32-C32</f>
        <v>84</v>
      </c>
      <c r="P32">
        <f t="shared" ref="P32:P75" si="9">H32-D32</f>
        <v>51</v>
      </c>
      <c r="Q32">
        <f t="shared" ref="Q32:Q75" si="10">I32-E32</f>
        <v>37</v>
      </c>
      <c r="R32">
        <f t="shared" ref="R32:R75" si="11">$J32*B32</f>
        <v>150.66669999999999</v>
      </c>
      <c r="S32">
        <f t="shared" ref="S32:S75" si="12">$J32*C32</f>
        <v>196.94297105106108</v>
      </c>
      <c r="T32">
        <f t="shared" ref="T32:T75" si="13">$J32*D32</f>
        <v>132.3715051326804</v>
      </c>
      <c r="U32">
        <f t="shared" ref="U32:U75" si="14">$J32*E32</f>
        <v>122.6857852449233</v>
      </c>
      <c r="V32">
        <f t="shared" ref="V32:V95" si="15">(F32-B32)/B32</f>
        <v>0.61428664795951715</v>
      </c>
    </row>
    <row r="33" spans="1:22">
      <c r="A33">
        <v>2</v>
      </c>
      <c r="B33">
        <v>98</v>
      </c>
      <c r="C33">
        <v>131</v>
      </c>
      <c r="D33">
        <v>86</v>
      </c>
      <c r="E33">
        <v>77</v>
      </c>
      <c r="F33">
        <v>148.66669999999999</v>
      </c>
      <c r="G33">
        <v>205</v>
      </c>
      <c r="H33">
        <v>131</v>
      </c>
      <c r="I33">
        <v>110</v>
      </c>
      <c r="J33">
        <f t="shared" si="3"/>
        <v>1.5170071428571428</v>
      </c>
      <c r="K33">
        <f t="shared" si="4"/>
        <v>1.5648854961832062</v>
      </c>
      <c r="L33">
        <f t="shared" si="5"/>
        <v>1.5232558139534884</v>
      </c>
      <c r="M33">
        <f t="shared" si="6"/>
        <v>1.4285714285714286</v>
      </c>
      <c r="N33">
        <f t="shared" si="7"/>
        <v>50.666699999999992</v>
      </c>
      <c r="O33">
        <f t="shared" si="8"/>
        <v>74</v>
      </c>
      <c r="P33">
        <f t="shared" si="9"/>
        <v>45</v>
      </c>
      <c r="Q33">
        <f t="shared" si="10"/>
        <v>33</v>
      </c>
      <c r="R33">
        <f t="shared" si="11"/>
        <v>148.66669999999999</v>
      </c>
      <c r="S33">
        <f t="shared" si="12"/>
        <v>198.72793571428571</v>
      </c>
      <c r="T33">
        <f t="shared" si="13"/>
        <v>130.46261428571427</v>
      </c>
      <c r="U33">
        <f t="shared" si="14"/>
        <v>116.80954999999999</v>
      </c>
      <c r="V33">
        <f t="shared" si="15"/>
        <v>0.51700714285714278</v>
      </c>
    </row>
    <row r="34" spans="1:22">
      <c r="A34">
        <v>3</v>
      </c>
      <c r="B34">
        <v>101.66670000000001</v>
      </c>
      <c r="C34">
        <v>137</v>
      </c>
      <c r="D34">
        <v>89</v>
      </c>
      <c r="E34">
        <v>79</v>
      </c>
      <c r="F34">
        <v>175.33330000000001</v>
      </c>
      <c r="G34">
        <v>232</v>
      </c>
      <c r="H34">
        <v>160</v>
      </c>
      <c r="I34">
        <v>134</v>
      </c>
      <c r="J34">
        <f t="shared" si="3"/>
        <v>1.7245892706264687</v>
      </c>
      <c r="K34">
        <f t="shared" si="4"/>
        <v>1.6934306569343065</v>
      </c>
      <c r="L34">
        <f t="shared" si="5"/>
        <v>1.797752808988764</v>
      </c>
      <c r="M34">
        <f t="shared" si="6"/>
        <v>1.6962025316455696</v>
      </c>
      <c r="N34">
        <f t="shared" si="7"/>
        <v>73.666600000000003</v>
      </c>
      <c r="O34">
        <f t="shared" si="8"/>
        <v>95</v>
      </c>
      <c r="P34">
        <f t="shared" si="9"/>
        <v>71</v>
      </c>
      <c r="Q34">
        <f t="shared" si="10"/>
        <v>55</v>
      </c>
      <c r="R34">
        <f t="shared" si="11"/>
        <v>175.33330000000001</v>
      </c>
      <c r="S34">
        <f t="shared" si="12"/>
        <v>236.26873007582623</v>
      </c>
      <c r="T34">
        <f t="shared" si="13"/>
        <v>153.48844508575573</v>
      </c>
      <c r="U34">
        <f t="shared" si="14"/>
        <v>136.24255237949103</v>
      </c>
      <c r="V34">
        <f t="shared" si="15"/>
        <v>0.72458927062646861</v>
      </c>
    </row>
    <row r="35" spans="1:22">
      <c r="A35">
        <v>4</v>
      </c>
      <c r="B35">
        <v>105.66670000000001</v>
      </c>
      <c r="C35">
        <v>143</v>
      </c>
      <c r="D35">
        <v>92</v>
      </c>
      <c r="E35">
        <v>82</v>
      </c>
      <c r="F35">
        <v>181.66669999999999</v>
      </c>
      <c r="G35">
        <v>240</v>
      </c>
      <c r="H35">
        <v>165</v>
      </c>
      <c r="I35">
        <v>140</v>
      </c>
      <c r="J35">
        <f t="shared" si="3"/>
        <v>1.7192426753177679</v>
      </c>
      <c r="K35">
        <f t="shared" si="4"/>
        <v>1.6783216783216783</v>
      </c>
      <c r="L35">
        <f t="shared" si="5"/>
        <v>1.7934782608695652</v>
      </c>
      <c r="M35">
        <f t="shared" si="6"/>
        <v>1.7073170731707317</v>
      </c>
      <c r="N35">
        <f t="shared" si="7"/>
        <v>75.999999999999986</v>
      </c>
      <c r="O35">
        <f t="shared" si="8"/>
        <v>97</v>
      </c>
      <c r="P35">
        <f t="shared" si="9"/>
        <v>73</v>
      </c>
      <c r="Q35">
        <f t="shared" si="10"/>
        <v>58</v>
      </c>
      <c r="R35">
        <f t="shared" si="11"/>
        <v>181.66669999999999</v>
      </c>
      <c r="S35">
        <f t="shared" si="12"/>
        <v>245.85170257044081</v>
      </c>
      <c r="T35">
        <f t="shared" si="13"/>
        <v>158.17032612923464</v>
      </c>
      <c r="U35">
        <f t="shared" si="14"/>
        <v>140.97789937605697</v>
      </c>
      <c r="V35">
        <f t="shared" si="15"/>
        <v>0.71924267531776787</v>
      </c>
    </row>
    <row r="36" spans="1:22">
      <c r="A36">
        <v>5</v>
      </c>
      <c r="B36">
        <v>106.33329999999999</v>
      </c>
      <c r="C36">
        <v>144</v>
      </c>
      <c r="D36">
        <v>94</v>
      </c>
      <c r="E36">
        <v>81</v>
      </c>
      <c r="F36">
        <v>195.33330000000001</v>
      </c>
      <c r="G36">
        <v>255</v>
      </c>
      <c r="H36">
        <v>177</v>
      </c>
      <c r="I36">
        <v>154</v>
      </c>
      <c r="J36">
        <f t="shared" si="3"/>
        <v>1.8369908579908647</v>
      </c>
      <c r="K36" s="1">
        <f t="shared" si="4"/>
        <v>1.7708333333333333</v>
      </c>
      <c r="L36">
        <f t="shared" si="5"/>
        <v>1.8829787234042554</v>
      </c>
      <c r="M36">
        <f t="shared" si="6"/>
        <v>1.9012345679012346</v>
      </c>
      <c r="N36">
        <f t="shared" si="7"/>
        <v>89.000000000000014</v>
      </c>
      <c r="O36">
        <f t="shared" si="8"/>
        <v>111</v>
      </c>
      <c r="P36">
        <f t="shared" si="9"/>
        <v>83</v>
      </c>
      <c r="Q36">
        <f t="shared" si="10"/>
        <v>73</v>
      </c>
      <c r="R36">
        <f t="shared" si="11"/>
        <v>195.33330000000001</v>
      </c>
      <c r="S36">
        <f t="shared" si="12"/>
        <v>264.52668355068454</v>
      </c>
      <c r="T36">
        <f t="shared" si="13"/>
        <v>172.67714065114129</v>
      </c>
      <c r="U36">
        <f t="shared" si="14"/>
        <v>148.79625949726005</v>
      </c>
      <c r="V36">
        <f t="shared" si="15"/>
        <v>0.8369908579908647</v>
      </c>
    </row>
    <row r="37" spans="1:22">
      <c r="A37">
        <v>6</v>
      </c>
      <c r="B37">
        <v>106.33329999999999</v>
      </c>
      <c r="C37">
        <v>144</v>
      </c>
      <c r="D37">
        <v>94</v>
      </c>
      <c r="E37">
        <v>81</v>
      </c>
      <c r="F37">
        <v>196.33330000000001</v>
      </c>
      <c r="G37">
        <v>255</v>
      </c>
      <c r="H37">
        <v>182</v>
      </c>
      <c r="I37">
        <v>152</v>
      </c>
      <c r="J37">
        <f t="shared" si="3"/>
        <v>1.8463952496536835</v>
      </c>
      <c r="K37" s="1">
        <f t="shared" si="4"/>
        <v>1.7708333333333333</v>
      </c>
      <c r="L37">
        <f t="shared" si="5"/>
        <v>1.9361702127659575</v>
      </c>
      <c r="M37">
        <f t="shared" si="6"/>
        <v>1.8765432098765431</v>
      </c>
      <c r="N37">
        <f t="shared" si="7"/>
        <v>90.000000000000014</v>
      </c>
      <c r="O37">
        <f t="shared" si="8"/>
        <v>111</v>
      </c>
      <c r="P37">
        <f t="shared" si="9"/>
        <v>88</v>
      </c>
      <c r="Q37">
        <f t="shared" si="10"/>
        <v>71</v>
      </c>
      <c r="R37">
        <f t="shared" si="11"/>
        <v>196.33330000000001</v>
      </c>
      <c r="S37">
        <f t="shared" si="12"/>
        <v>265.88091595013043</v>
      </c>
      <c r="T37">
        <f t="shared" si="13"/>
        <v>173.56115346744625</v>
      </c>
      <c r="U37">
        <f t="shared" si="14"/>
        <v>149.55801522194835</v>
      </c>
      <c r="V37">
        <f t="shared" si="15"/>
        <v>0.84639524965368351</v>
      </c>
    </row>
    <row r="38" spans="1:22">
      <c r="A38">
        <v>7</v>
      </c>
      <c r="B38">
        <v>126</v>
      </c>
      <c r="C38">
        <v>162</v>
      </c>
      <c r="D38">
        <v>115</v>
      </c>
      <c r="E38">
        <v>101</v>
      </c>
      <c r="F38">
        <v>200</v>
      </c>
      <c r="G38">
        <v>255</v>
      </c>
      <c r="H38">
        <v>190</v>
      </c>
      <c r="I38">
        <v>155</v>
      </c>
      <c r="J38">
        <f t="shared" si="3"/>
        <v>1.5873015873015872</v>
      </c>
      <c r="K38" s="1">
        <f t="shared" si="4"/>
        <v>1.5740740740740742</v>
      </c>
      <c r="L38">
        <f t="shared" si="5"/>
        <v>1.6521739130434783</v>
      </c>
      <c r="M38">
        <f t="shared" si="6"/>
        <v>1.5346534653465347</v>
      </c>
      <c r="N38">
        <f t="shared" si="7"/>
        <v>74</v>
      </c>
      <c r="O38">
        <f t="shared" si="8"/>
        <v>93</v>
      </c>
      <c r="P38">
        <f t="shared" si="9"/>
        <v>75</v>
      </c>
      <c r="Q38">
        <f t="shared" si="10"/>
        <v>54</v>
      </c>
      <c r="R38">
        <f t="shared" si="11"/>
        <v>200</v>
      </c>
      <c r="S38">
        <f t="shared" si="12"/>
        <v>257.14285714285711</v>
      </c>
      <c r="T38">
        <f t="shared" si="13"/>
        <v>182.53968253968253</v>
      </c>
      <c r="U38">
        <f t="shared" si="14"/>
        <v>160.3174603174603</v>
      </c>
      <c r="V38">
        <f t="shared" si="15"/>
        <v>0.58730158730158732</v>
      </c>
    </row>
    <row r="39" spans="1:22">
      <c r="A39">
        <v>8</v>
      </c>
      <c r="B39">
        <v>135</v>
      </c>
      <c r="C39">
        <v>171</v>
      </c>
      <c r="D39">
        <v>124</v>
      </c>
      <c r="E39">
        <v>110</v>
      </c>
      <c r="F39">
        <v>201.66669999999999</v>
      </c>
      <c r="G39">
        <v>255</v>
      </c>
      <c r="H39">
        <v>189</v>
      </c>
      <c r="I39">
        <v>161</v>
      </c>
      <c r="J39">
        <f t="shared" si="3"/>
        <v>1.4938274074074074</v>
      </c>
      <c r="K39" s="1">
        <f t="shared" si="4"/>
        <v>1.4912280701754386</v>
      </c>
      <c r="L39">
        <f t="shared" si="5"/>
        <v>1.5241935483870968</v>
      </c>
      <c r="M39">
        <f t="shared" si="6"/>
        <v>1.4636363636363636</v>
      </c>
      <c r="N39">
        <f t="shared" si="7"/>
        <v>66.666699999999992</v>
      </c>
      <c r="O39">
        <f t="shared" si="8"/>
        <v>84</v>
      </c>
      <c r="P39">
        <f t="shared" si="9"/>
        <v>65</v>
      </c>
      <c r="Q39">
        <f t="shared" si="10"/>
        <v>51</v>
      </c>
      <c r="R39">
        <f t="shared" si="11"/>
        <v>201.66669999999999</v>
      </c>
      <c r="S39">
        <f t="shared" si="12"/>
        <v>255.44448666666665</v>
      </c>
      <c r="T39">
        <f t="shared" si="13"/>
        <v>185.23459851851851</v>
      </c>
      <c r="U39">
        <f t="shared" si="14"/>
        <v>164.32101481481482</v>
      </c>
      <c r="V39">
        <f t="shared" si="15"/>
        <v>0.49382740740740733</v>
      </c>
    </row>
    <row r="40" spans="1:22">
      <c r="A40">
        <v>9</v>
      </c>
      <c r="B40">
        <v>136.66669999999999</v>
      </c>
      <c r="C40">
        <v>173</v>
      </c>
      <c r="D40">
        <v>125</v>
      </c>
      <c r="E40">
        <v>112</v>
      </c>
      <c r="F40">
        <v>202.66669999999999</v>
      </c>
      <c r="G40">
        <v>255</v>
      </c>
      <c r="H40">
        <v>188</v>
      </c>
      <c r="I40">
        <v>165</v>
      </c>
      <c r="J40">
        <f t="shared" si="3"/>
        <v>1.4829267114812898</v>
      </c>
      <c r="K40" s="1">
        <f t="shared" si="4"/>
        <v>1.4739884393063585</v>
      </c>
      <c r="L40">
        <f t="shared" si="5"/>
        <v>1.504</v>
      </c>
      <c r="M40">
        <f t="shared" si="6"/>
        <v>1.4732142857142858</v>
      </c>
      <c r="N40">
        <f t="shared" si="7"/>
        <v>66</v>
      </c>
      <c r="O40">
        <f t="shared" si="8"/>
        <v>82</v>
      </c>
      <c r="P40">
        <f t="shared" si="9"/>
        <v>63</v>
      </c>
      <c r="Q40">
        <f t="shared" si="10"/>
        <v>53</v>
      </c>
      <c r="R40">
        <f t="shared" si="11"/>
        <v>202.66669999999999</v>
      </c>
      <c r="S40">
        <f t="shared" si="12"/>
        <v>256.54632108626316</v>
      </c>
      <c r="T40">
        <f t="shared" si="13"/>
        <v>185.36583893516124</v>
      </c>
      <c r="U40">
        <f t="shared" si="14"/>
        <v>166.08779168590445</v>
      </c>
      <c r="V40">
        <f t="shared" si="15"/>
        <v>0.48292671148128991</v>
      </c>
    </row>
    <row r="41" spans="1:22">
      <c r="A41">
        <v>10</v>
      </c>
      <c r="B41">
        <v>140.66669999999999</v>
      </c>
      <c r="C41">
        <v>177</v>
      </c>
      <c r="D41">
        <v>129</v>
      </c>
      <c r="E41">
        <v>116</v>
      </c>
      <c r="F41">
        <v>205.33330000000001</v>
      </c>
      <c r="G41">
        <v>255</v>
      </c>
      <c r="H41">
        <v>191</v>
      </c>
      <c r="I41">
        <v>170</v>
      </c>
      <c r="J41">
        <f t="shared" si="3"/>
        <v>1.4597150569395601</v>
      </c>
      <c r="K41" s="1">
        <f t="shared" si="4"/>
        <v>1.4406779661016949</v>
      </c>
      <c r="L41">
        <f t="shared" si="5"/>
        <v>1.4806201550387597</v>
      </c>
      <c r="M41">
        <f t="shared" si="6"/>
        <v>1.4655172413793103</v>
      </c>
      <c r="N41">
        <f t="shared" si="7"/>
        <v>64.666600000000017</v>
      </c>
      <c r="O41">
        <f t="shared" si="8"/>
        <v>78</v>
      </c>
      <c r="P41">
        <f t="shared" si="9"/>
        <v>62</v>
      </c>
      <c r="Q41">
        <f t="shared" si="10"/>
        <v>54</v>
      </c>
      <c r="R41">
        <f t="shared" si="11"/>
        <v>205.33330000000001</v>
      </c>
      <c r="S41">
        <f t="shared" si="12"/>
        <v>258.36956507830212</v>
      </c>
      <c r="T41">
        <f t="shared" si="13"/>
        <v>188.30324234520324</v>
      </c>
      <c r="U41">
        <f t="shared" si="14"/>
        <v>169.32694660498896</v>
      </c>
      <c r="V41">
        <f t="shared" si="15"/>
        <v>0.45971505693956011</v>
      </c>
    </row>
    <row r="42" spans="1:22">
      <c r="A42">
        <v>11</v>
      </c>
      <c r="B42">
        <v>140.66669999999999</v>
      </c>
      <c r="C42">
        <v>177</v>
      </c>
      <c r="D42">
        <v>129</v>
      </c>
      <c r="E42">
        <v>116</v>
      </c>
      <c r="F42">
        <v>208.66669999999999</v>
      </c>
      <c r="G42">
        <v>255</v>
      </c>
      <c r="H42">
        <v>196</v>
      </c>
      <c r="I42">
        <v>175</v>
      </c>
      <c r="J42">
        <f t="shared" si="3"/>
        <v>1.4834122077222256</v>
      </c>
      <c r="K42" s="1">
        <f t="shared" si="4"/>
        <v>1.4406779661016949</v>
      </c>
      <c r="L42">
        <f t="shared" si="5"/>
        <v>1.5193798449612403</v>
      </c>
      <c r="M42">
        <f t="shared" si="6"/>
        <v>1.5086206896551724</v>
      </c>
      <c r="N42">
        <f t="shared" si="7"/>
        <v>68</v>
      </c>
      <c r="O42">
        <f t="shared" si="8"/>
        <v>78</v>
      </c>
      <c r="P42">
        <f t="shared" si="9"/>
        <v>67</v>
      </c>
      <c r="Q42">
        <f t="shared" si="10"/>
        <v>59</v>
      </c>
      <c r="R42">
        <f t="shared" si="11"/>
        <v>208.66669999999999</v>
      </c>
      <c r="S42">
        <f t="shared" si="12"/>
        <v>262.56396076683393</v>
      </c>
      <c r="T42">
        <f t="shared" si="13"/>
        <v>191.36017479616712</v>
      </c>
      <c r="U42">
        <f t="shared" si="14"/>
        <v>172.07581609577818</v>
      </c>
      <c r="V42">
        <f t="shared" si="15"/>
        <v>0.48341220772222571</v>
      </c>
    </row>
    <row r="43" spans="1:22">
      <c r="A43">
        <v>12</v>
      </c>
      <c r="B43">
        <v>142.66669999999999</v>
      </c>
      <c r="C43">
        <v>179</v>
      </c>
      <c r="D43">
        <v>131</v>
      </c>
      <c r="E43">
        <v>118</v>
      </c>
      <c r="F43">
        <v>210.33330000000001</v>
      </c>
      <c r="G43">
        <v>255</v>
      </c>
      <c r="H43">
        <v>197</v>
      </c>
      <c r="I43">
        <v>179</v>
      </c>
      <c r="J43">
        <f t="shared" si="3"/>
        <v>1.4742984873134377</v>
      </c>
      <c r="K43" s="1">
        <f t="shared" si="4"/>
        <v>1.4245810055865922</v>
      </c>
      <c r="L43">
        <f t="shared" si="5"/>
        <v>1.5038167938931297</v>
      </c>
      <c r="M43">
        <f t="shared" si="6"/>
        <v>1.5169491525423728</v>
      </c>
      <c r="N43">
        <f t="shared" si="7"/>
        <v>67.666600000000017</v>
      </c>
      <c r="O43">
        <f t="shared" si="8"/>
        <v>76</v>
      </c>
      <c r="P43">
        <f t="shared" si="9"/>
        <v>66</v>
      </c>
      <c r="Q43">
        <f t="shared" si="10"/>
        <v>61</v>
      </c>
      <c r="R43">
        <f t="shared" si="11"/>
        <v>210.33330000000001</v>
      </c>
      <c r="S43">
        <f t="shared" si="12"/>
        <v>263.89942922910535</v>
      </c>
      <c r="T43">
        <f t="shared" si="13"/>
        <v>193.13310183806033</v>
      </c>
      <c r="U43">
        <f t="shared" si="14"/>
        <v>173.96722150298564</v>
      </c>
      <c r="V43">
        <f t="shared" si="15"/>
        <v>0.47429848731343771</v>
      </c>
    </row>
    <row r="44" spans="1:22">
      <c r="A44">
        <v>13</v>
      </c>
      <c r="B44">
        <v>143.66669999999999</v>
      </c>
      <c r="C44">
        <v>179</v>
      </c>
      <c r="D44">
        <v>133</v>
      </c>
      <c r="E44">
        <v>119</v>
      </c>
      <c r="F44">
        <v>213</v>
      </c>
      <c r="G44">
        <v>255</v>
      </c>
      <c r="H44">
        <v>200</v>
      </c>
      <c r="I44">
        <v>184</v>
      </c>
      <c r="J44">
        <f t="shared" si="3"/>
        <v>1.4825982638983146</v>
      </c>
      <c r="K44" s="1">
        <f t="shared" si="4"/>
        <v>1.4245810055865922</v>
      </c>
      <c r="L44">
        <f t="shared" si="5"/>
        <v>1.5037593984962405</v>
      </c>
      <c r="M44">
        <f t="shared" si="6"/>
        <v>1.546218487394958</v>
      </c>
      <c r="N44">
        <f t="shared" si="7"/>
        <v>69.333300000000008</v>
      </c>
      <c r="O44">
        <f t="shared" si="8"/>
        <v>76</v>
      </c>
      <c r="P44">
        <f t="shared" si="9"/>
        <v>67</v>
      </c>
      <c r="Q44">
        <f t="shared" si="10"/>
        <v>65</v>
      </c>
      <c r="R44">
        <f t="shared" si="11"/>
        <v>212.99999999999997</v>
      </c>
      <c r="S44">
        <f t="shared" si="12"/>
        <v>265.3850892377983</v>
      </c>
      <c r="T44">
        <f t="shared" si="13"/>
        <v>197.18556909847584</v>
      </c>
      <c r="U44">
        <f t="shared" si="14"/>
        <v>176.42919340389943</v>
      </c>
      <c r="V44">
        <f t="shared" si="15"/>
        <v>0.48259826389831473</v>
      </c>
    </row>
    <row r="45" spans="1:22">
      <c r="A45">
        <v>14</v>
      </c>
      <c r="B45">
        <v>143.66669999999999</v>
      </c>
      <c r="C45">
        <v>176</v>
      </c>
      <c r="D45">
        <v>134</v>
      </c>
      <c r="E45">
        <v>121</v>
      </c>
      <c r="F45">
        <v>219</v>
      </c>
      <c r="G45">
        <v>255</v>
      </c>
      <c r="H45">
        <v>209</v>
      </c>
      <c r="I45">
        <v>193</v>
      </c>
      <c r="J45">
        <f t="shared" si="3"/>
        <v>1.5243615952757321</v>
      </c>
      <c r="K45" s="1">
        <f t="shared" si="4"/>
        <v>1.4488636363636365</v>
      </c>
      <c r="L45">
        <f t="shared" si="5"/>
        <v>1.5597014925373134</v>
      </c>
      <c r="M45">
        <f t="shared" si="6"/>
        <v>1.5950413223140496</v>
      </c>
      <c r="N45">
        <f t="shared" si="7"/>
        <v>75.333300000000008</v>
      </c>
      <c r="O45">
        <f t="shared" si="8"/>
        <v>79</v>
      </c>
      <c r="P45">
        <f t="shared" si="9"/>
        <v>75</v>
      </c>
      <c r="Q45">
        <f t="shared" si="10"/>
        <v>72</v>
      </c>
      <c r="R45">
        <f t="shared" si="11"/>
        <v>219</v>
      </c>
      <c r="S45">
        <f t="shared" si="12"/>
        <v>268.28764076852883</v>
      </c>
      <c r="T45">
        <f t="shared" si="13"/>
        <v>204.26445376694809</v>
      </c>
      <c r="U45">
        <f t="shared" si="14"/>
        <v>184.44775302836359</v>
      </c>
      <c r="V45">
        <f t="shared" si="15"/>
        <v>0.52436159527573201</v>
      </c>
    </row>
    <row r="46" spans="1:22">
      <c r="A46">
        <v>15</v>
      </c>
      <c r="B46">
        <v>144</v>
      </c>
      <c r="C46">
        <v>175</v>
      </c>
      <c r="D46">
        <v>136</v>
      </c>
      <c r="E46">
        <v>121</v>
      </c>
      <c r="F46">
        <v>217.33330000000001</v>
      </c>
      <c r="G46">
        <v>255</v>
      </c>
      <c r="H46">
        <v>208</v>
      </c>
      <c r="I46">
        <v>189</v>
      </c>
      <c r="J46">
        <f t="shared" si="3"/>
        <v>1.5092590277777778</v>
      </c>
      <c r="K46" s="1">
        <f t="shared" si="4"/>
        <v>1.4571428571428571</v>
      </c>
      <c r="L46">
        <f t="shared" si="5"/>
        <v>1.5294117647058822</v>
      </c>
      <c r="M46">
        <f t="shared" si="6"/>
        <v>1.5619834710743801</v>
      </c>
      <c r="N46">
        <f t="shared" si="7"/>
        <v>73.333300000000008</v>
      </c>
      <c r="O46">
        <f t="shared" si="8"/>
        <v>80</v>
      </c>
      <c r="P46">
        <f t="shared" si="9"/>
        <v>72</v>
      </c>
      <c r="Q46">
        <f t="shared" si="10"/>
        <v>68</v>
      </c>
      <c r="R46">
        <f t="shared" si="11"/>
        <v>217.33330000000001</v>
      </c>
      <c r="S46">
        <f t="shared" si="12"/>
        <v>264.12032986111109</v>
      </c>
      <c r="T46">
        <f t="shared" si="13"/>
        <v>205.25922777777777</v>
      </c>
      <c r="U46">
        <f t="shared" si="14"/>
        <v>182.62034236111111</v>
      </c>
      <c r="V46">
        <f t="shared" si="15"/>
        <v>0.50925902777777787</v>
      </c>
    </row>
    <row r="47" spans="1:22">
      <c r="A47">
        <v>16</v>
      </c>
      <c r="B47">
        <v>143</v>
      </c>
      <c r="C47">
        <v>172</v>
      </c>
      <c r="D47">
        <v>136</v>
      </c>
      <c r="E47">
        <v>121</v>
      </c>
      <c r="F47">
        <v>216.33330000000001</v>
      </c>
      <c r="G47">
        <v>255</v>
      </c>
      <c r="H47">
        <v>206</v>
      </c>
      <c r="I47">
        <v>188</v>
      </c>
      <c r="J47">
        <f t="shared" si="3"/>
        <v>1.5128202797202799</v>
      </c>
      <c r="K47" s="1">
        <f t="shared" si="4"/>
        <v>1.4825581395348837</v>
      </c>
      <c r="L47">
        <f t="shared" si="5"/>
        <v>1.5147058823529411</v>
      </c>
      <c r="M47">
        <f t="shared" si="6"/>
        <v>1.5537190082644627</v>
      </c>
      <c r="N47">
        <f t="shared" si="7"/>
        <v>73.333300000000008</v>
      </c>
      <c r="O47">
        <f t="shared" si="8"/>
        <v>83</v>
      </c>
      <c r="P47">
        <f t="shared" si="9"/>
        <v>70</v>
      </c>
      <c r="Q47">
        <f t="shared" si="10"/>
        <v>67</v>
      </c>
      <c r="R47">
        <f t="shared" si="11"/>
        <v>216.33330000000004</v>
      </c>
      <c r="S47">
        <f t="shared" si="12"/>
        <v>260.20508811188813</v>
      </c>
      <c r="T47">
        <f t="shared" si="13"/>
        <v>205.74355804195807</v>
      </c>
      <c r="U47">
        <f t="shared" si="14"/>
        <v>183.05125384615386</v>
      </c>
      <c r="V47">
        <f t="shared" si="15"/>
        <v>0.51282027972027977</v>
      </c>
    </row>
    <row r="48" spans="1:22">
      <c r="A48">
        <v>17</v>
      </c>
      <c r="B48">
        <v>141.33330000000001</v>
      </c>
      <c r="C48">
        <v>168</v>
      </c>
      <c r="D48">
        <v>136</v>
      </c>
      <c r="E48">
        <v>120</v>
      </c>
      <c r="F48">
        <v>216</v>
      </c>
      <c r="G48">
        <v>255</v>
      </c>
      <c r="H48">
        <v>207</v>
      </c>
      <c r="I48">
        <v>186</v>
      </c>
      <c r="J48">
        <f t="shared" si="3"/>
        <v>1.5283022472410959</v>
      </c>
      <c r="K48" s="1">
        <f t="shared" si="4"/>
        <v>1.5178571428571428</v>
      </c>
      <c r="L48">
        <f t="shared" si="5"/>
        <v>1.5220588235294117</v>
      </c>
      <c r="M48">
        <f t="shared" si="6"/>
        <v>1.55</v>
      </c>
      <c r="N48">
        <f t="shared" si="7"/>
        <v>74.666699999999992</v>
      </c>
      <c r="O48">
        <f t="shared" si="8"/>
        <v>87</v>
      </c>
      <c r="P48">
        <f t="shared" si="9"/>
        <v>71</v>
      </c>
      <c r="Q48">
        <f t="shared" si="10"/>
        <v>66</v>
      </c>
      <c r="R48">
        <f t="shared" si="11"/>
        <v>216</v>
      </c>
      <c r="S48">
        <f t="shared" si="12"/>
        <v>256.75477753650409</v>
      </c>
      <c r="T48">
        <f t="shared" si="13"/>
        <v>207.84910562478905</v>
      </c>
      <c r="U48">
        <f t="shared" si="14"/>
        <v>183.3962696689315</v>
      </c>
      <c r="V48">
        <f t="shared" si="15"/>
        <v>0.52830224724109598</v>
      </c>
    </row>
    <row r="49" spans="1:22">
      <c r="A49">
        <v>18</v>
      </c>
      <c r="B49">
        <v>140</v>
      </c>
      <c r="C49">
        <v>167</v>
      </c>
      <c r="D49">
        <v>134</v>
      </c>
      <c r="E49">
        <v>119</v>
      </c>
      <c r="F49">
        <v>215</v>
      </c>
      <c r="G49">
        <v>255</v>
      </c>
      <c r="H49">
        <v>206</v>
      </c>
      <c r="I49">
        <v>184</v>
      </c>
      <c r="J49">
        <f t="shared" si="3"/>
        <v>1.5357142857142858</v>
      </c>
      <c r="K49" s="1">
        <f t="shared" si="4"/>
        <v>1.5269461077844311</v>
      </c>
      <c r="L49">
        <f t="shared" si="5"/>
        <v>1.5373134328358209</v>
      </c>
      <c r="M49">
        <f t="shared" si="6"/>
        <v>1.546218487394958</v>
      </c>
      <c r="N49">
        <f t="shared" si="7"/>
        <v>75</v>
      </c>
      <c r="O49">
        <f t="shared" si="8"/>
        <v>88</v>
      </c>
      <c r="P49">
        <f t="shared" si="9"/>
        <v>72</v>
      </c>
      <c r="Q49">
        <f t="shared" si="10"/>
        <v>65</v>
      </c>
      <c r="R49">
        <f t="shared" si="11"/>
        <v>215</v>
      </c>
      <c r="S49">
        <f t="shared" si="12"/>
        <v>256.46428571428572</v>
      </c>
      <c r="T49">
        <f t="shared" si="13"/>
        <v>205.78571428571431</v>
      </c>
      <c r="U49">
        <f t="shared" si="14"/>
        <v>182.75</v>
      </c>
      <c r="V49">
        <f t="shared" si="15"/>
        <v>0.5357142857142857</v>
      </c>
    </row>
    <row r="50" spans="1:22">
      <c r="A50">
        <v>19</v>
      </c>
      <c r="B50">
        <v>137.33330000000001</v>
      </c>
      <c r="C50">
        <v>164</v>
      </c>
      <c r="D50">
        <v>132</v>
      </c>
      <c r="E50">
        <v>116</v>
      </c>
      <c r="F50">
        <v>215.33330000000001</v>
      </c>
      <c r="G50">
        <v>255</v>
      </c>
      <c r="H50">
        <v>206</v>
      </c>
      <c r="I50">
        <v>185</v>
      </c>
      <c r="J50">
        <f t="shared" si="3"/>
        <v>1.5679613029032289</v>
      </c>
      <c r="K50" s="1">
        <f t="shared" si="4"/>
        <v>1.5548780487804879</v>
      </c>
      <c r="L50">
        <f t="shared" si="5"/>
        <v>1.5606060606060606</v>
      </c>
      <c r="M50">
        <f t="shared" si="6"/>
        <v>1.5948275862068966</v>
      </c>
      <c r="N50">
        <f t="shared" si="7"/>
        <v>78</v>
      </c>
      <c r="O50">
        <f t="shared" si="8"/>
        <v>91</v>
      </c>
      <c r="P50">
        <f t="shared" si="9"/>
        <v>74</v>
      </c>
      <c r="Q50">
        <f t="shared" si="10"/>
        <v>69</v>
      </c>
      <c r="R50">
        <f t="shared" si="11"/>
        <v>215.33330000000001</v>
      </c>
      <c r="S50">
        <f t="shared" si="12"/>
        <v>257.14565367612954</v>
      </c>
      <c r="T50">
        <f t="shared" si="13"/>
        <v>206.97089198322621</v>
      </c>
      <c r="U50">
        <f t="shared" si="14"/>
        <v>181.88351113677456</v>
      </c>
      <c r="V50">
        <f t="shared" si="15"/>
        <v>0.56796130290322877</v>
      </c>
    </row>
    <row r="51" spans="1:22">
      <c r="A51">
        <v>20</v>
      </c>
      <c r="B51">
        <v>136.66669999999999</v>
      </c>
      <c r="C51">
        <v>164</v>
      </c>
      <c r="D51">
        <v>128</v>
      </c>
      <c r="E51">
        <v>118</v>
      </c>
      <c r="F51">
        <v>216</v>
      </c>
      <c r="G51">
        <v>255</v>
      </c>
      <c r="H51">
        <v>206</v>
      </c>
      <c r="I51">
        <v>187</v>
      </c>
      <c r="J51">
        <f t="shared" si="3"/>
        <v>1.5804874193933125</v>
      </c>
      <c r="K51" s="1">
        <f t="shared" si="4"/>
        <v>1.5548780487804879</v>
      </c>
      <c r="L51">
        <f t="shared" si="5"/>
        <v>1.609375</v>
      </c>
      <c r="M51">
        <f t="shared" si="6"/>
        <v>1.5847457627118644</v>
      </c>
      <c r="N51">
        <f t="shared" si="7"/>
        <v>79.333300000000008</v>
      </c>
      <c r="O51">
        <f t="shared" si="8"/>
        <v>91</v>
      </c>
      <c r="P51">
        <f t="shared" si="9"/>
        <v>78</v>
      </c>
      <c r="Q51">
        <f t="shared" si="10"/>
        <v>69</v>
      </c>
      <c r="R51">
        <f t="shared" si="11"/>
        <v>216</v>
      </c>
      <c r="S51">
        <f t="shared" si="12"/>
        <v>259.19993678050326</v>
      </c>
      <c r="T51">
        <f t="shared" si="13"/>
        <v>202.302389682344</v>
      </c>
      <c r="U51">
        <f t="shared" si="14"/>
        <v>186.49751548841087</v>
      </c>
      <c r="V51">
        <f t="shared" si="15"/>
        <v>0.58048741939331239</v>
      </c>
    </row>
    <row r="52" spans="1:22">
      <c r="A52">
        <v>21</v>
      </c>
      <c r="B52">
        <v>134</v>
      </c>
      <c r="C52">
        <v>164</v>
      </c>
      <c r="D52">
        <v>124</v>
      </c>
      <c r="E52">
        <v>114</v>
      </c>
      <c r="F52">
        <v>214.66669999999999</v>
      </c>
      <c r="G52">
        <v>255</v>
      </c>
      <c r="H52">
        <v>204</v>
      </c>
      <c r="I52">
        <v>185</v>
      </c>
      <c r="J52">
        <f t="shared" si="3"/>
        <v>1.6019902985074626</v>
      </c>
      <c r="K52" s="1">
        <f t="shared" si="4"/>
        <v>1.5548780487804879</v>
      </c>
      <c r="L52">
        <f t="shared" si="5"/>
        <v>1.6451612903225807</v>
      </c>
      <c r="M52">
        <f t="shared" si="6"/>
        <v>1.6228070175438596</v>
      </c>
      <c r="N52">
        <f t="shared" si="7"/>
        <v>80.666699999999992</v>
      </c>
      <c r="O52">
        <f t="shared" si="8"/>
        <v>91</v>
      </c>
      <c r="P52">
        <f t="shared" si="9"/>
        <v>80</v>
      </c>
      <c r="Q52">
        <f t="shared" si="10"/>
        <v>71</v>
      </c>
      <c r="R52">
        <f t="shared" si="11"/>
        <v>214.66669999999999</v>
      </c>
      <c r="S52">
        <f t="shared" si="12"/>
        <v>262.72640895522386</v>
      </c>
      <c r="T52">
        <f t="shared" si="13"/>
        <v>198.64679701492537</v>
      </c>
      <c r="U52">
        <f t="shared" si="14"/>
        <v>182.62689402985072</v>
      </c>
      <c r="V52">
        <f t="shared" si="15"/>
        <v>0.60199029850746266</v>
      </c>
    </row>
    <row r="53" spans="1:22">
      <c r="A53">
        <v>22</v>
      </c>
      <c r="B53">
        <v>133.33330000000001</v>
      </c>
      <c r="C53">
        <v>162</v>
      </c>
      <c r="D53">
        <v>123</v>
      </c>
      <c r="E53">
        <v>115</v>
      </c>
      <c r="F53">
        <v>213</v>
      </c>
      <c r="G53">
        <v>255</v>
      </c>
      <c r="H53">
        <v>201</v>
      </c>
      <c r="I53">
        <v>183</v>
      </c>
      <c r="J53">
        <f t="shared" si="3"/>
        <v>1.5975003993750998</v>
      </c>
      <c r="K53" s="1">
        <f t="shared" si="4"/>
        <v>1.5740740740740742</v>
      </c>
      <c r="L53">
        <f t="shared" si="5"/>
        <v>1.6341463414634145</v>
      </c>
      <c r="M53">
        <f t="shared" si="6"/>
        <v>1.5913043478260869</v>
      </c>
      <c r="N53">
        <f t="shared" si="7"/>
        <v>79.666699999999992</v>
      </c>
      <c r="O53">
        <f t="shared" si="8"/>
        <v>93</v>
      </c>
      <c r="P53">
        <f t="shared" si="9"/>
        <v>78</v>
      </c>
      <c r="Q53">
        <f t="shared" si="10"/>
        <v>68</v>
      </c>
      <c r="R53">
        <f t="shared" si="11"/>
        <v>213</v>
      </c>
      <c r="S53">
        <f t="shared" si="12"/>
        <v>258.79506469876617</v>
      </c>
      <c r="T53">
        <f t="shared" si="13"/>
        <v>196.49254912313728</v>
      </c>
      <c r="U53">
        <f t="shared" si="14"/>
        <v>183.71254592813648</v>
      </c>
      <c r="V53">
        <f t="shared" si="15"/>
        <v>0.59750039937509969</v>
      </c>
    </row>
    <row r="54" spans="1:22">
      <c r="A54">
        <v>23</v>
      </c>
      <c r="B54">
        <v>130</v>
      </c>
      <c r="C54">
        <v>158</v>
      </c>
      <c r="D54">
        <v>118</v>
      </c>
      <c r="E54">
        <v>114</v>
      </c>
      <c r="F54">
        <v>213</v>
      </c>
      <c r="G54">
        <v>255</v>
      </c>
      <c r="H54">
        <v>202</v>
      </c>
      <c r="I54">
        <v>182</v>
      </c>
      <c r="J54">
        <f t="shared" si="3"/>
        <v>1.6384615384615384</v>
      </c>
      <c r="K54" s="1">
        <f t="shared" si="4"/>
        <v>1.6139240506329113</v>
      </c>
      <c r="L54">
        <f t="shared" si="5"/>
        <v>1.7118644067796611</v>
      </c>
      <c r="M54">
        <f t="shared" si="6"/>
        <v>1.5964912280701755</v>
      </c>
      <c r="N54">
        <f t="shared" si="7"/>
        <v>83</v>
      </c>
      <c r="O54">
        <f t="shared" si="8"/>
        <v>97</v>
      </c>
      <c r="P54">
        <f t="shared" si="9"/>
        <v>84</v>
      </c>
      <c r="Q54">
        <f t="shared" si="10"/>
        <v>68</v>
      </c>
      <c r="R54">
        <f t="shared" si="11"/>
        <v>213</v>
      </c>
      <c r="S54">
        <f t="shared" si="12"/>
        <v>258.87692307692305</v>
      </c>
      <c r="T54">
        <f t="shared" si="13"/>
        <v>193.33846153846153</v>
      </c>
      <c r="U54">
        <f t="shared" si="14"/>
        <v>186.78461538461539</v>
      </c>
      <c r="V54">
        <f t="shared" si="15"/>
        <v>0.63846153846153841</v>
      </c>
    </row>
    <row r="55" spans="1:22">
      <c r="A55">
        <v>24</v>
      </c>
      <c r="B55">
        <v>125.33329999999999</v>
      </c>
      <c r="C55">
        <v>153</v>
      </c>
      <c r="D55">
        <v>112</v>
      </c>
      <c r="E55">
        <v>111</v>
      </c>
      <c r="F55">
        <v>211.33330000000001</v>
      </c>
      <c r="G55">
        <v>255</v>
      </c>
      <c r="H55">
        <v>199</v>
      </c>
      <c r="I55">
        <v>180</v>
      </c>
      <c r="J55">
        <f t="shared" si="3"/>
        <v>1.686170395258084</v>
      </c>
      <c r="K55" s="1">
        <f t="shared" si="4"/>
        <v>1.6666666666666667</v>
      </c>
      <c r="L55">
        <f t="shared" si="5"/>
        <v>1.7767857142857142</v>
      </c>
      <c r="M55">
        <f t="shared" si="6"/>
        <v>1.6216216216216217</v>
      </c>
      <c r="N55">
        <f t="shared" si="7"/>
        <v>86.000000000000014</v>
      </c>
      <c r="O55">
        <f t="shared" si="8"/>
        <v>102</v>
      </c>
      <c r="P55">
        <f t="shared" si="9"/>
        <v>87</v>
      </c>
      <c r="Q55">
        <f t="shared" si="10"/>
        <v>69</v>
      </c>
      <c r="R55">
        <f t="shared" si="11"/>
        <v>211.33330000000001</v>
      </c>
      <c r="S55">
        <f t="shared" si="12"/>
        <v>257.98407047448683</v>
      </c>
      <c r="T55">
        <f t="shared" si="13"/>
        <v>188.8510842689054</v>
      </c>
      <c r="U55">
        <f t="shared" si="14"/>
        <v>187.16491387364732</v>
      </c>
      <c r="V55">
        <f t="shared" si="15"/>
        <v>0.68617039525808399</v>
      </c>
    </row>
    <row r="56" spans="1:22">
      <c r="A56">
        <v>25</v>
      </c>
      <c r="B56">
        <v>119</v>
      </c>
      <c r="C56">
        <v>147</v>
      </c>
      <c r="D56">
        <v>106</v>
      </c>
      <c r="E56">
        <v>104</v>
      </c>
      <c r="F56">
        <v>208.33330000000001</v>
      </c>
      <c r="G56">
        <v>255</v>
      </c>
      <c r="H56">
        <v>195</v>
      </c>
      <c r="I56">
        <v>175</v>
      </c>
      <c r="J56">
        <f t="shared" si="3"/>
        <v>1.7507000000000001</v>
      </c>
      <c r="K56" s="1">
        <f t="shared" si="4"/>
        <v>1.7346938775510203</v>
      </c>
      <c r="L56">
        <f t="shared" si="5"/>
        <v>1.8396226415094339</v>
      </c>
      <c r="M56">
        <f t="shared" si="6"/>
        <v>1.6826923076923077</v>
      </c>
      <c r="N56">
        <f t="shared" si="7"/>
        <v>89.333300000000008</v>
      </c>
      <c r="O56">
        <f t="shared" si="8"/>
        <v>108</v>
      </c>
      <c r="P56">
        <f t="shared" si="9"/>
        <v>89</v>
      </c>
      <c r="Q56">
        <f t="shared" si="10"/>
        <v>71</v>
      </c>
      <c r="R56">
        <f t="shared" si="11"/>
        <v>208.33330000000001</v>
      </c>
      <c r="S56">
        <f t="shared" si="12"/>
        <v>257.35290000000003</v>
      </c>
      <c r="T56">
        <f t="shared" si="13"/>
        <v>185.57420000000002</v>
      </c>
      <c r="U56">
        <f t="shared" si="14"/>
        <v>182.07280000000003</v>
      </c>
      <c r="V56">
        <f t="shared" si="15"/>
        <v>0.75070000000000003</v>
      </c>
    </row>
    <row r="57" spans="1:22">
      <c r="A57">
        <v>26</v>
      </c>
      <c r="B57">
        <v>116.33329999999999</v>
      </c>
      <c r="C57">
        <v>144</v>
      </c>
      <c r="D57">
        <v>103</v>
      </c>
      <c r="E57">
        <v>102</v>
      </c>
      <c r="F57">
        <v>209</v>
      </c>
      <c r="G57">
        <v>255</v>
      </c>
      <c r="H57">
        <v>195</v>
      </c>
      <c r="I57">
        <v>177</v>
      </c>
      <c r="J57">
        <f t="shared" si="3"/>
        <v>1.7965621193587735</v>
      </c>
      <c r="K57" s="1">
        <f t="shared" si="4"/>
        <v>1.7708333333333333</v>
      </c>
      <c r="L57">
        <f t="shared" si="5"/>
        <v>1.8932038834951457</v>
      </c>
      <c r="M57">
        <f t="shared" si="6"/>
        <v>1.7352941176470589</v>
      </c>
      <c r="N57">
        <f t="shared" si="7"/>
        <v>92.666700000000006</v>
      </c>
      <c r="O57">
        <f t="shared" si="8"/>
        <v>111</v>
      </c>
      <c r="P57">
        <f t="shared" si="9"/>
        <v>92</v>
      </c>
      <c r="Q57">
        <f t="shared" si="10"/>
        <v>75</v>
      </c>
      <c r="R57">
        <f t="shared" si="11"/>
        <v>209</v>
      </c>
      <c r="S57">
        <f t="shared" si="12"/>
        <v>258.70494518766338</v>
      </c>
      <c r="T57">
        <f t="shared" si="13"/>
        <v>185.04589829395368</v>
      </c>
      <c r="U57">
        <f t="shared" si="14"/>
        <v>183.2493361745949</v>
      </c>
      <c r="V57">
        <f t="shared" si="15"/>
        <v>0.79656211935877352</v>
      </c>
    </row>
    <row r="58" spans="1:22">
      <c r="A58">
        <v>27</v>
      </c>
      <c r="B58">
        <v>110</v>
      </c>
      <c r="C58">
        <v>138</v>
      </c>
      <c r="D58">
        <v>97</v>
      </c>
      <c r="E58">
        <v>95</v>
      </c>
      <c r="F58">
        <v>199</v>
      </c>
      <c r="G58">
        <v>248</v>
      </c>
      <c r="H58">
        <v>185</v>
      </c>
      <c r="I58">
        <v>164</v>
      </c>
      <c r="J58">
        <f t="shared" si="3"/>
        <v>1.8090909090909091</v>
      </c>
      <c r="K58">
        <f t="shared" si="4"/>
        <v>1.7971014492753623</v>
      </c>
      <c r="L58">
        <f t="shared" si="5"/>
        <v>1.9072164948453609</v>
      </c>
      <c r="M58">
        <f t="shared" si="6"/>
        <v>1.7263157894736842</v>
      </c>
      <c r="N58">
        <f t="shared" si="7"/>
        <v>89</v>
      </c>
      <c r="O58">
        <f t="shared" si="8"/>
        <v>110</v>
      </c>
      <c r="P58">
        <f t="shared" si="9"/>
        <v>88</v>
      </c>
      <c r="Q58">
        <f t="shared" si="10"/>
        <v>69</v>
      </c>
      <c r="R58">
        <f t="shared" si="11"/>
        <v>199</v>
      </c>
      <c r="S58">
        <f t="shared" si="12"/>
        <v>249.65454545454546</v>
      </c>
      <c r="T58">
        <f t="shared" si="13"/>
        <v>175.48181818181817</v>
      </c>
      <c r="U58">
        <f t="shared" si="14"/>
        <v>171.86363636363637</v>
      </c>
      <c r="V58">
        <f t="shared" si="15"/>
        <v>0.80909090909090908</v>
      </c>
    </row>
    <row r="59" spans="1:22">
      <c r="A59">
        <v>28</v>
      </c>
      <c r="B59">
        <v>108</v>
      </c>
      <c r="C59">
        <v>136</v>
      </c>
      <c r="D59">
        <v>93</v>
      </c>
      <c r="E59">
        <v>95</v>
      </c>
      <c r="F59">
        <v>183.33330000000001</v>
      </c>
      <c r="G59">
        <v>231</v>
      </c>
      <c r="H59">
        <v>168</v>
      </c>
      <c r="I59">
        <v>151</v>
      </c>
      <c r="J59">
        <f t="shared" si="3"/>
        <v>1.6975305555555555</v>
      </c>
      <c r="K59">
        <f t="shared" si="4"/>
        <v>1.6985294117647058</v>
      </c>
      <c r="L59">
        <f t="shared" si="5"/>
        <v>1.8064516129032258</v>
      </c>
      <c r="M59">
        <f t="shared" si="6"/>
        <v>1.5894736842105264</v>
      </c>
      <c r="N59">
        <f t="shared" si="7"/>
        <v>75.333300000000008</v>
      </c>
      <c r="O59">
        <f t="shared" si="8"/>
        <v>95</v>
      </c>
      <c r="P59">
        <f t="shared" si="9"/>
        <v>75</v>
      </c>
      <c r="Q59">
        <f t="shared" si="10"/>
        <v>56</v>
      </c>
      <c r="R59">
        <f t="shared" si="11"/>
        <v>183.33330000000001</v>
      </c>
      <c r="S59">
        <f t="shared" si="12"/>
        <v>230.86415555555556</v>
      </c>
      <c r="T59">
        <f t="shared" si="13"/>
        <v>157.87034166666666</v>
      </c>
      <c r="U59">
        <f t="shared" si="14"/>
        <v>161.26540277777778</v>
      </c>
      <c r="V59">
        <f t="shared" si="15"/>
        <v>0.69753055555555565</v>
      </c>
    </row>
    <row r="60" spans="1:22">
      <c r="A60">
        <v>29</v>
      </c>
      <c r="B60">
        <v>103.66670000000001</v>
      </c>
      <c r="C60">
        <v>131</v>
      </c>
      <c r="D60">
        <v>89</v>
      </c>
      <c r="E60">
        <v>91</v>
      </c>
      <c r="F60">
        <v>175.33330000000001</v>
      </c>
      <c r="G60">
        <v>222</v>
      </c>
      <c r="H60">
        <v>159</v>
      </c>
      <c r="I60">
        <v>145</v>
      </c>
      <c r="J60">
        <f t="shared" si="3"/>
        <v>1.6913174625988867</v>
      </c>
      <c r="K60">
        <f t="shared" si="4"/>
        <v>1.6946564885496183</v>
      </c>
      <c r="L60">
        <f t="shared" si="5"/>
        <v>1.7865168539325842</v>
      </c>
      <c r="M60">
        <f t="shared" si="6"/>
        <v>1.5934065934065933</v>
      </c>
      <c r="N60">
        <f t="shared" si="7"/>
        <v>71.666600000000003</v>
      </c>
      <c r="O60">
        <f t="shared" si="8"/>
        <v>91</v>
      </c>
      <c r="P60">
        <f t="shared" si="9"/>
        <v>70</v>
      </c>
      <c r="Q60">
        <f t="shared" si="10"/>
        <v>54</v>
      </c>
      <c r="R60">
        <f t="shared" si="11"/>
        <v>175.33330000000001</v>
      </c>
      <c r="S60">
        <f t="shared" si="12"/>
        <v>221.56258760045415</v>
      </c>
      <c r="T60">
        <f t="shared" si="13"/>
        <v>150.52725417130091</v>
      </c>
      <c r="U60">
        <f t="shared" si="14"/>
        <v>153.90988909649869</v>
      </c>
      <c r="V60">
        <f t="shared" si="15"/>
        <v>0.6913174625988866</v>
      </c>
    </row>
    <row r="61" spans="1:22">
      <c r="A61">
        <v>30</v>
      </c>
      <c r="B61">
        <v>99.333299999999994</v>
      </c>
      <c r="C61">
        <v>124</v>
      </c>
      <c r="D61">
        <v>85</v>
      </c>
      <c r="E61">
        <v>89</v>
      </c>
      <c r="F61">
        <v>185.66669999999999</v>
      </c>
      <c r="G61">
        <v>231</v>
      </c>
      <c r="H61">
        <v>167</v>
      </c>
      <c r="I61">
        <v>159</v>
      </c>
      <c r="J61">
        <f t="shared" si="3"/>
        <v>1.8691284795733154</v>
      </c>
      <c r="K61">
        <f t="shared" si="4"/>
        <v>1.8629032258064515</v>
      </c>
      <c r="L61">
        <f t="shared" si="5"/>
        <v>1.9647058823529411</v>
      </c>
      <c r="M61">
        <f t="shared" si="6"/>
        <v>1.7865168539325842</v>
      </c>
      <c r="N61">
        <f t="shared" si="7"/>
        <v>86.333399999999997</v>
      </c>
      <c r="O61">
        <f t="shared" si="8"/>
        <v>107</v>
      </c>
      <c r="P61">
        <f t="shared" si="9"/>
        <v>82</v>
      </c>
      <c r="Q61">
        <f t="shared" si="10"/>
        <v>70</v>
      </c>
      <c r="R61">
        <f t="shared" si="11"/>
        <v>185.66669999999999</v>
      </c>
      <c r="S61">
        <f t="shared" si="12"/>
        <v>231.77193146709112</v>
      </c>
      <c r="T61">
        <f t="shared" si="13"/>
        <v>158.87592076373181</v>
      </c>
      <c r="U61">
        <f t="shared" si="14"/>
        <v>166.35243468202506</v>
      </c>
      <c r="V61">
        <f t="shared" si="15"/>
        <v>0.86912847957331529</v>
      </c>
    </row>
    <row r="62" spans="1:22">
      <c r="A62">
        <v>31</v>
      </c>
      <c r="B62">
        <v>91.333299999999994</v>
      </c>
      <c r="C62">
        <v>115</v>
      </c>
      <c r="D62">
        <v>78</v>
      </c>
      <c r="E62">
        <v>81</v>
      </c>
      <c r="F62">
        <v>172.66669999999999</v>
      </c>
      <c r="G62">
        <v>215</v>
      </c>
      <c r="H62">
        <v>153</v>
      </c>
      <c r="I62">
        <v>150</v>
      </c>
      <c r="J62">
        <f t="shared" si="3"/>
        <v>1.8905120038364978</v>
      </c>
      <c r="K62">
        <f t="shared" si="4"/>
        <v>1.8695652173913044</v>
      </c>
      <c r="L62">
        <f t="shared" si="5"/>
        <v>1.9615384615384615</v>
      </c>
      <c r="M62">
        <f t="shared" si="6"/>
        <v>1.8518518518518519</v>
      </c>
      <c r="N62">
        <f t="shared" si="7"/>
        <v>81.333399999999997</v>
      </c>
      <c r="O62">
        <f t="shared" si="8"/>
        <v>100</v>
      </c>
      <c r="P62">
        <f t="shared" si="9"/>
        <v>75</v>
      </c>
      <c r="Q62">
        <f t="shared" si="10"/>
        <v>69</v>
      </c>
      <c r="R62">
        <f t="shared" si="11"/>
        <v>172.66669999999999</v>
      </c>
      <c r="S62">
        <f t="shared" si="12"/>
        <v>217.40888044119725</v>
      </c>
      <c r="T62">
        <f t="shared" si="13"/>
        <v>147.45993629924683</v>
      </c>
      <c r="U62">
        <f t="shared" si="14"/>
        <v>153.13147231075632</v>
      </c>
      <c r="V62">
        <f t="shared" si="15"/>
        <v>0.89051200383649776</v>
      </c>
    </row>
    <row r="63" spans="1:22">
      <c r="A63">
        <v>32</v>
      </c>
      <c r="B63">
        <v>86</v>
      </c>
      <c r="C63">
        <v>108</v>
      </c>
      <c r="D63">
        <v>72</v>
      </c>
      <c r="E63">
        <v>78</v>
      </c>
      <c r="F63">
        <v>161.33330000000001</v>
      </c>
      <c r="G63">
        <v>202</v>
      </c>
      <c r="H63">
        <v>141</v>
      </c>
      <c r="I63">
        <v>141</v>
      </c>
      <c r="J63">
        <f t="shared" si="3"/>
        <v>1.875968604651163</v>
      </c>
      <c r="K63">
        <f t="shared" si="4"/>
        <v>1.8703703703703705</v>
      </c>
      <c r="L63">
        <f t="shared" si="5"/>
        <v>1.9583333333333333</v>
      </c>
      <c r="M63">
        <f t="shared" si="6"/>
        <v>1.8076923076923077</v>
      </c>
      <c r="N63">
        <f t="shared" si="7"/>
        <v>75.333300000000008</v>
      </c>
      <c r="O63">
        <f t="shared" si="8"/>
        <v>94</v>
      </c>
      <c r="P63">
        <f t="shared" si="9"/>
        <v>69</v>
      </c>
      <c r="Q63">
        <f t="shared" si="10"/>
        <v>63</v>
      </c>
      <c r="R63">
        <f t="shared" si="11"/>
        <v>161.33330000000001</v>
      </c>
      <c r="S63">
        <f t="shared" si="12"/>
        <v>202.6046093023256</v>
      </c>
      <c r="T63">
        <f t="shared" si="13"/>
        <v>135.06973953488372</v>
      </c>
      <c r="U63">
        <f t="shared" si="14"/>
        <v>146.3255511627907</v>
      </c>
      <c r="V63">
        <f t="shared" si="15"/>
        <v>0.87596860465116289</v>
      </c>
    </row>
    <row r="64" spans="1:22">
      <c r="A64">
        <v>33</v>
      </c>
      <c r="B64">
        <v>81</v>
      </c>
      <c r="C64">
        <v>102</v>
      </c>
      <c r="D64">
        <v>68</v>
      </c>
      <c r="E64">
        <v>73</v>
      </c>
      <c r="F64">
        <v>161.33330000000001</v>
      </c>
      <c r="G64">
        <v>202</v>
      </c>
      <c r="H64">
        <v>141</v>
      </c>
      <c r="I64">
        <v>141</v>
      </c>
      <c r="J64">
        <f t="shared" si="3"/>
        <v>1.9917691358024692</v>
      </c>
      <c r="K64">
        <f t="shared" si="4"/>
        <v>1.9803921568627452</v>
      </c>
      <c r="L64">
        <f t="shared" si="5"/>
        <v>2.0735294117647061</v>
      </c>
      <c r="M64">
        <f t="shared" si="6"/>
        <v>1.9315068493150684</v>
      </c>
      <c r="N64">
        <f t="shared" si="7"/>
        <v>80.333300000000008</v>
      </c>
      <c r="O64">
        <f t="shared" si="8"/>
        <v>100</v>
      </c>
      <c r="P64">
        <f t="shared" si="9"/>
        <v>73</v>
      </c>
      <c r="Q64">
        <f t="shared" si="10"/>
        <v>68</v>
      </c>
      <c r="R64">
        <f t="shared" si="11"/>
        <v>161.33330000000001</v>
      </c>
      <c r="S64">
        <f t="shared" si="12"/>
        <v>203.16045185185186</v>
      </c>
      <c r="T64">
        <f t="shared" si="13"/>
        <v>135.4403012345679</v>
      </c>
      <c r="U64">
        <f t="shared" si="14"/>
        <v>145.39914691358024</v>
      </c>
      <c r="V64">
        <f t="shared" si="15"/>
        <v>0.99176913580246928</v>
      </c>
    </row>
    <row r="65" spans="1:22">
      <c r="A65">
        <v>34</v>
      </c>
      <c r="B65">
        <v>80</v>
      </c>
      <c r="C65">
        <v>101</v>
      </c>
      <c r="D65">
        <v>67</v>
      </c>
      <c r="E65">
        <v>72</v>
      </c>
      <c r="F65">
        <v>157.33330000000001</v>
      </c>
      <c r="G65">
        <v>198</v>
      </c>
      <c r="H65">
        <v>136</v>
      </c>
      <c r="I65">
        <v>138</v>
      </c>
      <c r="J65">
        <f t="shared" si="3"/>
        <v>1.9666662500000001</v>
      </c>
      <c r="K65">
        <f t="shared" si="4"/>
        <v>1.9603960396039604</v>
      </c>
      <c r="L65">
        <f t="shared" si="5"/>
        <v>2.0298507462686568</v>
      </c>
      <c r="M65">
        <f t="shared" si="6"/>
        <v>1.9166666666666667</v>
      </c>
      <c r="N65">
        <f t="shared" si="7"/>
        <v>77.333300000000008</v>
      </c>
      <c r="O65">
        <f t="shared" si="8"/>
        <v>97</v>
      </c>
      <c r="P65">
        <f t="shared" si="9"/>
        <v>69</v>
      </c>
      <c r="Q65">
        <f t="shared" si="10"/>
        <v>66</v>
      </c>
      <c r="R65">
        <f t="shared" si="11"/>
        <v>157.33330000000001</v>
      </c>
      <c r="S65">
        <f t="shared" si="12"/>
        <v>198.63329125000001</v>
      </c>
      <c r="T65">
        <f t="shared" si="13"/>
        <v>131.76663875</v>
      </c>
      <c r="U65">
        <f t="shared" si="14"/>
        <v>141.59997000000001</v>
      </c>
      <c r="V65">
        <f t="shared" si="15"/>
        <v>0.96666625000000006</v>
      </c>
    </row>
    <row r="66" spans="1:22">
      <c r="A66">
        <v>35</v>
      </c>
      <c r="B66">
        <v>74.333299999999994</v>
      </c>
      <c r="C66">
        <v>95</v>
      </c>
      <c r="D66">
        <v>63</v>
      </c>
      <c r="E66">
        <v>65</v>
      </c>
      <c r="F66">
        <v>146</v>
      </c>
      <c r="G66">
        <v>185</v>
      </c>
      <c r="H66">
        <v>125</v>
      </c>
      <c r="I66">
        <v>128</v>
      </c>
      <c r="J66">
        <f t="shared" si="3"/>
        <v>1.9641264413123056</v>
      </c>
      <c r="K66">
        <f t="shared" si="4"/>
        <v>1.9473684210526316</v>
      </c>
      <c r="L66">
        <f t="shared" si="5"/>
        <v>1.9841269841269842</v>
      </c>
      <c r="M66">
        <f t="shared" si="6"/>
        <v>1.9692307692307693</v>
      </c>
      <c r="N66">
        <f t="shared" si="7"/>
        <v>71.666700000000006</v>
      </c>
      <c r="O66">
        <f t="shared" si="8"/>
        <v>90</v>
      </c>
      <c r="P66">
        <f t="shared" si="9"/>
        <v>62</v>
      </c>
      <c r="Q66">
        <f t="shared" si="10"/>
        <v>63</v>
      </c>
      <c r="R66">
        <f t="shared" si="11"/>
        <v>146</v>
      </c>
      <c r="S66">
        <f t="shared" si="12"/>
        <v>186.59201192466904</v>
      </c>
      <c r="T66">
        <f t="shared" si="13"/>
        <v>123.73996580267526</v>
      </c>
      <c r="U66">
        <f t="shared" si="14"/>
        <v>127.66821868529986</v>
      </c>
      <c r="V66">
        <f t="shared" si="15"/>
        <v>0.96412644131230563</v>
      </c>
    </row>
    <row r="67" spans="1:22">
      <c r="A67">
        <v>36</v>
      </c>
      <c r="B67">
        <v>73</v>
      </c>
      <c r="C67">
        <v>94</v>
      </c>
      <c r="D67">
        <v>60</v>
      </c>
      <c r="E67">
        <v>65</v>
      </c>
      <c r="F67">
        <v>154</v>
      </c>
      <c r="G67">
        <v>193</v>
      </c>
      <c r="H67">
        <v>133</v>
      </c>
      <c r="I67">
        <v>136</v>
      </c>
      <c r="J67">
        <f t="shared" si="3"/>
        <v>2.1095890410958904</v>
      </c>
      <c r="K67">
        <f t="shared" si="4"/>
        <v>2.0531914893617023</v>
      </c>
      <c r="L67">
        <f t="shared" si="5"/>
        <v>2.2166666666666668</v>
      </c>
      <c r="M67">
        <f t="shared" si="6"/>
        <v>2.0923076923076924</v>
      </c>
      <c r="N67">
        <f t="shared" si="7"/>
        <v>81</v>
      </c>
      <c r="O67">
        <f t="shared" si="8"/>
        <v>99</v>
      </c>
      <c r="P67">
        <f t="shared" si="9"/>
        <v>73</v>
      </c>
      <c r="Q67">
        <f t="shared" si="10"/>
        <v>71</v>
      </c>
      <c r="R67">
        <f t="shared" si="11"/>
        <v>154</v>
      </c>
      <c r="S67">
        <f t="shared" si="12"/>
        <v>198.30136986301369</v>
      </c>
      <c r="T67">
        <f t="shared" si="13"/>
        <v>126.57534246575342</v>
      </c>
      <c r="U67">
        <f t="shared" si="14"/>
        <v>137.12328767123287</v>
      </c>
      <c r="V67">
        <f t="shared" si="15"/>
        <v>1.1095890410958904</v>
      </c>
    </row>
    <row r="68" spans="1:22">
      <c r="A68">
        <v>37</v>
      </c>
      <c r="B68">
        <v>70.666700000000006</v>
      </c>
      <c r="C68">
        <v>91</v>
      </c>
      <c r="D68">
        <v>58</v>
      </c>
      <c r="E68">
        <v>63</v>
      </c>
      <c r="F68">
        <v>153.33330000000001</v>
      </c>
      <c r="G68">
        <v>190</v>
      </c>
      <c r="H68">
        <v>134</v>
      </c>
      <c r="I68">
        <v>136</v>
      </c>
      <c r="J68">
        <f t="shared" si="3"/>
        <v>2.1698098255614031</v>
      </c>
      <c r="K68">
        <f t="shared" si="4"/>
        <v>2.087912087912088</v>
      </c>
      <c r="L68">
        <f t="shared" si="5"/>
        <v>2.3103448275862069</v>
      </c>
      <c r="M68">
        <f t="shared" si="6"/>
        <v>2.1587301587301586</v>
      </c>
      <c r="N68">
        <f t="shared" si="7"/>
        <v>82.666600000000003</v>
      </c>
      <c r="O68">
        <f t="shared" si="8"/>
        <v>99</v>
      </c>
      <c r="P68">
        <f t="shared" si="9"/>
        <v>76</v>
      </c>
      <c r="Q68">
        <f t="shared" si="10"/>
        <v>73</v>
      </c>
      <c r="R68">
        <f t="shared" si="11"/>
        <v>153.33330000000001</v>
      </c>
      <c r="S68">
        <f t="shared" si="12"/>
        <v>197.45269412608769</v>
      </c>
      <c r="T68">
        <f t="shared" si="13"/>
        <v>125.84896988256138</v>
      </c>
      <c r="U68">
        <f t="shared" si="14"/>
        <v>136.6980190103684</v>
      </c>
      <c r="V68">
        <f t="shared" si="15"/>
        <v>1.1698098255614029</v>
      </c>
    </row>
    <row r="69" spans="1:22">
      <c r="A69">
        <v>38</v>
      </c>
      <c r="B69">
        <v>65.666700000000006</v>
      </c>
      <c r="C69">
        <v>86</v>
      </c>
      <c r="D69">
        <v>52</v>
      </c>
      <c r="E69">
        <v>59</v>
      </c>
      <c r="F69">
        <v>150</v>
      </c>
      <c r="G69">
        <v>187</v>
      </c>
      <c r="H69">
        <v>131</v>
      </c>
      <c r="I69">
        <v>132</v>
      </c>
      <c r="J69">
        <f t="shared" si="3"/>
        <v>2.2842627998665987</v>
      </c>
      <c r="K69">
        <f t="shared" si="4"/>
        <v>2.1744186046511627</v>
      </c>
      <c r="L69">
        <f t="shared" si="5"/>
        <v>2.5192307692307692</v>
      </c>
      <c r="M69">
        <f t="shared" si="6"/>
        <v>2.2372881355932202</v>
      </c>
      <c r="N69">
        <f t="shared" si="7"/>
        <v>84.333299999999994</v>
      </c>
      <c r="O69">
        <f t="shared" si="8"/>
        <v>101</v>
      </c>
      <c r="P69">
        <f t="shared" si="9"/>
        <v>79</v>
      </c>
      <c r="Q69">
        <f t="shared" si="10"/>
        <v>73</v>
      </c>
      <c r="R69">
        <f t="shared" si="11"/>
        <v>150</v>
      </c>
      <c r="S69">
        <f t="shared" si="12"/>
        <v>196.44660078852749</v>
      </c>
      <c r="T69">
        <f t="shared" si="13"/>
        <v>118.78166559306314</v>
      </c>
      <c r="U69">
        <f t="shared" si="14"/>
        <v>134.77150519212933</v>
      </c>
      <c r="V69">
        <f t="shared" si="15"/>
        <v>1.2842627998665987</v>
      </c>
    </row>
    <row r="70" spans="1:22">
      <c r="A70">
        <v>39</v>
      </c>
      <c r="B70">
        <v>63</v>
      </c>
      <c r="C70">
        <v>84</v>
      </c>
      <c r="D70">
        <v>50</v>
      </c>
      <c r="E70">
        <v>55</v>
      </c>
      <c r="F70">
        <v>119</v>
      </c>
      <c r="G70">
        <v>155</v>
      </c>
      <c r="H70">
        <v>103</v>
      </c>
      <c r="I70">
        <v>99</v>
      </c>
      <c r="J70">
        <f t="shared" si="3"/>
        <v>1.8888888888888888</v>
      </c>
      <c r="K70">
        <f t="shared" si="4"/>
        <v>1.8452380952380953</v>
      </c>
      <c r="L70">
        <f t="shared" si="5"/>
        <v>2.06</v>
      </c>
      <c r="M70">
        <f t="shared" si="6"/>
        <v>1.8</v>
      </c>
      <c r="N70">
        <f t="shared" si="7"/>
        <v>56</v>
      </c>
      <c r="O70">
        <f t="shared" si="8"/>
        <v>71</v>
      </c>
      <c r="P70">
        <f t="shared" si="9"/>
        <v>53</v>
      </c>
      <c r="Q70">
        <f t="shared" si="10"/>
        <v>44</v>
      </c>
      <c r="R70">
        <f t="shared" si="11"/>
        <v>119</v>
      </c>
      <c r="S70">
        <f t="shared" si="12"/>
        <v>158.66666666666666</v>
      </c>
      <c r="T70">
        <f t="shared" si="13"/>
        <v>94.444444444444443</v>
      </c>
      <c r="U70">
        <f t="shared" si="14"/>
        <v>103.88888888888889</v>
      </c>
      <c r="V70">
        <f t="shared" si="15"/>
        <v>0.88888888888888884</v>
      </c>
    </row>
    <row r="71" spans="1:22">
      <c r="A71">
        <v>40</v>
      </c>
      <c r="B71">
        <v>64</v>
      </c>
      <c r="C71">
        <v>84</v>
      </c>
      <c r="D71">
        <v>50</v>
      </c>
      <c r="E71">
        <v>58</v>
      </c>
      <c r="F71">
        <v>119.33329999999999</v>
      </c>
      <c r="G71">
        <v>154</v>
      </c>
      <c r="H71">
        <v>101</v>
      </c>
      <c r="I71">
        <v>103</v>
      </c>
      <c r="J71">
        <f t="shared" si="3"/>
        <v>1.8645828124999999</v>
      </c>
      <c r="K71">
        <f t="shared" si="4"/>
        <v>1.8333333333333333</v>
      </c>
      <c r="L71">
        <f t="shared" si="5"/>
        <v>2.02</v>
      </c>
      <c r="M71">
        <f t="shared" si="6"/>
        <v>1.7758620689655173</v>
      </c>
      <c r="N71">
        <f t="shared" si="7"/>
        <v>55.333299999999994</v>
      </c>
      <c r="O71">
        <f t="shared" si="8"/>
        <v>70</v>
      </c>
      <c r="P71">
        <f t="shared" si="9"/>
        <v>51</v>
      </c>
      <c r="Q71">
        <f t="shared" si="10"/>
        <v>45</v>
      </c>
      <c r="R71">
        <f t="shared" si="11"/>
        <v>119.33329999999999</v>
      </c>
      <c r="S71">
        <f t="shared" si="12"/>
        <v>156.62495625</v>
      </c>
      <c r="T71">
        <f t="shared" si="13"/>
        <v>93.229140624999999</v>
      </c>
      <c r="U71">
        <f t="shared" si="14"/>
        <v>108.145803125</v>
      </c>
      <c r="V71">
        <f t="shared" si="15"/>
        <v>0.86458281249999991</v>
      </c>
    </row>
    <row r="72" spans="1:22">
      <c r="A72">
        <v>41</v>
      </c>
      <c r="B72">
        <v>63.333300000000001</v>
      </c>
      <c r="C72">
        <v>81</v>
      </c>
      <c r="D72">
        <v>51</v>
      </c>
      <c r="E72">
        <v>58</v>
      </c>
      <c r="F72">
        <v>122.66670000000001</v>
      </c>
      <c r="G72">
        <v>155</v>
      </c>
      <c r="H72">
        <v>103</v>
      </c>
      <c r="I72">
        <v>110</v>
      </c>
      <c r="J72">
        <f t="shared" si="3"/>
        <v>1.9368436509703426</v>
      </c>
      <c r="K72">
        <f t="shared" si="4"/>
        <v>1.9135802469135803</v>
      </c>
      <c r="L72">
        <f t="shared" si="5"/>
        <v>2.0196078431372548</v>
      </c>
      <c r="M72">
        <f t="shared" si="6"/>
        <v>1.896551724137931</v>
      </c>
      <c r="N72">
        <f t="shared" si="7"/>
        <v>59.333400000000005</v>
      </c>
      <c r="O72">
        <f t="shared" si="8"/>
        <v>74</v>
      </c>
      <c r="P72">
        <f t="shared" si="9"/>
        <v>52</v>
      </c>
      <c r="Q72">
        <f t="shared" si="10"/>
        <v>52</v>
      </c>
      <c r="R72">
        <f t="shared" si="11"/>
        <v>122.66670000000001</v>
      </c>
      <c r="S72">
        <f t="shared" si="12"/>
        <v>156.88433572859776</v>
      </c>
      <c r="T72">
        <f t="shared" si="13"/>
        <v>98.779026199487475</v>
      </c>
      <c r="U72">
        <f t="shared" si="14"/>
        <v>112.33693175627987</v>
      </c>
      <c r="V72">
        <f t="shared" si="15"/>
        <v>0.93684365097034272</v>
      </c>
    </row>
    <row r="73" spans="1:22">
      <c r="A73">
        <v>42</v>
      </c>
      <c r="B73">
        <v>59</v>
      </c>
      <c r="C73">
        <v>77</v>
      </c>
      <c r="D73">
        <v>46</v>
      </c>
      <c r="E73">
        <v>54</v>
      </c>
      <c r="F73">
        <v>109.66670000000001</v>
      </c>
      <c r="G73">
        <v>141</v>
      </c>
      <c r="H73">
        <v>90</v>
      </c>
      <c r="I73">
        <v>98</v>
      </c>
      <c r="J73">
        <f t="shared" si="3"/>
        <v>1.8587576271186441</v>
      </c>
      <c r="K73">
        <f t="shared" si="4"/>
        <v>1.8311688311688312</v>
      </c>
      <c r="L73">
        <f t="shared" si="5"/>
        <v>1.9565217391304348</v>
      </c>
      <c r="M73">
        <f t="shared" si="6"/>
        <v>1.8148148148148149</v>
      </c>
      <c r="N73">
        <f t="shared" si="7"/>
        <v>50.666700000000006</v>
      </c>
      <c r="O73">
        <f t="shared" si="8"/>
        <v>64</v>
      </c>
      <c r="P73">
        <f t="shared" si="9"/>
        <v>44</v>
      </c>
      <c r="Q73">
        <f t="shared" si="10"/>
        <v>44</v>
      </c>
      <c r="R73">
        <f t="shared" si="11"/>
        <v>109.66670000000001</v>
      </c>
      <c r="S73">
        <f t="shared" si="12"/>
        <v>143.12433728813559</v>
      </c>
      <c r="T73">
        <f t="shared" si="13"/>
        <v>85.502850847457623</v>
      </c>
      <c r="U73">
        <f t="shared" si="14"/>
        <v>100.37291186440679</v>
      </c>
      <c r="V73">
        <f t="shared" si="15"/>
        <v>0.85875762711864412</v>
      </c>
    </row>
    <row r="74" spans="1:22">
      <c r="A74">
        <v>43</v>
      </c>
      <c r="B74">
        <v>51</v>
      </c>
      <c r="C74">
        <v>69</v>
      </c>
      <c r="D74">
        <v>38</v>
      </c>
      <c r="E74">
        <v>46</v>
      </c>
      <c r="F74">
        <v>107.33329999999999</v>
      </c>
      <c r="G74">
        <v>136</v>
      </c>
      <c r="H74">
        <v>88</v>
      </c>
      <c r="I74">
        <v>98</v>
      </c>
      <c r="J74">
        <f t="shared" si="3"/>
        <v>2.1045745098039212</v>
      </c>
      <c r="K74">
        <f t="shared" si="4"/>
        <v>1.9710144927536233</v>
      </c>
      <c r="L74">
        <f t="shared" si="5"/>
        <v>2.3157894736842106</v>
      </c>
      <c r="M74">
        <f t="shared" si="6"/>
        <v>2.1304347826086958</v>
      </c>
      <c r="N74">
        <f t="shared" si="7"/>
        <v>56.333299999999994</v>
      </c>
      <c r="O74">
        <f t="shared" si="8"/>
        <v>67</v>
      </c>
      <c r="P74">
        <f t="shared" si="9"/>
        <v>50</v>
      </c>
      <c r="Q74">
        <f t="shared" si="10"/>
        <v>52</v>
      </c>
      <c r="R74">
        <f t="shared" si="11"/>
        <v>107.33329999999998</v>
      </c>
      <c r="S74">
        <f t="shared" si="12"/>
        <v>145.21564117647057</v>
      </c>
      <c r="T74">
        <f t="shared" si="13"/>
        <v>79.973831372549</v>
      </c>
      <c r="U74">
        <f t="shared" si="14"/>
        <v>96.81042745098037</v>
      </c>
      <c r="V74">
        <f t="shared" si="15"/>
        <v>1.1045745098039215</v>
      </c>
    </row>
    <row r="75" spans="1:22">
      <c r="A75">
        <v>44</v>
      </c>
      <c r="B75">
        <v>48.333300000000001</v>
      </c>
      <c r="C75">
        <v>67</v>
      </c>
      <c r="D75">
        <v>35</v>
      </c>
      <c r="E75">
        <v>43</v>
      </c>
      <c r="F75">
        <v>94.333299999999994</v>
      </c>
      <c r="G75">
        <v>121</v>
      </c>
      <c r="H75">
        <v>76</v>
      </c>
      <c r="I75">
        <v>86</v>
      </c>
      <c r="J75">
        <f t="shared" si="3"/>
        <v>1.9517247942929614</v>
      </c>
      <c r="K75">
        <f t="shared" si="4"/>
        <v>1.8059701492537314</v>
      </c>
      <c r="L75">
        <f t="shared" si="5"/>
        <v>2.1714285714285713</v>
      </c>
      <c r="M75">
        <f t="shared" si="6"/>
        <v>2</v>
      </c>
      <c r="N75">
        <f t="shared" si="7"/>
        <v>45.999999999999993</v>
      </c>
      <c r="O75">
        <f t="shared" si="8"/>
        <v>54</v>
      </c>
      <c r="P75">
        <f t="shared" si="9"/>
        <v>41</v>
      </c>
      <c r="Q75">
        <f t="shared" si="10"/>
        <v>43</v>
      </c>
      <c r="R75">
        <f t="shared" si="11"/>
        <v>94.333299999999994</v>
      </c>
      <c r="S75">
        <f t="shared" si="12"/>
        <v>130.7655612176284</v>
      </c>
      <c r="T75">
        <f t="shared" si="13"/>
        <v>68.310367800253644</v>
      </c>
      <c r="U75">
        <f t="shared" si="14"/>
        <v>83.924166154597344</v>
      </c>
      <c r="V75">
        <f t="shared" si="15"/>
        <v>0.95172479429296142</v>
      </c>
    </row>
    <row r="77" spans="1:22">
      <c r="A77">
        <v>0</v>
      </c>
      <c r="B77">
        <v>134.66669999999999</v>
      </c>
      <c r="C77">
        <v>136</v>
      </c>
      <c r="D77">
        <v>141</v>
      </c>
      <c r="E77">
        <v>127</v>
      </c>
      <c r="F77">
        <v>246.66669999999999</v>
      </c>
      <c r="G77">
        <v>225</v>
      </c>
      <c r="H77">
        <v>252</v>
      </c>
      <c r="I77">
        <v>233</v>
      </c>
      <c r="J77">
        <f>F77/B77</f>
        <v>1.8316829624547124</v>
      </c>
      <c r="K77">
        <f t="shared" ref="K77:M92" si="16">G77/C77</f>
        <v>1.6544117647058822</v>
      </c>
      <c r="L77">
        <f t="shared" si="16"/>
        <v>1.7872340425531914</v>
      </c>
      <c r="M77">
        <f t="shared" si="16"/>
        <v>1.8346456692913387</v>
      </c>
      <c r="N77">
        <f>F77-B77</f>
        <v>112</v>
      </c>
      <c r="O77">
        <f t="shared" ref="O77:Q92" si="17">G77-C77</f>
        <v>89</v>
      </c>
      <c r="P77">
        <f t="shared" si="17"/>
        <v>111</v>
      </c>
      <c r="Q77">
        <f t="shared" si="17"/>
        <v>106</v>
      </c>
      <c r="R77">
        <f>$J77*B77</f>
        <v>246.66669999999999</v>
      </c>
      <c r="S77">
        <f t="shared" ref="S77:U92" si="18">$J77*C77</f>
        <v>249.1088828938409</v>
      </c>
      <c r="T77">
        <f t="shared" si="18"/>
        <v>258.26729770611445</v>
      </c>
      <c r="U77">
        <f t="shared" si="18"/>
        <v>232.62373623174847</v>
      </c>
      <c r="V77">
        <f t="shared" si="15"/>
        <v>0.83168296245471229</v>
      </c>
    </row>
    <row r="78" spans="1:22">
      <c r="A78">
        <v>1</v>
      </c>
      <c r="B78">
        <v>123.66670000000001</v>
      </c>
      <c r="C78">
        <v>123</v>
      </c>
      <c r="D78">
        <v>131</v>
      </c>
      <c r="E78">
        <v>117</v>
      </c>
      <c r="F78">
        <v>219.33330000000001</v>
      </c>
      <c r="G78">
        <v>205</v>
      </c>
      <c r="H78">
        <v>227</v>
      </c>
      <c r="I78">
        <v>206</v>
      </c>
      <c r="J78">
        <f t="shared" ref="J78:M141" si="19">F78/B78</f>
        <v>1.7735841580635692</v>
      </c>
      <c r="K78">
        <f t="shared" si="16"/>
        <v>1.6666666666666667</v>
      </c>
      <c r="L78">
        <f t="shared" si="16"/>
        <v>1.7328244274809161</v>
      </c>
      <c r="M78">
        <f t="shared" si="16"/>
        <v>1.7606837606837606</v>
      </c>
      <c r="N78">
        <f t="shared" ref="N78:Q141" si="20">F78-B78</f>
        <v>95.666600000000003</v>
      </c>
      <c r="O78">
        <f t="shared" si="17"/>
        <v>82</v>
      </c>
      <c r="P78">
        <f t="shared" si="17"/>
        <v>96</v>
      </c>
      <c r="Q78">
        <f t="shared" si="17"/>
        <v>89</v>
      </c>
      <c r="R78">
        <f t="shared" ref="R78:U141" si="21">$J78*B78</f>
        <v>219.33330000000001</v>
      </c>
      <c r="S78">
        <f t="shared" si="18"/>
        <v>218.15085144181901</v>
      </c>
      <c r="T78">
        <f t="shared" si="18"/>
        <v>232.33952470632755</v>
      </c>
      <c r="U78">
        <f t="shared" si="18"/>
        <v>207.50934649343759</v>
      </c>
      <c r="V78">
        <f t="shared" si="15"/>
        <v>0.77358415806356928</v>
      </c>
    </row>
    <row r="79" spans="1:22">
      <c r="A79">
        <v>2</v>
      </c>
      <c r="B79">
        <v>114</v>
      </c>
      <c r="C79">
        <v>117</v>
      </c>
      <c r="D79">
        <v>118</v>
      </c>
      <c r="E79">
        <v>107</v>
      </c>
      <c r="F79">
        <v>202.66669999999999</v>
      </c>
      <c r="G79">
        <v>190</v>
      </c>
      <c r="H79">
        <v>213</v>
      </c>
      <c r="I79">
        <v>190</v>
      </c>
      <c r="J79">
        <f t="shared" si="19"/>
        <v>1.7777780701754384</v>
      </c>
      <c r="K79">
        <f t="shared" si="16"/>
        <v>1.6239316239316239</v>
      </c>
      <c r="L79">
        <f t="shared" si="16"/>
        <v>1.8050847457627119</v>
      </c>
      <c r="M79">
        <f t="shared" si="16"/>
        <v>1.7757009345794392</v>
      </c>
      <c r="N79">
        <f t="shared" si="20"/>
        <v>88.666699999999992</v>
      </c>
      <c r="O79">
        <f t="shared" si="17"/>
        <v>73</v>
      </c>
      <c r="P79">
        <f t="shared" si="17"/>
        <v>95</v>
      </c>
      <c r="Q79">
        <f t="shared" si="17"/>
        <v>83</v>
      </c>
      <c r="R79">
        <f t="shared" si="21"/>
        <v>202.66669999999999</v>
      </c>
      <c r="S79">
        <f t="shared" si="18"/>
        <v>208.00003421052631</v>
      </c>
      <c r="T79">
        <f t="shared" si="18"/>
        <v>209.77781228070174</v>
      </c>
      <c r="U79">
        <f t="shared" si="18"/>
        <v>190.2222535087719</v>
      </c>
      <c r="V79">
        <f t="shared" si="15"/>
        <v>0.77777807017543854</v>
      </c>
    </row>
    <row r="80" spans="1:22">
      <c r="A80">
        <v>3</v>
      </c>
      <c r="B80">
        <v>102</v>
      </c>
      <c r="C80">
        <v>107</v>
      </c>
      <c r="D80">
        <v>107</v>
      </c>
      <c r="E80">
        <v>92</v>
      </c>
      <c r="F80">
        <v>189.66669999999999</v>
      </c>
      <c r="G80">
        <v>179</v>
      </c>
      <c r="H80">
        <v>203</v>
      </c>
      <c r="I80">
        <v>176</v>
      </c>
      <c r="J80">
        <f t="shared" si="19"/>
        <v>1.859477450980392</v>
      </c>
      <c r="K80">
        <f t="shared" si="16"/>
        <v>1.6728971962616823</v>
      </c>
      <c r="L80">
        <f t="shared" si="16"/>
        <v>1.8971962616822431</v>
      </c>
      <c r="M80">
        <f t="shared" si="16"/>
        <v>1.9130434782608696</v>
      </c>
      <c r="N80">
        <f t="shared" si="20"/>
        <v>87.666699999999992</v>
      </c>
      <c r="O80">
        <f t="shared" si="17"/>
        <v>72</v>
      </c>
      <c r="P80">
        <f t="shared" si="17"/>
        <v>96</v>
      </c>
      <c r="Q80">
        <f t="shared" si="17"/>
        <v>84</v>
      </c>
      <c r="R80">
        <f t="shared" si="21"/>
        <v>189.66669999999999</v>
      </c>
      <c r="S80">
        <f t="shared" si="18"/>
        <v>198.96408725490193</v>
      </c>
      <c r="T80">
        <f t="shared" si="18"/>
        <v>198.96408725490193</v>
      </c>
      <c r="U80">
        <f t="shared" si="18"/>
        <v>171.07192549019607</v>
      </c>
      <c r="V80">
        <f t="shared" si="15"/>
        <v>0.85947745098039208</v>
      </c>
    </row>
    <row r="81" spans="1:22">
      <c r="A81">
        <v>4</v>
      </c>
      <c r="B81">
        <v>88.666700000000006</v>
      </c>
      <c r="C81">
        <v>94</v>
      </c>
      <c r="D81">
        <v>93</v>
      </c>
      <c r="E81">
        <v>79</v>
      </c>
      <c r="F81">
        <v>175.33330000000001</v>
      </c>
      <c r="G81">
        <v>163</v>
      </c>
      <c r="H81">
        <v>186</v>
      </c>
      <c r="I81">
        <v>161</v>
      </c>
      <c r="J81">
        <f t="shared" si="19"/>
        <v>1.9774424896832745</v>
      </c>
      <c r="K81">
        <f t="shared" si="16"/>
        <v>1.7340425531914894</v>
      </c>
      <c r="L81">
        <f t="shared" si="16"/>
        <v>2</v>
      </c>
      <c r="M81">
        <f t="shared" si="16"/>
        <v>2.037974683544304</v>
      </c>
      <c r="N81">
        <f t="shared" si="20"/>
        <v>86.666600000000003</v>
      </c>
      <c r="O81">
        <f t="shared" si="17"/>
        <v>69</v>
      </c>
      <c r="P81">
        <f t="shared" si="17"/>
        <v>93</v>
      </c>
      <c r="Q81">
        <f t="shared" si="17"/>
        <v>82</v>
      </c>
      <c r="R81">
        <f t="shared" si="21"/>
        <v>175.33330000000001</v>
      </c>
      <c r="S81">
        <f t="shared" si="18"/>
        <v>185.87959403022779</v>
      </c>
      <c r="T81">
        <f t="shared" si="18"/>
        <v>183.90215154054454</v>
      </c>
      <c r="U81">
        <f t="shared" si="18"/>
        <v>156.21795668497867</v>
      </c>
      <c r="V81">
        <f t="shared" si="15"/>
        <v>0.97744248968327452</v>
      </c>
    </row>
    <row r="82" spans="1:22">
      <c r="A82">
        <v>5</v>
      </c>
      <c r="B82">
        <v>83</v>
      </c>
      <c r="C82">
        <v>88</v>
      </c>
      <c r="D82">
        <v>88</v>
      </c>
      <c r="E82">
        <v>73</v>
      </c>
      <c r="F82">
        <v>157.66669999999999</v>
      </c>
      <c r="G82">
        <v>169</v>
      </c>
      <c r="H82">
        <v>167</v>
      </c>
      <c r="I82">
        <v>143</v>
      </c>
      <c r="J82">
        <f t="shared" si="19"/>
        <v>1.8995987951807227</v>
      </c>
      <c r="K82">
        <f t="shared" si="16"/>
        <v>1.9204545454545454</v>
      </c>
      <c r="L82">
        <f t="shared" si="16"/>
        <v>1.8977272727272727</v>
      </c>
      <c r="M82">
        <f t="shared" si="16"/>
        <v>1.9589041095890412</v>
      </c>
      <c r="N82">
        <f t="shared" si="20"/>
        <v>74.666699999999992</v>
      </c>
      <c r="O82">
        <f t="shared" si="17"/>
        <v>81</v>
      </c>
      <c r="P82">
        <f t="shared" si="17"/>
        <v>79</v>
      </c>
      <c r="Q82">
        <f t="shared" si="17"/>
        <v>70</v>
      </c>
      <c r="R82">
        <f t="shared" si="21"/>
        <v>157.66669999999999</v>
      </c>
      <c r="S82">
        <f t="shared" si="18"/>
        <v>167.16469397590359</v>
      </c>
      <c r="T82">
        <f t="shared" si="18"/>
        <v>167.16469397590359</v>
      </c>
      <c r="U82">
        <f t="shared" si="18"/>
        <v>138.67071204819277</v>
      </c>
      <c r="V82">
        <f t="shared" si="15"/>
        <v>0.89959879518072283</v>
      </c>
    </row>
    <row r="83" spans="1:22">
      <c r="A83">
        <v>6</v>
      </c>
      <c r="B83">
        <v>68.333299999999994</v>
      </c>
      <c r="C83">
        <v>73</v>
      </c>
      <c r="D83">
        <v>73</v>
      </c>
      <c r="E83">
        <v>59</v>
      </c>
      <c r="F83">
        <v>158</v>
      </c>
      <c r="G83">
        <v>172</v>
      </c>
      <c r="H83">
        <v>163</v>
      </c>
      <c r="I83">
        <v>142</v>
      </c>
      <c r="J83">
        <f t="shared" si="19"/>
        <v>2.3121962498518296</v>
      </c>
      <c r="K83">
        <f t="shared" si="16"/>
        <v>2.3561643835616439</v>
      </c>
      <c r="L83">
        <f t="shared" si="16"/>
        <v>2.2328767123287672</v>
      </c>
      <c r="M83">
        <f t="shared" si="16"/>
        <v>2.406779661016949</v>
      </c>
      <c r="N83">
        <f t="shared" si="20"/>
        <v>89.666700000000006</v>
      </c>
      <c r="O83">
        <f t="shared" si="17"/>
        <v>99</v>
      </c>
      <c r="P83">
        <f t="shared" si="17"/>
        <v>90</v>
      </c>
      <c r="Q83">
        <f t="shared" si="17"/>
        <v>83</v>
      </c>
      <c r="R83">
        <f t="shared" si="21"/>
        <v>158</v>
      </c>
      <c r="S83">
        <f t="shared" si="18"/>
        <v>168.79032623918357</v>
      </c>
      <c r="T83">
        <f t="shared" si="18"/>
        <v>168.79032623918357</v>
      </c>
      <c r="U83">
        <f t="shared" si="18"/>
        <v>136.41957874125794</v>
      </c>
      <c r="V83">
        <f t="shared" si="15"/>
        <v>1.3121962498518294</v>
      </c>
    </row>
    <row r="84" spans="1:22">
      <c r="A84">
        <v>7</v>
      </c>
      <c r="B84">
        <v>85.333299999999994</v>
      </c>
      <c r="C84">
        <v>90</v>
      </c>
      <c r="D84">
        <v>90</v>
      </c>
      <c r="E84">
        <v>76</v>
      </c>
      <c r="F84">
        <v>158.33330000000001</v>
      </c>
      <c r="G84">
        <v>174</v>
      </c>
      <c r="H84">
        <v>161</v>
      </c>
      <c r="I84">
        <v>142</v>
      </c>
      <c r="J84">
        <f t="shared" si="19"/>
        <v>1.8554690841676111</v>
      </c>
      <c r="K84">
        <f t="shared" si="16"/>
        <v>1.9333333333333333</v>
      </c>
      <c r="L84">
        <f t="shared" si="16"/>
        <v>1.788888888888889</v>
      </c>
      <c r="M84">
        <f t="shared" si="16"/>
        <v>1.868421052631579</v>
      </c>
      <c r="N84">
        <f t="shared" si="20"/>
        <v>73.000000000000014</v>
      </c>
      <c r="O84">
        <f t="shared" si="17"/>
        <v>84</v>
      </c>
      <c r="P84">
        <f t="shared" si="17"/>
        <v>71</v>
      </c>
      <c r="Q84">
        <f t="shared" si="17"/>
        <v>66</v>
      </c>
      <c r="R84">
        <f t="shared" si="21"/>
        <v>158.33330000000001</v>
      </c>
      <c r="S84">
        <f t="shared" si="18"/>
        <v>166.99221757508499</v>
      </c>
      <c r="T84">
        <f t="shared" si="18"/>
        <v>166.99221757508499</v>
      </c>
      <c r="U84">
        <f t="shared" si="18"/>
        <v>141.01565039673844</v>
      </c>
      <c r="V84">
        <f t="shared" si="15"/>
        <v>0.85546908416761125</v>
      </c>
    </row>
    <row r="85" spans="1:22">
      <c r="A85">
        <v>8</v>
      </c>
      <c r="B85">
        <v>97.666700000000006</v>
      </c>
      <c r="C85">
        <v>103</v>
      </c>
      <c r="D85">
        <v>102</v>
      </c>
      <c r="E85">
        <v>88</v>
      </c>
      <c r="F85">
        <v>155.33330000000001</v>
      </c>
      <c r="G85">
        <v>193</v>
      </c>
      <c r="H85">
        <v>156</v>
      </c>
      <c r="I85">
        <v>136</v>
      </c>
      <c r="J85">
        <f t="shared" si="19"/>
        <v>1.5904428018966545</v>
      </c>
      <c r="K85">
        <f t="shared" si="16"/>
        <v>1.8737864077669903</v>
      </c>
      <c r="L85">
        <f t="shared" si="16"/>
        <v>1.5294117647058822</v>
      </c>
      <c r="M85">
        <f t="shared" si="16"/>
        <v>1.5454545454545454</v>
      </c>
      <c r="N85">
        <f t="shared" si="20"/>
        <v>57.666600000000003</v>
      </c>
      <c r="O85">
        <f t="shared" si="17"/>
        <v>90</v>
      </c>
      <c r="P85">
        <f t="shared" si="17"/>
        <v>54</v>
      </c>
      <c r="Q85">
        <f t="shared" si="17"/>
        <v>48</v>
      </c>
      <c r="R85">
        <f t="shared" si="21"/>
        <v>155.33330000000001</v>
      </c>
      <c r="S85">
        <f t="shared" si="18"/>
        <v>163.81560859535543</v>
      </c>
      <c r="T85">
        <f t="shared" si="18"/>
        <v>162.22516579345876</v>
      </c>
      <c r="U85">
        <f t="shared" si="18"/>
        <v>139.95896656690559</v>
      </c>
      <c r="V85">
        <f t="shared" si="15"/>
        <v>0.59044280189665466</v>
      </c>
    </row>
    <row r="86" spans="1:22">
      <c r="A86">
        <v>9</v>
      </c>
      <c r="B86">
        <v>107.66670000000001</v>
      </c>
      <c r="C86">
        <v>113</v>
      </c>
      <c r="D86">
        <v>112</v>
      </c>
      <c r="E86">
        <v>98</v>
      </c>
      <c r="F86">
        <v>172.66669999999999</v>
      </c>
      <c r="G86">
        <v>214</v>
      </c>
      <c r="H86">
        <v>174</v>
      </c>
      <c r="I86">
        <v>151</v>
      </c>
      <c r="J86">
        <f t="shared" si="19"/>
        <v>1.603714983369974</v>
      </c>
      <c r="K86">
        <f t="shared" si="16"/>
        <v>1.8938053097345133</v>
      </c>
      <c r="L86">
        <f t="shared" si="16"/>
        <v>1.5535714285714286</v>
      </c>
      <c r="M86">
        <f t="shared" si="16"/>
        <v>1.5408163265306123</v>
      </c>
      <c r="N86">
        <f t="shared" si="20"/>
        <v>64.999999999999986</v>
      </c>
      <c r="O86">
        <f t="shared" si="17"/>
        <v>101</v>
      </c>
      <c r="P86">
        <f t="shared" si="17"/>
        <v>62</v>
      </c>
      <c r="Q86">
        <f t="shared" si="17"/>
        <v>53</v>
      </c>
      <c r="R86">
        <f t="shared" si="21"/>
        <v>172.66669999999999</v>
      </c>
      <c r="S86">
        <f t="shared" si="18"/>
        <v>181.21979312080705</v>
      </c>
      <c r="T86">
        <f t="shared" si="18"/>
        <v>179.61607813743709</v>
      </c>
      <c r="U86">
        <f t="shared" si="18"/>
        <v>157.16406837025744</v>
      </c>
      <c r="V86">
        <f t="shared" si="15"/>
        <v>0.60371498336997398</v>
      </c>
    </row>
    <row r="87" spans="1:22">
      <c r="A87">
        <v>10</v>
      </c>
      <c r="B87">
        <v>113.66670000000001</v>
      </c>
      <c r="C87">
        <v>121</v>
      </c>
      <c r="D87">
        <v>118</v>
      </c>
      <c r="E87">
        <v>102</v>
      </c>
      <c r="F87">
        <v>196.66669999999999</v>
      </c>
      <c r="G87">
        <v>233</v>
      </c>
      <c r="H87">
        <v>200</v>
      </c>
      <c r="I87">
        <v>176</v>
      </c>
      <c r="J87">
        <f t="shared" si="19"/>
        <v>1.7302050644559928</v>
      </c>
      <c r="K87">
        <f t="shared" si="16"/>
        <v>1.9256198347107438</v>
      </c>
      <c r="L87">
        <f t="shared" si="16"/>
        <v>1.6949152542372881</v>
      </c>
      <c r="M87">
        <f t="shared" si="16"/>
        <v>1.7254901960784315</v>
      </c>
      <c r="N87">
        <f t="shared" si="20"/>
        <v>82.999999999999986</v>
      </c>
      <c r="O87">
        <f t="shared" si="17"/>
        <v>112</v>
      </c>
      <c r="P87">
        <f t="shared" si="17"/>
        <v>82</v>
      </c>
      <c r="Q87">
        <f t="shared" si="17"/>
        <v>74</v>
      </c>
      <c r="R87">
        <f t="shared" si="21"/>
        <v>196.66669999999999</v>
      </c>
      <c r="S87">
        <f t="shared" si="18"/>
        <v>209.35481279917514</v>
      </c>
      <c r="T87">
        <f t="shared" si="18"/>
        <v>204.16419760580715</v>
      </c>
      <c r="U87">
        <f t="shared" si="18"/>
        <v>176.48091657451127</v>
      </c>
      <c r="V87">
        <f t="shared" si="15"/>
        <v>0.73020506445599265</v>
      </c>
    </row>
    <row r="88" spans="1:22">
      <c r="A88">
        <v>11</v>
      </c>
      <c r="B88">
        <v>126.66670000000001</v>
      </c>
      <c r="C88">
        <v>136</v>
      </c>
      <c r="D88">
        <v>133</v>
      </c>
      <c r="E88">
        <v>111</v>
      </c>
      <c r="F88">
        <v>219.33330000000001</v>
      </c>
      <c r="G88">
        <v>255</v>
      </c>
      <c r="H88">
        <v>227</v>
      </c>
      <c r="I88">
        <v>198</v>
      </c>
      <c r="J88">
        <f t="shared" si="19"/>
        <v>1.7315782285320451</v>
      </c>
      <c r="K88">
        <f t="shared" si="16"/>
        <v>1.875</v>
      </c>
      <c r="L88">
        <f t="shared" si="16"/>
        <v>1.7067669172932332</v>
      </c>
      <c r="M88">
        <f t="shared" si="16"/>
        <v>1.7837837837837838</v>
      </c>
      <c r="N88">
        <f t="shared" si="20"/>
        <v>92.666600000000003</v>
      </c>
      <c r="O88">
        <f t="shared" si="17"/>
        <v>119</v>
      </c>
      <c r="P88">
        <f t="shared" si="17"/>
        <v>94</v>
      </c>
      <c r="Q88">
        <f t="shared" si="17"/>
        <v>87</v>
      </c>
      <c r="R88">
        <f t="shared" si="21"/>
        <v>219.33330000000001</v>
      </c>
      <c r="S88">
        <f t="shared" si="18"/>
        <v>235.49463908035813</v>
      </c>
      <c r="T88">
        <f t="shared" si="18"/>
        <v>230.299904394762</v>
      </c>
      <c r="U88">
        <f t="shared" si="18"/>
        <v>192.205183367057</v>
      </c>
      <c r="V88">
        <f t="shared" si="15"/>
        <v>0.73157822853204513</v>
      </c>
    </row>
    <row r="89" spans="1:22">
      <c r="A89">
        <v>12</v>
      </c>
      <c r="B89">
        <v>133.66669999999999</v>
      </c>
      <c r="C89">
        <v>142</v>
      </c>
      <c r="D89">
        <v>141</v>
      </c>
      <c r="E89">
        <v>118</v>
      </c>
      <c r="F89">
        <v>241.66669999999999</v>
      </c>
      <c r="G89">
        <v>255</v>
      </c>
      <c r="H89">
        <v>249</v>
      </c>
      <c r="I89">
        <v>221</v>
      </c>
      <c r="J89">
        <f t="shared" si="19"/>
        <v>1.8079798483840777</v>
      </c>
      <c r="K89">
        <f t="shared" si="16"/>
        <v>1.795774647887324</v>
      </c>
      <c r="L89">
        <f t="shared" si="16"/>
        <v>1.7659574468085106</v>
      </c>
      <c r="M89">
        <f t="shared" si="16"/>
        <v>1.8728813559322033</v>
      </c>
      <c r="N89">
        <f t="shared" si="20"/>
        <v>108</v>
      </c>
      <c r="O89">
        <f t="shared" si="17"/>
        <v>113</v>
      </c>
      <c r="P89">
        <f t="shared" si="17"/>
        <v>108</v>
      </c>
      <c r="Q89">
        <f t="shared" si="17"/>
        <v>103</v>
      </c>
      <c r="R89">
        <f t="shared" si="21"/>
        <v>241.66669999999999</v>
      </c>
      <c r="S89">
        <f t="shared" si="18"/>
        <v>256.73313847053902</v>
      </c>
      <c r="T89">
        <f t="shared" si="18"/>
        <v>254.92515862215495</v>
      </c>
      <c r="U89">
        <f t="shared" si="18"/>
        <v>213.34162210932115</v>
      </c>
      <c r="V89">
        <f t="shared" si="15"/>
        <v>0.80797984838407777</v>
      </c>
    </row>
    <row r="90" spans="1:22">
      <c r="A90">
        <v>13</v>
      </c>
      <c r="B90">
        <v>147</v>
      </c>
      <c r="C90">
        <v>156</v>
      </c>
      <c r="D90">
        <v>153</v>
      </c>
      <c r="E90">
        <v>132</v>
      </c>
      <c r="F90">
        <v>241.66669999999999</v>
      </c>
      <c r="G90">
        <v>255</v>
      </c>
      <c r="H90">
        <v>249</v>
      </c>
      <c r="I90">
        <v>221</v>
      </c>
      <c r="J90">
        <f t="shared" si="19"/>
        <v>1.6439911564625849</v>
      </c>
      <c r="K90">
        <f t="shared" si="16"/>
        <v>1.6346153846153846</v>
      </c>
      <c r="L90">
        <f t="shared" si="16"/>
        <v>1.6274509803921569</v>
      </c>
      <c r="M90">
        <f t="shared" si="16"/>
        <v>1.6742424242424243</v>
      </c>
      <c r="N90">
        <f t="shared" si="20"/>
        <v>94.666699999999992</v>
      </c>
      <c r="O90">
        <f t="shared" si="17"/>
        <v>99</v>
      </c>
      <c r="P90">
        <f t="shared" si="17"/>
        <v>96</v>
      </c>
      <c r="Q90">
        <f t="shared" si="17"/>
        <v>89</v>
      </c>
      <c r="R90">
        <f t="shared" si="21"/>
        <v>241.66669999999996</v>
      </c>
      <c r="S90">
        <f t="shared" si="18"/>
        <v>256.46262040816322</v>
      </c>
      <c r="T90">
        <f t="shared" si="18"/>
        <v>251.53064693877548</v>
      </c>
      <c r="U90">
        <f t="shared" si="18"/>
        <v>217.0068326530612</v>
      </c>
      <c r="V90">
        <f t="shared" si="15"/>
        <v>0.64399115646258498</v>
      </c>
    </row>
    <row r="91" spans="1:22">
      <c r="A91">
        <v>14</v>
      </c>
      <c r="B91">
        <v>154</v>
      </c>
      <c r="C91">
        <v>163</v>
      </c>
      <c r="D91">
        <v>161</v>
      </c>
      <c r="E91">
        <v>138</v>
      </c>
      <c r="F91">
        <v>242.33330000000001</v>
      </c>
      <c r="G91">
        <v>255</v>
      </c>
      <c r="H91">
        <v>250</v>
      </c>
      <c r="I91">
        <v>222</v>
      </c>
      <c r="J91">
        <f t="shared" si="19"/>
        <v>1.5735928571428572</v>
      </c>
      <c r="K91">
        <f t="shared" si="16"/>
        <v>1.5644171779141105</v>
      </c>
      <c r="L91">
        <f t="shared" si="16"/>
        <v>1.5527950310559007</v>
      </c>
      <c r="M91">
        <f t="shared" si="16"/>
        <v>1.6086956521739131</v>
      </c>
      <c r="N91">
        <f t="shared" si="20"/>
        <v>88.333300000000008</v>
      </c>
      <c r="O91">
        <f t="shared" si="17"/>
        <v>92</v>
      </c>
      <c r="P91">
        <f t="shared" si="17"/>
        <v>89</v>
      </c>
      <c r="Q91">
        <f t="shared" si="17"/>
        <v>84</v>
      </c>
      <c r="R91">
        <f t="shared" si="21"/>
        <v>242.33330000000001</v>
      </c>
      <c r="S91">
        <f t="shared" si="18"/>
        <v>256.49563571428575</v>
      </c>
      <c r="T91">
        <f t="shared" si="18"/>
        <v>253.34845000000001</v>
      </c>
      <c r="U91">
        <f t="shared" si="18"/>
        <v>217.15581428571429</v>
      </c>
      <c r="V91">
        <f t="shared" si="15"/>
        <v>0.57359285714285724</v>
      </c>
    </row>
    <row r="92" spans="1:22">
      <c r="A92">
        <v>15</v>
      </c>
      <c r="B92">
        <v>162</v>
      </c>
      <c r="C92">
        <v>171</v>
      </c>
      <c r="D92">
        <v>169</v>
      </c>
      <c r="E92">
        <v>146</v>
      </c>
      <c r="F92">
        <v>242.66669999999999</v>
      </c>
      <c r="G92">
        <v>255</v>
      </c>
      <c r="H92">
        <v>249</v>
      </c>
      <c r="I92">
        <v>224</v>
      </c>
      <c r="J92">
        <f t="shared" si="19"/>
        <v>1.4979425925925924</v>
      </c>
      <c r="K92">
        <f t="shared" si="16"/>
        <v>1.4912280701754386</v>
      </c>
      <c r="L92">
        <f t="shared" si="16"/>
        <v>1.4733727810650887</v>
      </c>
      <c r="M92">
        <f t="shared" si="16"/>
        <v>1.5342465753424657</v>
      </c>
      <c r="N92">
        <f t="shared" si="20"/>
        <v>80.666699999999992</v>
      </c>
      <c r="O92">
        <f t="shared" si="17"/>
        <v>84</v>
      </c>
      <c r="P92">
        <f t="shared" si="17"/>
        <v>80</v>
      </c>
      <c r="Q92">
        <f t="shared" si="17"/>
        <v>78</v>
      </c>
      <c r="R92">
        <f t="shared" si="21"/>
        <v>242.66669999999996</v>
      </c>
      <c r="S92">
        <f t="shared" si="18"/>
        <v>256.14818333333329</v>
      </c>
      <c r="T92">
        <f t="shared" si="18"/>
        <v>253.15229814814813</v>
      </c>
      <c r="U92">
        <f t="shared" si="18"/>
        <v>218.69961851851849</v>
      </c>
      <c r="V92">
        <f t="shared" si="15"/>
        <v>0.49794259259259255</v>
      </c>
    </row>
    <row r="93" spans="1:22">
      <c r="A93">
        <v>16</v>
      </c>
      <c r="B93">
        <v>167.66669999999999</v>
      </c>
      <c r="C93">
        <v>176</v>
      </c>
      <c r="D93">
        <v>175</v>
      </c>
      <c r="E93">
        <v>152</v>
      </c>
      <c r="F93">
        <v>243</v>
      </c>
      <c r="G93">
        <v>255</v>
      </c>
      <c r="H93">
        <v>249</v>
      </c>
      <c r="I93">
        <v>225</v>
      </c>
      <c r="J93">
        <f t="shared" si="19"/>
        <v>1.4493038868183128</v>
      </c>
      <c r="K93">
        <f t="shared" si="19"/>
        <v>1.4488636363636365</v>
      </c>
      <c r="L93">
        <f t="shared" si="19"/>
        <v>1.4228571428571428</v>
      </c>
      <c r="M93">
        <f t="shared" si="19"/>
        <v>1.4802631578947369</v>
      </c>
      <c r="N93">
        <f t="shared" si="20"/>
        <v>75.333300000000008</v>
      </c>
      <c r="O93">
        <f t="shared" si="20"/>
        <v>79</v>
      </c>
      <c r="P93">
        <f t="shared" si="20"/>
        <v>74</v>
      </c>
      <c r="Q93">
        <f t="shared" si="20"/>
        <v>73</v>
      </c>
      <c r="R93">
        <f t="shared" si="21"/>
        <v>243</v>
      </c>
      <c r="S93">
        <f t="shared" si="21"/>
        <v>255.07748408002305</v>
      </c>
      <c r="T93">
        <f t="shared" si="21"/>
        <v>253.62818019320474</v>
      </c>
      <c r="U93">
        <f t="shared" si="21"/>
        <v>220.29419079638353</v>
      </c>
      <c r="V93">
        <f t="shared" si="15"/>
        <v>0.44930388681831285</v>
      </c>
    </row>
    <row r="94" spans="1:22">
      <c r="A94">
        <v>17</v>
      </c>
      <c r="B94">
        <v>165</v>
      </c>
      <c r="C94">
        <v>174</v>
      </c>
      <c r="D94">
        <v>171</v>
      </c>
      <c r="E94">
        <v>150</v>
      </c>
      <c r="F94">
        <v>243</v>
      </c>
      <c r="G94">
        <v>255</v>
      </c>
      <c r="H94">
        <v>249</v>
      </c>
      <c r="I94">
        <v>225</v>
      </c>
      <c r="J94">
        <f t="shared" si="19"/>
        <v>1.4727272727272727</v>
      </c>
      <c r="K94">
        <f t="shared" si="19"/>
        <v>1.4655172413793103</v>
      </c>
      <c r="L94">
        <f t="shared" si="19"/>
        <v>1.4561403508771931</v>
      </c>
      <c r="M94">
        <f t="shared" si="19"/>
        <v>1.5</v>
      </c>
      <c r="N94">
        <f t="shared" si="20"/>
        <v>78</v>
      </c>
      <c r="O94">
        <f t="shared" si="20"/>
        <v>81</v>
      </c>
      <c r="P94">
        <f t="shared" si="20"/>
        <v>78</v>
      </c>
      <c r="Q94">
        <f t="shared" si="20"/>
        <v>75</v>
      </c>
      <c r="R94">
        <f t="shared" si="21"/>
        <v>243</v>
      </c>
      <c r="S94">
        <f t="shared" si="21"/>
        <v>256.25454545454545</v>
      </c>
      <c r="T94">
        <f t="shared" si="21"/>
        <v>251.83636363636361</v>
      </c>
      <c r="U94">
        <f t="shared" si="21"/>
        <v>220.90909090909091</v>
      </c>
      <c r="V94">
        <f t="shared" si="15"/>
        <v>0.47272727272727272</v>
      </c>
    </row>
    <row r="95" spans="1:22">
      <c r="A95">
        <v>18</v>
      </c>
      <c r="B95">
        <v>157</v>
      </c>
      <c r="C95">
        <v>166</v>
      </c>
      <c r="D95">
        <v>163</v>
      </c>
      <c r="E95">
        <v>142</v>
      </c>
      <c r="F95">
        <v>243.66669999999999</v>
      </c>
      <c r="G95">
        <v>255</v>
      </c>
      <c r="H95">
        <v>249</v>
      </c>
      <c r="I95">
        <v>227</v>
      </c>
      <c r="J95">
        <f t="shared" si="19"/>
        <v>1.5520171974522292</v>
      </c>
      <c r="K95">
        <f t="shared" si="19"/>
        <v>1.536144578313253</v>
      </c>
      <c r="L95">
        <f t="shared" si="19"/>
        <v>1.5276073619631902</v>
      </c>
      <c r="M95">
        <f t="shared" si="19"/>
        <v>1.5985915492957747</v>
      </c>
      <c r="N95">
        <f t="shared" si="20"/>
        <v>86.666699999999992</v>
      </c>
      <c r="O95">
        <f t="shared" si="20"/>
        <v>89</v>
      </c>
      <c r="P95">
        <f t="shared" si="20"/>
        <v>86</v>
      </c>
      <c r="Q95">
        <f t="shared" si="20"/>
        <v>85</v>
      </c>
      <c r="R95">
        <f t="shared" si="21"/>
        <v>243.66669999999999</v>
      </c>
      <c r="S95">
        <f t="shared" si="21"/>
        <v>257.63485477707007</v>
      </c>
      <c r="T95">
        <f t="shared" si="21"/>
        <v>252.97880318471337</v>
      </c>
      <c r="U95">
        <f t="shared" si="21"/>
        <v>220.38644203821656</v>
      </c>
      <c r="V95">
        <f t="shared" si="15"/>
        <v>0.55201719745222921</v>
      </c>
    </row>
    <row r="96" spans="1:22">
      <c r="A96">
        <v>19</v>
      </c>
      <c r="B96">
        <v>157</v>
      </c>
      <c r="C96">
        <v>166</v>
      </c>
      <c r="D96">
        <v>163</v>
      </c>
      <c r="E96">
        <v>142</v>
      </c>
      <c r="F96">
        <v>241.33330000000001</v>
      </c>
      <c r="G96">
        <v>255</v>
      </c>
      <c r="H96">
        <v>247</v>
      </c>
      <c r="I96">
        <v>222</v>
      </c>
      <c r="J96">
        <f t="shared" si="19"/>
        <v>1.5371547770700638</v>
      </c>
      <c r="K96">
        <f t="shared" si="19"/>
        <v>1.536144578313253</v>
      </c>
      <c r="L96">
        <f t="shared" si="19"/>
        <v>1.5153374233128833</v>
      </c>
      <c r="M96">
        <f t="shared" si="19"/>
        <v>1.5633802816901408</v>
      </c>
      <c r="N96">
        <f t="shared" si="20"/>
        <v>84.333300000000008</v>
      </c>
      <c r="O96">
        <f t="shared" si="20"/>
        <v>89</v>
      </c>
      <c r="P96">
        <f t="shared" si="20"/>
        <v>84</v>
      </c>
      <c r="Q96">
        <f t="shared" si="20"/>
        <v>80</v>
      </c>
      <c r="R96">
        <f t="shared" si="21"/>
        <v>241.33330000000001</v>
      </c>
      <c r="S96">
        <f t="shared" si="21"/>
        <v>255.1676929936306</v>
      </c>
      <c r="T96">
        <f t="shared" si="21"/>
        <v>250.55622866242038</v>
      </c>
      <c r="U96">
        <f t="shared" si="21"/>
        <v>218.27597834394905</v>
      </c>
      <c r="V96">
        <f t="shared" ref="V96:V159" si="22">(F96-B96)/B96</f>
        <v>0.53715477707006376</v>
      </c>
    </row>
    <row r="97" spans="1:22">
      <c r="A97">
        <v>20</v>
      </c>
      <c r="B97">
        <v>140.33330000000001</v>
      </c>
      <c r="C97">
        <v>148</v>
      </c>
      <c r="D97">
        <v>146</v>
      </c>
      <c r="E97">
        <v>127</v>
      </c>
      <c r="F97">
        <v>242</v>
      </c>
      <c r="G97">
        <v>223</v>
      </c>
      <c r="H97">
        <v>247</v>
      </c>
      <c r="I97">
        <v>224</v>
      </c>
      <c r="J97">
        <f t="shared" si="19"/>
        <v>1.7244659678066432</v>
      </c>
      <c r="K97">
        <f t="shared" si="19"/>
        <v>1.5067567567567568</v>
      </c>
      <c r="L97">
        <f t="shared" si="19"/>
        <v>1.6917808219178083</v>
      </c>
      <c r="M97">
        <f t="shared" si="19"/>
        <v>1.7637795275590551</v>
      </c>
      <c r="N97">
        <f t="shared" si="20"/>
        <v>101.66669999999999</v>
      </c>
      <c r="O97">
        <f t="shared" si="20"/>
        <v>75</v>
      </c>
      <c r="P97">
        <f t="shared" si="20"/>
        <v>101</v>
      </c>
      <c r="Q97">
        <f t="shared" si="20"/>
        <v>97</v>
      </c>
      <c r="R97">
        <f t="shared" si="21"/>
        <v>242.00000000000003</v>
      </c>
      <c r="S97">
        <f t="shared" si="21"/>
        <v>255.22096323538318</v>
      </c>
      <c r="T97">
        <f t="shared" si="21"/>
        <v>251.77203129976991</v>
      </c>
      <c r="U97">
        <f t="shared" si="21"/>
        <v>219.00717791144368</v>
      </c>
      <c r="V97">
        <f t="shared" si="22"/>
        <v>0.72446596780664307</v>
      </c>
    </row>
    <row r="98" spans="1:22">
      <c r="A98">
        <v>21</v>
      </c>
      <c r="B98">
        <v>115.33329999999999</v>
      </c>
      <c r="C98">
        <v>123</v>
      </c>
      <c r="D98">
        <v>121</v>
      </c>
      <c r="E98">
        <v>102</v>
      </c>
      <c r="F98">
        <v>210.33330000000001</v>
      </c>
      <c r="G98">
        <v>196</v>
      </c>
      <c r="H98">
        <v>215</v>
      </c>
      <c r="I98">
        <v>193</v>
      </c>
      <c r="J98">
        <f t="shared" si="19"/>
        <v>1.8236996600288036</v>
      </c>
      <c r="K98">
        <f t="shared" si="19"/>
        <v>1.5934959349593496</v>
      </c>
      <c r="L98">
        <f t="shared" si="19"/>
        <v>1.7768595041322315</v>
      </c>
      <c r="M98">
        <f t="shared" si="19"/>
        <v>1.892156862745098</v>
      </c>
      <c r="N98">
        <f t="shared" si="20"/>
        <v>95.000000000000014</v>
      </c>
      <c r="O98">
        <f t="shared" si="20"/>
        <v>73</v>
      </c>
      <c r="P98">
        <f t="shared" si="20"/>
        <v>94</v>
      </c>
      <c r="Q98">
        <f t="shared" si="20"/>
        <v>91</v>
      </c>
      <c r="R98">
        <f t="shared" si="21"/>
        <v>210.33330000000001</v>
      </c>
      <c r="S98">
        <f t="shared" si="21"/>
        <v>224.31505818354285</v>
      </c>
      <c r="T98">
        <f t="shared" si="21"/>
        <v>220.66765886348523</v>
      </c>
      <c r="U98">
        <f t="shared" si="21"/>
        <v>186.01736532293796</v>
      </c>
      <c r="V98">
        <f t="shared" si="22"/>
        <v>0.82369966002880368</v>
      </c>
    </row>
    <row r="99" spans="1:22">
      <c r="A99">
        <v>22</v>
      </c>
      <c r="B99">
        <v>100</v>
      </c>
      <c r="C99">
        <v>108</v>
      </c>
      <c r="D99">
        <v>104</v>
      </c>
      <c r="E99">
        <v>88</v>
      </c>
      <c r="F99">
        <v>184.66669999999999</v>
      </c>
      <c r="G99">
        <v>158</v>
      </c>
      <c r="H99">
        <v>189</v>
      </c>
      <c r="I99">
        <v>169</v>
      </c>
      <c r="J99">
        <f t="shared" si="19"/>
        <v>1.8466669999999998</v>
      </c>
      <c r="K99">
        <f t="shared" si="19"/>
        <v>1.462962962962963</v>
      </c>
      <c r="L99">
        <f t="shared" si="19"/>
        <v>1.8173076923076923</v>
      </c>
      <c r="M99">
        <f t="shared" si="19"/>
        <v>1.9204545454545454</v>
      </c>
      <c r="N99">
        <f t="shared" si="20"/>
        <v>84.666699999999992</v>
      </c>
      <c r="O99">
        <f t="shared" si="20"/>
        <v>50</v>
      </c>
      <c r="P99">
        <f t="shared" si="20"/>
        <v>85</v>
      </c>
      <c r="Q99">
        <f t="shared" si="20"/>
        <v>81</v>
      </c>
      <c r="R99">
        <f t="shared" si="21"/>
        <v>184.66669999999999</v>
      </c>
      <c r="S99">
        <f t="shared" si="21"/>
        <v>199.44003599999999</v>
      </c>
      <c r="T99">
        <f t="shared" si="21"/>
        <v>192.05336799999998</v>
      </c>
      <c r="U99">
        <f t="shared" si="21"/>
        <v>162.50669599999998</v>
      </c>
      <c r="V99">
        <f t="shared" si="22"/>
        <v>0.84666699999999995</v>
      </c>
    </row>
    <row r="100" spans="1:22">
      <c r="A100">
        <v>23</v>
      </c>
      <c r="B100">
        <v>88.666700000000006</v>
      </c>
      <c r="C100">
        <v>95</v>
      </c>
      <c r="D100">
        <v>92</v>
      </c>
      <c r="E100">
        <v>79</v>
      </c>
      <c r="F100">
        <v>145.66669999999999</v>
      </c>
      <c r="G100">
        <v>150</v>
      </c>
      <c r="H100">
        <v>150</v>
      </c>
      <c r="I100">
        <v>129</v>
      </c>
      <c r="J100">
        <f t="shared" si="19"/>
        <v>1.6428569011816159</v>
      </c>
      <c r="K100">
        <f t="shared" si="19"/>
        <v>1.5789473684210527</v>
      </c>
      <c r="L100">
        <f t="shared" si="19"/>
        <v>1.6304347826086956</v>
      </c>
      <c r="M100">
        <f t="shared" si="19"/>
        <v>1.6329113924050633</v>
      </c>
      <c r="N100">
        <f t="shared" si="20"/>
        <v>56.999999999999986</v>
      </c>
      <c r="O100">
        <f t="shared" si="20"/>
        <v>55</v>
      </c>
      <c r="P100">
        <f t="shared" si="20"/>
        <v>58</v>
      </c>
      <c r="Q100">
        <f t="shared" si="20"/>
        <v>50</v>
      </c>
      <c r="R100">
        <f t="shared" si="21"/>
        <v>145.66669999999999</v>
      </c>
      <c r="S100">
        <f t="shared" si="21"/>
        <v>156.0714056122535</v>
      </c>
      <c r="T100">
        <f t="shared" si="21"/>
        <v>151.14283490870866</v>
      </c>
      <c r="U100">
        <f t="shared" si="21"/>
        <v>129.78569519334766</v>
      </c>
      <c r="V100">
        <f t="shared" si="22"/>
        <v>0.64285690118161587</v>
      </c>
    </row>
    <row r="101" spans="1:22">
      <c r="A101">
        <v>24</v>
      </c>
      <c r="B101">
        <v>78</v>
      </c>
      <c r="C101">
        <v>84</v>
      </c>
      <c r="D101">
        <v>80</v>
      </c>
      <c r="E101">
        <v>70</v>
      </c>
      <c r="F101">
        <v>137</v>
      </c>
      <c r="G101">
        <v>148</v>
      </c>
      <c r="H101">
        <v>139</v>
      </c>
      <c r="I101">
        <v>122</v>
      </c>
      <c r="J101">
        <f t="shared" si="19"/>
        <v>1.7564102564102564</v>
      </c>
      <c r="K101">
        <f t="shared" si="19"/>
        <v>1.7619047619047619</v>
      </c>
      <c r="L101">
        <f t="shared" si="19"/>
        <v>1.7375</v>
      </c>
      <c r="M101">
        <f t="shared" si="19"/>
        <v>1.7428571428571429</v>
      </c>
      <c r="N101">
        <f t="shared" si="20"/>
        <v>59</v>
      </c>
      <c r="O101">
        <f t="shared" si="20"/>
        <v>64</v>
      </c>
      <c r="P101">
        <f t="shared" si="20"/>
        <v>59</v>
      </c>
      <c r="Q101">
        <f t="shared" si="20"/>
        <v>52</v>
      </c>
      <c r="R101">
        <f t="shared" si="21"/>
        <v>137</v>
      </c>
      <c r="S101">
        <f t="shared" si="21"/>
        <v>147.53846153846155</v>
      </c>
      <c r="T101">
        <f t="shared" si="21"/>
        <v>140.5128205128205</v>
      </c>
      <c r="U101">
        <f t="shared" si="21"/>
        <v>122.94871794871794</v>
      </c>
      <c r="V101">
        <f t="shared" si="22"/>
        <v>0.75641025641025639</v>
      </c>
    </row>
    <row r="102" spans="1:22">
      <c r="A102">
        <v>25</v>
      </c>
      <c r="B102">
        <v>64</v>
      </c>
      <c r="C102">
        <v>70</v>
      </c>
      <c r="D102">
        <v>66</v>
      </c>
      <c r="E102">
        <v>56</v>
      </c>
      <c r="F102">
        <v>134.66669999999999</v>
      </c>
      <c r="G102">
        <v>130</v>
      </c>
      <c r="H102">
        <v>136</v>
      </c>
      <c r="I102">
        <v>120</v>
      </c>
      <c r="J102">
        <f t="shared" si="19"/>
        <v>2.1041671874999999</v>
      </c>
      <c r="K102">
        <f t="shared" si="19"/>
        <v>1.8571428571428572</v>
      </c>
      <c r="L102">
        <f t="shared" si="19"/>
        <v>2.0606060606060606</v>
      </c>
      <c r="M102">
        <f t="shared" si="19"/>
        <v>2.1428571428571428</v>
      </c>
      <c r="N102">
        <f t="shared" si="20"/>
        <v>70.666699999999992</v>
      </c>
      <c r="O102">
        <f t="shared" si="20"/>
        <v>60</v>
      </c>
      <c r="P102">
        <f t="shared" si="20"/>
        <v>70</v>
      </c>
      <c r="Q102">
        <f t="shared" si="20"/>
        <v>64</v>
      </c>
      <c r="R102">
        <f t="shared" si="21"/>
        <v>134.66669999999999</v>
      </c>
      <c r="S102">
        <f t="shared" si="21"/>
        <v>147.291703125</v>
      </c>
      <c r="T102">
        <f t="shared" si="21"/>
        <v>138.87503437499998</v>
      </c>
      <c r="U102">
        <f t="shared" si="21"/>
        <v>117.83336249999999</v>
      </c>
      <c r="V102">
        <f t="shared" si="22"/>
        <v>1.1041671874999999</v>
      </c>
    </row>
    <row r="103" spans="1:22">
      <c r="A103">
        <v>26</v>
      </c>
      <c r="B103">
        <v>52</v>
      </c>
      <c r="C103">
        <v>61</v>
      </c>
      <c r="D103">
        <v>53</v>
      </c>
      <c r="E103">
        <v>42</v>
      </c>
      <c r="F103">
        <v>116.66670000000001</v>
      </c>
      <c r="G103">
        <v>127</v>
      </c>
      <c r="H103">
        <v>118</v>
      </c>
      <c r="I103">
        <v>102</v>
      </c>
      <c r="J103">
        <f t="shared" si="19"/>
        <v>2.2435903846153846</v>
      </c>
      <c r="K103">
        <f t="shared" si="19"/>
        <v>2.081967213114754</v>
      </c>
      <c r="L103">
        <f t="shared" si="19"/>
        <v>2.2264150943396226</v>
      </c>
      <c r="M103">
        <f t="shared" si="19"/>
        <v>2.4285714285714284</v>
      </c>
      <c r="N103">
        <f t="shared" si="20"/>
        <v>64.666700000000006</v>
      </c>
      <c r="O103">
        <f t="shared" si="20"/>
        <v>66</v>
      </c>
      <c r="P103">
        <f t="shared" si="20"/>
        <v>65</v>
      </c>
      <c r="Q103">
        <f t="shared" si="20"/>
        <v>60</v>
      </c>
      <c r="R103">
        <f t="shared" si="21"/>
        <v>116.66670000000001</v>
      </c>
      <c r="S103">
        <f t="shared" si="21"/>
        <v>136.85901346153847</v>
      </c>
      <c r="T103">
        <f t="shared" si="21"/>
        <v>118.91029038461538</v>
      </c>
      <c r="U103">
        <f t="shared" si="21"/>
        <v>94.230796153846157</v>
      </c>
      <c r="V103">
        <f t="shared" si="22"/>
        <v>1.2435903846153846</v>
      </c>
    </row>
    <row r="104" spans="1:22">
      <c r="A104">
        <v>27</v>
      </c>
      <c r="B104">
        <v>55.666699999999999</v>
      </c>
      <c r="C104">
        <v>67</v>
      </c>
      <c r="D104">
        <v>57</v>
      </c>
      <c r="E104">
        <v>43</v>
      </c>
      <c r="F104">
        <v>115.33329999999999</v>
      </c>
      <c r="G104">
        <v>140</v>
      </c>
      <c r="H104">
        <v>120</v>
      </c>
      <c r="I104">
        <v>99</v>
      </c>
      <c r="J104">
        <f t="shared" si="19"/>
        <v>2.0718544479913485</v>
      </c>
      <c r="K104">
        <f t="shared" si="19"/>
        <v>2.08955223880597</v>
      </c>
      <c r="L104">
        <f t="shared" si="19"/>
        <v>2.1052631578947367</v>
      </c>
      <c r="M104">
        <f t="shared" si="19"/>
        <v>2.3023255813953489</v>
      </c>
      <c r="N104">
        <f t="shared" si="20"/>
        <v>59.666599999999995</v>
      </c>
      <c r="O104">
        <f t="shared" si="20"/>
        <v>73</v>
      </c>
      <c r="P104">
        <f t="shared" si="20"/>
        <v>63</v>
      </c>
      <c r="Q104">
        <f t="shared" si="20"/>
        <v>56</v>
      </c>
      <c r="R104">
        <f t="shared" si="21"/>
        <v>115.33329999999999</v>
      </c>
      <c r="S104">
        <f t="shared" si="21"/>
        <v>138.81424801542036</v>
      </c>
      <c r="T104">
        <f t="shared" si="21"/>
        <v>118.09570353550687</v>
      </c>
      <c r="U104">
        <f t="shared" si="21"/>
        <v>89.089741263627985</v>
      </c>
      <c r="V104">
        <f t="shared" si="22"/>
        <v>1.0718544479913485</v>
      </c>
    </row>
    <row r="105" spans="1:22">
      <c r="A105">
        <v>28</v>
      </c>
      <c r="B105">
        <v>57.666699999999999</v>
      </c>
      <c r="C105">
        <v>69</v>
      </c>
      <c r="D105">
        <v>60</v>
      </c>
      <c r="E105">
        <v>44</v>
      </c>
      <c r="F105">
        <v>129</v>
      </c>
      <c r="G105">
        <v>155</v>
      </c>
      <c r="H105">
        <v>136</v>
      </c>
      <c r="I105">
        <v>111</v>
      </c>
      <c r="J105">
        <f t="shared" si="19"/>
        <v>2.2369929265936843</v>
      </c>
      <c r="K105">
        <f t="shared" si="19"/>
        <v>2.2463768115942031</v>
      </c>
      <c r="L105">
        <f t="shared" si="19"/>
        <v>2.2666666666666666</v>
      </c>
      <c r="M105">
        <f t="shared" si="19"/>
        <v>2.5227272727272729</v>
      </c>
      <c r="N105">
        <f t="shared" si="20"/>
        <v>71.333300000000008</v>
      </c>
      <c r="O105">
        <f t="shared" si="20"/>
        <v>86</v>
      </c>
      <c r="P105">
        <f t="shared" si="20"/>
        <v>76</v>
      </c>
      <c r="Q105">
        <f t="shared" si="20"/>
        <v>67</v>
      </c>
      <c r="R105">
        <f t="shared" si="21"/>
        <v>129</v>
      </c>
      <c r="S105">
        <f t="shared" si="21"/>
        <v>154.35251193496421</v>
      </c>
      <c r="T105">
        <f t="shared" si="21"/>
        <v>134.21957559562105</v>
      </c>
      <c r="U105">
        <f t="shared" si="21"/>
        <v>98.427688770122103</v>
      </c>
      <c r="V105">
        <f t="shared" si="22"/>
        <v>1.2369929265936843</v>
      </c>
    </row>
    <row r="106" spans="1:22">
      <c r="A106">
        <v>29</v>
      </c>
      <c r="B106">
        <v>63.333300000000001</v>
      </c>
      <c r="C106">
        <v>74</v>
      </c>
      <c r="D106">
        <v>65</v>
      </c>
      <c r="E106">
        <v>51</v>
      </c>
      <c r="F106">
        <v>144.66669999999999</v>
      </c>
      <c r="G106">
        <v>155</v>
      </c>
      <c r="H106">
        <v>154</v>
      </c>
      <c r="I106">
        <v>125</v>
      </c>
      <c r="J106">
        <f t="shared" si="19"/>
        <v>2.2842122548485548</v>
      </c>
      <c r="K106">
        <f t="shared" si="19"/>
        <v>2.0945945945945947</v>
      </c>
      <c r="L106">
        <f t="shared" si="19"/>
        <v>2.3692307692307693</v>
      </c>
      <c r="M106">
        <f t="shared" si="19"/>
        <v>2.4509803921568629</v>
      </c>
      <c r="N106">
        <f t="shared" si="20"/>
        <v>81.333399999999983</v>
      </c>
      <c r="O106">
        <f t="shared" si="20"/>
        <v>81</v>
      </c>
      <c r="P106">
        <f t="shared" si="20"/>
        <v>89</v>
      </c>
      <c r="Q106">
        <f t="shared" si="20"/>
        <v>74</v>
      </c>
      <c r="R106">
        <f t="shared" si="21"/>
        <v>144.66669999999999</v>
      </c>
      <c r="S106">
        <f t="shared" si="21"/>
        <v>169.03170685879306</v>
      </c>
      <c r="T106">
        <f t="shared" si="21"/>
        <v>148.47379656515608</v>
      </c>
      <c r="U106">
        <f t="shared" si="21"/>
        <v>116.4948249972763</v>
      </c>
      <c r="V106">
        <f t="shared" si="22"/>
        <v>1.2842122548485548</v>
      </c>
    </row>
    <row r="107" spans="1:22">
      <c r="A107">
        <v>30</v>
      </c>
      <c r="B107">
        <v>68</v>
      </c>
      <c r="C107">
        <v>79</v>
      </c>
      <c r="D107">
        <v>70</v>
      </c>
      <c r="E107">
        <v>55</v>
      </c>
      <c r="F107">
        <v>144.66669999999999</v>
      </c>
      <c r="G107">
        <v>182</v>
      </c>
      <c r="H107">
        <v>154</v>
      </c>
      <c r="I107">
        <v>125</v>
      </c>
      <c r="J107">
        <f t="shared" si="19"/>
        <v>2.1274514705882352</v>
      </c>
      <c r="K107">
        <f t="shared" si="19"/>
        <v>2.3037974683544302</v>
      </c>
      <c r="L107">
        <f t="shared" si="19"/>
        <v>2.2000000000000002</v>
      </c>
      <c r="M107">
        <f t="shared" si="19"/>
        <v>2.2727272727272729</v>
      </c>
      <c r="N107">
        <f t="shared" si="20"/>
        <v>76.666699999999992</v>
      </c>
      <c r="O107">
        <f t="shared" si="20"/>
        <v>103</v>
      </c>
      <c r="P107">
        <f t="shared" si="20"/>
        <v>84</v>
      </c>
      <c r="Q107">
        <f t="shared" si="20"/>
        <v>70</v>
      </c>
      <c r="R107">
        <f t="shared" si="21"/>
        <v>144.66669999999999</v>
      </c>
      <c r="S107">
        <f t="shared" si="21"/>
        <v>168.06866617647057</v>
      </c>
      <c r="T107">
        <f t="shared" si="21"/>
        <v>148.92160294117647</v>
      </c>
      <c r="U107">
        <f t="shared" si="21"/>
        <v>117.00983088235294</v>
      </c>
      <c r="V107">
        <f t="shared" si="22"/>
        <v>1.1274514705882352</v>
      </c>
    </row>
    <row r="108" spans="1:22">
      <c r="A108">
        <v>31</v>
      </c>
      <c r="B108">
        <v>76.666700000000006</v>
      </c>
      <c r="C108">
        <v>88</v>
      </c>
      <c r="D108">
        <v>79</v>
      </c>
      <c r="E108">
        <v>63</v>
      </c>
      <c r="F108">
        <v>174</v>
      </c>
      <c r="G108">
        <v>219</v>
      </c>
      <c r="H108">
        <v>185</v>
      </c>
      <c r="I108">
        <v>155</v>
      </c>
      <c r="J108">
        <f t="shared" si="19"/>
        <v>2.2695642306242472</v>
      </c>
      <c r="K108">
        <f t="shared" si="19"/>
        <v>2.4886363636363638</v>
      </c>
      <c r="L108">
        <f t="shared" si="19"/>
        <v>2.3417721518987342</v>
      </c>
      <c r="M108">
        <f t="shared" si="19"/>
        <v>2.4603174603174605</v>
      </c>
      <c r="N108">
        <f t="shared" si="20"/>
        <v>97.333299999999994</v>
      </c>
      <c r="O108">
        <f t="shared" si="20"/>
        <v>131</v>
      </c>
      <c r="P108">
        <f t="shared" si="20"/>
        <v>106</v>
      </c>
      <c r="Q108">
        <f t="shared" si="20"/>
        <v>92</v>
      </c>
      <c r="R108">
        <f t="shared" si="21"/>
        <v>173.99999999999997</v>
      </c>
      <c r="S108">
        <f t="shared" si="21"/>
        <v>199.72165229493376</v>
      </c>
      <c r="T108">
        <f t="shared" si="21"/>
        <v>179.29557421931554</v>
      </c>
      <c r="U108">
        <f t="shared" si="21"/>
        <v>142.98254652932758</v>
      </c>
      <c r="V108">
        <f t="shared" si="22"/>
        <v>1.2695642306242474</v>
      </c>
    </row>
    <row r="109" spans="1:22">
      <c r="A109">
        <v>32</v>
      </c>
      <c r="B109">
        <v>107.33329999999999</v>
      </c>
      <c r="C109">
        <v>118</v>
      </c>
      <c r="D109">
        <v>109</v>
      </c>
      <c r="E109">
        <v>95</v>
      </c>
      <c r="F109">
        <v>211</v>
      </c>
      <c r="G109">
        <v>236</v>
      </c>
      <c r="H109">
        <v>222</v>
      </c>
      <c r="I109">
        <v>192</v>
      </c>
      <c r="J109">
        <f t="shared" si="19"/>
        <v>1.9658391198258136</v>
      </c>
      <c r="K109">
        <f t="shared" si="19"/>
        <v>2</v>
      </c>
      <c r="L109">
        <f t="shared" si="19"/>
        <v>2.0366972477064218</v>
      </c>
      <c r="M109">
        <f t="shared" si="19"/>
        <v>2.0210526315789474</v>
      </c>
      <c r="N109">
        <f t="shared" si="20"/>
        <v>103.66670000000001</v>
      </c>
      <c r="O109">
        <f t="shared" si="20"/>
        <v>118</v>
      </c>
      <c r="P109">
        <f t="shared" si="20"/>
        <v>113</v>
      </c>
      <c r="Q109">
        <f t="shared" si="20"/>
        <v>97</v>
      </c>
      <c r="R109">
        <f t="shared" si="21"/>
        <v>211</v>
      </c>
      <c r="S109">
        <f t="shared" si="21"/>
        <v>231.96901613944601</v>
      </c>
      <c r="T109">
        <f t="shared" si="21"/>
        <v>214.27646406101368</v>
      </c>
      <c r="U109">
        <f t="shared" si="21"/>
        <v>186.75471638345229</v>
      </c>
      <c r="V109">
        <f t="shared" si="22"/>
        <v>0.96583911982581372</v>
      </c>
    </row>
    <row r="110" spans="1:22">
      <c r="A110">
        <v>33</v>
      </c>
      <c r="B110">
        <v>115.33329999999999</v>
      </c>
      <c r="C110">
        <v>126</v>
      </c>
      <c r="D110">
        <v>117</v>
      </c>
      <c r="E110">
        <v>103</v>
      </c>
      <c r="F110">
        <v>227.33330000000001</v>
      </c>
      <c r="G110">
        <v>241</v>
      </c>
      <c r="H110">
        <v>238</v>
      </c>
      <c r="I110">
        <v>208</v>
      </c>
      <c r="J110">
        <f t="shared" si="19"/>
        <v>1.9710985465602737</v>
      </c>
      <c r="K110">
        <f t="shared" si="19"/>
        <v>1.9126984126984128</v>
      </c>
      <c r="L110">
        <f t="shared" si="19"/>
        <v>2.0341880341880341</v>
      </c>
      <c r="M110">
        <f t="shared" si="19"/>
        <v>2.0194174757281553</v>
      </c>
      <c r="N110">
        <f t="shared" si="20"/>
        <v>112.00000000000001</v>
      </c>
      <c r="O110">
        <f t="shared" si="20"/>
        <v>115</v>
      </c>
      <c r="P110">
        <f t="shared" si="20"/>
        <v>121</v>
      </c>
      <c r="Q110">
        <f t="shared" si="20"/>
        <v>105</v>
      </c>
      <c r="R110">
        <f t="shared" si="21"/>
        <v>227.33330000000001</v>
      </c>
      <c r="S110">
        <f t="shared" si="21"/>
        <v>248.3584168665945</v>
      </c>
      <c r="T110">
        <f t="shared" si="21"/>
        <v>230.61852994755202</v>
      </c>
      <c r="U110">
        <f t="shared" si="21"/>
        <v>203.02315029570821</v>
      </c>
      <c r="V110">
        <f t="shared" si="22"/>
        <v>0.97109854656027372</v>
      </c>
    </row>
    <row r="111" spans="1:22">
      <c r="A111">
        <v>34</v>
      </c>
      <c r="B111">
        <v>106</v>
      </c>
      <c r="C111">
        <v>113</v>
      </c>
      <c r="D111">
        <v>111</v>
      </c>
      <c r="E111">
        <v>94</v>
      </c>
      <c r="F111">
        <v>232</v>
      </c>
      <c r="G111">
        <v>254</v>
      </c>
      <c r="H111">
        <v>242</v>
      </c>
      <c r="I111">
        <v>213</v>
      </c>
      <c r="J111">
        <f t="shared" si="19"/>
        <v>2.1886792452830188</v>
      </c>
      <c r="K111">
        <f t="shared" si="19"/>
        <v>2.247787610619469</v>
      </c>
      <c r="L111">
        <f t="shared" si="19"/>
        <v>2.1801801801801801</v>
      </c>
      <c r="M111">
        <f t="shared" si="19"/>
        <v>2.2659574468085109</v>
      </c>
      <c r="N111">
        <f t="shared" si="20"/>
        <v>126</v>
      </c>
      <c r="O111">
        <f t="shared" si="20"/>
        <v>141</v>
      </c>
      <c r="P111">
        <f t="shared" si="20"/>
        <v>131</v>
      </c>
      <c r="Q111">
        <f t="shared" si="20"/>
        <v>119</v>
      </c>
      <c r="R111">
        <f t="shared" si="21"/>
        <v>232</v>
      </c>
      <c r="S111">
        <f t="shared" si="21"/>
        <v>247.32075471698113</v>
      </c>
      <c r="T111">
        <f t="shared" si="21"/>
        <v>242.9433962264151</v>
      </c>
      <c r="U111">
        <f t="shared" si="21"/>
        <v>205.73584905660377</v>
      </c>
      <c r="V111">
        <f t="shared" si="22"/>
        <v>1.1886792452830188</v>
      </c>
    </row>
    <row r="112" spans="1:22">
      <c r="A112">
        <v>35</v>
      </c>
      <c r="B112">
        <v>125.66670000000001</v>
      </c>
      <c r="C112">
        <v>130</v>
      </c>
      <c r="D112">
        <v>132</v>
      </c>
      <c r="E112">
        <v>115</v>
      </c>
      <c r="F112">
        <v>245.33330000000001</v>
      </c>
      <c r="G112">
        <v>254</v>
      </c>
      <c r="H112">
        <v>255</v>
      </c>
      <c r="I112">
        <v>227</v>
      </c>
      <c r="J112">
        <f t="shared" si="19"/>
        <v>1.9522538588186051</v>
      </c>
      <c r="K112">
        <f t="shared" si="19"/>
        <v>1.9538461538461538</v>
      </c>
      <c r="L112">
        <f t="shared" si="19"/>
        <v>1.9318181818181819</v>
      </c>
      <c r="M112">
        <f t="shared" si="19"/>
        <v>1.9739130434782608</v>
      </c>
      <c r="N112">
        <f t="shared" si="20"/>
        <v>119.6666</v>
      </c>
      <c r="O112">
        <f t="shared" si="20"/>
        <v>124</v>
      </c>
      <c r="P112">
        <f t="shared" si="20"/>
        <v>123</v>
      </c>
      <c r="Q112">
        <f t="shared" si="20"/>
        <v>112</v>
      </c>
      <c r="R112">
        <f t="shared" si="21"/>
        <v>245.33330000000001</v>
      </c>
      <c r="S112">
        <f t="shared" si="21"/>
        <v>253.79300164641867</v>
      </c>
      <c r="T112">
        <f t="shared" si="21"/>
        <v>257.69750936405586</v>
      </c>
      <c r="U112">
        <f t="shared" si="21"/>
        <v>224.50919376413958</v>
      </c>
      <c r="V112">
        <f t="shared" si="22"/>
        <v>0.95225385881860503</v>
      </c>
    </row>
    <row r="113" spans="1:22">
      <c r="A113">
        <v>36</v>
      </c>
      <c r="B113">
        <v>136.33330000000001</v>
      </c>
      <c r="C113">
        <v>140</v>
      </c>
      <c r="D113">
        <v>144</v>
      </c>
      <c r="E113">
        <v>125</v>
      </c>
      <c r="F113">
        <v>245.33330000000001</v>
      </c>
      <c r="G113">
        <v>253</v>
      </c>
      <c r="H113">
        <v>255</v>
      </c>
      <c r="I113">
        <v>227</v>
      </c>
      <c r="J113">
        <f t="shared" si="19"/>
        <v>1.7995111979244982</v>
      </c>
      <c r="K113">
        <f t="shared" si="19"/>
        <v>1.8071428571428572</v>
      </c>
      <c r="L113">
        <f t="shared" si="19"/>
        <v>1.7708333333333333</v>
      </c>
      <c r="M113">
        <f t="shared" si="19"/>
        <v>1.8160000000000001</v>
      </c>
      <c r="N113">
        <f t="shared" si="20"/>
        <v>109</v>
      </c>
      <c r="O113">
        <f t="shared" si="20"/>
        <v>113</v>
      </c>
      <c r="P113">
        <f t="shared" si="20"/>
        <v>111</v>
      </c>
      <c r="Q113">
        <f t="shared" si="20"/>
        <v>102</v>
      </c>
      <c r="R113">
        <f t="shared" si="21"/>
        <v>245.33330000000001</v>
      </c>
      <c r="S113">
        <f t="shared" si="21"/>
        <v>251.93156770942974</v>
      </c>
      <c r="T113">
        <f t="shared" si="21"/>
        <v>259.12961250112772</v>
      </c>
      <c r="U113">
        <f t="shared" si="21"/>
        <v>224.93889974056228</v>
      </c>
      <c r="V113">
        <f t="shared" si="22"/>
        <v>0.79951119792449821</v>
      </c>
    </row>
    <row r="114" spans="1:22">
      <c r="A114">
        <v>37</v>
      </c>
      <c r="B114">
        <v>136.33330000000001</v>
      </c>
      <c r="C114">
        <v>140</v>
      </c>
      <c r="D114">
        <v>144</v>
      </c>
      <c r="E114">
        <v>125</v>
      </c>
      <c r="F114">
        <v>243.66669999999999</v>
      </c>
      <c r="G114">
        <v>253</v>
      </c>
      <c r="H114">
        <v>255</v>
      </c>
      <c r="I114">
        <v>223</v>
      </c>
      <c r="J114">
        <f t="shared" si="19"/>
        <v>1.7872867450578838</v>
      </c>
      <c r="K114">
        <f t="shared" si="19"/>
        <v>1.8071428571428572</v>
      </c>
      <c r="L114">
        <f t="shared" si="19"/>
        <v>1.7708333333333333</v>
      </c>
      <c r="M114">
        <f t="shared" si="19"/>
        <v>1.784</v>
      </c>
      <c r="N114">
        <f t="shared" si="20"/>
        <v>107.33339999999998</v>
      </c>
      <c r="O114">
        <f t="shared" si="20"/>
        <v>113</v>
      </c>
      <c r="P114">
        <f t="shared" si="20"/>
        <v>111</v>
      </c>
      <c r="Q114">
        <f t="shared" si="20"/>
        <v>98</v>
      </c>
      <c r="R114">
        <f t="shared" si="21"/>
        <v>243.66669999999999</v>
      </c>
      <c r="S114">
        <f t="shared" si="21"/>
        <v>250.22014430810373</v>
      </c>
      <c r="T114">
        <f t="shared" si="21"/>
        <v>257.36929128833526</v>
      </c>
      <c r="U114">
        <f t="shared" si="21"/>
        <v>223.41084313223547</v>
      </c>
      <c r="V114">
        <f t="shared" si="22"/>
        <v>0.78728674505788365</v>
      </c>
    </row>
    <row r="115" spans="1:22">
      <c r="A115">
        <v>38</v>
      </c>
      <c r="B115">
        <v>133</v>
      </c>
      <c r="C115">
        <v>137</v>
      </c>
      <c r="D115">
        <v>140</v>
      </c>
      <c r="E115">
        <v>122</v>
      </c>
      <c r="F115">
        <v>243.66669999999999</v>
      </c>
      <c r="G115">
        <v>253</v>
      </c>
      <c r="H115">
        <v>255</v>
      </c>
      <c r="I115">
        <v>223</v>
      </c>
      <c r="J115">
        <f t="shared" si="19"/>
        <v>1.8320804511278195</v>
      </c>
      <c r="K115">
        <f t="shared" si="19"/>
        <v>1.8467153284671534</v>
      </c>
      <c r="L115">
        <f t="shared" si="19"/>
        <v>1.8214285714285714</v>
      </c>
      <c r="M115">
        <f t="shared" si="19"/>
        <v>1.8278688524590163</v>
      </c>
      <c r="N115">
        <f t="shared" si="20"/>
        <v>110.66669999999999</v>
      </c>
      <c r="O115">
        <f t="shared" si="20"/>
        <v>116</v>
      </c>
      <c r="P115">
        <f t="shared" si="20"/>
        <v>115</v>
      </c>
      <c r="Q115">
        <f t="shared" si="20"/>
        <v>101</v>
      </c>
      <c r="R115">
        <f t="shared" si="21"/>
        <v>243.66669999999999</v>
      </c>
      <c r="S115">
        <f t="shared" si="21"/>
        <v>250.99502180451128</v>
      </c>
      <c r="T115">
        <f t="shared" si="21"/>
        <v>256.49126315789471</v>
      </c>
      <c r="U115">
        <f t="shared" si="21"/>
        <v>223.51381503759399</v>
      </c>
      <c r="V115">
        <f t="shared" si="22"/>
        <v>0.83208045112781948</v>
      </c>
    </row>
    <row r="116" spans="1:22">
      <c r="A116">
        <v>39</v>
      </c>
      <c r="B116">
        <v>136.33330000000001</v>
      </c>
      <c r="C116">
        <v>140</v>
      </c>
      <c r="D116">
        <v>144</v>
      </c>
      <c r="E116">
        <v>125</v>
      </c>
      <c r="F116">
        <v>243.66669999999999</v>
      </c>
      <c r="G116">
        <v>253</v>
      </c>
      <c r="H116">
        <v>255</v>
      </c>
      <c r="I116">
        <v>223</v>
      </c>
      <c r="J116">
        <f t="shared" si="19"/>
        <v>1.7872867450578838</v>
      </c>
      <c r="K116">
        <f t="shared" si="19"/>
        <v>1.8071428571428572</v>
      </c>
      <c r="L116">
        <f t="shared" si="19"/>
        <v>1.7708333333333333</v>
      </c>
      <c r="M116">
        <f t="shared" si="19"/>
        <v>1.784</v>
      </c>
      <c r="N116">
        <f t="shared" si="20"/>
        <v>107.33339999999998</v>
      </c>
      <c r="O116">
        <f t="shared" si="20"/>
        <v>113</v>
      </c>
      <c r="P116">
        <f t="shared" si="20"/>
        <v>111</v>
      </c>
      <c r="Q116">
        <f t="shared" si="20"/>
        <v>98</v>
      </c>
      <c r="R116">
        <f t="shared" si="21"/>
        <v>243.66669999999999</v>
      </c>
      <c r="S116">
        <f t="shared" si="21"/>
        <v>250.22014430810373</v>
      </c>
      <c r="T116">
        <f t="shared" si="21"/>
        <v>257.36929128833526</v>
      </c>
      <c r="U116">
        <f t="shared" si="21"/>
        <v>223.41084313223547</v>
      </c>
      <c r="V116">
        <f t="shared" si="22"/>
        <v>0.78728674505788365</v>
      </c>
    </row>
    <row r="117" spans="1:22">
      <c r="A117">
        <v>40</v>
      </c>
      <c r="B117">
        <v>132</v>
      </c>
      <c r="C117">
        <v>136</v>
      </c>
      <c r="D117">
        <v>139</v>
      </c>
      <c r="E117">
        <v>121</v>
      </c>
      <c r="F117">
        <v>243.66669999999999</v>
      </c>
      <c r="G117">
        <v>252</v>
      </c>
      <c r="H117">
        <v>255</v>
      </c>
      <c r="I117">
        <v>223</v>
      </c>
      <c r="J117">
        <f t="shared" si="19"/>
        <v>1.8459598484848485</v>
      </c>
      <c r="K117">
        <f t="shared" si="19"/>
        <v>1.8529411764705883</v>
      </c>
      <c r="L117">
        <f t="shared" si="19"/>
        <v>1.8345323741007193</v>
      </c>
      <c r="M117">
        <f t="shared" si="19"/>
        <v>1.8429752066115703</v>
      </c>
      <c r="N117">
        <f t="shared" si="20"/>
        <v>111.66669999999999</v>
      </c>
      <c r="O117">
        <f t="shared" si="20"/>
        <v>116</v>
      </c>
      <c r="P117">
        <f t="shared" si="20"/>
        <v>116</v>
      </c>
      <c r="Q117">
        <f t="shared" si="20"/>
        <v>102</v>
      </c>
      <c r="R117">
        <f t="shared" si="21"/>
        <v>243.66669999999999</v>
      </c>
      <c r="S117">
        <f t="shared" si="21"/>
        <v>251.0505393939394</v>
      </c>
      <c r="T117">
        <f t="shared" si="21"/>
        <v>256.58841893939393</v>
      </c>
      <c r="U117">
        <f t="shared" si="21"/>
        <v>223.36114166666667</v>
      </c>
      <c r="V117">
        <f t="shared" si="22"/>
        <v>0.8459598484848484</v>
      </c>
    </row>
    <row r="118" spans="1:22">
      <c r="A118">
        <v>41</v>
      </c>
      <c r="B118">
        <v>133.33330000000001</v>
      </c>
      <c r="C118">
        <v>138</v>
      </c>
      <c r="D118">
        <v>140</v>
      </c>
      <c r="E118">
        <v>122</v>
      </c>
      <c r="F118">
        <v>243.33330000000001</v>
      </c>
      <c r="G118">
        <v>253</v>
      </c>
      <c r="H118">
        <v>255</v>
      </c>
      <c r="I118">
        <v>223</v>
      </c>
      <c r="J118">
        <f t="shared" si="19"/>
        <v>1.8250002062500514</v>
      </c>
      <c r="K118">
        <f t="shared" si="19"/>
        <v>1.8333333333333333</v>
      </c>
      <c r="L118">
        <f t="shared" si="19"/>
        <v>1.8214285714285714</v>
      </c>
      <c r="M118">
        <f t="shared" si="19"/>
        <v>1.8278688524590163</v>
      </c>
      <c r="N118">
        <f t="shared" si="20"/>
        <v>110</v>
      </c>
      <c r="O118">
        <f t="shared" si="20"/>
        <v>115</v>
      </c>
      <c r="P118">
        <f t="shared" si="20"/>
        <v>115</v>
      </c>
      <c r="Q118">
        <f t="shared" si="20"/>
        <v>101</v>
      </c>
      <c r="R118">
        <f t="shared" si="21"/>
        <v>243.33330000000001</v>
      </c>
      <c r="S118">
        <f t="shared" si="21"/>
        <v>251.85002846250711</v>
      </c>
      <c r="T118">
        <f t="shared" si="21"/>
        <v>255.50002887500719</v>
      </c>
      <c r="U118">
        <f t="shared" si="21"/>
        <v>222.65002516250627</v>
      </c>
      <c r="V118">
        <f t="shared" si="22"/>
        <v>0.82500020625005155</v>
      </c>
    </row>
    <row r="119" spans="1:22">
      <c r="A119">
        <v>42</v>
      </c>
      <c r="B119">
        <v>144</v>
      </c>
      <c r="C119">
        <v>148</v>
      </c>
      <c r="D119">
        <v>151</v>
      </c>
      <c r="E119">
        <v>133</v>
      </c>
      <c r="F119">
        <v>244</v>
      </c>
      <c r="G119">
        <v>253</v>
      </c>
      <c r="H119">
        <v>255</v>
      </c>
      <c r="I119">
        <v>224</v>
      </c>
      <c r="J119">
        <f t="shared" si="19"/>
        <v>1.6944444444444444</v>
      </c>
      <c r="K119">
        <f t="shared" si="19"/>
        <v>1.7094594594594594</v>
      </c>
      <c r="L119">
        <f t="shared" si="19"/>
        <v>1.6887417218543046</v>
      </c>
      <c r="M119">
        <f t="shared" si="19"/>
        <v>1.6842105263157894</v>
      </c>
      <c r="N119">
        <f t="shared" si="20"/>
        <v>100</v>
      </c>
      <c r="O119">
        <f t="shared" si="20"/>
        <v>105</v>
      </c>
      <c r="P119">
        <f t="shared" si="20"/>
        <v>104</v>
      </c>
      <c r="Q119">
        <f t="shared" si="20"/>
        <v>91</v>
      </c>
      <c r="R119">
        <f t="shared" si="21"/>
        <v>244</v>
      </c>
      <c r="S119">
        <f t="shared" si="21"/>
        <v>250.77777777777777</v>
      </c>
      <c r="T119">
        <f t="shared" si="21"/>
        <v>255.86111111111111</v>
      </c>
      <c r="U119">
        <f t="shared" si="21"/>
        <v>225.36111111111111</v>
      </c>
      <c r="V119">
        <f t="shared" si="22"/>
        <v>0.69444444444444442</v>
      </c>
    </row>
    <row r="120" spans="1:22">
      <c r="A120">
        <v>43</v>
      </c>
      <c r="B120">
        <v>135.33330000000001</v>
      </c>
      <c r="C120">
        <v>140</v>
      </c>
      <c r="D120">
        <v>144</v>
      </c>
      <c r="E120">
        <v>122</v>
      </c>
      <c r="F120">
        <v>244.33330000000001</v>
      </c>
      <c r="G120">
        <v>252</v>
      </c>
      <c r="H120">
        <v>255</v>
      </c>
      <c r="I120">
        <v>225</v>
      </c>
      <c r="J120">
        <f t="shared" si="19"/>
        <v>1.8054189175908664</v>
      </c>
      <c r="K120">
        <f t="shared" si="19"/>
        <v>1.8</v>
      </c>
      <c r="L120">
        <f t="shared" si="19"/>
        <v>1.7708333333333333</v>
      </c>
      <c r="M120">
        <f t="shared" si="19"/>
        <v>1.8442622950819672</v>
      </c>
      <c r="N120">
        <f t="shared" si="20"/>
        <v>109</v>
      </c>
      <c r="O120">
        <f t="shared" si="20"/>
        <v>112</v>
      </c>
      <c r="P120">
        <f t="shared" si="20"/>
        <v>111</v>
      </c>
      <c r="Q120">
        <f t="shared" si="20"/>
        <v>103</v>
      </c>
      <c r="R120">
        <f t="shared" si="21"/>
        <v>244.33330000000001</v>
      </c>
      <c r="S120">
        <f t="shared" si="21"/>
        <v>252.75864846272128</v>
      </c>
      <c r="T120">
        <f t="shared" si="21"/>
        <v>259.98032413308476</v>
      </c>
      <c r="U120">
        <f t="shared" si="21"/>
        <v>220.2611079460857</v>
      </c>
      <c r="V120">
        <f t="shared" si="22"/>
        <v>0.80541891759086637</v>
      </c>
    </row>
    <row r="121" spans="1:22">
      <c r="A121">
        <v>44</v>
      </c>
      <c r="B121">
        <v>135.33330000000001</v>
      </c>
      <c r="C121">
        <v>140</v>
      </c>
      <c r="D121">
        <v>144</v>
      </c>
      <c r="E121">
        <v>122</v>
      </c>
      <c r="F121">
        <v>244</v>
      </c>
      <c r="G121">
        <v>252</v>
      </c>
      <c r="H121">
        <v>255</v>
      </c>
      <c r="I121">
        <v>225</v>
      </c>
      <c r="J121">
        <f t="shared" si="19"/>
        <v>1.8029561091024897</v>
      </c>
      <c r="K121">
        <f t="shared" si="19"/>
        <v>1.8</v>
      </c>
      <c r="L121">
        <f t="shared" si="19"/>
        <v>1.7708333333333333</v>
      </c>
      <c r="M121">
        <f t="shared" si="19"/>
        <v>1.8442622950819672</v>
      </c>
      <c r="N121">
        <f t="shared" si="20"/>
        <v>108.66669999999999</v>
      </c>
      <c r="O121">
        <f t="shared" si="20"/>
        <v>112</v>
      </c>
      <c r="P121">
        <f t="shared" si="20"/>
        <v>111</v>
      </c>
      <c r="Q121">
        <f t="shared" si="20"/>
        <v>103</v>
      </c>
      <c r="R121">
        <f t="shared" si="21"/>
        <v>244</v>
      </c>
      <c r="S121">
        <f t="shared" si="21"/>
        <v>252.41385527434855</v>
      </c>
      <c r="T121">
        <f t="shared" si="21"/>
        <v>259.6256797107585</v>
      </c>
      <c r="U121">
        <f t="shared" si="21"/>
        <v>219.96064531050374</v>
      </c>
      <c r="V121">
        <f t="shared" si="22"/>
        <v>0.80295610910248982</v>
      </c>
    </row>
    <row r="122" spans="1:22">
      <c r="A122">
        <v>45</v>
      </c>
      <c r="B122">
        <v>137.33330000000001</v>
      </c>
      <c r="C122">
        <v>142</v>
      </c>
      <c r="D122">
        <v>146</v>
      </c>
      <c r="E122">
        <v>124</v>
      </c>
      <c r="F122">
        <v>243.66669999999999</v>
      </c>
      <c r="G122">
        <v>252</v>
      </c>
      <c r="H122">
        <v>255</v>
      </c>
      <c r="I122">
        <v>224</v>
      </c>
      <c r="J122">
        <f t="shared" si="19"/>
        <v>1.77427251802731</v>
      </c>
      <c r="K122">
        <f t="shared" si="19"/>
        <v>1.7746478873239437</v>
      </c>
      <c r="L122">
        <f t="shared" si="19"/>
        <v>1.7465753424657535</v>
      </c>
      <c r="M122">
        <f t="shared" si="19"/>
        <v>1.8064516129032258</v>
      </c>
      <c r="N122">
        <f t="shared" si="20"/>
        <v>106.33339999999998</v>
      </c>
      <c r="O122">
        <f t="shared" si="20"/>
        <v>110</v>
      </c>
      <c r="P122">
        <f t="shared" si="20"/>
        <v>109</v>
      </c>
      <c r="Q122">
        <f t="shared" si="20"/>
        <v>100</v>
      </c>
      <c r="R122">
        <f t="shared" si="21"/>
        <v>243.66669999999999</v>
      </c>
      <c r="S122">
        <f t="shared" si="21"/>
        <v>251.94669755987803</v>
      </c>
      <c r="T122">
        <f t="shared" si="21"/>
        <v>259.04378763198724</v>
      </c>
      <c r="U122">
        <f t="shared" si="21"/>
        <v>220.00979223538644</v>
      </c>
      <c r="V122">
        <f t="shared" si="22"/>
        <v>0.77427251802731001</v>
      </c>
    </row>
    <row r="123" spans="1:22">
      <c r="A123">
        <v>46</v>
      </c>
      <c r="B123">
        <v>137.33330000000001</v>
      </c>
      <c r="C123">
        <v>142</v>
      </c>
      <c r="D123">
        <v>146</v>
      </c>
      <c r="E123">
        <v>124</v>
      </c>
      <c r="F123">
        <v>243.66669999999999</v>
      </c>
      <c r="G123">
        <v>252</v>
      </c>
      <c r="H123">
        <v>255</v>
      </c>
      <c r="I123">
        <v>224</v>
      </c>
      <c r="J123">
        <f t="shared" si="19"/>
        <v>1.77427251802731</v>
      </c>
      <c r="K123">
        <f t="shared" si="19"/>
        <v>1.7746478873239437</v>
      </c>
      <c r="L123">
        <f t="shared" si="19"/>
        <v>1.7465753424657535</v>
      </c>
      <c r="M123">
        <f t="shared" si="19"/>
        <v>1.8064516129032258</v>
      </c>
      <c r="N123">
        <f t="shared" si="20"/>
        <v>106.33339999999998</v>
      </c>
      <c r="O123">
        <f t="shared" si="20"/>
        <v>110</v>
      </c>
      <c r="P123">
        <f t="shared" si="20"/>
        <v>109</v>
      </c>
      <c r="Q123">
        <f t="shared" si="20"/>
        <v>100</v>
      </c>
      <c r="R123">
        <f t="shared" si="21"/>
        <v>243.66669999999999</v>
      </c>
      <c r="S123">
        <f t="shared" si="21"/>
        <v>251.94669755987803</v>
      </c>
      <c r="T123">
        <f t="shared" si="21"/>
        <v>259.04378763198724</v>
      </c>
      <c r="U123">
        <f t="shared" si="21"/>
        <v>220.00979223538644</v>
      </c>
      <c r="V123">
        <f t="shared" si="22"/>
        <v>0.77427251802731001</v>
      </c>
    </row>
    <row r="124" spans="1:22">
      <c r="A124">
        <v>47</v>
      </c>
      <c r="B124">
        <v>137.33330000000001</v>
      </c>
      <c r="C124">
        <v>142</v>
      </c>
      <c r="D124">
        <v>146</v>
      </c>
      <c r="E124">
        <v>124</v>
      </c>
      <c r="F124">
        <v>243.66669999999999</v>
      </c>
      <c r="G124">
        <v>252</v>
      </c>
      <c r="H124">
        <v>255</v>
      </c>
      <c r="I124">
        <v>224</v>
      </c>
      <c r="J124">
        <f t="shared" si="19"/>
        <v>1.77427251802731</v>
      </c>
      <c r="K124">
        <f t="shared" si="19"/>
        <v>1.7746478873239437</v>
      </c>
      <c r="L124">
        <f t="shared" si="19"/>
        <v>1.7465753424657535</v>
      </c>
      <c r="M124">
        <f t="shared" si="19"/>
        <v>1.8064516129032258</v>
      </c>
      <c r="N124">
        <f t="shared" si="20"/>
        <v>106.33339999999998</v>
      </c>
      <c r="O124">
        <f t="shared" si="20"/>
        <v>110</v>
      </c>
      <c r="P124">
        <f t="shared" si="20"/>
        <v>109</v>
      </c>
      <c r="Q124">
        <f t="shared" si="20"/>
        <v>100</v>
      </c>
      <c r="R124">
        <f t="shared" si="21"/>
        <v>243.66669999999999</v>
      </c>
      <c r="S124">
        <f t="shared" si="21"/>
        <v>251.94669755987803</v>
      </c>
      <c r="T124">
        <f t="shared" si="21"/>
        <v>259.04378763198724</v>
      </c>
      <c r="U124">
        <f t="shared" si="21"/>
        <v>220.00979223538644</v>
      </c>
      <c r="V124">
        <f t="shared" si="22"/>
        <v>0.77427251802731001</v>
      </c>
    </row>
    <row r="125" spans="1:22">
      <c r="A125">
        <v>48</v>
      </c>
      <c r="B125">
        <v>138.33330000000001</v>
      </c>
      <c r="C125">
        <v>143</v>
      </c>
      <c r="D125">
        <v>147</v>
      </c>
      <c r="E125">
        <v>125</v>
      </c>
      <c r="F125">
        <v>243.66669999999999</v>
      </c>
      <c r="G125">
        <v>252</v>
      </c>
      <c r="H125">
        <v>255</v>
      </c>
      <c r="I125">
        <v>224</v>
      </c>
      <c r="J125">
        <f t="shared" si="19"/>
        <v>1.7614464485413128</v>
      </c>
      <c r="K125">
        <f t="shared" si="19"/>
        <v>1.7622377622377623</v>
      </c>
      <c r="L125">
        <f t="shared" si="19"/>
        <v>1.7346938775510203</v>
      </c>
      <c r="M125">
        <f t="shared" si="19"/>
        <v>1.792</v>
      </c>
      <c r="N125">
        <f t="shared" si="20"/>
        <v>105.33339999999998</v>
      </c>
      <c r="O125">
        <f t="shared" si="20"/>
        <v>109</v>
      </c>
      <c r="P125">
        <f t="shared" si="20"/>
        <v>108</v>
      </c>
      <c r="Q125">
        <f t="shared" si="20"/>
        <v>99</v>
      </c>
      <c r="R125">
        <f t="shared" si="21"/>
        <v>243.66669999999999</v>
      </c>
      <c r="S125">
        <f t="shared" si="21"/>
        <v>251.88684214140773</v>
      </c>
      <c r="T125">
        <f t="shared" si="21"/>
        <v>258.93262793557301</v>
      </c>
      <c r="U125">
        <f t="shared" si="21"/>
        <v>220.18080606766409</v>
      </c>
      <c r="V125">
        <f t="shared" si="22"/>
        <v>0.76144644854131271</v>
      </c>
    </row>
    <row r="126" spans="1:22">
      <c r="A126">
        <v>49</v>
      </c>
      <c r="B126">
        <v>138.33330000000001</v>
      </c>
      <c r="C126">
        <v>143</v>
      </c>
      <c r="D126">
        <v>147</v>
      </c>
      <c r="E126">
        <v>125</v>
      </c>
      <c r="F126">
        <v>243.66669999999999</v>
      </c>
      <c r="G126">
        <v>255</v>
      </c>
      <c r="H126">
        <v>255</v>
      </c>
      <c r="I126">
        <v>224</v>
      </c>
      <c r="J126">
        <f t="shared" si="19"/>
        <v>1.7614464485413128</v>
      </c>
      <c r="K126">
        <f t="shared" si="19"/>
        <v>1.7832167832167831</v>
      </c>
      <c r="L126">
        <f t="shared" si="19"/>
        <v>1.7346938775510203</v>
      </c>
      <c r="M126">
        <f t="shared" si="19"/>
        <v>1.792</v>
      </c>
      <c r="N126">
        <f t="shared" si="20"/>
        <v>105.33339999999998</v>
      </c>
      <c r="O126">
        <f t="shared" si="20"/>
        <v>112</v>
      </c>
      <c r="P126">
        <f t="shared" si="20"/>
        <v>108</v>
      </c>
      <c r="Q126">
        <f t="shared" si="20"/>
        <v>99</v>
      </c>
      <c r="R126">
        <f t="shared" si="21"/>
        <v>243.66669999999999</v>
      </c>
      <c r="S126">
        <f t="shared" si="21"/>
        <v>251.88684214140773</v>
      </c>
      <c r="T126">
        <f t="shared" si="21"/>
        <v>258.93262793557301</v>
      </c>
      <c r="U126">
        <f t="shared" si="21"/>
        <v>220.18080606766409</v>
      </c>
      <c r="V126">
        <f t="shared" si="22"/>
        <v>0.76144644854131271</v>
      </c>
    </row>
    <row r="127" spans="1:22">
      <c r="A127">
        <v>50</v>
      </c>
      <c r="B127">
        <v>138.33330000000001</v>
      </c>
      <c r="C127">
        <v>143</v>
      </c>
      <c r="D127">
        <v>147</v>
      </c>
      <c r="E127">
        <v>125</v>
      </c>
      <c r="F127">
        <v>244</v>
      </c>
      <c r="G127">
        <v>255</v>
      </c>
      <c r="H127">
        <v>255</v>
      </c>
      <c r="I127">
        <v>222</v>
      </c>
      <c r="J127">
        <f t="shared" si="19"/>
        <v>1.763855846712252</v>
      </c>
      <c r="K127">
        <f t="shared" si="19"/>
        <v>1.7832167832167831</v>
      </c>
      <c r="L127">
        <f t="shared" si="19"/>
        <v>1.7346938775510203</v>
      </c>
      <c r="M127">
        <f t="shared" si="19"/>
        <v>1.776</v>
      </c>
      <c r="N127">
        <f t="shared" si="20"/>
        <v>105.66669999999999</v>
      </c>
      <c r="O127">
        <f t="shared" si="20"/>
        <v>112</v>
      </c>
      <c r="P127">
        <f t="shared" si="20"/>
        <v>108</v>
      </c>
      <c r="Q127">
        <f t="shared" si="20"/>
        <v>97</v>
      </c>
      <c r="R127">
        <f t="shared" si="21"/>
        <v>244</v>
      </c>
      <c r="S127">
        <f t="shared" si="21"/>
        <v>252.23138607985203</v>
      </c>
      <c r="T127">
        <f t="shared" si="21"/>
        <v>259.28680946670107</v>
      </c>
      <c r="U127">
        <f t="shared" si="21"/>
        <v>220.48198083903151</v>
      </c>
      <c r="V127">
        <f t="shared" si="22"/>
        <v>0.76385584671225215</v>
      </c>
    </row>
    <row r="128" spans="1:22">
      <c r="A128">
        <v>51</v>
      </c>
      <c r="B128">
        <v>149</v>
      </c>
      <c r="C128">
        <v>155</v>
      </c>
      <c r="D128">
        <v>157</v>
      </c>
      <c r="E128">
        <v>135</v>
      </c>
      <c r="F128">
        <v>243.66669999999999</v>
      </c>
      <c r="G128">
        <v>255</v>
      </c>
      <c r="H128">
        <v>255</v>
      </c>
      <c r="I128">
        <v>221</v>
      </c>
      <c r="J128">
        <f t="shared" si="19"/>
        <v>1.6353469798657718</v>
      </c>
      <c r="K128">
        <f t="shared" si="19"/>
        <v>1.6451612903225807</v>
      </c>
      <c r="L128">
        <f t="shared" si="19"/>
        <v>1.624203821656051</v>
      </c>
      <c r="M128">
        <f t="shared" si="19"/>
        <v>1.6370370370370371</v>
      </c>
      <c r="N128">
        <f t="shared" si="20"/>
        <v>94.666699999999992</v>
      </c>
      <c r="O128">
        <f t="shared" si="20"/>
        <v>100</v>
      </c>
      <c r="P128">
        <f t="shared" si="20"/>
        <v>98</v>
      </c>
      <c r="Q128">
        <f t="shared" si="20"/>
        <v>86</v>
      </c>
      <c r="R128">
        <f t="shared" si="21"/>
        <v>243.66669999999999</v>
      </c>
      <c r="S128">
        <f t="shared" si="21"/>
        <v>253.47878187919463</v>
      </c>
      <c r="T128">
        <f t="shared" si="21"/>
        <v>256.74947583892617</v>
      </c>
      <c r="U128">
        <f t="shared" si="21"/>
        <v>220.7718422818792</v>
      </c>
      <c r="V128">
        <f t="shared" si="22"/>
        <v>0.63534697986577171</v>
      </c>
    </row>
    <row r="129" spans="1:22">
      <c r="A129">
        <v>52</v>
      </c>
      <c r="B129">
        <v>140.66669999999999</v>
      </c>
      <c r="C129">
        <v>146</v>
      </c>
      <c r="D129">
        <v>148</v>
      </c>
      <c r="E129">
        <v>128</v>
      </c>
      <c r="F129">
        <v>243.66669999999999</v>
      </c>
      <c r="G129">
        <v>255</v>
      </c>
      <c r="H129">
        <v>255</v>
      </c>
      <c r="I129">
        <v>221</v>
      </c>
      <c r="J129">
        <f t="shared" si="19"/>
        <v>1.7322273146380771</v>
      </c>
      <c r="K129">
        <f t="shared" si="19"/>
        <v>1.7465753424657535</v>
      </c>
      <c r="L129">
        <f t="shared" si="19"/>
        <v>1.722972972972973</v>
      </c>
      <c r="M129">
        <f t="shared" si="19"/>
        <v>1.7265625</v>
      </c>
      <c r="N129">
        <f t="shared" si="20"/>
        <v>103</v>
      </c>
      <c r="O129">
        <f t="shared" si="20"/>
        <v>109</v>
      </c>
      <c r="P129">
        <f t="shared" si="20"/>
        <v>107</v>
      </c>
      <c r="Q129">
        <f t="shared" si="20"/>
        <v>93</v>
      </c>
      <c r="R129">
        <f t="shared" si="21"/>
        <v>243.66669999999999</v>
      </c>
      <c r="S129">
        <f t="shared" si="21"/>
        <v>252.90518793715927</v>
      </c>
      <c r="T129">
        <f t="shared" si="21"/>
        <v>256.3696425664354</v>
      </c>
      <c r="U129">
        <f t="shared" si="21"/>
        <v>221.72509627367387</v>
      </c>
      <c r="V129">
        <f t="shared" si="22"/>
        <v>0.73222731463807711</v>
      </c>
    </row>
    <row r="130" spans="1:22">
      <c r="A130">
        <v>53</v>
      </c>
      <c r="B130">
        <v>138.33330000000001</v>
      </c>
      <c r="C130">
        <v>143</v>
      </c>
      <c r="D130">
        <v>147</v>
      </c>
      <c r="E130">
        <v>125</v>
      </c>
      <c r="F130">
        <v>243</v>
      </c>
      <c r="G130">
        <v>253</v>
      </c>
      <c r="H130">
        <v>255</v>
      </c>
      <c r="I130">
        <v>219</v>
      </c>
      <c r="J130">
        <f t="shared" si="19"/>
        <v>1.7566269293076937</v>
      </c>
      <c r="K130">
        <f t="shared" si="19"/>
        <v>1.7692307692307692</v>
      </c>
      <c r="L130">
        <f t="shared" si="19"/>
        <v>1.7346938775510203</v>
      </c>
      <c r="M130">
        <f t="shared" si="19"/>
        <v>1.752</v>
      </c>
      <c r="N130">
        <f t="shared" si="20"/>
        <v>104.66669999999999</v>
      </c>
      <c r="O130">
        <f t="shared" si="20"/>
        <v>110</v>
      </c>
      <c r="P130">
        <f t="shared" si="20"/>
        <v>108</v>
      </c>
      <c r="Q130">
        <f t="shared" si="20"/>
        <v>94</v>
      </c>
      <c r="R130">
        <f t="shared" si="21"/>
        <v>243</v>
      </c>
      <c r="S130">
        <f t="shared" si="21"/>
        <v>251.19765089100019</v>
      </c>
      <c r="T130">
        <f t="shared" si="21"/>
        <v>258.22415860823099</v>
      </c>
      <c r="U130">
        <f t="shared" si="21"/>
        <v>219.57836616346171</v>
      </c>
      <c r="V130">
        <f t="shared" si="22"/>
        <v>0.75662692930769371</v>
      </c>
    </row>
    <row r="131" spans="1:22">
      <c r="A131">
        <v>54</v>
      </c>
      <c r="B131">
        <v>142.33330000000001</v>
      </c>
      <c r="C131">
        <v>147</v>
      </c>
      <c r="D131">
        <v>151</v>
      </c>
      <c r="E131">
        <v>129</v>
      </c>
      <c r="F131">
        <v>242</v>
      </c>
      <c r="G131">
        <v>254</v>
      </c>
      <c r="H131">
        <v>255</v>
      </c>
      <c r="I131">
        <v>218</v>
      </c>
      <c r="J131">
        <f t="shared" si="19"/>
        <v>1.7002345902188736</v>
      </c>
      <c r="K131">
        <f t="shared" si="19"/>
        <v>1.727891156462585</v>
      </c>
      <c r="L131">
        <f t="shared" si="19"/>
        <v>1.6887417218543046</v>
      </c>
      <c r="M131">
        <f t="shared" si="19"/>
        <v>1.6899224806201549</v>
      </c>
      <c r="N131">
        <f t="shared" si="20"/>
        <v>99.666699999999992</v>
      </c>
      <c r="O131">
        <f t="shared" si="20"/>
        <v>107</v>
      </c>
      <c r="P131">
        <f t="shared" si="20"/>
        <v>104</v>
      </c>
      <c r="Q131">
        <f t="shared" si="20"/>
        <v>89</v>
      </c>
      <c r="R131">
        <f t="shared" si="21"/>
        <v>242</v>
      </c>
      <c r="S131">
        <f t="shared" si="21"/>
        <v>249.93448476217441</v>
      </c>
      <c r="T131">
        <f t="shared" si="21"/>
        <v>256.73542312304988</v>
      </c>
      <c r="U131">
        <f t="shared" si="21"/>
        <v>219.3302621382347</v>
      </c>
      <c r="V131">
        <f t="shared" si="22"/>
        <v>0.70023459021887346</v>
      </c>
    </row>
    <row r="132" spans="1:22">
      <c r="A132">
        <v>55</v>
      </c>
      <c r="B132">
        <v>143.33330000000001</v>
      </c>
      <c r="C132">
        <v>148</v>
      </c>
      <c r="D132">
        <v>152</v>
      </c>
      <c r="E132">
        <v>130</v>
      </c>
      <c r="F132">
        <v>242.33330000000001</v>
      </c>
      <c r="G132">
        <v>253</v>
      </c>
      <c r="H132">
        <v>255</v>
      </c>
      <c r="I132">
        <v>218</v>
      </c>
      <c r="J132">
        <f t="shared" si="19"/>
        <v>1.690697835046008</v>
      </c>
      <c r="K132">
        <f t="shared" si="19"/>
        <v>1.7094594594594594</v>
      </c>
      <c r="L132">
        <f t="shared" si="19"/>
        <v>1.6776315789473684</v>
      </c>
      <c r="M132">
        <f t="shared" si="19"/>
        <v>1.676923076923077</v>
      </c>
      <c r="N132">
        <f t="shared" si="20"/>
        <v>99</v>
      </c>
      <c r="O132">
        <f t="shared" si="20"/>
        <v>105</v>
      </c>
      <c r="P132">
        <f t="shared" si="20"/>
        <v>103</v>
      </c>
      <c r="Q132">
        <f t="shared" si="20"/>
        <v>88</v>
      </c>
      <c r="R132">
        <f t="shared" si="21"/>
        <v>242.33330000000001</v>
      </c>
      <c r="S132">
        <f t="shared" si="21"/>
        <v>250.22327958680918</v>
      </c>
      <c r="T132">
        <f t="shared" si="21"/>
        <v>256.98607092699319</v>
      </c>
      <c r="U132">
        <f t="shared" si="21"/>
        <v>219.79071855598104</v>
      </c>
      <c r="V132">
        <f t="shared" si="22"/>
        <v>0.69069783504600812</v>
      </c>
    </row>
    <row r="133" spans="1:22">
      <c r="A133">
        <v>56</v>
      </c>
      <c r="B133">
        <v>149</v>
      </c>
      <c r="C133">
        <v>155</v>
      </c>
      <c r="D133">
        <v>157</v>
      </c>
      <c r="E133">
        <v>135</v>
      </c>
      <c r="F133">
        <v>241.66669999999999</v>
      </c>
      <c r="G133">
        <v>255</v>
      </c>
      <c r="H133">
        <v>255</v>
      </c>
      <c r="I133">
        <v>217</v>
      </c>
      <c r="J133">
        <f t="shared" si="19"/>
        <v>1.6219241610738255</v>
      </c>
      <c r="K133">
        <f t="shared" si="19"/>
        <v>1.6451612903225807</v>
      </c>
      <c r="L133">
        <f t="shared" si="19"/>
        <v>1.624203821656051</v>
      </c>
      <c r="M133">
        <f t="shared" si="19"/>
        <v>1.6074074074074074</v>
      </c>
      <c r="N133">
        <f t="shared" si="20"/>
        <v>92.666699999999992</v>
      </c>
      <c r="O133">
        <f t="shared" si="20"/>
        <v>100</v>
      </c>
      <c r="P133">
        <f t="shared" si="20"/>
        <v>98</v>
      </c>
      <c r="Q133">
        <f t="shared" si="20"/>
        <v>82</v>
      </c>
      <c r="R133">
        <f t="shared" si="21"/>
        <v>241.66669999999999</v>
      </c>
      <c r="S133">
        <f t="shared" si="21"/>
        <v>251.39824496644295</v>
      </c>
      <c r="T133">
        <f t="shared" si="21"/>
        <v>254.64209328859062</v>
      </c>
      <c r="U133">
        <f t="shared" si="21"/>
        <v>218.95976174496644</v>
      </c>
      <c r="V133">
        <f t="shared" si="22"/>
        <v>0.62192416107382542</v>
      </c>
    </row>
    <row r="135" spans="1:22">
      <c r="A135" t="s">
        <v>39</v>
      </c>
    </row>
    <row r="137" spans="1:22">
      <c r="A137">
        <v>0</v>
      </c>
      <c r="B137">
        <v>32</v>
      </c>
      <c r="C137">
        <v>25</v>
      </c>
      <c r="D137">
        <v>30</v>
      </c>
      <c r="E137">
        <v>41</v>
      </c>
      <c r="F137">
        <v>66</v>
      </c>
      <c r="G137">
        <v>57</v>
      </c>
      <c r="H137">
        <v>63</v>
      </c>
      <c r="I137">
        <v>78</v>
      </c>
      <c r="J137">
        <f t="shared" si="19"/>
        <v>2.0625</v>
      </c>
      <c r="K137">
        <f t="shared" si="19"/>
        <v>2.2799999999999998</v>
      </c>
      <c r="L137">
        <f t="shared" si="19"/>
        <v>2.1</v>
      </c>
      <c r="M137">
        <f t="shared" si="19"/>
        <v>1.9024390243902438</v>
      </c>
      <c r="N137">
        <f t="shared" si="20"/>
        <v>34</v>
      </c>
      <c r="O137">
        <f t="shared" si="20"/>
        <v>32</v>
      </c>
      <c r="P137">
        <f t="shared" si="20"/>
        <v>33</v>
      </c>
      <c r="Q137">
        <f t="shared" si="20"/>
        <v>37</v>
      </c>
      <c r="R137">
        <f t="shared" si="21"/>
        <v>66</v>
      </c>
      <c r="S137">
        <f t="shared" si="21"/>
        <v>51.5625</v>
      </c>
      <c r="T137">
        <f t="shared" si="21"/>
        <v>61.875</v>
      </c>
      <c r="U137">
        <f t="shared" si="21"/>
        <v>84.5625</v>
      </c>
      <c r="V137">
        <f t="shared" si="22"/>
        <v>1.0625</v>
      </c>
    </row>
    <row r="138" spans="1:22">
      <c r="A138">
        <v>1</v>
      </c>
      <c r="B138">
        <v>31.666699999999999</v>
      </c>
      <c r="C138">
        <v>25</v>
      </c>
      <c r="D138">
        <v>31</v>
      </c>
      <c r="E138">
        <v>39</v>
      </c>
      <c r="F138">
        <v>67.666700000000006</v>
      </c>
      <c r="G138">
        <v>59</v>
      </c>
      <c r="H138">
        <v>64</v>
      </c>
      <c r="I138">
        <v>80</v>
      </c>
      <c r="J138">
        <f t="shared" si="19"/>
        <v>2.1368409085885176</v>
      </c>
      <c r="K138">
        <f t="shared" si="19"/>
        <v>2.36</v>
      </c>
      <c r="L138">
        <f t="shared" si="19"/>
        <v>2.064516129032258</v>
      </c>
      <c r="M138">
        <f t="shared" si="19"/>
        <v>2.0512820512820511</v>
      </c>
      <c r="N138">
        <f t="shared" si="20"/>
        <v>36.000000000000007</v>
      </c>
      <c r="O138">
        <f t="shared" si="20"/>
        <v>34</v>
      </c>
      <c r="P138">
        <f t="shared" si="20"/>
        <v>33</v>
      </c>
      <c r="Q138">
        <f t="shared" si="20"/>
        <v>41</v>
      </c>
      <c r="R138">
        <f t="shared" si="21"/>
        <v>67.666700000000006</v>
      </c>
      <c r="S138">
        <f t="shared" si="21"/>
        <v>53.42102271471294</v>
      </c>
      <c r="T138">
        <f t="shared" si="21"/>
        <v>66.242068166244053</v>
      </c>
      <c r="U138">
        <f t="shared" si="21"/>
        <v>83.336795434952194</v>
      </c>
      <c r="V138">
        <f t="shared" si="22"/>
        <v>1.1368409085885176</v>
      </c>
    </row>
    <row r="139" spans="1:22">
      <c r="A139">
        <v>2</v>
      </c>
      <c r="B139">
        <v>31.666699999999999</v>
      </c>
      <c r="C139">
        <v>25</v>
      </c>
      <c r="D139">
        <v>31</v>
      </c>
      <c r="E139">
        <v>39</v>
      </c>
      <c r="F139">
        <v>68.666700000000006</v>
      </c>
      <c r="G139">
        <v>60</v>
      </c>
      <c r="H139">
        <v>65</v>
      </c>
      <c r="I139">
        <v>81</v>
      </c>
      <c r="J139">
        <f t="shared" si="19"/>
        <v>2.1684198227159763</v>
      </c>
      <c r="K139">
        <f t="shared" si="19"/>
        <v>2.4</v>
      </c>
      <c r="L139">
        <f t="shared" si="19"/>
        <v>2.096774193548387</v>
      </c>
      <c r="M139">
        <f t="shared" si="19"/>
        <v>2.0769230769230771</v>
      </c>
      <c r="N139">
        <f t="shared" si="20"/>
        <v>37.000000000000007</v>
      </c>
      <c r="O139">
        <f t="shared" si="20"/>
        <v>35</v>
      </c>
      <c r="P139">
        <f t="shared" si="20"/>
        <v>34</v>
      </c>
      <c r="Q139">
        <f t="shared" si="20"/>
        <v>42</v>
      </c>
      <c r="R139">
        <f t="shared" si="21"/>
        <v>68.666700000000006</v>
      </c>
      <c r="S139">
        <f t="shared" si="21"/>
        <v>54.210495567899407</v>
      </c>
      <c r="T139">
        <f t="shared" si="21"/>
        <v>67.221014504195267</v>
      </c>
      <c r="U139">
        <f t="shared" si="21"/>
        <v>84.568373085923071</v>
      </c>
      <c r="V139">
        <f t="shared" si="22"/>
        <v>1.1684198227159763</v>
      </c>
    </row>
    <row r="140" spans="1:22">
      <c r="A140">
        <v>3</v>
      </c>
      <c r="B140">
        <v>31.666699999999999</v>
      </c>
      <c r="C140">
        <v>25</v>
      </c>
      <c r="D140">
        <v>31</v>
      </c>
      <c r="E140">
        <v>39</v>
      </c>
      <c r="F140">
        <v>69.666700000000006</v>
      </c>
      <c r="G140">
        <v>61</v>
      </c>
      <c r="H140">
        <v>66</v>
      </c>
      <c r="I140">
        <v>82</v>
      </c>
      <c r="J140">
        <f t="shared" si="19"/>
        <v>2.1999987368434351</v>
      </c>
      <c r="K140">
        <f t="shared" si="19"/>
        <v>2.44</v>
      </c>
      <c r="L140">
        <f t="shared" si="19"/>
        <v>2.129032258064516</v>
      </c>
      <c r="M140">
        <f t="shared" si="19"/>
        <v>2.1025641025641026</v>
      </c>
      <c r="N140">
        <f t="shared" si="20"/>
        <v>38.000000000000007</v>
      </c>
      <c r="O140">
        <f t="shared" si="20"/>
        <v>36</v>
      </c>
      <c r="P140">
        <f t="shared" si="20"/>
        <v>35</v>
      </c>
      <c r="Q140">
        <f t="shared" si="20"/>
        <v>43</v>
      </c>
      <c r="R140">
        <f t="shared" si="21"/>
        <v>69.666700000000006</v>
      </c>
      <c r="S140">
        <f t="shared" si="21"/>
        <v>54.999968421085875</v>
      </c>
      <c r="T140">
        <f t="shared" si="21"/>
        <v>68.199960842146481</v>
      </c>
      <c r="U140">
        <f t="shared" si="21"/>
        <v>85.799950736893962</v>
      </c>
      <c r="V140">
        <f t="shared" si="22"/>
        <v>1.1999987368434353</v>
      </c>
    </row>
    <row r="141" spans="1:22">
      <c r="A141">
        <v>4</v>
      </c>
      <c r="B141">
        <v>32.666699999999999</v>
      </c>
      <c r="C141">
        <v>26</v>
      </c>
      <c r="D141">
        <v>32</v>
      </c>
      <c r="E141">
        <v>40</v>
      </c>
      <c r="F141">
        <v>71.333299999999994</v>
      </c>
      <c r="G141">
        <v>63</v>
      </c>
      <c r="H141">
        <v>68</v>
      </c>
      <c r="I141">
        <v>83</v>
      </c>
      <c r="J141">
        <f t="shared" si="19"/>
        <v>2.1836702207446725</v>
      </c>
      <c r="K141">
        <f t="shared" si="19"/>
        <v>2.4230769230769229</v>
      </c>
      <c r="L141">
        <f t="shared" si="19"/>
        <v>2.125</v>
      </c>
      <c r="M141">
        <f t="shared" si="19"/>
        <v>2.0750000000000002</v>
      </c>
      <c r="N141">
        <f t="shared" si="20"/>
        <v>38.666599999999995</v>
      </c>
      <c r="O141">
        <f t="shared" si="20"/>
        <v>37</v>
      </c>
      <c r="P141">
        <f t="shared" si="20"/>
        <v>36</v>
      </c>
      <c r="Q141">
        <f t="shared" si="20"/>
        <v>43</v>
      </c>
      <c r="R141">
        <f t="shared" si="21"/>
        <v>71.333299999999994</v>
      </c>
      <c r="S141">
        <f t="shared" si="21"/>
        <v>56.775425739361488</v>
      </c>
      <c r="T141">
        <f t="shared" si="21"/>
        <v>69.877447063829521</v>
      </c>
      <c r="U141">
        <f t="shared" si="21"/>
        <v>87.346808829786909</v>
      </c>
      <c r="V141">
        <f t="shared" si="22"/>
        <v>1.1836702207446725</v>
      </c>
    </row>
    <row r="142" spans="1:22">
      <c r="A142">
        <v>5</v>
      </c>
      <c r="B142">
        <v>34</v>
      </c>
      <c r="C142">
        <v>28</v>
      </c>
      <c r="D142">
        <v>33</v>
      </c>
      <c r="E142">
        <v>41</v>
      </c>
      <c r="F142">
        <v>71.333299999999994</v>
      </c>
      <c r="G142">
        <v>63</v>
      </c>
      <c r="H142">
        <v>68</v>
      </c>
      <c r="I142">
        <v>83</v>
      </c>
      <c r="J142">
        <f t="shared" ref="J142:M191" si="23">F142/B142</f>
        <v>2.0980382352941174</v>
      </c>
      <c r="K142">
        <f t="shared" si="23"/>
        <v>2.25</v>
      </c>
      <c r="L142">
        <f t="shared" si="23"/>
        <v>2.0606060606060606</v>
      </c>
      <c r="M142">
        <f t="shared" si="23"/>
        <v>2.024390243902439</v>
      </c>
      <c r="N142">
        <f t="shared" ref="N142:Q191" si="24">F142-B142</f>
        <v>37.333299999999994</v>
      </c>
      <c r="O142">
        <f t="shared" si="24"/>
        <v>35</v>
      </c>
      <c r="P142">
        <f t="shared" si="24"/>
        <v>35</v>
      </c>
      <c r="Q142">
        <f t="shared" si="24"/>
        <v>42</v>
      </c>
      <c r="R142">
        <f t="shared" ref="R142:U191" si="25">$J142*B142</f>
        <v>71.333299999999994</v>
      </c>
      <c r="S142">
        <f t="shared" si="25"/>
        <v>58.745070588235286</v>
      </c>
      <c r="T142">
        <f t="shared" si="25"/>
        <v>69.235261764705868</v>
      </c>
      <c r="U142">
        <f t="shared" si="25"/>
        <v>86.019567647058807</v>
      </c>
      <c r="V142">
        <f t="shared" si="22"/>
        <v>1.0980382352941174</v>
      </c>
    </row>
    <row r="143" spans="1:22">
      <c r="A143">
        <v>6</v>
      </c>
      <c r="B143">
        <v>36</v>
      </c>
      <c r="C143">
        <v>29</v>
      </c>
      <c r="D143">
        <v>34</v>
      </c>
      <c r="E143">
        <v>45</v>
      </c>
      <c r="F143">
        <v>71.333299999999994</v>
      </c>
      <c r="G143">
        <v>63</v>
      </c>
      <c r="H143">
        <v>68</v>
      </c>
      <c r="I143">
        <v>83</v>
      </c>
      <c r="J143">
        <f t="shared" si="23"/>
        <v>1.9814805555555555</v>
      </c>
      <c r="K143">
        <f t="shared" si="23"/>
        <v>2.1724137931034484</v>
      </c>
      <c r="L143">
        <f t="shared" si="23"/>
        <v>2</v>
      </c>
      <c r="M143">
        <f t="shared" si="23"/>
        <v>1.8444444444444446</v>
      </c>
      <c r="N143">
        <f t="shared" si="24"/>
        <v>35.333299999999994</v>
      </c>
      <c r="O143">
        <f t="shared" si="24"/>
        <v>34</v>
      </c>
      <c r="P143">
        <f t="shared" si="24"/>
        <v>34</v>
      </c>
      <c r="Q143">
        <f t="shared" si="24"/>
        <v>38</v>
      </c>
      <c r="R143">
        <f t="shared" si="25"/>
        <v>71.333299999999994</v>
      </c>
      <c r="S143">
        <f t="shared" si="25"/>
        <v>57.462936111111105</v>
      </c>
      <c r="T143">
        <f t="shared" si="25"/>
        <v>67.370338888888881</v>
      </c>
      <c r="U143">
        <f t="shared" si="25"/>
        <v>89.166624999999996</v>
      </c>
      <c r="V143">
        <f t="shared" si="22"/>
        <v>0.98148055555555536</v>
      </c>
    </row>
    <row r="144" spans="1:22">
      <c r="A144">
        <v>7</v>
      </c>
      <c r="B144">
        <v>37</v>
      </c>
      <c r="C144">
        <v>30</v>
      </c>
      <c r="D144">
        <v>35</v>
      </c>
      <c r="E144">
        <v>46</v>
      </c>
      <c r="F144">
        <v>69.666700000000006</v>
      </c>
      <c r="G144">
        <v>61</v>
      </c>
      <c r="H144">
        <v>66</v>
      </c>
      <c r="I144">
        <v>82</v>
      </c>
      <c r="J144">
        <f t="shared" si="23"/>
        <v>1.882883783783784</v>
      </c>
      <c r="K144">
        <f t="shared" si="23"/>
        <v>2.0333333333333332</v>
      </c>
      <c r="L144">
        <f t="shared" si="23"/>
        <v>1.8857142857142857</v>
      </c>
      <c r="M144">
        <f t="shared" si="23"/>
        <v>1.7826086956521738</v>
      </c>
      <c r="N144">
        <f t="shared" si="24"/>
        <v>32.666700000000006</v>
      </c>
      <c r="O144">
        <f t="shared" si="24"/>
        <v>31</v>
      </c>
      <c r="P144">
        <f t="shared" si="24"/>
        <v>31</v>
      </c>
      <c r="Q144">
        <f t="shared" si="24"/>
        <v>36</v>
      </c>
      <c r="R144">
        <f t="shared" si="25"/>
        <v>69.666700000000006</v>
      </c>
      <c r="S144">
        <f t="shared" si="25"/>
        <v>56.486513513513522</v>
      </c>
      <c r="T144">
        <f t="shared" si="25"/>
        <v>65.900932432432441</v>
      </c>
      <c r="U144">
        <f t="shared" si="25"/>
        <v>86.612654054054062</v>
      </c>
      <c r="V144">
        <f t="shared" si="22"/>
        <v>0.88288378378378396</v>
      </c>
    </row>
    <row r="145" spans="1:22">
      <c r="A145">
        <v>8</v>
      </c>
      <c r="B145">
        <v>38.333300000000001</v>
      </c>
      <c r="C145">
        <v>31</v>
      </c>
      <c r="D145">
        <v>37</v>
      </c>
      <c r="E145">
        <v>47</v>
      </c>
      <c r="F145">
        <v>71.333299999999994</v>
      </c>
      <c r="G145">
        <v>63</v>
      </c>
      <c r="H145">
        <v>68</v>
      </c>
      <c r="I145">
        <v>83</v>
      </c>
      <c r="J145">
        <f t="shared" si="23"/>
        <v>1.8608703138002727</v>
      </c>
      <c r="K145">
        <f t="shared" si="23"/>
        <v>2.032258064516129</v>
      </c>
      <c r="L145">
        <f t="shared" si="23"/>
        <v>1.8378378378378379</v>
      </c>
      <c r="M145">
        <f t="shared" si="23"/>
        <v>1.7659574468085106</v>
      </c>
      <c r="N145">
        <f t="shared" si="24"/>
        <v>32.999999999999993</v>
      </c>
      <c r="O145">
        <f t="shared" si="24"/>
        <v>32</v>
      </c>
      <c r="P145">
        <f t="shared" si="24"/>
        <v>31</v>
      </c>
      <c r="Q145">
        <f t="shared" si="24"/>
        <v>36</v>
      </c>
      <c r="R145">
        <f t="shared" si="25"/>
        <v>71.333299999999994</v>
      </c>
      <c r="S145">
        <f t="shared" si="25"/>
        <v>57.686979727808456</v>
      </c>
      <c r="T145">
        <f t="shared" si="25"/>
        <v>68.852201610610095</v>
      </c>
      <c r="U145">
        <f t="shared" si="25"/>
        <v>87.460904748612819</v>
      </c>
      <c r="V145">
        <f t="shared" si="22"/>
        <v>0.86087031380027268</v>
      </c>
    </row>
    <row r="146" spans="1:22">
      <c r="A146">
        <v>9</v>
      </c>
      <c r="B146">
        <v>41</v>
      </c>
      <c r="C146">
        <v>33</v>
      </c>
      <c r="D146">
        <v>40</v>
      </c>
      <c r="E146">
        <v>50</v>
      </c>
      <c r="F146">
        <v>74.666700000000006</v>
      </c>
      <c r="G146">
        <v>67</v>
      </c>
      <c r="H146">
        <v>71</v>
      </c>
      <c r="I146">
        <v>86</v>
      </c>
      <c r="J146">
        <f t="shared" si="23"/>
        <v>1.8211390243902441</v>
      </c>
      <c r="K146">
        <f t="shared" si="23"/>
        <v>2.0303030303030303</v>
      </c>
      <c r="L146">
        <f t="shared" si="23"/>
        <v>1.7749999999999999</v>
      </c>
      <c r="M146">
        <f t="shared" si="23"/>
        <v>1.72</v>
      </c>
      <c r="N146">
        <f t="shared" si="24"/>
        <v>33.666700000000006</v>
      </c>
      <c r="O146">
        <f t="shared" si="24"/>
        <v>34</v>
      </c>
      <c r="P146">
        <f t="shared" si="24"/>
        <v>31</v>
      </c>
      <c r="Q146">
        <f t="shared" si="24"/>
        <v>36</v>
      </c>
      <c r="R146">
        <f t="shared" si="25"/>
        <v>74.666700000000006</v>
      </c>
      <c r="S146">
        <f t="shared" si="25"/>
        <v>60.097587804878053</v>
      </c>
      <c r="T146">
        <f t="shared" si="25"/>
        <v>72.845560975609772</v>
      </c>
      <c r="U146">
        <f t="shared" si="25"/>
        <v>91.0569512195122</v>
      </c>
      <c r="V146">
        <f t="shared" si="22"/>
        <v>0.821139024390244</v>
      </c>
    </row>
    <row r="147" spans="1:22">
      <c r="A147">
        <v>10</v>
      </c>
      <c r="B147">
        <v>39.333300000000001</v>
      </c>
      <c r="C147">
        <v>32</v>
      </c>
      <c r="D147">
        <v>38</v>
      </c>
      <c r="E147">
        <v>48</v>
      </c>
      <c r="F147">
        <v>80</v>
      </c>
      <c r="G147">
        <v>71</v>
      </c>
      <c r="H147">
        <v>77</v>
      </c>
      <c r="I147">
        <v>92</v>
      </c>
      <c r="J147">
        <f t="shared" si="23"/>
        <v>2.033900028728838</v>
      </c>
      <c r="K147">
        <f t="shared" si="23"/>
        <v>2.21875</v>
      </c>
      <c r="L147">
        <f t="shared" si="23"/>
        <v>2.0263157894736841</v>
      </c>
      <c r="M147">
        <f t="shared" si="23"/>
        <v>1.9166666666666667</v>
      </c>
      <c r="N147">
        <f t="shared" si="24"/>
        <v>40.666699999999999</v>
      </c>
      <c r="O147">
        <f t="shared" si="24"/>
        <v>39</v>
      </c>
      <c r="P147">
        <f t="shared" si="24"/>
        <v>39</v>
      </c>
      <c r="Q147">
        <f t="shared" si="24"/>
        <v>44</v>
      </c>
      <c r="R147">
        <f t="shared" si="25"/>
        <v>80</v>
      </c>
      <c r="S147">
        <f t="shared" si="25"/>
        <v>65.084800919322817</v>
      </c>
      <c r="T147">
        <f t="shared" si="25"/>
        <v>77.288201091695839</v>
      </c>
      <c r="U147">
        <f t="shared" si="25"/>
        <v>97.627201378984225</v>
      </c>
      <c r="V147">
        <f t="shared" si="22"/>
        <v>1.0339000287288378</v>
      </c>
    </row>
    <row r="148" spans="1:22">
      <c r="A148">
        <v>11</v>
      </c>
      <c r="B148">
        <v>45</v>
      </c>
      <c r="C148">
        <v>38</v>
      </c>
      <c r="D148">
        <v>43</v>
      </c>
      <c r="E148">
        <v>54</v>
      </c>
      <c r="F148">
        <v>82.333299999999994</v>
      </c>
      <c r="G148">
        <v>74</v>
      </c>
      <c r="H148">
        <v>79</v>
      </c>
      <c r="I148">
        <v>94</v>
      </c>
      <c r="J148">
        <f t="shared" si="23"/>
        <v>1.8296288888888887</v>
      </c>
      <c r="K148">
        <f t="shared" si="23"/>
        <v>1.9473684210526316</v>
      </c>
      <c r="L148">
        <f t="shared" si="23"/>
        <v>1.8372093023255813</v>
      </c>
      <c r="M148">
        <f t="shared" si="23"/>
        <v>1.7407407407407407</v>
      </c>
      <c r="N148">
        <f t="shared" si="24"/>
        <v>37.333299999999994</v>
      </c>
      <c r="O148">
        <f t="shared" si="24"/>
        <v>36</v>
      </c>
      <c r="P148">
        <f t="shared" si="24"/>
        <v>36</v>
      </c>
      <c r="Q148">
        <f t="shared" si="24"/>
        <v>40</v>
      </c>
      <c r="R148">
        <f t="shared" si="25"/>
        <v>82.333299999999994</v>
      </c>
      <c r="S148">
        <f t="shared" si="25"/>
        <v>69.525897777777772</v>
      </c>
      <c r="T148">
        <f t="shared" si="25"/>
        <v>78.674042222222212</v>
      </c>
      <c r="U148">
        <f t="shared" si="25"/>
        <v>98.799959999999999</v>
      </c>
      <c r="V148">
        <f t="shared" si="22"/>
        <v>0.82962888888888875</v>
      </c>
    </row>
    <row r="149" spans="1:22">
      <c r="A149">
        <v>12</v>
      </c>
      <c r="B149">
        <v>41.333300000000001</v>
      </c>
      <c r="C149">
        <v>35</v>
      </c>
      <c r="D149">
        <v>39</v>
      </c>
      <c r="E149">
        <v>50</v>
      </c>
      <c r="F149">
        <v>86.666700000000006</v>
      </c>
      <c r="G149">
        <v>78</v>
      </c>
      <c r="H149">
        <v>82</v>
      </c>
      <c r="I149">
        <v>100</v>
      </c>
      <c r="J149">
        <f t="shared" si="23"/>
        <v>2.0967766909489445</v>
      </c>
      <c r="K149">
        <f t="shared" si="23"/>
        <v>2.2285714285714286</v>
      </c>
      <c r="L149">
        <f t="shared" si="23"/>
        <v>2.1025641025641026</v>
      </c>
      <c r="M149">
        <f t="shared" si="23"/>
        <v>2</v>
      </c>
      <c r="N149">
        <f t="shared" si="24"/>
        <v>45.333400000000005</v>
      </c>
      <c r="O149">
        <f t="shared" si="24"/>
        <v>43</v>
      </c>
      <c r="P149">
        <f t="shared" si="24"/>
        <v>43</v>
      </c>
      <c r="Q149">
        <f t="shared" si="24"/>
        <v>50</v>
      </c>
      <c r="R149">
        <f t="shared" si="25"/>
        <v>86.666700000000006</v>
      </c>
      <c r="S149">
        <f t="shared" si="25"/>
        <v>73.387184183213051</v>
      </c>
      <c r="T149">
        <f t="shared" si="25"/>
        <v>81.774290947008836</v>
      </c>
      <c r="U149">
        <f t="shared" si="25"/>
        <v>104.83883454744722</v>
      </c>
      <c r="V149">
        <f t="shared" si="22"/>
        <v>1.0967766909489445</v>
      </c>
    </row>
    <row r="150" spans="1:22">
      <c r="A150">
        <v>13</v>
      </c>
      <c r="B150">
        <v>44</v>
      </c>
      <c r="C150">
        <v>38</v>
      </c>
      <c r="D150">
        <v>41</v>
      </c>
      <c r="E150">
        <v>53</v>
      </c>
      <c r="F150">
        <v>90.666700000000006</v>
      </c>
      <c r="G150">
        <v>82</v>
      </c>
      <c r="H150">
        <v>86</v>
      </c>
      <c r="I150">
        <v>104</v>
      </c>
      <c r="J150">
        <f t="shared" si="23"/>
        <v>2.0606068181818182</v>
      </c>
      <c r="K150">
        <f t="shared" si="23"/>
        <v>2.1578947368421053</v>
      </c>
      <c r="L150">
        <f t="shared" si="23"/>
        <v>2.0975609756097562</v>
      </c>
      <c r="M150">
        <f t="shared" si="23"/>
        <v>1.9622641509433962</v>
      </c>
      <c r="N150">
        <f t="shared" si="24"/>
        <v>46.666700000000006</v>
      </c>
      <c r="O150">
        <f t="shared" si="24"/>
        <v>44</v>
      </c>
      <c r="P150">
        <f t="shared" si="24"/>
        <v>45</v>
      </c>
      <c r="Q150">
        <f t="shared" si="24"/>
        <v>51</v>
      </c>
      <c r="R150">
        <f t="shared" si="25"/>
        <v>90.666700000000006</v>
      </c>
      <c r="S150">
        <f t="shared" si="25"/>
        <v>78.303059090909088</v>
      </c>
      <c r="T150">
        <f t="shared" si="25"/>
        <v>84.484879545454547</v>
      </c>
      <c r="U150">
        <f t="shared" si="25"/>
        <v>109.21216136363637</v>
      </c>
      <c r="V150">
        <f t="shared" si="22"/>
        <v>1.0606068181818182</v>
      </c>
    </row>
    <row r="151" spans="1:22">
      <c r="A151">
        <v>14</v>
      </c>
      <c r="B151">
        <v>51.333300000000001</v>
      </c>
      <c r="C151">
        <v>48</v>
      </c>
      <c r="D151">
        <v>46</v>
      </c>
      <c r="E151">
        <v>60</v>
      </c>
      <c r="F151">
        <v>92.333299999999994</v>
      </c>
      <c r="G151">
        <v>83</v>
      </c>
      <c r="H151">
        <v>86</v>
      </c>
      <c r="I151">
        <v>108</v>
      </c>
      <c r="J151">
        <f t="shared" si="23"/>
        <v>1.7987018173388423</v>
      </c>
      <c r="K151">
        <f t="shared" si="23"/>
        <v>1.7291666666666667</v>
      </c>
      <c r="L151">
        <f t="shared" si="23"/>
        <v>1.8695652173913044</v>
      </c>
      <c r="M151">
        <f t="shared" si="23"/>
        <v>1.8</v>
      </c>
      <c r="N151">
        <f t="shared" si="24"/>
        <v>40.999999999999993</v>
      </c>
      <c r="O151">
        <f t="shared" si="24"/>
        <v>35</v>
      </c>
      <c r="P151">
        <f t="shared" si="24"/>
        <v>40</v>
      </c>
      <c r="Q151">
        <f t="shared" si="24"/>
        <v>48</v>
      </c>
      <c r="R151">
        <f t="shared" si="25"/>
        <v>92.333299999999994</v>
      </c>
      <c r="S151">
        <f t="shared" si="25"/>
        <v>86.337687232264429</v>
      </c>
      <c r="T151">
        <f t="shared" si="25"/>
        <v>82.740283597586739</v>
      </c>
      <c r="U151">
        <f t="shared" si="25"/>
        <v>107.92210904033054</v>
      </c>
      <c r="V151">
        <f t="shared" si="22"/>
        <v>0.79870181733884227</v>
      </c>
    </row>
    <row r="152" spans="1:22">
      <c r="A152">
        <v>15</v>
      </c>
      <c r="B152">
        <v>53.333300000000001</v>
      </c>
      <c r="C152">
        <v>51</v>
      </c>
      <c r="D152">
        <v>48</v>
      </c>
      <c r="E152">
        <v>61</v>
      </c>
      <c r="F152">
        <v>106.66670000000001</v>
      </c>
      <c r="G152">
        <v>97</v>
      </c>
      <c r="H152">
        <v>100</v>
      </c>
      <c r="I152">
        <v>123</v>
      </c>
      <c r="J152">
        <f t="shared" si="23"/>
        <v>2.0000018750011721</v>
      </c>
      <c r="K152">
        <f t="shared" si="23"/>
        <v>1.9019607843137254</v>
      </c>
      <c r="L152">
        <f t="shared" si="23"/>
        <v>2.0833333333333335</v>
      </c>
      <c r="M152">
        <f t="shared" si="23"/>
        <v>2.0163934426229506</v>
      </c>
      <c r="N152">
        <f t="shared" si="24"/>
        <v>53.333400000000005</v>
      </c>
      <c r="O152">
        <f t="shared" si="24"/>
        <v>46</v>
      </c>
      <c r="P152">
        <f t="shared" si="24"/>
        <v>52</v>
      </c>
      <c r="Q152">
        <f t="shared" si="24"/>
        <v>62</v>
      </c>
      <c r="R152">
        <f t="shared" si="25"/>
        <v>106.66670000000002</v>
      </c>
      <c r="S152">
        <f t="shared" si="25"/>
        <v>102.00009562505977</v>
      </c>
      <c r="T152">
        <f t="shared" si="25"/>
        <v>96.000090000056261</v>
      </c>
      <c r="U152">
        <f t="shared" si="25"/>
        <v>122.0001143750715</v>
      </c>
      <c r="V152">
        <f t="shared" si="22"/>
        <v>1.0000018750011719</v>
      </c>
    </row>
    <row r="153" spans="1:22">
      <c r="A153">
        <v>16</v>
      </c>
      <c r="B153">
        <v>56.333300000000001</v>
      </c>
      <c r="C153">
        <v>55</v>
      </c>
      <c r="D153">
        <v>50</v>
      </c>
      <c r="E153">
        <v>64</v>
      </c>
      <c r="F153">
        <v>103</v>
      </c>
      <c r="G153">
        <v>95</v>
      </c>
      <c r="H153">
        <v>93</v>
      </c>
      <c r="I153">
        <v>121</v>
      </c>
      <c r="J153">
        <f t="shared" si="23"/>
        <v>1.8284034487594372</v>
      </c>
      <c r="K153">
        <f t="shared" si="23"/>
        <v>1.7272727272727273</v>
      </c>
      <c r="L153">
        <f t="shared" si="23"/>
        <v>1.86</v>
      </c>
      <c r="M153">
        <f t="shared" si="23"/>
        <v>1.890625</v>
      </c>
      <c r="N153">
        <f t="shared" si="24"/>
        <v>46.666699999999999</v>
      </c>
      <c r="O153">
        <f t="shared" si="24"/>
        <v>40</v>
      </c>
      <c r="P153">
        <f t="shared" si="24"/>
        <v>43</v>
      </c>
      <c r="Q153">
        <f t="shared" si="24"/>
        <v>57</v>
      </c>
      <c r="R153">
        <f t="shared" si="25"/>
        <v>103</v>
      </c>
      <c r="S153">
        <f t="shared" si="25"/>
        <v>100.56218968176904</v>
      </c>
      <c r="T153">
        <f t="shared" si="25"/>
        <v>91.420172437971857</v>
      </c>
      <c r="U153">
        <f t="shared" si="25"/>
        <v>117.01782072060398</v>
      </c>
      <c r="V153">
        <f t="shared" si="22"/>
        <v>0.82840344875943706</v>
      </c>
    </row>
    <row r="154" spans="1:22">
      <c r="A154">
        <v>17</v>
      </c>
      <c r="B154">
        <v>61</v>
      </c>
      <c r="C154">
        <v>59</v>
      </c>
      <c r="D154">
        <v>55</v>
      </c>
      <c r="E154">
        <v>69</v>
      </c>
      <c r="F154">
        <v>117</v>
      </c>
      <c r="G154">
        <v>110</v>
      </c>
      <c r="H154">
        <v>106</v>
      </c>
      <c r="I154">
        <v>135</v>
      </c>
      <c r="J154">
        <f t="shared" si="23"/>
        <v>1.9180327868852458</v>
      </c>
      <c r="K154">
        <f t="shared" si="23"/>
        <v>1.8644067796610169</v>
      </c>
      <c r="L154">
        <f t="shared" si="23"/>
        <v>1.9272727272727272</v>
      </c>
      <c r="M154">
        <f t="shared" si="23"/>
        <v>1.9565217391304348</v>
      </c>
      <c r="N154">
        <f t="shared" si="24"/>
        <v>56</v>
      </c>
      <c r="O154">
        <f t="shared" si="24"/>
        <v>51</v>
      </c>
      <c r="P154">
        <f t="shared" si="24"/>
        <v>51</v>
      </c>
      <c r="Q154">
        <f t="shared" si="24"/>
        <v>66</v>
      </c>
      <c r="R154">
        <f t="shared" si="25"/>
        <v>117</v>
      </c>
      <c r="S154">
        <f t="shared" si="25"/>
        <v>113.1639344262295</v>
      </c>
      <c r="T154">
        <f t="shared" si="25"/>
        <v>105.49180327868852</v>
      </c>
      <c r="U154">
        <f t="shared" si="25"/>
        <v>132.34426229508196</v>
      </c>
      <c r="V154">
        <f t="shared" si="22"/>
        <v>0.91803278688524592</v>
      </c>
    </row>
    <row r="155" spans="1:22">
      <c r="A155">
        <v>18</v>
      </c>
      <c r="B155">
        <v>64.333299999999994</v>
      </c>
      <c r="C155">
        <v>66</v>
      </c>
      <c r="D155">
        <v>56</v>
      </c>
      <c r="E155">
        <v>71</v>
      </c>
      <c r="F155">
        <v>135.33330000000001</v>
      </c>
      <c r="G155">
        <v>132</v>
      </c>
      <c r="H155">
        <v>122</v>
      </c>
      <c r="I155">
        <v>152</v>
      </c>
      <c r="J155">
        <f t="shared" si="23"/>
        <v>2.1036275148329096</v>
      </c>
      <c r="K155">
        <f t="shared" si="23"/>
        <v>2</v>
      </c>
      <c r="L155">
        <f t="shared" si="23"/>
        <v>2.1785714285714284</v>
      </c>
      <c r="M155">
        <f t="shared" si="23"/>
        <v>2.140845070422535</v>
      </c>
      <c r="N155">
        <f t="shared" si="24"/>
        <v>71.000000000000014</v>
      </c>
      <c r="O155">
        <f t="shared" si="24"/>
        <v>66</v>
      </c>
      <c r="P155">
        <f t="shared" si="24"/>
        <v>66</v>
      </c>
      <c r="Q155">
        <f t="shared" si="24"/>
        <v>81</v>
      </c>
      <c r="R155">
        <f t="shared" si="25"/>
        <v>135.33330000000001</v>
      </c>
      <c r="S155">
        <f t="shared" si="25"/>
        <v>138.83941597897203</v>
      </c>
      <c r="T155">
        <f t="shared" si="25"/>
        <v>117.80314083064293</v>
      </c>
      <c r="U155">
        <f t="shared" si="25"/>
        <v>149.35755355313657</v>
      </c>
      <c r="V155">
        <f t="shared" si="22"/>
        <v>1.1036275148329096</v>
      </c>
    </row>
    <row r="156" spans="1:22">
      <c r="A156">
        <v>19</v>
      </c>
      <c r="B156">
        <v>63.333300000000001</v>
      </c>
      <c r="C156">
        <v>66</v>
      </c>
      <c r="D156">
        <v>54</v>
      </c>
      <c r="E156">
        <v>70</v>
      </c>
      <c r="F156">
        <v>121.66670000000001</v>
      </c>
      <c r="G156">
        <v>121</v>
      </c>
      <c r="H156">
        <v>106</v>
      </c>
      <c r="I156">
        <v>138</v>
      </c>
      <c r="J156">
        <f t="shared" si="23"/>
        <v>1.9210541689758784</v>
      </c>
      <c r="K156">
        <f t="shared" si="23"/>
        <v>1.8333333333333333</v>
      </c>
      <c r="L156">
        <f t="shared" si="23"/>
        <v>1.962962962962963</v>
      </c>
      <c r="M156">
        <f t="shared" si="23"/>
        <v>1.9714285714285715</v>
      </c>
      <c r="N156">
        <f t="shared" si="24"/>
        <v>58.333400000000005</v>
      </c>
      <c r="O156">
        <f t="shared" si="24"/>
        <v>55</v>
      </c>
      <c r="P156">
        <f t="shared" si="24"/>
        <v>52</v>
      </c>
      <c r="Q156">
        <f t="shared" si="24"/>
        <v>68</v>
      </c>
      <c r="R156">
        <f t="shared" si="25"/>
        <v>121.66670000000001</v>
      </c>
      <c r="S156">
        <f t="shared" si="25"/>
        <v>126.78957515240798</v>
      </c>
      <c r="T156">
        <f t="shared" si="25"/>
        <v>103.73692512469744</v>
      </c>
      <c r="U156">
        <f t="shared" si="25"/>
        <v>134.47379182831151</v>
      </c>
      <c r="V156">
        <f t="shared" si="22"/>
        <v>0.92105416897587844</v>
      </c>
    </row>
    <row r="157" spans="1:22">
      <c r="A157">
        <v>20</v>
      </c>
      <c r="B157">
        <v>75.666700000000006</v>
      </c>
      <c r="C157">
        <v>80</v>
      </c>
      <c r="D157">
        <v>65</v>
      </c>
      <c r="E157">
        <v>82</v>
      </c>
      <c r="F157">
        <v>138.33330000000001</v>
      </c>
      <c r="G157">
        <v>142</v>
      </c>
      <c r="H157">
        <v>121</v>
      </c>
      <c r="I157">
        <v>152</v>
      </c>
      <c r="J157">
        <f t="shared" si="23"/>
        <v>1.828192586699301</v>
      </c>
      <c r="K157">
        <f t="shared" si="23"/>
        <v>1.7749999999999999</v>
      </c>
      <c r="L157">
        <f t="shared" si="23"/>
        <v>1.8615384615384616</v>
      </c>
      <c r="M157">
        <f t="shared" si="23"/>
        <v>1.8536585365853659</v>
      </c>
      <c r="N157">
        <f t="shared" si="24"/>
        <v>62.666600000000003</v>
      </c>
      <c r="O157">
        <f t="shared" si="24"/>
        <v>62</v>
      </c>
      <c r="P157">
        <f t="shared" si="24"/>
        <v>56</v>
      </c>
      <c r="Q157">
        <f t="shared" si="24"/>
        <v>70</v>
      </c>
      <c r="R157">
        <f t="shared" si="25"/>
        <v>138.33330000000001</v>
      </c>
      <c r="S157">
        <f t="shared" si="25"/>
        <v>146.25540693594408</v>
      </c>
      <c r="T157">
        <f t="shared" si="25"/>
        <v>118.83251813545456</v>
      </c>
      <c r="U157">
        <f t="shared" si="25"/>
        <v>149.91179210934268</v>
      </c>
      <c r="V157">
        <f t="shared" si="22"/>
        <v>0.82819258669930096</v>
      </c>
    </row>
    <row r="158" spans="1:22">
      <c r="A158">
        <v>21</v>
      </c>
      <c r="B158">
        <v>88</v>
      </c>
      <c r="C158">
        <v>93</v>
      </c>
      <c r="D158">
        <v>78</v>
      </c>
      <c r="E158">
        <v>93</v>
      </c>
      <c r="F158">
        <v>146</v>
      </c>
      <c r="G158">
        <v>151</v>
      </c>
      <c r="H158">
        <v>130</v>
      </c>
      <c r="I158">
        <v>157</v>
      </c>
      <c r="J158">
        <f t="shared" si="23"/>
        <v>1.6590909090909092</v>
      </c>
      <c r="K158">
        <f t="shared" si="23"/>
        <v>1.6236559139784945</v>
      </c>
      <c r="L158">
        <f t="shared" si="23"/>
        <v>1.6666666666666667</v>
      </c>
      <c r="M158">
        <f t="shared" si="23"/>
        <v>1.6881720430107527</v>
      </c>
      <c r="N158">
        <f t="shared" si="24"/>
        <v>58</v>
      </c>
      <c r="O158">
        <f t="shared" si="24"/>
        <v>58</v>
      </c>
      <c r="P158">
        <f t="shared" si="24"/>
        <v>52</v>
      </c>
      <c r="Q158">
        <f t="shared" si="24"/>
        <v>64</v>
      </c>
      <c r="R158">
        <f t="shared" si="25"/>
        <v>146</v>
      </c>
      <c r="S158">
        <f t="shared" si="25"/>
        <v>154.29545454545456</v>
      </c>
      <c r="T158">
        <f t="shared" si="25"/>
        <v>129.40909090909091</v>
      </c>
      <c r="U158">
        <f t="shared" si="25"/>
        <v>154.29545454545456</v>
      </c>
      <c r="V158">
        <f t="shared" si="22"/>
        <v>0.65909090909090906</v>
      </c>
    </row>
    <row r="159" spans="1:22">
      <c r="A159">
        <v>22</v>
      </c>
      <c r="B159">
        <v>95</v>
      </c>
      <c r="C159">
        <v>100</v>
      </c>
      <c r="D159">
        <v>85</v>
      </c>
      <c r="E159">
        <v>100</v>
      </c>
      <c r="F159">
        <v>164.33330000000001</v>
      </c>
      <c r="G159">
        <v>169</v>
      </c>
      <c r="H159">
        <v>150</v>
      </c>
      <c r="I159">
        <v>174</v>
      </c>
      <c r="J159">
        <f t="shared" si="23"/>
        <v>1.729824210526316</v>
      </c>
      <c r="K159">
        <f t="shared" si="23"/>
        <v>1.69</v>
      </c>
      <c r="L159">
        <f t="shared" si="23"/>
        <v>1.7647058823529411</v>
      </c>
      <c r="M159">
        <f t="shared" si="23"/>
        <v>1.74</v>
      </c>
      <c r="N159">
        <f t="shared" si="24"/>
        <v>69.333300000000008</v>
      </c>
      <c r="O159">
        <f t="shared" si="24"/>
        <v>69</v>
      </c>
      <c r="P159">
        <f t="shared" si="24"/>
        <v>65</v>
      </c>
      <c r="Q159">
        <f t="shared" si="24"/>
        <v>74</v>
      </c>
      <c r="R159">
        <f t="shared" si="25"/>
        <v>164.33330000000001</v>
      </c>
      <c r="S159">
        <f t="shared" si="25"/>
        <v>172.98242105263159</v>
      </c>
      <c r="T159">
        <f t="shared" si="25"/>
        <v>147.03505789473687</v>
      </c>
      <c r="U159">
        <f t="shared" si="25"/>
        <v>172.98242105263159</v>
      </c>
      <c r="V159">
        <f t="shared" si="22"/>
        <v>0.72982421052631585</v>
      </c>
    </row>
    <row r="160" spans="1:22">
      <c r="A160">
        <v>23</v>
      </c>
      <c r="B160">
        <v>104</v>
      </c>
      <c r="C160">
        <v>111</v>
      </c>
      <c r="D160">
        <v>94</v>
      </c>
      <c r="E160">
        <v>107</v>
      </c>
      <c r="F160">
        <v>178.66669999999999</v>
      </c>
      <c r="G160">
        <v>184</v>
      </c>
      <c r="H160">
        <v>165</v>
      </c>
      <c r="I160">
        <v>187</v>
      </c>
      <c r="J160">
        <f t="shared" si="23"/>
        <v>1.7179490384615383</v>
      </c>
      <c r="K160">
        <f t="shared" si="23"/>
        <v>1.6576576576576576</v>
      </c>
      <c r="L160">
        <f t="shared" si="23"/>
        <v>1.7553191489361701</v>
      </c>
      <c r="M160">
        <f t="shared" si="23"/>
        <v>1.7476635514018692</v>
      </c>
      <c r="N160">
        <f t="shared" si="24"/>
        <v>74.666699999999992</v>
      </c>
      <c r="O160">
        <f t="shared" si="24"/>
        <v>73</v>
      </c>
      <c r="P160">
        <f t="shared" si="24"/>
        <v>71</v>
      </c>
      <c r="Q160">
        <f t="shared" si="24"/>
        <v>80</v>
      </c>
      <c r="R160">
        <f t="shared" si="25"/>
        <v>178.66669999999999</v>
      </c>
      <c r="S160">
        <f t="shared" si="25"/>
        <v>190.69234326923075</v>
      </c>
      <c r="T160">
        <f t="shared" si="25"/>
        <v>161.48720961538461</v>
      </c>
      <c r="U160">
        <f t="shared" si="25"/>
        <v>183.82054711538461</v>
      </c>
      <c r="V160">
        <f t="shared" ref="V160:V223" si="26">(F160-B160)/B160</f>
        <v>0.71794903846153835</v>
      </c>
    </row>
    <row r="161" spans="1:22">
      <c r="A161">
        <v>24</v>
      </c>
      <c r="B161">
        <v>136.33330000000001</v>
      </c>
      <c r="C161">
        <v>144</v>
      </c>
      <c r="D161">
        <v>128</v>
      </c>
      <c r="E161">
        <v>137</v>
      </c>
      <c r="F161">
        <v>206</v>
      </c>
      <c r="G161">
        <v>212</v>
      </c>
      <c r="H161">
        <v>194</v>
      </c>
      <c r="I161">
        <v>212</v>
      </c>
      <c r="J161">
        <f t="shared" si="23"/>
        <v>1.5110028144261158</v>
      </c>
      <c r="K161">
        <f t="shared" si="23"/>
        <v>1.4722222222222223</v>
      </c>
      <c r="L161">
        <f t="shared" si="23"/>
        <v>1.515625</v>
      </c>
      <c r="M161">
        <f t="shared" si="23"/>
        <v>1.5474452554744527</v>
      </c>
      <c r="N161">
        <f t="shared" si="24"/>
        <v>69.666699999999992</v>
      </c>
      <c r="O161">
        <f t="shared" si="24"/>
        <v>68</v>
      </c>
      <c r="P161">
        <f t="shared" si="24"/>
        <v>66</v>
      </c>
      <c r="Q161">
        <f t="shared" si="24"/>
        <v>75</v>
      </c>
      <c r="R161">
        <f t="shared" si="25"/>
        <v>206</v>
      </c>
      <c r="S161">
        <f t="shared" si="25"/>
        <v>217.58440527736067</v>
      </c>
      <c r="T161">
        <f t="shared" si="25"/>
        <v>193.40836024654283</v>
      </c>
      <c r="U161">
        <f t="shared" si="25"/>
        <v>207.00738557637786</v>
      </c>
      <c r="V161">
        <f t="shared" si="26"/>
        <v>0.51100281442611595</v>
      </c>
    </row>
    <row r="162" spans="1:22">
      <c r="A162">
        <v>25</v>
      </c>
      <c r="B162">
        <v>147</v>
      </c>
      <c r="C162">
        <v>155</v>
      </c>
      <c r="D162">
        <v>139</v>
      </c>
      <c r="E162">
        <v>147</v>
      </c>
      <c r="F162">
        <v>218</v>
      </c>
      <c r="G162">
        <v>223</v>
      </c>
      <c r="H162">
        <v>208</v>
      </c>
      <c r="I162">
        <v>223</v>
      </c>
      <c r="J162">
        <f t="shared" si="23"/>
        <v>1.4829931972789117</v>
      </c>
      <c r="K162">
        <f t="shared" si="23"/>
        <v>1.4387096774193548</v>
      </c>
      <c r="L162">
        <f t="shared" si="23"/>
        <v>1.4964028776978417</v>
      </c>
      <c r="M162">
        <f t="shared" si="23"/>
        <v>1.5170068027210883</v>
      </c>
      <c r="N162">
        <f t="shared" si="24"/>
        <v>71</v>
      </c>
      <c r="O162">
        <f t="shared" si="24"/>
        <v>68</v>
      </c>
      <c r="P162">
        <f t="shared" si="24"/>
        <v>69</v>
      </c>
      <c r="Q162">
        <f t="shared" si="24"/>
        <v>76</v>
      </c>
      <c r="R162">
        <f t="shared" si="25"/>
        <v>218</v>
      </c>
      <c r="S162">
        <f t="shared" si="25"/>
        <v>229.8639455782313</v>
      </c>
      <c r="T162">
        <f t="shared" si="25"/>
        <v>206.13605442176873</v>
      </c>
      <c r="U162">
        <f t="shared" si="25"/>
        <v>218</v>
      </c>
      <c r="V162">
        <f t="shared" si="26"/>
        <v>0.48299319727891155</v>
      </c>
    </row>
    <row r="163" spans="1:22">
      <c r="A163">
        <v>26</v>
      </c>
      <c r="B163">
        <v>142.66669999999999</v>
      </c>
      <c r="C163">
        <v>150</v>
      </c>
      <c r="D163">
        <v>134</v>
      </c>
      <c r="E163">
        <v>144</v>
      </c>
      <c r="F163">
        <v>225</v>
      </c>
      <c r="G163">
        <v>230</v>
      </c>
      <c r="H163">
        <v>215</v>
      </c>
      <c r="I163">
        <v>230</v>
      </c>
      <c r="J163">
        <f t="shared" si="23"/>
        <v>1.5771024352564404</v>
      </c>
      <c r="K163">
        <f t="shared" si="23"/>
        <v>1.5333333333333334</v>
      </c>
      <c r="L163">
        <f t="shared" si="23"/>
        <v>1.6044776119402986</v>
      </c>
      <c r="M163">
        <f t="shared" si="23"/>
        <v>1.5972222222222223</v>
      </c>
      <c r="N163">
        <f t="shared" si="24"/>
        <v>82.333300000000008</v>
      </c>
      <c r="O163">
        <f t="shared" si="24"/>
        <v>80</v>
      </c>
      <c r="P163">
        <f t="shared" si="24"/>
        <v>81</v>
      </c>
      <c r="Q163">
        <f t="shared" si="24"/>
        <v>86</v>
      </c>
      <c r="R163">
        <f t="shared" si="25"/>
        <v>225</v>
      </c>
      <c r="S163">
        <f t="shared" si="25"/>
        <v>236.56536528846607</v>
      </c>
      <c r="T163">
        <f t="shared" si="25"/>
        <v>211.33172632436302</v>
      </c>
      <c r="U163">
        <f t="shared" si="25"/>
        <v>227.10275067692743</v>
      </c>
      <c r="V163">
        <f t="shared" si="26"/>
        <v>0.57710243525644045</v>
      </c>
    </row>
    <row r="164" spans="1:22">
      <c r="A164">
        <v>27</v>
      </c>
      <c r="B164">
        <v>168</v>
      </c>
      <c r="C164">
        <v>175</v>
      </c>
      <c r="D164">
        <v>159</v>
      </c>
      <c r="E164">
        <v>170</v>
      </c>
      <c r="F164">
        <v>249.66669999999999</v>
      </c>
      <c r="G164">
        <v>255</v>
      </c>
      <c r="H164">
        <v>241</v>
      </c>
      <c r="I164">
        <v>253</v>
      </c>
      <c r="J164">
        <f t="shared" si="23"/>
        <v>1.4861113095238094</v>
      </c>
      <c r="K164">
        <f t="shared" si="23"/>
        <v>1.4571428571428571</v>
      </c>
      <c r="L164">
        <f t="shared" si="23"/>
        <v>1.5157232704402517</v>
      </c>
      <c r="M164">
        <f t="shared" si="23"/>
        <v>1.4882352941176471</v>
      </c>
      <c r="N164">
        <f t="shared" si="24"/>
        <v>81.666699999999992</v>
      </c>
      <c r="O164">
        <f t="shared" si="24"/>
        <v>80</v>
      </c>
      <c r="P164">
        <f t="shared" si="24"/>
        <v>82</v>
      </c>
      <c r="Q164">
        <f t="shared" si="24"/>
        <v>83</v>
      </c>
      <c r="R164">
        <f t="shared" si="25"/>
        <v>249.66669999999999</v>
      </c>
      <c r="S164">
        <f t="shared" si="25"/>
        <v>260.06947916666667</v>
      </c>
      <c r="T164">
        <f t="shared" si="25"/>
        <v>236.2916982142857</v>
      </c>
      <c r="U164">
        <f t="shared" si="25"/>
        <v>252.63892261904761</v>
      </c>
      <c r="V164">
        <f t="shared" si="26"/>
        <v>0.48611130952380949</v>
      </c>
    </row>
    <row r="165" spans="1:22">
      <c r="A165">
        <v>28</v>
      </c>
      <c r="B165">
        <v>166.66669999999999</v>
      </c>
      <c r="C165">
        <v>174</v>
      </c>
      <c r="D165">
        <v>158</v>
      </c>
      <c r="E165">
        <v>168</v>
      </c>
      <c r="F165">
        <v>253</v>
      </c>
      <c r="G165">
        <v>255</v>
      </c>
      <c r="H165">
        <v>249</v>
      </c>
      <c r="I165">
        <v>255</v>
      </c>
      <c r="J165">
        <f t="shared" si="23"/>
        <v>1.5179996964000608</v>
      </c>
      <c r="K165">
        <f t="shared" si="23"/>
        <v>1.4655172413793103</v>
      </c>
      <c r="L165">
        <f t="shared" si="23"/>
        <v>1.5759493670886076</v>
      </c>
      <c r="M165">
        <f t="shared" si="23"/>
        <v>1.5178571428571428</v>
      </c>
      <c r="N165">
        <f t="shared" si="24"/>
        <v>86.333300000000008</v>
      </c>
      <c r="O165">
        <f t="shared" si="24"/>
        <v>81</v>
      </c>
      <c r="P165">
        <f t="shared" si="24"/>
        <v>91</v>
      </c>
      <c r="Q165">
        <f t="shared" si="24"/>
        <v>87</v>
      </c>
      <c r="R165">
        <f t="shared" si="25"/>
        <v>253</v>
      </c>
      <c r="S165">
        <f t="shared" si="25"/>
        <v>264.13194717361057</v>
      </c>
      <c r="T165">
        <f t="shared" si="25"/>
        <v>239.8439520312096</v>
      </c>
      <c r="U165">
        <f t="shared" si="25"/>
        <v>255.02394899521022</v>
      </c>
      <c r="V165">
        <f t="shared" si="26"/>
        <v>0.51799969640006083</v>
      </c>
    </row>
    <row r="166" spans="1:22">
      <c r="A166">
        <v>29</v>
      </c>
      <c r="B166">
        <v>166.66669999999999</v>
      </c>
      <c r="C166">
        <v>174</v>
      </c>
      <c r="D166">
        <v>158</v>
      </c>
      <c r="E166">
        <v>168</v>
      </c>
      <c r="F166">
        <v>252</v>
      </c>
      <c r="G166">
        <v>255</v>
      </c>
      <c r="H166">
        <v>246</v>
      </c>
      <c r="I166">
        <v>255</v>
      </c>
      <c r="J166">
        <f t="shared" si="23"/>
        <v>1.5119996976000605</v>
      </c>
      <c r="K166">
        <f t="shared" si="23"/>
        <v>1.4655172413793103</v>
      </c>
      <c r="L166">
        <f t="shared" si="23"/>
        <v>1.5569620253164558</v>
      </c>
      <c r="M166">
        <f t="shared" si="23"/>
        <v>1.5178571428571428</v>
      </c>
      <c r="N166">
        <f t="shared" si="24"/>
        <v>85.333300000000008</v>
      </c>
      <c r="O166">
        <f t="shared" si="24"/>
        <v>81</v>
      </c>
      <c r="P166">
        <f t="shared" si="24"/>
        <v>88</v>
      </c>
      <c r="Q166">
        <f t="shared" si="24"/>
        <v>87</v>
      </c>
      <c r="R166">
        <f t="shared" si="25"/>
        <v>252</v>
      </c>
      <c r="S166">
        <f t="shared" si="25"/>
        <v>263.0879473824105</v>
      </c>
      <c r="T166">
        <f t="shared" si="25"/>
        <v>238.89595222080956</v>
      </c>
      <c r="U166">
        <f t="shared" si="25"/>
        <v>254.01594919681017</v>
      </c>
      <c r="V166">
        <f t="shared" si="26"/>
        <v>0.51199969760006059</v>
      </c>
    </row>
    <row r="167" spans="1:22">
      <c r="A167">
        <v>30</v>
      </c>
      <c r="B167">
        <v>168</v>
      </c>
      <c r="C167">
        <v>175</v>
      </c>
      <c r="D167">
        <v>159</v>
      </c>
      <c r="E167">
        <v>170</v>
      </c>
      <c r="F167">
        <v>251.66669999999999</v>
      </c>
      <c r="G167">
        <v>255</v>
      </c>
      <c r="H167">
        <v>245</v>
      </c>
      <c r="I167">
        <v>255</v>
      </c>
      <c r="J167">
        <f t="shared" si="23"/>
        <v>1.4980160714285713</v>
      </c>
      <c r="K167">
        <f t="shared" si="23"/>
        <v>1.4571428571428571</v>
      </c>
      <c r="L167">
        <f t="shared" si="23"/>
        <v>1.5408805031446542</v>
      </c>
      <c r="M167">
        <f t="shared" si="23"/>
        <v>1.5</v>
      </c>
      <c r="N167">
        <f t="shared" si="24"/>
        <v>83.666699999999992</v>
      </c>
      <c r="O167">
        <f t="shared" si="24"/>
        <v>80</v>
      </c>
      <c r="P167">
        <f t="shared" si="24"/>
        <v>86</v>
      </c>
      <c r="Q167">
        <f t="shared" si="24"/>
        <v>85</v>
      </c>
      <c r="R167">
        <f t="shared" si="25"/>
        <v>251.66669999999999</v>
      </c>
      <c r="S167">
        <f t="shared" si="25"/>
        <v>262.15281249999998</v>
      </c>
      <c r="T167">
        <f t="shared" si="25"/>
        <v>238.18455535714284</v>
      </c>
      <c r="U167">
        <f t="shared" si="25"/>
        <v>254.66273214285712</v>
      </c>
      <c r="V167">
        <f t="shared" si="26"/>
        <v>0.49801607142857141</v>
      </c>
    </row>
    <row r="168" spans="1:22">
      <c r="A168">
        <v>31</v>
      </c>
      <c r="B168">
        <v>171.66669999999999</v>
      </c>
      <c r="C168">
        <v>178</v>
      </c>
      <c r="D168">
        <v>165</v>
      </c>
      <c r="E168">
        <v>172</v>
      </c>
      <c r="F168">
        <v>253</v>
      </c>
      <c r="G168">
        <v>255</v>
      </c>
      <c r="H168">
        <v>249</v>
      </c>
      <c r="I168">
        <v>255</v>
      </c>
      <c r="J168">
        <f t="shared" si="23"/>
        <v>1.4737861215949279</v>
      </c>
      <c r="K168">
        <f t="shared" si="23"/>
        <v>1.4325842696629214</v>
      </c>
      <c r="L168">
        <f t="shared" si="23"/>
        <v>1.509090909090909</v>
      </c>
      <c r="M168">
        <f t="shared" si="23"/>
        <v>1.4825581395348837</v>
      </c>
      <c r="N168">
        <f t="shared" si="24"/>
        <v>81.333300000000008</v>
      </c>
      <c r="O168">
        <f t="shared" si="24"/>
        <v>77</v>
      </c>
      <c r="P168">
        <f t="shared" si="24"/>
        <v>84</v>
      </c>
      <c r="Q168">
        <f t="shared" si="24"/>
        <v>83</v>
      </c>
      <c r="R168">
        <f t="shared" si="25"/>
        <v>253</v>
      </c>
      <c r="S168">
        <f t="shared" si="25"/>
        <v>262.33392964389719</v>
      </c>
      <c r="T168">
        <f t="shared" si="25"/>
        <v>243.1747100631631</v>
      </c>
      <c r="U168">
        <f t="shared" si="25"/>
        <v>253.4912129143276</v>
      </c>
      <c r="V168">
        <f t="shared" si="26"/>
        <v>0.47378612159492794</v>
      </c>
    </row>
    <row r="169" spans="1:22">
      <c r="A169">
        <v>32</v>
      </c>
      <c r="B169">
        <v>168.33330000000001</v>
      </c>
      <c r="C169">
        <v>175</v>
      </c>
      <c r="D169">
        <v>161</v>
      </c>
      <c r="E169">
        <v>169</v>
      </c>
      <c r="F169">
        <v>249.33330000000001</v>
      </c>
      <c r="G169">
        <v>255</v>
      </c>
      <c r="H169">
        <v>244</v>
      </c>
      <c r="I169">
        <v>249</v>
      </c>
      <c r="J169">
        <f t="shared" si="23"/>
        <v>1.4811882140966761</v>
      </c>
      <c r="K169">
        <f t="shared" si="23"/>
        <v>1.4571428571428571</v>
      </c>
      <c r="L169">
        <f t="shared" si="23"/>
        <v>1.515527950310559</v>
      </c>
      <c r="M169">
        <f t="shared" si="23"/>
        <v>1.4733727810650887</v>
      </c>
      <c r="N169">
        <f t="shared" si="24"/>
        <v>81</v>
      </c>
      <c r="O169">
        <f t="shared" si="24"/>
        <v>80</v>
      </c>
      <c r="P169">
        <f t="shared" si="24"/>
        <v>83</v>
      </c>
      <c r="Q169">
        <f t="shared" si="24"/>
        <v>80</v>
      </c>
      <c r="R169">
        <f t="shared" si="25"/>
        <v>249.33330000000001</v>
      </c>
      <c r="S169">
        <f t="shared" si="25"/>
        <v>259.20793746691834</v>
      </c>
      <c r="T169">
        <f t="shared" si="25"/>
        <v>238.47130246956485</v>
      </c>
      <c r="U169">
        <f t="shared" si="25"/>
        <v>250.32080818233825</v>
      </c>
      <c r="V169">
        <f t="shared" si="26"/>
        <v>0.48118821409667606</v>
      </c>
    </row>
    <row r="170" spans="1:22">
      <c r="A170">
        <v>33</v>
      </c>
      <c r="B170">
        <v>159.33330000000001</v>
      </c>
      <c r="C170">
        <v>166</v>
      </c>
      <c r="D170">
        <v>152</v>
      </c>
      <c r="E170">
        <v>160</v>
      </c>
      <c r="F170">
        <v>247</v>
      </c>
      <c r="G170">
        <v>255</v>
      </c>
      <c r="H170">
        <v>242</v>
      </c>
      <c r="I170">
        <v>244</v>
      </c>
      <c r="J170">
        <f t="shared" si="23"/>
        <v>1.5502095293325375</v>
      </c>
      <c r="K170">
        <f t="shared" si="23"/>
        <v>1.536144578313253</v>
      </c>
      <c r="L170">
        <f t="shared" si="23"/>
        <v>1.5921052631578947</v>
      </c>
      <c r="M170">
        <f t="shared" si="23"/>
        <v>1.5249999999999999</v>
      </c>
      <c r="N170">
        <f t="shared" si="24"/>
        <v>87.666699999999992</v>
      </c>
      <c r="O170">
        <f t="shared" si="24"/>
        <v>89</v>
      </c>
      <c r="P170">
        <f t="shared" si="24"/>
        <v>90</v>
      </c>
      <c r="Q170">
        <f t="shared" si="24"/>
        <v>84</v>
      </c>
      <c r="R170">
        <f t="shared" si="25"/>
        <v>247.00000000000003</v>
      </c>
      <c r="S170">
        <f t="shared" si="25"/>
        <v>257.33478186920121</v>
      </c>
      <c r="T170">
        <f t="shared" si="25"/>
        <v>235.6318484585457</v>
      </c>
      <c r="U170">
        <f t="shared" si="25"/>
        <v>248.033524693206</v>
      </c>
      <c r="V170">
        <f t="shared" si="26"/>
        <v>0.55020952933253742</v>
      </c>
    </row>
    <row r="171" spans="1:22">
      <c r="A171">
        <v>34</v>
      </c>
      <c r="B171">
        <v>142.66669999999999</v>
      </c>
      <c r="C171">
        <v>149</v>
      </c>
      <c r="D171">
        <v>136</v>
      </c>
      <c r="E171">
        <v>143</v>
      </c>
      <c r="F171">
        <v>246</v>
      </c>
      <c r="G171">
        <v>255</v>
      </c>
      <c r="H171">
        <v>241</v>
      </c>
      <c r="I171">
        <v>242</v>
      </c>
      <c r="J171">
        <f t="shared" si="23"/>
        <v>1.7242986625470416</v>
      </c>
      <c r="K171">
        <f t="shared" si="23"/>
        <v>1.7114093959731544</v>
      </c>
      <c r="L171">
        <f t="shared" si="23"/>
        <v>1.7720588235294117</v>
      </c>
      <c r="M171">
        <f t="shared" si="23"/>
        <v>1.6923076923076923</v>
      </c>
      <c r="N171">
        <f t="shared" si="24"/>
        <v>103.33330000000001</v>
      </c>
      <c r="O171">
        <f t="shared" si="24"/>
        <v>106</v>
      </c>
      <c r="P171">
        <f t="shared" si="24"/>
        <v>105</v>
      </c>
      <c r="Q171">
        <f t="shared" si="24"/>
        <v>99</v>
      </c>
      <c r="R171">
        <f t="shared" si="25"/>
        <v>246</v>
      </c>
      <c r="S171">
        <f t="shared" si="25"/>
        <v>256.92050071950922</v>
      </c>
      <c r="T171">
        <f t="shared" si="25"/>
        <v>234.50461810639766</v>
      </c>
      <c r="U171">
        <f t="shared" si="25"/>
        <v>246.57470874422694</v>
      </c>
      <c r="V171">
        <f t="shared" si="26"/>
        <v>0.72429866254704156</v>
      </c>
    </row>
    <row r="172" spans="1:22">
      <c r="A172">
        <v>35</v>
      </c>
      <c r="B172">
        <v>142.66669999999999</v>
      </c>
      <c r="C172">
        <v>149</v>
      </c>
      <c r="D172">
        <v>136</v>
      </c>
      <c r="E172">
        <v>143</v>
      </c>
      <c r="F172">
        <v>245</v>
      </c>
      <c r="G172">
        <v>255</v>
      </c>
      <c r="H172">
        <v>240</v>
      </c>
      <c r="I172">
        <v>240</v>
      </c>
      <c r="J172">
        <f t="shared" si="23"/>
        <v>1.7172893183903464</v>
      </c>
      <c r="K172">
        <f t="shared" si="23"/>
        <v>1.7114093959731544</v>
      </c>
      <c r="L172">
        <f t="shared" si="23"/>
        <v>1.7647058823529411</v>
      </c>
      <c r="M172">
        <f t="shared" si="23"/>
        <v>1.6783216783216783</v>
      </c>
      <c r="N172">
        <f t="shared" si="24"/>
        <v>102.33330000000001</v>
      </c>
      <c r="O172">
        <f t="shared" si="24"/>
        <v>106</v>
      </c>
      <c r="P172">
        <f t="shared" si="24"/>
        <v>104</v>
      </c>
      <c r="Q172">
        <f t="shared" si="24"/>
        <v>97</v>
      </c>
      <c r="R172">
        <f t="shared" si="25"/>
        <v>245.00000000000003</v>
      </c>
      <c r="S172">
        <f t="shared" si="25"/>
        <v>255.8761084401616</v>
      </c>
      <c r="T172">
        <f t="shared" si="25"/>
        <v>233.55134730108711</v>
      </c>
      <c r="U172">
        <f t="shared" si="25"/>
        <v>245.57237252981952</v>
      </c>
      <c r="V172">
        <f t="shared" si="26"/>
        <v>0.71728931839034626</v>
      </c>
    </row>
    <row r="173" spans="1:22">
      <c r="A173">
        <v>36</v>
      </c>
      <c r="B173">
        <v>115</v>
      </c>
      <c r="C173">
        <v>121</v>
      </c>
      <c r="D173">
        <v>107</v>
      </c>
      <c r="E173">
        <v>117</v>
      </c>
      <c r="F173">
        <v>230</v>
      </c>
      <c r="G173">
        <v>239</v>
      </c>
      <c r="H173">
        <v>224</v>
      </c>
      <c r="I173">
        <v>227</v>
      </c>
      <c r="J173">
        <f t="shared" si="23"/>
        <v>2</v>
      </c>
      <c r="K173">
        <f t="shared" si="23"/>
        <v>1.975206611570248</v>
      </c>
      <c r="L173">
        <f t="shared" si="23"/>
        <v>2.0934579439252334</v>
      </c>
      <c r="M173">
        <f t="shared" si="23"/>
        <v>1.9401709401709402</v>
      </c>
      <c r="N173">
        <f t="shared" si="24"/>
        <v>115</v>
      </c>
      <c r="O173">
        <f t="shared" si="24"/>
        <v>118</v>
      </c>
      <c r="P173">
        <f t="shared" si="24"/>
        <v>117</v>
      </c>
      <c r="Q173">
        <f t="shared" si="24"/>
        <v>110</v>
      </c>
      <c r="R173">
        <f t="shared" si="25"/>
        <v>230</v>
      </c>
      <c r="S173">
        <f t="shared" si="25"/>
        <v>242</v>
      </c>
      <c r="T173">
        <f t="shared" si="25"/>
        <v>214</v>
      </c>
      <c r="U173">
        <f t="shared" si="25"/>
        <v>234</v>
      </c>
      <c r="V173">
        <f t="shared" si="26"/>
        <v>1</v>
      </c>
    </row>
    <row r="174" spans="1:22">
      <c r="A174">
        <v>37</v>
      </c>
      <c r="B174">
        <v>101</v>
      </c>
      <c r="C174">
        <v>107</v>
      </c>
      <c r="D174">
        <v>93</v>
      </c>
      <c r="E174">
        <v>103</v>
      </c>
      <c r="F174">
        <v>201.66669999999999</v>
      </c>
      <c r="G174">
        <v>211</v>
      </c>
      <c r="H174">
        <v>196</v>
      </c>
      <c r="I174">
        <v>198</v>
      </c>
      <c r="J174">
        <f t="shared" si="23"/>
        <v>1.9966999999999999</v>
      </c>
      <c r="K174">
        <f t="shared" si="23"/>
        <v>1.97196261682243</v>
      </c>
      <c r="L174">
        <f t="shared" si="23"/>
        <v>2.10752688172043</v>
      </c>
      <c r="M174">
        <f t="shared" si="23"/>
        <v>1.9223300970873787</v>
      </c>
      <c r="N174">
        <f t="shared" si="24"/>
        <v>100.66669999999999</v>
      </c>
      <c r="O174">
        <f t="shared" si="24"/>
        <v>104</v>
      </c>
      <c r="P174">
        <f t="shared" si="24"/>
        <v>103</v>
      </c>
      <c r="Q174">
        <f t="shared" si="24"/>
        <v>95</v>
      </c>
      <c r="R174">
        <f t="shared" si="25"/>
        <v>201.66669999999999</v>
      </c>
      <c r="S174">
        <f t="shared" si="25"/>
        <v>213.64689999999999</v>
      </c>
      <c r="T174">
        <f t="shared" si="25"/>
        <v>185.69309999999999</v>
      </c>
      <c r="U174">
        <f t="shared" si="25"/>
        <v>205.6601</v>
      </c>
      <c r="V174">
        <f t="shared" si="26"/>
        <v>0.99669999999999992</v>
      </c>
    </row>
    <row r="175" spans="1:22">
      <c r="A175">
        <v>38</v>
      </c>
      <c r="B175">
        <v>99.666700000000006</v>
      </c>
      <c r="C175">
        <v>105</v>
      </c>
      <c r="D175">
        <v>92</v>
      </c>
      <c r="E175">
        <v>102</v>
      </c>
      <c r="F175">
        <v>188.66669999999999</v>
      </c>
      <c r="G175">
        <v>197</v>
      </c>
      <c r="H175">
        <v>181</v>
      </c>
      <c r="I175">
        <v>188</v>
      </c>
      <c r="J175">
        <f t="shared" si="23"/>
        <v>1.8929762899744849</v>
      </c>
      <c r="K175">
        <f t="shared" si="23"/>
        <v>1.8761904761904762</v>
      </c>
      <c r="L175">
        <f t="shared" si="23"/>
        <v>1.9673913043478262</v>
      </c>
      <c r="M175">
        <f t="shared" si="23"/>
        <v>1.8431372549019607</v>
      </c>
      <c r="N175">
        <f t="shared" si="24"/>
        <v>88.999999999999986</v>
      </c>
      <c r="O175">
        <f t="shared" si="24"/>
        <v>92</v>
      </c>
      <c r="P175">
        <f t="shared" si="24"/>
        <v>89</v>
      </c>
      <c r="Q175">
        <f t="shared" si="24"/>
        <v>86</v>
      </c>
      <c r="R175">
        <f t="shared" si="25"/>
        <v>188.66669999999999</v>
      </c>
      <c r="S175">
        <f t="shared" si="25"/>
        <v>198.76251044732092</v>
      </c>
      <c r="T175">
        <f t="shared" si="25"/>
        <v>174.15381867765259</v>
      </c>
      <c r="U175">
        <f t="shared" si="25"/>
        <v>193.08358157739747</v>
      </c>
      <c r="V175">
        <f t="shared" si="26"/>
        <v>0.89297628997448475</v>
      </c>
    </row>
    <row r="176" spans="1:22">
      <c r="A176">
        <v>39</v>
      </c>
      <c r="B176">
        <v>84.666700000000006</v>
      </c>
      <c r="C176">
        <v>91</v>
      </c>
      <c r="D176">
        <v>77</v>
      </c>
      <c r="E176">
        <v>86</v>
      </c>
      <c r="F176">
        <v>164.66669999999999</v>
      </c>
      <c r="G176">
        <v>171</v>
      </c>
      <c r="H176">
        <v>157</v>
      </c>
      <c r="I176">
        <v>166</v>
      </c>
      <c r="J176">
        <f t="shared" si="23"/>
        <v>1.9448815177631817</v>
      </c>
      <c r="K176">
        <f t="shared" si="23"/>
        <v>1.8791208791208791</v>
      </c>
      <c r="L176">
        <f t="shared" si="23"/>
        <v>2.0389610389610389</v>
      </c>
      <c r="M176">
        <f t="shared" si="23"/>
        <v>1.930232558139535</v>
      </c>
      <c r="N176">
        <f t="shared" si="24"/>
        <v>79.999999999999986</v>
      </c>
      <c r="O176">
        <f t="shared" si="24"/>
        <v>80</v>
      </c>
      <c r="P176">
        <f t="shared" si="24"/>
        <v>80</v>
      </c>
      <c r="Q176">
        <f t="shared" si="24"/>
        <v>80</v>
      </c>
      <c r="R176">
        <f t="shared" si="25"/>
        <v>164.66669999999999</v>
      </c>
      <c r="S176">
        <f t="shared" si="25"/>
        <v>176.98421811644954</v>
      </c>
      <c r="T176">
        <f t="shared" si="25"/>
        <v>149.75587686776498</v>
      </c>
      <c r="U176">
        <f t="shared" si="25"/>
        <v>167.25981052763362</v>
      </c>
      <c r="V176">
        <f t="shared" si="26"/>
        <v>0.94488151776318174</v>
      </c>
    </row>
    <row r="177" spans="1:22">
      <c r="A177">
        <v>40</v>
      </c>
      <c r="B177">
        <v>59.333300000000001</v>
      </c>
      <c r="C177">
        <v>65</v>
      </c>
      <c r="D177">
        <v>52</v>
      </c>
      <c r="E177">
        <v>61</v>
      </c>
      <c r="F177">
        <v>141.33330000000001</v>
      </c>
      <c r="G177">
        <v>148</v>
      </c>
      <c r="H177">
        <v>131</v>
      </c>
      <c r="I177">
        <v>145</v>
      </c>
      <c r="J177">
        <f t="shared" si="23"/>
        <v>2.3820232483276675</v>
      </c>
      <c r="K177">
        <f t="shared" si="23"/>
        <v>2.2769230769230768</v>
      </c>
      <c r="L177">
        <f t="shared" si="23"/>
        <v>2.5192307692307692</v>
      </c>
      <c r="M177">
        <f t="shared" si="23"/>
        <v>2.377049180327869</v>
      </c>
      <c r="N177">
        <f t="shared" si="24"/>
        <v>82</v>
      </c>
      <c r="O177">
        <f t="shared" si="24"/>
        <v>83</v>
      </c>
      <c r="P177">
        <f t="shared" si="24"/>
        <v>79</v>
      </c>
      <c r="Q177">
        <f t="shared" si="24"/>
        <v>84</v>
      </c>
      <c r="R177">
        <f t="shared" si="25"/>
        <v>141.33330000000001</v>
      </c>
      <c r="S177">
        <f t="shared" si="25"/>
        <v>154.83151114129839</v>
      </c>
      <c r="T177">
        <f t="shared" si="25"/>
        <v>123.86520891303871</v>
      </c>
      <c r="U177">
        <f t="shared" si="25"/>
        <v>145.30341814798771</v>
      </c>
      <c r="V177">
        <f t="shared" si="26"/>
        <v>1.3820232483276675</v>
      </c>
    </row>
    <row r="178" spans="1:22">
      <c r="A178">
        <v>41</v>
      </c>
      <c r="B178">
        <v>51.666699999999999</v>
      </c>
      <c r="C178">
        <v>55</v>
      </c>
      <c r="D178">
        <v>46</v>
      </c>
      <c r="E178">
        <v>54</v>
      </c>
      <c r="F178">
        <v>121.66670000000001</v>
      </c>
      <c r="G178">
        <v>127</v>
      </c>
      <c r="H178">
        <v>113</v>
      </c>
      <c r="I178">
        <v>125</v>
      </c>
      <c r="J178">
        <f t="shared" si="23"/>
        <v>2.3548378355884934</v>
      </c>
      <c r="K178">
        <f t="shared" si="23"/>
        <v>2.3090909090909091</v>
      </c>
      <c r="L178">
        <f t="shared" si="23"/>
        <v>2.4565217391304346</v>
      </c>
      <c r="M178">
        <f t="shared" si="23"/>
        <v>2.3148148148148149</v>
      </c>
      <c r="N178">
        <f t="shared" si="24"/>
        <v>70</v>
      </c>
      <c r="O178">
        <f t="shared" si="24"/>
        <v>72</v>
      </c>
      <c r="P178">
        <f t="shared" si="24"/>
        <v>67</v>
      </c>
      <c r="Q178">
        <f t="shared" si="24"/>
        <v>71</v>
      </c>
      <c r="R178">
        <f t="shared" si="25"/>
        <v>121.66670000000001</v>
      </c>
      <c r="S178">
        <f t="shared" si="25"/>
        <v>129.51608095736714</v>
      </c>
      <c r="T178">
        <f t="shared" si="25"/>
        <v>108.3225404370707</v>
      </c>
      <c r="U178">
        <f t="shared" si="25"/>
        <v>127.16124312177864</v>
      </c>
      <c r="V178">
        <f t="shared" si="26"/>
        <v>1.3548378355884931</v>
      </c>
    </row>
    <row r="179" spans="1:22">
      <c r="A179">
        <v>42</v>
      </c>
      <c r="B179">
        <v>57.666699999999999</v>
      </c>
      <c r="C179">
        <v>59</v>
      </c>
      <c r="D179">
        <v>54</v>
      </c>
      <c r="E179">
        <v>60</v>
      </c>
      <c r="F179">
        <v>109.33329999999999</v>
      </c>
      <c r="G179">
        <v>115</v>
      </c>
      <c r="H179">
        <v>100</v>
      </c>
      <c r="I179">
        <v>113</v>
      </c>
      <c r="J179">
        <f t="shared" si="23"/>
        <v>1.8959520832646917</v>
      </c>
      <c r="K179">
        <f t="shared" si="23"/>
        <v>1.9491525423728813</v>
      </c>
      <c r="L179">
        <f t="shared" si="23"/>
        <v>1.8518518518518519</v>
      </c>
      <c r="M179">
        <f t="shared" si="23"/>
        <v>1.8833333333333333</v>
      </c>
      <c r="N179">
        <f t="shared" si="24"/>
        <v>51.666599999999995</v>
      </c>
      <c r="O179">
        <f t="shared" si="24"/>
        <v>56</v>
      </c>
      <c r="P179">
        <f t="shared" si="24"/>
        <v>46</v>
      </c>
      <c r="Q179">
        <f t="shared" si="24"/>
        <v>53</v>
      </c>
      <c r="R179">
        <f t="shared" si="25"/>
        <v>109.33329999999999</v>
      </c>
      <c r="S179">
        <f t="shared" si="25"/>
        <v>111.86117291261681</v>
      </c>
      <c r="T179">
        <f t="shared" si="25"/>
        <v>102.38141249629335</v>
      </c>
      <c r="U179">
        <f t="shared" si="25"/>
        <v>113.7571249958815</v>
      </c>
      <c r="V179">
        <f t="shared" si="26"/>
        <v>0.89595208326469167</v>
      </c>
    </row>
    <row r="180" spans="1:22">
      <c r="A180">
        <v>43</v>
      </c>
      <c r="B180">
        <v>49.666699999999999</v>
      </c>
      <c r="C180">
        <v>50</v>
      </c>
      <c r="D180">
        <v>47</v>
      </c>
      <c r="E180">
        <v>52</v>
      </c>
      <c r="F180">
        <v>103.66670000000001</v>
      </c>
      <c r="G180">
        <v>109</v>
      </c>
      <c r="H180">
        <v>95</v>
      </c>
      <c r="I180">
        <v>107</v>
      </c>
      <c r="J180">
        <f t="shared" si="23"/>
        <v>2.0872475924512806</v>
      </c>
      <c r="K180">
        <f t="shared" si="23"/>
        <v>2.1800000000000002</v>
      </c>
      <c r="L180">
        <f t="shared" si="23"/>
        <v>2.021276595744681</v>
      </c>
      <c r="M180">
        <f t="shared" si="23"/>
        <v>2.0576923076923075</v>
      </c>
      <c r="N180">
        <f t="shared" si="24"/>
        <v>54.000000000000007</v>
      </c>
      <c r="O180">
        <f t="shared" si="24"/>
        <v>59</v>
      </c>
      <c r="P180">
        <f t="shared" si="24"/>
        <v>48</v>
      </c>
      <c r="Q180">
        <f t="shared" si="24"/>
        <v>55</v>
      </c>
      <c r="R180">
        <f t="shared" si="25"/>
        <v>103.66670000000002</v>
      </c>
      <c r="S180">
        <f t="shared" si="25"/>
        <v>104.36237962256402</v>
      </c>
      <c r="T180">
        <f t="shared" si="25"/>
        <v>98.10063684521019</v>
      </c>
      <c r="U180">
        <f t="shared" si="25"/>
        <v>108.53687480746659</v>
      </c>
      <c r="V180">
        <f t="shared" si="26"/>
        <v>1.0872475924512803</v>
      </c>
    </row>
    <row r="181" spans="1:22">
      <c r="A181">
        <v>44</v>
      </c>
      <c r="B181">
        <v>45.333300000000001</v>
      </c>
      <c r="C181">
        <v>44</v>
      </c>
      <c r="D181">
        <v>42</v>
      </c>
      <c r="E181">
        <v>50</v>
      </c>
      <c r="F181">
        <v>98</v>
      </c>
      <c r="G181">
        <v>102</v>
      </c>
      <c r="H181">
        <v>89</v>
      </c>
      <c r="I181">
        <v>103</v>
      </c>
      <c r="J181">
        <f t="shared" si="23"/>
        <v>2.1617662954163936</v>
      </c>
      <c r="K181">
        <f t="shared" si="23"/>
        <v>2.3181818181818183</v>
      </c>
      <c r="L181">
        <f t="shared" si="23"/>
        <v>2.1190476190476191</v>
      </c>
      <c r="M181">
        <f t="shared" si="23"/>
        <v>2.06</v>
      </c>
      <c r="N181">
        <f t="shared" si="24"/>
        <v>52.666699999999999</v>
      </c>
      <c r="O181">
        <f t="shared" si="24"/>
        <v>58</v>
      </c>
      <c r="P181">
        <f t="shared" si="24"/>
        <v>47</v>
      </c>
      <c r="Q181">
        <f t="shared" si="24"/>
        <v>53</v>
      </c>
      <c r="R181">
        <f t="shared" si="25"/>
        <v>98</v>
      </c>
      <c r="S181">
        <f t="shared" si="25"/>
        <v>95.117716998321328</v>
      </c>
      <c r="T181">
        <f t="shared" si="25"/>
        <v>90.79418440748853</v>
      </c>
      <c r="U181">
        <f t="shared" si="25"/>
        <v>108.08831477081968</v>
      </c>
      <c r="V181">
        <f t="shared" si="26"/>
        <v>1.1617662954163936</v>
      </c>
    </row>
    <row r="182" spans="1:22">
      <c r="A182">
        <v>45</v>
      </c>
      <c r="B182">
        <v>42</v>
      </c>
      <c r="C182">
        <v>39</v>
      </c>
      <c r="D182">
        <v>40</v>
      </c>
      <c r="E182">
        <v>47</v>
      </c>
      <c r="F182">
        <v>94</v>
      </c>
      <c r="G182">
        <v>95</v>
      </c>
      <c r="H182">
        <v>85</v>
      </c>
      <c r="I182">
        <v>102</v>
      </c>
      <c r="J182">
        <f t="shared" si="23"/>
        <v>2.2380952380952381</v>
      </c>
      <c r="K182">
        <f t="shared" si="23"/>
        <v>2.4358974358974357</v>
      </c>
      <c r="L182">
        <f t="shared" si="23"/>
        <v>2.125</v>
      </c>
      <c r="M182">
        <f t="shared" si="23"/>
        <v>2.1702127659574466</v>
      </c>
      <c r="N182">
        <f t="shared" si="24"/>
        <v>52</v>
      </c>
      <c r="O182">
        <f t="shared" si="24"/>
        <v>56</v>
      </c>
      <c r="P182">
        <f t="shared" si="24"/>
        <v>45</v>
      </c>
      <c r="Q182">
        <f t="shared" si="24"/>
        <v>55</v>
      </c>
      <c r="R182">
        <f t="shared" si="25"/>
        <v>94</v>
      </c>
      <c r="S182">
        <f t="shared" si="25"/>
        <v>87.285714285714292</v>
      </c>
      <c r="T182">
        <f t="shared" si="25"/>
        <v>89.523809523809518</v>
      </c>
      <c r="U182">
        <f t="shared" si="25"/>
        <v>105.19047619047619</v>
      </c>
      <c r="V182">
        <f t="shared" si="26"/>
        <v>1.2380952380952381</v>
      </c>
    </row>
    <row r="183" spans="1:22">
      <c r="A183">
        <v>46</v>
      </c>
      <c r="B183">
        <v>40</v>
      </c>
      <c r="C183">
        <v>35</v>
      </c>
      <c r="D183">
        <v>38</v>
      </c>
      <c r="E183">
        <v>47</v>
      </c>
      <c r="F183">
        <v>92</v>
      </c>
      <c r="G183">
        <v>92</v>
      </c>
      <c r="H183">
        <v>83</v>
      </c>
      <c r="I183">
        <v>101</v>
      </c>
      <c r="J183">
        <f t="shared" si="23"/>
        <v>2.2999999999999998</v>
      </c>
      <c r="K183">
        <f t="shared" si="23"/>
        <v>2.6285714285714286</v>
      </c>
      <c r="L183">
        <f t="shared" si="23"/>
        <v>2.1842105263157894</v>
      </c>
      <c r="M183">
        <f t="shared" si="23"/>
        <v>2.1489361702127661</v>
      </c>
      <c r="N183">
        <f t="shared" si="24"/>
        <v>52</v>
      </c>
      <c r="O183">
        <f t="shared" si="24"/>
        <v>57</v>
      </c>
      <c r="P183">
        <f t="shared" si="24"/>
        <v>45</v>
      </c>
      <c r="Q183">
        <f t="shared" si="24"/>
        <v>54</v>
      </c>
      <c r="R183">
        <f t="shared" si="25"/>
        <v>92</v>
      </c>
      <c r="S183">
        <f t="shared" si="25"/>
        <v>80.5</v>
      </c>
      <c r="T183">
        <f t="shared" si="25"/>
        <v>87.399999999999991</v>
      </c>
      <c r="U183">
        <f t="shared" si="25"/>
        <v>108.1</v>
      </c>
      <c r="V183">
        <f t="shared" si="26"/>
        <v>1.3</v>
      </c>
    </row>
    <row r="184" spans="1:22">
      <c r="A184">
        <v>47</v>
      </c>
      <c r="B184">
        <v>52</v>
      </c>
      <c r="C184">
        <v>45</v>
      </c>
      <c r="D184">
        <v>50</v>
      </c>
      <c r="E184">
        <v>61</v>
      </c>
      <c r="F184">
        <v>85.333299999999994</v>
      </c>
      <c r="G184">
        <v>82</v>
      </c>
      <c r="H184">
        <v>79</v>
      </c>
      <c r="I184">
        <v>95</v>
      </c>
      <c r="J184">
        <f t="shared" si="23"/>
        <v>1.641025</v>
      </c>
      <c r="K184">
        <f t="shared" si="23"/>
        <v>1.8222222222222222</v>
      </c>
      <c r="L184">
        <f t="shared" si="23"/>
        <v>1.58</v>
      </c>
      <c r="M184">
        <f t="shared" si="23"/>
        <v>1.5573770491803278</v>
      </c>
      <c r="N184">
        <f t="shared" si="24"/>
        <v>33.333299999999994</v>
      </c>
      <c r="O184">
        <f t="shared" si="24"/>
        <v>37</v>
      </c>
      <c r="P184">
        <f t="shared" si="24"/>
        <v>29</v>
      </c>
      <c r="Q184">
        <f t="shared" si="24"/>
        <v>34</v>
      </c>
      <c r="R184">
        <f t="shared" si="25"/>
        <v>85.333299999999994</v>
      </c>
      <c r="S184">
        <f t="shared" si="25"/>
        <v>73.846125000000001</v>
      </c>
      <c r="T184">
        <f t="shared" si="25"/>
        <v>82.051249999999996</v>
      </c>
      <c r="U184">
        <f t="shared" si="25"/>
        <v>100.102525</v>
      </c>
      <c r="V184">
        <f t="shared" si="26"/>
        <v>0.64102499999999984</v>
      </c>
    </row>
    <row r="185" spans="1:22">
      <c r="A185">
        <v>48</v>
      </c>
      <c r="B185">
        <v>53</v>
      </c>
      <c r="C185">
        <v>46</v>
      </c>
      <c r="D185">
        <v>51</v>
      </c>
      <c r="E185">
        <v>62</v>
      </c>
      <c r="F185">
        <v>89</v>
      </c>
      <c r="G185">
        <v>83</v>
      </c>
      <c r="H185">
        <v>83</v>
      </c>
      <c r="I185">
        <v>101</v>
      </c>
      <c r="J185">
        <f t="shared" si="23"/>
        <v>1.679245283018868</v>
      </c>
      <c r="K185">
        <f t="shared" si="23"/>
        <v>1.8043478260869565</v>
      </c>
      <c r="L185">
        <f t="shared" si="23"/>
        <v>1.6274509803921569</v>
      </c>
      <c r="M185">
        <f t="shared" si="23"/>
        <v>1.6290322580645162</v>
      </c>
      <c r="N185">
        <f t="shared" si="24"/>
        <v>36</v>
      </c>
      <c r="O185">
        <f t="shared" si="24"/>
        <v>37</v>
      </c>
      <c r="P185">
        <f t="shared" si="24"/>
        <v>32</v>
      </c>
      <c r="Q185">
        <f t="shared" si="24"/>
        <v>39</v>
      </c>
      <c r="R185">
        <f t="shared" si="25"/>
        <v>89</v>
      </c>
      <c r="S185">
        <f t="shared" si="25"/>
        <v>77.245283018867923</v>
      </c>
      <c r="T185">
        <f t="shared" si="25"/>
        <v>85.64150943396227</v>
      </c>
      <c r="U185">
        <f t="shared" si="25"/>
        <v>104.11320754716982</v>
      </c>
      <c r="V185">
        <f t="shared" si="26"/>
        <v>0.67924528301886788</v>
      </c>
    </row>
    <row r="186" spans="1:22">
      <c r="A186">
        <v>49</v>
      </c>
      <c r="B186">
        <v>53</v>
      </c>
      <c r="C186">
        <v>46</v>
      </c>
      <c r="D186">
        <v>51</v>
      </c>
      <c r="E186">
        <v>62</v>
      </c>
      <c r="F186">
        <v>93.333299999999994</v>
      </c>
      <c r="G186">
        <v>84</v>
      </c>
      <c r="H186">
        <v>89</v>
      </c>
      <c r="I186">
        <v>107</v>
      </c>
      <c r="J186">
        <f t="shared" si="23"/>
        <v>1.7610056603773583</v>
      </c>
      <c r="K186">
        <f t="shared" si="23"/>
        <v>1.826086956521739</v>
      </c>
      <c r="L186">
        <f t="shared" si="23"/>
        <v>1.7450980392156863</v>
      </c>
      <c r="M186">
        <f t="shared" si="23"/>
        <v>1.7258064516129032</v>
      </c>
      <c r="N186">
        <f t="shared" si="24"/>
        <v>40.333299999999994</v>
      </c>
      <c r="O186">
        <f t="shared" si="24"/>
        <v>38</v>
      </c>
      <c r="P186">
        <f t="shared" si="24"/>
        <v>38</v>
      </c>
      <c r="Q186">
        <f t="shared" si="24"/>
        <v>45</v>
      </c>
      <c r="R186">
        <f t="shared" si="25"/>
        <v>93.333299999999994</v>
      </c>
      <c r="S186">
        <f t="shared" si="25"/>
        <v>81.006260377358487</v>
      </c>
      <c r="T186">
        <f t="shared" si="25"/>
        <v>89.811288679245266</v>
      </c>
      <c r="U186">
        <f t="shared" si="25"/>
        <v>109.18235094339622</v>
      </c>
      <c r="V186">
        <f t="shared" si="26"/>
        <v>0.76100566037735839</v>
      </c>
    </row>
    <row r="187" spans="1:22">
      <c r="A187">
        <v>50</v>
      </c>
      <c r="B187">
        <v>58</v>
      </c>
      <c r="C187">
        <v>50</v>
      </c>
      <c r="D187">
        <v>57</v>
      </c>
      <c r="E187">
        <v>67</v>
      </c>
      <c r="F187">
        <v>99.666700000000006</v>
      </c>
      <c r="G187">
        <v>91</v>
      </c>
      <c r="H187">
        <v>95</v>
      </c>
      <c r="I187">
        <v>113</v>
      </c>
      <c r="J187">
        <f t="shared" si="23"/>
        <v>1.7183913793103449</v>
      </c>
      <c r="K187">
        <f t="shared" si="23"/>
        <v>1.82</v>
      </c>
      <c r="L187">
        <f t="shared" si="23"/>
        <v>1.6666666666666667</v>
      </c>
      <c r="M187">
        <f t="shared" si="23"/>
        <v>1.6865671641791045</v>
      </c>
      <c r="N187">
        <f t="shared" si="24"/>
        <v>41.666700000000006</v>
      </c>
      <c r="O187">
        <f t="shared" si="24"/>
        <v>41</v>
      </c>
      <c r="P187">
        <f t="shared" si="24"/>
        <v>38</v>
      </c>
      <c r="Q187">
        <f t="shared" si="24"/>
        <v>46</v>
      </c>
      <c r="R187">
        <f t="shared" si="25"/>
        <v>99.666700000000006</v>
      </c>
      <c r="S187">
        <f t="shared" si="25"/>
        <v>85.919568965517243</v>
      </c>
      <c r="T187">
        <f t="shared" si="25"/>
        <v>97.948308620689659</v>
      </c>
      <c r="U187">
        <f t="shared" si="25"/>
        <v>115.13222241379312</v>
      </c>
      <c r="V187">
        <f t="shared" si="26"/>
        <v>0.71839137931034491</v>
      </c>
    </row>
    <row r="188" spans="1:22">
      <c r="A188">
        <v>51</v>
      </c>
      <c r="B188">
        <v>63</v>
      </c>
      <c r="C188">
        <v>56</v>
      </c>
      <c r="D188">
        <v>61</v>
      </c>
      <c r="E188">
        <v>72</v>
      </c>
      <c r="F188">
        <v>107.33329999999999</v>
      </c>
      <c r="G188">
        <v>99</v>
      </c>
      <c r="H188">
        <v>103</v>
      </c>
      <c r="I188">
        <v>120</v>
      </c>
      <c r="J188">
        <f t="shared" si="23"/>
        <v>1.7037031746031746</v>
      </c>
      <c r="K188">
        <f t="shared" si="23"/>
        <v>1.7678571428571428</v>
      </c>
      <c r="L188">
        <f t="shared" si="23"/>
        <v>1.6885245901639345</v>
      </c>
      <c r="M188">
        <f t="shared" si="23"/>
        <v>1.6666666666666667</v>
      </c>
      <c r="N188">
        <f t="shared" si="24"/>
        <v>44.333299999999994</v>
      </c>
      <c r="O188">
        <f t="shared" si="24"/>
        <v>43</v>
      </c>
      <c r="P188">
        <f t="shared" si="24"/>
        <v>42</v>
      </c>
      <c r="Q188">
        <f t="shared" si="24"/>
        <v>48</v>
      </c>
      <c r="R188">
        <f t="shared" si="25"/>
        <v>107.33329999999999</v>
      </c>
      <c r="S188">
        <f t="shared" si="25"/>
        <v>95.407377777777782</v>
      </c>
      <c r="T188">
        <f t="shared" si="25"/>
        <v>103.92589365079365</v>
      </c>
      <c r="U188">
        <f t="shared" si="25"/>
        <v>122.66662857142856</v>
      </c>
      <c r="V188">
        <f t="shared" si="26"/>
        <v>0.70370317460317455</v>
      </c>
    </row>
    <row r="189" spans="1:22">
      <c r="A189">
        <v>52</v>
      </c>
      <c r="B189">
        <v>68.666700000000006</v>
      </c>
      <c r="C189">
        <v>61</v>
      </c>
      <c r="D189">
        <v>67</v>
      </c>
      <c r="E189">
        <v>78</v>
      </c>
      <c r="F189">
        <v>115</v>
      </c>
      <c r="G189">
        <v>106</v>
      </c>
      <c r="H189">
        <v>111</v>
      </c>
      <c r="I189">
        <v>128</v>
      </c>
      <c r="J189">
        <f t="shared" si="23"/>
        <v>1.6747564685648209</v>
      </c>
      <c r="K189">
        <f t="shared" si="23"/>
        <v>1.7377049180327868</v>
      </c>
      <c r="L189">
        <f t="shared" si="23"/>
        <v>1.6567164179104477</v>
      </c>
      <c r="M189">
        <f t="shared" si="23"/>
        <v>1.641025641025641</v>
      </c>
      <c r="N189">
        <f t="shared" si="24"/>
        <v>46.333299999999994</v>
      </c>
      <c r="O189">
        <f t="shared" si="24"/>
        <v>45</v>
      </c>
      <c r="P189">
        <f t="shared" si="24"/>
        <v>44</v>
      </c>
      <c r="Q189">
        <f t="shared" si="24"/>
        <v>50</v>
      </c>
      <c r="R189">
        <f t="shared" si="25"/>
        <v>115</v>
      </c>
      <c r="S189">
        <f t="shared" si="25"/>
        <v>102.16014458245407</v>
      </c>
      <c r="T189">
        <f t="shared" si="25"/>
        <v>112.208683393843</v>
      </c>
      <c r="U189">
        <f t="shared" si="25"/>
        <v>130.63100454805604</v>
      </c>
      <c r="V189">
        <f t="shared" si="26"/>
        <v>0.67475646856482097</v>
      </c>
    </row>
    <row r="190" spans="1:22">
      <c r="A190">
        <v>53</v>
      </c>
      <c r="B190">
        <v>73.333299999999994</v>
      </c>
      <c r="C190">
        <v>65</v>
      </c>
      <c r="D190">
        <v>73</v>
      </c>
      <c r="E190">
        <v>82</v>
      </c>
      <c r="F190">
        <v>122</v>
      </c>
      <c r="G190">
        <v>112</v>
      </c>
      <c r="H190">
        <v>118</v>
      </c>
      <c r="I190">
        <v>136</v>
      </c>
      <c r="J190">
        <f t="shared" si="23"/>
        <v>1.6636371198350546</v>
      </c>
      <c r="K190">
        <f t="shared" si="23"/>
        <v>1.7230769230769232</v>
      </c>
      <c r="L190">
        <f t="shared" si="23"/>
        <v>1.6164383561643836</v>
      </c>
      <c r="M190">
        <f t="shared" si="23"/>
        <v>1.6585365853658536</v>
      </c>
      <c r="N190">
        <f t="shared" si="24"/>
        <v>48.666700000000006</v>
      </c>
      <c r="O190">
        <f t="shared" si="24"/>
        <v>47</v>
      </c>
      <c r="P190">
        <f t="shared" si="24"/>
        <v>45</v>
      </c>
      <c r="Q190">
        <f t="shared" si="24"/>
        <v>54</v>
      </c>
      <c r="R190">
        <f t="shared" si="25"/>
        <v>122</v>
      </c>
      <c r="S190">
        <f t="shared" si="25"/>
        <v>108.13641278927855</v>
      </c>
      <c r="T190">
        <f t="shared" si="25"/>
        <v>121.44550974795898</v>
      </c>
      <c r="U190">
        <f t="shared" si="25"/>
        <v>136.41824382647448</v>
      </c>
      <c r="V190">
        <f t="shared" si="26"/>
        <v>0.66363711983505458</v>
      </c>
    </row>
    <row r="191" spans="1:22">
      <c r="A191">
        <v>54</v>
      </c>
      <c r="B191">
        <v>74.333299999999994</v>
      </c>
      <c r="C191">
        <v>66</v>
      </c>
      <c r="D191">
        <v>74</v>
      </c>
      <c r="E191">
        <v>83</v>
      </c>
      <c r="F191">
        <v>125</v>
      </c>
      <c r="G191">
        <v>114</v>
      </c>
      <c r="H191">
        <v>120</v>
      </c>
      <c r="I191">
        <v>141</v>
      </c>
      <c r="J191">
        <f t="shared" si="23"/>
        <v>1.6816151038632754</v>
      </c>
      <c r="K191">
        <f t="shared" si="23"/>
        <v>1.7272727272727273</v>
      </c>
      <c r="L191">
        <f t="shared" si="23"/>
        <v>1.6216216216216217</v>
      </c>
      <c r="M191">
        <f t="shared" si="23"/>
        <v>1.6987951807228916</v>
      </c>
      <c r="N191">
        <f t="shared" si="24"/>
        <v>50.666700000000006</v>
      </c>
      <c r="O191">
        <f t="shared" si="24"/>
        <v>48</v>
      </c>
      <c r="P191">
        <f t="shared" si="24"/>
        <v>46</v>
      </c>
      <c r="Q191">
        <f t="shared" si="24"/>
        <v>58</v>
      </c>
      <c r="R191">
        <f t="shared" si="25"/>
        <v>125</v>
      </c>
      <c r="S191">
        <f t="shared" si="25"/>
        <v>110.98659685497617</v>
      </c>
      <c r="T191">
        <f t="shared" si="25"/>
        <v>124.43951768588238</v>
      </c>
      <c r="U191">
        <f t="shared" si="25"/>
        <v>139.57405362065185</v>
      </c>
      <c r="V191">
        <f t="shared" si="26"/>
        <v>0.6816151038632754</v>
      </c>
    </row>
    <row r="196" spans="1:22">
      <c r="A196" t="s">
        <v>40</v>
      </c>
    </row>
    <row r="197" spans="1:22">
      <c r="A197">
        <v>0</v>
      </c>
      <c r="B197">
        <v>74.666700000000006</v>
      </c>
      <c r="C197">
        <v>62</v>
      </c>
      <c r="D197">
        <v>71</v>
      </c>
      <c r="E197">
        <v>91</v>
      </c>
      <c r="F197">
        <v>123.66670000000001</v>
      </c>
      <c r="G197">
        <v>105</v>
      </c>
      <c r="H197">
        <v>116</v>
      </c>
      <c r="I197">
        <v>150</v>
      </c>
      <c r="J197">
        <f t="shared" ref="J197:J228" si="27">F197/B197</f>
        <v>1.6562497070313806</v>
      </c>
      <c r="K197">
        <f t="shared" ref="K197:K228" si="28">G197/C197</f>
        <v>1.6935483870967742</v>
      </c>
      <c r="L197">
        <f t="shared" ref="L197:L228" si="29">H197/D197</f>
        <v>1.6338028169014085</v>
      </c>
      <c r="M197">
        <f t="shared" ref="M197:M228" si="30">I197/E197</f>
        <v>1.6483516483516483</v>
      </c>
      <c r="N197">
        <f t="shared" ref="N197:N228" si="31">F197-B197</f>
        <v>49</v>
      </c>
      <c r="O197">
        <f t="shared" ref="O197:O228" si="32">G197-C197</f>
        <v>43</v>
      </c>
      <c r="P197">
        <f t="shared" ref="P197:P228" si="33">H197-D197</f>
        <v>45</v>
      </c>
      <c r="Q197">
        <f t="shared" ref="Q197:Q228" si="34">I197-E197</f>
        <v>59</v>
      </c>
      <c r="R197">
        <f t="shared" ref="R197:R258" si="35">$J197*B197</f>
        <v>123.66669999999999</v>
      </c>
      <c r="S197">
        <f t="shared" ref="S197:S258" si="36">$J197*C197</f>
        <v>102.6874818359456</v>
      </c>
      <c r="T197">
        <f t="shared" ref="T197:T258" si="37">$J197*D197</f>
        <v>117.59372919922802</v>
      </c>
      <c r="U197">
        <f t="shared" ref="U197:U258" si="38">$J197*E197</f>
        <v>150.71872333985564</v>
      </c>
      <c r="V197">
        <f t="shared" si="26"/>
        <v>0.65624970703138075</v>
      </c>
    </row>
    <row r="198" spans="1:22">
      <c r="A198">
        <v>1</v>
      </c>
      <c r="B198">
        <v>91</v>
      </c>
      <c r="C198">
        <v>77</v>
      </c>
      <c r="D198">
        <v>91</v>
      </c>
      <c r="E198">
        <v>105</v>
      </c>
      <c r="F198">
        <v>143.66669999999999</v>
      </c>
      <c r="G198">
        <v>121</v>
      </c>
      <c r="H198">
        <v>138</v>
      </c>
      <c r="I198">
        <v>172</v>
      </c>
      <c r="J198">
        <f t="shared" si="27"/>
        <v>1.578754945054945</v>
      </c>
      <c r="K198">
        <f t="shared" si="28"/>
        <v>1.5714285714285714</v>
      </c>
      <c r="L198">
        <f t="shared" si="29"/>
        <v>1.5164835164835164</v>
      </c>
      <c r="M198">
        <f t="shared" si="30"/>
        <v>1.638095238095238</v>
      </c>
      <c r="N198">
        <f t="shared" si="31"/>
        <v>52.666699999999992</v>
      </c>
      <c r="O198">
        <f t="shared" si="32"/>
        <v>44</v>
      </c>
      <c r="P198">
        <f t="shared" si="33"/>
        <v>47</v>
      </c>
      <c r="Q198">
        <f t="shared" si="34"/>
        <v>67</v>
      </c>
      <c r="R198">
        <f t="shared" si="35"/>
        <v>143.66669999999999</v>
      </c>
      <c r="S198">
        <f t="shared" si="36"/>
        <v>121.56413076923076</v>
      </c>
      <c r="T198">
        <f t="shared" si="37"/>
        <v>143.66669999999999</v>
      </c>
      <c r="U198">
        <f t="shared" si="38"/>
        <v>165.76926923076923</v>
      </c>
      <c r="V198">
        <f t="shared" si="26"/>
        <v>0.57875494505494496</v>
      </c>
    </row>
    <row r="199" spans="1:22">
      <c r="A199">
        <v>2</v>
      </c>
      <c r="B199">
        <v>100</v>
      </c>
      <c r="C199">
        <v>86</v>
      </c>
      <c r="D199">
        <v>100</v>
      </c>
      <c r="E199">
        <v>114</v>
      </c>
      <c r="F199">
        <v>150</v>
      </c>
      <c r="G199">
        <v>126</v>
      </c>
      <c r="H199">
        <v>147</v>
      </c>
      <c r="I199">
        <v>177</v>
      </c>
      <c r="J199">
        <f t="shared" si="27"/>
        <v>1.5</v>
      </c>
      <c r="K199">
        <f t="shared" si="28"/>
        <v>1.4651162790697674</v>
      </c>
      <c r="L199">
        <f t="shared" si="29"/>
        <v>1.47</v>
      </c>
      <c r="M199">
        <f t="shared" si="30"/>
        <v>1.5526315789473684</v>
      </c>
      <c r="N199">
        <f t="shared" si="31"/>
        <v>50</v>
      </c>
      <c r="O199">
        <f t="shared" si="32"/>
        <v>40</v>
      </c>
      <c r="P199">
        <f t="shared" si="33"/>
        <v>47</v>
      </c>
      <c r="Q199">
        <f t="shared" si="34"/>
        <v>63</v>
      </c>
      <c r="R199">
        <f t="shared" si="35"/>
        <v>150</v>
      </c>
      <c r="S199">
        <f t="shared" si="36"/>
        <v>129</v>
      </c>
      <c r="T199">
        <f t="shared" si="37"/>
        <v>150</v>
      </c>
      <c r="U199">
        <f t="shared" si="38"/>
        <v>171</v>
      </c>
      <c r="V199">
        <f t="shared" si="26"/>
        <v>0.5</v>
      </c>
    </row>
    <row r="200" spans="1:22">
      <c r="A200">
        <v>3</v>
      </c>
      <c r="B200">
        <v>101</v>
      </c>
      <c r="C200">
        <v>86</v>
      </c>
      <c r="D200">
        <v>103</v>
      </c>
      <c r="E200">
        <v>114</v>
      </c>
      <c r="F200">
        <v>170</v>
      </c>
      <c r="G200">
        <v>145</v>
      </c>
      <c r="H200">
        <v>169</v>
      </c>
      <c r="I200">
        <v>196</v>
      </c>
      <c r="J200">
        <f t="shared" si="27"/>
        <v>1.6831683168316831</v>
      </c>
      <c r="K200">
        <f t="shared" si="28"/>
        <v>1.6860465116279071</v>
      </c>
      <c r="L200">
        <f t="shared" si="29"/>
        <v>1.6407766990291262</v>
      </c>
      <c r="M200">
        <f t="shared" si="30"/>
        <v>1.7192982456140351</v>
      </c>
      <c r="N200">
        <f t="shared" si="31"/>
        <v>69</v>
      </c>
      <c r="O200">
        <f t="shared" si="32"/>
        <v>59</v>
      </c>
      <c r="P200">
        <f t="shared" si="33"/>
        <v>66</v>
      </c>
      <c r="Q200">
        <f t="shared" si="34"/>
        <v>82</v>
      </c>
      <c r="R200">
        <f t="shared" si="35"/>
        <v>170</v>
      </c>
      <c r="S200">
        <f t="shared" si="36"/>
        <v>144.75247524752476</v>
      </c>
      <c r="T200">
        <f t="shared" si="37"/>
        <v>173.36633663366337</v>
      </c>
      <c r="U200">
        <f t="shared" si="38"/>
        <v>191.88118811881188</v>
      </c>
      <c r="V200">
        <f t="shared" si="26"/>
        <v>0.68316831683168322</v>
      </c>
    </row>
    <row r="201" spans="1:22">
      <c r="A201">
        <v>4</v>
      </c>
      <c r="B201">
        <v>107.66670000000001</v>
      </c>
      <c r="C201">
        <v>91</v>
      </c>
      <c r="D201">
        <v>112</v>
      </c>
      <c r="E201">
        <v>120</v>
      </c>
      <c r="F201">
        <v>181</v>
      </c>
      <c r="G201">
        <v>154</v>
      </c>
      <c r="H201">
        <v>182</v>
      </c>
      <c r="I201">
        <v>207</v>
      </c>
      <c r="J201">
        <f t="shared" si="27"/>
        <v>1.6811140306148511</v>
      </c>
      <c r="K201">
        <f t="shared" si="28"/>
        <v>1.6923076923076923</v>
      </c>
      <c r="L201">
        <f t="shared" si="29"/>
        <v>1.625</v>
      </c>
      <c r="M201">
        <f t="shared" si="30"/>
        <v>1.7250000000000001</v>
      </c>
      <c r="N201">
        <f t="shared" si="31"/>
        <v>73.333299999999994</v>
      </c>
      <c r="O201">
        <f t="shared" si="32"/>
        <v>63</v>
      </c>
      <c r="P201">
        <f t="shared" si="33"/>
        <v>70</v>
      </c>
      <c r="Q201">
        <f t="shared" si="34"/>
        <v>87</v>
      </c>
      <c r="R201">
        <f t="shared" si="35"/>
        <v>181</v>
      </c>
      <c r="S201">
        <f t="shared" si="36"/>
        <v>152.98137678595145</v>
      </c>
      <c r="T201">
        <f t="shared" si="37"/>
        <v>188.28477142886334</v>
      </c>
      <c r="U201">
        <f t="shared" si="38"/>
        <v>201.73368367378214</v>
      </c>
      <c r="V201">
        <f t="shared" si="26"/>
        <v>0.6811140306148511</v>
      </c>
    </row>
    <row r="202" spans="1:22">
      <c r="A202">
        <v>5</v>
      </c>
      <c r="B202">
        <v>111</v>
      </c>
      <c r="C202">
        <v>91</v>
      </c>
      <c r="D202">
        <v>119</v>
      </c>
      <c r="E202">
        <v>123</v>
      </c>
      <c r="F202">
        <v>199</v>
      </c>
      <c r="G202">
        <v>169</v>
      </c>
      <c r="H202">
        <v>204</v>
      </c>
      <c r="I202">
        <v>224</v>
      </c>
      <c r="J202">
        <f t="shared" si="27"/>
        <v>1.7927927927927927</v>
      </c>
      <c r="K202">
        <f t="shared" si="28"/>
        <v>1.8571428571428572</v>
      </c>
      <c r="L202">
        <f t="shared" si="29"/>
        <v>1.7142857142857142</v>
      </c>
      <c r="M202">
        <f t="shared" si="30"/>
        <v>1.8211382113821137</v>
      </c>
      <c r="N202">
        <f t="shared" si="31"/>
        <v>88</v>
      </c>
      <c r="O202">
        <f t="shared" si="32"/>
        <v>78</v>
      </c>
      <c r="P202">
        <f t="shared" si="33"/>
        <v>85</v>
      </c>
      <c r="Q202">
        <f t="shared" si="34"/>
        <v>101</v>
      </c>
      <c r="R202">
        <f t="shared" si="35"/>
        <v>199</v>
      </c>
      <c r="S202">
        <f t="shared" si="36"/>
        <v>163.14414414414412</v>
      </c>
      <c r="T202">
        <f t="shared" si="37"/>
        <v>213.34234234234233</v>
      </c>
      <c r="U202">
        <f t="shared" si="38"/>
        <v>220.51351351351349</v>
      </c>
      <c r="V202">
        <f t="shared" si="26"/>
        <v>0.7927927927927928</v>
      </c>
    </row>
    <row r="203" spans="1:22">
      <c r="A203">
        <v>6</v>
      </c>
      <c r="B203">
        <v>115.66670000000001</v>
      </c>
      <c r="C203">
        <v>96</v>
      </c>
      <c r="D203">
        <v>124</v>
      </c>
      <c r="E203">
        <v>127</v>
      </c>
      <c r="F203">
        <v>208</v>
      </c>
      <c r="G203">
        <v>176</v>
      </c>
      <c r="H203">
        <v>215</v>
      </c>
      <c r="I203">
        <v>233</v>
      </c>
      <c r="J203">
        <f t="shared" si="27"/>
        <v>1.7982703751382203</v>
      </c>
      <c r="K203">
        <f t="shared" si="28"/>
        <v>1.8333333333333333</v>
      </c>
      <c r="L203">
        <f t="shared" si="29"/>
        <v>1.7338709677419355</v>
      </c>
      <c r="M203">
        <f t="shared" si="30"/>
        <v>1.8346456692913387</v>
      </c>
      <c r="N203">
        <f t="shared" si="31"/>
        <v>92.333299999999994</v>
      </c>
      <c r="O203">
        <f t="shared" si="32"/>
        <v>80</v>
      </c>
      <c r="P203">
        <f t="shared" si="33"/>
        <v>91</v>
      </c>
      <c r="Q203">
        <f t="shared" si="34"/>
        <v>106</v>
      </c>
      <c r="R203">
        <f t="shared" si="35"/>
        <v>208</v>
      </c>
      <c r="S203">
        <f t="shared" si="36"/>
        <v>172.63395601326914</v>
      </c>
      <c r="T203">
        <f t="shared" si="37"/>
        <v>222.98552651713931</v>
      </c>
      <c r="U203">
        <f t="shared" si="38"/>
        <v>228.38033764255397</v>
      </c>
      <c r="V203">
        <f t="shared" si="26"/>
        <v>0.7982703751382203</v>
      </c>
    </row>
    <row r="204" spans="1:22">
      <c r="A204">
        <v>7</v>
      </c>
      <c r="B204">
        <v>126.66670000000001</v>
      </c>
      <c r="C204">
        <v>107</v>
      </c>
      <c r="D204">
        <v>135</v>
      </c>
      <c r="E204">
        <v>138</v>
      </c>
      <c r="F204">
        <v>229.66669999999999</v>
      </c>
      <c r="G204">
        <v>198</v>
      </c>
      <c r="H204">
        <v>236</v>
      </c>
      <c r="I204">
        <v>255</v>
      </c>
      <c r="J204">
        <f t="shared" si="27"/>
        <v>1.8131576807479786</v>
      </c>
      <c r="K204">
        <f t="shared" si="28"/>
        <v>1.8504672897196262</v>
      </c>
      <c r="L204">
        <f t="shared" si="29"/>
        <v>1.7481481481481482</v>
      </c>
      <c r="M204">
        <f t="shared" si="30"/>
        <v>1.8478260869565217</v>
      </c>
      <c r="N204">
        <f t="shared" si="31"/>
        <v>102.99999999999999</v>
      </c>
      <c r="O204">
        <f t="shared" si="32"/>
        <v>91</v>
      </c>
      <c r="P204">
        <f t="shared" si="33"/>
        <v>101</v>
      </c>
      <c r="Q204">
        <f t="shared" si="34"/>
        <v>117</v>
      </c>
      <c r="R204">
        <f t="shared" si="35"/>
        <v>229.66669999999999</v>
      </c>
      <c r="S204">
        <f t="shared" si="36"/>
        <v>194.00787184003372</v>
      </c>
      <c r="T204">
        <f t="shared" si="37"/>
        <v>244.77628690097711</v>
      </c>
      <c r="U204">
        <f t="shared" si="38"/>
        <v>250.21575994322103</v>
      </c>
      <c r="V204">
        <f t="shared" si="26"/>
        <v>0.81315768074797856</v>
      </c>
    </row>
    <row r="205" spans="1:22">
      <c r="A205">
        <v>8</v>
      </c>
      <c r="B205">
        <v>130</v>
      </c>
      <c r="C205">
        <v>109</v>
      </c>
      <c r="D205">
        <v>137</v>
      </c>
      <c r="E205">
        <v>144</v>
      </c>
      <c r="F205">
        <v>230.33330000000001</v>
      </c>
      <c r="G205">
        <v>199</v>
      </c>
      <c r="H205">
        <v>237</v>
      </c>
      <c r="I205">
        <v>255</v>
      </c>
      <c r="J205">
        <f t="shared" si="27"/>
        <v>1.7717946153846154</v>
      </c>
      <c r="K205">
        <f t="shared" si="28"/>
        <v>1.8256880733944953</v>
      </c>
      <c r="L205">
        <f t="shared" si="29"/>
        <v>1.7299270072992701</v>
      </c>
      <c r="M205">
        <f t="shared" si="30"/>
        <v>1.7708333333333333</v>
      </c>
      <c r="N205">
        <f t="shared" si="31"/>
        <v>100.33330000000001</v>
      </c>
      <c r="O205">
        <f t="shared" si="32"/>
        <v>90</v>
      </c>
      <c r="P205">
        <f t="shared" si="33"/>
        <v>100</v>
      </c>
      <c r="Q205">
        <f t="shared" si="34"/>
        <v>111</v>
      </c>
      <c r="R205">
        <f t="shared" si="35"/>
        <v>230.33330000000001</v>
      </c>
      <c r="S205">
        <f t="shared" si="36"/>
        <v>193.12561307692309</v>
      </c>
      <c r="T205">
        <f t="shared" si="37"/>
        <v>242.73586230769232</v>
      </c>
      <c r="U205">
        <f t="shared" si="38"/>
        <v>255.13842461538462</v>
      </c>
      <c r="V205">
        <f t="shared" si="26"/>
        <v>0.77179461538461547</v>
      </c>
    </row>
    <row r="206" spans="1:22">
      <c r="A206">
        <v>9</v>
      </c>
      <c r="B206">
        <v>130</v>
      </c>
      <c r="C206">
        <v>109</v>
      </c>
      <c r="D206">
        <v>137</v>
      </c>
      <c r="E206">
        <v>144</v>
      </c>
      <c r="F206">
        <v>230.66669999999999</v>
      </c>
      <c r="G206">
        <v>199</v>
      </c>
      <c r="H206">
        <v>238</v>
      </c>
      <c r="I206">
        <v>255</v>
      </c>
      <c r="J206">
        <f t="shared" si="27"/>
        <v>1.7743592307692306</v>
      </c>
      <c r="K206">
        <f t="shared" si="28"/>
        <v>1.8256880733944953</v>
      </c>
      <c r="L206">
        <f t="shared" si="29"/>
        <v>1.7372262773722629</v>
      </c>
      <c r="M206">
        <f t="shared" si="30"/>
        <v>1.7708333333333333</v>
      </c>
      <c r="N206">
        <f t="shared" si="31"/>
        <v>100.66669999999999</v>
      </c>
      <c r="O206">
        <f t="shared" si="32"/>
        <v>90</v>
      </c>
      <c r="P206">
        <f t="shared" si="33"/>
        <v>101</v>
      </c>
      <c r="Q206">
        <f t="shared" si="34"/>
        <v>111</v>
      </c>
      <c r="R206">
        <f t="shared" si="35"/>
        <v>230.66669999999999</v>
      </c>
      <c r="S206">
        <f t="shared" si="36"/>
        <v>193.40515615384615</v>
      </c>
      <c r="T206">
        <f t="shared" si="37"/>
        <v>243.0872146153846</v>
      </c>
      <c r="U206">
        <f t="shared" si="38"/>
        <v>255.5077292307692</v>
      </c>
      <c r="V206">
        <f t="shared" si="26"/>
        <v>0.77435923076923074</v>
      </c>
    </row>
    <row r="207" spans="1:22">
      <c r="A207">
        <v>10</v>
      </c>
      <c r="B207">
        <v>130.33330000000001</v>
      </c>
      <c r="C207">
        <v>109</v>
      </c>
      <c r="D207">
        <v>135</v>
      </c>
      <c r="E207">
        <v>147</v>
      </c>
      <c r="F207">
        <v>230.66669999999999</v>
      </c>
      <c r="G207">
        <v>199</v>
      </c>
      <c r="H207">
        <v>238</v>
      </c>
      <c r="I207">
        <v>255</v>
      </c>
      <c r="J207">
        <f t="shared" si="27"/>
        <v>1.7698216802612992</v>
      </c>
      <c r="K207">
        <f t="shared" si="28"/>
        <v>1.8256880733944953</v>
      </c>
      <c r="L207">
        <f t="shared" si="29"/>
        <v>1.7629629629629631</v>
      </c>
      <c r="M207">
        <f t="shared" si="30"/>
        <v>1.7346938775510203</v>
      </c>
      <c r="N207">
        <f t="shared" si="31"/>
        <v>100.33339999999998</v>
      </c>
      <c r="O207">
        <f t="shared" si="32"/>
        <v>90</v>
      </c>
      <c r="P207">
        <f t="shared" si="33"/>
        <v>103</v>
      </c>
      <c r="Q207">
        <f t="shared" si="34"/>
        <v>108</v>
      </c>
      <c r="R207">
        <f t="shared" si="35"/>
        <v>230.66669999999999</v>
      </c>
      <c r="S207">
        <f t="shared" si="36"/>
        <v>192.9105631484816</v>
      </c>
      <c r="T207">
        <f t="shared" si="37"/>
        <v>238.92592683527539</v>
      </c>
      <c r="U207">
        <f t="shared" si="38"/>
        <v>260.16378699841096</v>
      </c>
      <c r="V207">
        <f t="shared" si="26"/>
        <v>0.76982168026129916</v>
      </c>
    </row>
    <row r="208" spans="1:22">
      <c r="A208">
        <v>11</v>
      </c>
      <c r="B208">
        <v>128.33330000000001</v>
      </c>
      <c r="C208">
        <v>107</v>
      </c>
      <c r="D208">
        <v>134</v>
      </c>
      <c r="E208">
        <v>144</v>
      </c>
      <c r="F208">
        <v>235</v>
      </c>
      <c r="G208">
        <v>206</v>
      </c>
      <c r="H208">
        <v>244</v>
      </c>
      <c r="I208">
        <v>255</v>
      </c>
      <c r="J208">
        <f t="shared" si="27"/>
        <v>1.8311693067972223</v>
      </c>
      <c r="K208">
        <f t="shared" si="28"/>
        <v>1.9252336448598131</v>
      </c>
      <c r="L208">
        <f t="shared" si="29"/>
        <v>1.8208955223880596</v>
      </c>
      <c r="M208">
        <f t="shared" si="30"/>
        <v>1.7708333333333333</v>
      </c>
      <c r="N208">
        <f t="shared" si="31"/>
        <v>106.66669999999999</v>
      </c>
      <c r="O208">
        <f t="shared" si="32"/>
        <v>99</v>
      </c>
      <c r="P208">
        <f t="shared" si="33"/>
        <v>110</v>
      </c>
      <c r="Q208">
        <f t="shared" si="34"/>
        <v>111</v>
      </c>
      <c r="R208">
        <f t="shared" si="35"/>
        <v>235</v>
      </c>
      <c r="S208">
        <f t="shared" si="36"/>
        <v>195.93511582730278</v>
      </c>
      <c r="T208">
        <f t="shared" si="37"/>
        <v>245.37668711082779</v>
      </c>
      <c r="U208">
        <f t="shared" si="38"/>
        <v>263.6883801788</v>
      </c>
      <c r="V208">
        <f t="shared" si="26"/>
        <v>0.83116930679722245</v>
      </c>
    </row>
    <row r="209" spans="1:22">
      <c r="A209">
        <v>12</v>
      </c>
      <c r="B209">
        <v>128.33330000000001</v>
      </c>
      <c r="C209">
        <v>107</v>
      </c>
      <c r="D209">
        <v>134</v>
      </c>
      <c r="E209">
        <v>144</v>
      </c>
      <c r="F209">
        <v>234.33330000000001</v>
      </c>
      <c r="G209">
        <v>204</v>
      </c>
      <c r="H209">
        <v>244</v>
      </c>
      <c r="I209">
        <v>255</v>
      </c>
      <c r="J209">
        <f t="shared" si="27"/>
        <v>1.8259742405127897</v>
      </c>
      <c r="K209">
        <f t="shared" si="28"/>
        <v>1.9065420560747663</v>
      </c>
      <c r="L209">
        <f t="shared" si="29"/>
        <v>1.8208955223880596</v>
      </c>
      <c r="M209">
        <f t="shared" si="30"/>
        <v>1.7708333333333333</v>
      </c>
      <c r="N209">
        <f t="shared" si="31"/>
        <v>106</v>
      </c>
      <c r="O209">
        <f t="shared" si="32"/>
        <v>97</v>
      </c>
      <c r="P209">
        <f t="shared" si="33"/>
        <v>110</v>
      </c>
      <c r="Q209">
        <f t="shared" si="34"/>
        <v>111</v>
      </c>
      <c r="R209">
        <f t="shared" si="35"/>
        <v>234.33330000000001</v>
      </c>
      <c r="S209">
        <f t="shared" si="36"/>
        <v>195.37924373486848</v>
      </c>
      <c r="T209">
        <f t="shared" si="37"/>
        <v>244.6805482287138</v>
      </c>
      <c r="U209">
        <f t="shared" si="38"/>
        <v>262.9402906338417</v>
      </c>
      <c r="V209">
        <f t="shared" si="26"/>
        <v>0.82597424051278967</v>
      </c>
    </row>
    <row r="210" spans="1:22">
      <c r="A210">
        <v>13</v>
      </c>
      <c r="B210">
        <v>127</v>
      </c>
      <c r="C210">
        <v>106</v>
      </c>
      <c r="D210">
        <v>133</v>
      </c>
      <c r="E210">
        <v>142</v>
      </c>
      <c r="F210">
        <v>233.66669999999999</v>
      </c>
      <c r="G210">
        <v>201</v>
      </c>
      <c r="H210">
        <v>245</v>
      </c>
      <c r="I210">
        <v>255</v>
      </c>
      <c r="J210">
        <f t="shared" si="27"/>
        <v>1.8398952755905511</v>
      </c>
      <c r="K210">
        <f t="shared" si="28"/>
        <v>1.8962264150943395</v>
      </c>
      <c r="L210">
        <f t="shared" si="29"/>
        <v>1.8421052631578947</v>
      </c>
      <c r="M210">
        <f t="shared" si="30"/>
        <v>1.795774647887324</v>
      </c>
      <c r="N210">
        <f t="shared" si="31"/>
        <v>106.66669999999999</v>
      </c>
      <c r="O210">
        <f t="shared" si="32"/>
        <v>95</v>
      </c>
      <c r="P210">
        <f t="shared" si="33"/>
        <v>112</v>
      </c>
      <c r="Q210">
        <f t="shared" si="34"/>
        <v>113</v>
      </c>
      <c r="R210">
        <f t="shared" si="35"/>
        <v>233.66669999999999</v>
      </c>
      <c r="S210">
        <f t="shared" si="36"/>
        <v>195.02889921259842</v>
      </c>
      <c r="T210">
        <f t="shared" si="37"/>
        <v>244.70607165354329</v>
      </c>
      <c r="U210">
        <f t="shared" si="38"/>
        <v>261.26512913385824</v>
      </c>
      <c r="V210">
        <f t="shared" si="26"/>
        <v>0.8398952755905511</v>
      </c>
    </row>
    <row r="211" spans="1:22">
      <c r="A211">
        <v>14</v>
      </c>
      <c r="B211">
        <v>125.66670000000001</v>
      </c>
      <c r="C211">
        <v>105</v>
      </c>
      <c r="D211">
        <v>131</v>
      </c>
      <c r="E211">
        <v>141</v>
      </c>
      <c r="F211">
        <v>233.33330000000001</v>
      </c>
      <c r="G211">
        <v>200</v>
      </c>
      <c r="H211">
        <v>245</v>
      </c>
      <c r="I211">
        <v>255</v>
      </c>
      <c r="J211">
        <f t="shared" si="27"/>
        <v>1.8567631679673295</v>
      </c>
      <c r="K211">
        <f t="shared" si="28"/>
        <v>1.9047619047619047</v>
      </c>
      <c r="L211">
        <f t="shared" si="29"/>
        <v>1.8702290076335877</v>
      </c>
      <c r="M211">
        <f t="shared" si="30"/>
        <v>1.8085106382978724</v>
      </c>
      <c r="N211">
        <f t="shared" si="31"/>
        <v>107.6666</v>
      </c>
      <c r="O211">
        <f t="shared" si="32"/>
        <v>95</v>
      </c>
      <c r="P211">
        <f t="shared" si="33"/>
        <v>114</v>
      </c>
      <c r="Q211">
        <f t="shared" si="34"/>
        <v>114</v>
      </c>
      <c r="R211">
        <f t="shared" si="35"/>
        <v>233.33330000000001</v>
      </c>
      <c r="S211">
        <f t="shared" si="36"/>
        <v>194.9601326365696</v>
      </c>
      <c r="T211">
        <f t="shared" si="37"/>
        <v>243.23597500372017</v>
      </c>
      <c r="U211">
        <f t="shared" si="38"/>
        <v>261.80360668339347</v>
      </c>
      <c r="V211">
        <f t="shared" si="26"/>
        <v>0.85676316796732943</v>
      </c>
    </row>
    <row r="212" spans="1:22">
      <c r="A212">
        <v>15</v>
      </c>
      <c r="B212">
        <v>127.33329999999999</v>
      </c>
      <c r="C212">
        <v>106</v>
      </c>
      <c r="D212">
        <v>133</v>
      </c>
      <c r="E212">
        <v>143</v>
      </c>
      <c r="F212">
        <v>233.66669999999999</v>
      </c>
      <c r="G212">
        <v>201</v>
      </c>
      <c r="H212">
        <v>245</v>
      </c>
      <c r="I212">
        <v>255</v>
      </c>
      <c r="J212">
        <f t="shared" si="27"/>
        <v>1.8350792761987633</v>
      </c>
      <c r="K212">
        <f t="shared" si="28"/>
        <v>1.8962264150943395</v>
      </c>
      <c r="L212">
        <f t="shared" si="29"/>
        <v>1.8421052631578947</v>
      </c>
      <c r="M212">
        <f t="shared" si="30"/>
        <v>1.7832167832167831</v>
      </c>
      <c r="N212">
        <f t="shared" si="31"/>
        <v>106.3334</v>
      </c>
      <c r="O212">
        <f t="shared" si="32"/>
        <v>95</v>
      </c>
      <c r="P212">
        <f t="shared" si="33"/>
        <v>112</v>
      </c>
      <c r="Q212">
        <f t="shared" si="34"/>
        <v>112</v>
      </c>
      <c r="R212">
        <f t="shared" si="35"/>
        <v>233.66669999999999</v>
      </c>
      <c r="S212">
        <f t="shared" si="36"/>
        <v>194.5184032770689</v>
      </c>
      <c r="T212">
        <f t="shared" si="37"/>
        <v>244.06554373443552</v>
      </c>
      <c r="U212">
        <f t="shared" si="38"/>
        <v>262.41633649642313</v>
      </c>
      <c r="V212">
        <f t="shared" si="26"/>
        <v>0.83507927619876343</v>
      </c>
    </row>
    <row r="213" spans="1:22">
      <c r="A213">
        <v>16</v>
      </c>
      <c r="B213">
        <v>127</v>
      </c>
      <c r="C213">
        <v>107</v>
      </c>
      <c r="D213">
        <v>131</v>
      </c>
      <c r="E213">
        <v>143</v>
      </c>
      <c r="F213">
        <v>232.33330000000001</v>
      </c>
      <c r="G213">
        <v>201</v>
      </c>
      <c r="H213">
        <v>241</v>
      </c>
      <c r="I213">
        <v>255</v>
      </c>
      <c r="J213">
        <f t="shared" si="27"/>
        <v>1.829396062992126</v>
      </c>
      <c r="K213">
        <f t="shared" si="28"/>
        <v>1.8785046728971964</v>
      </c>
      <c r="L213">
        <f t="shared" si="29"/>
        <v>1.8396946564885497</v>
      </c>
      <c r="M213">
        <f t="shared" si="30"/>
        <v>1.7832167832167831</v>
      </c>
      <c r="N213">
        <f t="shared" si="31"/>
        <v>105.33330000000001</v>
      </c>
      <c r="O213">
        <f t="shared" si="32"/>
        <v>94</v>
      </c>
      <c r="P213">
        <f t="shared" si="33"/>
        <v>110</v>
      </c>
      <c r="Q213">
        <f t="shared" si="34"/>
        <v>112</v>
      </c>
      <c r="R213">
        <f t="shared" si="35"/>
        <v>232.33330000000001</v>
      </c>
      <c r="S213">
        <f t="shared" si="36"/>
        <v>195.74537874015749</v>
      </c>
      <c r="T213">
        <f t="shared" si="37"/>
        <v>239.65088425196851</v>
      </c>
      <c r="U213">
        <f t="shared" si="38"/>
        <v>261.603637007874</v>
      </c>
      <c r="V213">
        <f t="shared" si="26"/>
        <v>0.82939606299212609</v>
      </c>
    </row>
    <row r="214" spans="1:22">
      <c r="A214">
        <v>17</v>
      </c>
      <c r="B214">
        <v>125.66670000000001</v>
      </c>
      <c r="C214">
        <v>106</v>
      </c>
      <c r="D214">
        <v>130</v>
      </c>
      <c r="E214">
        <v>141</v>
      </c>
      <c r="F214">
        <v>231.66669999999999</v>
      </c>
      <c r="G214">
        <v>198</v>
      </c>
      <c r="H214">
        <v>242</v>
      </c>
      <c r="I214">
        <v>255</v>
      </c>
      <c r="J214">
        <f t="shared" si="27"/>
        <v>1.8435011025196013</v>
      </c>
      <c r="K214">
        <f t="shared" si="28"/>
        <v>1.8679245283018868</v>
      </c>
      <c r="L214">
        <f t="shared" si="29"/>
        <v>1.8615384615384616</v>
      </c>
      <c r="M214">
        <f t="shared" si="30"/>
        <v>1.8085106382978724</v>
      </c>
      <c r="N214">
        <f t="shared" si="31"/>
        <v>105.99999999999999</v>
      </c>
      <c r="O214">
        <f t="shared" si="32"/>
        <v>92</v>
      </c>
      <c r="P214">
        <f t="shared" si="33"/>
        <v>112</v>
      </c>
      <c r="Q214">
        <f t="shared" si="34"/>
        <v>114</v>
      </c>
      <c r="R214">
        <f t="shared" si="35"/>
        <v>231.66669999999999</v>
      </c>
      <c r="S214">
        <f t="shared" si="36"/>
        <v>195.41111686707774</v>
      </c>
      <c r="T214">
        <f t="shared" si="37"/>
        <v>239.65514332754816</v>
      </c>
      <c r="U214">
        <f t="shared" si="38"/>
        <v>259.93365545526376</v>
      </c>
      <c r="V214">
        <f t="shared" si="26"/>
        <v>0.84350110251960131</v>
      </c>
    </row>
    <row r="215" spans="1:22">
      <c r="A215">
        <v>18</v>
      </c>
      <c r="B215">
        <v>126.66670000000001</v>
      </c>
      <c r="C215">
        <v>106</v>
      </c>
      <c r="D215">
        <v>130</v>
      </c>
      <c r="E215">
        <v>144</v>
      </c>
      <c r="F215">
        <v>230.33330000000001</v>
      </c>
      <c r="G215">
        <v>197</v>
      </c>
      <c r="H215">
        <v>239</v>
      </c>
      <c r="I215">
        <v>255</v>
      </c>
      <c r="J215">
        <f t="shared" si="27"/>
        <v>1.8184203109420234</v>
      </c>
      <c r="K215">
        <f t="shared" si="28"/>
        <v>1.8584905660377358</v>
      </c>
      <c r="L215">
        <f t="shared" si="29"/>
        <v>1.8384615384615384</v>
      </c>
      <c r="M215">
        <f t="shared" si="30"/>
        <v>1.7708333333333333</v>
      </c>
      <c r="N215">
        <f t="shared" si="31"/>
        <v>103.6666</v>
      </c>
      <c r="O215">
        <f t="shared" si="32"/>
        <v>91</v>
      </c>
      <c r="P215">
        <f t="shared" si="33"/>
        <v>109</v>
      </c>
      <c r="Q215">
        <f t="shared" si="34"/>
        <v>111</v>
      </c>
      <c r="R215">
        <f t="shared" si="35"/>
        <v>230.33330000000001</v>
      </c>
      <c r="S215">
        <f t="shared" si="36"/>
        <v>192.75255295985448</v>
      </c>
      <c r="T215">
        <f t="shared" si="37"/>
        <v>236.39464042246303</v>
      </c>
      <c r="U215">
        <f t="shared" si="38"/>
        <v>261.85252477565137</v>
      </c>
      <c r="V215">
        <f t="shared" si="26"/>
        <v>0.81842031094202339</v>
      </c>
    </row>
    <row r="216" spans="1:22">
      <c r="A216">
        <v>19</v>
      </c>
      <c r="B216">
        <v>118.66670000000001</v>
      </c>
      <c r="C216">
        <v>98</v>
      </c>
      <c r="D216">
        <v>122</v>
      </c>
      <c r="E216">
        <v>136</v>
      </c>
      <c r="F216">
        <v>225</v>
      </c>
      <c r="G216">
        <v>187</v>
      </c>
      <c r="H216">
        <v>233</v>
      </c>
      <c r="I216">
        <v>255</v>
      </c>
      <c r="J216">
        <f t="shared" si="27"/>
        <v>1.89606688312728</v>
      </c>
      <c r="K216">
        <f t="shared" si="28"/>
        <v>1.9081632653061225</v>
      </c>
      <c r="L216">
        <f t="shared" si="29"/>
        <v>1.9098360655737705</v>
      </c>
      <c r="M216">
        <f t="shared" si="30"/>
        <v>1.875</v>
      </c>
      <c r="N216">
        <f t="shared" si="31"/>
        <v>106.33329999999999</v>
      </c>
      <c r="O216">
        <f t="shared" si="32"/>
        <v>89</v>
      </c>
      <c r="P216">
        <f t="shared" si="33"/>
        <v>111</v>
      </c>
      <c r="Q216">
        <f t="shared" si="34"/>
        <v>119</v>
      </c>
      <c r="R216">
        <f t="shared" si="35"/>
        <v>225</v>
      </c>
      <c r="S216">
        <f t="shared" si="36"/>
        <v>185.81455454647343</v>
      </c>
      <c r="T216">
        <f t="shared" si="37"/>
        <v>231.32015974152816</v>
      </c>
      <c r="U216">
        <f t="shared" si="38"/>
        <v>257.8650961053101</v>
      </c>
      <c r="V216">
        <f t="shared" si="26"/>
        <v>0.89606688312727989</v>
      </c>
    </row>
    <row r="217" spans="1:22">
      <c r="A217">
        <v>20</v>
      </c>
      <c r="B217">
        <v>110.33329999999999</v>
      </c>
      <c r="C217">
        <v>92</v>
      </c>
      <c r="D217">
        <v>112</v>
      </c>
      <c r="E217">
        <v>127</v>
      </c>
      <c r="F217">
        <v>222.66669999999999</v>
      </c>
      <c r="G217">
        <v>185</v>
      </c>
      <c r="H217">
        <v>228</v>
      </c>
      <c r="I217">
        <v>255</v>
      </c>
      <c r="J217">
        <f t="shared" si="27"/>
        <v>2.0181278000386103</v>
      </c>
      <c r="K217">
        <f t="shared" si="28"/>
        <v>2.0108695652173911</v>
      </c>
      <c r="L217">
        <f t="shared" si="29"/>
        <v>2.0357142857142856</v>
      </c>
      <c r="M217">
        <f t="shared" si="30"/>
        <v>2.0078740157480315</v>
      </c>
      <c r="N217">
        <f t="shared" si="31"/>
        <v>112.3334</v>
      </c>
      <c r="O217">
        <f t="shared" si="32"/>
        <v>93</v>
      </c>
      <c r="P217">
        <f t="shared" si="33"/>
        <v>116</v>
      </c>
      <c r="Q217">
        <f t="shared" si="34"/>
        <v>128</v>
      </c>
      <c r="R217">
        <f t="shared" si="35"/>
        <v>222.66669999999999</v>
      </c>
      <c r="S217">
        <f t="shared" si="36"/>
        <v>185.66775760355213</v>
      </c>
      <c r="T217">
        <f t="shared" si="37"/>
        <v>226.03031360432436</v>
      </c>
      <c r="U217">
        <f t="shared" si="38"/>
        <v>256.30223060490351</v>
      </c>
      <c r="V217">
        <f t="shared" si="26"/>
        <v>1.0181278000386103</v>
      </c>
    </row>
    <row r="218" spans="1:22">
      <c r="A218">
        <v>21</v>
      </c>
      <c r="B218">
        <v>106</v>
      </c>
      <c r="C218">
        <v>88</v>
      </c>
      <c r="D218">
        <v>107</v>
      </c>
      <c r="E218">
        <v>123</v>
      </c>
      <c r="F218">
        <v>217.66669999999999</v>
      </c>
      <c r="G218">
        <v>177</v>
      </c>
      <c r="H218">
        <v>223</v>
      </c>
      <c r="I218">
        <v>253</v>
      </c>
      <c r="J218">
        <f t="shared" si="27"/>
        <v>2.053459433962264</v>
      </c>
      <c r="K218">
        <f t="shared" si="28"/>
        <v>2.0113636363636362</v>
      </c>
      <c r="L218">
        <f t="shared" si="29"/>
        <v>2.0841121495327104</v>
      </c>
      <c r="M218">
        <f t="shared" si="30"/>
        <v>2.0569105691056913</v>
      </c>
      <c r="N218">
        <f t="shared" si="31"/>
        <v>111.66669999999999</v>
      </c>
      <c r="O218">
        <f t="shared" si="32"/>
        <v>89</v>
      </c>
      <c r="P218">
        <f t="shared" si="33"/>
        <v>116</v>
      </c>
      <c r="Q218">
        <f t="shared" si="34"/>
        <v>130</v>
      </c>
      <c r="R218">
        <f t="shared" si="35"/>
        <v>217.66669999999999</v>
      </c>
      <c r="S218">
        <f t="shared" si="36"/>
        <v>180.70443018867923</v>
      </c>
      <c r="T218">
        <f t="shared" si="37"/>
        <v>219.72015943396227</v>
      </c>
      <c r="U218">
        <f t="shared" si="38"/>
        <v>252.57551037735848</v>
      </c>
      <c r="V218">
        <f t="shared" si="26"/>
        <v>1.053459433962264</v>
      </c>
    </row>
    <row r="219" spans="1:22">
      <c r="A219">
        <v>22</v>
      </c>
      <c r="B219">
        <v>97.666700000000006</v>
      </c>
      <c r="C219">
        <v>79</v>
      </c>
      <c r="D219">
        <v>99</v>
      </c>
      <c r="E219">
        <v>115</v>
      </c>
      <c r="F219">
        <v>210</v>
      </c>
      <c r="G219">
        <v>168</v>
      </c>
      <c r="H219">
        <v>215</v>
      </c>
      <c r="I219">
        <v>247</v>
      </c>
      <c r="J219">
        <f t="shared" si="27"/>
        <v>2.1501699146177766</v>
      </c>
      <c r="K219">
        <f t="shared" si="28"/>
        <v>2.1265822784810124</v>
      </c>
      <c r="L219">
        <f t="shared" si="29"/>
        <v>2.1717171717171717</v>
      </c>
      <c r="M219">
        <f t="shared" si="30"/>
        <v>2.1478260869565218</v>
      </c>
      <c r="N219">
        <f t="shared" si="31"/>
        <v>112.33329999999999</v>
      </c>
      <c r="O219">
        <f t="shared" si="32"/>
        <v>89</v>
      </c>
      <c r="P219">
        <f t="shared" si="33"/>
        <v>116</v>
      </c>
      <c r="Q219">
        <f t="shared" si="34"/>
        <v>132</v>
      </c>
      <c r="R219">
        <f t="shared" si="35"/>
        <v>210.00000000000003</v>
      </c>
      <c r="S219">
        <f t="shared" si="36"/>
        <v>169.86342325480436</v>
      </c>
      <c r="T219">
        <f t="shared" si="37"/>
        <v>212.86682154715987</v>
      </c>
      <c r="U219">
        <f t="shared" si="38"/>
        <v>247.26954018104431</v>
      </c>
      <c r="V219">
        <f t="shared" si="26"/>
        <v>1.1501699146177764</v>
      </c>
    </row>
    <row r="220" spans="1:22">
      <c r="A220">
        <v>23</v>
      </c>
      <c r="B220">
        <v>89.333299999999994</v>
      </c>
      <c r="C220">
        <v>71</v>
      </c>
      <c r="D220">
        <v>91</v>
      </c>
      <c r="E220">
        <v>106</v>
      </c>
      <c r="F220">
        <v>198</v>
      </c>
      <c r="G220">
        <v>156</v>
      </c>
      <c r="H220">
        <v>201</v>
      </c>
      <c r="I220">
        <v>237</v>
      </c>
      <c r="J220">
        <f t="shared" si="27"/>
        <v>2.2164187374696782</v>
      </c>
      <c r="K220">
        <f t="shared" si="28"/>
        <v>2.1971830985915495</v>
      </c>
      <c r="L220">
        <f t="shared" si="29"/>
        <v>2.2087912087912089</v>
      </c>
      <c r="M220">
        <f t="shared" si="30"/>
        <v>2.2358490566037736</v>
      </c>
      <c r="N220">
        <f t="shared" si="31"/>
        <v>108.66670000000001</v>
      </c>
      <c r="O220">
        <f t="shared" si="32"/>
        <v>85</v>
      </c>
      <c r="P220">
        <f t="shared" si="33"/>
        <v>110</v>
      </c>
      <c r="Q220">
        <f t="shared" si="34"/>
        <v>131</v>
      </c>
      <c r="R220">
        <f t="shared" si="35"/>
        <v>198</v>
      </c>
      <c r="S220">
        <f t="shared" si="36"/>
        <v>157.36573036034716</v>
      </c>
      <c r="T220">
        <f t="shared" si="37"/>
        <v>201.69410510974072</v>
      </c>
      <c r="U220">
        <f t="shared" si="38"/>
        <v>234.94038617178589</v>
      </c>
      <c r="V220">
        <f t="shared" si="26"/>
        <v>1.2164187374696782</v>
      </c>
    </row>
    <row r="221" spans="1:22">
      <c r="A221">
        <v>24</v>
      </c>
      <c r="B221">
        <v>83.666700000000006</v>
      </c>
      <c r="C221">
        <v>66</v>
      </c>
      <c r="D221">
        <v>82</v>
      </c>
      <c r="E221">
        <v>103</v>
      </c>
      <c r="F221">
        <v>191</v>
      </c>
      <c r="G221">
        <v>150</v>
      </c>
      <c r="H221">
        <v>191</v>
      </c>
      <c r="I221">
        <v>232</v>
      </c>
      <c r="J221">
        <f t="shared" si="27"/>
        <v>2.2828676163874038</v>
      </c>
      <c r="K221">
        <f t="shared" si="28"/>
        <v>2.2727272727272729</v>
      </c>
      <c r="L221">
        <f t="shared" si="29"/>
        <v>2.3292682926829267</v>
      </c>
      <c r="M221">
        <f t="shared" si="30"/>
        <v>2.2524271844660193</v>
      </c>
      <c r="N221">
        <f t="shared" si="31"/>
        <v>107.33329999999999</v>
      </c>
      <c r="O221">
        <f t="shared" si="32"/>
        <v>84</v>
      </c>
      <c r="P221">
        <f t="shared" si="33"/>
        <v>109</v>
      </c>
      <c r="Q221">
        <f t="shared" si="34"/>
        <v>129</v>
      </c>
      <c r="R221">
        <f t="shared" si="35"/>
        <v>191</v>
      </c>
      <c r="S221">
        <f t="shared" si="36"/>
        <v>150.66926268156865</v>
      </c>
      <c r="T221">
        <f t="shared" si="37"/>
        <v>187.1951445437671</v>
      </c>
      <c r="U221">
        <f t="shared" si="38"/>
        <v>235.13536448790259</v>
      </c>
      <c r="V221">
        <f t="shared" si="26"/>
        <v>1.2828676163874038</v>
      </c>
    </row>
    <row r="222" spans="1:22">
      <c r="A222">
        <v>25</v>
      </c>
      <c r="B222">
        <v>79</v>
      </c>
      <c r="C222">
        <v>61</v>
      </c>
      <c r="D222">
        <v>78</v>
      </c>
      <c r="E222">
        <v>98</v>
      </c>
      <c r="F222">
        <v>179</v>
      </c>
      <c r="G222">
        <v>137</v>
      </c>
      <c r="H222">
        <v>178</v>
      </c>
      <c r="I222">
        <v>222</v>
      </c>
      <c r="J222">
        <f t="shared" si="27"/>
        <v>2.2658227848101267</v>
      </c>
      <c r="K222">
        <f t="shared" si="28"/>
        <v>2.2459016393442623</v>
      </c>
      <c r="L222">
        <f t="shared" si="29"/>
        <v>2.2820512820512819</v>
      </c>
      <c r="M222">
        <f t="shared" si="30"/>
        <v>2.2653061224489797</v>
      </c>
      <c r="N222">
        <f t="shared" si="31"/>
        <v>100</v>
      </c>
      <c r="O222">
        <f t="shared" si="32"/>
        <v>76</v>
      </c>
      <c r="P222">
        <f t="shared" si="33"/>
        <v>100</v>
      </c>
      <c r="Q222">
        <f t="shared" si="34"/>
        <v>124</v>
      </c>
      <c r="R222">
        <f t="shared" si="35"/>
        <v>179</v>
      </c>
      <c r="S222">
        <f t="shared" si="36"/>
        <v>138.21518987341773</v>
      </c>
      <c r="T222">
        <f t="shared" si="37"/>
        <v>176.73417721518987</v>
      </c>
      <c r="U222">
        <f t="shared" si="38"/>
        <v>222.05063291139243</v>
      </c>
      <c r="V222">
        <f t="shared" si="26"/>
        <v>1.2658227848101267</v>
      </c>
    </row>
    <row r="223" spans="1:22">
      <c r="A223">
        <v>26</v>
      </c>
      <c r="B223">
        <v>74</v>
      </c>
      <c r="C223">
        <v>58</v>
      </c>
      <c r="D223">
        <v>71</v>
      </c>
      <c r="E223">
        <v>93</v>
      </c>
      <c r="F223">
        <v>167</v>
      </c>
      <c r="G223">
        <v>127</v>
      </c>
      <c r="H223">
        <v>161</v>
      </c>
      <c r="I223">
        <v>213</v>
      </c>
      <c r="J223">
        <f t="shared" si="27"/>
        <v>2.2567567567567566</v>
      </c>
      <c r="K223">
        <f t="shared" si="28"/>
        <v>2.1896551724137931</v>
      </c>
      <c r="L223">
        <f t="shared" si="29"/>
        <v>2.267605633802817</v>
      </c>
      <c r="M223">
        <f t="shared" si="30"/>
        <v>2.2903225806451615</v>
      </c>
      <c r="N223">
        <f t="shared" si="31"/>
        <v>93</v>
      </c>
      <c r="O223">
        <f t="shared" si="32"/>
        <v>69</v>
      </c>
      <c r="P223">
        <f t="shared" si="33"/>
        <v>90</v>
      </c>
      <c r="Q223">
        <f t="shared" si="34"/>
        <v>120</v>
      </c>
      <c r="R223">
        <f t="shared" si="35"/>
        <v>167</v>
      </c>
      <c r="S223">
        <f t="shared" si="36"/>
        <v>130.89189189189187</v>
      </c>
      <c r="T223">
        <f t="shared" si="37"/>
        <v>160.22972972972971</v>
      </c>
      <c r="U223">
        <f t="shared" si="38"/>
        <v>209.87837837837836</v>
      </c>
      <c r="V223">
        <f t="shared" si="26"/>
        <v>1.2567567567567568</v>
      </c>
    </row>
    <row r="224" spans="1:22">
      <c r="A224">
        <v>27</v>
      </c>
      <c r="B224">
        <v>60.666699999999999</v>
      </c>
      <c r="C224">
        <v>45</v>
      </c>
      <c r="D224">
        <v>58</v>
      </c>
      <c r="E224">
        <v>79</v>
      </c>
      <c r="F224">
        <v>153.33330000000001</v>
      </c>
      <c r="G224">
        <v>116</v>
      </c>
      <c r="H224">
        <v>142</v>
      </c>
      <c r="I224">
        <v>202</v>
      </c>
      <c r="J224">
        <f t="shared" si="27"/>
        <v>2.5274705893018741</v>
      </c>
      <c r="K224">
        <f t="shared" si="28"/>
        <v>2.5777777777777779</v>
      </c>
      <c r="L224">
        <f t="shared" si="29"/>
        <v>2.4482758620689653</v>
      </c>
      <c r="M224">
        <f t="shared" si="30"/>
        <v>2.5569620253164556</v>
      </c>
      <c r="N224">
        <f t="shared" si="31"/>
        <v>92.666600000000017</v>
      </c>
      <c r="O224">
        <f t="shared" si="32"/>
        <v>71</v>
      </c>
      <c r="P224">
        <f t="shared" si="33"/>
        <v>84</v>
      </c>
      <c r="Q224">
        <f t="shared" si="34"/>
        <v>123</v>
      </c>
      <c r="R224">
        <f t="shared" si="35"/>
        <v>153.33330000000001</v>
      </c>
      <c r="S224">
        <f t="shared" si="36"/>
        <v>113.73617651858433</v>
      </c>
      <c r="T224">
        <f t="shared" si="37"/>
        <v>146.59329417950869</v>
      </c>
      <c r="U224">
        <f t="shared" si="38"/>
        <v>199.67017655484804</v>
      </c>
      <c r="V224">
        <f t="shared" ref="V224:V287" si="39">(F224-B224)/B224</f>
        <v>1.5274705893018743</v>
      </c>
    </row>
    <row r="225" spans="1:22">
      <c r="A225">
        <v>28</v>
      </c>
      <c r="B225">
        <v>60.666699999999999</v>
      </c>
      <c r="C225">
        <v>45</v>
      </c>
      <c r="D225">
        <v>58</v>
      </c>
      <c r="E225">
        <v>79</v>
      </c>
      <c r="F225">
        <v>147.33330000000001</v>
      </c>
      <c r="G225">
        <v>112</v>
      </c>
      <c r="H225">
        <v>133</v>
      </c>
      <c r="I225">
        <v>197</v>
      </c>
      <c r="J225">
        <f t="shared" si="27"/>
        <v>2.4285695447420084</v>
      </c>
      <c r="K225">
        <f t="shared" si="28"/>
        <v>2.4888888888888889</v>
      </c>
      <c r="L225">
        <f t="shared" si="29"/>
        <v>2.2931034482758621</v>
      </c>
      <c r="M225">
        <f t="shared" si="30"/>
        <v>2.4936708860759493</v>
      </c>
      <c r="N225">
        <f t="shared" si="31"/>
        <v>86.666600000000017</v>
      </c>
      <c r="O225">
        <f t="shared" si="32"/>
        <v>67</v>
      </c>
      <c r="P225">
        <f t="shared" si="33"/>
        <v>75</v>
      </c>
      <c r="Q225">
        <f t="shared" si="34"/>
        <v>118</v>
      </c>
      <c r="R225">
        <f t="shared" si="35"/>
        <v>147.33330000000001</v>
      </c>
      <c r="S225">
        <f t="shared" si="36"/>
        <v>109.28562951339038</v>
      </c>
      <c r="T225">
        <f t="shared" si="37"/>
        <v>140.85703359503648</v>
      </c>
      <c r="U225">
        <f t="shared" si="38"/>
        <v>191.85699403461865</v>
      </c>
      <c r="V225">
        <f t="shared" si="39"/>
        <v>1.4285695447420086</v>
      </c>
    </row>
    <row r="226" spans="1:22">
      <c r="A226">
        <v>29</v>
      </c>
      <c r="B226">
        <v>51.666699999999999</v>
      </c>
      <c r="C226">
        <v>36</v>
      </c>
      <c r="D226">
        <v>49</v>
      </c>
      <c r="E226">
        <v>70</v>
      </c>
      <c r="F226">
        <v>137</v>
      </c>
      <c r="G226">
        <v>102</v>
      </c>
      <c r="H226">
        <v>120</v>
      </c>
      <c r="I226">
        <v>189</v>
      </c>
      <c r="J226">
        <f t="shared" si="27"/>
        <v>2.6516111925089083</v>
      </c>
      <c r="K226">
        <f t="shared" si="28"/>
        <v>2.8333333333333335</v>
      </c>
      <c r="L226">
        <f t="shared" si="29"/>
        <v>2.4489795918367347</v>
      </c>
      <c r="M226">
        <f t="shared" si="30"/>
        <v>2.7</v>
      </c>
      <c r="N226">
        <f t="shared" si="31"/>
        <v>85.333300000000008</v>
      </c>
      <c r="O226">
        <f t="shared" si="32"/>
        <v>66</v>
      </c>
      <c r="P226">
        <f t="shared" si="33"/>
        <v>71</v>
      </c>
      <c r="Q226">
        <f t="shared" si="34"/>
        <v>119</v>
      </c>
      <c r="R226">
        <f t="shared" si="35"/>
        <v>137</v>
      </c>
      <c r="S226">
        <f t="shared" si="36"/>
        <v>95.458002930320703</v>
      </c>
      <c r="T226">
        <f t="shared" si="37"/>
        <v>129.92894843293649</v>
      </c>
      <c r="U226">
        <f t="shared" si="38"/>
        <v>185.61278347562359</v>
      </c>
      <c r="V226">
        <f t="shared" si="39"/>
        <v>1.6516111925089083</v>
      </c>
    </row>
    <row r="227" spans="1:22">
      <c r="A227">
        <v>30</v>
      </c>
      <c r="B227">
        <v>47.666699999999999</v>
      </c>
      <c r="C227">
        <v>32</v>
      </c>
      <c r="D227">
        <v>45</v>
      </c>
      <c r="E227">
        <v>66</v>
      </c>
      <c r="F227">
        <v>126.33329999999999</v>
      </c>
      <c r="G227">
        <v>93</v>
      </c>
      <c r="H227">
        <v>106</v>
      </c>
      <c r="I227">
        <v>180</v>
      </c>
      <c r="J227">
        <f t="shared" si="27"/>
        <v>2.6503470976593722</v>
      </c>
      <c r="K227">
        <f t="shared" si="28"/>
        <v>2.90625</v>
      </c>
      <c r="L227">
        <f t="shared" si="29"/>
        <v>2.3555555555555556</v>
      </c>
      <c r="M227">
        <f t="shared" si="30"/>
        <v>2.7272727272727271</v>
      </c>
      <c r="N227">
        <f t="shared" si="31"/>
        <v>78.666599999999988</v>
      </c>
      <c r="O227">
        <f t="shared" si="32"/>
        <v>61</v>
      </c>
      <c r="P227">
        <f t="shared" si="33"/>
        <v>61</v>
      </c>
      <c r="Q227">
        <f t="shared" si="34"/>
        <v>114</v>
      </c>
      <c r="R227">
        <f t="shared" si="35"/>
        <v>126.33329999999999</v>
      </c>
      <c r="S227">
        <f t="shared" si="36"/>
        <v>84.811107125099909</v>
      </c>
      <c r="T227">
        <f t="shared" si="37"/>
        <v>119.26561939467175</v>
      </c>
      <c r="U227">
        <f t="shared" si="38"/>
        <v>174.92290844551857</v>
      </c>
      <c r="V227">
        <f t="shared" si="39"/>
        <v>1.6503470976593722</v>
      </c>
    </row>
    <row r="228" spans="1:22">
      <c r="A228">
        <v>31</v>
      </c>
      <c r="B228">
        <v>41.666699999999999</v>
      </c>
      <c r="C228">
        <v>26</v>
      </c>
      <c r="D228">
        <v>39</v>
      </c>
      <c r="E228">
        <v>60</v>
      </c>
      <c r="F228">
        <v>109.66670000000001</v>
      </c>
      <c r="G228">
        <v>76</v>
      </c>
      <c r="H228">
        <v>90</v>
      </c>
      <c r="I228">
        <v>163</v>
      </c>
      <c r="J228">
        <f t="shared" si="27"/>
        <v>2.6319986944010445</v>
      </c>
      <c r="K228">
        <f t="shared" si="28"/>
        <v>2.9230769230769229</v>
      </c>
      <c r="L228">
        <f t="shared" si="29"/>
        <v>2.3076923076923075</v>
      </c>
      <c r="M228">
        <f t="shared" si="30"/>
        <v>2.7166666666666668</v>
      </c>
      <c r="N228">
        <f t="shared" si="31"/>
        <v>68</v>
      </c>
      <c r="O228">
        <f t="shared" si="32"/>
        <v>50</v>
      </c>
      <c r="P228">
        <f t="shared" si="33"/>
        <v>51</v>
      </c>
      <c r="Q228">
        <f t="shared" si="34"/>
        <v>103</v>
      </c>
      <c r="R228">
        <f t="shared" si="35"/>
        <v>109.66669999999999</v>
      </c>
      <c r="S228">
        <f t="shared" si="36"/>
        <v>68.431966054427164</v>
      </c>
      <c r="T228">
        <f t="shared" si="37"/>
        <v>102.64794908164073</v>
      </c>
      <c r="U228">
        <f t="shared" si="38"/>
        <v>157.91992166406266</v>
      </c>
      <c r="V228">
        <f t="shared" si="39"/>
        <v>1.6319986944010445</v>
      </c>
    </row>
    <row r="229" spans="1:22">
      <c r="A229">
        <v>32</v>
      </c>
      <c r="B229">
        <v>42.333300000000001</v>
      </c>
      <c r="C229">
        <v>29</v>
      </c>
      <c r="D229">
        <v>38</v>
      </c>
      <c r="E229">
        <v>60</v>
      </c>
      <c r="F229">
        <v>101.66670000000001</v>
      </c>
      <c r="G229">
        <v>70</v>
      </c>
      <c r="H229">
        <v>80</v>
      </c>
      <c r="I229">
        <v>155</v>
      </c>
      <c r="J229">
        <f t="shared" ref="J229:J260" si="40">F229/B229</f>
        <v>2.4015774815570721</v>
      </c>
      <c r="K229">
        <f t="shared" ref="K229:K260" si="41">G229/C229</f>
        <v>2.4137931034482758</v>
      </c>
      <c r="L229">
        <f t="shared" ref="L229:L260" si="42">H229/D229</f>
        <v>2.1052631578947367</v>
      </c>
      <c r="M229">
        <f t="shared" ref="M229:M260" si="43">I229/E229</f>
        <v>2.5833333333333335</v>
      </c>
      <c r="N229">
        <f t="shared" ref="N229:N260" si="44">F229-B229</f>
        <v>59.333400000000005</v>
      </c>
      <c r="O229">
        <f t="shared" ref="O229:O260" si="45">G229-C229</f>
        <v>41</v>
      </c>
      <c r="P229">
        <f t="shared" ref="P229:P260" si="46">H229-D229</f>
        <v>42</v>
      </c>
      <c r="Q229">
        <f t="shared" ref="Q229:Q260" si="47">I229-E229</f>
        <v>95</v>
      </c>
      <c r="R229">
        <f t="shared" si="35"/>
        <v>101.66670000000001</v>
      </c>
      <c r="S229">
        <f t="shared" si="36"/>
        <v>69.645746965155084</v>
      </c>
      <c r="T229">
        <f t="shared" si="37"/>
        <v>91.259944299168737</v>
      </c>
      <c r="U229">
        <f t="shared" si="38"/>
        <v>144.09464889342433</v>
      </c>
      <c r="V229">
        <f t="shared" si="39"/>
        <v>1.4015774815570721</v>
      </c>
    </row>
    <row r="230" spans="1:22">
      <c r="A230">
        <v>33</v>
      </c>
      <c r="B230">
        <v>42</v>
      </c>
      <c r="C230">
        <v>30</v>
      </c>
      <c r="D230">
        <v>36</v>
      </c>
      <c r="E230">
        <v>60</v>
      </c>
      <c r="F230">
        <v>94.333299999999994</v>
      </c>
      <c r="G230">
        <v>65</v>
      </c>
      <c r="H230">
        <v>72</v>
      </c>
      <c r="I230">
        <v>146</v>
      </c>
      <c r="J230">
        <f t="shared" si="40"/>
        <v>2.2460309523809521</v>
      </c>
      <c r="K230">
        <f t="shared" si="41"/>
        <v>2.1666666666666665</v>
      </c>
      <c r="L230">
        <f t="shared" si="42"/>
        <v>2</v>
      </c>
      <c r="M230">
        <f t="shared" si="43"/>
        <v>2.4333333333333331</v>
      </c>
      <c r="N230">
        <f t="shared" si="44"/>
        <v>52.333299999999994</v>
      </c>
      <c r="O230">
        <f t="shared" si="45"/>
        <v>35</v>
      </c>
      <c r="P230">
        <f t="shared" si="46"/>
        <v>36</v>
      </c>
      <c r="Q230">
        <f t="shared" si="47"/>
        <v>86</v>
      </c>
      <c r="R230">
        <f t="shared" si="35"/>
        <v>94.33329999999998</v>
      </c>
      <c r="S230">
        <f t="shared" si="36"/>
        <v>67.380928571428569</v>
      </c>
      <c r="T230">
        <f t="shared" si="37"/>
        <v>80.857114285714275</v>
      </c>
      <c r="U230">
        <f t="shared" si="38"/>
        <v>134.76185714285714</v>
      </c>
      <c r="V230">
        <f t="shared" si="39"/>
        <v>1.2460309523809523</v>
      </c>
    </row>
    <row r="231" spans="1:22">
      <c r="A231">
        <v>34</v>
      </c>
      <c r="B231">
        <v>42</v>
      </c>
      <c r="C231">
        <v>30</v>
      </c>
      <c r="D231">
        <v>36</v>
      </c>
      <c r="E231">
        <v>60</v>
      </c>
      <c r="F231">
        <v>85</v>
      </c>
      <c r="G231">
        <v>56</v>
      </c>
      <c r="H231">
        <v>63</v>
      </c>
      <c r="I231">
        <v>136</v>
      </c>
      <c r="J231">
        <f t="shared" si="40"/>
        <v>2.0238095238095237</v>
      </c>
      <c r="K231">
        <f t="shared" si="41"/>
        <v>1.8666666666666667</v>
      </c>
      <c r="L231">
        <f t="shared" si="42"/>
        <v>1.75</v>
      </c>
      <c r="M231">
        <f t="shared" si="43"/>
        <v>2.2666666666666666</v>
      </c>
      <c r="N231">
        <f t="shared" si="44"/>
        <v>43</v>
      </c>
      <c r="O231">
        <f t="shared" si="45"/>
        <v>26</v>
      </c>
      <c r="P231">
        <f t="shared" si="46"/>
        <v>27</v>
      </c>
      <c r="Q231">
        <f t="shared" si="47"/>
        <v>76</v>
      </c>
      <c r="R231">
        <f t="shared" si="35"/>
        <v>85</v>
      </c>
      <c r="S231">
        <f t="shared" si="36"/>
        <v>60.714285714285708</v>
      </c>
      <c r="T231">
        <f t="shared" si="37"/>
        <v>72.857142857142861</v>
      </c>
      <c r="U231">
        <f t="shared" si="38"/>
        <v>121.42857142857142</v>
      </c>
      <c r="V231">
        <f t="shared" si="39"/>
        <v>1.0238095238095237</v>
      </c>
    </row>
    <row r="232" spans="1:22">
      <c r="A232">
        <v>35</v>
      </c>
      <c r="B232">
        <v>40.333300000000001</v>
      </c>
      <c r="C232">
        <v>29</v>
      </c>
      <c r="D232">
        <v>36</v>
      </c>
      <c r="E232">
        <v>56</v>
      </c>
      <c r="F232">
        <v>98.666700000000006</v>
      </c>
      <c r="G232">
        <v>70</v>
      </c>
      <c r="H232">
        <v>79</v>
      </c>
      <c r="I232">
        <v>147</v>
      </c>
      <c r="J232">
        <f t="shared" si="40"/>
        <v>2.4462838399039999</v>
      </c>
      <c r="K232">
        <f t="shared" si="41"/>
        <v>2.4137931034482758</v>
      </c>
      <c r="L232">
        <f t="shared" si="42"/>
        <v>2.1944444444444446</v>
      </c>
      <c r="M232">
        <f t="shared" si="43"/>
        <v>2.625</v>
      </c>
      <c r="N232">
        <f t="shared" si="44"/>
        <v>58.333400000000005</v>
      </c>
      <c r="O232">
        <f t="shared" si="45"/>
        <v>41</v>
      </c>
      <c r="P232">
        <f t="shared" si="46"/>
        <v>43</v>
      </c>
      <c r="Q232">
        <f t="shared" si="47"/>
        <v>91</v>
      </c>
      <c r="R232">
        <f t="shared" si="35"/>
        <v>98.666700000000006</v>
      </c>
      <c r="S232">
        <f t="shared" si="36"/>
        <v>70.942231357216002</v>
      </c>
      <c r="T232">
        <f t="shared" si="37"/>
        <v>88.066218236543989</v>
      </c>
      <c r="U232">
        <f t="shared" si="38"/>
        <v>136.99189503462401</v>
      </c>
      <c r="V232">
        <f t="shared" si="39"/>
        <v>1.4462838399039999</v>
      </c>
    </row>
    <row r="233" spans="1:22">
      <c r="A233">
        <v>36</v>
      </c>
      <c r="B233">
        <v>41</v>
      </c>
      <c r="C233">
        <v>32</v>
      </c>
      <c r="D233">
        <v>35</v>
      </c>
      <c r="E233">
        <v>56</v>
      </c>
      <c r="F233">
        <v>89</v>
      </c>
      <c r="G233">
        <v>63</v>
      </c>
      <c r="H233">
        <v>69</v>
      </c>
      <c r="I233">
        <v>135</v>
      </c>
      <c r="J233">
        <f t="shared" si="40"/>
        <v>2.1707317073170733</v>
      </c>
      <c r="K233">
        <f t="shared" si="41"/>
        <v>1.96875</v>
      </c>
      <c r="L233">
        <f t="shared" si="42"/>
        <v>1.9714285714285715</v>
      </c>
      <c r="M233">
        <f t="shared" si="43"/>
        <v>2.4107142857142856</v>
      </c>
      <c r="N233">
        <f t="shared" si="44"/>
        <v>48</v>
      </c>
      <c r="O233">
        <f t="shared" si="45"/>
        <v>31</v>
      </c>
      <c r="P233">
        <f t="shared" si="46"/>
        <v>34</v>
      </c>
      <c r="Q233">
        <f t="shared" si="47"/>
        <v>79</v>
      </c>
      <c r="R233">
        <f t="shared" si="35"/>
        <v>89</v>
      </c>
      <c r="S233">
        <f t="shared" si="36"/>
        <v>69.463414634146346</v>
      </c>
      <c r="T233">
        <f t="shared" si="37"/>
        <v>75.975609756097569</v>
      </c>
      <c r="U233">
        <f t="shared" si="38"/>
        <v>121.5609756097561</v>
      </c>
      <c r="V233">
        <f t="shared" si="39"/>
        <v>1.1707317073170731</v>
      </c>
    </row>
    <row r="234" spans="1:22">
      <c r="A234">
        <v>37</v>
      </c>
      <c r="B234">
        <v>36.666699999999999</v>
      </c>
      <c r="C234">
        <v>30</v>
      </c>
      <c r="D234">
        <v>30</v>
      </c>
      <c r="E234">
        <v>50</v>
      </c>
      <c r="F234">
        <v>79</v>
      </c>
      <c r="G234">
        <v>55</v>
      </c>
      <c r="H234">
        <v>62</v>
      </c>
      <c r="I234">
        <v>120</v>
      </c>
      <c r="J234">
        <f t="shared" si="40"/>
        <v>2.1545434958695493</v>
      </c>
      <c r="K234">
        <f t="shared" si="41"/>
        <v>1.8333333333333333</v>
      </c>
      <c r="L234">
        <f t="shared" si="42"/>
        <v>2.0666666666666669</v>
      </c>
      <c r="M234">
        <f t="shared" si="43"/>
        <v>2.4</v>
      </c>
      <c r="N234">
        <f t="shared" si="44"/>
        <v>42.333300000000001</v>
      </c>
      <c r="O234">
        <f t="shared" si="45"/>
        <v>25</v>
      </c>
      <c r="P234">
        <f t="shared" si="46"/>
        <v>32</v>
      </c>
      <c r="Q234">
        <f t="shared" si="47"/>
        <v>70</v>
      </c>
      <c r="R234">
        <f t="shared" si="35"/>
        <v>79</v>
      </c>
      <c r="S234">
        <f t="shared" si="36"/>
        <v>64.636304876086484</v>
      </c>
      <c r="T234">
        <f t="shared" si="37"/>
        <v>64.636304876086484</v>
      </c>
      <c r="U234">
        <f t="shared" si="38"/>
        <v>107.72717479347746</v>
      </c>
      <c r="V234">
        <f t="shared" si="39"/>
        <v>1.1545434958695493</v>
      </c>
    </row>
    <row r="235" spans="1:22">
      <c r="A235">
        <v>38</v>
      </c>
      <c r="B235">
        <v>36.666699999999999</v>
      </c>
      <c r="C235">
        <v>30</v>
      </c>
      <c r="D235">
        <v>30</v>
      </c>
      <c r="E235">
        <v>50</v>
      </c>
      <c r="F235">
        <v>80</v>
      </c>
      <c r="G235">
        <v>59</v>
      </c>
      <c r="H235">
        <v>62</v>
      </c>
      <c r="I235">
        <v>119</v>
      </c>
      <c r="J235">
        <f t="shared" si="40"/>
        <v>2.1818161983489106</v>
      </c>
      <c r="K235">
        <f t="shared" si="41"/>
        <v>1.9666666666666666</v>
      </c>
      <c r="L235">
        <f t="shared" si="42"/>
        <v>2.0666666666666669</v>
      </c>
      <c r="M235">
        <f t="shared" si="43"/>
        <v>2.38</v>
      </c>
      <c r="N235">
        <f t="shared" si="44"/>
        <v>43.333300000000001</v>
      </c>
      <c r="O235">
        <f t="shared" si="45"/>
        <v>29</v>
      </c>
      <c r="P235">
        <f t="shared" si="46"/>
        <v>32</v>
      </c>
      <c r="Q235">
        <f t="shared" si="47"/>
        <v>69</v>
      </c>
      <c r="R235">
        <f t="shared" si="35"/>
        <v>80</v>
      </c>
      <c r="S235">
        <f t="shared" si="36"/>
        <v>65.454485950467316</v>
      </c>
      <c r="T235">
        <f t="shared" si="37"/>
        <v>65.454485950467316</v>
      </c>
      <c r="U235">
        <f t="shared" si="38"/>
        <v>109.09080991744553</v>
      </c>
      <c r="V235">
        <f t="shared" si="39"/>
        <v>1.1818161983489106</v>
      </c>
    </row>
    <row r="236" spans="1:22">
      <c r="A236">
        <v>39</v>
      </c>
      <c r="B236">
        <v>36.666699999999999</v>
      </c>
      <c r="C236">
        <v>30</v>
      </c>
      <c r="D236">
        <v>30</v>
      </c>
      <c r="E236">
        <v>50</v>
      </c>
      <c r="F236">
        <v>71.666700000000006</v>
      </c>
      <c r="G236">
        <v>52</v>
      </c>
      <c r="H236">
        <v>56</v>
      </c>
      <c r="I236">
        <v>107</v>
      </c>
      <c r="J236">
        <f t="shared" si="40"/>
        <v>1.9545445867776485</v>
      </c>
      <c r="K236">
        <f t="shared" si="41"/>
        <v>1.7333333333333334</v>
      </c>
      <c r="L236">
        <f t="shared" si="42"/>
        <v>1.8666666666666667</v>
      </c>
      <c r="M236">
        <f t="shared" si="43"/>
        <v>2.14</v>
      </c>
      <c r="N236">
        <f t="shared" si="44"/>
        <v>35.000000000000007</v>
      </c>
      <c r="O236">
        <f t="shared" si="45"/>
        <v>22</v>
      </c>
      <c r="P236">
        <f t="shared" si="46"/>
        <v>26</v>
      </c>
      <c r="Q236">
        <f t="shared" si="47"/>
        <v>57</v>
      </c>
      <c r="R236">
        <f t="shared" si="35"/>
        <v>71.666700000000006</v>
      </c>
      <c r="S236">
        <f t="shared" si="36"/>
        <v>58.636337603329459</v>
      </c>
      <c r="T236">
        <f t="shared" si="37"/>
        <v>58.636337603329459</v>
      </c>
      <c r="U236">
        <f t="shared" si="38"/>
        <v>97.727229338882424</v>
      </c>
      <c r="V236">
        <f t="shared" si="39"/>
        <v>0.95454458677764864</v>
      </c>
    </row>
    <row r="237" spans="1:22">
      <c r="A237">
        <v>40</v>
      </c>
      <c r="B237">
        <v>36.666699999999999</v>
      </c>
      <c r="C237">
        <v>30</v>
      </c>
      <c r="D237">
        <v>30</v>
      </c>
      <c r="E237">
        <v>50</v>
      </c>
      <c r="F237">
        <v>73.333299999999994</v>
      </c>
      <c r="G237">
        <v>55</v>
      </c>
      <c r="H237">
        <v>55</v>
      </c>
      <c r="I237">
        <v>110</v>
      </c>
      <c r="J237">
        <f t="shared" si="40"/>
        <v>1.9999972727297519</v>
      </c>
      <c r="K237">
        <f t="shared" si="41"/>
        <v>1.8333333333333333</v>
      </c>
      <c r="L237">
        <f t="shared" si="42"/>
        <v>1.8333333333333333</v>
      </c>
      <c r="M237">
        <f t="shared" si="43"/>
        <v>2.2000000000000002</v>
      </c>
      <c r="N237">
        <f t="shared" si="44"/>
        <v>36.666599999999995</v>
      </c>
      <c r="O237">
        <f t="shared" si="45"/>
        <v>25</v>
      </c>
      <c r="P237">
        <f t="shared" si="46"/>
        <v>25</v>
      </c>
      <c r="Q237">
        <f t="shared" si="47"/>
        <v>60</v>
      </c>
      <c r="R237">
        <f t="shared" si="35"/>
        <v>73.333299999999994</v>
      </c>
      <c r="S237">
        <f t="shared" si="36"/>
        <v>59.999918181892561</v>
      </c>
      <c r="T237">
        <f t="shared" si="37"/>
        <v>59.999918181892561</v>
      </c>
      <c r="U237">
        <f t="shared" si="38"/>
        <v>99.999863636487589</v>
      </c>
      <c r="V237">
        <f t="shared" si="39"/>
        <v>0.99999727272975192</v>
      </c>
    </row>
    <row r="238" spans="1:22">
      <c r="A238">
        <v>41</v>
      </c>
      <c r="B238">
        <v>36.666699999999999</v>
      </c>
      <c r="C238">
        <v>30</v>
      </c>
      <c r="D238">
        <v>30</v>
      </c>
      <c r="E238">
        <v>50</v>
      </c>
      <c r="F238">
        <v>69.333299999999994</v>
      </c>
      <c r="G238">
        <v>50</v>
      </c>
      <c r="H238">
        <v>52</v>
      </c>
      <c r="I238">
        <v>106</v>
      </c>
      <c r="J238">
        <f t="shared" si="40"/>
        <v>1.8909064628123065</v>
      </c>
      <c r="K238">
        <f t="shared" si="41"/>
        <v>1.6666666666666667</v>
      </c>
      <c r="L238">
        <f t="shared" si="42"/>
        <v>1.7333333333333334</v>
      </c>
      <c r="M238">
        <f t="shared" si="43"/>
        <v>2.12</v>
      </c>
      <c r="N238">
        <f t="shared" si="44"/>
        <v>32.666599999999995</v>
      </c>
      <c r="O238">
        <f t="shared" si="45"/>
        <v>20</v>
      </c>
      <c r="P238">
        <f t="shared" si="46"/>
        <v>22</v>
      </c>
      <c r="Q238">
        <f t="shared" si="47"/>
        <v>56</v>
      </c>
      <c r="R238">
        <f t="shared" si="35"/>
        <v>69.333299999999994</v>
      </c>
      <c r="S238">
        <f t="shared" si="36"/>
        <v>56.727193884369193</v>
      </c>
      <c r="T238">
        <f t="shared" si="37"/>
        <v>56.727193884369193</v>
      </c>
      <c r="U238">
        <f t="shared" si="38"/>
        <v>94.545323140615324</v>
      </c>
      <c r="V238">
        <f t="shared" si="39"/>
        <v>0.89090646281230645</v>
      </c>
    </row>
    <row r="239" spans="1:22">
      <c r="A239">
        <v>42</v>
      </c>
      <c r="B239">
        <v>36.666699999999999</v>
      </c>
      <c r="C239">
        <v>30</v>
      </c>
      <c r="D239">
        <v>30</v>
      </c>
      <c r="E239">
        <v>50</v>
      </c>
      <c r="F239">
        <v>65.333299999999994</v>
      </c>
      <c r="G239">
        <v>48</v>
      </c>
      <c r="H239">
        <v>46</v>
      </c>
      <c r="I239">
        <v>102</v>
      </c>
      <c r="J239">
        <f t="shared" si="40"/>
        <v>1.781815652894861</v>
      </c>
      <c r="K239">
        <f t="shared" si="41"/>
        <v>1.6</v>
      </c>
      <c r="L239">
        <f t="shared" si="42"/>
        <v>1.5333333333333334</v>
      </c>
      <c r="M239">
        <f t="shared" si="43"/>
        <v>2.04</v>
      </c>
      <c r="N239">
        <f t="shared" si="44"/>
        <v>28.666599999999995</v>
      </c>
      <c r="O239">
        <f t="shared" si="45"/>
        <v>18</v>
      </c>
      <c r="P239">
        <f t="shared" si="46"/>
        <v>16</v>
      </c>
      <c r="Q239">
        <f t="shared" si="47"/>
        <v>52</v>
      </c>
      <c r="R239">
        <f t="shared" si="35"/>
        <v>65.333299999999994</v>
      </c>
      <c r="S239">
        <f t="shared" si="36"/>
        <v>53.454469586845832</v>
      </c>
      <c r="T239">
        <f t="shared" si="37"/>
        <v>53.454469586845832</v>
      </c>
      <c r="U239">
        <f t="shared" si="38"/>
        <v>89.090782644743044</v>
      </c>
      <c r="V239">
        <f t="shared" si="39"/>
        <v>0.78181565289486088</v>
      </c>
    </row>
    <row r="240" spans="1:22">
      <c r="A240">
        <v>43</v>
      </c>
      <c r="B240">
        <v>36.666699999999999</v>
      </c>
      <c r="C240">
        <v>30</v>
      </c>
      <c r="D240">
        <v>30</v>
      </c>
      <c r="E240">
        <v>50</v>
      </c>
      <c r="F240">
        <v>69.666700000000006</v>
      </c>
      <c r="G240">
        <v>53</v>
      </c>
      <c r="H240">
        <v>50</v>
      </c>
      <c r="I240">
        <v>106</v>
      </c>
      <c r="J240">
        <f t="shared" si="40"/>
        <v>1.8999991818189259</v>
      </c>
      <c r="K240">
        <f t="shared" si="41"/>
        <v>1.7666666666666666</v>
      </c>
      <c r="L240">
        <f t="shared" si="42"/>
        <v>1.6666666666666667</v>
      </c>
      <c r="M240">
        <f t="shared" si="43"/>
        <v>2.12</v>
      </c>
      <c r="N240">
        <f t="shared" si="44"/>
        <v>33.000000000000007</v>
      </c>
      <c r="O240">
        <f t="shared" si="45"/>
        <v>23</v>
      </c>
      <c r="P240">
        <f t="shared" si="46"/>
        <v>20</v>
      </c>
      <c r="Q240">
        <f t="shared" si="47"/>
        <v>56</v>
      </c>
      <c r="R240">
        <f t="shared" si="35"/>
        <v>69.666700000000006</v>
      </c>
      <c r="S240">
        <f t="shared" si="36"/>
        <v>56.999975454567775</v>
      </c>
      <c r="T240">
        <f t="shared" si="37"/>
        <v>56.999975454567775</v>
      </c>
      <c r="U240">
        <f t="shared" si="38"/>
        <v>94.999959090946291</v>
      </c>
      <c r="V240">
        <f t="shared" si="39"/>
        <v>0.8999991818189258</v>
      </c>
    </row>
    <row r="241" spans="1:22">
      <c r="A241">
        <v>44</v>
      </c>
      <c r="B241">
        <v>36.666699999999999</v>
      </c>
      <c r="C241">
        <v>30</v>
      </c>
      <c r="D241">
        <v>30</v>
      </c>
      <c r="E241">
        <v>50</v>
      </c>
      <c r="F241">
        <v>70.666700000000006</v>
      </c>
      <c r="G241">
        <v>53</v>
      </c>
      <c r="H241">
        <v>50</v>
      </c>
      <c r="I241">
        <v>109</v>
      </c>
      <c r="J241">
        <f t="shared" si="40"/>
        <v>1.9272718842982872</v>
      </c>
      <c r="K241">
        <f t="shared" si="41"/>
        <v>1.7666666666666666</v>
      </c>
      <c r="L241">
        <f t="shared" si="42"/>
        <v>1.6666666666666667</v>
      </c>
      <c r="M241">
        <f t="shared" si="43"/>
        <v>2.1800000000000002</v>
      </c>
      <c r="N241">
        <f t="shared" si="44"/>
        <v>34.000000000000007</v>
      </c>
      <c r="O241">
        <f t="shared" si="45"/>
        <v>23</v>
      </c>
      <c r="P241">
        <f t="shared" si="46"/>
        <v>20</v>
      </c>
      <c r="Q241">
        <f t="shared" si="47"/>
        <v>59</v>
      </c>
      <c r="R241">
        <f t="shared" si="35"/>
        <v>70.666700000000006</v>
      </c>
      <c r="S241">
        <f t="shared" si="36"/>
        <v>57.81815652894862</v>
      </c>
      <c r="T241">
        <f t="shared" si="37"/>
        <v>57.81815652894862</v>
      </c>
      <c r="U241">
        <f t="shared" si="38"/>
        <v>96.363594214914357</v>
      </c>
      <c r="V241">
        <f t="shared" si="39"/>
        <v>0.92727188429828722</v>
      </c>
    </row>
    <row r="242" spans="1:22">
      <c r="A242">
        <v>45</v>
      </c>
      <c r="B242">
        <v>36.666699999999999</v>
      </c>
      <c r="C242">
        <v>30</v>
      </c>
      <c r="D242">
        <v>30</v>
      </c>
      <c r="E242">
        <v>50</v>
      </c>
      <c r="F242">
        <v>70.666700000000006</v>
      </c>
      <c r="G242">
        <v>53</v>
      </c>
      <c r="H242">
        <v>50</v>
      </c>
      <c r="I242">
        <v>109</v>
      </c>
      <c r="J242">
        <f t="shared" si="40"/>
        <v>1.9272718842982872</v>
      </c>
      <c r="K242">
        <f t="shared" si="41"/>
        <v>1.7666666666666666</v>
      </c>
      <c r="L242">
        <f t="shared" si="42"/>
        <v>1.6666666666666667</v>
      </c>
      <c r="M242">
        <f t="shared" si="43"/>
        <v>2.1800000000000002</v>
      </c>
      <c r="N242">
        <f t="shared" si="44"/>
        <v>34.000000000000007</v>
      </c>
      <c r="O242">
        <f t="shared" si="45"/>
        <v>23</v>
      </c>
      <c r="P242">
        <f t="shared" si="46"/>
        <v>20</v>
      </c>
      <c r="Q242">
        <f t="shared" si="47"/>
        <v>59</v>
      </c>
      <c r="R242">
        <f t="shared" si="35"/>
        <v>70.666700000000006</v>
      </c>
      <c r="S242">
        <f t="shared" si="36"/>
        <v>57.81815652894862</v>
      </c>
      <c r="T242">
        <f t="shared" si="37"/>
        <v>57.81815652894862</v>
      </c>
      <c r="U242">
        <f t="shared" si="38"/>
        <v>96.363594214914357</v>
      </c>
      <c r="V242">
        <f t="shared" si="39"/>
        <v>0.92727188429828722</v>
      </c>
    </row>
    <row r="243" spans="1:22">
      <c r="A243">
        <v>46</v>
      </c>
      <c r="B243">
        <v>36.666699999999999</v>
      </c>
      <c r="C243">
        <v>30</v>
      </c>
      <c r="D243">
        <v>30</v>
      </c>
      <c r="E243">
        <v>50</v>
      </c>
      <c r="F243">
        <v>70.666700000000006</v>
      </c>
      <c r="G243">
        <v>53</v>
      </c>
      <c r="H243">
        <v>50</v>
      </c>
      <c r="I243">
        <v>109</v>
      </c>
      <c r="J243">
        <f t="shared" si="40"/>
        <v>1.9272718842982872</v>
      </c>
      <c r="K243">
        <f t="shared" si="41"/>
        <v>1.7666666666666666</v>
      </c>
      <c r="L243">
        <f t="shared" si="42"/>
        <v>1.6666666666666667</v>
      </c>
      <c r="M243">
        <f t="shared" si="43"/>
        <v>2.1800000000000002</v>
      </c>
      <c r="N243">
        <f t="shared" si="44"/>
        <v>34.000000000000007</v>
      </c>
      <c r="O243">
        <f t="shared" si="45"/>
        <v>23</v>
      </c>
      <c r="P243">
        <f t="shared" si="46"/>
        <v>20</v>
      </c>
      <c r="Q243">
        <f t="shared" si="47"/>
        <v>59</v>
      </c>
      <c r="R243">
        <f t="shared" si="35"/>
        <v>70.666700000000006</v>
      </c>
      <c r="S243">
        <f t="shared" si="36"/>
        <v>57.81815652894862</v>
      </c>
      <c r="T243">
        <f t="shared" si="37"/>
        <v>57.81815652894862</v>
      </c>
      <c r="U243">
        <f t="shared" si="38"/>
        <v>96.363594214914357</v>
      </c>
      <c r="V243">
        <f t="shared" si="39"/>
        <v>0.92727188429828722</v>
      </c>
    </row>
    <row r="244" spans="1:22">
      <c r="A244">
        <v>47</v>
      </c>
      <c r="B244">
        <v>36.666699999999999</v>
      </c>
      <c r="C244">
        <v>30</v>
      </c>
      <c r="D244">
        <v>30</v>
      </c>
      <c r="E244">
        <v>50</v>
      </c>
      <c r="F244">
        <v>70.666700000000006</v>
      </c>
      <c r="G244">
        <v>53</v>
      </c>
      <c r="H244">
        <v>50</v>
      </c>
      <c r="I244">
        <v>109</v>
      </c>
      <c r="J244">
        <f t="shared" si="40"/>
        <v>1.9272718842982872</v>
      </c>
      <c r="K244">
        <f t="shared" si="41"/>
        <v>1.7666666666666666</v>
      </c>
      <c r="L244">
        <f t="shared" si="42"/>
        <v>1.6666666666666667</v>
      </c>
      <c r="M244">
        <f t="shared" si="43"/>
        <v>2.1800000000000002</v>
      </c>
      <c r="N244">
        <f t="shared" si="44"/>
        <v>34.000000000000007</v>
      </c>
      <c r="O244">
        <f t="shared" si="45"/>
        <v>23</v>
      </c>
      <c r="P244">
        <f t="shared" si="46"/>
        <v>20</v>
      </c>
      <c r="Q244">
        <f t="shared" si="47"/>
        <v>59</v>
      </c>
      <c r="R244">
        <f t="shared" si="35"/>
        <v>70.666700000000006</v>
      </c>
      <c r="S244">
        <f t="shared" si="36"/>
        <v>57.81815652894862</v>
      </c>
      <c r="T244">
        <f t="shared" si="37"/>
        <v>57.81815652894862</v>
      </c>
      <c r="U244">
        <f t="shared" si="38"/>
        <v>96.363594214914357</v>
      </c>
      <c r="V244">
        <f t="shared" si="39"/>
        <v>0.92727188429828722</v>
      </c>
    </row>
    <row r="245" spans="1:22">
      <c r="A245">
        <v>48</v>
      </c>
      <c r="B245">
        <v>36.666699999999999</v>
      </c>
      <c r="C245">
        <v>30</v>
      </c>
      <c r="D245">
        <v>30</v>
      </c>
      <c r="E245">
        <v>50</v>
      </c>
      <c r="F245">
        <v>70.666700000000006</v>
      </c>
      <c r="G245">
        <v>53</v>
      </c>
      <c r="H245">
        <v>50</v>
      </c>
      <c r="I245">
        <v>109</v>
      </c>
      <c r="J245">
        <f t="shared" si="40"/>
        <v>1.9272718842982872</v>
      </c>
      <c r="K245">
        <f t="shared" si="41"/>
        <v>1.7666666666666666</v>
      </c>
      <c r="L245">
        <f t="shared" si="42"/>
        <v>1.6666666666666667</v>
      </c>
      <c r="M245">
        <f t="shared" si="43"/>
        <v>2.1800000000000002</v>
      </c>
      <c r="N245">
        <f t="shared" si="44"/>
        <v>34.000000000000007</v>
      </c>
      <c r="O245">
        <f t="shared" si="45"/>
        <v>23</v>
      </c>
      <c r="P245">
        <f t="shared" si="46"/>
        <v>20</v>
      </c>
      <c r="Q245">
        <f t="shared" si="47"/>
        <v>59</v>
      </c>
      <c r="R245">
        <f t="shared" si="35"/>
        <v>70.666700000000006</v>
      </c>
      <c r="S245">
        <f t="shared" si="36"/>
        <v>57.81815652894862</v>
      </c>
      <c r="T245">
        <f t="shared" si="37"/>
        <v>57.81815652894862</v>
      </c>
      <c r="U245">
        <f t="shared" si="38"/>
        <v>96.363594214914357</v>
      </c>
      <c r="V245">
        <f t="shared" si="39"/>
        <v>0.92727188429828722</v>
      </c>
    </row>
    <row r="246" spans="1:22">
      <c r="A246">
        <v>49</v>
      </c>
      <c r="B246">
        <v>36.666699999999999</v>
      </c>
      <c r="C246">
        <v>30</v>
      </c>
      <c r="D246">
        <v>30</v>
      </c>
      <c r="E246">
        <v>50</v>
      </c>
      <c r="F246">
        <v>72</v>
      </c>
      <c r="G246">
        <v>55</v>
      </c>
      <c r="H246">
        <v>52</v>
      </c>
      <c r="I246">
        <v>109</v>
      </c>
      <c r="J246">
        <f t="shared" si="40"/>
        <v>1.9636345785140197</v>
      </c>
      <c r="K246">
        <f t="shared" si="41"/>
        <v>1.8333333333333333</v>
      </c>
      <c r="L246">
        <f t="shared" si="42"/>
        <v>1.7333333333333334</v>
      </c>
      <c r="M246">
        <f t="shared" si="43"/>
        <v>2.1800000000000002</v>
      </c>
      <c r="N246">
        <f t="shared" si="44"/>
        <v>35.333300000000001</v>
      </c>
      <c r="O246">
        <f t="shared" si="45"/>
        <v>25</v>
      </c>
      <c r="P246">
        <f t="shared" si="46"/>
        <v>22</v>
      </c>
      <c r="Q246">
        <f t="shared" si="47"/>
        <v>59</v>
      </c>
      <c r="R246">
        <f t="shared" si="35"/>
        <v>72</v>
      </c>
      <c r="S246">
        <f t="shared" si="36"/>
        <v>58.909037355420594</v>
      </c>
      <c r="T246">
        <f t="shared" si="37"/>
        <v>58.909037355420594</v>
      </c>
      <c r="U246">
        <f t="shared" si="38"/>
        <v>98.18172892570098</v>
      </c>
      <c r="V246">
        <f t="shared" si="39"/>
        <v>0.96363457851401957</v>
      </c>
    </row>
    <row r="247" spans="1:22">
      <c r="A247">
        <v>50</v>
      </c>
      <c r="B247">
        <v>36.666699999999999</v>
      </c>
      <c r="C247">
        <v>30</v>
      </c>
      <c r="D247">
        <v>30</v>
      </c>
      <c r="E247">
        <v>50</v>
      </c>
      <c r="F247">
        <v>73</v>
      </c>
      <c r="G247">
        <v>56</v>
      </c>
      <c r="H247">
        <v>53</v>
      </c>
      <c r="I247">
        <v>110</v>
      </c>
      <c r="J247">
        <f t="shared" si="40"/>
        <v>1.990907280993381</v>
      </c>
      <c r="K247">
        <f t="shared" si="41"/>
        <v>1.8666666666666667</v>
      </c>
      <c r="L247">
        <f t="shared" si="42"/>
        <v>1.7666666666666666</v>
      </c>
      <c r="M247">
        <f t="shared" si="43"/>
        <v>2.2000000000000002</v>
      </c>
      <c r="N247">
        <f t="shared" si="44"/>
        <v>36.333300000000001</v>
      </c>
      <c r="O247">
        <f t="shared" si="45"/>
        <v>26</v>
      </c>
      <c r="P247">
        <f t="shared" si="46"/>
        <v>23</v>
      </c>
      <c r="Q247">
        <f t="shared" si="47"/>
        <v>60</v>
      </c>
      <c r="R247">
        <f t="shared" si="35"/>
        <v>73</v>
      </c>
      <c r="S247">
        <f t="shared" si="36"/>
        <v>59.727218429801432</v>
      </c>
      <c r="T247">
        <f t="shared" si="37"/>
        <v>59.727218429801432</v>
      </c>
      <c r="U247">
        <f t="shared" si="38"/>
        <v>99.545364049669047</v>
      </c>
      <c r="V247">
        <f t="shared" si="39"/>
        <v>0.99090728099338099</v>
      </c>
    </row>
    <row r="248" spans="1:22">
      <c r="A248">
        <v>51</v>
      </c>
      <c r="B248">
        <v>38.666699999999999</v>
      </c>
      <c r="C248">
        <v>32</v>
      </c>
      <c r="D248">
        <v>32</v>
      </c>
      <c r="E248">
        <v>52</v>
      </c>
      <c r="F248">
        <v>74.333299999999994</v>
      </c>
      <c r="G248">
        <v>58</v>
      </c>
      <c r="H248">
        <v>56</v>
      </c>
      <c r="I248">
        <v>109</v>
      </c>
      <c r="J248">
        <f t="shared" si="40"/>
        <v>1.9224112737833845</v>
      </c>
      <c r="K248">
        <f t="shared" si="41"/>
        <v>1.8125</v>
      </c>
      <c r="L248">
        <f t="shared" si="42"/>
        <v>1.75</v>
      </c>
      <c r="M248">
        <f t="shared" si="43"/>
        <v>2.0961538461538463</v>
      </c>
      <c r="N248">
        <f t="shared" si="44"/>
        <v>35.666599999999995</v>
      </c>
      <c r="O248">
        <f t="shared" si="45"/>
        <v>26</v>
      </c>
      <c r="P248">
        <f t="shared" si="46"/>
        <v>24</v>
      </c>
      <c r="Q248">
        <f t="shared" si="47"/>
        <v>57</v>
      </c>
      <c r="R248">
        <f t="shared" si="35"/>
        <v>74.333299999999994</v>
      </c>
      <c r="S248">
        <f t="shared" si="36"/>
        <v>61.517160761068304</v>
      </c>
      <c r="T248">
        <f t="shared" si="37"/>
        <v>61.517160761068304</v>
      </c>
      <c r="U248">
        <f t="shared" si="38"/>
        <v>99.965386236735995</v>
      </c>
      <c r="V248">
        <f t="shared" si="39"/>
        <v>0.92241127378338461</v>
      </c>
    </row>
    <row r="249" spans="1:22">
      <c r="A249">
        <v>52</v>
      </c>
      <c r="B249">
        <v>38.666699999999999</v>
      </c>
      <c r="C249">
        <v>32</v>
      </c>
      <c r="D249">
        <v>32</v>
      </c>
      <c r="E249">
        <v>52</v>
      </c>
      <c r="F249">
        <v>77.666700000000006</v>
      </c>
      <c r="G249">
        <v>62</v>
      </c>
      <c r="H249">
        <v>59</v>
      </c>
      <c r="I249">
        <v>112</v>
      </c>
      <c r="J249">
        <f t="shared" si="40"/>
        <v>2.0086198201553276</v>
      </c>
      <c r="K249">
        <f t="shared" si="41"/>
        <v>1.9375</v>
      </c>
      <c r="L249">
        <f t="shared" si="42"/>
        <v>1.84375</v>
      </c>
      <c r="M249">
        <f t="shared" si="43"/>
        <v>2.1538461538461537</v>
      </c>
      <c r="N249">
        <f t="shared" si="44"/>
        <v>39.000000000000007</v>
      </c>
      <c r="O249">
        <f t="shared" si="45"/>
        <v>30</v>
      </c>
      <c r="P249">
        <f t="shared" si="46"/>
        <v>27</v>
      </c>
      <c r="Q249">
        <f t="shared" si="47"/>
        <v>60</v>
      </c>
      <c r="R249">
        <f t="shared" si="35"/>
        <v>77.666700000000006</v>
      </c>
      <c r="S249">
        <f t="shared" si="36"/>
        <v>64.275834244970483</v>
      </c>
      <c r="T249">
        <f t="shared" si="37"/>
        <v>64.275834244970483</v>
      </c>
      <c r="U249">
        <f t="shared" si="38"/>
        <v>104.44823064807703</v>
      </c>
      <c r="V249">
        <f t="shared" si="39"/>
        <v>1.0086198201553276</v>
      </c>
    </row>
    <row r="250" spans="1:22">
      <c r="A250">
        <v>53</v>
      </c>
      <c r="B250">
        <v>39.666699999999999</v>
      </c>
      <c r="C250">
        <v>33</v>
      </c>
      <c r="D250">
        <v>33</v>
      </c>
      <c r="E250">
        <v>53</v>
      </c>
      <c r="F250">
        <v>80.333299999999994</v>
      </c>
      <c r="G250">
        <v>65</v>
      </c>
      <c r="H250">
        <v>63</v>
      </c>
      <c r="I250">
        <v>113</v>
      </c>
      <c r="J250">
        <f t="shared" si="40"/>
        <v>2.0252075418424016</v>
      </c>
      <c r="K250">
        <f t="shared" si="41"/>
        <v>1.9696969696969697</v>
      </c>
      <c r="L250">
        <f t="shared" si="42"/>
        <v>1.9090909090909092</v>
      </c>
      <c r="M250">
        <f t="shared" si="43"/>
        <v>2.1320754716981134</v>
      </c>
      <c r="N250">
        <f t="shared" si="44"/>
        <v>40.666599999999995</v>
      </c>
      <c r="O250">
        <f t="shared" si="45"/>
        <v>32</v>
      </c>
      <c r="P250">
        <f t="shared" si="46"/>
        <v>30</v>
      </c>
      <c r="Q250">
        <f t="shared" si="47"/>
        <v>60</v>
      </c>
      <c r="R250">
        <f t="shared" si="35"/>
        <v>80.333299999999994</v>
      </c>
      <c r="S250">
        <f t="shared" si="36"/>
        <v>66.831848880799257</v>
      </c>
      <c r="T250">
        <f t="shared" si="37"/>
        <v>66.831848880799257</v>
      </c>
      <c r="U250">
        <f t="shared" si="38"/>
        <v>107.33599971764728</v>
      </c>
      <c r="V250">
        <f t="shared" si="39"/>
        <v>1.0252075418424018</v>
      </c>
    </row>
    <row r="251" spans="1:22">
      <c r="A251">
        <v>54</v>
      </c>
      <c r="B251">
        <v>43</v>
      </c>
      <c r="C251">
        <v>36</v>
      </c>
      <c r="D251">
        <v>35</v>
      </c>
      <c r="E251">
        <v>58</v>
      </c>
      <c r="F251">
        <v>79</v>
      </c>
      <c r="G251">
        <v>65</v>
      </c>
      <c r="H251">
        <v>63</v>
      </c>
      <c r="I251">
        <v>109</v>
      </c>
      <c r="J251">
        <f t="shared" si="40"/>
        <v>1.8372093023255813</v>
      </c>
      <c r="K251">
        <f t="shared" si="41"/>
        <v>1.8055555555555556</v>
      </c>
      <c r="L251">
        <f t="shared" si="42"/>
        <v>1.8</v>
      </c>
      <c r="M251">
        <f t="shared" si="43"/>
        <v>1.8793103448275863</v>
      </c>
      <c r="N251">
        <f t="shared" si="44"/>
        <v>36</v>
      </c>
      <c r="O251">
        <f t="shared" si="45"/>
        <v>29</v>
      </c>
      <c r="P251">
        <f t="shared" si="46"/>
        <v>28</v>
      </c>
      <c r="Q251">
        <f t="shared" si="47"/>
        <v>51</v>
      </c>
      <c r="R251">
        <f t="shared" si="35"/>
        <v>79</v>
      </c>
      <c r="S251">
        <f t="shared" si="36"/>
        <v>66.139534883720927</v>
      </c>
      <c r="T251">
        <f t="shared" si="37"/>
        <v>64.302325581395351</v>
      </c>
      <c r="U251">
        <f t="shared" si="38"/>
        <v>106.55813953488372</v>
      </c>
      <c r="V251">
        <f t="shared" si="39"/>
        <v>0.83720930232558144</v>
      </c>
    </row>
    <row r="252" spans="1:22">
      <c r="A252">
        <v>55</v>
      </c>
      <c r="B252">
        <v>45</v>
      </c>
      <c r="C252">
        <v>38</v>
      </c>
      <c r="D252">
        <v>37</v>
      </c>
      <c r="E252">
        <v>60</v>
      </c>
      <c r="F252">
        <v>82.333299999999994</v>
      </c>
      <c r="G252">
        <v>67</v>
      </c>
      <c r="H252">
        <v>67</v>
      </c>
      <c r="I252">
        <v>113</v>
      </c>
      <c r="J252">
        <f t="shared" si="40"/>
        <v>1.8296288888888887</v>
      </c>
      <c r="K252">
        <f t="shared" si="41"/>
        <v>1.763157894736842</v>
      </c>
      <c r="L252">
        <f t="shared" si="42"/>
        <v>1.8108108108108107</v>
      </c>
      <c r="M252">
        <f t="shared" si="43"/>
        <v>1.8833333333333333</v>
      </c>
      <c r="N252">
        <f t="shared" si="44"/>
        <v>37.333299999999994</v>
      </c>
      <c r="O252">
        <f t="shared" si="45"/>
        <v>29</v>
      </c>
      <c r="P252">
        <f t="shared" si="46"/>
        <v>30</v>
      </c>
      <c r="Q252">
        <f t="shared" si="47"/>
        <v>53</v>
      </c>
      <c r="R252">
        <f t="shared" si="35"/>
        <v>82.333299999999994</v>
      </c>
      <c r="S252">
        <f t="shared" si="36"/>
        <v>69.525897777777772</v>
      </c>
      <c r="T252">
        <f t="shared" si="37"/>
        <v>67.696268888888881</v>
      </c>
      <c r="U252">
        <f t="shared" si="38"/>
        <v>109.77773333333333</v>
      </c>
      <c r="V252">
        <f t="shared" si="39"/>
        <v>0.82962888888888875</v>
      </c>
    </row>
    <row r="253" spans="1:22">
      <c r="A253">
        <v>56</v>
      </c>
      <c r="B253">
        <v>46</v>
      </c>
      <c r="C253">
        <v>38</v>
      </c>
      <c r="D253">
        <v>37</v>
      </c>
      <c r="E253">
        <v>63</v>
      </c>
      <c r="F253">
        <v>84.666700000000006</v>
      </c>
      <c r="G253">
        <v>69</v>
      </c>
      <c r="H253">
        <v>67</v>
      </c>
      <c r="I253">
        <v>118</v>
      </c>
      <c r="J253">
        <f t="shared" si="40"/>
        <v>1.8405804347826089</v>
      </c>
      <c r="K253">
        <f t="shared" si="41"/>
        <v>1.8157894736842106</v>
      </c>
      <c r="L253">
        <f t="shared" si="42"/>
        <v>1.8108108108108107</v>
      </c>
      <c r="M253">
        <f t="shared" si="43"/>
        <v>1.873015873015873</v>
      </c>
      <c r="N253">
        <f t="shared" si="44"/>
        <v>38.666700000000006</v>
      </c>
      <c r="O253">
        <f t="shared" si="45"/>
        <v>31</v>
      </c>
      <c r="P253">
        <f t="shared" si="46"/>
        <v>30</v>
      </c>
      <c r="Q253">
        <f t="shared" si="47"/>
        <v>55</v>
      </c>
      <c r="R253">
        <f t="shared" si="35"/>
        <v>84.666700000000006</v>
      </c>
      <c r="S253">
        <f t="shared" si="36"/>
        <v>69.942056521739133</v>
      </c>
      <c r="T253">
        <f t="shared" si="37"/>
        <v>68.101476086956524</v>
      </c>
      <c r="U253">
        <f t="shared" si="38"/>
        <v>115.95656739130436</v>
      </c>
      <c r="V253">
        <f t="shared" si="39"/>
        <v>0.8405804347826088</v>
      </c>
    </row>
    <row r="254" spans="1:22">
      <c r="A254">
        <v>57</v>
      </c>
      <c r="B254">
        <v>48</v>
      </c>
      <c r="C254">
        <v>40</v>
      </c>
      <c r="D254">
        <v>38</v>
      </c>
      <c r="E254">
        <v>66</v>
      </c>
      <c r="F254">
        <v>86</v>
      </c>
      <c r="G254">
        <v>69</v>
      </c>
      <c r="H254">
        <v>70</v>
      </c>
      <c r="I254">
        <v>119</v>
      </c>
      <c r="J254">
        <f t="shared" si="40"/>
        <v>1.7916666666666667</v>
      </c>
      <c r="K254">
        <f t="shared" si="41"/>
        <v>1.7250000000000001</v>
      </c>
      <c r="L254">
        <f t="shared" si="42"/>
        <v>1.8421052631578947</v>
      </c>
      <c r="M254">
        <f t="shared" si="43"/>
        <v>1.803030303030303</v>
      </c>
      <c r="N254">
        <f t="shared" si="44"/>
        <v>38</v>
      </c>
      <c r="O254">
        <f t="shared" si="45"/>
        <v>29</v>
      </c>
      <c r="P254">
        <f t="shared" si="46"/>
        <v>32</v>
      </c>
      <c r="Q254">
        <f t="shared" si="47"/>
        <v>53</v>
      </c>
      <c r="R254">
        <f t="shared" si="35"/>
        <v>86</v>
      </c>
      <c r="S254">
        <f t="shared" si="36"/>
        <v>71.666666666666671</v>
      </c>
      <c r="T254">
        <f t="shared" si="37"/>
        <v>68.083333333333343</v>
      </c>
      <c r="U254">
        <f t="shared" si="38"/>
        <v>118.25</v>
      </c>
      <c r="V254">
        <f t="shared" si="39"/>
        <v>0.79166666666666663</v>
      </c>
    </row>
    <row r="255" spans="1:22">
      <c r="A255">
        <v>58</v>
      </c>
      <c r="B255">
        <v>50.333300000000001</v>
      </c>
      <c r="C255">
        <v>41</v>
      </c>
      <c r="D255">
        <v>40</v>
      </c>
      <c r="E255">
        <v>70</v>
      </c>
      <c r="F255">
        <v>85.333299999999994</v>
      </c>
      <c r="G255">
        <v>66</v>
      </c>
      <c r="H255">
        <v>71</v>
      </c>
      <c r="I255">
        <v>119</v>
      </c>
      <c r="J255">
        <f t="shared" si="40"/>
        <v>1.695364698917019</v>
      </c>
      <c r="K255">
        <f t="shared" si="41"/>
        <v>1.6097560975609757</v>
      </c>
      <c r="L255">
        <f t="shared" si="42"/>
        <v>1.7749999999999999</v>
      </c>
      <c r="M255">
        <f t="shared" si="43"/>
        <v>1.7</v>
      </c>
      <c r="N255">
        <f t="shared" si="44"/>
        <v>34.999999999999993</v>
      </c>
      <c r="O255">
        <f t="shared" si="45"/>
        <v>25</v>
      </c>
      <c r="P255">
        <f t="shared" si="46"/>
        <v>31</v>
      </c>
      <c r="Q255">
        <f t="shared" si="47"/>
        <v>49</v>
      </c>
      <c r="R255">
        <f t="shared" si="35"/>
        <v>85.333299999999994</v>
      </c>
      <c r="S255">
        <f t="shared" si="36"/>
        <v>69.509952655597786</v>
      </c>
      <c r="T255">
        <f t="shared" si="37"/>
        <v>67.814587956680754</v>
      </c>
      <c r="U255">
        <f t="shared" si="38"/>
        <v>118.67552892419133</v>
      </c>
      <c r="V255">
        <f t="shared" si="39"/>
        <v>0.69536469891701902</v>
      </c>
    </row>
    <row r="256" spans="1:22">
      <c r="A256">
        <v>59</v>
      </c>
      <c r="B256">
        <v>51.666699999999999</v>
      </c>
      <c r="C256">
        <v>41</v>
      </c>
      <c r="D256">
        <v>43</v>
      </c>
      <c r="E256">
        <v>71</v>
      </c>
      <c r="F256">
        <v>99.666700000000006</v>
      </c>
      <c r="G256">
        <v>79</v>
      </c>
      <c r="H256">
        <v>87</v>
      </c>
      <c r="I256">
        <v>133</v>
      </c>
      <c r="J256">
        <f t="shared" si="40"/>
        <v>1.9290316586892526</v>
      </c>
      <c r="K256">
        <f t="shared" si="41"/>
        <v>1.9268292682926829</v>
      </c>
      <c r="L256">
        <f t="shared" si="42"/>
        <v>2.0232558139534884</v>
      </c>
      <c r="M256">
        <f t="shared" si="43"/>
        <v>1.8732394366197183</v>
      </c>
      <c r="N256">
        <f t="shared" si="44"/>
        <v>48.000000000000007</v>
      </c>
      <c r="O256">
        <f t="shared" si="45"/>
        <v>38</v>
      </c>
      <c r="P256">
        <f t="shared" si="46"/>
        <v>44</v>
      </c>
      <c r="Q256">
        <f t="shared" si="47"/>
        <v>62</v>
      </c>
      <c r="R256">
        <f t="shared" si="35"/>
        <v>99.666700000000006</v>
      </c>
      <c r="S256">
        <f t="shared" si="36"/>
        <v>79.09029800625936</v>
      </c>
      <c r="T256">
        <f t="shared" si="37"/>
        <v>82.948361323637869</v>
      </c>
      <c r="U256">
        <f t="shared" si="38"/>
        <v>136.96124776693694</v>
      </c>
      <c r="V256">
        <f t="shared" si="39"/>
        <v>0.92903165868925264</v>
      </c>
    </row>
    <row r="257" spans="1:22">
      <c r="A257">
        <v>60</v>
      </c>
      <c r="B257">
        <v>54.333300000000001</v>
      </c>
      <c r="C257">
        <v>43</v>
      </c>
      <c r="D257">
        <v>44</v>
      </c>
      <c r="E257">
        <v>76</v>
      </c>
      <c r="F257">
        <v>107.33329999999999</v>
      </c>
      <c r="G257">
        <v>83</v>
      </c>
      <c r="H257">
        <v>96</v>
      </c>
      <c r="I257">
        <v>143</v>
      </c>
      <c r="J257">
        <f t="shared" si="40"/>
        <v>1.9754607211415465</v>
      </c>
      <c r="K257">
        <f t="shared" si="41"/>
        <v>1.930232558139535</v>
      </c>
      <c r="L257">
        <f t="shared" si="42"/>
        <v>2.1818181818181817</v>
      </c>
      <c r="M257">
        <f t="shared" si="43"/>
        <v>1.881578947368421</v>
      </c>
      <c r="N257">
        <f t="shared" si="44"/>
        <v>52.999999999999993</v>
      </c>
      <c r="O257">
        <f t="shared" si="45"/>
        <v>40</v>
      </c>
      <c r="P257">
        <f t="shared" si="46"/>
        <v>52</v>
      </c>
      <c r="Q257">
        <f t="shared" si="47"/>
        <v>67</v>
      </c>
      <c r="R257">
        <f t="shared" si="35"/>
        <v>107.33329999999999</v>
      </c>
      <c r="S257">
        <f t="shared" si="36"/>
        <v>84.944811009086493</v>
      </c>
      <c r="T257">
        <f t="shared" si="37"/>
        <v>86.920271730228052</v>
      </c>
      <c r="U257">
        <f t="shared" si="38"/>
        <v>150.13501480675754</v>
      </c>
      <c r="V257">
        <f t="shared" si="39"/>
        <v>0.97546072114154658</v>
      </c>
    </row>
    <row r="258" spans="1:22">
      <c r="A258">
        <v>61</v>
      </c>
      <c r="B258">
        <v>54.333300000000001</v>
      </c>
      <c r="C258">
        <v>43</v>
      </c>
      <c r="D258">
        <v>44</v>
      </c>
      <c r="E258">
        <v>76</v>
      </c>
      <c r="F258">
        <v>110</v>
      </c>
      <c r="G258">
        <v>84</v>
      </c>
      <c r="H258">
        <v>100</v>
      </c>
      <c r="I258">
        <v>146</v>
      </c>
      <c r="J258">
        <f t="shared" si="40"/>
        <v>2.0245411193503799</v>
      </c>
      <c r="K258">
        <f t="shared" si="41"/>
        <v>1.9534883720930232</v>
      </c>
      <c r="L258">
        <f t="shared" si="42"/>
        <v>2.2727272727272729</v>
      </c>
      <c r="M258">
        <f t="shared" si="43"/>
        <v>1.9210526315789473</v>
      </c>
      <c r="N258">
        <f t="shared" si="44"/>
        <v>55.666699999999999</v>
      </c>
      <c r="O258">
        <f t="shared" si="45"/>
        <v>41</v>
      </c>
      <c r="P258">
        <f t="shared" si="46"/>
        <v>56</v>
      </c>
      <c r="Q258">
        <f t="shared" si="47"/>
        <v>70</v>
      </c>
      <c r="R258">
        <f t="shared" si="35"/>
        <v>110</v>
      </c>
      <c r="S258">
        <f t="shared" si="36"/>
        <v>87.055268132066331</v>
      </c>
      <c r="T258">
        <f t="shared" si="37"/>
        <v>89.079809251416719</v>
      </c>
      <c r="U258">
        <f t="shared" si="38"/>
        <v>153.86512507062886</v>
      </c>
      <c r="V258">
        <f t="shared" si="39"/>
        <v>1.0245411193503799</v>
      </c>
    </row>
    <row r="259" spans="1:22">
      <c r="A259">
        <v>62</v>
      </c>
      <c r="B259">
        <v>55.333300000000001</v>
      </c>
      <c r="C259">
        <v>44</v>
      </c>
      <c r="D259">
        <v>45</v>
      </c>
      <c r="E259">
        <v>77</v>
      </c>
      <c r="F259">
        <v>116.66670000000001</v>
      </c>
      <c r="G259">
        <v>92</v>
      </c>
      <c r="H259">
        <v>103</v>
      </c>
      <c r="I259">
        <v>155</v>
      </c>
      <c r="J259">
        <f t="shared" si="40"/>
        <v>2.1084356074913297</v>
      </c>
      <c r="K259">
        <f t="shared" si="41"/>
        <v>2.0909090909090908</v>
      </c>
      <c r="L259">
        <f t="shared" si="42"/>
        <v>2.2888888888888888</v>
      </c>
      <c r="M259">
        <f t="shared" si="43"/>
        <v>2.0129870129870131</v>
      </c>
      <c r="N259">
        <f t="shared" si="44"/>
        <v>61.333400000000005</v>
      </c>
      <c r="O259">
        <f t="shared" si="45"/>
        <v>48</v>
      </c>
      <c r="P259">
        <f t="shared" si="46"/>
        <v>58</v>
      </c>
      <c r="Q259">
        <f t="shared" si="47"/>
        <v>78</v>
      </c>
      <c r="R259">
        <f t="shared" ref="R259:R279" si="48">$J259*B259</f>
        <v>116.66670000000001</v>
      </c>
      <c r="S259">
        <f t="shared" ref="S259:S279" si="49">$J259*C259</f>
        <v>92.771166729618514</v>
      </c>
      <c r="T259">
        <f t="shared" ref="T259:T279" si="50">$J259*D259</f>
        <v>94.879602337109844</v>
      </c>
      <c r="U259">
        <f t="shared" ref="U259:U279" si="51">$J259*E259</f>
        <v>162.34954177683238</v>
      </c>
      <c r="V259">
        <f t="shared" si="39"/>
        <v>1.10843560749133</v>
      </c>
    </row>
    <row r="260" spans="1:22">
      <c r="A260">
        <v>63</v>
      </c>
      <c r="B260">
        <v>58.666699999999999</v>
      </c>
      <c r="C260">
        <v>47</v>
      </c>
      <c r="D260">
        <v>48</v>
      </c>
      <c r="E260">
        <v>81</v>
      </c>
      <c r="F260">
        <v>109.33329999999999</v>
      </c>
      <c r="G260">
        <v>84</v>
      </c>
      <c r="H260">
        <v>96</v>
      </c>
      <c r="I260">
        <v>148</v>
      </c>
      <c r="J260">
        <f t="shared" si="40"/>
        <v>1.8636347365711723</v>
      </c>
      <c r="K260">
        <f t="shared" si="41"/>
        <v>1.7872340425531914</v>
      </c>
      <c r="L260">
        <f t="shared" si="42"/>
        <v>2</v>
      </c>
      <c r="M260">
        <f t="shared" si="43"/>
        <v>1.8271604938271604</v>
      </c>
      <c r="N260">
        <f t="shared" si="44"/>
        <v>50.666599999999995</v>
      </c>
      <c r="O260">
        <f t="shared" si="45"/>
        <v>37</v>
      </c>
      <c r="P260">
        <f t="shared" si="46"/>
        <v>48</v>
      </c>
      <c r="Q260">
        <f t="shared" si="47"/>
        <v>67</v>
      </c>
      <c r="R260">
        <f t="shared" si="48"/>
        <v>109.33329999999999</v>
      </c>
      <c r="S260">
        <f t="shared" si="49"/>
        <v>87.590832618845099</v>
      </c>
      <c r="T260">
        <f t="shared" si="50"/>
        <v>89.45446735541627</v>
      </c>
      <c r="U260">
        <f t="shared" si="51"/>
        <v>150.95441366226495</v>
      </c>
      <c r="V260">
        <f t="shared" si="39"/>
        <v>0.86363473657117229</v>
      </c>
    </row>
    <row r="261" spans="1:22">
      <c r="A261">
        <v>64</v>
      </c>
      <c r="B261">
        <v>64.333299999999994</v>
      </c>
      <c r="C261">
        <v>53</v>
      </c>
      <c r="D261">
        <v>54</v>
      </c>
      <c r="E261">
        <v>86</v>
      </c>
      <c r="F261">
        <v>102.33329999999999</v>
      </c>
      <c r="G261">
        <v>77</v>
      </c>
      <c r="H261">
        <v>87</v>
      </c>
      <c r="I261">
        <v>143</v>
      </c>
      <c r="J261">
        <f t="shared" ref="J261:J279" si="52">F261/B261</f>
        <v>1.5906738811781769</v>
      </c>
      <c r="K261">
        <f t="shared" ref="K261:K279" si="53">G261/C261</f>
        <v>1.4528301886792452</v>
      </c>
      <c r="L261">
        <f t="shared" ref="L261:L279" si="54">H261/D261</f>
        <v>1.6111111111111112</v>
      </c>
      <c r="M261">
        <f t="shared" ref="M261:M279" si="55">I261/E261</f>
        <v>1.6627906976744187</v>
      </c>
      <c r="N261">
        <f t="shared" ref="N261:N279" si="56">F261-B261</f>
        <v>38</v>
      </c>
      <c r="O261">
        <f t="shared" ref="O261:O279" si="57">G261-C261</f>
        <v>24</v>
      </c>
      <c r="P261">
        <f t="shared" ref="P261:P279" si="58">H261-D261</f>
        <v>33</v>
      </c>
      <c r="Q261">
        <f t="shared" ref="Q261:Q279" si="59">I261-E261</f>
        <v>57</v>
      </c>
      <c r="R261">
        <f t="shared" si="48"/>
        <v>102.33329999999999</v>
      </c>
      <c r="S261">
        <f t="shared" si="49"/>
        <v>84.305715702443379</v>
      </c>
      <c r="T261">
        <f t="shared" si="50"/>
        <v>85.896389583621556</v>
      </c>
      <c r="U261">
        <f t="shared" si="51"/>
        <v>136.7979537813232</v>
      </c>
      <c r="V261">
        <f t="shared" si="39"/>
        <v>0.59067388117817687</v>
      </c>
    </row>
    <row r="262" spans="1:22">
      <c r="A262">
        <v>65</v>
      </c>
      <c r="B262">
        <v>62.333300000000001</v>
      </c>
      <c r="C262">
        <v>49</v>
      </c>
      <c r="D262">
        <v>51</v>
      </c>
      <c r="E262">
        <v>87</v>
      </c>
      <c r="F262">
        <v>119.66670000000001</v>
      </c>
      <c r="G262">
        <v>93</v>
      </c>
      <c r="H262">
        <v>103</v>
      </c>
      <c r="I262">
        <v>163</v>
      </c>
      <c r="J262">
        <f t="shared" si="52"/>
        <v>1.9197876576404587</v>
      </c>
      <c r="K262">
        <f t="shared" si="53"/>
        <v>1.8979591836734695</v>
      </c>
      <c r="L262">
        <f t="shared" si="54"/>
        <v>2.0196078431372548</v>
      </c>
      <c r="M262">
        <f t="shared" si="55"/>
        <v>1.8735632183908046</v>
      </c>
      <c r="N262">
        <f t="shared" si="56"/>
        <v>57.333400000000005</v>
      </c>
      <c r="O262">
        <f t="shared" si="57"/>
        <v>44</v>
      </c>
      <c r="P262">
        <f t="shared" si="58"/>
        <v>52</v>
      </c>
      <c r="Q262">
        <f t="shared" si="59"/>
        <v>76</v>
      </c>
      <c r="R262">
        <f t="shared" si="48"/>
        <v>119.66670000000001</v>
      </c>
      <c r="S262">
        <f t="shared" si="49"/>
        <v>94.069595224382468</v>
      </c>
      <c r="T262">
        <f t="shared" si="50"/>
        <v>97.909170539663393</v>
      </c>
      <c r="U262">
        <f t="shared" si="51"/>
        <v>167.0215262147199</v>
      </c>
      <c r="V262">
        <f t="shared" si="39"/>
        <v>0.91978765764045867</v>
      </c>
    </row>
    <row r="263" spans="1:22">
      <c r="A263">
        <v>66</v>
      </c>
      <c r="B263">
        <v>62.333300000000001</v>
      </c>
      <c r="C263">
        <v>49</v>
      </c>
      <c r="D263">
        <v>51</v>
      </c>
      <c r="E263">
        <v>87</v>
      </c>
      <c r="F263">
        <v>122.66670000000001</v>
      </c>
      <c r="G263">
        <v>99</v>
      </c>
      <c r="H263">
        <v>106</v>
      </c>
      <c r="I263">
        <v>163</v>
      </c>
      <c r="J263">
        <f t="shared" si="52"/>
        <v>1.9679160256235431</v>
      </c>
      <c r="K263">
        <f t="shared" si="53"/>
        <v>2.0204081632653059</v>
      </c>
      <c r="L263">
        <f t="shared" si="54"/>
        <v>2.0784313725490198</v>
      </c>
      <c r="M263">
        <f t="shared" si="55"/>
        <v>1.8735632183908046</v>
      </c>
      <c r="N263">
        <f t="shared" si="56"/>
        <v>60.333400000000005</v>
      </c>
      <c r="O263">
        <f t="shared" si="57"/>
        <v>50</v>
      </c>
      <c r="P263">
        <f t="shared" si="58"/>
        <v>55</v>
      </c>
      <c r="Q263">
        <f t="shared" si="59"/>
        <v>76</v>
      </c>
      <c r="R263">
        <f t="shared" si="48"/>
        <v>122.66670000000001</v>
      </c>
      <c r="S263">
        <f t="shared" si="49"/>
        <v>96.427885255553605</v>
      </c>
      <c r="T263">
        <f t="shared" si="50"/>
        <v>100.36371730680069</v>
      </c>
      <c r="U263">
        <f t="shared" si="51"/>
        <v>171.20869422924824</v>
      </c>
      <c r="V263">
        <f t="shared" si="39"/>
        <v>0.96791602562354317</v>
      </c>
    </row>
    <row r="264" spans="1:22">
      <c r="A264">
        <v>67</v>
      </c>
      <c r="B264">
        <v>64</v>
      </c>
      <c r="C264">
        <v>52</v>
      </c>
      <c r="D264">
        <v>52</v>
      </c>
      <c r="E264">
        <v>88</v>
      </c>
      <c r="F264">
        <v>108.66670000000001</v>
      </c>
      <c r="G264">
        <v>86</v>
      </c>
      <c r="H264">
        <v>93</v>
      </c>
      <c r="I264">
        <v>147</v>
      </c>
      <c r="J264">
        <f t="shared" si="52"/>
        <v>1.6979171875000001</v>
      </c>
      <c r="K264">
        <f t="shared" si="53"/>
        <v>1.6538461538461537</v>
      </c>
      <c r="L264">
        <f t="shared" si="54"/>
        <v>1.7884615384615385</v>
      </c>
      <c r="M264">
        <f t="shared" si="55"/>
        <v>1.6704545454545454</v>
      </c>
      <c r="N264">
        <f t="shared" si="56"/>
        <v>44.666700000000006</v>
      </c>
      <c r="O264">
        <f t="shared" si="57"/>
        <v>34</v>
      </c>
      <c r="P264">
        <f t="shared" si="58"/>
        <v>41</v>
      </c>
      <c r="Q264">
        <f t="shared" si="59"/>
        <v>59</v>
      </c>
      <c r="R264">
        <f t="shared" si="48"/>
        <v>108.66670000000001</v>
      </c>
      <c r="S264">
        <f t="shared" si="49"/>
        <v>88.291693750000007</v>
      </c>
      <c r="T264">
        <f t="shared" si="50"/>
        <v>88.291693750000007</v>
      </c>
      <c r="U264">
        <f t="shared" si="51"/>
        <v>149.41671250000002</v>
      </c>
      <c r="V264">
        <f t="shared" si="39"/>
        <v>0.69791718750000009</v>
      </c>
    </row>
    <row r="265" spans="1:22">
      <c r="A265">
        <v>68</v>
      </c>
      <c r="B265">
        <v>61.333300000000001</v>
      </c>
      <c r="C265">
        <v>49</v>
      </c>
      <c r="D265">
        <v>51</v>
      </c>
      <c r="E265">
        <v>84</v>
      </c>
      <c r="F265">
        <v>88.666700000000006</v>
      </c>
      <c r="G265">
        <v>68</v>
      </c>
      <c r="H265">
        <v>78</v>
      </c>
      <c r="I265">
        <v>120</v>
      </c>
      <c r="J265">
        <f t="shared" si="52"/>
        <v>1.4456535030725561</v>
      </c>
      <c r="K265">
        <f t="shared" si="53"/>
        <v>1.3877551020408163</v>
      </c>
      <c r="L265">
        <f t="shared" si="54"/>
        <v>1.5294117647058822</v>
      </c>
      <c r="M265">
        <f t="shared" si="55"/>
        <v>1.4285714285714286</v>
      </c>
      <c r="N265">
        <f t="shared" si="56"/>
        <v>27.333400000000005</v>
      </c>
      <c r="O265">
        <f t="shared" si="57"/>
        <v>19</v>
      </c>
      <c r="P265">
        <f t="shared" si="58"/>
        <v>27</v>
      </c>
      <c r="Q265">
        <f t="shared" si="59"/>
        <v>36</v>
      </c>
      <c r="R265">
        <f t="shared" si="48"/>
        <v>88.666700000000006</v>
      </c>
      <c r="S265">
        <f t="shared" si="49"/>
        <v>70.837021650555243</v>
      </c>
      <c r="T265">
        <f t="shared" si="50"/>
        <v>73.72832865670037</v>
      </c>
      <c r="U265">
        <f t="shared" si="51"/>
        <v>121.43489425809472</v>
      </c>
      <c r="V265">
        <f t="shared" si="39"/>
        <v>0.44565350307255608</v>
      </c>
    </row>
    <row r="266" spans="1:22">
      <c r="A266">
        <v>69</v>
      </c>
      <c r="B266">
        <v>57</v>
      </c>
      <c r="C266">
        <v>46</v>
      </c>
      <c r="D266">
        <v>48</v>
      </c>
      <c r="E266">
        <v>77</v>
      </c>
      <c r="F266">
        <v>77.666700000000006</v>
      </c>
      <c r="G266">
        <v>59</v>
      </c>
      <c r="H266">
        <v>71</v>
      </c>
      <c r="I266">
        <v>103</v>
      </c>
      <c r="J266">
        <f t="shared" si="52"/>
        <v>1.3625736842105265</v>
      </c>
      <c r="K266">
        <f t="shared" si="53"/>
        <v>1.2826086956521738</v>
      </c>
      <c r="L266">
        <f t="shared" si="54"/>
        <v>1.4791666666666667</v>
      </c>
      <c r="M266">
        <f t="shared" si="55"/>
        <v>1.3376623376623376</v>
      </c>
      <c r="N266">
        <f t="shared" si="56"/>
        <v>20.666700000000006</v>
      </c>
      <c r="O266">
        <f t="shared" si="57"/>
        <v>13</v>
      </c>
      <c r="P266">
        <f t="shared" si="58"/>
        <v>23</v>
      </c>
      <c r="Q266">
        <f t="shared" si="59"/>
        <v>26</v>
      </c>
      <c r="R266">
        <f t="shared" si="48"/>
        <v>77.666700000000006</v>
      </c>
      <c r="S266">
        <f t="shared" si="49"/>
        <v>62.67838947368422</v>
      </c>
      <c r="T266">
        <f t="shared" si="50"/>
        <v>65.403536842105268</v>
      </c>
      <c r="U266">
        <f t="shared" si="51"/>
        <v>104.91817368421054</v>
      </c>
      <c r="V266">
        <f t="shared" si="39"/>
        <v>0.36257368421052644</v>
      </c>
    </row>
    <row r="267" spans="1:22">
      <c r="A267">
        <v>70</v>
      </c>
      <c r="B267">
        <v>51.666699999999999</v>
      </c>
      <c r="C267">
        <v>42</v>
      </c>
      <c r="D267">
        <v>43</v>
      </c>
      <c r="E267">
        <v>70</v>
      </c>
      <c r="F267">
        <v>84.666700000000006</v>
      </c>
      <c r="G267">
        <v>71</v>
      </c>
      <c r="H267">
        <v>80</v>
      </c>
      <c r="I267">
        <v>103</v>
      </c>
      <c r="J267">
        <f t="shared" si="52"/>
        <v>1.6387092653488613</v>
      </c>
      <c r="K267">
        <f t="shared" si="53"/>
        <v>1.6904761904761905</v>
      </c>
      <c r="L267">
        <f t="shared" si="54"/>
        <v>1.8604651162790697</v>
      </c>
      <c r="M267">
        <f t="shared" si="55"/>
        <v>1.4714285714285715</v>
      </c>
      <c r="N267">
        <f t="shared" si="56"/>
        <v>33.000000000000007</v>
      </c>
      <c r="O267">
        <f t="shared" si="57"/>
        <v>29</v>
      </c>
      <c r="P267">
        <f t="shared" si="58"/>
        <v>37</v>
      </c>
      <c r="Q267">
        <f t="shared" si="59"/>
        <v>33</v>
      </c>
      <c r="R267">
        <f t="shared" si="48"/>
        <v>84.666700000000006</v>
      </c>
      <c r="S267">
        <f t="shared" si="49"/>
        <v>68.825789144652177</v>
      </c>
      <c r="T267">
        <f t="shared" si="50"/>
        <v>70.464498410001042</v>
      </c>
      <c r="U267">
        <f t="shared" si="51"/>
        <v>114.70964857442029</v>
      </c>
      <c r="V267">
        <f t="shared" si="39"/>
        <v>0.63870926534886119</v>
      </c>
    </row>
    <row r="268" spans="1:22">
      <c r="A268">
        <v>71</v>
      </c>
      <c r="B268">
        <v>55</v>
      </c>
      <c r="C268">
        <v>46</v>
      </c>
      <c r="D268">
        <v>51</v>
      </c>
      <c r="E268">
        <v>68</v>
      </c>
      <c r="F268">
        <v>83</v>
      </c>
      <c r="G268">
        <v>72</v>
      </c>
      <c r="H268">
        <v>80</v>
      </c>
      <c r="I268">
        <v>97</v>
      </c>
      <c r="J268">
        <f t="shared" si="52"/>
        <v>1.509090909090909</v>
      </c>
      <c r="K268">
        <f t="shared" si="53"/>
        <v>1.5652173913043479</v>
      </c>
      <c r="L268">
        <f t="shared" si="54"/>
        <v>1.5686274509803921</v>
      </c>
      <c r="M268">
        <f t="shared" si="55"/>
        <v>1.4264705882352942</v>
      </c>
      <c r="N268">
        <f t="shared" si="56"/>
        <v>28</v>
      </c>
      <c r="O268">
        <f t="shared" si="57"/>
        <v>26</v>
      </c>
      <c r="P268">
        <f t="shared" si="58"/>
        <v>29</v>
      </c>
      <c r="Q268">
        <f t="shared" si="59"/>
        <v>29</v>
      </c>
      <c r="R268">
        <f t="shared" si="48"/>
        <v>83</v>
      </c>
      <c r="S268">
        <f t="shared" si="49"/>
        <v>69.418181818181822</v>
      </c>
      <c r="T268">
        <f t="shared" si="50"/>
        <v>76.963636363636354</v>
      </c>
      <c r="U268">
        <f t="shared" si="51"/>
        <v>102.61818181818181</v>
      </c>
      <c r="V268">
        <f t="shared" si="39"/>
        <v>0.50909090909090904</v>
      </c>
    </row>
    <row r="269" spans="1:22">
      <c r="A269">
        <v>72</v>
      </c>
      <c r="B269">
        <v>61.333300000000001</v>
      </c>
      <c r="C269">
        <v>54</v>
      </c>
      <c r="D269">
        <v>58</v>
      </c>
      <c r="E269">
        <v>72</v>
      </c>
      <c r="F269">
        <v>101</v>
      </c>
      <c r="G269">
        <v>91</v>
      </c>
      <c r="H269">
        <v>99</v>
      </c>
      <c r="I269">
        <v>113</v>
      </c>
      <c r="J269">
        <f t="shared" si="52"/>
        <v>1.6467400254021878</v>
      </c>
      <c r="K269">
        <f t="shared" si="53"/>
        <v>1.6851851851851851</v>
      </c>
      <c r="L269">
        <f t="shared" si="54"/>
        <v>1.7068965517241379</v>
      </c>
      <c r="M269">
        <f t="shared" si="55"/>
        <v>1.5694444444444444</v>
      </c>
      <c r="N269">
        <f t="shared" si="56"/>
        <v>39.666699999999999</v>
      </c>
      <c r="O269">
        <f t="shared" si="57"/>
        <v>37</v>
      </c>
      <c r="P269">
        <f t="shared" si="58"/>
        <v>41</v>
      </c>
      <c r="Q269">
        <f t="shared" si="59"/>
        <v>41</v>
      </c>
      <c r="R269">
        <f t="shared" si="48"/>
        <v>101</v>
      </c>
      <c r="S269">
        <f t="shared" si="49"/>
        <v>88.923961371718136</v>
      </c>
      <c r="T269">
        <f t="shared" si="50"/>
        <v>95.510921473326889</v>
      </c>
      <c r="U269">
        <f t="shared" si="51"/>
        <v>118.56528182895752</v>
      </c>
      <c r="V269">
        <f t="shared" si="39"/>
        <v>0.64674002540218767</v>
      </c>
    </row>
    <row r="270" spans="1:22">
      <c r="A270">
        <v>73</v>
      </c>
      <c r="B270">
        <v>63</v>
      </c>
      <c r="C270">
        <v>56</v>
      </c>
      <c r="D270">
        <v>61</v>
      </c>
      <c r="E270">
        <v>72</v>
      </c>
      <c r="F270">
        <v>131.33330000000001</v>
      </c>
      <c r="G270">
        <v>122</v>
      </c>
      <c r="H270">
        <v>131</v>
      </c>
      <c r="I270">
        <v>141</v>
      </c>
      <c r="J270">
        <f t="shared" si="52"/>
        <v>2.0846555555555555</v>
      </c>
      <c r="K270">
        <f t="shared" si="53"/>
        <v>2.1785714285714284</v>
      </c>
      <c r="L270">
        <f t="shared" si="54"/>
        <v>2.1475409836065573</v>
      </c>
      <c r="M270">
        <f t="shared" si="55"/>
        <v>1.9583333333333333</v>
      </c>
      <c r="N270">
        <f t="shared" si="56"/>
        <v>68.333300000000008</v>
      </c>
      <c r="O270">
        <f t="shared" si="57"/>
        <v>66</v>
      </c>
      <c r="P270">
        <f t="shared" si="58"/>
        <v>70</v>
      </c>
      <c r="Q270">
        <f t="shared" si="59"/>
        <v>69</v>
      </c>
      <c r="R270">
        <f t="shared" si="48"/>
        <v>131.33330000000001</v>
      </c>
      <c r="S270">
        <f t="shared" si="49"/>
        <v>116.74071111111111</v>
      </c>
      <c r="T270">
        <f t="shared" si="50"/>
        <v>127.16398888888888</v>
      </c>
      <c r="U270">
        <f t="shared" si="51"/>
        <v>150.09520000000001</v>
      </c>
      <c r="V270">
        <f t="shared" si="39"/>
        <v>1.0846555555555557</v>
      </c>
    </row>
    <row r="271" spans="1:22">
      <c r="A271">
        <v>74</v>
      </c>
      <c r="B271">
        <v>74.666700000000006</v>
      </c>
      <c r="C271">
        <v>68</v>
      </c>
      <c r="D271">
        <v>72</v>
      </c>
      <c r="E271">
        <v>84</v>
      </c>
      <c r="F271">
        <v>135.33330000000001</v>
      </c>
      <c r="G271">
        <v>125</v>
      </c>
      <c r="H271">
        <v>134</v>
      </c>
      <c r="I271">
        <v>147</v>
      </c>
      <c r="J271">
        <f t="shared" si="52"/>
        <v>1.8124987444202034</v>
      </c>
      <c r="K271">
        <f t="shared" si="53"/>
        <v>1.838235294117647</v>
      </c>
      <c r="L271">
        <f t="shared" si="54"/>
        <v>1.8611111111111112</v>
      </c>
      <c r="M271">
        <f t="shared" si="55"/>
        <v>1.75</v>
      </c>
      <c r="N271">
        <f t="shared" si="56"/>
        <v>60.666600000000003</v>
      </c>
      <c r="O271">
        <f t="shared" si="57"/>
        <v>57</v>
      </c>
      <c r="P271">
        <f t="shared" si="58"/>
        <v>62</v>
      </c>
      <c r="Q271">
        <f t="shared" si="59"/>
        <v>63</v>
      </c>
      <c r="R271">
        <f t="shared" si="48"/>
        <v>135.33330000000001</v>
      </c>
      <c r="S271">
        <f t="shared" si="49"/>
        <v>123.24991462057383</v>
      </c>
      <c r="T271">
        <f t="shared" si="50"/>
        <v>130.49990959825465</v>
      </c>
      <c r="U271">
        <f t="shared" si="51"/>
        <v>152.24989453129709</v>
      </c>
      <c r="V271">
        <f t="shared" si="39"/>
        <v>0.81249874442020331</v>
      </c>
    </row>
    <row r="272" spans="1:22">
      <c r="A272">
        <v>75</v>
      </c>
      <c r="B272">
        <v>94.666700000000006</v>
      </c>
      <c r="C272">
        <v>88</v>
      </c>
      <c r="D272">
        <v>94</v>
      </c>
      <c r="E272">
        <v>102</v>
      </c>
      <c r="F272">
        <v>155.33330000000001</v>
      </c>
      <c r="G272">
        <v>145</v>
      </c>
      <c r="H272">
        <v>154</v>
      </c>
      <c r="I272">
        <v>167</v>
      </c>
      <c r="J272">
        <f t="shared" si="52"/>
        <v>1.6408441405478378</v>
      </c>
      <c r="K272">
        <f t="shared" si="53"/>
        <v>1.6477272727272727</v>
      </c>
      <c r="L272">
        <f t="shared" si="54"/>
        <v>1.6382978723404256</v>
      </c>
      <c r="M272">
        <f t="shared" si="55"/>
        <v>1.6372549019607843</v>
      </c>
      <c r="N272">
        <f t="shared" si="56"/>
        <v>60.666600000000003</v>
      </c>
      <c r="O272">
        <f t="shared" si="57"/>
        <v>57</v>
      </c>
      <c r="P272">
        <f t="shared" si="58"/>
        <v>60</v>
      </c>
      <c r="Q272">
        <f t="shared" si="59"/>
        <v>65</v>
      </c>
      <c r="R272">
        <f t="shared" si="48"/>
        <v>155.33330000000001</v>
      </c>
      <c r="S272">
        <f t="shared" si="49"/>
        <v>144.39428436820972</v>
      </c>
      <c r="T272">
        <f t="shared" si="50"/>
        <v>154.23934921149674</v>
      </c>
      <c r="U272">
        <f t="shared" si="51"/>
        <v>167.36610233587945</v>
      </c>
      <c r="V272">
        <f t="shared" si="39"/>
        <v>0.64084414054783778</v>
      </c>
    </row>
    <row r="273" spans="1:22">
      <c r="A273">
        <v>76</v>
      </c>
      <c r="B273">
        <v>114.33329999999999</v>
      </c>
      <c r="C273">
        <v>109</v>
      </c>
      <c r="D273">
        <v>115</v>
      </c>
      <c r="E273">
        <v>119</v>
      </c>
      <c r="F273">
        <v>183.33330000000001</v>
      </c>
      <c r="G273">
        <v>174</v>
      </c>
      <c r="H273">
        <v>183</v>
      </c>
      <c r="I273">
        <v>193</v>
      </c>
      <c r="J273">
        <f t="shared" si="52"/>
        <v>1.6034987182212008</v>
      </c>
      <c r="K273">
        <f t="shared" si="53"/>
        <v>1.5963302752293578</v>
      </c>
      <c r="L273">
        <f t="shared" si="54"/>
        <v>1.5913043478260869</v>
      </c>
      <c r="M273">
        <f t="shared" si="55"/>
        <v>1.6218487394957983</v>
      </c>
      <c r="N273">
        <f t="shared" si="56"/>
        <v>69.000000000000014</v>
      </c>
      <c r="O273">
        <f t="shared" si="57"/>
        <v>65</v>
      </c>
      <c r="P273">
        <f t="shared" si="58"/>
        <v>68</v>
      </c>
      <c r="Q273">
        <f t="shared" si="59"/>
        <v>74</v>
      </c>
      <c r="R273">
        <f t="shared" si="48"/>
        <v>183.33330000000001</v>
      </c>
      <c r="S273">
        <f t="shared" si="49"/>
        <v>174.7813602861109</v>
      </c>
      <c r="T273">
        <f t="shared" si="50"/>
        <v>184.40235259543809</v>
      </c>
      <c r="U273">
        <f t="shared" si="51"/>
        <v>190.8163474683229</v>
      </c>
      <c r="V273">
        <f t="shared" si="39"/>
        <v>0.60349871822120082</v>
      </c>
    </row>
    <row r="274" spans="1:22">
      <c r="A274">
        <v>77</v>
      </c>
      <c r="B274">
        <v>135.66669999999999</v>
      </c>
      <c r="C274">
        <v>131</v>
      </c>
      <c r="D274">
        <v>138</v>
      </c>
      <c r="E274">
        <v>138</v>
      </c>
      <c r="F274">
        <v>221.66669999999999</v>
      </c>
      <c r="G274">
        <v>212</v>
      </c>
      <c r="H274">
        <v>225</v>
      </c>
      <c r="I274">
        <v>228</v>
      </c>
      <c r="J274">
        <f t="shared" si="52"/>
        <v>1.6339064781556565</v>
      </c>
      <c r="K274">
        <f t="shared" si="53"/>
        <v>1.6183206106870229</v>
      </c>
      <c r="L274">
        <f t="shared" si="54"/>
        <v>1.6304347826086956</v>
      </c>
      <c r="M274">
        <f t="shared" si="55"/>
        <v>1.6521739130434783</v>
      </c>
      <c r="N274">
        <f t="shared" si="56"/>
        <v>86</v>
      </c>
      <c r="O274">
        <f t="shared" si="57"/>
        <v>81</v>
      </c>
      <c r="P274">
        <f t="shared" si="58"/>
        <v>87</v>
      </c>
      <c r="Q274">
        <f t="shared" si="59"/>
        <v>90</v>
      </c>
      <c r="R274">
        <f t="shared" si="48"/>
        <v>221.66669999999999</v>
      </c>
      <c r="S274">
        <f t="shared" si="49"/>
        <v>214.041748638391</v>
      </c>
      <c r="T274">
        <f t="shared" si="50"/>
        <v>225.4790939854806</v>
      </c>
      <c r="U274">
        <f t="shared" si="51"/>
        <v>225.4790939854806</v>
      </c>
      <c r="V274">
        <f t="shared" si="39"/>
        <v>0.63390647815565648</v>
      </c>
    </row>
    <row r="275" spans="1:22">
      <c r="A275">
        <v>78</v>
      </c>
      <c r="B275">
        <v>151.33330000000001</v>
      </c>
      <c r="C275">
        <v>147</v>
      </c>
      <c r="D275">
        <v>153</v>
      </c>
      <c r="E275">
        <v>154</v>
      </c>
      <c r="F275">
        <v>249.66669999999999</v>
      </c>
      <c r="G275">
        <v>241</v>
      </c>
      <c r="H275">
        <v>255</v>
      </c>
      <c r="I275">
        <v>253</v>
      </c>
      <c r="J275">
        <f t="shared" si="52"/>
        <v>1.6497803193348719</v>
      </c>
      <c r="K275">
        <f t="shared" si="53"/>
        <v>1.6394557823129252</v>
      </c>
      <c r="L275">
        <f t="shared" si="54"/>
        <v>1.6666666666666667</v>
      </c>
      <c r="M275">
        <f t="shared" si="55"/>
        <v>1.6428571428571428</v>
      </c>
      <c r="N275">
        <f t="shared" si="56"/>
        <v>98.333399999999983</v>
      </c>
      <c r="O275">
        <f t="shared" si="57"/>
        <v>94</v>
      </c>
      <c r="P275">
        <f t="shared" si="58"/>
        <v>102</v>
      </c>
      <c r="Q275">
        <f t="shared" si="59"/>
        <v>99</v>
      </c>
      <c r="R275">
        <f t="shared" si="48"/>
        <v>249.66669999999999</v>
      </c>
      <c r="S275">
        <f t="shared" si="49"/>
        <v>242.51770694222617</v>
      </c>
      <c r="T275">
        <f t="shared" si="50"/>
        <v>252.41638885823539</v>
      </c>
      <c r="U275">
        <f t="shared" si="51"/>
        <v>254.06616917757026</v>
      </c>
      <c r="V275">
        <f t="shared" si="39"/>
        <v>0.6497803193348719</v>
      </c>
    </row>
    <row r="276" spans="1:22">
      <c r="A276">
        <v>79</v>
      </c>
      <c r="B276">
        <v>167</v>
      </c>
      <c r="C276">
        <v>163</v>
      </c>
      <c r="D276">
        <v>170</v>
      </c>
      <c r="E276">
        <v>168</v>
      </c>
      <c r="F276">
        <v>248.66669999999999</v>
      </c>
      <c r="G276">
        <v>241</v>
      </c>
      <c r="H276">
        <v>255</v>
      </c>
      <c r="I276">
        <v>250</v>
      </c>
      <c r="J276">
        <f t="shared" si="52"/>
        <v>1.4890221556886227</v>
      </c>
      <c r="K276">
        <f t="shared" si="53"/>
        <v>1.4785276073619631</v>
      </c>
      <c r="L276">
        <f t="shared" si="54"/>
        <v>1.5</v>
      </c>
      <c r="M276">
        <f t="shared" si="55"/>
        <v>1.4880952380952381</v>
      </c>
      <c r="N276">
        <f t="shared" si="56"/>
        <v>81.666699999999992</v>
      </c>
      <c r="O276">
        <f t="shared" si="57"/>
        <v>78</v>
      </c>
      <c r="P276">
        <f t="shared" si="58"/>
        <v>85</v>
      </c>
      <c r="Q276">
        <f t="shared" si="59"/>
        <v>82</v>
      </c>
      <c r="R276">
        <f t="shared" si="48"/>
        <v>248.66669999999999</v>
      </c>
      <c r="S276">
        <f t="shared" si="49"/>
        <v>242.7106113772455</v>
      </c>
      <c r="T276">
        <f t="shared" si="50"/>
        <v>253.13376646706587</v>
      </c>
      <c r="U276">
        <f t="shared" si="51"/>
        <v>250.15572215568861</v>
      </c>
      <c r="V276">
        <f t="shared" si="39"/>
        <v>0.48902215568862273</v>
      </c>
    </row>
    <row r="277" spans="1:22">
      <c r="A277">
        <v>80</v>
      </c>
      <c r="B277">
        <v>174.66669999999999</v>
      </c>
      <c r="C277">
        <v>173</v>
      </c>
      <c r="D277">
        <v>176</v>
      </c>
      <c r="E277">
        <v>175</v>
      </c>
      <c r="F277">
        <v>249</v>
      </c>
      <c r="G277">
        <v>245</v>
      </c>
      <c r="H277">
        <v>255</v>
      </c>
      <c r="I277">
        <v>247</v>
      </c>
      <c r="J277">
        <f t="shared" si="52"/>
        <v>1.4255722470281973</v>
      </c>
      <c r="K277">
        <f t="shared" si="53"/>
        <v>1.4161849710982659</v>
      </c>
      <c r="L277">
        <f t="shared" si="54"/>
        <v>1.4488636363636365</v>
      </c>
      <c r="M277">
        <f t="shared" si="55"/>
        <v>1.4114285714285715</v>
      </c>
      <c r="N277">
        <f t="shared" si="56"/>
        <v>74.333300000000008</v>
      </c>
      <c r="O277">
        <f t="shared" si="57"/>
        <v>72</v>
      </c>
      <c r="P277">
        <f t="shared" si="58"/>
        <v>79</v>
      </c>
      <c r="Q277">
        <f t="shared" si="59"/>
        <v>72</v>
      </c>
      <c r="R277">
        <f t="shared" si="48"/>
        <v>249.00000000000003</v>
      </c>
      <c r="S277">
        <f t="shared" si="49"/>
        <v>246.62399873587813</v>
      </c>
      <c r="T277">
        <f t="shared" si="50"/>
        <v>250.90071547696272</v>
      </c>
      <c r="U277">
        <f t="shared" si="51"/>
        <v>249.47514322993453</v>
      </c>
      <c r="V277">
        <f t="shared" si="39"/>
        <v>0.42557224702819718</v>
      </c>
    </row>
    <row r="278" spans="1:22">
      <c r="A278">
        <v>81</v>
      </c>
      <c r="B278">
        <v>182</v>
      </c>
      <c r="C278">
        <v>182</v>
      </c>
      <c r="D278">
        <v>182</v>
      </c>
      <c r="E278">
        <v>182</v>
      </c>
      <c r="F278">
        <v>247</v>
      </c>
      <c r="G278">
        <v>247</v>
      </c>
      <c r="H278">
        <v>255</v>
      </c>
      <c r="I278">
        <v>239</v>
      </c>
      <c r="J278">
        <f t="shared" si="52"/>
        <v>1.3571428571428572</v>
      </c>
      <c r="K278">
        <f t="shared" si="53"/>
        <v>1.3571428571428572</v>
      </c>
      <c r="L278">
        <f t="shared" si="54"/>
        <v>1.401098901098901</v>
      </c>
      <c r="M278">
        <f t="shared" si="55"/>
        <v>1.3131868131868132</v>
      </c>
      <c r="N278">
        <f t="shared" si="56"/>
        <v>65</v>
      </c>
      <c r="O278">
        <f t="shared" si="57"/>
        <v>65</v>
      </c>
      <c r="P278">
        <f t="shared" si="58"/>
        <v>73</v>
      </c>
      <c r="Q278">
        <f t="shared" si="59"/>
        <v>57</v>
      </c>
      <c r="R278">
        <f t="shared" si="48"/>
        <v>247</v>
      </c>
      <c r="S278">
        <f t="shared" si="49"/>
        <v>247</v>
      </c>
      <c r="T278">
        <f t="shared" si="50"/>
        <v>247</v>
      </c>
      <c r="U278">
        <f t="shared" si="51"/>
        <v>247</v>
      </c>
      <c r="V278">
        <f t="shared" si="39"/>
        <v>0.35714285714285715</v>
      </c>
    </row>
    <row r="279" spans="1:22">
      <c r="A279">
        <v>82</v>
      </c>
      <c r="B279">
        <v>185.66669999999999</v>
      </c>
      <c r="C279">
        <v>188</v>
      </c>
      <c r="D279">
        <v>184</v>
      </c>
      <c r="E279">
        <v>185</v>
      </c>
      <c r="F279">
        <v>248.66669999999999</v>
      </c>
      <c r="G279">
        <v>250</v>
      </c>
      <c r="H279">
        <v>255</v>
      </c>
      <c r="I279">
        <v>241</v>
      </c>
      <c r="J279">
        <f t="shared" si="52"/>
        <v>1.3393177128693514</v>
      </c>
      <c r="K279">
        <f t="shared" si="53"/>
        <v>1.3297872340425532</v>
      </c>
      <c r="L279">
        <f t="shared" si="54"/>
        <v>1.3858695652173914</v>
      </c>
      <c r="M279">
        <f t="shared" si="55"/>
        <v>1.3027027027027027</v>
      </c>
      <c r="N279">
        <f t="shared" si="56"/>
        <v>63</v>
      </c>
      <c r="O279">
        <f t="shared" si="57"/>
        <v>62</v>
      </c>
      <c r="P279">
        <f t="shared" si="58"/>
        <v>71</v>
      </c>
      <c r="Q279">
        <f t="shared" si="59"/>
        <v>56</v>
      </c>
      <c r="R279">
        <f t="shared" si="48"/>
        <v>248.66669999999999</v>
      </c>
      <c r="S279">
        <f t="shared" si="49"/>
        <v>251.79173001943806</v>
      </c>
      <c r="T279">
        <f t="shared" si="50"/>
        <v>246.43445916796065</v>
      </c>
      <c r="U279">
        <f t="shared" si="51"/>
        <v>247.77377688083001</v>
      </c>
      <c r="V279">
        <f t="shared" si="39"/>
        <v>0.33931771286935136</v>
      </c>
    </row>
    <row r="285" spans="1:22">
      <c r="A285">
        <v>0</v>
      </c>
      <c r="B285">
        <v>95.666700000000006</v>
      </c>
      <c r="C285">
        <v>95</v>
      </c>
      <c r="D285">
        <v>94</v>
      </c>
      <c r="E285">
        <v>98</v>
      </c>
      <c r="F285">
        <v>185</v>
      </c>
      <c r="G285">
        <v>185</v>
      </c>
      <c r="H285">
        <v>181</v>
      </c>
      <c r="I285">
        <v>189</v>
      </c>
      <c r="J285">
        <f t="shared" ref="J285:J316" si="60">F285/B285</f>
        <v>1.9337972356107191</v>
      </c>
      <c r="K285">
        <f t="shared" ref="K285:K316" si="61">G285/C285</f>
        <v>1.9473684210526316</v>
      </c>
      <c r="L285">
        <f t="shared" ref="L285:L316" si="62">H285/D285</f>
        <v>1.925531914893617</v>
      </c>
      <c r="M285">
        <f t="shared" ref="M285:M316" si="63">I285/E285</f>
        <v>1.9285714285714286</v>
      </c>
      <c r="N285">
        <f t="shared" ref="N285:N316" si="64">F285-B285</f>
        <v>89.333299999999994</v>
      </c>
      <c r="O285">
        <f t="shared" ref="O285:O316" si="65">G285-C285</f>
        <v>90</v>
      </c>
      <c r="P285">
        <f t="shared" ref="P285:P316" si="66">H285-D285</f>
        <v>87</v>
      </c>
      <c r="Q285">
        <f t="shared" ref="Q285:Q316" si="67">I285-E285</f>
        <v>91</v>
      </c>
      <c r="R285">
        <f t="shared" ref="R285:R346" si="68">$J285*B285</f>
        <v>185</v>
      </c>
      <c r="S285">
        <f t="shared" ref="S285:S346" si="69">$J285*C285</f>
        <v>183.71073738301831</v>
      </c>
      <c r="T285">
        <f t="shared" ref="T285:T346" si="70">$J285*D285</f>
        <v>181.7769401474076</v>
      </c>
      <c r="U285">
        <f t="shared" ref="U285:U346" si="71">$J285*E285</f>
        <v>189.51212908985048</v>
      </c>
      <c r="V285">
        <f t="shared" si="39"/>
        <v>0.93379723561071915</v>
      </c>
    </row>
    <row r="286" spans="1:22">
      <c r="A286">
        <v>1</v>
      </c>
      <c r="B286">
        <v>96</v>
      </c>
      <c r="C286">
        <v>97</v>
      </c>
      <c r="D286">
        <v>93</v>
      </c>
      <c r="E286">
        <v>98</v>
      </c>
      <c r="F286">
        <v>186.33330000000001</v>
      </c>
      <c r="G286">
        <v>186</v>
      </c>
      <c r="H286">
        <v>183</v>
      </c>
      <c r="I286">
        <v>190</v>
      </c>
      <c r="J286">
        <f t="shared" si="60"/>
        <v>1.940971875</v>
      </c>
      <c r="K286">
        <f t="shared" si="61"/>
        <v>1.9175257731958764</v>
      </c>
      <c r="L286">
        <f t="shared" si="62"/>
        <v>1.967741935483871</v>
      </c>
      <c r="M286">
        <f t="shared" si="63"/>
        <v>1.9387755102040816</v>
      </c>
      <c r="N286">
        <f t="shared" si="64"/>
        <v>90.333300000000008</v>
      </c>
      <c r="O286">
        <f t="shared" si="65"/>
        <v>89</v>
      </c>
      <c r="P286">
        <f t="shared" si="66"/>
        <v>90</v>
      </c>
      <c r="Q286">
        <f t="shared" si="67"/>
        <v>92</v>
      </c>
      <c r="R286">
        <f t="shared" si="68"/>
        <v>186.33330000000001</v>
      </c>
      <c r="S286">
        <f t="shared" si="69"/>
        <v>188.27427187500001</v>
      </c>
      <c r="T286">
        <f t="shared" si="70"/>
        <v>180.510384375</v>
      </c>
      <c r="U286">
        <f t="shared" si="71"/>
        <v>190.21524375000001</v>
      </c>
      <c r="V286">
        <f t="shared" si="39"/>
        <v>0.94097187500000012</v>
      </c>
    </row>
    <row r="287" spans="1:22">
      <c r="A287">
        <v>2</v>
      </c>
      <c r="B287">
        <v>96</v>
      </c>
      <c r="C287">
        <v>97</v>
      </c>
      <c r="D287">
        <v>93</v>
      </c>
      <c r="E287">
        <v>98</v>
      </c>
      <c r="F287">
        <v>185</v>
      </c>
      <c r="G287">
        <v>185</v>
      </c>
      <c r="H287">
        <v>181</v>
      </c>
      <c r="I287">
        <v>189</v>
      </c>
      <c r="J287">
        <f t="shared" si="60"/>
        <v>1.9270833333333333</v>
      </c>
      <c r="K287">
        <f t="shared" si="61"/>
        <v>1.9072164948453609</v>
      </c>
      <c r="L287">
        <f t="shared" si="62"/>
        <v>1.946236559139785</v>
      </c>
      <c r="M287">
        <f t="shared" si="63"/>
        <v>1.9285714285714286</v>
      </c>
      <c r="N287">
        <f t="shared" si="64"/>
        <v>89</v>
      </c>
      <c r="O287">
        <f t="shared" si="65"/>
        <v>88</v>
      </c>
      <c r="P287">
        <f t="shared" si="66"/>
        <v>88</v>
      </c>
      <c r="Q287">
        <f t="shared" si="67"/>
        <v>91</v>
      </c>
      <c r="R287">
        <f t="shared" si="68"/>
        <v>185</v>
      </c>
      <c r="S287">
        <f t="shared" si="69"/>
        <v>186.92708333333331</v>
      </c>
      <c r="T287">
        <f t="shared" si="70"/>
        <v>179.21875</v>
      </c>
      <c r="U287">
        <f t="shared" si="71"/>
        <v>188.85416666666666</v>
      </c>
      <c r="V287">
        <f t="shared" si="39"/>
        <v>0.92708333333333337</v>
      </c>
    </row>
    <row r="288" spans="1:22">
      <c r="A288">
        <v>3</v>
      </c>
      <c r="B288">
        <v>94</v>
      </c>
      <c r="C288">
        <v>95</v>
      </c>
      <c r="D288">
        <v>92</v>
      </c>
      <c r="E288">
        <v>95</v>
      </c>
      <c r="F288">
        <v>183.33330000000001</v>
      </c>
      <c r="G288">
        <v>184</v>
      </c>
      <c r="H288">
        <v>180</v>
      </c>
      <c r="I288">
        <v>186</v>
      </c>
      <c r="J288">
        <f t="shared" si="60"/>
        <v>1.9503542553191491</v>
      </c>
      <c r="K288">
        <f t="shared" si="61"/>
        <v>1.9368421052631579</v>
      </c>
      <c r="L288">
        <f t="shared" si="62"/>
        <v>1.9565217391304348</v>
      </c>
      <c r="M288">
        <f t="shared" si="63"/>
        <v>1.9578947368421054</v>
      </c>
      <c r="N288">
        <f t="shared" si="64"/>
        <v>89.333300000000008</v>
      </c>
      <c r="O288">
        <f t="shared" si="65"/>
        <v>89</v>
      </c>
      <c r="P288">
        <f t="shared" si="66"/>
        <v>88</v>
      </c>
      <c r="Q288">
        <f t="shared" si="67"/>
        <v>91</v>
      </c>
      <c r="R288">
        <f t="shared" si="68"/>
        <v>183.33330000000001</v>
      </c>
      <c r="S288">
        <f t="shared" si="69"/>
        <v>185.28365425531916</v>
      </c>
      <c r="T288">
        <f t="shared" si="70"/>
        <v>179.43259148936173</v>
      </c>
      <c r="U288">
        <f t="shared" si="71"/>
        <v>185.28365425531916</v>
      </c>
      <c r="V288">
        <f t="shared" ref="V288:V351" si="72">(F288-B288)/B288</f>
        <v>0.95035425531914908</v>
      </c>
    </row>
    <row r="289" spans="1:22">
      <c r="A289">
        <v>4</v>
      </c>
      <c r="B289">
        <v>94</v>
      </c>
      <c r="C289">
        <v>95</v>
      </c>
      <c r="D289">
        <v>92</v>
      </c>
      <c r="E289">
        <v>95</v>
      </c>
      <c r="F289">
        <v>179</v>
      </c>
      <c r="G289">
        <v>179</v>
      </c>
      <c r="H289">
        <v>175</v>
      </c>
      <c r="I289">
        <v>183</v>
      </c>
      <c r="J289">
        <f t="shared" si="60"/>
        <v>1.9042553191489362</v>
      </c>
      <c r="K289">
        <f t="shared" si="61"/>
        <v>1.8842105263157896</v>
      </c>
      <c r="L289">
        <f t="shared" si="62"/>
        <v>1.9021739130434783</v>
      </c>
      <c r="M289">
        <f t="shared" si="63"/>
        <v>1.9263157894736842</v>
      </c>
      <c r="N289">
        <f t="shared" si="64"/>
        <v>85</v>
      </c>
      <c r="O289">
        <f t="shared" si="65"/>
        <v>84</v>
      </c>
      <c r="P289">
        <f t="shared" si="66"/>
        <v>83</v>
      </c>
      <c r="Q289">
        <f t="shared" si="67"/>
        <v>88</v>
      </c>
      <c r="R289">
        <f t="shared" si="68"/>
        <v>179</v>
      </c>
      <c r="S289">
        <f t="shared" si="69"/>
        <v>180.90425531914894</v>
      </c>
      <c r="T289">
        <f t="shared" si="70"/>
        <v>175.19148936170214</v>
      </c>
      <c r="U289">
        <f t="shared" si="71"/>
        <v>180.90425531914894</v>
      </c>
      <c r="V289">
        <f t="shared" si="72"/>
        <v>0.9042553191489362</v>
      </c>
    </row>
    <row r="290" spans="1:22">
      <c r="A290">
        <v>5</v>
      </c>
      <c r="B290">
        <v>94</v>
      </c>
      <c r="C290">
        <v>95</v>
      </c>
      <c r="D290">
        <v>92</v>
      </c>
      <c r="E290">
        <v>95</v>
      </c>
      <c r="F290">
        <v>180</v>
      </c>
      <c r="G290">
        <v>181</v>
      </c>
      <c r="H290">
        <v>174</v>
      </c>
      <c r="I290">
        <v>185</v>
      </c>
      <c r="J290">
        <f t="shared" si="60"/>
        <v>1.9148936170212767</v>
      </c>
      <c r="K290">
        <f t="shared" si="61"/>
        <v>1.9052631578947368</v>
      </c>
      <c r="L290">
        <f t="shared" si="62"/>
        <v>1.8913043478260869</v>
      </c>
      <c r="M290">
        <f t="shared" si="63"/>
        <v>1.9473684210526316</v>
      </c>
      <c r="N290">
        <f t="shared" si="64"/>
        <v>86</v>
      </c>
      <c r="O290">
        <f t="shared" si="65"/>
        <v>86</v>
      </c>
      <c r="P290">
        <f t="shared" si="66"/>
        <v>82</v>
      </c>
      <c r="Q290">
        <f t="shared" si="67"/>
        <v>90</v>
      </c>
      <c r="R290">
        <f t="shared" si="68"/>
        <v>180</v>
      </c>
      <c r="S290">
        <f t="shared" si="69"/>
        <v>181.91489361702128</v>
      </c>
      <c r="T290">
        <f t="shared" si="70"/>
        <v>176.17021276595744</v>
      </c>
      <c r="U290">
        <f t="shared" si="71"/>
        <v>181.91489361702128</v>
      </c>
      <c r="V290">
        <f t="shared" si="72"/>
        <v>0.91489361702127658</v>
      </c>
    </row>
    <row r="291" spans="1:22">
      <c r="A291">
        <v>6</v>
      </c>
      <c r="B291">
        <v>94</v>
      </c>
      <c r="C291">
        <v>95</v>
      </c>
      <c r="D291">
        <v>92</v>
      </c>
      <c r="E291">
        <v>95</v>
      </c>
      <c r="F291">
        <v>182.66669999999999</v>
      </c>
      <c r="G291">
        <v>184</v>
      </c>
      <c r="H291">
        <v>176</v>
      </c>
      <c r="I291">
        <v>188</v>
      </c>
      <c r="J291">
        <f t="shared" si="60"/>
        <v>1.9432627659574466</v>
      </c>
      <c r="K291">
        <f t="shared" si="61"/>
        <v>1.9368421052631579</v>
      </c>
      <c r="L291">
        <f t="shared" si="62"/>
        <v>1.9130434782608696</v>
      </c>
      <c r="M291">
        <f t="shared" si="63"/>
        <v>1.9789473684210526</v>
      </c>
      <c r="N291">
        <f t="shared" si="64"/>
        <v>88.666699999999992</v>
      </c>
      <c r="O291">
        <f t="shared" si="65"/>
        <v>89</v>
      </c>
      <c r="P291">
        <f t="shared" si="66"/>
        <v>84</v>
      </c>
      <c r="Q291">
        <f t="shared" si="67"/>
        <v>93</v>
      </c>
      <c r="R291">
        <f t="shared" si="68"/>
        <v>182.66669999999999</v>
      </c>
      <c r="S291">
        <f t="shared" si="69"/>
        <v>184.60996276595742</v>
      </c>
      <c r="T291">
        <f t="shared" si="70"/>
        <v>178.78017446808508</v>
      </c>
      <c r="U291">
        <f t="shared" si="71"/>
        <v>184.60996276595742</v>
      </c>
      <c r="V291">
        <f t="shared" si="72"/>
        <v>0.94326276595744674</v>
      </c>
    </row>
    <row r="292" spans="1:22">
      <c r="A292">
        <v>7</v>
      </c>
      <c r="B292">
        <v>94</v>
      </c>
      <c r="C292">
        <v>95</v>
      </c>
      <c r="D292">
        <v>92</v>
      </c>
      <c r="E292">
        <v>95</v>
      </c>
      <c r="F292">
        <v>176</v>
      </c>
      <c r="G292">
        <v>178</v>
      </c>
      <c r="H292">
        <v>170</v>
      </c>
      <c r="I292">
        <v>180</v>
      </c>
      <c r="J292">
        <f t="shared" si="60"/>
        <v>1.8723404255319149</v>
      </c>
      <c r="K292">
        <f t="shared" si="61"/>
        <v>1.8736842105263158</v>
      </c>
      <c r="L292">
        <f t="shared" si="62"/>
        <v>1.8478260869565217</v>
      </c>
      <c r="M292">
        <f t="shared" si="63"/>
        <v>1.8947368421052631</v>
      </c>
      <c r="N292">
        <f t="shared" si="64"/>
        <v>82</v>
      </c>
      <c r="O292">
        <f t="shared" si="65"/>
        <v>83</v>
      </c>
      <c r="P292">
        <f t="shared" si="66"/>
        <v>78</v>
      </c>
      <c r="Q292">
        <f t="shared" si="67"/>
        <v>85</v>
      </c>
      <c r="R292">
        <f t="shared" si="68"/>
        <v>176</v>
      </c>
      <c r="S292">
        <f t="shared" si="69"/>
        <v>177.87234042553192</v>
      </c>
      <c r="T292">
        <f t="shared" si="70"/>
        <v>172.25531914893617</v>
      </c>
      <c r="U292">
        <f t="shared" si="71"/>
        <v>177.87234042553192</v>
      </c>
      <c r="V292">
        <f t="shared" si="72"/>
        <v>0.87234042553191493</v>
      </c>
    </row>
    <row r="293" spans="1:22">
      <c r="A293">
        <v>8</v>
      </c>
      <c r="B293">
        <v>94</v>
      </c>
      <c r="C293">
        <v>95</v>
      </c>
      <c r="D293">
        <v>92</v>
      </c>
      <c r="E293">
        <v>95</v>
      </c>
      <c r="F293">
        <v>177.33330000000001</v>
      </c>
      <c r="G293">
        <v>176</v>
      </c>
      <c r="H293">
        <v>173</v>
      </c>
      <c r="I293">
        <v>183</v>
      </c>
      <c r="J293">
        <f t="shared" si="60"/>
        <v>1.8865244680851065</v>
      </c>
      <c r="K293">
        <f t="shared" si="61"/>
        <v>1.8526315789473684</v>
      </c>
      <c r="L293">
        <f t="shared" si="62"/>
        <v>1.8804347826086956</v>
      </c>
      <c r="M293">
        <f t="shared" si="63"/>
        <v>1.9263157894736842</v>
      </c>
      <c r="N293">
        <f t="shared" si="64"/>
        <v>83.333300000000008</v>
      </c>
      <c r="O293">
        <f t="shared" si="65"/>
        <v>81</v>
      </c>
      <c r="P293">
        <f t="shared" si="66"/>
        <v>81</v>
      </c>
      <c r="Q293">
        <f t="shared" si="67"/>
        <v>88</v>
      </c>
      <c r="R293">
        <f t="shared" si="68"/>
        <v>177.33330000000001</v>
      </c>
      <c r="S293">
        <f t="shared" si="69"/>
        <v>179.21982446808511</v>
      </c>
      <c r="T293">
        <f t="shared" si="70"/>
        <v>173.56025106382981</v>
      </c>
      <c r="U293">
        <f t="shared" si="71"/>
        <v>179.21982446808511</v>
      </c>
      <c r="V293">
        <f t="shared" si="72"/>
        <v>0.88652446808510643</v>
      </c>
    </row>
    <row r="294" spans="1:22">
      <c r="A294">
        <v>9</v>
      </c>
      <c r="B294">
        <v>94</v>
      </c>
      <c r="C294">
        <v>95</v>
      </c>
      <c r="D294">
        <v>92</v>
      </c>
      <c r="E294">
        <v>95</v>
      </c>
      <c r="F294">
        <v>181</v>
      </c>
      <c r="G294">
        <v>181</v>
      </c>
      <c r="H294">
        <v>176</v>
      </c>
      <c r="I294">
        <v>186</v>
      </c>
      <c r="J294">
        <f t="shared" si="60"/>
        <v>1.925531914893617</v>
      </c>
      <c r="K294">
        <f t="shared" si="61"/>
        <v>1.9052631578947368</v>
      </c>
      <c r="L294">
        <f t="shared" si="62"/>
        <v>1.9130434782608696</v>
      </c>
      <c r="M294">
        <f t="shared" si="63"/>
        <v>1.9578947368421054</v>
      </c>
      <c r="N294">
        <f t="shared" si="64"/>
        <v>87</v>
      </c>
      <c r="O294">
        <f t="shared" si="65"/>
        <v>86</v>
      </c>
      <c r="P294">
        <f t="shared" si="66"/>
        <v>84</v>
      </c>
      <c r="Q294">
        <f t="shared" si="67"/>
        <v>91</v>
      </c>
      <c r="R294">
        <f t="shared" si="68"/>
        <v>181</v>
      </c>
      <c r="S294">
        <f t="shared" si="69"/>
        <v>182.92553191489361</v>
      </c>
      <c r="T294">
        <f t="shared" si="70"/>
        <v>177.14893617021275</v>
      </c>
      <c r="U294">
        <f t="shared" si="71"/>
        <v>182.92553191489361</v>
      </c>
      <c r="V294">
        <f t="shared" si="72"/>
        <v>0.92553191489361697</v>
      </c>
    </row>
    <row r="295" spans="1:22">
      <c r="A295">
        <v>10</v>
      </c>
      <c r="B295">
        <v>94</v>
      </c>
      <c r="C295">
        <v>95</v>
      </c>
      <c r="D295">
        <v>92</v>
      </c>
      <c r="E295">
        <v>95</v>
      </c>
      <c r="F295">
        <v>178.66669999999999</v>
      </c>
      <c r="G295">
        <v>178</v>
      </c>
      <c r="H295">
        <v>174</v>
      </c>
      <c r="I295">
        <v>184</v>
      </c>
      <c r="J295">
        <f t="shared" si="60"/>
        <v>1.9007095744680851</v>
      </c>
      <c r="K295">
        <f t="shared" si="61"/>
        <v>1.8736842105263158</v>
      </c>
      <c r="L295">
        <f t="shared" si="62"/>
        <v>1.8913043478260869</v>
      </c>
      <c r="M295">
        <f t="shared" si="63"/>
        <v>1.9368421052631579</v>
      </c>
      <c r="N295">
        <f t="shared" si="64"/>
        <v>84.666699999999992</v>
      </c>
      <c r="O295">
        <f t="shared" si="65"/>
        <v>83</v>
      </c>
      <c r="P295">
        <f t="shared" si="66"/>
        <v>82</v>
      </c>
      <c r="Q295">
        <f t="shared" si="67"/>
        <v>89</v>
      </c>
      <c r="R295">
        <f t="shared" si="68"/>
        <v>178.66669999999999</v>
      </c>
      <c r="S295">
        <f t="shared" si="69"/>
        <v>180.56740957446809</v>
      </c>
      <c r="T295">
        <f t="shared" si="70"/>
        <v>174.86528085106383</v>
      </c>
      <c r="U295">
        <f t="shared" si="71"/>
        <v>180.56740957446809</v>
      </c>
      <c r="V295">
        <f t="shared" si="72"/>
        <v>0.90070957446808497</v>
      </c>
    </row>
    <row r="296" spans="1:22">
      <c r="A296">
        <v>11</v>
      </c>
      <c r="B296">
        <v>95.666700000000006</v>
      </c>
      <c r="C296">
        <v>97</v>
      </c>
      <c r="D296">
        <v>93</v>
      </c>
      <c r="E296">
        <v>97</v>
      </c>
      <c r="F296">
        <v>180.66669999999999</v>
      </c>
      <c r="G296">
        <v>180</v>
      </c>
      <c r="H296">
        <v>176</v>
      </c>
      <c r="I296">
        <v>186</v>
      </c>
      <c r="J296">
        <f t="shared" si="60"/>
        <v>1.8885014325778979</v>
      </c>
      <c r="K296">
        <f t="shared" si="61"/>
        <v>1.8556701030927836</v>
      </c>
      <c r="L296">
        <f t="shared" si="62"/>
        <v>1.89247311827957</v>
      </c>
      <c r="M296">
        <f t="shared" si="63"/>
        <v>1.9175257731958764</v>
      </c>
      <c r="N296">
        <f t="shared" si="64"/>
        <v>84.999999999999986</v>
      </c>
      <c r="O296">
        <f t="shared" si="65"/>
        <v>83</v>
      </c>
      <c r="P296">
        <f t="shared" si="66"/>
        <v>83</v>
      </c>
      <c r="Q296">
        <f t="shared" si="67"/>
        <v>89</v>
      </c>
      <c r="R296">
        <f t="shared" si="68"/>
        <v>180.66669999999999</v>
      </c>
      <c r="S296">
        <f t="shared" si="69"/>
        <v>183.18463896005611</v>
      </c>
      <c r="T296">
        <f t="shared" si="70"/>
        <v>175.63063322974452</v>
      </c>
      <c r="U296">
        <f t="shared" si="71"/>
        <v>183.18463896005611</v>
      </c>
      <c r="V296">
        <f t="shared" si="72"/>
        <v>0.88850143257789782</v>
      </c>
    </row>
    <row r="297" spans="1:22">
      <c r="A297">
        <v>12</v>
      </c>
      <c r="B297">
        <v>94</v>
      </c>
      <c r="C297">
        <v>95</v>
      </c>
      <c r="D297">
        <v>92</v>
      </c>
      <c r="E297">
        <v>95</v>
      </c>
      <c r="F297">
        <v>175</v>
      </c>
      <c r="G297">
        <v>174</v>
      </c>
      <c r="H297">
        <v>172</v>
      </c>
      <c r="I297">
        <v>179</v>
      </c>
      <c r="J297">
        <f t="shared" si="60"/>
        <v>1.8617021276595744</v>
      </c>
      <c r="K297">
        <f t="shared" si="61"/>
        <v>1.831578947368421</v>
      </c>
      <c r="L297">
        <f t="shared" si="62"/>
        <v>1.8695652173913044</v>
      </c>
      <c r="M297">
        <f t="shared" si="63"/>
        <v>1.8842105263157896</v>
      </c>
      <c r="N297">
        <f t="shared" si="64"/>
        <v>81</v>
      </c>
      <c r="O297">
        <f t="shared" si="65"/>
        <v>79</v>
      </c>
      <c r="P297">
        <f t="shared" si="66"/>
        <v>80</v>
      </c>
      <c r="Q297">
        <f t="shared" si="67"/>
        <v>84</v>
      </c>
      <c r="R297">
        <f t="shared" si="68"/>
        <v>175</v>
      </c>
      <c r="S297">
        <f t="shared" si="69"/>
        <v>176.86170212765958</v>
      </c>
      <c r="T297">
        <f t="shared" si="70"/>
        <v>171.27659574468086</v>
      </c>
      <c r="U297">
        <f t="shared" si="71"/>
        <v>176.86170212765958</v>
      </c>
      <c r="V297">
        <f t="shared" si="72"/>
        <v>0.86170212765957444</v>
      </c>
    </row>
    <row r="298" spans="1:22">
      <c r="A298">
        <v>13</v>
      </c>
      <c r="B298">
        <v>94</v>
      </c>
      <c r="C298">
        <v>95</v>
      </c>
      <c r="D298">
        <v>92</v>
      </c>
      <c r="E298">
        <v>95</v>
      </c>
      <c r="F298">
        <v>175.66669999999999</v>
      </c>
      <c r="G298">
        <v>176</v>
      </c>
      <c r="H298">
        <v>172</v>
      </c>
      <c r="I298">
        <v>179</v>
      </c>
      <c r="J298">
        <f t="shared" si="60"/>
        <v>1.8687946808510638</v>
      </c>
      <c r="K298">
        <f t="shared" si="61"/>
        <v>1.8526315789473684</v>
      </c>
      <c r="L298">
        <f t="shared" si="62"/>
        <v>1.8695652173913044</v>
      </c>
      <c r="M298">
        <f t="shared" si="63"/>
        <v>1.8842105263157896</v>
      </c>
      <c r="N298">
        <f t="shared" si="64"/>
        <v>81.666699999999992</v>
      </c>
      <c r="O298">
        <f t="shared" si="65"/>
        <v>81</v>
      </c>
      <c r="P298">
        <f t="shared" si="66"/>
        <v>80</v>
      </c>
      <c r="Q298">
        <f t="shared" si="67"/>
        <v>84</v>
      </c>
      <c r="R298">
        <f t="shared" si="68"/>
        <v>175.66669999999999</v>
      </c>
      <c r="S298">
        <f t="shared" si="69"/>
        <v>177.53549468085106</v>
      </c>
      <c r="T298">
        <f t="shared" si="70"/>
        <v>171.92911063829786</v>
      </c>
      <c r="U298">
        <f t="shared" si="71"/>
        <v>177.53549468085106</v>
      </c>
      <c r="V298">
        <f t="shared" si="72"/>
        <v>0.86879468085106371</v>
      </c>
    </row>
    <row r="299" spans="1:22">
      <c r="A299">
        <v>14</v>
      </c>
      <c r="B299">
        <v>92.666700000000006</v>
      </c>
      <c r="C299">
        <v>92</v>
      </c>
      <c r="D299">
        <v>92</v>
      </c>
      <c r="E299">
        <v>94</v>
      </c>
      <c r="F299">
        <v>174</v>
      </c>
      <c r="G299">
        <v>175</v>
      </c>
      <c r="H299">
        <v>170</v>
      </c>
      <c r="I299">
        <v>177</v>
      </c>
      <c r="J299">
        <f t="shared" si="60"/>
        <v>1.8776971662959832</v>
      </c>
      <c r="K299">
        <f t="shared" si="61"/>
        <v>1.9021739130434783</v>
      </c>
      <c r="L299">
        <f t="shared" si="62"/>
        <v>1.8478260869565217</v>
      </c>
      <c r="M299">
        <f t="shared" si="63"/>
        <v>1.8829787234042554</v>
      </c>
      <c r="N299">
        <f t="shared" si="64"/>
        <v>81.333299999999994</v>
      </c>
      <c r="O299">
        <f t="shared" si="65"/>
        <v>83</v>
      </c>
      <c r="P299">
        <f t="shared" si="66"/>
        <v>78</v>
      </c>
      <c r="Q299">
        <f t="shared" si="67"/>
        <v>83</v>
      </c>
      <c r="R299">
        <f t="shared" si="68"/>
        <v>174</v>
      </c>
      <c r="S299">
        <f t="shared" si="69"/>
        <v>172.74813929923044</v>
      </c>
      <c r="T299">
        <f t="shared" si="70"/>
        <v>172.74813929923044</v>
      </c>
      <c r="U299">
        <f t="shared" si="71"/>
        <v>176.50353363182242</v>
      </c>
      <c r="V299">
        <f t="shared" si="72"/>
        <v>0.87769716629598327</v>
      </c>
    </row>
    <row r="300" spans="1:22">
      <c r="A300">
        <v>15</v>
      </c>
      <c r="B300">
        <v>92.666700000000006</v>
      </c>
      <c r="C300">
        <v>92</v>
      </c>
      <c r="D300">
        <v>92</v>
      </c>
      <c r="E300">
        <v>94</v>
      </c>
      <c r="F300">
        <v>172.33330000000001</v>
      </c>
      <c r="G300">
        <v>172</v>
      </c>
      <c r="H300">
        <v>169</v>
      </c>
      <c r="I300">
        <v>176</v>
      </c>
      <c r="J300">
        <f t="shared" si="60"/>
        <v>1.8597112015427333</v>
      </c>
      <c r="K300">
        <f t="shared" si="61"/>
        <v>1.8695652173913044</v>
      </c>
      <c r="L300">
        <f t="shared" si="62"/>
        <v>1.8369565217391304</v>
      </c>
      <c r="M300">
        <f t="shared" si="63"/>
        <v>1.8723404255319149</v>
      </c>
      <c r="N300">
        <f t="shared" si="64"/>
        <v>79.666600000000003</v>
      </c>
      <c r="O300">
        <f t="shared" si="65"/>
        <v>80</v>
      </c>
      <c r="P300">
        <f t="shared" si="66"/>
        <v>77</v>
      </c>
      <c r="Q300">
        <f t="shared" si="67"/>
        <v>82</v>
      </c>
      <c r="R300">
        <f t="shared" si="68"/>
        <v>172.33330000000001</v>
      </c>
      <c r="S300">
        <f t="shared" si="69"/>
        <v>171.09343054193147</v>
      </c>
      <c r="T300">
        <f t="shared" si="70"/>
        <v>171.09343054193147</v>
      </c>
      <c r="U300">
        <f t="shared" si="71"/>
        <v>174.81285294501694</v>
      </c>
      <c r="V300">
        <f t="shared" si="72"/>
        <v>0.85971120154273328</v>
      </c>
    </row>
    <row r="301" spans="1:22">
      <c r="A301">
        <v>16</v>
      </c>
      <c r="B301">
        <v>92.666700000000006</v>
      </c>
      <c r="C301">
        <v>92</v>
      </c>
      <c r="D301">
        <v>92</v>
      </c>
      <c r="E301">
        <v>94</v>
      </c>
      <c r="F301">
        <v>180</v>
      </c>
      <c r="G301">
        <v>179</v>
      </c>
      <c r="H301">
        <v>177</v>
      </c>
      <c r="I301">
        <v>184</v>
      </c>
      <c r="J301">
        <f t="shared" si="60"/>
        <v>1.9424453444441205</v>
      </c>
      <c r="K301">
        <f t="shared" si="61"/>
        <v>1.9456521739130435</v>
      </c>
      <c r="L301">
        <f t="shared" si="62"/>
        <v>1.923913043478261</v>
      </c>
      <c r="M301">
        <f t="shared" si="63"/>
        <v>1.9574468085106382</v>
      </c>
      <c r="N301">
        <f t="shared" si="64"/>
        <v>87.333299999999994</v>
      </c>
      <c r="O301">
        <f t="shared" si="65"/>
        <v>87</v>
      </c>
      <c r="P301">
        <f t="shared" si="66"/>
        <v>85</v>
      </c>
      <c r="Q301">
        <f t="shared" si="67"/>
        <v>90</v>
      </c>
      <c r="R301">
        <f t="shared" si="68"/>
        <v>180</v>
      </c>
      <c r="S301">
        <f t="shared" si="69"/>
        <v>178.70497168885908</v>
      </c>
      <c r="T301">
        <f t="shared" si="70"/>
        <v>178.70497168885908</v>
      </c>
      <c r="U301">
        <f t="shared" si="71"/>
        <v>182.58986237774732</v>
      </c>
      <c r="V301">
        <f t="shared" si="72"/>
        <v>0.94244534444412054</v>
      </c>
    </row>
    <row r="302" spans="1:22">
      <c r="A302">
        <v>17</v>
      </c>
      <c r="B302">
        <v>90.666700000000006</v>
      </c>
      <c r="C302">
        <v>90</v>
      </c>
      <c r="D302">
        <v>89</v>
      </c>
      <c r="E302">
        <v>93</v>
      </c>
      <c r="F302">
        <v>180</v>
      </c>
      <c r="G302">
        <v>179</v>
      </c>
      <c r="H302">
        <v>177</v>
      </c>
      <c r="I302">
        <v>184</v>
      </c>
      <c r="J302">
        <f t="shared" si="60"/>
        <v>1.9852933877597838</v>
      </c>
      <c r="K302">
        <f t="shared" si="61"/>
        <v>1.9888888888888889</v>
      </c>
      <c r="L302">
        <f t="shared" si="62"/>
        <v>1.9887640449438202</v>
      </c>
      <c r="M302">
        <f t="shared" si="63"/>
        <v>1.978494623655914</v>
      </c>
      <c r="N302">
        <f t="shared" si="64"/>
        <v>89.333299999999994</v>
      </c>
      <c r="O302">
        <f t="shared" si="65"/>
        <v>89</v>
      </c>
      <c r="P302">
        <f t="shared" si="66"/>
        <v>88</v>
      </c>
      <c r="Q302">
        <f t="shared" si="67"/>
        <v>91</v>
      </c>
      <c r="R302">
        <f t="shared" si="68"/>
        <v>180</v>
      </c>
      <c r="S302">
        <f t="shared" si="69"/>
        <v>178.67640489838055</v>
      </c>
      <c r="T302">
        <f t="shared" si="70"/>
        <v>176.69111151062077</v>
      </c>
      <c r="U302">
        <f t="shared" si="71"/>
        <v>184.6322850616599</v>
      </c>
      <c r="V302">
        <f t="shared" si="72"/>
        <v>0.98529338775978381</v>
      </c>
    </row>
    <row r="303" spans="1:22">
      <c r="A303">
        <v>18</v>
      </c>
      <c r="B303">
        <v>90.666700000000006</v>
      </c>
      <c r="C303">
        <v>90</v>
      </c>
      <c r="D303">
        <v>89</v>
      </c>
      <c r="E303">
        <v>93</v>
      </c>
      <c r="F303">
        <v>180</v>
      </c>
      <c r="G303">
        <v>179</v>
      </c>
      <c r="H303">
        <v>177</v>
      </c>
      <c r="I303">
        <v>184</v>
      </c>
      <c r="J303">
        <f t="shared" si="60"/>
        <v>1.9852933877597838</v>
      </c>
      <c r="K303">
        <f t="shared" si="61"/>
        <v>1.9888888888888889</v>
      </c>
      <c r="L303">
        <f t="shared" si="62"/>
        <v>1.9887640449438202</v>
      </c>
      <c r="M303">
        <f t="shared" si="63"/>
        <v>1.978494623655914</v>
      </c>
      <c r="N303">
        <f t="shared" si="64"/>
        <v>89.333299999999994</v>
      </c>
      <c r="O303">
        <f t="shared" si="65"/>
        <v>89</v>
      </c>
      <c r="P303">
        <f t="shared" si="66"/>
        <v>88</v>
      </c>
      <c r="Q303">
        <f t="shared" si="67"/>
        <v>91</v>
      </c>
      <c r="R303">
        <f t="shared" si="68"/>
        <v>180</v>
      </c>
      <c r="S303">
        <f t="shared" si="69"/>
        <v>178.67640489838055</v>
      </c>
      <c r="T303">
        <f t="shared" si="70"/>
        <v>176.69111151062077</v>
      </c>
      <c r="U303">
        <f t="shared" si="71"/>
        <v>184.6322850616599</v>
      </c>
      <c r="V303">
        <f t="shared" si="72"/>
        <v>0.98529338775978381</v>
      </c>
    </row>
    <row r="304" spans="1:22">
      <c r="A304">
        <v>19</v>
      </c>
      <c r="B304">
        <v>90.666700000000006</v>
      </c>
      <c r="C304">
        <v>90</v>
      </c>
      <c r="D304">
        <v>89</v>
      </c>
      <c r="E304">
        <v>93</v>
      </c>
      <c r="F304">
        <v>180</v>
      </c>
      <c r="G304">
        <v>179</v>
      </c>
      <c r="H304">
        <v>177</v>
      </c>
      <c r="I304">
        <v>184</v>
      </c>
      <c r="J304">
        <f t="shared" si="60"/>
        <v>1.9852933877597838</v>
      </c>
      <c r="K304">
        <f t="shared" si="61"/>
        <v>1.9888888888888889</v>
      </c>
      <c r="L304">
        <f t="shared" si="62"/>
        <v>1.9887640449438202</v>
      </c>
      <c r="M304">
        <f t="shared" si="63"/>
        <v>1.978494623655914</v>
      </c>
      <c r="N304">
        <f t="shared" si="64"/>
        <v>89.333299999999994</v>
      </c>
      <c r="O304">
        <f t="shared" si="65"/>
        <v>89</v>
      </c>
      <c r="P304">
        <f t="shared" si="66"/>
        <v>88</v>
      </c>
      <c r="Q304">
        <f t="shared" si="67"/>
        <v>91</v>
      </c>
      <c r="R304">
        <f t="shared" si="68"/>
        <v>180</v>
      </c>
      <c r="S304">
        <f t="shared" si="69"/>
        <v>178.67640489838055</v>
      </c>
      <c r="T304">
        <f t="shared" si="70"/>
        <v>176.69111151062077</v>
      </c>
      <c r="U304">
        <f t="shared" si="71"/>
        <v>184.6322850616599</v>
      </c>
      <c r="V304">
        <f t="shared" si="72"/>
        <v>0.98529338775978381</v>
      </c>
    </row>
    <row r="305" spans="1:22">
      <c r="A305">
        <v>20</v>
      </c>
      <c r="B305">
        <v>89.666700000000006</v>
      </c>
      <c r="C305">
        <v>89</v>
      </c>
      <c r="D305">
        <v>88</v>
      </c>
      <c r="E305">
        <v>92</v>
      </c>
      <c r="F305">
        <v>178.33330000000001</v>
      </c>
      <c r="G305">
        <v>177</v>
      </c>
      <c r="H305">
        <v>176</v>
      </c>
      <c r="I305">
        <v>182</v>
      </c>
      <c r="J305">
        <f t="shared" si="60"/>
        <v>1.9888464725477797</v>
      </c>
      <c r="K305">
        <f t="shared" si="61"/>
        <v>1.9887640449438202</v>
      </c>
      <c r="L305">
        <f t="shared" si="62"/>
        <v>2</v>
      </c>
      <c r="M305">
        <f t="shared" si="63"/>
        <v>1.9782608695652173</v>
      </c>
      <c r="N305">
        <f t="shared" si="64"/>
        <v>88.666600000000003</v>
      </c>
      <c r="O305">
        <f t="shared" si="65"/>
        <v>88</v>
      </c>
      <c r="P305">
        <f t="shared" si="66"/>
        <v>88</v>
      </c>
      <c r="Q305">
        <f t="shared" si="67"/>
        <v>90</v>
      </c>
      <c r="R305">
        <f t="shared" si="68"/>
        <v>178.33330000000001</v>
      </c>
      <c r="S305">
        <f t="shared" si="69"/>
        <v>177.00733605675239</v>
      </c>
      <c r="T305">
        <f t="shared" si="70"/>
        <v>175.01848958420462</v>
      </c>
      <c r="U305">
        <f t="shared" si="71"/>
        <v>182.97387547439573</v>
      </c>
      <c r="V305">
        <f t="shared" si="72"/>
        <v>0.98884647254777969</v>
      </c>
    </row>
    <row r="306" spans="1:22">
      <c r="A306">
        <v>21</v>
      </c>
      <c r="B306">
        <v>89.666700000000006</v>
      </c>
      <c r="C306">
        <v>89</v>
      </c>
      <c r="D306">
        <v>88</v>
      </c>
      <c r="E306">
        <v>92</v>
      </c>
      <c r="F306">
        <v>175</v>
      </c>
      <c r="G306">
        <v>174</v>
      </c>
      <c r="H306">
        <v>172</v>
      </c>
      <c r="I306">
        <v>179</v>
      </c>
      <c r="J306">
        <f t="shared" si="60"/>
        <v>1.951672136924856</v>
      </c>
      <c r="K306">
        <f t="shared" si="61"/>
        <v>1.9550561797752808</v>
      </c>
      <c r="L306">
        <f t="shared" si="62"/>
        <v>1.9545454545454546</v>
      </c>
      <c r="M306">
        <f t="shared" si="63"/>
        <v>1.9456521739130435</v>
      </c>
      <c r="N306">
        <f t="shared" si="64"/>
        <v>85.333299999999994</v>
      </c>
      <c r="O306">
        <f t="shared" si="65"/>
        <v>85</v>
      </c>
      <c r="P306">
        <f t="shared" si="66"/>
        <v>84</v>
      </c>
      <c r="Q306">
        <f t="shared" si="67"/>
        <v>87</v>
      </c>
      <c r="R306">
        <f t="shared" si="68"/>
        <v>175</v>
      </c>
      <c r="S306">
        <f t="shared" si="69"/>
        <v>173.69882018631219</v>
      </c>
      <c r="T306">
        <f t="shared" si="70"/>
        <v>171.74714804938733</v>
      </c>
      <c r="U306">
        <f t="shared" si="71"/>
        <v>179.55383659708676</v>
      </c>
      <c r="V306">
        <f t="shared" si="72"/>
        <v>0.95167213692485608</v>
      </c>
    </row>
    <row r="307" spans="1:22">
      <c r="A307">
        <v>22</v>
      </c>
      <c r="B307">
        <v>89.666700000000006</v>
      </c>
      <c r="C307">
        <v>89</v>
      </c>
      <c r="D307">
        <v>88</v>
      </c>
      <c r="E307">
        <v>92</v>
      </c>
      <c r="F307">
        <v>167.66669999999999</v>
      </c>
      <c r="G307">
        <v>166</v>
      </c>
      <c r="H307">
        <v>166</v>
      </c>
      <c r="I307">
        <v>171</v>
      </c>
      <c r="J307">
        <f t="shared" si="60"/>
        <v>1.8698881524579356</v>
      </c>
      <c r="K307">
        <f t="shared" si="61"/>
        <v>1.8651685393258426</v>
      </c>
      <c r="L307">
        <f t="shared" si="62"/>
        <v>1.8863636363636365</v>
      </c>
      <c r="M307">
        <f t="shared" si="63"/>
        <v>1.8586956521739131</v>
      </c>
      <c r="N307">
        <f t="shared" si="64"/>
        <v>77.999999999999986</v>
      </c>
      <c r="O307">
        <f t="shared" si="65"/>
        <v>77</v>
      </c>
      <c r="P307">
        <f t="shared" si="66"/>
        <v>78</v>
      </c>
      <c r="Q307">
        <f t="shared" si="67"/>
        <v>79</v>
      </c>
      <c r="R307">
        <f t="shared" si="68"/>
        <v>167.66669999999999</v>
      </c>
      <c r="S307">
        <f t="shared" si="69"/>
        <v>166.42004556875628</v>
      </c>
      <c r="T307">
        <f t="shared" si="70"/>
        <v>164.55015741629833</v>
      </c>
      <c r="U307">
        <f t="shared" si="71"/>
        <v>172.02971002613009</v>
      </c>
      <c r="V307">
        <f t="shared" si="72"/>
        <v>0.86988815245793571</v>
      </c>
    </row>
    <row r="308" spans="1:22">
      <c r="A308">
        <v>23</v>
      </c>
      <c r="B308">
        <v>90</v>
      </c>
      <c r="C308">
        <v>90</v>
      </c>
      <c r="D308">
        <v>88</v>
      </c>
      <c r="E308">
        <v>92</v>
      </c>
      <c r="F308">
        <v>171.33330000000001</v>
      </c>
      <c r="G308">
        <v>170</v>
      </c>
      <c r="H308">
        <v>169</v>
      </c>
      <c r="I308">
        <v>175</v>
      </c>
      <c r="J308">
        <f t="shared" si="60"/>
        <v>1.9037033333333335</v>
      </c>
      <c r="K308">
        <f t="shared" si="61"/>
        <v>1.8888888888888888</v>
      </c>
      <c r="L308">
        <f t="shared" si="62"/>
        <v>1.9204545454545454</v>
      </c>
      <c r="M308">
        <f t="shared" si="63"/>
        <v>1.9021739130434783</v>
      </c>
      <c r="N308">
        <f t="shared" si="64"/>
        <v>81.333300000000008</v>
      </c>
      <c r="O308">
        <f t="shared" si="65"/>
        <v>80</v>
      </c>
      <c r="P308">
        <f t="shared" si="66"/>
        <v>81</v>
      </c>
      <c r="Q308">
        <f t="shared" si="67"/>
        <v>83</v>
      </c>
      <c r="R308">
        <f t="shared" si="68"/>
        <v>171.33330000000001</v>
      </c>
      <c r="S308">
        <f t="shared" si="69"/>
        <v>171.33330000000001</v>
      </c>
      <c r="T308">
        <f t="shared" si="70"/>
        <v>167.52589333333336</v>
      </c>
      <c r="U308">
        <f t="shared" si="71"/>
        <v>175.14070666666669</v>
      </c>
      <c r="V308">
        <f t="shared" si="72"/>
        <v>0.90370333333333341</v>
      </c>
    </row>
    <row r="309" spans="1:22">
      <c r="A309">
        <v>24</v>
      </c>
      <c r="B309">
        <v>91.333299999999994</v>
      </c>
      <c r="C309">
        <v>92</v>
      </c>
      <c r="D309">
        <v>89</v>
      </c>
      <c r="E309">
        <v>93</v>
      </c>
      <c r="F309">
        <v>167.66669999999999</v>
      </c>
      <c r="G309">
        <v>166</v>
      </c>
      <c r="H309">
        <v>166</v>
      </c>
      <c r="I309">
        <v>171</v>
      </c>
      <c r="J309">
        <f t="shared" si="60"/>
        <v>1.8357674583092913</v>
      </c>
      <c r="K309">
        <f t="shared" si="61"/>
        <v>1.8043478260869565</v>
      </c>
      <c r="L309">
        <f t="shared" si="62"/>
        <v>1.8651685393258426</v>
      </c>
      <c r="M309">
        <f t="shared" si="63"/>
        <v>1.8387096774193548</v>
      </c>
      <c r="N309">
        <f t="shared" si="64"/>
        <v>76.333399999999997</v>
      </c>
      <c r="O309">
        <f t="shared" si="65"/>
        <v>74</v>
      </c>
      <c r="P309">
        <f t="shared" si="66"/>
        <v>77</v>
      </c>
      <c r="Q309">
        <f t="shared" si="67"/>
        <v>78</v>
      </c>
      <c r="R309">
        <f t="shared" si="68"/>
        <v>167.66669999999999</v>
      </c>
      <c r="S309">
        <f t="shared" si="69"/>
        <v>168.89060616445479</v>
      </c>
      <c r="T309">
        <f t="shared" si="70"/>
        <v>163.38330378952693</v>
      </c>
      <c r="U309">
        <f t="shared" si="71"/>
        <v>170.7263736227641</v>
      </c>
      <c r="V309">
        <f t="shared" si="72"/>
        <v>0.83576745830929133</v>
      </c>
    </row>
    <row r="310" spans="1:22">
      <c r="A310">
        <v>25</v>
      </c>
      <c r="B310">
        <v>91.666700000000006</v>
      </c>
      <c r="C310">
        <v>94</v>
      </c>
      <c r="D310">
        <v>88</v>
      </c>
      <c r="E310">
        <v>93</v>
      </c>
      <c r="F310">
        <v>166.66669999999999</v>
      </c>
      <c r="G310">
        <v>167</v>
      </c>
      <c r="H310">
        <v>163</v>
      </c>
      <c r="I310">
        <v>170</v>
      </c>
      <c r="J310">
        <f t="shared" si="60"/>
        <v>1.818181520661265</v>
      </c>
      <c r="K310">
        <f t="shared" si="61"/>
        <v>1.7765957446808511</v>
      </c>
      <c r="L310">
        <f t="shared" si="62"/>
        <v>1.8522727272727273</v>
      </c>
      <c r="M310">
        <f t="shared" si="63"/>
        <v>1.8279569892473118</v>
      </c>
      <c r="N310">
        <f t="shared" si="64"/>
        <v>74.999999999999986</v>
      </c>
      <c r="O310">
        <f t="shared" si="65"/>
        <v>73</v>
      </c>
      <c r="P310">
        <f t="shared" si="66"/>
        <v>75</v>
      </c>
      <c r="Q310">
        <f t="shared" si="67"/>
        <v>77</v>
      </c>
      <c r="R310">
        <f t="shared" si="68"/>
        <v>166.66669999999999</v>
      </c>
      <c r="S310">
        <f t="shared" si="69"/>
        <v>170.90906294215893</v>
      </c>
      <c r="T310">
        <f t="shared" si="70"/>
        <v>159.99997381819134</v>
      </c>
      <c r="U310">
        <f t="shared" si="71"/>
        <v>169.09088142149764</v>
      </c>
      <c r="V310">
        <f t="shared" si="72"/>
        <v>0.81818152066126504</v>
      </c>
    </row>
    <row r="311" spans="1:22">
      <c r="A311">
        <v>26</v>
      </c>
      <c r="B311">
        <v>92.666700000000006</v>
      </c>
      <c r="C311">
        <v>95</v>
      </c>
      <c r="D311">
        <v>89</v>
      </c>
      <c r="E311">
        <v>94</v>
      </c>
      <c r="F311">
        <v>166.66669999999999</v>
      </c>
      <c r="G311">
        <v>167</v>
      </c>
      <c r="H311">
        <v>163</v>
      </c>
      <c r="I311">
        <v>170</v>
      </c>
      <c r="J311">
        <f t="shared" si="60"/>
        <v>1.7985608638270272</v>
      </c>
      <c r="K311">
        <f t="shared" si="61"/>
        <v>1.7578947368421052</v>
      </c>
      <c r="L311">
        <f t="shared" si="62"/>
        <v>1.8314606741573034</v>
      </c>
      <c r="M311">
        <f t="shared" si="63"/>
        <v>1.8085106382978724</v>
      </c>
      <c r="N311">
        <f t="shared" si="64"/>
        <v>73.999999999999986</v>
      </c>
      <c r="O311">
        <f t="shared" si="65"/>
        <v>72</v>
      </c>
      <c r="P311">
        <f t="shared" si="66"/>
        <v>74</v>
      </c>
      <c r="Q311">
        <f t="shared" si="67"/>
        <v>76</v>
      </c>
      <c r="R311">
        <f t="shared" si="68"/>
        <v>166.66669999999999</v>
      </c>
      <c r="S311">
        <f t="shared" si="69"/>
        <v>170.8632820635676</v>
      </c>
      <c r="T311">
        <f t="shared" si="70"/>
        <v>160.07191688060541</v>
      </c>
      <c r="U311">
        <f t="shared" si="71"/>
        <v>169.06472119974055</v>
      </c>
      <c r="V311">
        <f t="shared" si="72"/>
        <v>0.79856086382702718</v>
      </c>
    </row>
    <row r="312" spans="1:22">
      <c r="A312">
        <v>27</v>
      </c>
      <c r="B312">
        <v>92.666700000000006</v>
      </c>
      <c r="C312">
        <v>95</v>
      </c>
      <c r="D312">
        <v>89</v>
      </c>
      <c r="E312">
        <v>94</v>
      </c>
      <c r="F312">
        <v>166.66669999999999</v>
      </c>
      <c r="G312">
        <v>167</v>
      </c>
      <c r="H312">
        <v>163</v>
      </c>
      <c r="I312">
        <v>170</v>
      </c>
      <c r="J312">
        <f t="shared" si="60"/>
        <v>1.7985608638270272</v>
      </c>
      <c r="K312">
        <f t="shared" si="61"/>
        <v>1.7578947368421052</v>
      </c>
      <c r="L312">
        <f t="shared" si="62"/>
        <v>1.8314606741573034</v>
      </c>
      <c r="M312">
        <f t="shared" si="63"/>
        <v>1.8085106382978724</v>
      </c>
      <c r="N312">
        <f t="shared" si="64"/>
        <v>73.999999999999986</v>
      </c>
      <c r="O312">
        <f t="shared" si="65"/>
        <v>72</v>
      </c>
      <c r="P312">
        <f t="shared" si="66"/>
        <v>74</v>
      </c>
      <c r="Q312">
        <f t="shared" si="67"/>
        <v>76</v>
      </c>
      <c r="R312">
        <f t="shared" si="68"/>
        <v>166.66669999999999</v>
      </c>
      <c r="S312">
        <f t="shared" si="69"/>
        <v>170.8632820635676</v>
      </c>
      <c r="T312">
        <f t="shared" si="70"/>
        <v>160.07191688060541</v>
      </c>
      <c r="U312">
        <f t="shared" si="71"/>
        <v>169.06472119974055</v>
      </c>
      <c r="V312">
        <f t="shared" si="72"/>
        <v>0.79856086382702718</v>
      </c>
    </row>
    <row r="313" spans="1:22">
      <c r="A313">
        <v>28</v>
      </c>
      <c r="B313">
        <v>92.666700000000006</v>
      </c>
      <c r="C313">
        <v>95</v>
      </c>
      <c r="D313">
        <v>89</v>
      </c>
      <c r="E313">
        <v>94</v>
      </c>
      <c r="F313">
        <v>166.66669999999999</v>
      </c>
      <c r="G313">
        <v>167</v>
      </c>
      <c r="H313">
        <v>163</v>
      </c>
      <c r="I313">
        <v>170</v>
      </c>
      <c r="J313">
        <f t="shared" si="60"/>
        <v>1.7985608638270272</v>
      </c>
      <c r="K313">
        <f t="shared" si="61"/>
        <v>1.7578947368421052</v>
      </c>
      <c r="L313">
        <f t="shared" si="62"/>
        <v>1.8314606741573034</v>
      </c>
      <c r="M313">
        <f t="shared" si="63"/>
        <v>1.8085106382978724</v>
      </c>
      <c r="N313">
        <f t="shared" si="64"/>
        <v>73.999999999999986</v>
      </c>
      <c r="O313">
        <f t="shared" si="65"/>
        <v>72</v>
      </c>
      <c r="P313">
        <f t="shared" si="66"/>
        <v>74</v>
      </c>
      <c r="Q313">
        <f t="shared" si="67"/>
        <v>76</v>
      </c>
      <c r="R313">
        <f t="shared" si="68"/>
        <v>166.66669999999999</v>
      </c>
      <c r="S313">
        <f t="shared" si="69"/>
        <v>170.8632820635676</v>
      </c>
      <c r="T313">
        <f t="shared" si="70"/>
        <v>160.07191688060541</v>
      </c>
      <c r="U313">
        <f t="shared" si="71"/>
        <v>169.06472119974055</v>
      </c>
      <c r="V313">
        <f t="shared" si="72"/>
        <v>0.79856086382702718</v>
      </c>
    </row>
    <row r="314" spans="1:22">
      <c r="A314">
        <v>29</v>
      </c>
      <c r="B314">
        <v>93.666700000000006</v>
      </c>
      <c r="C314">
        <v>95</v>
      </c>
      <c r="D314">
        <v>89</v>
      </c>
      <c r="E314">
        <v>97</v>
      </c>
      <c r="F314">
        <v>167.33330000000001</v>
      </c>
      <c r="G314">
        <v>169</v>
      </c>
      <c r="H314">
        <v>161</v>
      </c>
      <c r="I314">
        <v>172</v>
      </c>
      <c r="J314">
        <f t="shared" si="60"/>
        <v>1.7864758766989763</v>
      </c>
      <c r="K314">
        <f t="shared" si="61"/>
        <v>1.7789473684210526</v>
      </c>
      <c r="L314">
        <f t="shared" si="62"/>
        <v>1.8089887640449438</v>
      </c>
      <c r="M314">
        <f t="shared" si="63"/>
        <v>1.7731958762886597</v>
      </c>
      <c r="N314">
        <f t="shared" si="64"/>
        <v>73.666600000000003</v>
      </c>
      <c r="O314">
        <f t="shared" si="65"/>
        <v>74</v>
      </c>
      <c r="P314">
        <f t="shared" si="66"/>
        <v>72</v>
      </c>
      <c r="Q314">
        <f t="shared" si="67"/>
        <v>75</v>
      </c>
      <c r="R314">
        <f t="shared" si="68"/>
        <v>167.33330000000001</v>
      </c>
      <c r="S314">
        <f t="shared" si="69"/>
        <v>169.71520828640274</v>
      </c>
      <c r="T314">
        <f t="shared" si="70"/>
        <v>158.99635302620891</v>
      </c>
      <c r="U314">
        <f t="shared" si="71"/>
        <v>173.28816003980072</v>
      </c>
      <c r="V314">
        <f t="shared" si="72"/>
        <v>0.78647587669897623</v>
      </c>
    </row>
    <row r="315" spans="1:22">
      <c r="A315">
        <v>30</v>
      </c>
      <c r="B315">
        <v>95</v>
      </c>
      <c r="C315">
        <v>97</v>
      </c>
      <c r="D315">
        <v>90</v>
      </c>
      <c r="E315">
        <v>98</v>
      </c>
      <c r="F315">
        <v>169.33330000000001</v>
      </c>
      <c r="G315">
        <v>171</v>
      </c>
      <c r="H315">
        <v>163</v>
      </c>
      <c r="I315">
        <v>174</v>
      </c>
      <c r="J315">
        <f t="shared" si="60"/>
        <v>1.7824557894736843</v>
      </c>
      <c r="K315">
        <f t="shared" si="61"/>
        <v>1.7628865979381443</v>
      </c>
      <c r="L315">
        <f t="shared" si="62"/>
        <v>1.8111111111111111</v>
      </c>
      <c r="M315">
        <f t="shared" si="63"/>
        <v>1.7755102040816326</v>
      </c>
      <c r="N315">
        <f t="shared" si="64"/>
        <v>74.333300000000008</v>
      </c>
      <c r="O315">
        <f t="shared" si="65"/>
        <v>74</v>
      </c>
      <c r="P315">
        <f t="shared" si="66"/>
        <v>73</v>
      </c>
      <c r="Q315">
        <f t="shared" si="67"/>
        <v>76</v>
      </c>
      <c r="R315">
        <f t="shared" si="68"/>
        <v>169.33330000000001</v>
      </c>
      <c r="S315">
        <f t="shared" si="69"/>
        <v>172.89821157894738</v>
      </c>
      <c r="T315">
        <f t="shared" si="70"/>
        <v>160.4210210526316</v>
      </c>
      <c r="U315">
        <f t="shared" si="71"/>
        <v>174.68066736842107</v>
      </c>
      <c r="V315">
        <f t="shared" si="72"/>
        <v>0.78245578947368433</v>
      </c>
    </row>
    <row r="316" spans="1:22">
      <c r="A316">
        <v>31</v>
      </c>
      <c r="B316">
        <v>95</v>
      </c>
      <c r="C316">
        <v>97</v>
      </c>
      <c r="D316">
        <v>90</v>
      </c>
      <c r="E316">
        <v>98</v>
      </c>
      <c r="F316">
        <v>168</v>
      </c>
      <c r="G316">
        <v>169</v>
      </c>
      <c r="H316">
        <v>162</v>
      </c>
      <c r="I316">
        <v>173</v>
      </c>
      <c r="J316">
        <f t="shared" si="60"/>
        <v>1.7684210526315789</v>
      </c>
      <c r="K316">
        <f t="shared" si="61"/>
        <v>1.7422680412371134</v>
      </c>
      <c r="L316">
        <f t="shared" si="62"/>
        <v>1.8</v>
      </c>
      <c r="M316">
        <f t="shared" si="63"/>
        <v>1.7653061224489797</v>
      </c>
      <c r="N316">
        <f t="shared" si="64"/>
        <v>73</v>
      </c>
      <c r="O316">
        <f t="shared" si="65"/>
        <v>72</v>
      </c>
      <c r="P316">
        <f t="shared" si="66"/>
        <v>72</v>
      </c>
      <c r="Q316">
        <f t="shared" si="67"/>
        <v>75</v>
      </c>
      <c r="R316">
        <f t="shared" si="68"/>
        <v>168</v>
      </c>
      <c r="S316">
        <f t="shared" si="69"/>
        <v>171.53684210526316</v>
      </c>
      <c r="T316">
        <f t="shared" si="70"/>
        <v>159.15789473684211</v>
      </c>
      <c r="U316">
        <f t="shared" si="71"/>
        <v>173.30526315789473</v>
      </c>
      <c r="V316">
        <f t="shared" si="72"/>
        <v>0.76842105263157889</v>
      </c>
    </row>
    <row r="317" spans="1:22">
      <c r="A317">
        <v>32</v>
      </c>
      <c r="B317">
        <v>93</v>
      </c>
      <c r="C317">
        <v>93</v>
      </c>
      <c r="D317">
        <v>89</v>
      </c>
      <c r="E317">
        <v>97</v>
      </c>
      <c r="F317">
        <v>168</v>
      </c>
      <c r="G317">
        <v>169</v>
      </c>
      <c r="H317">
        <v>162</v>
      </c>
      <c r="I317">
        <v>173</v>
      </c>
      <c r="J317">
        <f t="shared" ref="J317:J348" si="73">F317/B317</f>
        <v>1.8064516129032258</v>
      </c>
      <c r="K317">
        <f t="shared" ref="K317:K348" si="74">G317/C317</f>
        <v>1.8172043010752688</v>
      </c>
      <c r="L317">
        <f t="shared" ref="L317:L348" si="75">H317/D317</f>
        <v>1.8202247191011236</v>
      </c>
      <c r="M317">
        <f t="shared" ref="M317:M348" si="76">I317/E317</f>
        <v>1.7835051546391754</v>
      </c>
      <c r="N317">
        <f t="shared" ref="N317:N348" si="77">F317-B317</f>
        <v>75</v>
      </c>
      <c r="O317">
        <f t="shared" ref="O317:O348" si="78">G317-C317</f>
        <v>76</v>
      </c>
      <c r="P317">
        <f t="shared" ref="P317:P348" si="79">H317-D317</f>
        <v>73</v>
      </c>
      <c r="Q317">
        <f t="shared" ref="Q317:Q348" si="80">I317-E317</f>
        <v>76</v>
      </c>
      <c r="R317">
        <f t="shared" si="68"/>
        <v>168</v>
      </c>
      <c r="S317">
        <f t="shared" si="69"/>
        <v>168</v>
      </c>
      <c r="T317">
        <f t="shared" si="70"/>
        <v>160.7741935483871</v>
      </c>
      <c r="U317">
        <f t="shared" si="71"/>
        <v>175.2258064516129</v>
      </c>
      <c r="V317">
        <f t="shared" si="72"/>
        <v>0.80645161290322576</v>
      </c>
    </row>
    <row r="318" spans="1:22">
      <c r="A318">
        <v>33</v>
      </c>
      <c r="B318">
        <v>93</v>
      </c>
      <c r="C318">
        <v>93</v>
      </c>
      <c r="D318">
        <v>89</v>
      </c>
      <c r="E318">
        <v>97</v>
      </c>
      <c r="F318">
        <v>169.33330000000001</v>
      </c>
      <c r="G318">
        <v>171</v>
      </c>
      <c r="H318">
        <v>163</v>
      </c>
      <c r="I318">
        <v>174</v>
      </c>
      <c r="J318">
        <f t="shared" si="73"/>
        <v>1.8207881720430108</v>
      </c>
      <c r="K318">
        <f t="shared" si="74"/>
        <v>1.8387096774193548</v>
      </c>
      <c r="L318">
        <f t="shared" si="75"/>
        <v>1.8314606741573034</v>
      </c>
      <c r="M318">
        <f t="shared" si="76"/>
        <v>1.7938144329896908</v>
      </c>
      <c r="N318">
        <f t="shared" si="77"/>
        <v>76.333300000000008</v>
      </c>
      <c r="O318">
        <f t="shared" si="78"/>
        <v>78</v>
      </c>
      <c r="P318">
        <f t="shared" si="79"/>
        <v>74</v>
      </c>
      <c r="Q318">
        <f t="shared" si="80"/>
        <v>77</v>
      </c>
      <c r="R318">
        <f t="shared" si="68"/>
        <v>169.33330000000001</v>
      </c>
      <c r="S318">
        <f t="shared" si="69"/>
        <v>169.33330000000001</v>
      </c>
      <c r="T318">
        <f t="shared" si="70"/>
        <v>162.05014731182797</v>
      </c>
      <c r="U318">
        <f t="shared" si="71"/>
        <v>176.61645268817205</v>
      </c>
      <c r="V318">
        <f t="shared" si="72"/>
        <v>0.8207881720430108</v>
      </c>
    </row>
    <row r="319" spans="1:22">
      <c r="A319">
        <v>34</v>
      </c>
      <c r="B319">
        <v>91.666700000000006</v>
      </c>
      <c r="C319">
        <v>92</v>
      </c>
      <c r="D319">
        <v>88</v>
      </c>
      <c r="E319">
        <v>95</v>
      </c>
      <c r="F319">
        <v>165.66669999999999</v>
      </c>
      <c r="G319">
        <v>167</v>
      </c>
      <c r="H319">
        <v>159</v>
      </c>
      <c r="I319">
        <v>171</v>
      </c>
      <c r="J319">
        <f t="shared" si="73"/>
        <v>1.8072724337191148</v>
      </c>
      <c r="K319">
        <f t="shared" si="74"/>
        <v>1.8152173913043479</v>
      </c>
      <c r="L319">
        <f t="shared" si="75"/>
        <v>1.8068181818181819</v>
      </c>
      <c r="M319">
        <f t="shared" si="76"/>
        <v>1.8</v>
      </c>
      <c r="N319">
        <f t="shared" si="77"/>
        <v>73.999999999999986</v>
      </c>
      <c r="O319">
        <f t="shared" si="78"/>
        <v>75</v>
      </c>
      <c r="P319">
        <f t="shared" si="79"/>
        <v>71</v>
      </c>
      <c r="Q319">
        <f t="shared" si="80"/>
        <v>76</v>
      </c>
      <c r="R319">
        <f t="shared" si="68"/>
        <v>165.66669999999999</v>
      </c>
      <c r="S319">
        <f t="shared" si="69"/>
        <v>166.26906390215856</v>
      </c>
      <c r="T319">
        <f t="shared" si="70"/>
        <v>159.03997416728211</v>
      </c>
      <c r="U319">
        <f t="shared" si="71"/>
        <v>171.69088120331591</v>
      </c>
      <c r="V319">
        <f t="shared" si="72"/>
        <v>0.80727243371911483</v>
      </c>
    </row>
    <row r="320" spans="1:22">
      <c r="A320">
        <v>35</v>
      </c>
      <c r="B320">
        <v>91.666700000000006</v>
      </c>
      <c r="C320">
        <v>92</v>
      </c>
      <c r="D320">
        <v>88</v>
      </c>
      <c r="E320">
        <v>95</v>
      </c>
      <c r="F320">
        <v>162.66669999999999</v>
      </c>
      <c r="G320">
        <v>164</v>
      </c>
      <c r="H320">
        <v>157</v>
      </c>
      <c r="I320">
        <v>167</v>
      </c>
      <c r="J320">
        <f t="shared" si="73"/>
        <v>1.7745451728926642</v>
      </c>
      <c r="K320">
        <f t="shared" si="74"/>
        <v>1.7826086956521738</v>
      </c>
      <c r="L320">
        <f t="shared" si="75"/>
        <v>1.7840909090909092</v>
      </c>
      <c r="M320">
        <f t="shared" si="76"/>
        <v>1.7578947368421052</v>
      </c>
      <c r="N320">
        <f t="shared" si="77"/>
        <v>70.999999999999986</v>
      </c>
      <c r="O320">
        <f t="shared" si="78"/>
        <v>72</v>
      </c>
      <c r="P320">
        <f t="shared" si="79"/>
        <v>69</v>
      </c>
      <c r="Q320">
        <f t="shared" si="80"/>
        <v>72</v>
      </c>
      <c r="R320">
        <f t="shared" si="68"/>
        <v>162.66669999999999</v>
      </c>
      <c r="S320">
        <f t="shared" si="69"/>
        <v>163.2581559061251</v>
      </c>
      <c r="T320">
        <f t="shared" si="70"/>
        <v>156.15997521455446</v>
      </c>
      <c r="U320">
        <f t="shared" si="71"/>
        <v>168.5817914248031</v>
      </c>
      <c r="V320">
        <f t="shared" si="72"/>
        <v>0.77454517289266422</v>
      </c>
    </row>
    <row r="321" spans="1:22">
      <c r="A321">
        <v>36</v>
      </c>
      <c r="B321">
        <v>90.333299999999994</v>
      </c>
      <c r="C321">
        <v>89</v>
      </c>
      <c r="D321">
        <v>88</v>
      </c>
      <c r="E321">
        <v>94</v>
      </c>
      <c r="F321">
        <v>157.66669999999999</v>
      </c>
      <c r="G321">
        <v>159</v>
      </c>
      <c r="H321">
        <v>151</v>
      </c>
      <c r="I321">
        <v>163</v>
      </c>
      <c r="J321">
        <f t="shared" si="73"/>
        <v>1.7453884669330137</v>
      </c>
      <c r="K321">
        <f t="shared" si="74"/>
        <v>1.7865168539325842</v>
      </c>
      <c r="L321">
        <f t="shared" si="75"/>
        <v>1.7159090909090908</v>
      </c>
      <c r="M321">
        <f t="shared" si="76"/>
        <v>1.7340425531914894</v>
      </c>
      <c r="N321">
        <f t="shared" si="77"/>
        <v>67.333399999999997</v>
      </c>
      <c r="O321">
        <f t="shared" si="78"/>
        <v>70</v>
      </c>
      <c r="P321">
        <f t="shared" si="79"/>
        <v>63</v>
      </c>
      <c r="Q321">
        <f t="shared" si="80"/>
        <v>69</v>
      </c>
      <c r="R321">
        <f t="shared" si="68"/>
        <v>157.66669999999999</v>
      </c>
      <c r="S321">
        <f t="shared" si="69"/>
        <v>155.33957355703822</v>
      </c>
      <c r="T321">
        <f t="shared" si="70"/>
        <v>153.59418509010521</v>
      </c>
      <c r="U321">
        <f t="shared" si="71"/>
        <v>164.06651589170329</v>
      </c>
      <c r="V321">
        <f t="shared" si="72"/>
        <v>0.74538846693301364</v>
      </c>
    </row>
    <row r="322" spans="1:22">
      <c r="A322">
        <v>37</v>
      </c>
      <c r="B322">
        <v>90.333299999999994</v>
      </c>
      <c r="C322">
        <v>89</v>
      </c>
      <c r="D322">
        <v>88</v>
      </c>
      <c r="E322">
        <v>94</v>
      </c>
      <c r="F322">
        <v>159</v>
      </c>
      <c r="G322">
        <v>160</v>
      </c>
      <c r="H322">
        <v>153</v>
      </c>
      <c r="I322">
        <v>164</v>
      </c>
      <c r="J322">
        <f t="shared" si="73"/>
        <v>1.7601482509772144</v>
      </c>
      <c r="K322">
        <f t="shared" si="74"/>
        <v>1.797752808988764</v>
      </c>
      <c r="L322">
        <f t="shared" si="75"/>
        <v>1.7386363636363635</v>
      </c>
      <c r="M322">
        <f t="shared" si="76"/>
        <v>1.7446808510638299</v>
      </c>
      <c r="N322">
        <f t="shared" si="77"/>
        <v>68.666700000000006</v>
      </c>
      <c r="O322">
        <f t="shared" si="78"/>
        <v>71</v>
      </c>
      <c r="P322">
        <f t="shared" si="79"/>
        <v>65</v>
      </c>
      <c r="Q322">
        <f t="shared" si="80"/>
        <v>70</v>
      </c>
      <c r="R322">
        <f t="shared" si="68"/>
        <v>159</v>
      </c>
      <c r="S322">
        <f t="shared" si="69"/>
        <v>156.65319433697209</v>
      </c>
      <c r="T322">
        <f t="shared" si="70"/>
        <v>154.89304608599485</v>
      </c>
      <c r="U322">
        <f t="shared" si="71"/>
        <v>165.45393559185814</v>
      </c>
      <c r="V322">
        <f t="shared" si="72"/>
        <v>0.7601482509772145</v>
      </c>
    </row>
    <row r="323" spans="1:22">
      <c r="A323">
        <v>38</v>
      </c>
      <c r="B323">
        <v>90.333299999999994</v>
      </c>
      <c r="C323">
        <v>89</v>
      </c>
      <c r="D323">
        <v>88</v>
      </c>
      <c r="E323">
        <v>94</v>
      </c>
      <c r="F323">
        <v>162</v>
      </c>
      <c r="G323">
        <v>162</v>
      </c>
      <c r="H323">
        <v>157</v>
      </c>
      <c r="I323">
        <v>167</v>
      </c>
      <c r="J323">
        <f t="shared" si="73"/>
        <v>1.7933585953352751</v>
      </c>
      <c r="K323">
        <f t="shared" si="74"/>
        <v>1.8202247191011236</v>
      </c>
      <c r="L323">
        <f t="shared" si="75"/>
        <v>1.7840909090909092</v>
      </c>
      <c r="M323">
        <f t="shared" si="76"/>
        <v>1.7765957446808511</v>
      </c>
      <c r="N323">
        <f t="shared" si="77"/>
        <v>71.666700000000006</v>
      </c>
      <c r="O323">
        <f t="shared" si="78"/>
        <v>73</v>
      </c>
      <c r="P323">
        <f t="shared" si="79"/>
        <v>69</v>
      </c>
      <c r="Q323">
        <f t="shared" si="80"/>
        <v>73</v>
      </c>
      <c r="R323">
        <f t="shared" si="68"/>
        <v>162</v>
      </c>
      <c r="S323">
        <f t="shared" si="69"/>
        <v>159.60891498483949</v>
      </c>
      <c r="T323">
        <f t="shared" si="70"/>
        <v>157.8155563895042</v>
      </c>
      <c r="U323">
        <f t="shared" si="71"/>
        <v>168.57570796151586</v>
      </c>
      <c r="V323">
        <f t="shared" si="72"/>
        <v>0.7933585953352752</v>
      </c>
    </row>
    <row r="324" spans="1:22">
      <c r="A324">
        <v>39</v>
      </c>
      <c r="B324">
        <v>88</v>
      </c>
      <c r="C324">
        <v>86</v>
      </c>
      <c r="D324">
        <v>86</v>
      </c>
      <c r="E324">
        <v>92</v>
      </c>
      <c r="F324">
        <v>161</v>
      </c>
      <c r="G324">
        <v>160</v>
      </c>
      <c r="H324">
        <v>155</v>
      </c>
      <c r="I324">
        <v>168</v>
      </c>
      <c r="J324">
        <f t="shared" si="73"/>
        <v>1.8295454545454546</v>
      </c>
      <c r="K324">
        <f t="shared" si="74"/>
        <v>1.8604651162790697</v>
      </c>
      <c r="L324">
        <f t="shared" si="75"/>
        <v>1.8023255813953489</v>
      </c>
      <c r="M324">
        <f t="shared" si="76"/>
        <v>1.826086956521739</v>
      </c>
      <c r="N324">
        <f t="shared" si="77"/>
        <v>73</v>
      </c>
      <c r="O324">
        <f t="shared" si="78"/>
        <v>74</v>
      </c>
      <c r="P324">
        <f t="shared" si="79"/>
        <v>69</v>
      </c>
      <c r="Q324">
        <f t="shared" si="80"/>
        <v>76</v>
      </c>
      <c r="R324">
        <f t="shared" si="68"/>
        <v>161</v>
      </c>
      <c r="S324">
        <f t="shared" si="69"/>
        <v>157.34090909090909</v>
      </c>
      <c r="T324">
        <f t="shared" si="70"/>
        <v>157.34090909090909</v>
      </c>
      <c r="U324">
        <f t="shared" si="71"/>
        <v>168.31818181818181</v>
      </c>
      <c r="V324">
        <f t="shared" si="72"/>
        <v>0.82954545454545459</v>
      </c>
    </row>
    <row r="325" spans="1:22">
      <c r="A325">
        <v>40</v>
      </c>
      <c r="B325">
        <v>89.666700000000006</v>
      </c>
      <c r="C325">
        <v>88</v>
      </c>
      <c r="D325">
        <v>88</v>
      </c>
      <c r="E325">
        <v>93</v>
      </c>
      <c r="F325">
        <v>163</v>
      </c>
      <c r="G325">
        <v>162</v>
      </c>
      <c r="H325">
        <v>157</v>
      </c>
      <c r="I325">
        <v>170</v>
      </c>
      <c r="J325">
        <f t="shared" si="73"/>
        <v>1.817843190392866</v>
      </c>
      <c r="K325">
        <f t="shared" si="74"/>
        <v>1.8409090909090908</v>
      </c>
      <c r="L325">
        <f t="shared" si="75"/>
        <v>1.7840909090909092</v>
      </c>
      <c r="M325">
        <f t="shared" si="76"/>
        <v>1.8279569892473118</v>
      </c>
      <c r="N325">
        <f t="shared" si="77"/>
        <v>73.333299999999994</v>
      </c>
      <c r="O325">
        <f t="shared" si="78"/>
        <v>74</v>
      </c>
      <c r="P325">
        <f t="shared" si="79"/>
        <v>69</v>
      </c>
      <c r="Q325">
        <f t="shared" si="80"/>
        <v>77</v>
      </c>
      <c r="R325">
        <f t="shared" si="68"/>
        <v>163</v>
      </c>
      <c r="S325">
        <f t="shared" si="69"/>
        <v>159.9702007545722</v>
      </c>
      <c r="T325">
        <f t="shared" si="70"/>
        <v>159.9702007545722</v>
      </c>
      <c r="U325">
        <f t="shared" si="71"/>
        <v>169.05941670653655</v>
      </c>
      <c r="V325">
        <f t="shared" si="72"/>
        <v>0.8178431903928659</v>
      </c>
    </row>
    <row r="326" spans="1:22">
      <c r="A326">
        <v>41</v>
      </c>
      <c r="B326">
        <v>89</v>
      </c>
      <c r="C326">
        <v>89</v>
      </c>
      <c r="D326">
        <v>84</v>
      </c>
      <c r="E326">
        <v>94</v>
      </c>
      <c r="F326">
        <v>164.66669999999999</v>
      </c>
      <c r="G326">
        <v>166</v>
      </c>
      <c r="H326">
        <v>157</v>
      </c>
      <c r="I326">
        <v>171</v>
      </c>
      <c r="J326">
        <f t="shared" si="73"/>
        <v>1.8501876404494382</v>
      </c>
      <c r="K326">
        <f t="shared" si="74"/>
        <v>1.8651685393258426</v>
      </c>
      <c r="L326">
        <f t="shared" si="75"/>
        <v>1.8690476190476191</v>
      </c>
      <c r="M326">
        <f t="shared" si="76"/>
        <v>1.8191489361702127</v>
      </c>
      <c r="N326">
        <f t="shared" si="77"/>
        <v>75.666699999999992</v>
      </c>
      <c r="O326">
        <f t="shared" si="78"/>
        <v>77</v>
      </c>
      <c r="P326">
        <f t="shared" si="79"/>
        <v>73</v>
      </c>
      <c r="Q326">
        <f t="shared" si="80"/>
        <v>77</v>
      </c>
      <c r="R326">
        <f t="shared" si="68"/>
        <v>164.66669999999999</v>
      </c>
      <c r="S326">
        <f t="shared" si="69"/>
        <v>164.66669999999999</v>
      </c>
      <c r="T326">
        <f t="shared" si="70"/>
        <v>155.41576179775279</v>
      </c>
      <c r="U326">
        <f t="shared" si="71"/>
        <v>173.91763820224719</v>
      </c>
      <c r="V326">
        <f t="shared" si="72"/>
        <v>0.85018764044943806</v>
      </c>
    </row>
    <row r="327" spans="1:22">
      <c r="A327">
        <v>42</v>
      </c>
      <c r="B327">
        <v>90</v>
      </c>
      <c r="C327">
        <v>90</v>
      </c>
      <c r="D327">
        <v>85</v>
      </c>
      <c r="E327">
        <v>95</v>
      </c>
      <c r="F327">
        <v>163.33330000000001</v>
      </c>
      <c r="G327">
        <v>164</v>
      </c>
      <c r="H327">
        <v>156</v>
      </c>
      <c r="I327">
        <v>170</v>
      </c>
      <c r="J327">
        <f t="shared" si="73"/>
        <v>1.8148144444444445</v>
      </c>
      <c r="K327">
        <f t="shared" si="74"/>
        <v>1.8222222222222222</v>
      </c>
      <c r="L327">
        <f t="shared" si="75"/>
        <v>1.8352941176470587</v>
      </c>
      <c r="M327">
        <f t="shared" si="76"/>
        <v>1.7894736842105263</v>
      </c>
      <c r="N327">
        <f t="shared" si="77"/>
        <v>73.333300000000008</v>
      </c>
      <c r="O327">
        <f t="shared" si="78"/>
        <v>74</v>
      </c>
      <c r="P327">
        <f t="shared" si="79"/>
        <v>71</v>
      </c>
      <c r="Q327">
        <f t="shared" si="80"/>
        <v>75</v>
      </c>
      <c r="R327">
        <f t="shared" si="68"/>
        <v>163.33330000000001</v>
      </c>
      <c r="S327">
        <f t="shared" si="69"/>
        <v>163.33330000000001</v>
      </c>
      <c r="T327">
        <f t="shared" si="70"/>
        <v>154.2592277777778</v>
      </c>
      <c r="U327">
        <f t="shared" si="71"/>
        <v>172.40737222222222</v>
      </c>
      <c r="V327">
        <f t="shared" si="72"/>
        <v>0.81481444444444451</v>
      </c>
    </row>
    <row r="328" spans="1:22">
      <c r="A328">
        <v>43</v>
      </c>
      <c r="B328">
        <v>90</v>
      </c>
      <c r="C328">
        <v>90</v>
      </c>
      <c r="D328">
        <v>85</v>
      </c>
      <c r="E328">
        <v>95</v>
      </c>
      <c r="F328">
        <v>164.66669999999999</v>
      </c>
      <c r="G328">
        <v>166</v>
      </c>
      <c r="H328">
        <v>157</v>
      </c>
      <c r="I328">
        <v>171</v>
      </c>
      <c r="J328">
        <f t="shared" si="73"/>
        <v>1.8296299999999999</v>
      </c>
      <c r="K328">
        <f t="shared" si="74"/>
        <v>1.8444444444444446</v>
      </c>
      <c r="L328">
        <f t="shared" si="75"/>
        <v>1.8470588235294119</v>
      </c>
      <c r="M328">
        <f t="shared" si="76"/>
        <v>1.8</v>
      </c>
      <c r="N328">
        <f t="shared" si="77"/>
        <v>74.666699999999992</v>
      </c>
      <c r="O328">
        <f t="shared" si="78"/>
        <v>76</v>
      </c>
      <c r="P328">
        <f t="shared" si="79"/>
        <v>72</v>
      </c>
      <c r="Q328">
        <f t="shared" si="80"/>
        <v>76</v>
      </c>
      <c r="R328">
        <f t="shared" si="68"/>
        <v>164.66669999999999</v>
      </c>
      <c r="S328">
        <f t="shared" si="69"/>
        <v>164.66669999999999</v>
      </c>
      <c r="T328">
        <f t="shared" si="70"/>
        <v>155.51854999999998</v>
      </c>
      <c r="U328">
        <f t="shared" si="71"/>
        <v>173.81484999999998</v>
      </c>
      <c r="V328">
        <f t="shared" si="72"/>
        <v>0.82962999999999987</v>
      </c>
    </row>
    <row r="329" spans="1:22">
      <c r="A329">
        <v>44</v>
      </c>
      <c r="B329">
        <v>89</v>
      </c>
      <c r="C329">
        <v>89</v>
      </c>
      <c r="D329">
        <v>84</v>
      </c>
      <c r="E329">
        <v>94</v>
      </c>
      <c r="F329">
        <v>163.33330000000001</v>
      </c>
      <c r="G329">
        <v>164</v>
      </c>
      <c r="H329">
        <v>156</v>
      </c>
      <c r="I329">
        <v>170</v>
      </c>
      <c r="J329">
        <f t="shared" si="73"/>
        <v>1.8352056179775282</v>
      </c>
      <c r="K329">
        <f t="shared" si="74"/>
        <v>1.8426966292134832</v>
      </c>
      <c r="L329">
        <f t="shared" si="75"/>
        <v>1.8571428571428572</v>
      </c>
      <c r="M329">
        <f t="shared" si="76"/>
        <v>1.8085106382978724</v>
      </c>
      <c r="N329">
        <f t="shared" si="77"/>
        <v>74.333300000000008</v>
      </c>
      <c r="O329">
        <f t="shared" si="78"/>
        <v>75</v>
      </c>
      <c r="P329">
        <f t="shared" si="79"/>
        <v>72</v>
      </c>
      <c r="Q329">
        <f t="shared" si="80"/>
        <v>76</v>
      </c>
      <c r="R329">
        <f t="shared" si="68"/>
        <v>163.33330000000001</v>
      </c>
      <c r="S329">
        <f t="shared" si="69"/>
        <v>163.33330000000001</v>
      </c>
      <c r="T329">
        <f t="shared" si="70"/>
        <v>154.15727191011237</v>
      </c>
      <c r="U329">
        <f t="shared" si="71"/>
        <v>172.50932808988765</v>
      </c>
      <c r="V329">
        <f t="shared" si="72"/>
        <v>0.83520561797752824</v>
      </c>
    </row>
    <row r="330" spans="1:22">
      <c r="A330">
        <v>45</v>
      </c>
      <c r="B330">
        <v>89</v>
      </c>
      <c r="C330">
        <v>89</v>
      </c>
      <c r="D330">
        <v>84</v>
      </c>
      <c r="E330">
        <v>94</v>
      </c>
      <c r="F330">
        <v>162</v>
      </c>
      <c r="G330">
        <v>162</v>
      </c>
      <c r="H330">
        <v>155</v>
      </c>
      <c r="I330">
        <v>169</v>
      </c>
      <c r="J330">
        <f t="shared" si="73"/>
        <v>1.8202247191011236</v>
      </c>
      <c r="K330">
        <f t="shared" si="74"/>
        <v>1.8202247191011236</v>
      </c>
      <c r="L330">
        <f t="shared" si="75"/>
        <v>1.8452380952380953</v>
      </c>
      <c r="M330">
        <f t="shared" si="76"/>
        <v>1.7978723404255319</v>
      </c>
      <c r="N330">
        <f t="shared" si="77"/>
        <v>73</v>
      </c>
      <c r="O330">
        <f t="shared" si="78"/>
        <v>73</v>
      </c>
      <c r="P330">
        <f t="shared" si="79"/>
        <v>71</v>
      </c>
      <c r="Q330">
        <f t="shared" si="80"/>
        <v>75</v>
      </c>
      <c r="R330">
        <f t="shared" si="68"/>
        <v>162</v>
      </c>
      <c r="S330">
        <f t="shared" si="69"/>
        <v>162</v>
      </c>
      <c r="T330">
        <f t="shared" si="70"/>
        <v>152.89887640449439</v>
      </c>
      <c r="U330">
        <f t="shared" si="71"/>
        <v>171.10112359550561</v>
      </c>
      <c r="V330">
        <f t="shared" si="72"/>
        <v>0.8202247191011236</v>
      </c>
    </row>
    <row r="331" spans="1:22">
      <c r="A331">
        <v>46</v>
      </c>
      <c r="B331">
        <v>89</v>
      </c>
      <c r="C331">
        <v>89</v>
      </c>
      <c r="D331">
        <v>84</v>
      </c>
      <c r="E331">
        <v>94</v>
      </c>
      <c r="F331">
        <v>160.66669999999999</v>
      </c>
      <c r="G331">
        <v>161</v>
      </c>
      <c r="H331">
        <v>153</v>
      </c>
      <c r="I331">
        <v>168</v>
      </c>
      <c r="J331">
        <f t="shared" si="73"/>
        <v>1.805243820224719</v>
      </c>
      <c r="K331">
        <f t="shared" si="74"/>
        <v>1.8089887640449438</v>
      </c>
      <c r="L331">
        <f t="shared" si="75"/>
        <v>1.8214285714285714</v>
      </c>
      <c r="M331">
        <f t="shared" si="76"/>
        <v>1.7872340425531914</v>
      </c>
      <c r="N331">
        <f t="shared" si="77"/>
        <v>71.666699999999992</v>
      </c>
      <c r="O331">
        <f t="shared" si="78"/>
        <v>72</v>
      </c>
      <c r="P331">
        <f t="shared" si="79"/>
        <v>69</v>
      </c>
      <c r="Q331">
        <f t="shared" si="80"/>
        <v>74</v>
      </c>
      <c r="R331">
        <f t="shared" si="68"/>
        <v>160.66669999999999</v>
      </c>
      <c r="S331">
        <f t="shared" si="69"/>
        <v>160.66669999999999</v>
      </c>
      <c r="T331">
        <f t="shared" si="70"/>
        <v>151.6404808988764</v>
      </c>
      <c r="U331">
        <f t="shared" si="71"/>
        <v>169.69291910112358</v>
      </c>
      <c r="V331">
        <f t="shared" si="72"/>
        <v>0.80524382022471896</v>
      </c>
    </row>
    <row r="332" spans="1:22">
      <c r="A332">
        <v>47</v>
      </c>
      <c r="B332">
        <v>89</v>
      </c>
      <c r="C332">
        <v>89</v>
      </c>
      <c r="D332">
        <v>84</v>
      </c>
      <c r="E332">
        <v>94</v>
      </c>
      <c r="F332">
        <v>160.66669999999999</v>
      </c>
      <c r="G332">
        <v>161</v>
      </c>
      <c r="H332">
        <v>153</v>
      </c>
      <c r="I332">
        <v>168</v>
      </c>
      <c r="J332">
        <f t="shared" si="73"/>
        <v>1.805243820224719</v>
      </c>
      <c r="K332">
        <f t="shared" si="74"/>
        <v>1.8089887640449438</v>
      </c>
      <c r="L332">
        <f t="shared" si="75"/>
        <v>1.8214285714285714</v>
      </c>
      <c r="M332">
        <f t="shared" si="76"/>
        <v>1.7872340425531914</v>
      </c>
      <c r="N332">
        <f t="shared" si="77"/>
        <v>71.666699999999992</v>
      </c>
      <c r="O332">
        <f t="shared" si="78"/>
        <v>72</v>
      </c>
      <c r="P332">
        <f t="shared" si="79"/>
        <v>69</v>
      </c>
      <c r="Q332">
        <f t="shared" si="80"/>
        <v>74</v>
      </c>
      <c r="R332">
        <f t="shared" si="68"/>
        <v>160.66669999999999</v>
      </c>
      <c r="S332">
        <f t="shared" si="69"/>
        <v>160.66669999999999</v>
      </c>
      <c r="T332">
        <f t="shared" si="70"/>
        <v>151.6404808988764</v>
      </c>
      <c r="U332">
        <f t="shared" si="71"/>
        <v>169.69291910112358</v>
      </c>
      <c r="V332">
        <f t="shared" si="72"/>
        <v>0.80524382022471896</v>
      </c>
    </row>
    <row r="333" spans="1:22">
      <c r="A333">
        <v>48</v>
      </c>
      <c r="B333">
        <v>87.666700000000006</v>
      </c>
      <c r="C333">
        <v>88</v>
      </c>
      <c r="D333">
        <v>82</v>
      </c>
      <c r="E333">
        <v>93</v>
      </c>
      <c r="F333">
        <v>161</v>
      </c>
      <c r="G333">
        <v>162</v>
      </c>
      <c r="H333">
        <v>155</v>
      </c>
      <c r="I333">
        <v>166</v>
      </c>
      <c r="J333">
        <f t="shared" si="73"/>
        <v>1.8365012028512535</v>
      </c>
      <c r="K333">
        <f t="shared" si="74"/>
        <v>1.8409090909090908</v>
      </c>
      <c r="L333">
        <f t="shared" si="75"/>
        <v>1.8902439024390243</v>
      </c>
      <c r="M333">
        <f t="shared" si="76"/>
        <v>1.7849462365591398</v>
      </c>
      <c r="N333">
        <f t="shared" si="77"/>
        <v>73.333299999999994</v>
      </c>
      <c r="O333">
        <f t="shared" si="78"/>
        <v>74</v>
      </c>
      <c r="P333">
        <f t="shared" si="79"/>
        <v>73</v>
      </c>
      <c r="Q333">
        <f t="shared" si="80"/>
        <v>73</v>
      </c>
      <c r="R333">
        <f t="shared" si="68"/>
        <v>161</v>
      </c>
      <c r="S333">
        <f t="shared" si="69"/>
        <v>161.6121058509103</v>
      </c>
      <c r="T333">
        <f t="shared" si="70"/>
        <v>150.59309863380278</v>
      </c>
      <c r="U333">
        <f t="shared" si="71"/>
        <v>170.79461186516659</v>
      </c>
      <c r="V333">
        <f t="shared" si="72"/>
        <v>0.83650120285125351</v>
      </c>
    </row>
    <row r="334" spans="1:22">
      <c r="A334">
        <v>49</v>
      </c>
      <c r="B334">
        <v>87.666700000000006</v>
      </c>
      <c r="C334">
        <v>88</v>
      </c>
      <c r="D334">
        <v>82</v>
      </c>
      <c r="E334">
        <v>93</v>
      </c>
      <c r="F334">
        <v>167.66669999999999</v>
      </c>
      <c r="G334">
        <v>169</v>
      </c>
      <c r="H334">
        <v>161</v>
      </c>
      <c r="I334">
        <v>173</v>
      </c>
      <c r="J334">
        <f t="shared" si="73"/>
        <v>1.9125471815409953</v>
      </c>
      <c r="K334">
        <f t="shared" si="74"/>
        <v>1.9204545454545454</v>
      </c>
      <c r="L334">
        <f t="shared" si="75"/>
        <v>1.9634146341463414</v>
      </c>
      <c r="M334">
        <f t="shared" si="76"/>
        <v>1.8602150537634408</v>
      </c>
      <c r="N334">
        <f t="shared" si="77"/>
        <v>79.999999999999986</v>
      </c>
      <c r="O334">
        <f t="shared" si="78"/>
        <v>81</v>
      </c>
      <c r="P334">
        <f t="shared" si="79"/>
        <v>79</v>
      </c>
      <c r="Q334">
        <f t="shared" si="80"/>
        <v>80</v>
      </c>
      <c r="R334">
        <f t="shared" si="68"/>
        <v>167.66669999999999</v>
      </c>
      <c r="S334">
        <f t="shared" si="69"/>
        <v>168.3041519756076</v>
      </c>
      <c r="T334">
        <f t="shared" si="70"/>
        <v>156.82886888636162</v>
      </c>
      <c r="U334">
        <f t="shared" si="71"/>
        <v>177.86688788331256</v>
      </c>
      <c r="V334">
        <f t="shared" si="72"/>
        <v>0.91254718154099534</v>
      </c>
    </row>
    <row r="335" spans="1:22">
      <c r="A335">
        <v>50</v>
      </c>
      <c r="B335">
        <v>86.666700000000006</v>
      </c>
      <c r="C335">
        <v>88</v>
      </c>
      <c r="D335">
        <v>82</v>
      </c>
      <c r="E335">
        <v>90</v>
      </c>
      <c r="F335">
        <v>162.66669999999999</v>
      </c>
      <c r="G335">
        <v>164</v>
      </c>
      <c r="H335">
        <v>156</v>
      </c>
      <c r="I335">
        <v>168</v>
      </c>
      <c r="J335">
        <f t="shared" si="73"/>
        <v>1.8769227396450998</v>
      </c>
      <c r="K335">
        <f t="shared" si="74"/>
        <v>1.8636363636363635</v>
      </c>
      <c r="L335">
        <f t="shared" si="75"/>
        <v>1.9024390243902438</v>
      </c>
      <c r="M335">
        <f t="shared" si="76"/>
        <v>1.8666666666666667</v>
      </c>
      <c r="N335">
        <f t="shared" si="77"/>
        <v>75.999999999999986</v>
      </c>
      <c r="O335">
        <f t="shared" si="78"/>
        <v>76</v>
      </c>
      <c r="P335">
        <f t="shared" si="79"/>
        <v>74</v>
      </c>
      <c r="Q335">
        <f t="shared" si="80"/>
        <v>78</v>
      </c>
      <c r="R335">
        <f t="shared" si="68"/>
        <v>162.66669999999999</v>
      </c>
      <c r="S335">
        <f t="shared" si="69"/>
        <v>165.16920108876877</v>
      </c>
      <c r="T335">
        <f t="shared" si="70"/>
        <v>153.9076646508982</v>
      </c>
      <c r="U335">
        <f t="shared" si="71"/>
        <v>168.92304656805899</v>
      </c>
      <c r="V335">
        <f t="shared" si="72"/>
        <v>0.87692273964509992</v>
      </c>
    </row>
    <row r="336" spans="1:22">
      <c r="A336">
        <v>51</v>
      </c>
      <c r="B336">
        <v>85</v>
      </c>
      <c r="C336">
        <v>85</v>
      </c>
      <c r="D336">
        <v>81</v>
      </c>
      <c r="E336">
        <v>89</v>
      </c>
      <c r="F336">
        <v>161</v>
      </c>
      <c r="G336">
        <v>162</v>
      </c>
      <c r="H336">
        <v>155</v>
      </c>
      <c r="I336">
        <v>166</v>
      </c>
      <c r="J336">
        <f t="shared" si="73"/>
        <v>1.8941176470588235</v>
      </c>
      <c r="K336">
        <f t="shared" si="74"/>
        <v>1.9058823529411764</v>
      </c>
      <c r="L336">
        <f t="shared" si="75"/>
        <v>1.9135802469135803</v>
      </c>
      <c r="M336">
        <f t="shared" si="76"/>
        <v>1.8651685393258426</v>
      </c>
      <c r="N336">
        <f t="shared" si="77"/>
        <v>76</v>
      </c>
      <c r="O336">
        <f t="shared" si="78"/>
        <v>77</v>
      </c>
      <c r="P336">
        <f t="shared" si="79"/>
        <v>74</v>
      </c>
      <c r="Q336">
        <f t="shared" si="80"/>
        <v>77</v>
      </c>
      <c r="R336">
        <f t="shared" si="68"/>
        <v>161</v>
      </c>
      <c r="S336">
        <f t="shared" si="69"/>
        <v>161</v>
      </c>
      <c r="T336">
        <f t="shared" si="70"/>
        <v>153.42352941176469</v>
      </c>
      <c r="U336">
        <f t="shared" si="71"/>
        <v>168.57647058823528</v>
      </c>
      <c r="V336">
        <f t="shared" si="72"/>
        <v>0.89411764705882357</v>
      </c>
    </row>
    <row r="337" spans="1:22">
      <c r="A337">
        <v>52</v>
      </c>
      <c r="B337">
        <v>85</v>
      </c>
      <c r="C337">
        <v>85</v>
      </c>
      <c r="D337">
        <v>81</v>
      </c>
      <c r="E337">
        <v>89</v>
      </c>
      <c r="F337">
        <v>162.66669999999999</v>
      </c>
      <c r="G337">
        <v>164</v>
      </c>
      <c r="H337">
        <v>156</v>
      </c>
      <c r="I337">
        <v>168</v>
      </c>
      <c r="J337">
        <f t="shared" si="73"/>
        <v>1.9137258823529411</v>
      </c>
      <c r="K337">
        <f t="shared" si="74"/>
        <v>1.9294117647058824</v>
      </c>
      <c r="L337">
        <f t="shared" si="75"/>
        <v>1.9259259259259258</v>
      </c>
      <c r="M337">
        <f t="shared" si="76"/>
        <v>1.8876404494382022</v>
      </c>
      <c r="N337">
        <f t="shared" si="77"/>
        <v>77.666699999999992</v>
      </c>
      <c r="O337">
        <f t="shared" si="78"/>
        <v>79</v>
      </c>
      <c r="P337">
        <f t="shared" si="79"/>
        <v>75</v>
      </c>
      <c r="Q337">
        <f t="shared" si="80"/>
        <v>79</v>
      </c>
      <c r="R337">
        <f t="shared" si="68"/>
        <v>162.66669999999999</v>
      </c>
      <c r="S337">
        <f t="shared" si="69"/>
        <v>162.66669999999999</v>
      </c>
      <c r="T337">
        <f t="shared" si="70"/>
        <v>155.01179647058822</v>
      </c>
      <c r="U337">
        <f t="shared" si="71"/>
        <v>170.32160352941176</v>
      </c>
      <c r="V337">
        <f t="shared" si="72"/>
        <v>0.91372588235294105</v>
      </c>
    </row>
    <row r="338" spans="1:22">
      <c r="A338">
        <v>53</v>
      </c>
      <c r="B338">
        <v>85</v>
      </c>
      <c r="C338">
        <v>85</v>
      </c>
      <c r="D338">
        <v>81</v>
      </c>
      <c r="E338">
        <v>89</v>
      </c>
      <c r="F338">
        <v>164.66669999999999</v>
      </c>
      <c r="G338">
        <v>166</v>
      </c>
      <c r="H338">
        <v>159</v>
      </c>
      <c r="I338">
        <v>169</v>
      </c>
      <c r="J338">
        <f t="shared" si="73"/>
        <v>1.9372552941176469</v>
      </c>
      <c r="K338">
        <f t="shared" si="74"/>
        <v>1.9529411764705882</v>
      </c>
      <c r="L338">
        <f t="shared" si="75"/>
        <v>1.962962962962963</v>
      </c>
      <c r="M338">
        <f t="shared" si="76"/>
        <v>1.898876404494382</v>
      </c>
      <c r="N338">
        <f t="shared" si="77"/>
        <v>79.666699999999992</v>
      </c>
      <c r="O338">
        <f t="shared" si="78"/>
        <v>81</v>
      </c>
      <c r="P338">
        <f t="shared" si="79"/>
        <v>78</v>
      </c>
      <c r="Q338">
        <f t="shared" si="80"/>
        <v>80</v>
      </c>
      <c r="R338">
        <f t="shared" si="68"/>
        <v>164.66669999999999</v>
      </c>
      <c r="S338">
        <f t="shared" si="69"/>
        <v>164.66669999999999</v>
      </c>
      <c r="T338">
        <f t="shared" si="70"/>
        <v>156.9176788235294</v>
      </c>
      <c r="U338">
        <f t="shared" si="71"/>
        <v>172.41572117647058</v>
      </c>
      <c r="V338">
        <f t="shared" si="72"/>
        <v>0.93725529411764696</v>
      </c>
    </row>
    <row r="339" spans="1:22">
      <c r="A339">
        <v>54</v>
      </c>
      <c r="B339">
        <v>85</v>
      </c>
      <c r="C339">
        <v>85</v>
      </c>
      <c r="D339">
        <v>81</v>
      </c>
      <c r="E339">
        <v>89</v>
      </c>
      <c r="F339">
        <v>167.66669999999999</v>
      </c>
      <c r="G339">
        <v>169</v>
      </c>
      <c r="H339">
        <v>161</v>
      </c>
      <c r="I339">
        <v>173</v>
      </c>
      <c r="J339">
        <f t="shared" si="73"/>
        <v>1.9725494117647058</v>
      </c>
      <c r="K339">
        <f t="shared" si="74"/>
        <v>1.9882352941176471</v>
      </c>
      <c r="L339">
        <f t="shared" si="75"/>
        <v>1.9876543209876543</v>
      </c>
      <c r="M339">
        <f t="shared" si="76"/>
        <v>1.9438202247191012</v>
      </c>
      <c r="N339">
        <f t="shared" si="77"/>
        <v>82.666699999999992</v>
      </c>
      <c r="O339">
        <f t="shared" si="78"/>
        <v>84</v>
      </c>
      <c r="P339">
        <f t="shared" si="79"/>
        <v>80</v>
      </c>
      <c r="Q339">
        <f t="shared" si="80"/>
        <v>84</v>
      </c>
      <c r="R339">
        <f t="shared" si="68"/>
        <v>167.66669999999999</v>
      </c>
      <c r="S339">
        <f t="shared" si="69"/>
        <v>167.66669999999999</v>
      </c>
      <c r="T339">
        <f t="shared" si="70"/>
        <v>159.77650235294118</v>
      </c>
      <c r="U339">
        <f t="shared" si="71"/>
        <v>175.5568976470588</v>
      </c>
      <c r="V339">
        <f t="shared" si="72"/>
        <v>0.97254941176470577</v>
      </c>
    </row>
    <row r="340" spans="1:22">
      <c r="A340">
        <v>55</v>
      </c>
      <c r="B340">
        <v>85</v>
      </c>
      <c r="C340">
        <v>85</v>
      </c>
      <c r="D340">
        <v>81</v>
      </c>
      <c r="E340">
        <v>89</v>
      </c>
      <c r="F340">
        <v>162.66669999999999</v>
      </c>
      <c r="G340">
        <v>164</v>
      </c>
      <c r="H340">
        <v>156</v>
      </c>
      <c r="I340">
        <v>168</v>
      </c>
      <c r="J340">
        <f t="shared" si="73"/>
        <v>1.9137258823529411</v>
      </c>
      <c r="K340">
        <f t="shared" si="74"/>
        <v>1.9294117647058824</v>
      </c>
      <c r="L340">
        <f t="shared" si="75"/>
        <v>1.9259259259259258</v>
      </c>
      <c r="M340">
        <f t="shared" si="76"/>
        <v>1.8876404494382022</v>
      </c>
      <c r="N340">
        <f t="shared" si="77"/>
        <v>77.666699999999992</v>
      </c>
      <c r="O340">
        <f t="shared" si="78"/>
        <v>79</v>
      </c>
      <c r="P340">
        <f t="shared" si="79"/>
        <v>75</v>
      </c>
      <c r="Q340">
        <f t="shared" si="80"/>
        <v>79</v>
      </c>
      <c r="R340">
        <f t="shared" si="68"/>
        <v>162.66669999999999</v>
      </c>
      <c r="S340">
        <f t="shared" si="69"/>
        <v>162.66669999999999</v>
      </c>
      <c r="T340">
        <f t="shared" si="70"/>
        <v>155.01179647058822</v>
      </c>
      <c r="U340">
        <f t="shared" si="71"/>
        <v>170.32160352941176</v>
      </c>
      <c r="V340">
        <f t="shared" si="72"/>
        <v>0.91372588235294105</v>
      </c>
    </row>
    <row r="341" spans="1:22">
      <c r="A341">
        <v>56</v>
      </c>
      <c r="B341">
        <v>84</v>
      </c>
      <c r="C341">
        <v>84</v>
      </c>
      <c r="D341">
        <v>80</v>
      </c>
      <c r="E341">
        <v>88</v>
      </c>
      <c r="F341">
        <v>161</v>
      </c>
      <c r="G341">
        <v>162</v>
      </c>
      <c r="H341">
        <v>155</v>
      </c>
      <c r="I341">
        <v>166</v>
      </c>
      <c r="J341">
        <f t="shared" si="73"/>
        <v>1.9166666666666667</v>
      </c>
      <c r="K341">
        <f t="shared" si="74"/>
        <v>1.9285714285714286</v>
      </c>
      <c r="L341">
        <f t="shared" si="75"/>
        <v>1.9375</v>
      </c>
      <c r="M341">
        <f t="shared" si="76"/>
        <v>1.8863636363636365</v>
      </c>
      <c r="N341">
        <f t="shared" si="77"/>
        <v>77</v>
      </c>
      <c r="O341">
        <f t="shared" si="78"/>
        <v>78</v>
      </c>
      <c r="P341">
        <f t="shared" si="79"/>
        <v>75</v>
      </c>
      <c r="Q341">
        <f t="shared" si="80"/>
        <v>78</v>
      </c>
      <c r="R341">
        <f t="shared" si="68"/>
        <v>161</v>
      </c>
      <c r="S341">
        <f t="shared" si="69"/>
        <v>161</v>
      </c>
      <c r="T341">
        <f t="shared" si="70"/>
        <v>153.33333333333334</v>
      </c>
      <c r="U341">
        <f t="shared" si="71"/>
        <v>168.66666666666669</v>
      </c>
      <c r="V341">
        <f t="shared" si="72"/>
        <v>0.91666666666666663</v>
      </c>
    </row>
    <row r="342" spans="1:22">
      <c r="A342">
        <v>57</v>
      </c>
      <c r="B342">
        <v>84</v>
      </c>
      <c r="C342">
        <v>84</v>
      </c>
      <c r="D342">
        <v>80</v>
      </c>
      <c r="E342">
        <v>88</v>
      </c>
      <c r="F342">
        <v>161</v>
      </c>
      <c r="G342">
        <v>162</v>
      </c>
      <c r="H342">
        <v>155</v>
      </c>
      <c r="I342">
        <v>166</v>
      </c>
      <c r="J342">
        <f t="shared" si="73"/>
        <v>1.9166666666666667</v>
      </c>
      <c r="K342">
        <f t="shared" si="74"/>
        <v>1.9285714285714286</v>
      </c>
      <c r="L342">
        <f t="shared" si="75"/>
        <v>1.9375</v>
      </c>
      <c r="M342">
        <f t="shared" si="76"/>
        <v>1.8863636363636365</v>
      </c>
      <c r="N342">
        <f t="shared" si="77"/>
        <v>77</v>
      </c>
      <c r="O342">
        <f t="shared" si="78"/>
        <v>78</v>
      </c>
      <c r="P342">
        <f t="shared" si="79"/>
        <v>75</v>
      </c>
      <c r="Q342">
        <f t="shared" si="80"/>
        <v>78</v>
      </c>
      <c r="R342">
        <f t="shared" si="68"/>
        <v>161</v>
      </c>
      <c r="S342">
        <f t="shared" si="69"/>
        <v>161</v>
      </c>
      <c r="T342">
        <f t="shared" si="70"/>
        <v>153.33333333333334</v>
      </c>
      <c r="U342">
        <f t="shared" si="71"/>
        <v>168.66666666666669</v>
      </c>
      <c r="V342">
        <f t="shared" si="72"/>
        <v>0.91666666666666663</v>
      </c>
    </row>
    <row r="343" spans="1:22">
      <c r="A343">
        <v>58</v>
      </c>
      <c r="B343">
        <v>83.666700000000006</v>
      </c>
      <c r="C343">
        <v>82</v>
      </c>
      <c r="D343">
        <v>81</v>
      </c>
      <c r="E343">
        <v>88</v>
      </c>
      <c r="F343">
        <v>157</v>
      </c>
      <c r="G343">
        <v>157</v>
      </c>
      <c r="H343">
        <v>153</v>
      </c>
      <c r="I343">
        <v>161</v>
      </c>
      <c r="J343">
        <f t="shared" si="73"/>
        <v>1.8764932762974993</v>
      </c>
      <c r="K343">
        <f t="shared" si="74"/>
        <v>1.9146341463414633</v>
      </c>
      <c r="L343">
        <f t="shared" si="75"/>
        <v>1.8888888888888888</v>
      </c>
      <c r="M343">
        <f t="shared" si="76"/>
        <v>1.8295454545454546</v>
      </c>
      <c r="N343">
        <f t="shared" si="77"/>
        <v>73.333299999999994</v>
      </c>
      <c r="O343">
        <f t="shared" si="78"/>
        <v>75</v>
      </c>
      <c r="P343">
        <f t="shared" si="79"/>
        <v>72</v>
      </c>
      <c r="Q343">
        <f t="shared" si="80"/>
        <v>73</v>
      </c>
      <c r="R343">
        <f t="shared" si="68"/>
        <v>157</v>
      </c>
      <c r="S343">
        <f t="shared" si="69"/>
        <v>153.87244865639494</v>
      </c>
      <c r="T343">
        <f t="shared" si="70"/>
        <v>151.99595538009746</v>
      </c>
      <c r="U343">
        <f t="shared" si="71"/>
        <v>165.13140831417994</v>
      </c>
      <c r="V343">
        <f t="shared" si="72"/>
        <v>0.8764932762974994</v>
      </c>
    </row>
    <row r="344" spans="1:22">
      <c r="A344">
        <v>59</v>
      </c>
      <c r="B344">
        <v>83.666700000000006</v>
      </c>
      <c r="C344">
        <v>82</v>
      </c>
      <c r="D344">
        <v>81</v>
      </c>
      <c r="E344">
        <v>88</v>
      </c>
      <c r="F344">
        <v>156</v>
      </c>
      <c r="G344">
        <v>156</v>
      </c>
      <c r="H344">
        <v>152</v>
      </c>
      <c r="I344">
        <v>160</v>
      </c>
      <c r="J344">
        <f t="shared" si="73"/>
        <v>1.8645410898242669</v>
      </c>
      <c r="K344">
        <f t="shared" si="74"/>
        <v>1.9024390243902438</v>
      </c>
      <c r="L344">
        <f t="shared" si="75"/>
        <v>1.8765432098765431</v>
      </c>
      <c r="M344">
        <f t="shared" si="76"/>
        <v>1.8181818181818181</v>
      </c>
      <c r="N344">
        <f t="shared" si="77"/>
        <v>72.333299999999994</v>
      </c>
      <c r="O344">
        <f t="shared" si="78"/>
        <v>74</v>
      </c>
      <c r="P344">
        <f t="shared" si="79"/>
        <v>71</v>
      </c>
      <c r="Q344">
        <f t="shared" si="80"/>
        <v>72</v>
      </c>
      <c r="R344">
        <f t="shared" si="68"/>
        <v>156</v>
      </c>
      <c r="S344">
        <f t="shared" si="69"/>
        <v>152.8923693655899</v>
      </c>
      <c r="T344">
        <f t="shared" si="70"/>
        <v>151.02782827576561</v>
      </c>
      <c r="U344">
        <f t="shared" si="71"/>
        <v>164.0796159045355</v>
      </c>
      <c r="V344">
        <f t="shared" si="72"/>
        <v>0.86454108982426692</v>
      </c>
    </row>
    <row r="345" spans="1:22">
      <c r="A345">
        <v>60</v>
      </c>
      <c r="B345">
        <v>82.333299999999994</v>
      </c>
      <c r="C345">
        <v>81</v>
      </c>
      <c r="D345">
        <v>80</v>
      </c>
      <c r="E345">
        <v>86</v>
      </c>
      <c r="F345">
        <v>156</v>
      </c>
      <c r="G345">
        <v>156</v>
      </c>
      <c r="H345">
        <v>152</v>
      </c>
      <c r="I345">
        <v>160</v>
      </c>
      <c r="J345">
        <f t="shared" si="73"/>
        <v>1.8947376092055099</v>
      </c>
      <c r="K345">
        <f t="shared" si="74"/>
        <v>1.9259259259259258</v>
      </c>
      <c r="L345">
        <f t="shared" si="75"/>
        <v>1.9</v>
      </c>
      <c r="M345">
        <f t="shared" si="76"/>
        <v>1.8604651162790697</v>
      </c>
      <c r="N345">
        <f t="shared" si="77"/>
        <v>73.666700000000006</v>
      </c>
      <c r="O345">
        <f t="shared" si="78"/>
        <v>75</v>
      </c>
      <c r="P345">
        <f t="shared" si="79"/>
        <v>72</v>
      </c>
      <c r="Q345">
        <f t="shared" si="80"/>
        <v>74</v>
      </c>
      <c r="R345">
        <f t="shared" si="68"/>
        <v>156</v>
      </c>
      <c r="S345">
        <f t="shared" si="69"/>
        <v>153.4737463456463</v>
      </c>
      <c r="T345">
        <f t="shared" si="70"/>
        <v>151.57900873644078</v>
      </c>
      <c r="U345">
        <f t="shared" si="71"/>
        <v>162.94743439167385</v>
      </c>
      <c r="V345">
        <f t="shared" si="72"/>
        <v>0.89473760920550993</v>
      </c>
    </row>
    <row r="346" spans="1:22">
      <c r="A346">
        <v>61</v>
      </c>
      <c r="B346">
        <v>82.333299999999994</v>
      </c>
      <c r="C346">
        <v>81</v>
      </c>
      <c r="D346">
        <v>80</v>
      </c>
      <c r="E346">
        <v>86</v>
      </c>
      <c r="F346">
        <v>156.66669999999999</v>
      </c>
      <c r="G346">
        <v>156</v>
      </c>
      <c r="H346">
        <v>152</v>
      </c>
      <c r="I346">
        <v>162</v>
      </c>
      <c r="J346">
        <f t="shared" si="73"/>
        <v>1.9028351833340824</v>
      </c>
      <c r="K346">
        <f t="shared" si="74"/>
        <v>1.9259259259259258</v>
      </c>
      <c r="L346">
        <f t="shared" si="75"/>
        <v>1.9</v>
      </c>
      <c r="M346">
        <f t="shared" si="76"/>
        <v>1.8837209302325582</v>
      </c>
      <c r="N346">
        <f t="shared" si="77"/>
        <v>74.333399999999997</v>
      </c>
      <c r="O346">
        <f t="shared" si="78"/>
        <v>75</v>
      </c>
      <c r="P346">
        <f t="shared" si="79"/>
        <v>72</v>
      </c>
      <c r="Q346">
        <f t="shared" si="80"/>
        <v>76</v>
      </c>
      <c r="R346">
        <f t="shared" si="68"/>
        <v>156.66669999999999</v>
      </c>
      <c r="S346">
        <f t="shared" si="69"/>
        <v>154.12964985006067</v>
      </c>
      <c r="T346">
        <f t="shared" si="70"/>
        <v>152.2268146667266</v>
      </c>
      <c r="U346">
        <f t="shared" si="71"/>
        <v>163.64382576673108</v>
      </c>
      <c r="V346">
        <f t="shared" si="72"/>
        <v>0.9028351833340823</v>
      </c>
    </row>
    <row r="347" spans="1:22">
      <c r="A347">
        <v>62</v>
      </c>
      <c r="B347">
        <v>81.666700000000006</v>
      </c>
      <c r="C347">
        <v>80</v>
      </c>
      <c r="D347">
        <v>80</v>
      </c>
      <c r="E347">
        <v>85</v>
      </c>
      <c r="F347">
        <v>156.66669999999999</v>
      </c>
      <c r="G347">
        <v>157</v>
      </c>
      <c r="H347">
        <v>151</v>
      </c>
      <c r="I347">
        <v>162</v>
      </c>
      <c r="J347">
        <f t="shared" si="73"/>
        <v>1.9183669720951131</v>
      </c>
      <c r="K347">
        <f t="shared" si="74"/>
        <v>1.9624999999999999</v>
      </c>
      <c r="L347">
        <f t="shared" si="75"/>
        <v>1.8875</v>
      </c>
      <c r="M347">
        <f t="shared" si="76"/>
        <v>1.9058823529411764</v>
      </c>
      <c r="N347">
        <f t="shared" si="77"/>
        <v>74.999999999999986</v>
      </c>
      <c r="O347">
        <f t="shared" si="78"/>
        <v>77</v>
      </c>
      <c r="P347">
        <f t="shared" si="79"/>
        <v>71</v>
      </c>
      <c r="Q347">
        <f t="shared" si="80"/>
        <v>77</v>
      </c>
      <c r="R347">
        <f t="shared" ref="R347:R377" si="81">$J347*B347</f>
        <v>156.66669999999999</v>
      </c>
      <c r="S347">
        <f t="shared" ref="S347:S377" si="82">$J347*C347</f>
        <v>153.46935776760904</v>
      </c>
      <c r="T347">
        <f t="shared" ref="T347:T377" si="83">$J347*D347</f>
        <v>153.46935776760904</v>
      </c>
      <c r="U347">
        <f t="shared" ref="U347:U377" si="84">$J347*E347</f>
        <v>163.06119262808463</v>
      </c>
      <c r="V347">
        <f t="shared" si="72"/>
        <v>0.9183669720951132</v>
      </c>
    </row>
    <row r="348" spans="1:22">
      <c r="A348">
        <v>63</v>
      </c>
      <c r="B348">
        <v>81.666700000000006</v>
      </c>
      <c r="C348">
        <v>80</v>
      </c>
      <c r="D348">
        <v>80</v>
      </c>
      <c r="E348">
        <v>85</v>
      </c>
      <c r="F348">
        <v>155.66669999999999</v>
      </c>
      <c r="G348">
        <v>157</v>
      </c>
      <c r="H348">
        <v>149</v>
      </c>
      <c r="I348">
        <v>161</v>
      </c>
      <c r="J348">
        <f t="shared" si="73"/>
        <v>1.9061220791338449</v>
      </c>
      <c r="K348">
        <f t="shared" si="74"/>
        <v>1.9624999999999999</v>
      </c>
      <c r="L348">
        <f t="shared" si="75"/>
        <v>1.8625</v>
      </c>
      <c r="M348">
        <f t="shared" si="76"/>
        <v>1.8941176470588235</v>
      </c>
      <c r="N348">
        <f t="shared" si="77"/>
        <v>73.999999999999986</v>
      </c>
      <c r="O348">
        <f t="shared" si="78"/>
        <v>77</v>
      </c>
      <c r="P348">
        <f t="shared" si="79"/>
        <v>69</v>
      </c>
      <c r="Q348">
        <f t="shared" si="80"/>
        <v>76</v>
      </c>
      <c r="R348">
        <f t="shared" si="81"/>
        <v>155.66669999999999</v>
      </c>
      <c r="S348">
        <f t="shared" si="82"/>
        <v>152.4897663307076</v>
      </c>
      <c r="T348">
        <f t="shared" si="83"/>
        <v>152.4897663307076</v>
      </c>
      <c r="U348">
        <f t="shared" si="84"/>
        <v>162.02037672637681</v>
      </c>
      <c r="V348">
        <f t="shared" si="72"/>
        <v>0.90612207913384502</v>
      </c>
    </row>
    <row r="349" spans="1:22">
      <c r="A349">
        <v>64</v>
      </c>
      <c r="B349">
        <v>79.666700000000006</v>
      </c>
      <c r="C349">
        <v>78</v>
      </c>
      <c r="D349">
        <v>77</v>
      </c>
      <c r="E349">
        <v>84</v>
      </c>
      <c r="F349">
        <v>155.66669999999999</v>
      </c>
      <c r="G349">
        <v>157</v>
      </c>
      <c r="H349">
        <v>149</v>
      </c>
      <c r="I349">
        <v>161</v>
      </c>
      <c r="J349">
        <f t="shared" ref="J349:J377" si="85">F349/B349</f>
        <v>1.9539744962449803</v>
      </c>
      <c r="K349">
        <f t="shared" ref="K349:K377" si="86">G349/C349</f>
        <v>2.0128205128205128</v>
      </c>
      <c r="L349">
        <f t="shared" ref="L349:L377" si="87">H349/D349</f>
        <v>1.9350649350649352</v>
      </c>
      <c r="M349">
        <f t="shared" ref="M349:M377" si="88">I349/E349</f>
        <v>1.9166666666666667</v>
      </c>
      <c r="N349">
        <f t="shared" ref="N349:N377" si="89">F349-B349</f>
        <v>75.999999999999986</v>
      </c>
      <c r="O349">
        <f t="shared" ref="O349:O377" si="90">G349-C349</f>
        <v>79</v>
      </c>
      <c r="P349">
        <f t="shared" ref="P349:P377" si="91">H349-D349</f>
        <v>72</v>
      </c>
      <c r="Q349">
        <f t="shared" ref="Q349:Q377" si="92">I349-E349</f>
        <v>77</v>
      </c>
      <c r="R349">
        <f t="shared" si="81"/>
        <v>155.66669999999999</v>
      </c>
      <c r="S349">
        <f t="shared" si="82"/>
        <v>152.41001070710846</v>
      </c>
      <c r="T349">
        <f t="shared" si="83"/>
        <v>150.45603621086349</v>
      </c>
      <c r="U349">
        <f t="shared" si="84"/>
        <v>164.13385768457835</v>
      </c>
      <c r="V349">
        <f t="shared" si="72"/>
        <v>0.95397449624498043</v>
      </c>
    </row>
    <row r="350" spans="1:22">
      <c r="A350">
        <v>65</v>
      </c>
      <c r="B350">
        <v>80.666700000000006</v>
      </c>
      <c r="C350">
        <v>81</v>
      </c>
      <c r="D350">
        <v>77</v>
      </c>
      <c r="E350">
        <v>84</v>
      </c>
      <c r="F350">
        <v>155.66669999999999</v>
      </c>
      <c r="G350">
        <v>157</v>
      </c>
      <c r="H350">
        <v>149</v>
      </c>
      <c r="I350">
        <v>161</v>
      </c>
      <c r="J350">
        <f t="shared" si="85"/>
        <v>1.9297516819207923</v>
      </c>
      <c r="K350">
        <f t="shared" si="86"/>
        <v>1.9382716049382716</v>
      </c>
      <c r="L350">
        <f t="shared" si="87"/>
        <v>1.9350649350649352</v>
      </c>
      <c r="M350">
        <f t="shared" si="88"/>
        <v>1.9166666666666667</v>
      </c>
      <c r="N350">
        <f t="shared" si="89"/>
        <v>74.999999999999986</v>
      </c>
      <c r="O350">
        <f t="shared" si="90"/>
        <v>76</v>
      </c>
      <c r="P350">
        <f t="shared" si="91"/>
        <v>72</v>
      </c>
      <c r="Q350">
        <f t="shared" si="92"/>
        <v>77</v>
      </c>
      <c r="R350">
        <f t="shared" si="81"/>
        <v>155.66669999999999</v>
      </c>
      <c r="S350">
        <f t="shared" si="82"/>
        <v>156.30988623558417</v>
      </c>
      <c r="T350">
        <f t="shared" si="83"/>
        <v>148.59087950790101</v>
      </c>
      <c r="U350">
        <f t="shared" si="84"/>
        <v>162.09914128134656</v>
      </c>
      <c r="V350">
        <f t="shared" si="72"/>
        <v>0.92975168192079238</v>
      </c>
    </row>
    <row r="351" spans="1:22">
      <c r="A351">
        <v>66</v>
      </c>
      <c r="B351">
        <v>80.666700000000006</v>
      </c>
      <c r="C351">
        <v>81</v>
      </c>
      <c r="D351">
        <v>77</v>
      </c>
      <c r="E351">
        <v>84</v>
      </c>
      <c r="F351">
        <v>154.66669999999999</v>
      </c>
      <c r="G351">
        <v>155</v>
      </c>
      <c r="H351">
        <v>151</v>
      </c>
      <c r="I351">
        <v>158</v>
      </c>
      <c r="J351">
        <f t="shared" si="85"/>
        <v>1.9173549928285152</v>
      </c>
      <c r="K351">
        <f t="shared" si="86"/>
        <v>1.9135802469135803</v>
      </c>
      <c r="L351">
        <f t="shared" si="87"/>
        <v>1.9610389610389611</v>
      </c>
      <c r="M351">
        <f t="shared" si="88"/>
        <v>1.8809523809523809</v>
      </c>
      <c r="N351">
        <f t="shared" si="89"/>
        <v>73.999999999999986</v>
      </c>
      <c r="O351">
        <f t="shared" si="90"/>
        <v>74</v>
      </c>
      <c r="P351">
        <f t="shared" si="91"/>
        <v>74</v>
      </c>
      <c r="Q351">
        <f t="shared" si="92"/>
        <v>74</v>
      </c>
      <c r="R351">
        <f t="shared" si="81"/>
        <v>154.66669999999999</v>
      </c>
      <c r="S351">
        <f t="shared" si="82"/>
        <v>155.30575441910972</v>
      </c>
      <c r="T351">
        <f t="shared" si="83"/>
        <v>147.63633444779566</v>
      </c>
      <c r="U351">
        <f t="shared" si="84"/>
        <v>161.05781939759527</v>
      </c>
      <c r="V351">
        <f t="shared" si="72"/>
        <v>0.91735499282851507</v>
      </c>
    </row>
    <row r="352" spans="1:22">
      <c r="A352">
        <v>67</v>
      </c>
      <c r="B352">
        <v>80.666700000000006</v>
      </c>
      <c r="C352">
        <v>81</v>
      </c>
      <c r="D352">
        <v>77</v>
      </c>
      <c r="E352">
        <v>84</v>
      </c>
      <c r="F352">
        <v>158</v>
      </c>
      <c r="G352">
        <v>158</v>
      </c>
      <c r="H352">
        <v>154</v>
      </c>
      <c r="I352">
        <v>162</v>
      </c>
      <c r="J352">
        <f t="shared" si="85"/>
        <v>1.9586768765798028</v>
      </c>
      <c r="K352">
        <f t="shared" si="86"/>
        <v>1.9506172839506173</v>
      </c>
      <c r="L352">
        <f t="shared" si="87"/>
        <v>2</v>
      </c>
      <c r="M352">
        <f t="shared" si="88"/>
        <v>1.9285714285714286</v>
      </c>
      <c r="N352">
        <f t="shared" si="89"/>
        <v>77.333299999999994</v>
      </c>
      <c r="O352">
        <f t="shared" si="90"/>
        <v>77</v>
      </c>
      <c r="P352">
        <f t="shared" si="91"/>
        <v>77</v>
      </c>
      <c r="Q352">
        <f t="shared" si="92"/>
        <v>78</v>
      </c>
      <c r="R352">
        <f t="shared" si="81"/>
        <v>158</v>
      </c>
      <c r="S352">
        <f t="shared" si="82"/>
        <v>158.65282700296402</v>
      </c>
      <c r="T352">
        <f t="shared" si="83"/>
        <v>150.81811949664481</v>
      </c>
      <c r="U352">
        <f t="shared" si="84"/>
        <v>164.52885763270345</v>
      </c>
      <c r="V352">
        <f t="shared" ref="V352:V415" si="93">(F352-B352)/B352</f>
        <v>0.95867687657980294</v>
      </c>
    </row>
    <row r="353" spans="1:22">
      <c r="A353">
        <v>68</v>
      </c>
      <c r="B353">
        <v>79</v>
      </c>
      <c r="C353">
        <v>80</v>
      </c>
      <c r="D353">
        <v>75</v>
      </c>
      <c r="E353">
        <v>82</v>
      </c>
      <c r="F353">
        <v>151.66669999999999</v>
      </c>
      <c r="G353">
        <v>153</v>
      </c>
      <c r="H353">
        <v>149</v>
      </c>
      <c r="I353">
        <v>153</v>
      </c>
      <c r="J353">
        <f t="shared" si="85"/>
        <v>1.91983164556962</v>
      </c>
      <c r="K353">
        <f t="shared" si="86"/>
        <v>1.9125000000000001</v>
      </c>
      <c r="L353">
        <f t="shared" si="87"/>
        <v>1.9866666666666666</v>
      </c>
      <c r="M353">
        <f t="shared" si="88"/>
        <v>1.8658536585365855</v>
      </c>
      <c r="N353">
        <f t="shared" si="89"/>
        <v>72.666699999999992</v>
      </c>
      <c r="O353">
        <f t="shared" si="90"/>
        <v>73</v>
      </c>
      <c r="P353">
        <f t="shared" si="91"/>
        <v>74</v>
      </c>
      <c r="Q353">
        <f t="shared" si="92"/>
        <v>71</v>
      </c>
      <c r="R353">
        <f t="shared" si="81"/>
        <v>151.66669999999999</v>
      </c>
      <c r="S353">
        <f t="shared" si="82"/>
        <v>153.58653164556961</v>
      </c>
      <c r="T353">
        <f t="shared" si="83"/>
        <v>143.9873734177215</v>
      </c>
      <c r="U353">
        <f t="shared" si="84"/>
        <v>157.42619493670884</v>
      </c>
      <c r="V353">
        <f t="shared" si="93"/>
        <v>0.91983164556962016</v>
      </c>
    </row>
    <row r="354" spans="1:22">
      <c r="A354">
        <v>69</v>
      </c>
      <c r="B354">
        <v>79</v>
      </c>
      <c r="C354">
        <v>80</v>
      </c>
      <c r="D354">
        <v>75</v>
      </c>
      <c r="E354">
        <v>82</v>
      </c>
      <c r="F354">
        <v>144.66669999999999</v>
      </c>
      <c r="G354">
        <v>146</v>
      </c>
      <c r="H354">
        <v>142</v>
      </c>
      <c r="I354">
        <v>146</v>
      </c>
      <c r="J354">
        <f t="shared" si="85"/>
        <v>1.8312240506329114</v>
      </c>
      <c r="K354">
        <f t="shared" si="86"/>
        <v>1.825</v>
      </c>
      <c r="L354">
        <f t="shared" si="87"/>
        <v>1.8933333333333333</v>
      </c>
      <c r="M354">
        <f t="shared" si="88"/>
        <v>1.7804878048780488</v>
      </c>
      <c r="N354">
        <f t="shared" si="89"/>
        <v>65.666699999999992</v>
      </c>
      <c r="O354">
        <f t="shared" si="90"/>
        <v>66</v>
      </c>
      <c r="P354">
        <f t="shared" si="91"/>
        <v>67</v>
      </c>
      <c r="Q354">
        <f t="shared" si="92"/>
        <v>64</v>
      </c>
      <c r="R354">
        <f t="shared" si="81"/>
        <v>144.66669999999999</v>
      </c>
      <c r="S354">
        <f t="shared" si="82"/>
        <v>146.49792405063292</v>
      </c>
      <c r="T354">
        <f t="shared" si="83"/>
        <v>137.34180379746834</v>
      </c>
      <c r="U354">
        <f t="shared" si="84"/>
        <v>150.16037215189874</v>
      </c>
      <c r="V354">
        <f t="shared" si="93"/>
        <v>0.83122405063291127</v>
      </c>
    </row>
    <row r="355" spans="1:22">
      <c r="A355">
        <v>70</v>
      </c>
      <c r="B355">
        <v>79</v>
      </c>
      <c r="C355">
        <v>80</v>
      </c>
      <c r="D355">
        <v>75</v>
      </c>
      <c r="E355">
        <v>82</v>
      </c>
      <c r="F355">
        <v>149.33330000000001</v>
      </c>
      <c r="G355">
        <v>150</v>
      </c>
      <c r="H355">
        <v>147</v>
      </c>
      <c r="I355">
        <v>151</v>
      </c>
      <c r="J355">
        <f t="shared" si="85"/>
        <v>1.8902949367088608</v>
      </c>
      <c r="K355">
        <f t="shared" si="86"/>
        <v>1.875</v>
      </c>
      <c r="L355">
        <f t="shared" si="87"/>
        <v>1.96</v>
      </c>
      <c r="M355">
        <f t="shared" si="88"/>
        <v>1.8414634146341464</v>
      </c>
      <c r="N355">
        <f t="shared" si="89"/>
        <v>70.333300000000008</v>
      </c>
      <c r="O355">
        <f t="shared" si="90"/>
        <v>70</v>
      </c>
      <c r="P355">
        <f t="shared" si="91"/>
        <v>72</v>
      </c>
      <c r="Q355">
        <f t="shared" si="92"/>
        <v>69</v>
      </c>
      <c r="R355">
        <f t="shared" si="81"/>
        <v>149.33330000000001</v>
      </c>
      <c r="S355">
        <f t="shared" si="82"/>
        <v>151.22359493670888</v>
      </c>
      <c r="T355">
        <f t="shared" si="83"/>
        <v>141.77212025316456</v>
      </c>
      <c r="U355">
        <f t="shared" si="84"/>
        <v>155.00418481012659</v>
      </c>
      <c r="V355">
        <f t="shared" si="93"/>
        <v>0.89029493670886084</v>
      </c>
    </row>
    <row r="356" spans="1:22">
      <c r="A356">
        <v>71</v>
      </c>
      <c r="B356">
        <v>79</v>
      </c>
      <c r="C356">
        <v>80</v>
      </c>
      <c r="D356">
        <v>75</v>
      </c>
      <c r="E356">
        <v>82</v>
      </c>
      <c r="F356">
        <v>149</v>
      </c>
      <c r="G356">
        <v>149</v>
      </c>
      <c r="H356">
        <v>145</v>
      </c>
      <c r="I356">
        <v>153</v>
      </c>
      <c r="J356">
        <f t="shared" si="85"/>
        <v>1.8860759493670887</v>
      </c>
      <c r="K356">
        <f t="shared" si="86"/>
        <v>1.8625</v>
      </c>
      <c r="L356">
        <f t="shared" si="87"/>
        <v>1.9333333333333333</v>
      </c>
      <c r="M356">
        <f t="shared" si="88"/>
        <v>1.8658536585365855</v>
      </c>
      <c r="N356">
        <f t="shared" si="89"/>
        <v>70</v>
      </c>
      <c r="O356">
        <f t="shared" si="90"/>
        <v>69</v>
      </c>
      <c r="P356">
        <f t="shared" si="91"/>
        <v>70</v>
      </c>
      <c r="Q356">
        <f t="shared" si="92"/>
        <v>71</v>
      </c>
      <c r="R356">
        <f t="shared" si="81"/>
        <v>149</v>
      </c>
      <c r="S356">
        <f t="shared" si="82"/>
        <v>150.8860759493671</v>
      </c>
      <c r="T356">
        <f t="shared" si="83"/>
        <v>141.45569620253164</v>
      </c>
      <c r="U356">
        <f t="shared" si="84"/>
        <v>154.65822784810126</v>
      </c>
      <c r="V356">
        <f t="shared" si="93"/>
        <v>0.88607594936708856</v>
      </c>
    </row>
    <row r="357" spans="1:22">
      <c r="A357">
        <v>72</v>
      </c>
      <c r="B357">
        <v>79</v>
      </c>
      <c r="C357">
        <v>80</v>
      </c>
      <c r="D357">
        <v>75</v>
      </c>
      <c r="E357">
        <v>82</v>
      </c>
      <c r="F357">
        <v>149</v>
      </c>
      <c r="G357">
        <v>149</v>
      </c>
      <c r="H357">
        <v>145</v>
      </c>
      <c r="I357">
        <v>153</v>
      </c>
      <c r="J357">
        <f t="shared" si="85"/>
        <v>1.8860759493670887</v>
      </c>
      <c r="K357">
        <f t="shared" si="86"/>
        <v>1.8625</v>
      </c>
      <c r="L357">
        <f t="shared" si="87"/>
        <v>1.9333333333333333</v>
      </c>
      <c r="M357">
        <f t="shared" si="88"/>
        <v>1.8658536585365855</v>
      </c>
      <c r="N357">
        <f t="shared" si="89"/>
        <v>70</v>
      </c>
      <c r="O357">
        <f t="shared" si="90"/>
        <v>69</v>
      </c>
      <c r="P357">
        <f t="shared" si="91"/>
        <v>70</v>
      </c>
      <c r="Q357">
        <f t="shared" si="92"/>
        <v>71</v>
      </c>
      <c r="R357">
        <f t="shared" si="81"/>
        <v>149</v>
      </c>
      <c r="S357">
        <f t="shared" si="82"/>
        <v>150.8860759493671</v>
      </c>
      <c r="T357">
        <f t="shared" si="83"/>
        <v>141.45569620253164</v>
      </c>
      <c r="U357">
        <f t="shared" si="84"/>
        <v>154.65822784810126</v>
      </c>
      <c r="V357">
        <f t="shared" si="93"/>
        <v>0.88607594936708856</v>
      </c>
    </row>
    <row r="358" spans="1:22">
      <c r="A358">
        <v>73</v>
      </c>
      <c r="B358">
        <v>80</v>
      </c>
      <c r="C358">
        <v>80</v>
      </c>
      <c r="D358">
        <v>75</v>
      </c>
      <c r="E358">
        <v>85</v>
      </c>
      <c r="F358">
        <v>147</v>
      </c>
      <c r="G358">
        <v>147</v>
      </c>
      <c r="H358">
        <v>144</v>
      </c>
      <c r="I358">
        <v>150</v>
      </c>
      <c r="J358">
        <f t="shared" si="85"/>
        <v>1.8374999999999999</v>
      </c>
      <c r="K358">
        <f t="shared" si="86"/>
        <v>1.8374999999999999</v>
      </c>
      <c r="L358">
        <f t="shared" si="87"/>
        <v>1.92</v>
      </c>
      <c r="M358">
        <f t="shared" si="88"/>
        <v>1.7647058823529411</v>
      </c>
      <c r="N358">
        <f t="shared" si="89"/>
        <v>67</v>
      </c>
      <c r="O358">
        <f t="shared" si="90"/>
        <v>67</v>
      </c>
      <c r="P358">
        <f t="shared" si="91"/>
        <v>69</v>
      </c>
      <c r="Q358">
        <f t="shared" si="92"/>
        <v>65</v>
      </c>
      <c r="R358">
        <f t="shared" si="81"/>
        <v>147</v>
      </c>
      <c r="S358">
        <f t="shared" si="82"/>
        <v>147</v>
      </c>
      <c r="T358">
        <f t="shared" si="83"/>
        <v>137.8125</v>
      </c>
      <c r="U358">
        <f t="shared" si="84"/>
        <v>156.1875</v>
      </c>
      <c r="V358">
        <f t="shared" si="93"/>
        <v>0.83750000000000002</v>
      </c>
    </row>
    <row r="359" spans="1:22">
      <c r="A359">
        <v>74</v>
      </c>
      <c r="B359">
        <v>80</v>
      </c>
      <c r="C359">
        <v>80</v>
      </c>
      <c r="D359">
        <v>75</v>
      </c>
      <c r="E359">
        <v>85</v>
      </c>
      <c r="F359">
        <v>149</v>
      </c>
      <c r="G359">
        <v>149</v>
      </c>
      <c r="H359">
        <v>145</v>
      </c>
      <c r="I359">
        <v>153</v>
      </c>
      <c r="J359">
        <f t="shared" si="85"/>
        <v>1.8625</v>
      </c>
      <c r="K359">
        <f t="shared" si="86"/>
        <v>1.8625</v>
      </c>
      <c r="L359">
        <f t="shared" si="87"/>
        <v>1.9333333333333333</v>
      </c>
      <c r="M359">
        <f t="shared" si="88"/>
        <v>1.8</v>
      </c>
      <c r="N359">
        <f t="shared" si="89"/>
        <v>69</v>
      </c>
      <c r="O359">
        <f t="shared" si="90"/>
        <v>69</v>
      </c>
      <c r="P359">
        <f t="shared" si="91"/>
        <v>70</v>
      </c>
      <c r="Q359">
        <f t="shared" si="92"/>
        <v>68</v>
      </c>
      <c r="R359">
        <f t="shared" si="81"/>
        <v>149</v>
      </c>
      <c r="S359">
        <f t="shared" si="82"/>
        <v>149</v>
      </c>
      <c r="T359">
        <f t="shared" si="83"/>
        <v>139.6875</v>
      </c>
      <c r="U359">
        <f t="shared" si="84"/>
        <v>158.3125</v>
      </c>
      <c r="V359">
        <f t="shared" si="93"/>
        <v>0.86250000000000004</v>
      </c>
    </row>
    <row r="360" spans="1:22">
      <c r="A360">
        <v>75</v>
      </c>
      <c r="B360">
        <v>80</v>
      </c>
      <c r="C360">
        <v>80</v>
      </c>
      <c r="D360">
        <v>75</v>
      </c>
      <c r="E360">
        <v>85</v>
      </c>
      <c r="F360">
        <v>149</v>
      </c>
      <c r="G360">
        <v>149</v>
      </c>
      <c r="H360">
        <v>145</v>
      </c>
      <c r="I360">
        <v>153</v>
      </c>
      <c r="J360">
        <f t="shared" si="85"/>
        <v>1.8625</v>
      </c>
      <c r="K360">
        <f t="shared" si="86"/>
        <v>1.8625</v>
      </c>
      <c r="L360">
        <f t="shared" si="87"/>
        <v>1.9333333333333333</v>
      </c>
      <c r="M360">
        <f t="shared" si="88"/>
        <v>1.8</v>
      </c>
      <c r="N360">
        <f t="shared" si="89"/>
        <v>69</v>
      </c>
      <c r="O360">
        <f t="shared" si="90"/>
        <v>69</v>
      </c>
      <c r="P360">
        <f t="shared" si="91"/>
        <v>70</v>
      </c>
      <c r="Q360">
        <f t="shared" si="92"/>
        <v>68</v>
      </c>
      <c r="R360">
        <f t="shared" si="81"/>
        <v>149</v>
      </c>
      <c r="S360">
        <f t="shared" si="82"/>
        <v>149</v>
      </c>
      <c r="T360">
        <f t="shared" si="83"/>
        <v>139.6875</v>
      </c>
      <c r="U360">
        <f t="shared" si="84"/>
        <v>158.3125</v>
      </c>
      <c r="V360">
        <f t="shared" si="93"/>
        <v>0.86250000000000004</v>
      </c>
    </row>
    <row r="361" spans="1:22">
      <c r="A361">
        <v>76</v>
      </c>
      <c r="B361">
        <v>80</v>
      </c>
      <c r="C361">
        <v>80</v>
      </c>
      <c r="D361">
        <v>75</v>
      </c>
      <c r="E361">
        <v>85</v>
      </c>
      <c r="F361">
        <v>148.66669999999999</v>
      </c>
      <c r="G361">
        <v>147</v>
      </c>
      <c r="H361">
        <v>146</v>
      </c>
      <c r="I361">
        <v>153</v>
      </c>
      <c r="J361">
        <f t="shared" si="85"/>
        <v>1.8583337499999999</v>
      </c>
      <c r="K361">
        <f t="shared" si="86"/>
        <v>1.8374999999999999</v>
      </c>
      <c r="L361">
        <f t="shared" si="87"/>
        <v>1.9466666666666668</v>
      </c>
      <c r="M361">
        <f t="shared" si="88"/>
        <v>1.8</v>
      </c>
      <c r="N361">
        <f t="shared" si="89"/>
        <v>68.666699999999992</v>
      </c>
      <c r="O361">
        <f t="shared" si="90"/>
        <v>67</v>
      </c>
      <c r="P361">
        <f t="shared" si="91"/>
        <v>71</v>
      </c>
      <c r="Q361">
        <f t="shared" si="92"/>
        <v>68</v>
      </c>
      <c r="R361">
        <f t="shared" si="81"/>
        <v>148.66669999999999</v>
      </c>
      <c r="S361">
        <f t="shared" si="82"/>
        <v>148.66669999999999</v>
      </c>
      <c r="T361">
        <f t="shared" si="83"/>
        <v>139.37503125000001</v>
      </c>
      <c r="U361">
        <f t="shared" si="84"/>
        <v>157.95836874999998</v>
      </c>
      <c r="V361">
        <f t="shared" si="93"/>
        <v>0.8583337499999999</v>
      </c>
    </row>
    <row r="362" spans="1:22">
      <c r="A362">
        <v>77</v>
      </c>
      <c r="B362">
        <v>80</v>
      </c>
      <c r="C362">
        <v>80</v>
      </c>
      <c r="D362">
        <v>75</v>
      </c>
      <c r="E362">
        <v>85</v>
      </c>
      <c r="F362">
        <v>149</v>
      </c>
      <c r="G362">
        <v>149</v>
      </c>
      <c r="H362">
        <v>145</v>
      </c>
      <c r="I362">
        <v>153</v>
      </c>
      <c r="J362">
        <f t="shared" si="85"/>
        <v>1.8625</v>
      </c>
      <c r="K362">
        <f t="shared" si="86"/>
        <v>1.8625</v>
      </c>
      <c r="L362">
        <f t="shared" si="87"/>
        <v>1.9333333333333333</v>
      </c>
      <c r="M362">
        <f t="shared" si="88"/>
        <v>1.8</v>
      </c>
      <c r="N362">
        <f t="shared" si="89"/>
        <v>69</v>
      </c>
      <c r="O362">
        <f t="shared" si="90"/>
        <v>69</v>
      </c>
      <c r="P362">
        <f t="shared" si="91"/>
        <v>70</v>
      </c>
      <c r="Q362">
        <f t="shared" si="92"/>
        <v>68</v>
      </c>
      <c r="R362">
        <f t="shared" si="81"/>
        <v>149</v>
      </c>
      <c r="S362">
        <f t="shared" si="82"/>
        <v>149</v>
      </c>
      <c r="T362">
        <f t="shared" si="83"/>
        <v>139.6875</v>
      </c>
      <c r="U362">
        <f t="shared" si="84"/>
        <v>158.3125</v>
      </c>
      <c r="V362">
        <f t="shared" si="93"/>
        <v>0.86250000000000004</v>
      </c>
    </row>
    <row r="363" spans="1:22">
      <c r="A363">
        <v>78</v>
      </c>
      <c r="B363">
        <v>78.333299999999994</v>
      </c>
      <c r="C363">
        <v>78</v>
      </c>
      <c r="D363">
        <v>73</v>
      </c>
      <c r="E363">
        <v>84</v>
      </c>
      <c r="F363">
        <v>147</v>
      </c>
      <c r="G363">
        <v>147</v>
      </c>
      <c r="H363">
        <v>144</v>
      </c>
      <c r="I363">
        <v>150</v>
      </c>
      <c r="J363">
        <f t="shared" si="85"/>
        <v>1.8765965432325717</v>
      </c>
      <c r="K363">
        <f t="shared" si="86"/>
        <v>1.8846153846153846</v>
      </c>
      <c r="L363">
        <f t="shared" si="87"/>
        <v>1.9726027397260273</v>
      </c>
      <c r="M363">
        <f t="shared" si="88"/>
        <v>1.7857142857142858</v>
      </c>
      <c r="N363">
        <f t="shared" si="89"/>
        <v>68.666700000000006</v>
      </c>
      <c r="O363">
        <f t="shared" si="90"/>
        <v>69</v>
      </c>
      <c r="P363">
        <f t="shared" si="91"/>
        <v>71</v>
      </c>
      <c r="Q363">
        <f t="shared" si="92"/>
        <v>66</v>
      </c>
      <c r="R363">
        <f t="shared" si="81"/>
        <v>147</v>
      </c>
      <c r="S363">
        <f t="shared" si="82"/>
        <v>146.37453037214058</v>
      </c>
      <c r="T363">
        <f t="shared" si="83"/>
        <v>136.99154765597774</v>
      </c>
      <c r="U363">
        <f t="shared" si="84"/>
        <v>157.63410963153603</v>
      </c>
      <c r="V363">
        <f t="shared" si="93"/>
        <v>0.87659654323257175</v>
      </c>
    </row>
    <row r="364" spans="1:22">
      <c r="A364">
        <v>79</v>
      </c>
      <c r="B364">
        <v>76.666700000000006</v>
      </c>
      <c r="C364">
        <v>76</v>
      </c>
      <c r="D364">
        <v>72</v>
      </c>
      <c r="E364">
        <v>82</v>
      </c>
      <c r="F364">
        <v>149</v>
      </c>
      <c r="G364">
        <v>149</v>
      </c>
      <c r="H364">
        <v>145</v>
      </c>
      <c r="I364">
        <v>153</v>
      </c>
      <c r="J364">
        <f t="shared" si="85"/>
        <v>1.9434774158793842</v>
      </c>
      <c r="K364">
        <f t="shared" si="86"/>
        <v>1.9605263157894737</v>
      </c>
      <c r="L364">
        <f t="shared" si="87"/>
        <v>2.0138888888888888</v>
      </c>
      <c r="M364">
        <f t="shared" si="88"/>
        <v>1.8658536585365855</v>
      </c>
      <c r="N364">
        <f t="shared" si="89"/>
        <v>72.333299999999994</v>
      </c>
      <c r="O364">
        <f t="shared" si="90"/>
        <v>73</v>
      </c>
      <c r="P364">
        <f t="shared" si="91"/>
        <v>73</v>
      </c>
      <c r="Q364">
        <f t="shared" si="92"/>
        <v>71</v>
      </c>
      <c r="R364">
        <f t="shared" si="81"/>
        <v>149</v>
      </c>
      <c r="S364">
        <f t="shared" si="82"/>
        <v>147.7042836068332</v>
      </c>
      <c r="T364">
        <f t="shared" si="83"/>
        <v>139.93037394331566</v>
      </c>
      <c r="U364">
        <f t="shared" si="84"/>
        <v>159.36514810210952</v>
      </c>
      <c r="V364">
        <f t="shared" si="93"/>
        <v>0.94347741587938427</v>
      </c>
    </row>
    <row r="365" spans="1:22">
      <c r="A365">
        <v>80</v>
      </c>
      <c r="B365">
        <v>76.666700000000006</v>
      </c>
      <c r="C365">
        <v>76</v>
      </c>
      <c r="D365">
        <v>72</v>
      </c>
      <c r="E365">
        <v>82</v>
      </c>
      <c r="F365">
        <v>150</v>
      </c>
      <c r="G365">
        <v>150</v>
      </c>
      <c r="H365">
        <v>146</v>
      </c>
      <c r="I365">
        <v>154</v>
      </c>
      <c r="J365">
        <f t="shared" si="85"/>
        <v>1.9565208884691787</v>
      </c>
      <c r="K365">
        <f t="shared" si="86"/>
        <v>1.9736842105263157</v>
      </c>
      <c r="L365">
        <f t="shared" si="87"/>
        <v>2.0277777777777777</v>
      </c>
      <c r="M365">
        <f t="shared" si="88"/>
        <v>1.8780487804878048</v>
      </c>
      <c r="N365">
        <f t="shared" si="89"/>
        <v>73.333299999999994</v>
      </c>
      <c r="O365">
        <f t="shared" si="90"/>
        <v>74</v>
      </c>
      <c r="P365">
        <f t="shared" si="91"/>
        <v>74</v>
      </c>
      <c r="Q365">
        <f t="shared" si="92"/>
        <v>72</v>
      </c>
      <c r="R365">
        <f t="shared" si="81"/>
        <v>150</v>
      </c>
      <c r="S365">
        <f t="shared" si="82"/>
        <v>148.69558752365759</v>
      </c>
      <c r="T365">
        <f t="shared" si="83"/>
        <v>140.86950396978088</v>
      </c>
      <c r="U365">
        <f t="shared" si="84"/>
        <v>160.43471285447265</v>
      </c>
      <c r="V365">
        <f t="shared" si="93"/>
        <v>0.95652088846917882</v>
      </c>
    </row>
    <row r="366" spans="1:22">
      <c r="A366">
        <v>81</v>
      </c>
      <c r="B366">
        <v>76.666700000000006</v>
      </c>
      <c r="C366">
        <v>76</v>
      </c>
      <c r="D366">
        <v>72</v>
      </c>
      <c r="E366">
        <v>82</v>
      </c>
      <c r="F366">
        <v>149</v>
      </c>
      <c r="G366">
        <v>149</v>
      </c>
      <c r="H366">
        <v>145</v>
      </c>
      <c r="I366">
        <v>153</v>
      </c>
      <c r="J366">
        <f t="shared" si="85"/>
        <v>1.9434774158793842</v>
      </c>
      <c r="K366">
        <f t="shared" si="86"/>
        <v>1.9605263157894737</v>
      </c>
      <c r="L366">
        <f t="shared" si="87"/>
        <v>2.0138888888888888</v>
      </c>
      <c r="M366">
        <f t="shared" si="88"/>
        <v>1.8658536585365855</v>
      </c>
      <c r="N366">
        <f t="shared" si="89"/>
        <v>72.333299999999994</v>
      </c>
      <c r="O366">
        <f t="shared" si="90"/>
        <v>73</v>
      </c>
      <c r="P366">
        <f t="shared" si="91"/>
        <v>73</v>
      </c>
      <c r="Q366">
        <f t="shared" si="92"/>
        <v>71</v>
      </c>
      <c r="R366">
        <f t="shared" si="81"/>
        <v>149</v>
      </c>
      <c r="S366">
        <f t="shared" si="82"/>
        <v>147.7042836068332</v>
      </c>
      <c r="T366">
        <f t="shared" si="83"/>
        <v>139.93037394331566</v>
      </c>
      <c r="U366">
        <f t="shared" si="84"/>
        <v>159.36514810210952</v>
      </c>
      <c r="V366">
        <f t="shared" si="93"/>
        <v>0.94347741587938427</v>
      </c>
    </row>
    <row r="367" spans="1:22">
      <c r="A367">
        <v>82</v>
      </c>
      <c r="B367">
        <v>76.666700000000006</v>
      </c>
      <c r="C367">
        <v>76</v>
      </c>
      <c r="D367">
        <v>72</v>
      </c>
      <c r="E367">
        <v>82</v>
      </c>
      <c r="F367">
        <v>151.66669999999999</v>
      </c>
      <c r="G367">
        <v>153</v>
      </c>
      <c r="H367">
        <v>147</v>
      </c>
      <c r="I367">
        <v>155</v>
      </c>
      <c r="J367">
        <f t="shared" si="85"/>
        <v>1.9782604442345892</v>
      </c>
      <c r="K367">
        <f t="shared" si="86"/>
        <v>2.013157894736842</v>
      </c>
      <c r="L367">
        <f t="shared" si="87"/>
        <v>2.0416666666666665</v>
      </c>
      <c r="M367">
        <f t="shared" si="88"/>
        <v>1.8902439024390243</v>
      </c>
      <c r="N367">
        <f t="shared" si="89"/>
        <v>74.999999999999986</v>
      </c>
      <c r="O367">
        <f t="shared" si="90"/>
        <v>77</v>
      </c>
      <c r="P367">
        <f t="shared" si="91"/>
        <v>75</v>
      </c>
      <c r="Q367">
        <f t="shared" si="92"/>
        <v>73</v>
      </c>
      <c r="R367">
        <f t="shared" si="81"/>
        <v>151.66669999999999</v>
      </c>
      <c r="S367">
        <f t="shared" si="82"/>
        <v>150.34779376182877</v>
      </c>
      <c r="T367">
        <f t="shared" si="83"/>
        <v>142.43475198489043</v>
      </c>
      <c r="U367">
        <f t="shared" si="84"/>
        <v>162.21735642723633</v>
      </c>
      <c r="V367">
        <f t="shared" si="93"/>
        <v>0.97826044423458924</v>
      </c>
    </row>
    <row r="368" spans="1:22">
      <c r="A368">
        <v>83</v>
      </c>
      <c r="B368">
        <v>75.666700000000006</v>
      </c>
      <c r="C368">
        <v>75</v>
      </c>
      <c r="D368">
        <v>71</v>
      </c>
      <c r="E368">
        <v>81</v>
      </c>
      <c r="F368">
        <v>145.66669999999999</v>
      </c>
      <c r="G368">
        <v>146</v>
      </c>
      <c r="H368">
        <v>142</v>
      </c>
      <c r="I368">
        <v>149</v>
      </c>
      <c r="J368">
        <f t="shared" si="85"/>
        <v>1.9251097246212665</v>
      </c>
      <c r="K368">
        <f t="shared" si="86"/>
        <v>1.9466666666666668</v>
      </c>
      <c r="L368">
        <f t="shared" si="87"/>
        <v>2</v>
      </c>
      <c r="M368">
        <f t="shared" si="88"/>
        <v>1.8395061728395061</v>
      </c>
      <c r="N368">
        <f t="shared" si="89"/>
        <v>69.999999999999986</v>
      </c>
      <c r="O368">
        <f t="shared" si="90"/>
        <v>71</v>
      </c>
      <c r="P368">
        <f t="shared" si="91"/>
        <v>71</v>
      </c>
      <c r="Q368">
        <f t="shared" si="92"/>
        <v>68</v>
      </c>
      <c r="R368">
        <f t="shared" si="81"/>
        <v>145.66669999999999</v>
      </c>
      <c r="S368">
        <f t="shared" si="82"/>
        <v>144.38322934659499</v>
      </c>
      <c r="T368">
        <f t="shared" si="83"/>
        <v>136.68279044810993</v>
      </c>
      <c r="U368">
        <f t="shared" si="84"/>
        <v>155.93388769432258</v>
      </c>
      <c r="V368">
        <f t="shared" si="93"/>
        <v>0.92510972462126639</v>
      </c>
    </row>
    <row r="369" spans="1:22">
      <c r="A369">
        <v>84</v>
      </c>
      <c r="B369">
        <v>75.666700000000006</v>
      </c>
      <c r="C369">
        <v>75</v>
      </c>
      <c r="D369">
        <v>71</v>
      </c>
      <c r="E369">
        <v>81</v>
      </c>
      <c r="F369">
        <v>143.33330000000001</v>
      </c>
      <c r="G369">
        <v>142</v>
      </c>
      <c r="H369">
        <v>141</v>
      </c>
      <c r="I369">
        <v>147</v>
      </c>
      <c r="J369">
        <f t="shared" si="85"/>
        <v>1.8942718527436773</v>
      </c>
      <c r="K369">
        <f t="shared" si="86"/>
        <v>1.8933333333333333</v>
      </c>
      <c r="L369">
        <f t="shared" si="87"/>
        <v>1.9859154929577465</v>
      </c>
      <c r="M369">
        <f t="shared" si="88"/>
        <v>1.8148148148148149</v>
      </c>
      <c r="N369">
        <f t="shared" si="89"/>
        <v>67.666600000000003</v>
      </c>
      <c r="O369">
        <f t="shared" si="90"/>
        <v>67</v>
      </c>
      <c r="P369">
        <f t="shared" si="91"/>
        <v>70</v>
      </c>
      <c r="Q369">
        <f t="shared" si="92"/>
        <v>66</v>
      </c>
      <c r="R369">
        <f t="shared" si="81"/>
        <v>143.33330000000001</v>
      </c>
      <c r="S369">
        <f t="shared" si="82"/>
        <v>142.0703889557758</v>
      </c>
      <c r="T369">
        <f t="shared" si="83"/>
        <v>134.49330154480108</v>
      </c>
      <c r="U369">
        <f t="shared" si="84"/>
        <v>153.43602007223785</v>
      </c>
      <c r="V369">
        <f t="shared" si="93"/>
        <v>0.89427185274367715</v>
      </c>
    </row>
    <row r="370" spans="1:22">
      <c r="A370">
        <v>85</v>
      </c>
      <c r="B370">
        <v>75.666700000000006</v>
      </c>
      <c r="C370">
        <v>75</v>
      </c>
      <c r="D370">
        <v>71</v>
      </c>
      <c r="E370">
        <v>81</v>
      </c>
      <c r="F370">
        <v>145.66669999999999</v>
      </c>
      <c r="G370">
        <v>144</v>
      </c>
      <c r="H370">
        <v>144</v>
      </c>
      <c r="I370">
        <v>149</v>
      </c>
      <c r="J370">
        <f t="shared" si="85"/>
        <v>1.9251097246212665</v>
      </c>
      <c r="K370">
        <f t="shared" si="86"/>
        <v>1.92</v>
      </c>
      <c r="L370">
        <f t="shared" si="87"/>
        <v>2.028169014084507</v>
      </c>
      <c r="M370">
        <f t="shared" si="88"/>
        <v>1.8395061728395061</v>
      </c>
      <c r="N370">
        <f t="shared" si="89"/>
        <v>69.999999999999986</v>
      </c>
      <c r="O370">
        <f t="shared" si="90"/>
        <v>69</v>
      </c>
      <c r="P370">
        <f t="shared" si="91"/>
        <v>73</v>
      </c>
      <c r="Q370">
        <f t="shared" si="92"/>
        <v>68</v>
      </c>
      <c r="R370">
        <f t="shared" si="81"/>
        <v>145.66669999999999</v>
      </c>
      <c r="S370">
        <f t="shared" si="82"/>
        <v>144.38322934659499</v>
      </c>
      <c r="T370">
        <f t="shared" si="83"/>
        <v>136.68279044810993</v>
      </c>
      <c r="U370">
        <f t="shared" si="84"/>
        <v>155.93388769432258</v>
      </c>
      <c r="V370">
        <f t="shared" si="93"/>
        <v>0.92510972462126639</v>
      </c>
    </row>
    <row r="371" spans="1:22">
      <c r="A371">
        <v>86</v>
      </c>
      <c r="B371">
        <v>73</v>
      </c>
      <c r="C371">
        <v>73</v>
      </c>
      <c r="D371">
        <v>68</v>
      </c>
      <c r="E371">
        <v>78</v>
      </c>
      <c r="F371">
        <v>139.66669999999999</v>
      </c>
      <c r="G371">
        <v>138</v>
      </c>
      <c r="H371">
        <v>137</v>
      </c>
      <c r="I371">
        <v>144</v>
      </c>
      <c r="J371">
        <f t="shared" si="85"/>
        <v>1.9132424657534246</v>
      </c>
      <c r="K371">
        <f t="shared" si="86"/>
        <v>1.8904109589041096</v>
      </c>
      <c r="L371">
        <f t="shared" si="87"/>
        <v>2.0147058823529411</v>
      </c>
      <c r="M371">
        <f t="shared" si="88"/>
        <v>1.8461538461538463</v>
      </c>
      <c r="N371">
        <f t="shared" si="89"/>
        <v>66.666699999999992</v>
      </c>
      <c r="O371">
        <f t="shared" si="90"/>
        <v>65</v>
      </c>
      <c r="P371">
        <f t="shared" si="91"/>
        <v>69</v>
      </c>
      <c r="Q371">
        <f t="shared" si="92"/>
        <v>66</v>
      </c>
      <c r="R371">
        <f t="shared" si="81"/>
        <v>139.66669999999999</v>
      </c>
      <c r="S371">
        <f t="shared" si="82"/>
        <v>139.66669999999999</v>
      </c>
      <c r="T371">
        <f t="shared" si="83"/>
        <v>130.10048767123288</v>
      </c>
      <c r="U371">
        <f t="shared" si="84"/>
        <v>149.23291232876713</v>
      </c>
      <c r="V371">
        <f t="shared" si="93"/>
        <v>0.91324246575342449</v>
      </c>
    </row>
    <row r="372" spans="1:22">
      <c r="A372">
        <v>87</v>
      </c>
      <c r="B372">
        <v>72</v>
      </c>
      <c r="C372">
        <v>72</v>
      </c>
      <c r="D372">
        <v>67</v>
      </c>
      <c r="E372">
        <v>77</v>
      </c>
      <c r="F372">
        <v>134.33330000000001</v>
      </c>
      <c r="G372">
        <v>132</v>
      </c>
      <c r="H372">
        <v>131</v>
      </c>
      <c r="I372">
        <v>140</v>
      </c>
      <c r="J372">
        <f t="shared" si="85"/>
        <v>1.8657402777777778</v>
      </c>
      <c r="K372">
        <f t="shared" si="86"/>
        <v>1.8333333333333333</v>
      </c>
      <c r="L372">
        <f t="shared" si="87"/>
        <v>1.955223880597015</v>
      </c>
      <c r="M372">
        <f t="shared" si="88"/>
        <v>1.8181818181818181</v>
      </c>
      <c r="N372">
        <f t="shared" si="89"/>
        <v>62.333300000000008</v>
      </c>
      <c r="O372">
        <f t="shared" si="90"/>
        <v>60</v>
      </c>
      <c r="P372">
        <f t="shared" si="91"/>
        <v>64</v>
      </c>
      <c r="Q372">
        <f t="shared" si="92"/>
        <v>63</v>
      </c>
      <c r="R372">
        <f t="shared" si="81"/>
        <v>134.33330000000001</v>
      </c>
      <c r="S372">
        <f t="shared" si="82"/>
        <v>134.33330000000001</v>
      </c>
      <c r="T372">
        <f t="shared" si="83"/>
        <v>125.00459861111112</v>
      </c>
      <c r="U372">
        <f t="shared" si="84"/>
        <v>143.66200138888888</v>
      </c>
      <c r="V372">
        <f t="shared" si="93"/>
        <v>0.86574027777777784</v>
      </c>
    </row>
    <row r="373" spans="1:22">
      <c r="A373">
        <v>88</v>
      </c>
      <c r="B373">
        <v>72</v>
      </c>
      <c r="C373">
        <v>72</v>
      </c>
      <c r="D373">
        <v>67</v>
      </c>
      <c r="E373">
        <v>77</v>
      </c>
      <c r="F373">
        <v>134.33330000000001</v>
      </c>
      <c r="G373">
        <v>132</v>
      </c>
      <c r="H373">
        <v>131</v>
      </c>
      <c r="I373">
        <v>140</v>
      </c>
      <c r="J373">
        <f t="shared" si="85"/>
        <v>1.8657402777777778</v>
      </c>
      <c r="K373">
        <f t="shared" si="86"/>
        <v>1.8333333333333333</v>
      </c>
      <c r="L373">
        <f t="shared" si="87"/>
        <v>1.955223880597015</v>
      </c>
      <c r="M373">
        <f t="shared" si="88"/>
        <v>1.8181818181818181</v>
      </c>
      <c r="N373">
        <f t="shared" si="89"/>
        <v>62.333300000000008</v>
      </c>
      <c r="O373">
        <f t="shared" si="90"/>
        <v>60</v>
      </c>
      <c r="P373">
        <f t="shared" si="91"/>
        <v>64</v>
      </c>
      <c r="Q373">
        <f t="shared" si="92"/>
        <v>63</v>
      </c>
      <c r="R373">
        <f t="shared" si="81"/>
        <v>134.33330000000001</v>
      </c>
      <c r="S373">
        <f t="shared" si="82"/>
        <v>134.33330000000001</v>
      </c>
      <c r="T373">
        <f t="shared" si="83"/>
        <v>125.00459861111112</v>
      </c>
      <c r="U373">
        <f t="shared" si="84"/>
        <v>143.66200138888888</v>
      </c>
      <c r="V373">
        <f t="shared" si="93"/>
        <v>0.86574027777777784</v>
      </c>
    </row>
    <row r="374" spans="1:22">
      <c r="A374">
        <v>89</v>
      </c>
      <c r="B374">
        <v>72</v>
      </c>
      <c r="C374">
        <v>72</v>
      </c>
      <c r="D374">
        <v>67</v>
      </c>
      <c r="E374">
        <v>77</v>
      </c>
      <c r="F374">
        <v>133.33330000000001</v>
      </c>
      <c r="G374">
        <v>132</v>
      </c>
      <c r="H374">
        <v>127</v>
      </c>
      <c r="I374">
        <v>141</v>
      </c>
      <c r="J374">
        <f t="shared" si="85"/>
        <v>1.851851388888889</v>
      </c>
      <c r="K374">
        <f t="shared" si="86"/>
        <v>1.8333333333333333</v>
      </c>
      <c r="L374">
        <f t="shared" si="87"/>
        <v>1.8955223880597014</v>
      </c>
      <c r="M374">
        <f t="shared" si="88"/>
        <v>1.8311688311688312</v>
      </c>
      <c r="N374">
        <f t="shared" si="89"/>
        <v>61.333300000000008</v>
      </c>
      <c r="O374">
        <f t="shared" si="90"/>
        <v>60</v>
      </c>
      <c r="P374">
        <f t="shared" si="91"/>
        <v>60</v>
      </c>
      <c r="Q374">
        <f t="shared" si="92"/>
        <v>64</v>
      </c>
      <c r="R374">
        <f t="shared" si="81"/>
        <v>133.33330000000001</v>
      </c>
      <c r="S374">
        <f t="shared" si="82"/>
        <v>133.33330000000001</v>
      </c>
      <c r="T374">
        <f t="shared" si="83"/>
        <v>124.07404305555556</v>
      </c>
      <c r="U374">
        <f t="shared" si="84"/>
        <v>142.59255694444445</v>
      </c>
      <c r="V374">
        <f t="shared" si="93"/>
        <v>0.85185138888888901</v>
      </c>
    </row>
    <row r="375" spans="1:22">
      <c r="A375">
        <v>90</v>
      </c>
      <c r="B375">
        <v>72.666700000000006</v>
      </c>
      <c r="C375">
        <v>73</v>
      </c>
      <c r="D375">
        <v>69</v>
      </c>
      <c r="E375">
        <v>76</v>
      </c>
      <c r="F375">
        <v>130.33330000000001</v>
      </c>
      <c r="G375">
        <v>130</v>
      </c>
      <c r="H375">
        <v>124</v>
      </c>
      <c r="I375">
        <v>137</v>
      </c>
      <c r="J375">
        <f t="shared" si="85"/>
        <v>1.7935767001941743</v>
      </c>
      <c r="K375">
        <f t="shared" si="86"/>
        <v>1.7808219178082192</v>
      </c>
      <c r="L375">
        <f t="shared" si="87"/>
        <v>1.7971014492753623</v>
      </c>
      <c r="M375">
        <f t="shared" si="88"/>
        <v>1.8026315789473684</v>
      </c>
      <c r="N375">
        <f t="shared" si="89"/>
        <v>57.666600000000003</v>
      </c>
      <c r="O375">
        <f t="shared" si="90"/>
        <v>57</v>
      </c>
      <c r="P375">
        <f t="shared" si="91"/>
        <v>55</v>
      </c>
      <c r="Q375">
        <f t="shared" si="92"/>
        <v>61</v>
      </c>
      <c r="R375">
        <f t="shared" si="81"/>
        <v>130.33330000000001</v>
      </c>
      <c r="S375">
        <f t="shared" si="82"/>
        <v>130.93109911417471</v>
      </c>
      <c r="T375">
        <f t="shared" si="83"/>
        <v>123.75679231339802</v>
      </c>
      <c r="U375">
        <f t="shared" si="84"/>
        <v>136.31182921475724</v>
      </c>
      <c r="V375">
        <f t="shared" si="93"/>
        <v>0.79357670019417414</v>
      </c>
    </row>
    <row r="376" spans="1:22">
      <c r="A376">
        <v>91</v>
      </c>
      <c r="B376">
        <v>72.666700000000006</v>
      </c>
      <c r="C376">
        <v>73</v>
      </c>
      <c r="D376">
        <v>69</v>
      </c>
      <c r="E376">
        <v>76</v>
      </c>
      <c r="F376">
        <v>124.33329999999999</v>
      </c>
      <c r="G376">
        <v>123</v>
      </c>
      <c r="H376">
        <v>118</v>
      </c>
      <c r="I376">
        <v>132</v>
      </c>
      <c r="J376">
        <f t="shared" si="85"/>
        <v>1.7110079307303068</v>
      </c>
      <c r="K376">
        <f t="shared" si="86"/>
        <v>1.6849315068493151</v>
      </c>
      <c r="L376">
        <f t="shared" si="87"/>
        <v>1.7101449275362319</v>
      </c>
      <c r="M376">
        <f t="shared" si="88"/>
        <v>1.736842105263158</v>
      </c>
      <c r="N376">
        <f t="shared" si="89"/>
        <v>51.666599999999988</v>
      </c>
      <c r="O376">
        <f t="shared" si="90"/>
        <v>50</v>
      </c>
      <c r="P376">
        <f t="shared" si="91"/>
        <v>49</v>
      </c>
      <c r="Q376">
        <f t="shared" si="92"/>
        <v>56</v>
      </c>
      <c r="R376">
        <f t="shared" si="81"/>
        <v>124.33329999999999</v>
      </c>
      <c r="S376">
        <f t="shared" si="82"/>
        <v>124.9035789433124</v>
      </c>
      <c r="T376">
        <f t="shared" si="83"/>
        <v>118.05954722039117</v>
      </c>
      <c r="U376">
        <f t="shared" si="84"/>
        <v>130.03660273550332</v>
      </c>
      <c r="V376">
        <f t="shared" si="93"/>
        <v>0.71100793073030677</v>
      </c>
    </row>
    <row r="377" spans="1:22">
      <c r="A377">
        <v>92</v>
      </c>
      <c r="B377">
        <v>69.333299999999994</v>
      </c>
      <c r="C377">
        <v>70</v>
      </c>
      <c r="D377">
        <v>65</v>
      </c>
      <c r="E377">
        <v>73</v>
      </c>
      <c r="F377">
        <v>132.33330000000001</v>
      </c>
      <c r="G377">
        <v>131</v>
      </c>
      <c r="H377">
        <v>126</v>
      </c>
      <c r="I377">
        <v>140</v>
      </c>
      <c r="J377">
        <f t="shared" si="85"/>
        <v>1.9086542830068671</v>
      </c>
      <c r="K377">
        <f t="shared" si="86"/>
        <v>1.8714285714285714</v>
      </c>
      <c r="L377">
        <f t="shared" si="87"/>
        <v>1.9384615384615385</v>
      </c>
      <c r="M377">
        <f t="shared" si="88"/>
        <v>1.9178082191780821</v>
      </c>
      <c r="N377">
        <f t="shared" si="89"/>
        <v>63.000000000000014</v>
      </c>
      <c r="O377">
        <f t="shared" si="90"/>
        <v>61</v>
      </c>
      <c r="P377">
        <f t="shared" si="91"/>
        <v>61</v>
      </c>
      <c r="Q377">
        <f t="shared" si="92"/>
        <v>67</v>
      </c>
      <c r="R377">
        <f t="shared" si="81"/>
        <v>132.33330000000001</v>
      </c>
      <c r="S377">
        <f t="shared" si="82"/>
        <v>133.6057998104807</v>
      </c>
      <c r="T377">
        <f t="shared" si="83"/>
        <v>124.06252839544636</v>
      </c>
      <c r="U377">
        <f t="shared" si="84"/>
        <v>139.33176265950129</v>
      </c>
      <c r="V377">
        <f t="shared" si="93"/>
        <v>0.90865428300686713</v>
      </c>
    </row>
    <row r="383" spans="1:22">
      <c r="A383" t="s">
        <v>41</v>
      </c>
    </row>
    <row r="384" spans="1:22">
      <c r="A384">
        <v>0</v>
      </c>
      <c r="B384">
        <v>32</v>
      </c>
      <c r="C384">
        <v>29</v>
      </c>
      <c r="D384">
        <v>27</v>
      </c>
      <c r="E384">
        <v>40</v>
      </c>
      <c r="F384">
        <v>66.333299999999994</v>
      </c>
      <c r="G384">
        <v>63</v>
      </c>
      <c r="H384">
        <v>54</v>
      </c>
      <c r="I384">
        <v>82</v>
      </c>
      <c r="J384">
        <f t="shared" ref="J384:J415" si="94">F384/B384</f>
        <v>2.0729156249999998</v>
      </c>
      <c r="K384">
        <f t="shared" ref="K384:K415" si="95">G384/C384</f>
        <v>2.1724137931034484</v>
      </c>
      <c r="L384">
        <f t="shared" ref="L384:L415" si="96">H384/D384</f>
        <v>2</v>
      </c>
      <c r="M384">
        <f t="shared" ref="M384:M415" si="97">I384/E384</f>
        <v>2.0499999999999998</v>
      </c>
      <c r="N384">
        <f t="shared" ref="N384:N415" si="98">F384-B384</f>
        <v>34.333299999999994</v>
      </c>
      <c r="O384">
        <f t="shared" ref="O384:O415" si="99">G384-C384</f>
        <v>34</v>
      </c>
      <c r="P384">
        <f t="shared" ref="P384:P415" si="100">H384-D384</f>
        <v>27</v>
      </c>
      <c r="Q384">
        <f t="shared" ref="Q384:Q415" si="101">I384-E384</f>
        <v>42</v>
      </c>
      <c r="R384">
        <f t="shared" ref="R384:R445" si="102">$J384*B384</f>
        <v>66.333299999999994</v>
      </c>
      <c r="S384">
        <f t="shared" ref="S384:S445" si="103">$J384*C384</f>
        <v>60.114553124999993</v>
      </c>
      <c r="T384">
        <f t="shared" ref="T384:T445" si="104">$J384*D384</f>
        <v>55.968721874999993</v>
      </c>
      <c r="U384">
        <f t="shared" ref="U384:U445" si="105">$J384*E384</f>
        <v>82.916624999999996</v>
      </c>
      <c r="V384">
        <f t="shared" si="93"/>
        <v>1.0729156249999998</v>
      </c>
    </row>
    <row r="385" spans="1:22">
      <c r="A385">
        <v>1</v>
      </c>
      <c r="B385">
        <v>29.333300000000001</v>
      </c>
      <c r="C385">
        <v>25</v>
      </c>
      <c r="D385">
        <v>25</v>
      </c>
      <c r="E385">
        <v>38</v>
      </c>
      <c r="F385">
        <v>58.333300000000001</v>
      </c>
      <c r="G385">
        <v>54</v>
      </c>
      <c r="H385">
        <v>47</v>
      </c>
      <c r="I385">
        <v>74</v>
      </c>
      <c r="J385">
        <f t="shared" si="94"/>
        <v>1.9886374870880534</v>
      </c>
      <c r="K385">
        <f t="shared" si="95"/>
        <v>2.16</v>
      </c>
      <c r="L385">
        <f t="shared" si="96"/>
        <v>1.88</v>
      </c>
      <c r="M385">
        <f t="shared" si="97"/>
        <v>1.9473684210526316</v>
      </c>
      <c r="N385">
        <f t="shared" si="98"/>
        <v>29</v>
      </c>
      <c r="O385">
        <f t="shared" si="99"/>
        <v>29</v>
      </c>
      <c r="P385">
        <f t="shared" si="100"/>
        <v>22</v>
      </c>
      <c r="Q385">
        <f t="shared" si="101"/>
        <v>36</v>
      </c>
      <c r="R385">
        <f t="shared" si="102"/>
        <v>58.333300000000001</v>
      </c>
      <c r="S385">
        <f t="shared" si="103"/>
        <v>49.715937177201333</v>
      </c>
      <c r="T385">
        <f t="shared" si="104"/>
        <v>49.715937177201333</v>
      </c>
      <c r="U385">
        <f t="shared" si="105"/>
        <v>75.568224509346024</v>
      </c>
      <c r="V385">
        <f t="shared" si="93"/>
        <v>0.98863748708805343</v>
      </c>
    </row>
    <row r="386" spans="1:22">
      <c r="A386">
        <v>2</v>
      </c>
      <c r="B386">
        <v>27</v>
      </c>
      <c r="C386">
        <v>23</v>
      </c>
      <c r="D386">
        <v>23</v>
      </c>
      <c r="E386">
        <v>35</v>
      </c>
      <c r="F386">
        <v>52.666699999999999</v>
      </c>
      <c r="G386">
        <v>48</v>
      </c>
      <c r="H386">
        <v>40</v>
      </c>
      <c r="I386">
        <v>70</v>
      </c>
      <c r="J386">
        <f t="shared" si="94"/>
        <v>1.9506185185185185</v>
      </c>
      <c r="K386">
        <f t="shared" si="95"/>
        <v>2.0869565217391304</v>
      </c>
      <c r="L386">
        <f t="shared" si="96"/>
        <v>1.7391304347826086</v>
      </c>
      <c r="M386">
        <f t="shared" si="97"/>
        <v>2</v>
      </c>
      <c r="N386">
        <f t="shared" si="98"/>
        <v>25.666699999999999</v>
      </c>
      <c r="O386">
        <f t="shared" si="99"/>
        <v>25</v>
      </c>
      <c r="P386">
        <f t="shared" si="100"/>
        <v>17</v>
      </c>
      <c r="Q386">
        <f t="shared" si="101"/>
        <v>35</v>
      </c>
      <c r="R386">
        <f t="shared" si="102"/>
        <v>52.666699999999999</v>
      </c>
      <c r="S386">
        <f t="shared" si="103"/>
        <v>44.864225925925929</v>
      </c>
      <c r="T386">
        <f t="shared" si="104"/>
        <v>44.864225925925929</v>
      </c>
      <c r="U386">
        <f t="shared" si="105"/>
        <v>68.271648148148145</v>
      </c>
      <c r="V386">
        <f t="shared" si="93"/>
        <v>0.95061851851851842</v>
      </c>
    </row>
    <row r="387" spans="1:22">
      <c r="A387">
        <v>3</v>
      </c>
      <c r="B387">
        <v>24.666699999999999</v>
      </c>
      <c r="C387">
        <v>20</v>
      </c>
      <c r="D387">
        <v>21</v>
      </c>
      <c r="E387">
        <v>33</v>
      </c>
      <c r="F387">
        <v>53.666699999999999</v>
      </c>
      <c r="G387">
        <v>47</v>
      </c>
      <c r="H387">
        <v>43</v>
      </c>
      <c r="I387">
        <v>71</v>
      </c>
      <c r="J387">
        <f t="shared" si="94"/>
        <v>2.1756740869269096</v>
      </c>
      <c r="K387">
        <f t="shared" si="95"/>
        <v>2.35</v>
      </c>
      <c r="L387">
        <f t="shared" si="96"/>
        <v>2.0476190476190474</v>
      </c>
      <c r="M387">
        <f t="shared" si="97"/>
        <v>2.1515151515151514</v>
      </c>
      <c r="N387">
        <f t="shared" si="98"/>
        <v>29</v>
      </c>
      <c r="O387">
        <f t="shared" si="99"/>
        <v>27</v>
      </c>
      <c r="P387">
        <f t="shared" si="100"/>
        <v>22</v>
      </c>
      <c r="Q387">
        <f t="shared" si="101"/>
        <v>38</v>
      </c>
      <c r="R387">
        <f t="shared" si="102"/>
        <v>53.666699999999999</v>
      </c>
      <c r="S387">
        <f t="shared" si="103"/>
        <v>43.513481738538189</v>
      </c>
      <c r="T387">
        <f t="shared" si="104"/>
        <v>45.6891558254651</v>
      </c>
      <c r="U387">
        <f t="shared" si="105"/>
        <v>71.79724486858801</v>
      </c>
      <c r="V387">
        <f t="shared" si="93"/>
        <v>1.1756740869269096</v>
      </c>
    </row>
    <row r="388" spans="1:22">
      <c r="A388">
        <v>4</v>
      </c>
      <c r="B388">
        <v>24.666699999999999</v>
      </c>
      <c r="C388">
        <v>20</v>
      </c>
      <c r="D388">
        <v>21</v>
      </c>
      <c r="E388">
        <v>33</v>
      </c>
      <c r="F388">
        <v>52.666699999999999</v>
      </c>
      <c r="G388">
        <v>46</v>
      </c>
      <c r="H388">
        <v>40</v>
      </c>
      <c r="I388">
        <v>72</v>
      </c>
      <c r="J388">
        <f t="shared" si="94"/>
        <v>2.1351336011708093</v>
      </c>
      <c r="K388">
        <f t="shared" si="95"/>
        <v>2.2999999999999998</v>
      </c>
      <c r="L388">
        <f t="shared" si="96"/>
        <v>1.9047619047619047</v>
      </c>
      <c r="M388">
        <f t="shared" si="97"/>
        <v>2.1818181818181817</v>
      </c>
      <c r="N388">
        <f t="shared" si="98"/>
        <v>28</v>
      </c>
      <c r="O388">
        <f t="shared" si="99"/>
        <v>26</v>
      </c>
      <c r="P388">
        <f t="shared" si="100"/>
        <v>19</v>
      </c>
      <c r="Q388">
        <f t="shared" si="101"/>
        <v>39</v>
      </c>
      <c r="R388">
        <f t="shared" si="102"/>
        <v>52.666699999999999</v>
      </c>
      <c r="S388">
        <f t="shared" si="103"/>
        <v>42.702672023416184</v>
      </c>
      <c r="T388">
        <f t="shared" si="104"/>
        <v>44.837805624586998</v>
      </c>
      <c r="U388">
        <f t="shared" si="105"/>
        <v>70.459408838636705</v>
      </c>
      <c r="V388">
        <f t="shared" si="93"/>
        <v>1.1351336011708093</v>
      </c>
    </row>
    <row r="389" spans="1:22">
      <c r="A389">
        <v>5</v>
      </c>
      <c r="B389">
        <v>22.333300000000001</v>
      </c>
      <c r="C389">
        <v>18</v>
      </c>
      <c r="D389">
        <v>20</v>
      </c>
      <c r="E389">
        <v>29</v>
      </c>
      <c r="F389">
        <v>52.666699999999999</v>
      </c>
      <c r="G389">
        <v>44</v>
      </c>
      <c r="H389">
        <v>42</v>
      </c>
      <c r="I389">
        <v>72</v>
      </c>
      <c r="J389">
        <f t="shared" si="94"/>
        <v>2.3582139674835334</v>
      </c>
      <c r="K389">
        <f t="shared" si="95"/>
        <v>2.4444444444444446</v>
      </c>
      <c r="L389">
        <f t="shared" si="96"/>
        <v>2.1</v>
      </c>
      <c r="M389">
        <f t="shared" si="97"/>
        <v>2.4827586206896552</v>
      </c>
      <c r="N389">
        <f t="shared" si="98"/>
        <v>30.333399999999997</v>
      </c>
      <c r="O389">
        <f t="shared" si="99"/>
        <v>26</v>
      </c>
      <c r="P389">
        <f t="shared" si="100"/>
        <v>22</v>
      </c>
      <c r="Q389">
        <f t="shared" si="101"/>
        <v>43</v>
      </c>
      <c r="R389">
        <f t="shared" si="102"/>
        <v>52.666699999999999</v>
      </c>
      <c r="S389">
        <f t="shared" si="103"/>
        <v>42.447851414703599</v>
      </c>
      <c r="T389">
        <f t="shared" si="104"/>
        <v>47.164279349670664</v>
      </c>
      <c r="U389">
        <f t="shared" si="105"/>
        <v>68.388205057022475</v>
      </c>
      <c r="V389">
        <f t="shared" si="93"/>
        <v>1.3582139674835334</v>
      </c>
    </row>
    <row r="390" spans="1:22">
      <c r="A390">
        <v>6</v>
      </c>
      <c r="B390">
        <v>22.333300000000001</v>
      </c>
      <c r="C390">
        <v>18</v>
      </c>
      <c r="D390">
        <v>20</v>
      </c>
      <c r="E390">
        <v>29</v>
      </c>
      <c r="F390">
        <v>51.333300000000001</v>
      </c>
      <c r="G390">
        <v>43</v>
      </c>
      <c r="H390">
        <v>40</v>
      </c>
      <c r="I390">
        <v>71</v>
      </c>
      <c r="J390">
        <f t="shared" si="94"/>
        <v>2.2985094007602997</v>
      </c>
      <c r="K390">
        <f t="shared" si="95"/>
        <v>2.3888888888888888</v>
      </c>
      <c r="L390">
        <f t="shared" si="96"/>
        <v>2</v>
      </c>
      <c r="M390">
        <f t="shared" si="97"/>
        <v>2.4482758620689653</v>
      </c>
      <c r="N390">
        <f t="shared" si="98"/>
        <v>29</v>
      </c>
      <c r="O390">
        <f t="shared" si="99"/>
        <v>25</v>
      </c>
      <c r="P390">
        <f t="shared" si="100"/>
        <v>20</v>
      </c>
      <c r="Q390">
        <f t="shared" si="101"/>
        <v>42</v>
      </c>
      <c r="R390">
        <f t="shared" si="102"/>
        <v>51.333300000000008</v>
      </c>
      <c r="S390">
        <f t="shared" si="103"/>
        <v>41.373169213685394</v>
      </c>
      <c r="T390">
        <f t="shared" si="104"/>
        <v>45.970188015205991</v>
      </c>
      <c r="U390">
        <f t="shared" si="105"/>
        <v>66.656772622048692</v>
      </c>
      <c r="V390">
        <f t="shared" si="93"/>
        <v>1.2985094007602995</v>
      </c>
    </row>
    <row r="391" spans="1:22">
      <c r="A391">
        <v>7</v>
      </c>
      <c r="B391">
        <v>22</v>
      </c>
      <c r="C391">
        <v>16</v>
      </c>
      <c r="D391">
        <v>21</v>
      </c>
      <c r="E391">
        <v>29</v>
      </c>
      <c r="F391">
        <v>50.333300000000001</v>
      </c>
      <c r="G391">
        <v>42</v>
      </c>
      <c r="H391">
        <v>39</v>
      </c>
      <c r="I391">
        <v>70</v>
      </c>
      <c r="J391">
        <f t="shared" si="94"/>
        <v>2.2878772727272727</v>
      </c>
      <c r="K391">
        <f t="shared" si="95"/>
        <v>2.625</v>
      </c>
      <c r="L391">
        <f t="shared" si="96"/>
        <v>1.8571428571428572</v>
      </c>
      <c r="M391">
        <f t="shared" si="97"/>
        <v>2.4137931034482758</v>
      </c>
      <c r="N391">
        <f t="shared" si="98"/>
        <v>28.333300000000001</v>
      </c>
      <c r="O391">
        <f t="shared" si="99"/>
        <v>26</v>
      </c>
      <c r="P391">
        <f t="shared" si="100"/>
        <v>18</v>
      </c>
      <c r="Q391">
        <f t="shared" si="101"/>
        <v>41</v>
      </c>
      <c r="R391">
        <f t="shared" si="102"/>
        <v>50.333300000000001</v>
      </c>
      <c r="S391">
        <f t="shared" si="103"/>
        <v>36.606036363636363</v>
      </c>
      <c r="T391">
        <f t="shared" si="104"/>
        <v>48.045422727272729</v>
      </c>
      <c r="U391">
        <f t="shared" si="105"/>
        <v>66.348440909090911</v>
      </c>
      <c r="V391">
        <f t="shared" si="93"/>
        <v>1.2878772727272727</v>
      </c>
    </row>
    <row r="392" spans="1:22">
      <c r="A392">
        <v>8</v>
      </c>
      <c r="B392">
        <v>22</v>
      </c>
      <c r="C392">
        <v>16</v>
      </c>
      <c r="D392">
        <v>19</v>
      </c>
      <c r="E392">
        <v>31</v>
      </c>
      <c r="F392">
        <v>48.666699999999999</v>
      </c>
      <c r="G392">
        <v>40</v>
      </c>
      <c r="H392">
        <v>38</v>
      </c>
      <c r="I392">
        <v>68</v>
      </c>
      <c r="J392">
        <f t="shared" si="94"/>
        <v>2.2121227272727273</v>
      </c>
      <c r="K392">
        <f t="shared" si="95"/>
        <v>2.5</v>
      </c>
      <c r="L392">
        <f t="shared" si="96"/>
        <v>2</v>
      </c>
      <c r="M392">
        <f t="shared" si="97"/>
        <v>2.193548387096774</v>
      </c>
      <c r="N392">
        <f t="shared" si="98"/>
        <v>26.666699999999999</v>
      </c>
      <c r="O392">
        <f t="shared" si="99"/>
        <v>24</v>
      </c>
      <c r="P392">
        <f t="shared" si="100"/>
        <v>19</v>
      </c>
      <c r="Q392">
        <f t="shared" si="101"/>
        <v>37</v>
      </c>
      <c r="R392">
        <f t="shared" si="102"/>
        <v>48.666699999999999</v>
      </c>
      <c r="S392">
        <f t="shared" si="103"/>
        <v>35.393963636363637</v>
      </c>
      <c r="T392">
        <f t="shared" si="104"/>
        <v>42.030331818181821</v>
      </c>
      <c r="U392">
        <f t="shared" si="105"/>
        <v>68.575804545454545</v>
      </c>
      <c r="V392">
        <f t="shared" si="93"/>
        <v>1.2121227272727273</v>
      </c>
    </row>
    <row r="393" spans="1:22">
      <c r="A393">
        <v>9</v>
      </c>
      <c r="B393">
        <v>22</v>
      </c>
      <c r="C393">
        <v>16</v>
      </c>
      <c r="D393">
        <v>19</v>
      </c>
      <c r="E393">
        <v>31</v>
      </c>
      <c r="F393">
        <v>48.666699999999999</v>
      </c>
      <c r="G393">
        <v>40</v>
      </c>
      <c r="H393">
        <v>38</v>
      </c>
      <c r="I393">
        <v>68</v>
      </c>
      <c r="J393">
        <f t="shared" si="94"/>
        <v>2.2121227272727273</v>
      </c>
      <c r="K393">
        <f t="shared" si="95"/>
        <v>2.5</v>
      </c>
      <c r="L393">
        <f t="shared" si="96"/>
        <v>2</v>
      </c>
      <c r="M393">
        <f t="shared" si="97"/>
        <v>2.193548387096774</v>
      </c>
      <c r="N393">
        <f t="shared" si="98"/>
        <v>26.666699999999999</v>
      </c>
      <c r="O393">
        <f t="shared" si="99"/>
        <v>24</v>
      </c>
      <c r="P393">
        <f t="shared" si="100"/>
        <v>19</v>
      </c>
      <c r="Q393">
        <f t="shared" si="101"/>
        <v>37</v>
      </c>
      <c r="R393">
        <f t="shared" si="102"/>
        <v>48.666699999999999</v>
      </c>
      <c r="S393">
        <f t="shared" si="103"/>
        <v>35.393963636363637</v>
      </c>
      <c r="T393">
        <f t="shared" si="104"/>
        <v>42.030331818181821</v>
      </c>
      <c r="U393">
        <f t="shared" si="105"/>
        <v>68.575804545454545</v>
      </c>
      <c r="V393">
        <f t="shared" si="93"/>
        <v>1.2121227272727273</v>
      </c>
    </row>
    <row r="394" spans="1:22">
      <c r="A394">
        <v>10</v>
      </c>
      <c r="B394">
        <v>22</v>
      </c>
      <c r="C394">
        <v>17</v>
      </c>
      <c r="D394">
        <v>17</v>
      </c>
      <c r="E394">
        <v>32</v>
      </c>
      <c r="F394">
        <v>46.666699999999999</v>
      </c>
      <c r="G394">
        <v>39</v>
      </c>
      <c r="H394">
        <v>35</v>
      </c>
      <c r="I394">
        <v>66</v>
      </c>
      <c r="J394">
        <f t="shared" si="94"/>
        <v>2.1212136363636365</v>
      </c>
      <c r="K394">
        <f t="shared" si="95"/>
        <v>2.2941176470588234</v>
      </c>
      <c r="L394">
        <f t="shared" si="96"/>
        <v>2.0588235294117645</v>
      </c>
      <c r="M394">
        <f t="shared" si="97"/>
        <v>2.0625</v>
      </c>
      <c r="N394">
        <f t="shared" si="98"/>
        <v>24.666699999999999</v>
      </c>
      <c r="O394">
        <f t="shared" si="99"/>
        <v>22</v>
      </c>
      <c r="P394">
        <f t="shared" si="100"/>
        <v>18</v>
      </c>
      <c r="Q394">
        <f t="shared" si="101"/>
        <v>34</v>
      </c>
      <c r="R394">
        <f t="shared" si="102"/>
        <v>46.666700000000006</v>
      </c>
      <c r="S394">
        <f t="shared" si="103"/>
        <v>36.060631818181818</v>
      </c>
      <c r="T394">
        <f t="shared" si="104"/>
        <v>36.060631818181818</v>
      </c>
      <c r="U394">
        <f t="shared" si="105"/>
        <v>67.878836363636367</v>
      </c>
      <c r="V394">
        <f t="shared" si="93"/>
        <v>1.1212136363636362</v>
      </c>
    </row>
    <row r="395" spans="1:22">
      <c r="A395">
        <v>11</v>
      </c>
      <c r="B395">
        <v>22.666699999999999</v>
      </c>
      <c r="C395">
        <v>17</v>
      </c>
      <c r="D395">
        <v>17</v>
      </c>
      <c r="E395">
        <v>34</v>
      </c>
      <c r="F395">
        <v>46.666699999999999</v>
      </c>
      <c r="G395">
        <v>39</v>
      </c>
      <c r="H395">
        <v>35</v>
      </c>
      <c r="I395">
        <v>66</v>
      </c>
      <c r="J395">
        <f t="shared" si="94"/>
        <v>2.0588219723206289</v>
      </c>
      <c r="K395">
        <f t="shared" si="95"/>
        <v>2.2941176470588234</v>
      </c>
      <c r="L395">
        <f t="shared" si="96"/>
        <v>2.0588235294117645</v>
      </c>
      <c r="M395">
        <f t="shared" si="97"/>
        <v>1.9411764705882353</v>
      </c>
      <c r="N395">
        <f t="shared" si="98"/>
        <v>24</v>
      </c>
      <c r="O395">
        <f t="shared" si="99"/>
        <v>22</v>
      </c>
      <c r="P395">
        <f t="shared" si="100"/>
        <v>18</v>
      </c>
      <c r="Q395">
        <f t="shared" si="101"/>
        <v>32</v>
      </c>
      <c r="R395">
        <f t="shared" si="102"/>
        <v>46.666699999999999</v>
      </c>
      <c r="S395">
        <f t="shared" si="103"/>
        <v>34.999973529450692</v>
      </c>
      <c r="T395">
        <f t="shared" si="104"/>
        <v>34.999973529450692</v>
      </c>
      <c r="U395">
        <f t="shared" si="105"/>
        <v>69.999947058901384</v>
      </c>
      <c r="V395">
        <f t="shared" si="93"/>
        <v>1.0588219723206289</v>
      </c>
    </row>
    <row r="396" spans="1:22">
      <c r="A396">
        <v>12</v>
      </c>
      <c r="B396">
        <v>23.333300000000001</v>
      </c>
      <c r="C396">
        <v>17</v>
      </c>
      <c r="D396">
        <v>16</v>
      </c>
      <c r="E396">
        <v>37</v>
      </c>
      <c r="F396">
        <v>50.666699999999999</v>
      </c>
      <c r="G396">
        <v>42</v>
      </c>
      <c r="H396">
        <v>40</v>
      </c>
      <c r="I396">
        <v>70</v>
      </c>
      <c r="J396">
        <f t="shared" si="94"/>
        <v>2.1714331020472883</v>
      </c>
      <c r="K396">
        <f t="shared" si="95"/>
        <v>2.4705882352941178</v>
      </c>
      <c r="L396">
        <f t="shared" si="96"/>
        <v>2.5</v>
      </c>
      <c r="M396">
        <f t="shared" si="97"/>
        <v>1.8918918918918919</v>
      </c>
      <c r="N396">
        <f t="shared" si="98"/>
        <v>27.333399999999997</v>
      </c>
      <c r="O396">
        <f t="shared" si="99"/>
        <v>25</v>
      </c>
      <c r="P396">
        <f t="shared" si="100"/>
        <v>24</v>
      </c>
      <c r="Q396">
        <f t="shared" si="101"/>
        <v>33</v>
      </c>
      <c r="R396">
        <f t="shared" si="102"/>
        <v>50.666699999999999</v>
      </c>
      <c r="S396">
        <f t="shared" si="103"/>
        <v>36.914362734803902</v>
      </c>
      <c r="T396">
        <f t="shared" si="104"/>
        <v>34.742929632756614</v>
      </c>
      <c r="U396">
        <f t="shared" si="105"/>
        <v>80.343024775749669</v>
      </c>
      <c r="V396">
        <f t="shared" si="93"/>
        <v>1.1714331020472886</v>
      </c>
    </row>
    <row r="397" spans="1:22">
      <c r="A397">
        <v>13</v>
      </c>
      <c r="B397">
        <v>23.333300000000001</v>
      </c>
      <c r="C397">
        <v>17</v>
      </c>
      <c r="D397">
        <v>16</v>
      </c>
      <c r="E397">
        <v>37</v>
      </c>
      <c r="F397">
        <v>49.666699999999999</v>
      </c>
      <c r="G397">
        <v>41</v>
      </c>
      <c r="H397">
        <v>39</v>
      </c>
      <c r="I397">
        <v>69</v>
      </c>
      <c r="J397">
        <f t="shared" si="94"/>
        <v>2.1285758979655682</v>
      </c>
      <c r="K397">
        <f t="shared" si="95"/>
        <v>2.4117647058823528</v>
      </c>
      <c r="L397">
        <f t="shared" si="96"/>
        <v>2.4375</v>
      </c>
      <c r="M397">
        <f t="shared" si="97"/>
        <v>1.8648648648648649</v>
      </c>
      <c r="N397">
        <f t="shared" si="98"/>
        <v>26.333399999999997</v>
      </c>
      <c r="O397">
        <f t="shared" si="99"/>
        <v>24</v>
      </c>
      <c r="P397">
        <f t="shared" si="100"/>
        <v>23</v>
      </c>
      <c r="Q397">
        <f t="shared" si="101"/>
        <v>32</v>
      </c>
      <c r="R397">
        <f t="shared" si="102"/>
        <v>49.666699999999999</v>
      </c>
      <c r="S397">
        <f t="shared" si="103"/>
        <v>36.18579026541466</v>
      </c>
      <c r="T397">
        <f t="shared" si="104"/>
        <v>34.057214367449092</v>
      </c>
      <c r="U397">
        <f t="shared" si="105"/>
        <v>78.757308224726017</v>
      </c>
      <c r="V397">
        <f t="shared" si="93"/>
        <v>1.1285758979655685</v>
      </c>
    </row>
    <row r="398" spans="1:22">
      <c r="A398">
        <v>14</v>
      </c>
      <c r="B398">
        <v>23.333300000000001</v>
      </c>
      <c r="C398">
        <v>17</v>
      </c>
      <c r="D398">
        <v>16</v>
      </c>
      <c r="E398">
        <v>37</v>
      </c>
      <c r="F398">
        <v>44.666699999999999</v>
      </c>
      <c r="G398">
        <v>35</v>
      </c>
      <c r="H398">
        <v>33</v>
      </c>
      <c r="I398">
        <v>66</v>
      </c>
      <c r="J398">
        <f t="shared" si="94"/>
        <v>1.9142898775569679</v>
      </c>
      <c r="K398">
        <f t="shared" si="95"/>
        <v>2.0588235294117645</v>
      </c>
      <c r="L398">
        <f t="shared" si="96"/>
        <v>2.0625</v>
      </c>
      <c r="M398">
        <f t="shared" si="97"/>
        <v>1.7837837837837838</v>
      </c>
      <c r="N398">
        <f t="shared" si="98"/>
        <v>21.333399999999997</v>
      </c>
      <c r="O398">
        <f t="shared" si="99"/>
        <v>18</v>
      </c>
      <c r="P398">
        <f t="shared" si="100"/>
        <v>17</v>
      </c>
      <c r="Q398">
        <f t="shared" si="101"/>
        <v>29</v>
      </c>
      <c r="R398">
        <f t="shared" si="102"/>
        <v>44.666699999999999</v>
      </c>
      <c r="S398">
        <f t="shared" si="103"/>
        <v>32.542927918468457</v>
      </c>
      <c r="T398">
        <f t="shared" si="104"/>
        <v>30.628638040911486</v>
      </c>
      <c r="U398">
        <f t="shared" si="105"/>
        <v>70.828725469607818</v>
      </c>
      <c r="V398">
        <f t="shared" si="93"/>
        <v>0.91428987755696778</v>
      </c>
    </row>
    <row r="399" spans="1:22">
      <c r="A399">
        <v>15</v>
      </c>
      <c r="B399">
        <v>23.333300000000001</v>
      </c>
      <c r="C399">
        <v>17</v>
      </c>
      <c r="D399">
        <v>16</v>
      </c>
      <c r="E399">
        <v>37</v>
      </c>
      <c r="F399">
        <v>44.666699999999999</v>
      </c>
      <c r="G399">
        <v>35</v>
      </c>
      <c r="H399">
        <v>33</v>
      </c>
      <c r="I399">
        <v>66</v>
      </c>
      <c r="J399">
        <f t="shared" si="94"/>
        <v>1.9142898775569679</v>
      </c>
      <c r="K399">
        <f t="shared" si="95"/>
        <v>2.0588235294117645</v>
      </c>
      <c r="L399">
        <f t="shared" si="96"/>
        <v>2.0625</v>
      </c>
      <c r="M399">
        <f t="shared" si="97"/>
        <v>1.7837837837837838</v>
      </c>
      <c r="N399">
        <f t="shared" si="98"/>
        <v>21.333399999999997</v>
      </c>
      <c r="O399">
        <f t="shared" si="99"/>
        <v>18</v>
      </c>
      <c r="P399">
        <f t="shared" si="100"/>
        <v>17</v>
      </c>
      <c r="Q399">
        <f t="shared" si="101"/>
        <v>29</v>
      </c>
      <c r="R399">
        <f t="shared" si="102"/>
        <v>44.666699999999999</v>
      </c>
      <c r="S399">
        <f t="shared" si="103"/>
        <v>32.542927918468457</v>
      </c>
      <c r="T399">
        <f t="shared" si="104"/>
        <v>30.628638040911486</v>
      </c>
      <c r="U399">
        <f t="shared" si="105"/>
        <v>70.828725469607818</v>
      </c>
      <c r="V399">
        <f t="shared" si="93"/>
        <v>0.91428987755696778</v>
      </c>
    </row>
    <row r="400" spans="1:22">
      <c r="A400">
        <v>16</v>
      </c>
      <c r="B400">
        <v>22.666699999999999</v>
      </c>
      <c r="C400">
        <v>17</v>
      </c>
      <c r="D400">
        <v>17</v>
      </c>
      <c r="E400">
        <v>34</v>
      </c>
      <c r="F400">
        <v>47.333300000000001</v>
      </c>
      <c r="G400">
        <v>39</v>
      </c>
      <c r="H400">
        <v>35</v>
      </c>
      <c r="I400">
        <v>68</v>
      </c>
      <c r="J400">
        <f t="shared" si="94"/>
        <v>2.0882307526018344</v>
      </c>
      <c r="K400">
        <f t="shared" si="95"/>
        <v>2.2941176470588234</v>
      </c>
      <c r="L400">
        <f t="shared" si="96"/>
        <v>2.0588235294117645</v>
      </c>
      <c r="M400">
        <f t="shared" si="97"/>
        <v>2</v>
      </c>
      <c r="N400">
        <f t="shared" si="98"/>
        <v>24.666600000000003</v>
      </c>
      <c r="O400">
        <f t="shared" si="99"/>
        <v>22</v>
      </c>
      <c r="P400">
        <f t="shared" si="100"/>
        <v>18</v>
      </c>
      <c r="Q400">
        <f t="shared" si="101"/>
        <v>34</v>
      </c>
      <c r="R400">
        <f t="shared" si="102"/>
        <v>47.333300000000001</v>
      </c>
      <c r="S400">
        <f t="shared" si="103"/>
        <v>35.499922794231182</v>
      </c>
      <c r="T400">
        <f t="shared" si="104"/>
        <v>35.499922794231182</v>
      </c>
      <c r="U400">
        <f t="shared" si="105"/>
        <v>70.999845588462364</v>
      </c>
      <c r="V400">
        <f t="shared" si="93"/>
        <v>1.0882307526018347</v>
      </c>
    </row>
    <row r="401" spans="1:22">
      <c r="A401">
        <v>17</v>
      </c>
      <c r="B401">
        <v>22.666699999999999</v>
      </c>
      <c r="C401">
        <v>17</v>
      </c>
      <c r="D401">
        <v>17</v>
      </c>
      <c r="E401">
        <v>34</v>
      </c>
      <c r="F401">
        <v>45.666699999999999</v>
      </c>
      <c r="G401">
        <v>38</v>
      </c>
      <c r="H401">
        <v>34</v>
      </c>
      <c r="I401">
        <v>65</v>
      </c>
      <c r="J401">
        <f t="shared" si="94"/>
        <v>2.014704390140603</v>
      </c>
      <c r="K401">
        <f t="shared" si="95"/>
        <v>2.2352941176470589</v>
      </c>
      <c r="L401">
        <f t="shared" si="96"/>
        <v>2</v>
      </c>
      <c r="M401">
        <f t="shared" si="97"/>
        <v>1.911764705882353</v>
      </c>
      <c r="N401">
        <f t="shared" si="98"/>
        <v>23</v>
      </c>
      <c r="O401">
        <f t="shared" si="99"/>
        <v>21</v>
      </c>
      <c r="P401">
        <f t="shared" si="100"/>
        <v>17</v>
      </c>
      <c r="Q401">
        <f t="shared" si="101"/>
        <v>31</v>
      </c>
      <c r="R401">
        <f t="shared" si="102"/>
        <v>45.666700000000006</v>
      </c>
      <c r="S401">
        <f t="shared" si="103"/>
        <v>34.249974632390249</v>
      </c>
      <c r="T401">
        <f t="shared" si="104"/>
        <v>34.249974632390249</v>
      </c>
      <c r="U401">
        <f t="shared" si="105"/>
        <v>68.499949264780497</v>
      </c>
      <c r="V401">
        <f t="shared" si="93"/>
        <v>1.0147043901406028</v>
      </c>
    </row>
    <row r="402" spans="1:22">
      <c r="A402">
        <v>18</v>
      </c>
      <c r="B402">
        <v>22.666699999999999</v>
      </c>
      <c r="C402">
        <v>18</v>
      </c>
      <c r="D402">
        <v>16</v>
      </c>
      <c r="E402">
        <v>34</v>
      </c>
      <c r="F402">
        <v>40.666699999999999</v>
      </c>
      <c r="G402">
        <v>32</v>
      </c>
      <c r="H402">
        <v>30</v>
      </c>
      <c r="I402">
        <v>60</v>
      </c>
      <c r="J402">
        <f t="shared" si="94"/>
        <v>1.7941164792404718</v>
      </c>
      <c r="K402">
        <f t="shared" si="95"/>
        <v>1.7777777777777777</v>
      </c>
      <c r="L402">
        <f t="shared" si="96"/>
        <v>1.875</v>
      </c>
      <c r="M402">
        <f t="shared" si="97"/>
        <v>1.7647058823529411</v>
      </c>
      <c r="N402">
        <f t="shared" si="98"/>
        <v>18</v>
      </c>
      <c r="O402">
        <f t="shared" si="99"/>
        <v>14</v>
      </c>
      <c r="P402">
        <f t="shared" si="100"/>
        <v>14</v>
      </c>
      <c r="Q402">
        <f t="shared" si="101"/>
        <v>26</v>
      </c>
      <c r="R402">
        <f t="shared" si="102"/>
        <v>40.666699999999999</v>
      </c>
      <c r="S402">
        <f t="shared" si="103"/>
        <v>32.294096626328489</v>
      </c>
      <c r="T402">
        <f t="shared" si="104"/>
        <v>28.705863667847549</v>
      </c>
      <c r="U402">
        <f t="shared" si="105"/>
        <v>60.999960294176041</v>
      </c>
      <c r="V402">
        <f t="shared" si="93"/>
        <v>0.7941164792404718</v>
      </c>
    </row>
    <row r="403" spans="1:22">
      <c r="A403">
        <v>19</v>
      </c>
      <c r="B403">
        <v>22</v>
      </c>
      <c r="C403">
        <v>18</v>
      </c>
      <c r="D403">
        <v>16</v>
      </c>
      <c r="E403">
        <v>32</v>
      </c>
      <c r="F403">
        <v>41</v>
      </c>
      <c r="G403">
        <v>33</v>
      </c>
      <c r="H403">
        <v>31</v>
      </c>
      <c r="I403">
        <v>59</v>
      </c>
      <c r="J403">
        <f t="shared" si="94"/>
        <v>1.8636363636363635</v>
      </c>
      <c r="K403">
        <f t="shared" si="95"/>
        <v>1.8333333333333333</v>
      </c>
      <c r="L403">
        <f t="shared" si="96"/>
        <v>1.9375</v>
      </c>
      <c r="M403">
        <f t="shared" si="97"/>
        <v>1.84375</v>
      </c>
      <c r="N403">
        <f t="shared" si="98"/>
        <v>19</v>
      </c>
      <c r="O403">
        <f t="shared" si="99"/>
        <v>15</v>
      </c>
      <c r="P403">
        <f t="shared" si="100"/>
        <v>15</v>
      </c>
      <c r="Q403">
        <f t="shared" si="101"/>
        <v>27</v>
      </c>
      <c r="R403">
        <f t="shared" si="102"/>
        <v>41</v>
      </c>
      <c r="S403">
        <f t="shared" si="103"/>
        <v>33.545454545454547</v>
      </c>
      <c r="T403">
        <f t="shared" si="104"/>
        <v>29.818181818181817</v>
      </c>
      <c r="U403">
        <f t="shared" si="105"/>
        <v>59.636363636363633</v>
      </c>
      <c r="V403">
        <f t="shared" si="93"/>
        <v>0.86363636363636365</v>
      </c>
    </row>
    <row r="404" spans="1:22">
      <c r="A404">
        <v>20</v>
      </c>
      <c r="B404">
        <v>22.333300000000001</v>
      </c>
      <c r="C404">
        <v>18</v>
      </c>
      <c r="D404">
        <v>16</v>
      </c>
      <c r="E404">
        <v>33</v>
      </c>
      <c r="F404">
        <v>41.666699999999999</v>
      </c>
      <c r="G404">
        <v>34</v>
      </c>
      <c r="H404">
        <v>33</v>
      </c>
      <c r="I404">
        <v>58</v>
      </c>
      <c r="J404">
        <f t="shared" si="94"/>
        <v>1.8656759189192818</v>
      </c>
      <c r="K404">
        <f t="shared" si="95"/>
        <v>1.8888888888888888</v>
      </c>
      <c r="L404">
        <f t="shared" si="96"/>
        <v>2.0625</v>
      </c>
      <c r="M404">
        <f t="shared" si="97"/>
        <v>1.7575757575757576</v>
      </c>
      <c r="N404">
        <f t="shared" si="98"/>
        <v>19.333399999999997</v>
      </c>
      <c r="O404">
        <f t="shared" si="99"/>
        <v>16</v>
      </c>
      <c r="P404">
        <f t="shared" si="100"/>
        <v>17</v>
      </c>
      <c r="Q404">
        <f t="shared" si="101"/>
        <v>25</v>
      </c>
      <c r="R404">
        <f t="shared" si="102"/>
        <v>41.666699999999999</v>
      </c>
      <c r="S404">
        <f t="shared" si="103"/>
        <v>33.582166540547071</v>
      </c>
      <c r="T404">
        <f t="shared" si="104"/>
        <v>29.850814702708508</v>
      </c>
      <c r="U404">
        <f t="shared" si="105"/>
        <v>61.567305324336296</v>
      </c>
      <c r="V404">
        <f t="shared" si="93"/>
        <v>0.86567591891928186</v>
      </c>
    </row>
    <row r="405" spans="1:22">
      <c r="A405">
        <v>21</v>
      </c>
      <c r="B405">
        <v>22.333300000000001</v>
      </c>
      <c r="C405">
        <v>18</v>
      </c>
      <c r="D405">
        <v>16</v>
      </c>
      <c r="E405">
        <v>33</v>
      </c>
      <c r="F405">
        <v>41</v>
      </c>
      <c r="G405">
        <v>34</v>
      </c>
      <c r="H405">
        <v>33</v>
      </c>
      <c r="I405">
        <v>56</v>
      </c>
      <c r="J405">
        <f t="shared" si="94"/>
        <v>1.8358236355576649</v>
      </c>
      <c r="K405">
        <f t="shared" si="95"/>
        <v>1.8888888888888888</v>
      </c>
      <c r="L405">
        <f t="shared" si="96"/>
        <v>2.0625</v>
      </c>
      <c r="M405">
        <f t="shared" si="97"/>
        <v>1.696969696969697</v>
      </c>
      <c r="N405">
        <f t="shared" si="98"/>
        <v>18.666699999999999</v>
      </c>
      <c r="O405">
        <f t="shared" si="99"/>
        <v>16</v>
      </c>
      <c r="P405">
        <f t="shared" si="100"/>
        <v>17</v>
      </c>
      <c r="Q405">
        <f t="shared" si="101"/>
        <v>23</v>
      </c>
      <c r="R405">
        <f t="shared" si="102"/>
        <v>41</v>
      </c>
      <c r="S405">
        <f t="shared" si="103"/>
        <v>33.044825440037968</v>
      </c>
      <c r="T405">
        <f t="shared" si="104"/>
        <v>29.373178168922639</v>
      </c>
      <c r="U405">
        <f t="shared" si="105"/>
        <v>60.582179973402944</v>
      </c>
      <c r="V405">
        <f t="shared" si="93"/>
        <v>0.83582363555766492</v>
      </c>
    </row>
    <row r="406" spans="1:22">
      <c r="A406">
        <v>22</v>
      </c>
      <c r="B406">
        <v>22.333300000000001</v>
      </c>
      <c r="C406">
        <v>18</v>
      </c>
      <c r="D406">
        <v>16</v>
      </c>
      <c r="E406">
        <v>33</v>
      </c>
      <c r="F406">
        <v>41.666699999999999</v>
      </c>
      <c r="G406">
        <v>34</v>
      </c>
      <c r="H406">
        <v>33</v>
      </c>
      <c r="I406">
        <v>58</v>
      </c>
      <c r="J406">
        <f t="shared" si="94"/>
        <v>1.8656759189192818</v>
      </c>
      <c r="K406">
        <f t="shared" si="95"/>
        <v>1.8888888888888888</v>
      </c>
      <c r="L406">
        <f t="shared" si="96"/>
        <v>2.0625</v>
      </c>
      <c r="M406">
        <f t="shared" si="97"/>
        <v>1.7575757575757576</v>
      </c>
      <c r="N406">
        <f t="shared" si="98"/>
        <v>19.333399999999997</v>
      </c>
      <c r="O406">
        <f t="shared" si="99"/>
        <v>16</v>
      </c>
      <c r="P406">
        <f t="shared" si="100"/>
        <v>17</v>
      </c>
      <c r="Q406">
        <f t="shared" si="101"/>
        <v>25</v>
      </c>
      <c r="R406">
        <f t="shared" si="102"/>
        <v>41.666699999999999</v>
      </c>
      <c r="S406">
        <f t="shared" si="103"/>
        <v>33.582166540547071</v>
      </c>
      <c r="T406">
        <f t="shared" si="104"/>
        <v>29.850814702708508</v>
      </c>
      <c r="U406">
        <f t="shared" si="105"/>
        <v>61.567305324336296</v>
      </c>
      <c r="V406">
        <f t="shared" si="93"/>
        <v>0.86567591891928186</v>
      </c>
    </row>
    <row r="407" spans="1:22">
      <c r="A407">
        <v>23</v>
      </c>
      <c r="B407">
        <v>22.333300000000001</v>
      </c>
      <c r="C407">
        <v>18</v>
      </c>
      <c r="D407">
        <v>16</v>
      </c>
      <c r="E407">
        <v>33</v>
      </c>
      <c r="F407">
        <v>41.666699999999999</v>
      </c>
      <c r="G407">
        <v>34</v>
      </c>
      <c r="H407">
        <v>33</v>
      </c>
      <c r="I407">
        <v>58</v>
      </c>
      <c r="J407">
        <f t="shared" si="94"/>
        <v>1.8656759189192818</v>
      </c>
      <c r="K407">
        <f t="shared" si="95"/>
        <v>1.8888888888888888</v>
      </c>
      <c r="L407">
        <f t="shared" si="96"/>
        <v>2.0625</v>
      </c>
      <c r="M407">
        <f t="shared" si="97"/>
        <v>1.7575757575757576</v>
      </c>
      <c r="N407">
        <f t="shared" si="98"/>
        <v>19.333399999999997</v>
      </c>
      <c r="O407">
        <f t="shared" si="99"/>
        <v>16</v>
      </c>
      <c r="P407">
        <f t="shared" si="100"/>
        <v>17</v>
      </c>
      <c r="Q407">
        <f t="shared" si="101"/>
        <v>25</v>
      </c>
      <c r="R407">
        <f t="shared" si="102"/>
        <v>41.666699999999999</v>
      </c>
      <c r="S407">
        <f t="shared" si="103"/>
        <v>33.582166540547071</v>
      </c>
      <c r="T407">
        <f t="shared" si="104"/>
        <v>29.850814702708508</v>
      </c>
      <c r="U407">
        <f t="shared" si="105"/>
        <v>61.567305324336296</v>
      </c>
      <c r="V407">
        <f t="shared" si="93"/>
        <v>0.86567591891928186</v>
      </c>
    </row>
    <row r="408" spans="1:22">
      <c r="A408">
        <v>24</v>
      </c>
      <c r="B408">
        <v>22.333300000000001</v>
      </c>
      <c r="C408">
        <v>18</v>
      </c>
      <c r="D408">
        <v>16</v>
      </c>
      <c r="E408">
        <v>33</v>
      </c>
      <c r="F408">
        <v>42</v>
      </c>
      <c r="G408">
        <v>34</v>
      </c>
      <c r="H408">
        <v>32</v>
      </c>
      <c r="I408">
        <v>60</v>
      </c>
      <c r="J408">
        <f t="shared" si="94"/>
        <v>1.8805998217907787</v>
      </c>
      <c r="K408">
        <f t="shared" si="95"/>
        <v>1.8888888888888888</v>
      </c>
      <c r="L408">
        <f t="shared" si="96"/>
        <v>2</v>
      </c>
      <c r="M408">
        <f t="shared" si="97"/>
        <v>1.8181818181818181</v>
      </c>
      <c r="N408">
        <f t="shared" si="98"/>
        <v>19.666699999999999</v>
      </c>
      <c r="O408">
        <f t="shared" si="99"/>
        <v>16</v>
      </c>
      <c r="P408">
        <f t="shared" si="100"/>
        <v>16</v>
      </c>
      <c r="Q408">
        <f t="shared" si="101"/>
        <v>27</v>
      </c>
      <c r="R408">
        <f t="shared" si="102"/>
        <v>42</v>
      </c>
      <c r="S408">
        <f t="shared" si="103"/>
        <v>33.850796792234014</v>
      </c>
      <c r="T408">
        <f t="shared" si="104"/>
        <v>30.089597148652459</v>
      </c>
      <c r="U408">
        <f t="shared" si="105"/>
        <v>62.059794119095699</v>
      </c>
      <c r="V408">
        <f t="shared" si="93"/>
        <v>0.88059982179077867</v>
      </c>
    </row>
    <row r="409" spans="1:22">
      <c r="A409">
        <v>25</v>
      </c>
      <c r="B409">
        <v>22.333300000000001</v>
      </c>
      <c r="C409">
        <v>18</v>
      </c>
      <c r="D409">
        <v>16</v>
      </c>
      <c r="E409">
        <v>33</v>
      </c>
      <c r="F409">
        <v>42</v>
      </c>
      <c r="G409">
        <v>34</v>
      </c>
      <c r="H409">
        <v>32</v>
      </c>
      <c r="I409">
        <v>60</v>
      </c>
      <c r="J409">
        <f t="shared" si="94"/>
        <v>1.8805998217907787</v>
      </c>
      <c r="K409">
        <f t="shared" si="95"/>
        <v>1.8888888888888888</v>
      </c>
      <c r="L409">
        <f t="shared" si="96"/>
        <v>2</v>
      </c>
      <c r="M409">
        <f t="shared" si="97"/>
        <v>1.8181818181818181</v>
      </c>
      <c r="N409">
        <f t="shared" si="98"/>
        <v>19.666699999999999</v>
      </c>
      <c r="O409">
        <f t="shared" si="99"/>
        <v>16</v>
      </c>
      <c r="P409">
        <f t="shared" si="100"/>
        <v>16</v>
      </c>
      <c r="Q409">
        <f t="shared" si="101"/>
        <v>27</v>
      </c>
      <c r="R409">
        <f t="shared" si="102"/>
        <v>42</v>
      </c>
      <c r="S409">
        <f t="shared" si="103"/>
        <v>33.850796792234014</v>
      </c>
      <c r="T409">
        <f t="shared" si="104"/>
        <v>30.089597148652459</v>
      </c>
      <c r="U409">
        <f t="shared" si="105"/>
        <v>62.059794119095699</v>
      </c>
      <c r="V409">
        <f t="shared" si="93"/>
        <v>0.88059982179077867</v>
      </c>
    </row>
    <row r="410" spans="1:22">
      <c r="A410">
        <v>26</v>
      </c>
      <c r="B410">
        <v>22.333300000000001</v>
      </c>
      <c r="C410">
        <v>18</v>
      </c>
      <c r="D410">
        <v>16</v>
      </c>
      <c r="E410">
        <v>33</v>
      </c>
      <c r="F410">
        <v>42.666699999999999</v>
      </c>
      <c r="G410">
        <v>34</v>
      </c>
      <c r="H410">
        <v>32</v>
      </c>
      <c r="I410">
        <v>62</v>
      </c>
      <c r="J410">
        <f t="shared" si="94"/>
        <v>1.9104521051523955</v>
      </c>
      <c r="K410">
        <f t="shared" si="95"/>
        <v>1.8888888888888888</v>
      </c>
      <c r="L410">
        <f t="shared" si="96"/>
        <v>2</v>
      </c>
      <c r="M410">
        <f t="shared" si="97"/>
        <v>1.8787878787878789</v>
      </c>
      <c r="N410">
        <f t="shared" si="98"/>
        <v>20.333399999999997</v>
      </c>
      <c r="O410">
        <f t="shared" si="99"/>
        <v>16</v>
      </c>
      <c r="P410">
        <f t="shared" si="100"/>
        <v>16</v>
      </c>
      <c r="Q410">
        <f t="shared" si="101"/>
        <v>29</v>
      </c>
      <c r="R410">
        <f t="shared" si="102"/>
        <v>42.666699999999999</v>
      </c>
      <c r="S410">
        <f t="shared" si="103"/>
        <v>34.388137892743117</v>
      </c>
      <c r="T410">
        <f t="shared" si="104"/>
        <v>30.567233682438328</v>
      </c>
      <c r="U410">
        <f t="shared" si="105"/>
        <v>63.044919470029051</v>
      </c>
      <c r="V410">
        <f t="shared" si="93"/>
        <v>0.91045210515239561</v>
      </c>
    </row>
    <row r="411" spans="1:22">
      <c r="A411">
        <v>27</v>
      </c>
      <c r="B411">
        <v>21.666699999999999</v>
      </c>
      <c r="C411">
        <v>17</v>
      </c>
      <c r="D411">
        <v>17</v>
      </c>
      <c r="E411">
        <v>31</v>
      </c>
      <c r="F411">
        <v>42.666699999999999</v>
      </c>
      <c r="G411">
        <v>34</v>
      </c>
      <c r="H411">
        <v>32</v>
      </c>
      <c r="I411">
        <v>62</v>
      </c>
      <c r="J411">
        <f t="shared" si="94"/>
        <v>1.969229278108803</v>
      </c>
      <c r="K411">
        <f t="shared" si="95"/>
        <v>2</v>
      </c>
      <c r="L411">
        <f t="shared" si="96"/>
        <v>1.8823529411764706</v>
      </c>
      <c r="M411">
        <f t="shared" si="97"/>
        <v>2</v>
      </c>
      <c r="N411">
        <f t="shared" si="98"/>
        <v>21</v>
      </c>
      <c r="O411">
        <f t="shared" si="99"/>
        <v>17</v>
      </c>
      <c r="P411">
        <f t="shared" si="100"/>
        <v>15</v>
      </c>
      <c r="Q411">
        <f t="shared" si="101"/>
        <v>31</v>
      </c>
      <c r="R411">
        <f t="shared" si="102"/>
        <v>42.666699999999999</v>
      </c>
      <c r="S411">
        <f t="shared" si="103"/>
        <v>33.476897727849654</v>
      </c>
      <c r="T411">
        <f t="shared" si="104"/>
        <v>33.476897727849654</v>
      </c>
      <c r="U411">
        <f t="shared" si="105"/>
        <v>61.04610762137289</v>
      </c>
      <c r="V411">
        <f t="shared" si="93"/>
        <v>0.96922927810880299</v>
      </c>
    </row>
    <row r="412" spans="1:22">
      <c r="A412">
        <v>28</v>
      </c>
      <c r="B412">
        <v>23.333300000000001</v>
      </c>
      <c r="C412">
        <v>18</v>
      </c>
      <c r="D412">
        <v>18</v>
      </c>
      <c r="E412">
        <v>34</v>
      </c>
      <c r="F412">
        <v>43.333300000000001</v>
      </c>
      <c r="G412">
        <v>34</v>
      </c>
      <c r="H412">
        <v>31</v>
      </c>
      <c r="I412">
        <v>65</v>
      </c>
      <c r="J412">
        <f t="shared" si="94"/>
        <v>1.8571440816344023</v>
      </c>
      <c r="K412">
        <f t="shared" si="95"/>
        <v>1.8888888888888888</v>
      </c>
      <c r="L412">
        <f t="shared" si="96"/>
        <v>1.7222222222222223</v>
      </c>
      <c r="M412">
        <f t="shared" si="97"/>
        <v>1.911764705882353</v>
      </c>
      <c r="N412">
        <f t="shared" si="98"/>
        <v>20</v>
      </c>
      <c r="O412">
        <f t="shared" si="99"/>
        <v>16</v>
      </c>
      <c r="P412">
        <f t="shared" si="100"/>
        <v>13</v>
      </c>
      <c r="Q412">
        <f t="shared" si="101"/>
        <v>31</v>
      </c>
      <c r="R412">
        <f t="shared" si="102"/>
        <v>43.333300000000001</v>
      </c>
      <c r="S412">
        <f t="shared" si="103"/>
        <v>33.428593469419241</v>
      </c>
      <c r="T412">
        <f t="shared" si="104"/>
        <v>33.428593469419241</v>
      </c>
      <c r="U412">
        <f t="shared" si="105"/>
        <v>63.142898775569677</v>
      </c>
      <c r="V412">
        <f t="shared" si="93"/>
        <v>0.85714408163440226</v>
      </c>
    </row>
    <row r="413" spans="1:22">
      <c r="A413">
        <v>29</v>
      </c>
      <c r="B413">
        <v>22.333300000000001</v>
      </c>
      <c r="C413">
        <v>17</v>
      </c>
      <c r="D413">
        <v>17</v>
      </c>
      <c r="E413">
        <v>33</v>
      </c>
      <c r="F413">
        <v>44.666699999999999</v>
      </c>
      <c r="G413">
        <v>35</v>
      </c>
      <c r="H413">
        <v>33</v>
      </c>
      <c r="I413">
        <v>66</v>
      </c>
      <c r="J413">
        <f t="shared" si="94"/>
        <v>2.000004477618623</v>
      </c>
      <c r="K413">
        <f t="shared" si="95"/>
        <v>2.0588235294117645</v>
      </c>
      <c r="L413">
        <f t="shared" si="96"/>
        <v>1.9411764705882353</v>
      </c>
      <c r="M413">
        <f t="shared" si="97"/>
        <v>2</v>
      </c>
      <c r="N413">
        <f t="shared" si="98"/>
        <v>22.333399999999997</v>
      </c>
      <c r="O413">
        <f t="shared" si="99"/>
        <v>18</v>
      </c>
      <c r="P413">
        <f t="shared" si="100"/>
        <v>16</v>
      </c>
      <c r="Q413">
        <f t="shared" si="101"/>
        <v>33</v>
      </c>
      <c r="R413">
        <f t="shared" si="102"/>
        <v>44.666699999999999</v>
      </c>
      <c r="S413">
        <f t="shared" si="103"/>
        <v>34.000076119516592</v>
      </c>
      <c r="T413">
        <f t="shared" si="104"/>
        <v>34.000076119516592</v>
      </c>
      <c r="U413">
        <f t="shared" si="105"/>
        <v>66.000147761414553</v>
      </c>
      <c r="V413">
        <f t="shared" si="93"/>
        <v>1.0000044776186232</v>
      </c>
    </row>
    <row r="414" spans="1:22">
      <c r="A414">
        <v>30</v>
      </c>
      <c r="B414">
        <v>22.333300000000001</v>
      </c>
      <c r="C414">
        <v>17</v>
      </c>
      <c r="D414">
        <v>17</v>
      </c>
      <c r="E414">
        <v>33</v>
      </c>
      <c r="F414">
        <v>44.666699999999999</v>
      </c>
      <c r="G414">
        <v>35</v>
      </c>
      <c r="H414">
        <v>33</v>
      </c>
      <c r="I414">
        <v>66</v>
      </c>
      <c r="J414">
        <f t="shared" si="94"/>
        <v>2.000004477618623</v>
      </c>
      <c r="K414">
        <f t="shared" si="95"/>
        <v>2.0588235294117645</v>
      </c>
      <c r="L414">
        <f t="shared" si="96"/>
        <v>1.9411764705882353</v>
      </c>
      <c r="M414">
        <f t="shared" si="97"/>
        <v>2</v>
      </c>
      <c r="N414">
        <f t="shared" si="98"/>
        <v>22.333399999999997</v>
      </c>
      <c r="O414">
        <f t="shared" si="99"/>
        <v>18</v>
      </c>
      <c r="P414">
        <f t="shared" si="100"/>
        <v>16</v>
      </c>
      <c r="Q414">
        <f t="shared" si="101"/>
        <v>33</v>
      </c>
      <c r="R414">
        <f t="shared" si="102"/>
        <v>44.666699999999999</v>
      </c>
      <c r="S414">
        <f t="shared" si="103"/>
        <v>34.000076119516592</v>
      </c>
      <c r="T414">
        <f t="shared" si="104"/>
        <v>34.000076119516592</v>
      </c>
      <c r="U414">
        <f t="shared" si="105"/>
        <v>66.000147761414553</v>
      </c>
      <c r="V414">
        <f t="shared" si="93"/>
        <v>1.0000044776186232</v>
      </c>
    </row>
    <row r="415" spans="1:22">
      <c r="A415">
        <v>31</v>
      </c>
      <c r="B415">
        <v>22.333300000000001</v>
      </c>
      <c r="C415">
        <v>17</v>
      </c>
      <c r="D415">
        <v>17</v>
      </c>
      <c r="E415">
        <v>33</v>
      </c>
      <c r="F415">
        <v>44.666699999999999</v>
      </c>
      <c r="G415">
        <v>35</v>
      </c>
      <c r="H415">
        <v>33</v>
      </c>
      <c r="I415">
        <v>66</v>
      </c>
      <c r="J415">
        <f t="shared" si="94"/>
        <v>2.000004477618623</v>
      </c>
      <c r="K415">
        <f t="shared" si="95"/>
        <v>2.0588235294117645</v>
      </c>
      <c r="L415">
        <f t="shared" si="96"/>
        <v>1.9411764705882353</v>
      </c>
      <c r="M415">
        <f t="shared" si="97"/>
        <v>2</v>
      </c>
      <c r="N415">
        <f t="shared" si="98"/>
        <v>22.333399999999997</v>
      </c>
      <c r="O415">
        <f t="shared" si="99"/>
        <v>18</v>
      </c>
      <c r="P415">
        <f t="shared" si="100"/>
        <v>16</v>
      </c>
      <c r="Q415">
        <f t="shared" si="101"/>
        <v>33</v>
      </c>
      <c r="R415">
        <f t="shared" si="102"/>
        <v>44.666699999999999</v>
      </c>
      <c r="S415">
        <f t="shared" si="103"/>
        <v>34.000076119516592</v>
      </c>
      <c r="T415">
        <f t="shared" si="104"/>
        <v>34.000076119516592</v>
      </c>
      <c r="U415">
        <f t="shared" si="105"/>
        <v>66.000147761414553</v>
      </c>
      <c r="V415">
        <f t="shared" si="93"/>
        <v>1.0000044776186232</v>
      </c>
    </row>
    <row r="416" spans="1:22">
      <c r="A416">
        <v>32</v>
      </c>
      <c r="B416">
        <v>21</v>
      </c>
      <c r="C416">
        <v>16</v>
      </c>
      <c r="D416">
        <v>16</v>
      </c>
      <c r="E416">
        <v>31</v>
      </c>
      <c r="F416">
        <v>45</v>
      </c>
      <c r="G416">
        <v>35</v>
      </c>
      <c r="H416">
        <v>32</v>
      </c>
      <c r="I416">
        <v>68</v>
      </c>
      <c r="J416">
        <f t="shared" ref="J416:J450" si="106">F416/B416</f>
        <v>2.1428571428571428</v>
      </c>
      <c r="K416">
        <f t="shared" ref="K416:K450" si="107">G416/C416</f>
        <v>2.1875</v>
      </c>
      <c r="L416">
        <f t="shared" ref="L416:L450" si="108">H416/D416</f>
        <v>2</v>
      </c>
      <c r="M416">
        <f t="shared" ref="M416:M450" si="109">I416/E416</f>
        <v>2.193548387096774</v>
      </c>
      <c r="N416">
        <f t="shared" ref="N416:N450" si="110">F416-B416</f>
        <v>24</v>
      </c>
      <c r="O416">
        <f t="shared" ref="O416:O450" si="111">G416-C416</f>
        <v>19</v>
      </c>
      <c r="P416">
        <f t="shared" ref="P416:P450" si="112">H416-D416</f>
        <v>16</v>
      </c>
      <c r="Q416">
        <f t="shared" ref="Q416:Q450" si="113">I416-E416</f>
        <v>37</v>
      </c>
      <c r="R416">
        <f t="shared" si="102"/>
        <v>45</v>
      </c>
      <c r="S416">
        <f t="shared" si="103"/>
        <v>34.285714285714285</v>
      </c>
      <c r="T416">
        <f t="shared" si="104"/>
        <v>34.285714285714285</v>
      </c>
      <c r="U416">
        <f t="shared" si="105"/>
        <v>66.428571428571431</v>
      </c>
      <c r="V416">
        <f t="shared" ref="V416:V479" si="114">(F416-B416)/B416</f>
        <v>1.1428571428571428</v>
      </c>
    </row>
    <row r="417" spans="1:22">
      <c r="A417">
        <v>33</v>
      </c>
      <c r="B417">
        <v>20</v>
      </c>
      <c r="C417">
        <v>16</v>
      </c>
      <c r="D417">
        <v>16</v>
      </c>
      <c r="E417">
        <v>28</v>
      </c>
      <c r="F417">
        <v>45.666699999999999</v>
      </c>
      <c r="G417">
        <v>35</v>
      </c>
      <c r="H417">
        <v>32</v>
      </c>
      <c r="I417">
        <v>70</v>
      </c>
      <c r="J417">
        <f t="shared" si="106"/>
        <v>2.2833350000000001</v>
      </c>
      <c r="K417">
        <f t="shared" si="107"/>
        <v>2.1875</v>
      </c>
      <c r="L417">
        <f t="shared" si="108"/>
        <v>2</v>
      </c>
      <c r="M417">
        <f t="shared" si="109"/>
        <v>2.5</v>
      </c>
      <c r="N417">
        <f t="shared" si="110"/>
        <v>25.666699999999999</v>
      </c>
      <c r="O417">
        <f t="shared" si="111"/>
        <v>19</v>
      </c>
      <c r="P417">
        <f t="shared" si="112"/>
        <v>16</v>
      </c>
      <c r="Q417">
        <f t="shared" si="113"/>
        <v>42</v>
      </c>
      <c r="R417">
        <f t="shared" si="102"/>
        <v>45.666700000000006</v>
      </c>
      <c r="S417">
        <f t="shared" si="103"/>
        <v>36.533360000000002</v>
      </c>
      <c r="T417">
        <f t="shared" si="104"/>
        <v>36.533360000000002</v>
      </c>
      <c r="U417">
        <f t="shared" si="105"/>
        <v>63.93338</v>
      </c>
      <c r="V417">
        <f t="shared" si="114"/>
        <v>1.2833349999999999</v>
      </c>
    </row>
    <row r="418" spans="1:22">
      <c r="A418">
        <v>34</v>
      </c>
      <c r="B418">
        <v>20</v>
      </c>
      <c r="C418">
        <v>16</v>
      </c>
      <c r="D418">
        <v>16</v>
      </c>
      <c r="E418">
        <v>28</v>
      </c>
      <c r="F418">
        <v>46.666699999999999</v>
      </c>
      <c r="G418">
        <v>36</v>
      </c>
      <c r="H418">
        <v>33</v>
      </c>
      <c r="I418">
        <v>71</v>
      </c>
      <c r="J418">
        <f t="shared" si="106"/>
        <v>2.3333349999999999</v>
      </c>
      <c r="K418">
        <f t="shared" si="107"/>
        <v>2.25</v>
      </c>
      <c r="L418">
        <f t="shared" si="108"/>
        <v>2.0625</v>
      </c>
      <c r="M418">
        <f t="shared" si="109"/>
        <v>2.5357142857142856</v>
      </c>
      <c r="N418">
        <f t="shared" si="110"/>
        <v>26.666699999999999</v>
      </c>
      <c r="O418">
        <f t="shared" si="111"/>
        <v>20</v>
      </c>
      <c r="P418">
        <f t="shared" si="112"/>
        <v>17</v>
      </c>
      <c r="Q418">
        <f t="shared" si="113"/>
        <v>43</v>
      </c>
      <c r="R418">
        <f t="shared" si="102"/>
        <v>46.666699999999999</v>
      </c>
      <c r="S418">
        <f t="shared" si="103"/>
        <v>37.333359999999999</v>
      </c>
      <c r="T418">
        <f t="shared" si="104"/>
        <v>37.333359999999999</v>
      </c>
      <c r="U418">
        <f t="shared" si="105"/>
        <v>65.333380000000005</v>
      </c>
      <c r="V418">
        <f t="shared" si="114"/>
        <v>1.3333349999999999</v>
      </c>
    </row>
    <row r="419" spans="1:22">
      <c r="A419">
        <v>35</v>
      </c>
      <c r="B419">
        <v>20</v>
      </c>
      <c r="C419">
        <v>16</v>
      </c>
      <c r="D419">
        <v>16</v>
      </c>
      <c r="E419">
        <v>28</v>
      </c>
      <c r="F419">
        <v>45.666699999999999</v>
      </c>
      <c r="G419">
        <v>34</v>
      </c>
      <c r="H419">
        <v>33</v>
      </c>
      <c r="I419">
        <v>70</v>
      </c>
      <c r="J419">
        <f t="shared" si="106"/>
        <v>2.2833350000000001</v>
      </c>
      <c r="K419">
        <f t="shared" si="107"/>
        <v>2.125</v>
      </c>
      <c r="L419">
        <f t="shared" si="108"/>
        <v>2.0625</v>
      </c>
      <c r="M419">
        <f t="shared" si="109"/>
        <v>2.5</v>
      </c>
      <c r="N419">
        <f t="shared" si="110"/>
        <v>25.666699999999999</v>
      </c>
      <c r="O419">
        <f t="shared" si="111"/>
        <v>18</v>
      </c>
      <c r="P419">
        <f t="shared" si="112"/>
        <v>17</v>
      </c>
      <c r="Q419">
        <f t="shared" si="113"/>
        <v>42</v>
      </c>
      <c r="R419">
        <f t="shared" si="102"/>
        <v>45.666700000000006</v>
      </c>
      <c r="S419">
        <f t="shared" si="103"/>
        <v>36.533360000000002</v>
      </c>
      <c r="T419">
        <f t="shared" si="104"/>
        <v>36.533360000000002</v>
      </c>
      <c r="U419">
        <f t="shared" si="105"/>
        <v>63.93338</v>
      </c>
      <c r="V419">
        <f t="shared" si="114"/>
        <v>1.2833349999999999</v>
      </c>
    </row>
    <row r="420" spans="1:22">
      <c r="A420">
        <v>36</v>
      </c>
      <c r="B420">
        <v>19.666699999999999</v>
      </c>
      <c r="C420">
        <v>15</v>
      </c>
      <c r="D420">
        <v>15</v>
      </c>
      <c r="E420">
        <v>29</v>
      </c>
      <c r="F420">
        <v>47</v>
      </c>
      <c r="G420">
        <v>35</v>
      </c>
      <c r="H420">
        <v>33</v>
      </c>
      <c r="I420">
        <v>73</v>
      </c>
      <c r="J420">
        <f t="shared" si="106"/>
        <v>2.389826457921258</v>
      </c>
      <c r="K420">
        <f t="shared" si="107"/>
        <v>2.3333333333333335</v>
      </c>
      <c r="L420">
        <f t="shared" si="108"/>
        <v>2.2000000000000002</v>
      </c>
      <c r="M420">
        <f t="shared" si="109"/>
        <v>2.5172413793103448</v>
      </c>
      <c r="N420">
        <f t="shared" si="110"/>
        <v>27.333300000000001</v>
      </c>
      <c r="O420">
        <f t="shared" si="111"/>
        <v>20</v>
      </c>
      <c r="P420">
        <f t="shared" si="112"/>
        <v>18</v>
      </c>
      <c r="Q420">
        <f t="shared" si="113"/>
        <v>44</v>
      </c>
      <c r="R420">
        <f t="shared" si="102"/>
        <v>47</v>
      </c>
      <c r="S420">
        <f t="shared" si="103"/>
        <v>35.847396868818869</v>
      </c>
      <c r="T420">
        <f t="shared" si="104"/>
        <v>35.847396868818869</v>
      </c>
      <c r="U420">
        <f t="shared" si="105"/>
        <v>69.304967279716479</v>
      </c>
      <c r="V420">
        <f t="shared" si="114"/>
        <v>1.3898264579212578</v>
      </c>
    </row>
    <row r="421" spans="1:22">
      <c r="A421">
        <v>37</v>
      </c>
      <c r="B421">
        <v>21</v>
      </c>
      <c r="C421">
        <v>16</v>
      </c>
      <c r="D421">
        <v>16</v>
      </c>
      <c r="E421">
        <v>31</v>
      </c>
      <c r="F421">
        <v>47.666699999999999</v>
      </c>
      <c r="G421">
        <v>35</v>
      </c>
      <c r="H421">
        <v>33</v>
      </c>
      <c r="I421">
        <v>75</v>
      </c>
      <c r="J421">
        <f t="shared" si="106"/>
        <v>2.2698428571428573</v>
      </c>
      <c r="K421">
        <f t="shared" si="107"/>
        <v>2.1875</v>
      </c>
      <c r="L421">
        <f t="shared" si="108"/>
        <v>2.0625</v>
      </c>
      <c r="M421">
        <f t="shared" si="109"/>
        <v>2.4193548387096775</v>
      </c>
      <c r="N421">
        <f t="shared" si="110"/>
        <v>26.666699999999999</v>
      </c>
      <c r="O421">
        <f t="shared" si="111"/>
        <v>19</v>
      </c>
      <c r="P421">
        <f t="shared" si="112"/>
        <v>17</v>
      </c>
      <c r="Q421">
        <f t="shared" si="113"/>
        <v>44</v>
      </c>
      <c r="R421">
        <f t="shared" si="102"/>
        <v>47.666700000000006</v>
      </c>
      <c r="S421">
        <f t="shared" si="103"/>
        <v>36.317485714285716</v>
      </c>
      <c r="T421">
        <f t="shared" si="104"/>
        <v>36.317485714285716</v>
      </c>
      <c r="U421">
        <f t="shared" si="105"/>
        <v>70.365128571428571</v>
      </c>
      <c r="V421">
        <f t="shared" si="114"/>
        <v>1.2698428571428571</v>
      </c>
    </row>
    <row r="422" spans="1:22">
      <c r="A422">
        <v>38</v>
      </c>
      <c r="B422">
        <v>21</v>
      </c>
      <c r="C422">
        <v>16</v>
      </c>
      <c r="D422">
        <v>16</v>
      </c>
      <c r="E422">
        <v>31</v>
      </c>
      <c r="F422">
        <v>47.666699999999999</v>
      </c>
      <c r="G422">
        <v>35</v>
      </c>
      <c r="H422">
        <v>33</v>
      </c>
      <c r="I422">
        <v>75</v>
      </c>
      <c r="J422">
        <f t="shared" si="106"/>
        <v>2.2698428571428573</v>
      </c>
      <c r="K422">
        <f t="shared" si="107"/>
        <v>2.1875</v>
      </c>
      <c r="L422">
        <f t="shared" si="108"/>
        <v>2.0625</v>
      </c>
      <c r="M422">
        <f t="shared" si="109"/>
        <v>2.4193548387096775</v>
      </c>
      <c r="N422">
        <f t="shared" si="110"/>
        <v>26.666699999999999</v>
      </c>
      <c r="O422">
        <f t="shared" si="111"/>
        <v>19</v>
      </c>
      <c r="P422">
        <f t="shared" si="112"/>
        <v>17</v>
      </c>
      <c r="Q422">
        <f t="shared" si="113"/>
        <v>44</v>
      </c>
      <c r="R422">
        <f t="shared" si="102"/>
        <v>47.666700000000006</v>
      </c>
      <c r="S422">
        <f t="shared" si="103"/>
        <v>36.317485714285716</v>
      </c>
      <c r="T422">
        <f t="shared" si="104"/>
        <v>36.317485714285716</v>
      </c>
      <c r="U422">
        <f t="shared" si="105"/>
        <v>70.365128571428571</v>
      </c>
      <c r="V422">
        <f t="shared" si="114"/>
        <v>1.2698428571428571</v>
      </c>
    </row>
    <row r="423" spans="1:22">
      <c r="A423">
        <v>39</v>
      </c>
      <c r="B423">
        <v>22</v>
      </c>
      <c r="C423">
        <v>17</v>
      </c>
      <c r="D423">
        <v>17</v>
      </c>
      <c r="E423">
        <v>32</v>
      </c>
      <c r="F423">
        <v>49.666699999999999</v>
      </c>
      <c r="G423">
        <v>37</v>
      </c>
      <c r="H423">
        <v>34</v>
      </c>
      <c r="I423">
        <v>78</v>
      </c>
      <c r="J423">
        <f t="shared" si="106"/>
        <v>2.2575772727272727</v>
      </c>
      <c r="K423">
        <f t="shared" si="107"/>
        <v>2.1764705882352939</v>
      </c>
      <c r="L423">
        <f t="shared" si="108"/>
        <v>2</v>
      </c>
      <c r="M423">
        <f t="shared" si="109"/>
        <v>2.4375</v>
      </c>
      <c r="N423">
        <f t="shared" si="110"/>
        <v>27.666699999999999</v>
      </c>
      <c r="O423">
        <f t="shared" si="111"/>
        <v>20</v>
      </c>
      <c r="P423">
        <f t="shared" si="112"/>
        <v>17</v>
      </c>
      <c r="Q423">
        <f t="shared" si="113"/>
        <v>46</v>
      </c>
      <c r="R423">
        <f t="shared" si="102"/>
        <v>49.666699999999999</v>
      </c>
      <c r="S423">
        <f t="shared" si="103"/>
        <v>38.378813636363638</v>
      </c>
      <c r="T423">
        <f t="shared" si="104"/>
        <v>38.378813636363638</v>
      </c>
      <c r="U423">
        <f t="shared" si="105"/>
        <v>72.242472727272727</v>
      </c>
      <c r="V423">
        <f t="shared" si="114"/>
        <v>1.2575772727272727</v>
      </c>
    </row>
    <row r="424" spans="1:22">
      <c r="A424">
        <v>40</v>
      </c>
      <c r="B424">
        <v>22</v>
      </c>
      <c r="C424">
        <v>17</v>
      </c>
      <c r="D424">
        <v>17</v>
      </c>
      <c r="E424">
        <v>32</v>
      </c>
      <c r="F424">
        <v>49.666699999999999</v>
      </c>
      <c r="G424">
        <v>37</v>
      </c>
      <c r="H424">
        <v>34</v>
      </c>
      <c r="I424">
        <v>78</v>
      </c>
      <c r="J424">
        <f t="shared" si="106"/>
        <v>2.2575772727272727</v>
      </c>
      <c r="K424">
        <f t="shared" si="107"/>
        <v>2.1764705882352939</v>
      </c>
      <c r="L424">
        <f t="shared" si="108"/>
        <v>2</v>
      </c>
      <c r="M424">
        <f t="shared" si="109"/>
        <v>2.4375</v>
      </c>
      <c r="N424">
        <f t="shared" si="110"/>
        <v>27.666699999999999</v>
      </c>
      <c r="O424">
        <f t="shared" si="111"/>
        <v>20</v>
      </c>
      <c r="P424">
        <f t="shared" si="112"/>
        <v>17</v>
      </c>
      <c r="Q424">
        <f t="shared" si="113"/>
        <v>46</v>
      </c>
      <c r="R424">
        <f t="shared" si="102"/>
        <v>49.666699999999999</v>
      </c>
      <c r="S424">
        <f t="shared" si="103"/>
        <v>38.378813636363638</v>
      </c>
      <c r="T424">
        <f t="shared" si="104"/>
        <v>38.378813636363638</v>
      </c>
      <c r="U424">
        <f t="shared" si="105"/>
        <v>72.242472727272727</v>
      </c>
      <c r="V424">
        <f t="shared" si="114"/>
        <v>1.2575772727272727</v>
      </c>
    </row>
    <row r="425" spans="1:22">
      <c r="A425">
        <v>41</v>
      </c>
      <c r="B425">
        <v>23</v>
      </c>
      <c r="C425">
        <v>18</v>
      </c>
      <c r="D425">
        <v>18</v>
      </c>
      <c r="E425">
        <v>33</v>
      </c>
      <c r="F425">
        <v>50.666699999999999</v>
      </c>
      <c r="G425">
        <v>38</v>
      </c>
      <c r="H425">
        <v>35</v>
      </c>
      <c r="I425">
        <v>79</v>
      </c>
      <c r="J425">
        <f t="shared" si="106"/>
        <v>2.2029000000000001</v>
      </c>
      <c r="K425">
        <f t="shared" si="107"/>
        <v>2.1111111111111112</v>
      </c>
      <c r="L425">
        <f t="shared" si="108"/>
        <v>1.9444444444444444</v>
      </c>
      <c r="M425">
        <f t="shared" si="109"/>
        <v>2.393939393939394</v>
      </c>
      <c r="N425">
        <f t="shared" si="110"/>
        <v>27.666699999999999</v>
      </c>
      <c r="O425">
        <f t="shared" si="111"/>
        <v>20</v>
      </c>
      <c r="P425">
        <f t="shared" si="112"/>
        <v>17</v>
      </c>
      <c r="Q425">
        <f t="shared" si="113"/>
        <v>46</v>
      </c>
      <c r="R425">
        <f t="shared" si="102"/>
        <v>50.666699999999999</v>
      </c>
      <c r="S425">
        <f t="shared" si="103"/>
        <v>39.652200000000001</v>
      </c>
      <c r="T425">
        <f t="shared" si="104"/>
        <v>39.652200000000001</v>
      </c>
      <c r="U425">
        <f t="shared" si="105"/>
        <v>72.695700000000002</v>
      </c>
      <c r="V425">
        <f t="shared" si="114"/>
        <v>1.2028999999999999</v>
      </c>
    </row>
    <row r="426" spans="1:22">
      <c r="A426">
        <v>42</v>
      </c>
      <c r="B426">
        <v>23</v>
      </c>
      <c r="C426">
        <v>18</v>
      </c>
      <c r="D426">
        <v>18</v>
      </c>
      <c r="E426">
        <v>33</v>
      </c>
      <c r="F426">
        <v>50.666699999999999</v>
      </c>
      <c r="G426">
        <v>38</v>
      </c>
      <c r="H426">
        <v>37</v>
      </c>
      <c r="I426">
        <v>77</v>
      </c>
      <c r="J426">
        <f t="shared" si="106"/>
        <v>2.2029000000000001</v>
      </c>
      <c r="K426">
        <f t="shared" si="107"/>
        <v>2.1111111111111112</v>
      </c>
      <c r="L426">
        <f t="shared" si="108"/>
        <v>2.0555555555555554</v>
      </c>
      <c r="M426">
        <f t="shared" si="109"/>
        <v>2.3333333333333335</v>
      </c>
      <c r="N426">
        <f t="shared" si="110"/>
        <v>27.666699999999999</v>
      </c>
      <c r="O426">
        <f t="shared" si="111"/>
        <v>20</v>
      </c>
      <c r="P426">
        <f t="shared" si="112"/>
        <v>19</v>
      </c>
      <c r="Q426">
        <f t="shared" si="113"/>
        <v>44</v>
      </c>
      <c r="R426">
        <f t="shared" si="102"/>
        <v>50.666699999999999</v>
      </c>
      <c r="S426">
        <f t="shared" si="103"/>
        <v>39.652200000000001</v>
      </c>
      <c r="T426">
        <f t="shared" si="104"/>
        <v>39.652200000000001</v>
      </c>
      <c r="U426">
        <f t="shared" si="105"/>
        <v>72.695700000000002</v>
      </c>
      <c r="V426">
        <f t="shared" si="114"/>
        <v>1.2028999999999999</v>
      </c>
    </row>
    <row r="427" spans="1:22">
      <c r="A427">
        <v>43</v>
      </c>
      <c r="B427">
        <v>22.666699999999999</v>
      </c>
      <c r="C427">
        <v>16</v>
      </c>
      <c r="D427">
        <v>19</v>
      </c>
      <c r="E427">
        <v>33</v>
      </c>
      <c r="F427">
        <v>49.666699999999999</v>
      </c>
      <c r="G427">
        <v>37</v>
      </c>
      <c r="H427">
        <v>38</v>
      </c>
      <c r="I427">
        <v>74</v>
      </c>
      <c r="J427">
        <f t="shared" si="106"/>
        <v>2.1911747188607076</v>
      </c>
      <c r="K427">
        <f t="shared" si="107"/>
        <v>2.3125</v>
      </c>
      <c r="L427">
        <f t="shared" si="108"/>
        <v>2</v>
      </c>
      <c r="M427">
        <f t="shared" si="109"/>
        <v>2.2424242424242422</v>
      </c>
      <c r="N427">
        <f t="shared" si="110"/>
        <v>27</v>
      </c>
      <c r="O427">
        <f t="shared" si="111"/>
        <v>21</v>
      </c>
      <c r="P427">
        <f t="shared" si="112"/>
        <v>19</v>
      </c>
      <c r="Q427">
        <f t="shared" si="113"/>
        <v>41</v>
      </c>
      <c r="R427">
        <f t="shared" si="102"/>
        <v>49.666699999999999</v>
      </c>
      <c r="S427">
        <f t="shared" si="103"/>
        <v>35.058795501771321</v>
      </c>
      <c r="T427">
        <f t="shared" si="104"/>
        <v>41.632319658353445</v>
      </c>
      <c r="U427">
        <f t="shared" si="105"/>
        <v>72.308765722403351</v>
      </c>
      <c r="V427">
        <f t="shared" si="114"/>
        <v>1.1911747188607076</v>
      </c>
    </row>
    <row r="428" spans="1:22">
      <c r="A428">
        <v>44</v>
      </c>
      <c r="B428">
        <v>24</v>
      </c>
      <c r="C428">
        <v>18</v>
      </c>
      <c r="D428">
        <v>20</v>
      </c>
      <c r="E428">
        <v>34</v>
      </c>
      <c r="F428">
        <v>49.666699999999999</v>
      </c>
      <c r="G428">
        <v>37</v>
      </c>
      <c r="H428">
        <v>38</v>
      </c>
      <c r="I428">
        <v>74</v>
      </c>
      <c r="J428">
        <f t="shared" si="106"/>
        <v>2.0694458333333334</v>
      </c>
      <c r="K428">
        <f t="shared" si="107"/>
        <v>2.0555555555555554</v>
      </c>
      <c r="L428">
        <f t="shared" si="108"/>
        <v>1.9</v>
      </c>
      <c r="M428">
        <f t="shared" si="109"/>
        <v>2.1764705882352939</v>
      </c>
      <c r="N428">
        <f t="shared" si="110"/>
        <v>25.666699999999999</v>
      </c>
      <c r="O428">
        <f t="shared" si="111"/>
        <v>19</v>
      </c>
      <c r="P428">
        <f t="shared" si="112"/>
        <v>18</v>
      </c>
      <c r="Q428">
        <f t="shared" si="113"/>
        <v>40</v>
      </c>
      <c r="R428">
        <f t="shared" si="102"/>
        <v>49.666700000000006</v>
      </c>
      <c r="S428">
        <f t="shared" si="103"/>
        <v>37.250025000000001</v>
      </c>
      <c r="T428">
        <f t="shared" si="104"/>
        <v>41.388916666666667</v>
      </c>
      <c r="U428">
        <f t="shared" si="105"/>
        <v>70.361158333333336</v>
      </c>
      <c r="V428">
        <f t="shared" si="114"/>
        <v>1.0694458333333332</v>
      </c>
    </row>
    <row r="429" spans="1:22">
      <c r="A429">
        <v>45</v>
      </c>
      <c r="B429">
        <v>23.333300000000001</v>
      </c>
      <c r="C429">
        <v>18</v>
      </c>
      <c r="D429">
        <v>20</v>
      </c>
      <c r="E429">
        <v>32</v>
      </c>
      <c r="F429">
        <v>49.666699999999999</v>
      </c>
      <c r="G429">
        <v>37</v>
      </c>
      <c r="H429">
        <v>38</v>
      </c>
      <c r="I429">
        <v>74</v>
      </c>
      <c r="J429">
        <f t="shared" si="106"/>
        <v>2.1285758979655682</v>
      </c>
      <c r="K429">
        <f t="shared" si="107"/>
        <v>2.0555555555555554</v>
      </c>
      <c r="L429">
        <f t="shared" si="108"/>
        <v>1.9</v>
      </c>
      <c r="M429">
        <f t="shared" si="109"/>
        <v>2.3125</v>
      </c>
      <c r="N429">
        <f t="shared" si="110"/>
        <v>26.333399999999997</v>
      </c>
      <c r="O429">
        <f t="shared" si="111"/>
        <v>19</v>
      </c>
      <c r="P429">
        <f t="shared" si="112"/>
        <v>18</v>
      </c>
      <c r="Q429">
        <f t="shared" si="113"/>
        <v>42</v>
      </c>
      <c r="R429">
        <f t="shared" si="102"/>
        <v>49.666699999999999</v>
      </c>
      <c r="S429">
        <f t="shared" si="103"/>
        <v>38.314366163380228</v>
      </c>
      <c r="T429">
        <f t="shared" si="104"/>
        <v>42.571517959311365</v>
      </c>
      <c r="U429">
        <f t="shared" si="105"/>
        <v>68.114428734898183</v>
      </c>
      <c r="V429">
        <f t="shared" si="114"/>
        <v>1.1285758979655685</v>
      </c>
    </row>
    <row r="430" spans="1:22">
      <c r="A430">
        <v>46</v>
      </c>
      <c r="B430">
        <v>23.333300000000001</v>
      </c>
      <c r="C430">
        <v>18</v>
      </c>
      <c r="D430">
        <v>20</v>
      </c>
      <c r="E430">
        <v>32</v>
      </c>
      <c r="F430">
        <v>50.666699999999999</v>
      </c>
      <c r="G430">
        <v>37</v>
      </c>
      <c r="H430">
        <v>38</v>
      </c>
      <c r="I430">
        <v>77</v>
      </c>
      <c r="J430">
        <f t="shared" si="106"/>
        <v>2.1714331020472883</v>
      </c>
      <c r="K430">
        <f t="shared" si="107"/>
        <v>2.0555555555555554</v>
      </c>
      <c r="L430">
        <f t="shared" si="108"/>
        <v>1.9</v>
      </c>
      <c r="M430">
        <f t="shared" si="109"/>
        <v>2.40625</v>
      </c>
      <c r="N430">
        <f t="shared" si="110"/>
        <v>27.333399999999997</v>
      </c>
      <c r="O430">
        <f t="shared" si="111"/>
        <v>19</v>
      </c>
      <c r="P430">
        <f t="shared" si="112"/>
        <v>18</v>
      </c>
      <c r="Q430">
        <f t="shared" si="113"/>
        <v>45</v>
      </c>
      <c r="R430">
        <f t="shared" si="102"/>
        <v>50.666699999999999</v>
      </c>
      <c r="S430">
        <f t="shared" si="103"/>
        <v>39.08579583685119</v>
      </c>
      <c r="T430">
        <f t="shared" si="104"/>
        <v>43.428662040945767</v>
      </c>
      <c r="U430">
        <f t="shared" si="105"/>
        <v>69.485859265513227</v>
      </c>
      <c r="V430">
        <f t="shared" si="114"/>
        <v>1.1714331020472886</v>
      </c>
    </row>
    <row r="431" spans="1:22">
      <c r="A431">
        <v>47</v>
      </c>
      <c r="B431">
        <v>23.333300000000001</v>
      </c>
      <c r="C431">
        <v>18</v>
      </c>
      <c r="D431">
        <v>20</v>
      </c>
      <c r="E431">
        <v>32</v>
      </c>
      <c r="F431">
        <v>50.666699999999999</v>
      </c>
      <c r="G431">
        <v>37</v>
      </c>
      <c r="H431">
        <v>38</v>
      </c>
      <c r="I431">
        <v>77</v>
      </c>
      <c r="J431">
        <f t="shared" si="106"/>
        <v>2.1714331020472883</v>
      </c>
      <c r="K431">
        <f t="shared" si="107"/>
        <v>2.0555555555555554</v>
      </c>
      <c r="L431">
        <f t="shared" si="108"/>
        <v>1.9</v>
      </c>
      <c r="M431">
        <f t="shared" si="109"/>
        <v>2.40625</v>
      </c>
      <c r="N431">
        <f t="shared" si="110"/>
        <v>27.333399999999997</v>
      </c>
      <c r="O431">
        <f t="shared" si="111"/>
        <v>19</v>
      </c>
      <c r="P431">
        <f t="shared" si="112"/>
        <v>18</v>
      </c>
      <c r="Q431">
        <f t="shared" si="113"/>
        <v>45</v>
      </c>
      <c r="R431">
        <f t="shared" si="102"/>
        <v>50.666699999999999</v>
      </c>
      <c r="S431">
        <f t="shared" si="103"/>
        <v>39.08579583685119</v>
      </c>
      <c r="T431">
        <f t="shared" si="104"/>
        <v>43.428662040945767</v>
      </c>
      <c r="U431">
        <f t="shared" si="105"/>
        <v>69.485859265513227</v>
      </c>
      <c r="V431">
        <f t="shared" si="114"/>
        <v>1.1714331020472886</v>
      </c>
    </row>
    <row r="432" spans="1:22">
      <c r="A432">
        <v>48</v>
      </c>
      <c r="B432">
        <v>23.333300000000001</v>
      </c>
      <c r="C432">
        <v>18</v>
      </c>
      <c r="D432">
        <v>20</v>
      </c>
      <c r="E432">
        <v>32</v>
      </c>
      <c r="F432">
        <v>50.666699999999999</v>
      </c>
      <c r="G432">
        <v>37</v>
      </c>
      <c r="H432">
        <v>38</v>
      </c>
      <c r="I432">
        <v>77</v>
      </c>
      <c r="J432">
        <f t="shared" si="106"/>
        <v>2.1714331020472883</v>
      </c>
      <c r="K432">
        <f t="shared" si="107"/>
        <v>2.0555555555555554</v>
      </c>
      <c r="L432">
        <f t="shared" si="108"/>
        <v>1.9</v>
      </c>
      <c r="M432">
        <f t="shared" si="109"/>
        <v>2.40625</v>
      </c>
      <c r="N432">
        <f t="shared" si="110"/>
        <v>27.333399999999997</v>
      </c>
      <c r="O432">
        <f t="shared" si="111"/>
        <v>19</v>
      </c>
      <c r="P432">
        <f t="shared" si="112"/>
        <v>18</v>
      </c>
      <c r="Q432">
        <f t="shared" si="113"/>
        <v>45</v>
      </c>
      <c r="R432">
        <f t="shared" si="102"/>
        <v>50.666699999999999</v>
      </c>
      <c r="S432">
        <f t="shared" si="103"/>
        <v>39.08579583685119</v>
      </c>
      <c r="T432">
        <f t="shared" si="104"/>
        <v>43.428662040945767</v>
      </c>
      <c r="U432">
        <f t="shared" si="105"/>
        <v>69.485859265513227</v>
      </c>
      <c r="V432">
        <f t="shared" si="114"/>
        <v>1.1714331020472886</v>
      </c>
    </row>
    <row r="433" spans="1:22">
      <c r="A433">
        <v>49</v>
      </c>
      <c r="B433">
        <v>23.333300000000001</v>
      </c>
      <c r="C433">
        <v>18</v>
      </c>
      <c r="D433">
        <v>20</v>
      </c>
      <c r="E433">
        <v>32</v>
      </c>
      <c r="F433">
        <v>50.666699999999999</v>
      </c>
      <c r="G433">
        <v>37</v>
      </c>
      <c r="H433">
        <v>38</v>
      </c>
      <c r="I433">
        <v>77</v>
      </c>
      <c r="J433">
        <f t="shared" si="106"/>
        <v>2.1714331020472883</v>
      </c>
      <c r="K433">
        <f t="shared" si="107"/>
        <v>2.0555555555555554</v>
      </c>
      <c r="L433">
        <f t="shared" si="108"/>
        <v>1.9</v>
      </c>
      <c r="M433">
        <f t="shared" si="109"/>
        <v>2.40625</v>
      </c>
      <c r="N433">
        <f t="shared" si="110"/>
        <v>27.333399999999997</v>
      </c>
      <c r="O433">
        <f t="shared" si="111"/>
        <v>19</v>
      </c>
      <c r="P433">
        <f t="shared" si="112"/>
        <v>18</v>
      </c>
      <c r="Q433">
        <f t="shared" si="113"/>
        <v>45</v>
      </c>
      <c r="R433">
        <f t="shared" si="102"/>
        <v>50.666699999999999</v>
      </c>
      <c r="S433">
        <f t="shared" si="103"/>
        <v>39.08579583685119</v>
      </c>
      <c r="T433">
        <f t="shared" si="104"/>
        <v>43.428662040945767</v>
      </c>
      <c r="U433">
        <f t="shared" si="105"/>
        <v>69.485859265513227</v>
      </c>
      <c r="V433">
        <f t="shared" si="114"/>
        <v>1.1714331020472886</v>
      </c>
    </row>
    <row r="434" spans="1:22">
      <c r="A434">
        <v>50</v>
      </c>
      <c r="B434">
        <v>24</v>
      </c>
      <c r="C434">
        <v>18</v>
      </c>
      <c r="D434">
        <v>20</v>
      </c>
      <c r="E434">
        <v>34</v>
      </c>
      <c r="F434">
        <v>51</v>
      </c>
      <c r="G434">
        <v>37</v>
      </c>
      <c r="H434">
        <v>37</v>
      </c>
      <c r="I434">
        <v>79</v>
      </c>
      <c r="J434">
        <f t="shared" si="106"/>
        <v>2.125</v>
      </c>
      <c r="K434">
        <f t="shared" si="107"/>
        <v>2.0555555555555554</v>
      </c>
      <c r="L434">
        <f t="shared" si="108"/>
        <v>1.85</v>
      </c>
      <c r="M434">
        <f t="shared" si="109"/>
        <v>2.3235294117647061</v>
      </c>
      <c r="N434">
        <f t="shared" si="110"/>
        <v>27</v>
      </c>
      <c r="O434">
        <f t="shared" si="111"/>
        <v>19</v>
      </c>
      <c r="P434">
        <f t="shared" si="112"/>
        <v>17</v>
      </c>
      <c r="Q434">
        <f t="shared" si="113"/>
        <v>45</v>
      </c>
      <c r="R434">
        <f t="shared" si="102"/>
        <v>51</v>
      </c>
      <c r="S434">
        <f t="shared" si="103"/>
        <v>38.25</v>
      </c>
      <c r="T434">
        <f t="shared" si="104"/>
        <v>42.5</v>
      </c>
      <c r="U434">
        <f t="shared" si="105"/>
        <v>72.25</v>
      </c>
      <c r="V434">
        <f t="shared" si="114"/>
        <v>1.125</v>
      </c>
    </row>
    <row r="435" spans="1:22">
      <c r="A435">
        <v>51</v>
      </c>
      <c r="B435">
        <v>24</v>
      </c>
      <c r="C435">
        <v>18</v>
      </c>
      <c r="D435">
        <v>20</v>
      </c>
      <c r="E435">
        <v>34</v>
      </c>
      <c r="F435">
        <v>51</v>
      </c>
      <c r="G435">
        <v>37</v>
      </c>
      <c r="H435">
        <v>37</v>
      </c>
      <c r="I435">
        <v>79</v>
      </c>
      <c r="J435">
        <f t="shared" si="106"/>
        <v>2.125</v>
      </c>
      <c r="K435">
        <f t="shared" si="107"/>
        <v>2.0555555555555554</v>
      </c>
      <c r="L435">
        <f t="shared" si="108"/>
        <v>1.85</v>
      </c>
      <c r="M435">
        <f t="shared" si="109"/>
        <v>2.3235294117647061</v>
      </c>
      <c r="N435">
        <f t="shared" si="110"/>
        <v>27</v>
      </c>
      <c r="O435">
        <f t="shared" si="111"/>
        <v>19</v>
      </c>
      <c r="P435">
        <f t="shared" si="112"/>
        <v>17</v>
      </c>
      <c r="Q435">
        <f t="shared" si="113"/>
        <v>45</v>
      </c>
      <c r="R435">
        <f t="shared" si="102"/>
        <v>51</v>
      </c>
      <c r="S435">
        <f t="shared" si="103"/>
        <v>38.25</v>
      </c>
      <c r="T435">
        <f t="shared" si="104"/>
        <v>42.5</v>
      </c>
      <c r="U435">
        <f t="shared" si="105"/>
        <v>72.25</v>
      </c>
      <c r="V435">
        <f t="shared" si="114"/>
        <v>1.125</v>
      </c>
    </row>
    <row r="436" spans="1:22">
      <c r="A436">
        <v>52</v>
      </c>
      <c r="B436">
        <v>24</v>
      </c>
      <c r="C436">
        <v>18</v>
      </c>
      <c r="D436">
        <v>20</v>
      </c>
      <c r="E436">
        <v>34</v>
      </c>
      <c r="F436">
        <v>51</v>
      </c>
      <c r="G436">
        <v>37</v>
      </c>
      <c r="H436">
        <v>37</v>
      </c>
      <c r="I436">
        <v>79</v>
      </c>
      <c r="J436">
        <f t="shared" si="106"/>
        <v>2.125</v>
      </c>
      <c r="K436">
        <f t="shared" si="107"/>
        <v>2.0555555555555554</v>
      </c>
      <c r="L436">
        <f t="shared" si="108"/>
        <v>1.85</v>
      </c>
      <c r="M436">
        <f t="shared" si="109"/>
        <v>2.3235294117647061</v>
      </c>
      <c r="N436">
        <f t="shared" si="110"/>
        <v>27</v>
      </c>
      <c r="O436">
        <f t="shared" si="111"/>
        <v>19</v>
      </c>
      <c r="P436">
        <f t="shared" si="112"/>
        <v>17</v>
      </c>
      <c r="Q436">
        <f t="shared" si="113"/>
        <v>45</v>
      </c>
      <c r="R436">
        <f t="shared" si="102"/>
        <v>51</v>
      </c>
      <c r="S436">
        <f t="shared" si="103"/>
        <v>38.25</v>
      </c>
      <c r="T436">
        <f t="shared" si="104"/>
        <v>42.5</v>
      </c>
      <c r="U436">
        <f t="shared" si="105"/>
        <v>72.25</v>
      </c>
      <c r="V436">
        <f t="shared" si="114"/>
        <v>1.125</v>
      </c>
    </row>
    <row r="437" spans="1:22">
      <c r="A437">
        <v>53</v>
      </c>
      <c r="B437">
        <v>24</v>
      </c>
      <c r="C437">
        <v>18</v>
      </c>
      <c r="D437">
        <v>20</v>
      </c>
      <c r="E437">
        <v>34</v>
      </c>
      <c r="F437">
        <v>51</v>
      </c>
      <c r="G437">
        <v>37</v>
      </c>
      <c r="H437">
        <v>37</v>
      </c>
      <c r="I437">
        <v>79</v>
      </c>
      <c r="J437">
        <f t="shared" si="106"/>
        <v>2.125</v>
      </c>
      <c r="K437">
        <f t="shared" si="107"/>
        <v>2.0555555555555554</v>
      </c>
      <c r="L437">
        <f t="shared" si="108"/>
        <v>1.85</v>
      </c>
      <c r="M437">
        <f t="shared" si="109"/>
        <v>2.3235294117647061</v>
      </c>
      <c r="N437">
        <f t="shared" si="110"/>
        <v>27</v>
      </c>
      <c r="O437">
        <f t="shared" si="111"/>
        <v>19</v>
      </c>
      <c r="P437">
        <f t="shared" si="112"/>
        <v>17</v>
      </c>
      <c r="Q437">
        <f t="shared" si="113"/>
        <v>45</v>
      </c>
      <c r="R437">
        <f t="shared" si="102"/>
        <v>51</v>
      </c>
      <c r="S437">
        <f t="shared" si="103"/>
        <v>38.25</v>
      </c>
      <c r="T437">
        <f t="shared" si="104"/>
        <v>42.5</v>
      </c>
      <c r="U437">
        <f t="shared" si="105"/>
        <v>72.25</v>
      </c>
      <c r="V437">
        <f t="shared" si="114"/>
        <v>1.125</v>
      </c>
    </row>
    <row r="438" spans="1:22">
      <c r="A438">
        <v>54</v>
      </c>
      <c r="B438">
        <v>24</v>
      </c>
      <c r="C438">
        <v>18</v>
      </c>
      <c r="D438">
        <v>20</v>
      </c>
      <c r="E438">
        <v>34</v>
      </c>
      <c r="F438">
        <v>51.666699999999999</v>
      </c>
      <c r="G438">
        <v>37</v>
      </c>
      <c r="H438">
        <v>37</v>
      </c>
      <c r="I438">
        <v>81</v>
      </c>
      <c r="J438">
        <f t="shared" si="106"/>
        <v>2.1527791666666665</v>
      </c>
      <c r="K438">
        <f t="shared" si="107"/>
        <v>2.0555555555555554</v>
      </c>
      <c r="L438">
        <f t="shared" si="108"/>
        <v>1.85</v>
      </c>
      <c r="M438">
        <f t="shared" si="109"/>
        <v>2.3823529411764706</v>
      </c>
      <c r="N438">
        <f t="shared" si="110"/>
        <v>27.666699999999999</v>
      </c>
      <c r="O438">
        <f t="shared" si="111"/>
        <v>19</v>
      </c>
      <c r="P438">
        <f t="shared" si="112"/>
        <v>17</v>
      </c>
      <c r="Q438">
        <f t="shared" si="113"/>
        <v>47</v>
      </c>
      <c r="R438">
        <f t="shared" si="102"/>
        <v>51.666699999999992</v>
      </c>
      <c r="S438">
        <f t="shared" si="103"/>
        <v>38.750024999999994</v>
      </c>
      <c r="T438">
        <f t="shared" si="104"/>
        <v>43.055583333333331</v>
      </c>
      <c r="U438">
        <f t="shared" si="105"/>
        <v>73.194491666666664</v>
      </c>
      <c r="V438">
        <f t="shared" si="114"/>
        <v>1.1527791666666667</v>
      </c>
    </row>
    <row r="439" spans="1:22">
      <c r="A439">
        <v>55</v>
      </c>
      <c r="B439">
        <v>24</v>
      </c>
      <c r="C439">
        <v>18</v>
      </c>
      <c r="D439">
        <v>20</v>
      </c>
      <c r="E439">
        <v>34</v>
      </c>
      <c r="F439">
        <v>51.666699999999999</v>
      </c>
      <c r="G439">
        <v>37</v>
      </c>
      <c r="H439">
        <v>37</v>
      </c>
      <c r="I439">
        <v>81</v>
      </c>
      <c r="J439">
        <f t="shared" si="106"/>
        <v>2.1527791666666665</v>
      </c>
      <c r="K439">
        <f t="shared" si="107"/>
        <v>2.0555555555555554</v>
      </c>
      <c r="L439">
        <f t="shared" si="108"/>
        <v>1.85</v>
      </c>
      <c r="M439">
        <f t="shared" si="109"/>
        <v>2.3823529411764706</v>
      </c>
      <c r="N439">
        <f t="shared" si="110"/>
        <v>27.666699999999999</v>
      </c>
      <c r="O439">
        <f t="shared" si="111"/>
        <v>19</v>
      </c>
      <c r="P439">
        <f t="shared" si="112"/>
        <v>17</v>
      </c>
      <c r="Q439">
        <f t="shared" si="113"/>
        <v>47</v>
      </c>
      <c r="R439">
        <f t="shared" si="102"/>
        <v>51.666699999999992</v>
      </c>
      <c r="S439">
        <f t="shared" si="103"/>
        <v>38.750024999999994</v>
      </c>
      <c r="T439">
        <f t="shared" si="104"/>
        <v>43.055583333333331</v>
      </c>
      <c r="U439">
        <f t="shared" si="105"/>
        <v>73.194491666666664</v>
      </c>
      <c r="V439">
        <f t="shared" si="114"/>
        <v>1.1527791666666667</v>
      </c>
    </row>
    <row r="440" spans="1:22">
      <c r="A440">
        <v>56</v>
      </c>
      <c r="B440">
        <v>24</v>
      </c>
      <c r="C440">
        <v>18</v>
      </c>
      <c r="D440">
        <v>20</v>
      </c>
      <c r="E440">
        <v>34</v>
      </c>
      <c r="F440">
        <v>51.666699999999999</v>
      </c>
      <c r="G440">
        <v>37</v>
      </c>
      <c r="H440">
        <v>37</v>
      </c>
      <c r="I440">
        <v>81</v>
      </c>
      <c r="J440">
        <f t="shared" si="106"/>
        <v>2.1527791666666665</v>
      </c>
      <c r="K440">
        <f t="shared" si="107"/>
        <v>2.0555555555555554</v>
      </c>
      <c r="L440">
        <f t="shared" si="108"/>
        <v>1.85</v>
      </c>
      <c r="M440">
        <f t="shared" si="109"/>
        <v>2.3823529411764706</v>
      </c>
      <c r="N440">
        <f t="shared" si="110"/>
        <v>27.666699999999999</v>
      </c>
      <c r="O440">
        <f t="shared" si="111"/>
        <v>19</v>
      </c>
      <c r="P440">
        <f t="shared" si="112"/>
        <v>17</v>
      </c>
      <c r="Q440">
        <f t="shared" si="113"/>
        <v>47</v>
      </c>
      <c r="R440">
        <f t="shared" si="102"/>
        <v>51.666699999999992</v>
      </c>
      <c r="S440">
        <f t="shared" si="103"/>
        <v>38.750024999999994</v>
      </c>
      <c r="T440">
        <f t="shared" si="104"/>
        <v>43.055583333333331</v>
      </c>
      <c r="U440">
        <f t="shared" si="105"/>
        <v>73.194491666666664</v>
      </c>
      <c r="V440">
        <f t="shared" si="114"/>
        <v>1.1527791666666667</v>
      </c>
    </row>
    <row r="441" spans="1:22">
      <c r="A441">
        <v>57</v>
      </c>
      <c r="B441">
        <v>24</v>
      </c>
      <c r="C441">
        <v>18</v>
      </c>
      <c r="D441">
        <v>20</v>
      </c>
      <c r="E441">
        <v>34</v>
      </c>
      <c r="F441">
        <v>51</v>
      </c>
      <c r="G441">
        <v>37</v>
      </c>
      <c r="H441">
        <v>37</v>
      </c>
      <c r="I441">
        <v>79</v>
      </c>
      <c r="J441">
        <f t="shared" si="106"/>
        <v>2.125</v>
      </c>
      <c r="K441">
        <f t="shared" si="107"/>
        <v>2.0555555555555554</v>
      </c>
      <c r="L441">
        <f t="shared" si="108"/>
        <v>1.85</v>
      </c>
      <c r="M441">
        <f t="shared" si="109"/>
        <v>2.3235294117647061</v>
      </c>
      <c r="N441">
        <f t="shared" si="110"/>
        <v>27</v>
      </c>
      <c r="O441">
        <f t="shared" si="111"/>
        <v>19</v>
      </c>
      <c r="P441">
        <f t="shared" si="112"/>
        <v>17</v>
      </c>
      <c r="Q441">
        <f t="shared" si="113"/>
        <v>45</v>
      </c>
      <c r="R441">
        <f t="shared" si="102"/>
        <v>51</v>
      </c>
      <c r="S441">
        <f t="shared" si="103"/>
        <v>38.25</v>
      </c>
      <c r="T441">
        <f t="shared" si="104"/>
        <v>42.5</v>
      </c>
      <c r="U441">
        <f t="shared" si="105"/>
        <v>72.25</v>
      </c>
      <c r="V441">
        <f t="shared" si="114"/>
        <v>1.125</v>
      </c>
    </row>
    <row r="442" spans="1:22">
      <c r="A442">
        <v>58</v>
      </c>
      <c r="B442">
        <v>22.666699999999999</v>
      </c>
      <c r="C442">
        <v>16</v>
      </c>
      <c r="D442">
        <v>19</v>
      </c>
      <c r="E442">
        <v>33</v>
      </c>
      <c r="F442">
        <v>50.666699999999999</v>
      </c>
      <c r="G442">
        <v>38</v>
      </c>
      <c r="H442">
        <v>37</v>
      </c>
      <c r="I442">
        <v>77</v>
      </c>
      <c r="J442">
        <f t="shared" si="106"/>
        <v>2.235292301040734</v>
      </c>
      <c r="K442">
        <f t="shared" si="107"/>
        <v>2.375</v>
      </c>
      <c r="L442">
        <f t="shared" si="108"/>
        <v>1.9473684210526316</v>
      </c>
      <c r="M442">
        <f t="shared" si="109"/>
        <v>2.3333333333333335</v>
      </c>
      <c r="N442">
        <f t="shared" si="110"/>
        <v>28</v>
      </c>
      <c r="O442">
        <f t="shared" si="111"/>
        <v>22</v>
      </c>
      <c r="P442">
        <f t="shared" si="112"/>
        <v>18</v>
      </c>
      <c r="Q442">
        <f t="shared" si="113"/>
        <v>44</v>
      </c>
      <c r="R442">
        <f t="shared" si="102"/>
        <v>50.666699999999999</v>
      </c>
      <c r="S442">
        <f t="shared" si="103"/>
        <v>35.764676816651743</v>
      </c>
      <c r="T442">
        <f t="shared" si="104"/>
        <v>42.470553719773946</v>
      </c>
      <c r="U442">
        <f t="shared" si="105"/>
        <v>73.764645934344216</v>
      </c>
      <c r="V442">
        <f t="shared" si="114"/>
        <v>1.2352923010407337</v>
      </c>
    </row>
    <row r="443" spans="1:22">
      <c r="A443">
        <v>59</v>
      </c>
      <c r="B443">
        <v>22.666699999999999</v>
      </c>
      <c r="C443">
        <v>16</v>
      </c>
      <c r="D443">
        <v>19</v>
      </c>
      <c r="E443">
        <v>33</v>
      </c>
      <c r="F443">
        <v>49.666699999999999</v>
      </c>
      <c r="G443">
        <v>38</v>
      </c>
      <c r="H443">
        <v>37</v>
      </c>
      <c r="I443">
        <v>74</v>
      </c>
      <c r="J443">
        <f t="shared" si="106"/>
        <v>2.1911747188607076</v>
      </c>
      <c r="K443">
        <f t="shared" si="107"/>
        <v>2.375</v>
      </c>
      <c r="L443">
        <f t="shared" si="108"/>
        <v>1.9473684210526316</v>
      </c>
      <c r="M443">
        <f t="shared" si="109"/>
        <v>2.2424242424242422</v>
      </c>
      <c r="N443">
        <f t="shared" si="110"/>
        <v>27</v>
      </c>
      <c r="O443">
        <f t="shared" si="111"/>
        <v>22</v>
      </c>
      <c r="P443">
        <f t="shared" si="112"/>
        <v>18</v>
      </c>
      <c r="Q443">
        <f t="shared" si="113"/>
        <v>41</v>
      </c>
      <c r="R443">
        <f t="shared" si="102"/>
        <v>49.666699999999999</v>
      </c>
      <c r="S443">
        <f t="shared" si="103"/>
        <v>35.058795501771321</v>
      </c>
      <c r="T443">
        <f t="shared" si="104"/>
        <v>41.632319658353445</v>
      </c>
      <c r="U443">
        <f t="shared" si="105"/>
        <v>72.308765722403351</v>
      </c>
      <c r="V443">
        <f t="shared" si="114"/>
        <v>1.1911747188607076</v>
      </c>
    </row>
    <row r="444" spans="1:22">
      <c r="A444">
        <v>60</v>
      </c>
      <c r="B444">
        <v>22.666699999999999</v>
      </c>
      <c r="C444">
        <v>16</v>
      </c>
      <c r="D444">
        <v>19</v>
      </c>
      <c r="E444">
        <v>33</v>
      </c>
      <c r="F444">
        <v>49.666699999999999</v>
      </c>
      <c r="G444">
        <v>38</v>
      </c>
      <c r="H444">
        <v>37</v>
      </c>
      <c r="I444">
        <v>74</v>
      </c>
      <c r="J444">
        <f t="shared" si="106"/>
        <v>2.1911747188607076</v>
      </c>
      <c r="K444">
        <f t="shared" si="107"/>
        <v>2.375</v>
      </c>
      <c r="L444">
        <f t="shared" si="108"/>
        <v>1.9473684210526316</v>
      </c>
      <c r="M444">
        <f t="shared" si="109"/>
        <v>2.2424242424242422</v>
      </c>
      <c r="N444">
        <f t="shared" si="110"/>
        <v>27</v>
      </c>
      <c r="O444">
        <f t="shared" si="111"/>
        <v>22</v>
      </c>
      <c r="P444">
        <f t="shared" si="112"/>
        <v>18</v>
      </c>
      <c r="Q444">
        <f t="shared" si="113"/>
        <v>41</v>
      </c>
      <c r="R444">
        <f t="shared" si="102"/>
        <v>49.666699999999999</v>
      </c>
      <c r="S444">
        <f t="shared" si="103"/>
        <v>35.058795501771321</v>
      </c>
      <c r="T444">
        <f t="shared" si="104"/>
        <v>41.632319658353445</v>
      </c>
      <c r="U444">
        <f t="shared" si="105"/>
        <v>72.308765722403351</v>
      </c>
      <c r="V444">
        <f t="shared" si="114"/>
        <v>1.1911747188607076</v>
      </c>
    </row>
    <row r="445" spans="1:22">
      <c r="A445">
        <v>61</v>
      </c>
      <c r="B445">
        <v>21.666699999999999</v>
      </c>
      <c r="C445">
        <v>15</v>
      </c>
      <c r="D445">
        <v>18</v>
      </c>
      <c r="E445">
        <v>32</v>
      </c>
      <c r="F445">
        <v>49.333300000000001</v>
      </c>
      <c r="G445">
        <v>38</v>
      </c>
      <c r="H445">
        <v>38</v>
      </c>
      <c r="I445">
        <v>72</v>
      </c>
      <c r="J445">
        <f t="shared" si="106"/>
        <v>2.2769180355107146</v>
      </c>
      <c r="K445">
        <f t="shared" si="107"/>
        <v>2.5333333333333332</v>
      </c>
      <c r="L445">
        <f t="shared" si="108"/>
        <v>2.1111111111111112</v>
      </c>
      <c r="M445">
        <f t="shared" si="109"/>
        <v>2.25</v>
      </c>
      <c r="N445">
        <f t="shared" si="110"/>
        <v>27.666600000000003</v>
      </c>
      <c r="O445">
        <f t="shared" si="111"/>
        <v>23</v>
      </c>
      <c r="P445">
        <f t="shared" si="112"/>
        <v>20</v>
      </c>
      <c r="Q445">
        <f t="shared" si="113"/>
        <v>40</v>
      </c>
      <c r="R445">
        <f t="shared" si="102"/>
        <v>49.333299999999994</v>
      </c>
      <c r="S445">
        <f t="shared" si="103"/>
        <v>34.153770532660715</v>
      </c>
      <c r="T445">
        <f t="shared" si="104"/>
        <v>40.984524639192863</v>
      </c>
      <c r="U445">
        <f t="shared" si="105"/>
        <v>72.861377136342867</v>
      </c>
      <c r="V445">
        <f t="shared" si="114"/>
        <v>1.2769180355107148</v>
      </c>
    </row>
    <row r="446" spans="1:22">
      <c r="A446">
        <v>62</v>
      </c>
      <c r="B446">
        <v>21.666699999999999</v>
      </c>
      <c r="C446">
        <v>15</v>
      </c>
      <c r="D446">
        <v>18</v>
      </c>
      <c r="E446">
        <v>32</v>
      </c>
      <c r="F446">
        <v>47.666699999999999</v>
      </c>
      <c r="G446">
        <v>37</v>
      </c>
      <c r="H446">
        <v>35</v>
      </c>
      <c r="I446">
        <v>71</v>
      </c>
      <c r="J446">
        <f t="shared" si="106"/>
        <v>2.1999981538489943</v>
      </c>
      <c r="K446">
        <f t="shared" si="107"/>
        <v>2.4666666666666668</v>
      </c>
      <c r="L446">
        <f t="shared" si="108"/>
        <v>1.9444444444444444</v>
      </c>
      <c r="M446">
        <f t="shared" si="109"/>
        <v>2.21875</v>
      </c>
      <c r="N446">
        <f t="shared" si="110"/>
        <v>26</v>
      </c>
      <c r="O446">
        <f t="shared" si="111"/>
        <v>22</v>
      </c>
      <c r="P446">
        <f t="shared" si="112"/>
        <v>17</v>
      </c>
      <c r="Q446">
        <f t="shared" si="113"/>
        <v>39</v>
      </c>
      <c r="R446">
        <f t="shared" ref="R446:R450" si="115">$J446*B446</f>
        <v>47.666700000000006</v>
      </c>
      <c r="S446">
        <f t="shared" ref="S446:S450" si="116">$J446*C446</f>
        <v>32.999972307734915</v>
      </c>
      <c r="T446">
        <f t="shared" ref="T446:T450" si="117">$J446*D446</f>
        <v>39.599966769281899</v>
      </c>
      <c r="U446">
        <f t="shared" ref="U446:U450" si="118">$J446*E446</f>
        <v>70.399940923167819</v>
      </c>
      <c r="V446">
        <f t="shared" si="114"/>
        <v>1.1999981538489941</v>
      </c>
    </row>
    <row r="447" spans="1:22">
      <c r="A447">
        <v>63</v>
      </c>
      <c r="B447">
        <v>21.666699999999999</v>
      </c>
      <c r="C447">
        <v>15</v>
      </c>
      <c r="D447">
        <v>18</v>
      </c>
      <c r="E447">
        <v>32</v>
      </c>
      <c r="F447">
        <v>47.666699999999999</v>
      </c>
      <c r="G447">
        <v>37</v>
      </c>
      <c r="H447">
        <v>35</v>
      </c>
      <c r="I447">
        <v>71</v>
      </c>
      <c r="J447">
        <f t="shared" si="106"/>
        <v>2.1999981538489943</v>
      </c>
      <c r="K447">
        <f t="shared" si="107"/>
        <v>2.4666666666666668</v>
      </c>
      <c r="L447">
        <f t="shared" si="108"/>
        <v>1.9444444444444444</v>
      </c>
      <c r="M447">
        <f t="shared" si="109"/>
        <v>2.21875</v>
      </c>
      <c r="N447">
        <f t="shared" si="110"/>
        <v>26</v>
      </c>
      <c r="O447">
        <f t="shared" si="111"/>
        <v>22</v>
      </c>
      <c r="P447">
        <f t="shared" si="112"/>
        <v>17</v>
      </c>
      <c r="Q447">
        <f t="shared" si="113"/>
        <v>39</v>
      </c>
      <c r="R447">
        <f t="shared" si="115"/>
        <v>47.666700000000006</v>
      </c>
      <c r="S447">
        <f t="shared" si="116"/>
        <v>32.999972307734915</v>
      </c>
      <c r="T447">
        <f t="shared" si="117"/>
        <v>39.599966769281899</v>
      </c>
      <c r="U447">
        <f t="shared" si="118"/>
        <v>70.399940923167819</v>
      </c>
      <c r="V447">
        <f t="shared" si="114"/>
        <v>1.1999981538489941</v>
      </c>
    </row>
    <row r="448" spans="1:22">
      <c r="A448">
        <v>64</v>
      </c>
      <c r="B448">
        <v>21.666699999999999</v>
      </c>
      <c r="C448">
        <v>15</v>
      </c>
      <c r="D448">
        <v>18</v>
      </c>
      <c r="E448">
        <v>32</v>
      </c>
      <c r="F448">
        <v>46</v>
      </c>
      <c r="G448">
        <v>35</v>
      </c>
      <c r="H448">
        <v>34</v>
      </c>
      <c r="I448">
        <v>69</v>
      </c>
      <c r="J448">
        <f t="shared" si="106"/>
        <v>2.1230736568097588</v>
      </c>
      <c r="K448">
        <f t="shared" si="107"/>
        <v>2.3333333333333335</v>
      </c>
      <c r="L448">
        <f t="shared" si="108"/>
        <v>1.8888888888888888</v>
      </c>
      <c r="M448">
        <f t="shared" si="109"/>
        <v>2.15625</v>
      </c>
      <c r="N448">
        <f t="shared" si="110"/>
        <v>24.333300000000001</v>
      </c>
      <c r="O448">
        <f t="shared" si="111"/>
        <v>20</v>
      </c>
      <c r="P448">
        <f t="shared" si="112"/>
        <v>16</v>
      </c>
      <c r="Q448">
        <f t="shared" si="113"/>
        <v>37</v>
      </c>
      <c r="R448">
        <f t="shared" si="115"/>
        <v>46</v>
      </c>
      <c r="S448">
        <f t="shared" si="116"/>
        <v>31.846104852146382</v>
      </c>
      <c r="T448">
        <f t="shared" si="117"/>
        <v>38.215325822575657</v>
      </c>
      <c r="U448">
        <f t="shared" si="118"/>
        <v>67.938357017912281</v>
      </c>
      <c r="V448">
        <f t="shared" si="114"/>
        <v>1.1230736568097588</v>
      </c>
    </row>
    <row r="449" spans="1:22">
      <c r="A449">
        <v>65</v>
      </c>
      <c r="B449">
        <v>21.666699999999999</v>
      </c>
      <c r="C449">
        <v>15</v>
      </c>
      <c r="D449">
        <v>18</v>
      </c>
      <c r="E449">
        <v>32</v>
      </c>
      <c r="F449">
        <v>44.666699999999999</v>
      </c>
      <c r="G449">
        <v>34</v>
      </c>
      <c r="H449">
        <v>34</v>
      </c>
      <c r="I449">
        <v>66</v>
      </c>
      <c r="J449">
        <f t="shared" si="106"/>
        <v>2.0615368284048796</v>
      </c>
      <c r="K449">
        <f t="shared" si="107"/>
        <v>2.2666666666666666</v>
      </c>
      <c r="L449">
        <f t="shared" si="108"/>
        <v>1.8888888888888888</v>
      </c>
      <c r="M449">
        <f t="shared" si="109"/>
        <v>2.0625</v>
      </c>
      <c r="N449">
        <f t="shared" si="110"/>
        <v>23</v>
      </c>
      <c r="O449">
        <f t="shared" si="111"/>
        <v>19</v>
      </c>
      <c r="P449">
        <f t="shared" si="112"/>
        <v>16</v>
      </c>
      <c r="Q449">
        <f t="shared" si="113"/>
        <v>34</v>
      </c>
      <c r="R449">
        <f t="shared" si="115"/>
        <v>44.666700000000006</v>
      </c>
      <c r="S449">
        <f t="shared" si="116"/>
        <v>30.923052426073195</v>
      </c>
      <c r="T449">
        <f t="shared" si="117"/>
        <v>37.107662911287832</v>
      </c>
      <c r="U449">
        <f t="shared" si="118"/>
        <v>65.969178508956148</v>
      </c>
      <c r="V449">
        <f t="shared" si="114"/>
        <v>1.0615368284048794</v>
      </c>
    </row>
    <row r="450" spans="1:22">
      <c r="A450">
        <v>66</v>
      </c>
      <c r="B450">
        <v>22</v>
      </c>
      <c r="C450">
        <v>17</v>
      </c>
      <c r="D450">
        <v>17</v>
      </c>
      <c r="E450">
        <v>32</v>
      </c>
      <c r="F450">
        <v>44.666699999999999</v>
      </c>
      <c r="G450">
        <v>35</v>
      </c>
      <c r="H450">
        <v>33</v>
      </c>
      <c r="I450">
        <v>66</v>
      </c>
      <c r="J450">
        <f t="shared" si="106"/>
        <v>2.0303045454545452</v>
      </c>
      <c r="K450">
        <f t="shared" si="107"/>
        <v>2.0588235294117645</v>
      </c>
      <c r="L450">
        <f t="shared" si="108"/>
        <v>1.9411764705882353</v>
      </c>
      <c r="M450">
        <f t="shared" si="109"/>
        <v>2.0625</v>
      </c>
      <c r="N450">
        <f t="shared" si="110"/>
        <v>22.666699999999999</v>
      </c>
      <c r="O450">
        <f t="shared" si="111"/>
        <v>18</v>
      </c>
      <c r="P450">
        <f t="shared" si="112"/>
        <v>16</v>
      </c>
      <c r="Q450">
        <f t="shared" si="113"/>
        <v>34</v>
      </c>
      <c r="R450">
        <f t="shared" si="115"/>
        <v>44.666699999999992</v>
      </c>
      <c r="S450">
        <f t="shared" si="116"/>
        <v>34.515177272727271</v>
      </c>
      <c r="T450">
        <f t="shared" si="117"/>
        <v>34.515177272727271</v>
      </c>
      <c r="U450">
        <f t="shared" si="118"/>
        <v>64.969745454545446</v>
      </c>
      <c r="V450">
        <f t="shared" si="114"/>
        <v>1.0303045454545454</v>
      </c>
    </row>
    <row r="452" spans="1:22">
      <c r="A452" t="s">
        <v>42</v>
      </c>
      <c r="C452" t="s">
        <v>43</v>
      </c>
    </row>
    <row r="453" spans="1:22">
      <c r="A453">
        <v>0</v>
      </c>
      <c r="B453">
        <v>33</v>
      </c>
      <c r="C453">
        <v>30</v>
      </c>
      <c r="D453">
        <v>38</v>
      </c>
      <c r="E453">
        <v>31</v>
      </c>
      <c r="F453">
        <v>66.333299999999994</v>
      </c>
      <c r="G453">
        <v>66</v>
      </c>
      <c r="H453">
        <v>76</v>
      </c>
      <c r="I453">
        <v>57</v>
      </c>
      <c r="J453">
        <f t="shared" ref="J453:J514" si="119">F453/B453</f>
        <v>2.0101</v>
      </c>
      <c r="K453">
        <f t="shared" ref="K453:K514" si="120">G453/C453</f>
        <v>2.2000000000000002</v>
      </c>
      <c r="L453">
        <f t="shared" ref="L453:L514" si="121">H453/D453</f>
        <v>2</v>
      </c>
      <c r="M453">
        <f t="shared" ref="M453:M514" si="122">I453/E453</f>
        <v>1.8387096774193548</v>
      </c>
      <c r="N453">
        <f t="shared" ref="N453:N514" si="123">F453-B453</f>
        <v>33.333299999999994</v>
      </c>
      <c r="O453">
        <f t="shared" ref="O453:O514" si="124">G453-C453</f>
        <v>36</v>
      </c>
      <c r="P453">
        <f t="shared" ref="P453:P514" si="125">H453-D453</f>
        <v>38</v>
      </c>
      <c r="Q453">
        <f t="shared" ref="Q453:Q514" si="126">I453-E453</f>
        <v>26</v>
      </c>
      <c r="R453">
        <f t="shared" ref="R453:R514" si="127">$J453*B453</f>
        <v>66.333299999999994</v>
      </c>
      <c r="S453">
        <f t="shared" ref="S453:S514" si="128">$J453*C453</f>
        <v>60.302999999999997</v>
      </c>
      <c r="T453">
        <f t="shared" ref="T453:T514" si="129">$J453*D453</f>
        <v>76.383799999999994</v>
      </c>
      <c r="U453">
        <f t="shared" ref="U453:U514" si="130">$J453*E453</f>
        <v>62.313099999999999</v>
      </c>
      <c r="V453">
        <f t="shared" si="114"/>
        <v>1.0100999999999998</v>
      </c>
    </row>
    <row r="454" spans="1:22">
      <c r="A454">
        <v>1</v>
      </c>
      <c r="B454">
        <v>35</v>
      </c>
      <c r="C454">
        <v>32</v>
      </c>
      <c r="D454">
        <v>40</v>
      </c>
      <c r="E454">
        <v>33</v>
      </c>
      <c r="F454">
        <v>68.333299999999994</v>
      </c>
      <c r="G454">
        <v>68</v>
      </c>
      <c r="H454">
        <v>79</v>
      </c>
      <c r="I454">
        <v>58</v>
      </c>
      <c r="J454">
        <f t="shared" si="119"/>
        <v>1.9523799999999998</v>
      </c>
      <c r="K454">
        <f t="shared" si="120"/>
        <v>2.125</v>
      </c>
      <c r="L454">
        <f t="shared" si="121"/>
        <v>1.9750000000000001</v>
      </c>
      <c r="M454">
        <f t="shared" si="122"/>
        <v>1.7575757575757576</v>
      </c>
      <c r="N454">
        <f t="shared" si="123"/>
        <v>33.333299999999994</v>
      </c>
      <c r="O454">
        <f t="shared" si="124"/>
        <v>36</v>
      </c>
      <c r="P454">
        <f t="shared" si="125"/>
        <v>39</v>
      </c>
      <c r="Q454">
        <f t="shared" si="126"/>
        <v>25</v>
      </c>
      <c r="R454">
        <f t="shared" si="127"/>
        <v>68.333299999999994</v>
      </c>
      <c r="S454">
        <f t="shared" si="128"/>
        <v>62.476159999999993</v>
      </c>
      <c r="T454">
        <f t="shared" si="129"/>
        <v>78.095199999999991</v>
      </c>
      <c r="U454">
        <f t="shared" si="130"/>
        <v>64.428539999999998</v>
      </c>
      <c r="V454">
        <f t="shared" si="114"/>
        <v>0.95237999999999978</v>
      </c>
    </row>
    <row r="455" spans="1:22">
      <c r="A455">
        <v>2</v>
      </c>
      <c r="B455">
        <v>40.333300000000001</v>
      </c>
      <c r="C455">
        <v>37</v>
      </c>
      <c r="D455">
        <v>46</v>
      </c>
      <c r="E455">
        <v>38</v>
      </c>
      <c r="F455">
        <v>69.666700000000006</v>
      </c>
      <c r="G455">
        <v>69</v>
      </c>
      <c r="H455">
        <v>80</v>
      </c>
      <c r="I455">
        <v>60</v>
      </c>
      <c r="J455">
        <f t="shared" si="119"/>
        <v>1.7272749812189929</v>
      </c>
      <c r="K455">
        <f t="shared" si="120"/>
        <v>1.8648648648648649</v>
      </c>
      <c r="L455">
        <f t="shared" si="121"/>
        <v>1.7391304347826086</v>
      </c>
      <c r="M455">
        <f t="shared" si="122"/>
        <v>1.5789473684210527</v>
      </c>
      <c r="N455">
        <f t="shared" si="123"/>
        <v>29.333400000000005</v>
      </c>
      <c r="O455">
        <f t="shared" si="124"/>
        <v>32</v>
      </c>
      <c r="P455">
        <f t="shared" si="125"/>
        <v>34</v>
      </c>
      <c r="Q455">
        <f t="shared" si="126"/>
        <v>22</v>
      </c>
      <c r="R455">
        <f t="shared" si="127"/>
        <v>69.666700000000006</v>
      </c>
      <c r="S455">
        <f t="shared" si="128"/>
        <v>63.909174305102738</v>
      </c>
      <c r="T455">
        <f t="shared" si="129"/>
        <v>79.45464913607367</v>
      </c>
      <c r="U455">
        <f t="shared" si="130"/>
        <v>65.636449286321735</v>
      </c>
      <c r="V455">
        <f t="shared" si="114"/>
        <v>0.72727498121899281</v>
      </c>
    </row>
    <row r="456" spans="1:22">
      <c r="A456">
        <v>3</v>
      </c>
      <c r="B456">
        <v>34</v>
      </c>
      <c r="C456">
        <v>31</v>
      </c>
      <c r="D456">
        <v>39</v>
      </c>
      <c r="E456">
        <v>32</v>
      </c>
      <c r="F456">
        <v>54.666699999999999</v>
      </c>
      <c r="G456">
        <v>53</v>
      </c>
      <c r="H456">
        <v>66</v>
      </c>
      <c r="I456">
        <v>45</v>
      </c>
      <c r="J456">
        <f t="shared" si="119"/>
        <v>1.6078441176470588</v>
      </c>
      <c r="K456">
        <f t="shared" si="120"/>
        <v>1.7096774193548387</v>
      </c>
      <c r="L456">
        <f t="shared" si="121"/>
        <v>1.6923076923076923</v>
      </c>
      <c r="M456">
        <f t="shared" si="122"/>
        <v>1.40625</v>
      </c>
      <c r="N456">
        <f t="shared" si="123"/>
        <v>20.666699999999999</v>
      </c>
      <c r="O456">
        <f t="shared" si="124"/>
        <v>22</v>
      </c>
      <c r="P456">
        <f t="shared" si="125"/>
        <v>27</v>
      </c>
      <c r="Q456">
        <f t="shared" si="126"/>
        <v>13</v>
      </c>
      <c r="R456">
        <f t="shared" si="127"/>
        <v>54.666699999999999</v>
      </c>
      <c r="S456">
        <f t="shared" si="128"/>
        <v>49.84316764705882</v>
      </c>
      <c r="T456">
        <f t="shared" si="129"/>
        <v>62.705920588235294</v>
      </c>
      <c r="U456">
        <f t="shared" si="130"/>
        <v>51.451011764705882</v>
      </c>
      <c r="V456">
        <f t="shared" si="114"/>
        <v>0.60784411764705881</v>
      </c>
    </row>
    <row r="457" spans="1:22">
      <c r="A457">
        <v>4</v>
      </c>
      <c r="B457">
        <v>34</v>
      </c>
      <c r="C457">
        <v>31</v>
      </c>
      <c r="D457">
        <v>39</v>
      </c>
      <c r="E457">
        <v>32</v>
      </c>
      <c r="F457">
        <v>52</v>
      </c>
      <c r="G457">
        <v>50</v>
      </c>
      <c r="H457">
        <v>63</v>
      </c>
      <c r="I457">
        <v>43</v>
      </c>
      <c r="J457">
        <f t="shared" si="119"/>
        <v>1.5294117647058822</v>
      </c>
      <c r="K457">
        <f t="shared" si="120"/>
        <v>1.6129032258064515</v>
      </c>
      <c r="L457">
        <f t="shared" si="121"/>
        <v>1.6153846153846154</v>
      </c>
      <c r="M457">
        <f t="shared" si="122"/>
        <v>1.34375</v>
      </c>
      <c r="N457">
        <f t="shared" si="123"/>
        <v>18</v>
      </c>
      <c r="O457">
        <f t="shared" si="124"/>
        <v>19</v>
      </c>
      <c r="P457">
        <f t="shared" si="125"/>
        <v>24</v>
      </c>
      <c r="Q457">
        <f t="shared" si="126"/>
        <v>11</v>
      </c>
      <c r="R457">
        <f t="shared" si="127"/>
        <v>52</v>
      </c>
      <c r="S457">
        <f t="shared" si="128"/>
        <v>47.411764705882348</v>
      </c>
      <c r="T457">
        <f t="shared" si="129"/>
        <v>59.647058823529406</v>
      </c>
      <c r="U457">
        <f t="shared" si="130"/>
        <v>48.941176470588232</v>
      </c>
      <c r="V457">
        <f t="shared" si="114"/>
        <v>0.52941176470588236</v>
      </c>
    </row>
    <row r="458" spans="1:22">
      <c r="A458">
        <v>5</v>
      </c>
      <c r="B458">
        <v>35</v>
      </c>
      <c r="C458">
        <v>32</v>
      </c>
      <c r="D458">
        <v>40</v>
      </c>
      <c r="E458">
        <v>33</v>
      </c>
      <c r="F458">
        <v>67</v>
      </c>
      <c r="G458">
        <v>65</v>
      </c>
      <c r="H458">
        <v>78</v>
      </c>
      <c r="I458">
        <v>58</v>
      </c>
      <c r="J458">
        <f t="shared" si="119"/>
        <v>1.9142857142857144</v>
      </c>
      <c r="K458">
        <f t="shared" si="120"/>
        <v>2.03125</v>
      </c>
      <c r="L458">
        <f t="shared" si="121"/>
        <v>1.95</v>
      </c>
      <c r="M458">
        <f t="shared" si="122"/>
        <v>1.7575757575757576</v>
      </c>
      <c r="N458">
        <f t="shared" si="123"/>
        <v>32</v>
      </c>
      <c r="O458">
        <f t="shared" si="124"/>
        <v>33</v>
      </c>
      <c r="P458">
        <f t="shared" si="125"/>
        <v>38</v>
      </c>
      <c r="Q458">
        <f t="shared" si="126"/>
        <v>25</v>
      </c>
      <c r="R458">
        <f t="shared" si="127"/>
        <v>67</v>
      </c>
      <c r="S458">
        <f t="shared" si="128"/>
        <v>61.25714285714286</v>
      </c>
      <c r="T458">
        <f t="shared" si="129"/>
        <v>76.571428571428569</v>
      </c>
      <c r="U458">
        <f t="shared" si="130"/>
        <v>63.171428571428571</v>
      </c>
      <c r="V458">
        <f t="shared" si="114"/>
        <v>0.91428571428571426</v>
      </c>
    </row>
    <row r="459" spans="1:22">
      <c r="A459">
        <v>6</v>
      </c>
      <c r="B459">
        <v>33.333300000000001</v>
      </c>
      <c r="C459">
        <v>30</v>
      </c>
      <c r="D459">
        <v>39</v>
      </c>
      <c r="E459">
        <v>31</v>
      </c>
      <c r="F459">
        <v>74.333299999999994</v>
      </c>
      <c r="G459">
        <v>72</v>
      </c>
      <c r="H459">
        <v>85</v>
      </c>
      <c r="I459">
        <v>66</v>
      </c>
      <c r="J459">
        <f t="shared" si="119"/>
        <v>2.2300012300012297</v>
      </c>
      <c r="K459">
        <f t="shared" si="120"/>
        <v>2.4</v>
      </c>
      <c r="L459">
        <f t="shared" si="121"/>
        <v>2.1794871794871793</v>
      </c>
      <c r="M459">
        <f t="shared" si="122"/>
        <v>2.129032258064516</v>
      </c>
      <c r="N459">
        <f t="shared" si="123"/>
        <v>40.999999999999993</v>
      </c>
      <c r="O459">
        <f t="shared" si="124"/>
        <v>42</v>
      </c>
      <c r="P459">
        <f t="shared" si="125"/>
        <v>46</v>
      </c>
      <c r="Q459">
        <f t="shared" si="126"/>
        <v>35</v>
      </c>
      <c r="R459">
        <f t="shared" si="127"/>
        <v>74.333299999999994</v>
      </c>
      <c r="S459">
        <f t="shared" si="128"/>
        <v>66.900036900036895</v>
      </c>
      <c r="T459">
        <f t="shared" si="129"/>
        <v>86.970047970047958</v>
      </c>
      <c r="U459">
        <f t="shared" si="130"/>
        <v>69.130038130038116</v>
      </c>
      <c r="V459">
        <f t="shared" si="114"/>
        <v>1.2300012300012297</v>
      </c>
    </row>
    <row r="460" spans="1:22">
      <c r="A460">
        <v>7</v>
      </c>
      <c r="B460">
        <v>33.333300000000001</v>
      </c>
      <c r="C460">
        <v>29</v>
      </c>
      <c r="D460">
        <v>41</v>
      </c>
      <c r="E460">
        <v>30</v>
      </c>
      <c r="F460">
        <v>51.333300000000001</v>
      </c>
      <c r="G460">
        <v>47</v>
      </c>
      <c r="H460">
        <v>64</v>
      </c>
      <c r="I460">
        <v>43</v>
      </c>
      <c r="J460">
        <f t="shared" si="119"/>
        <v>1.5400005400005399</v>
      </c>
      <c r="K460">
        <f t="shared" si="120"/>
        <v>1.6206896551724137</v>
      </c>
      <c r="L460">
        <f t="shared" si="121"/>
        <v>1.5609756097560976</v>
      </c>
      <c r="M460">
        <f t="shared" si="122"/>
        <v>1.4333333333333333</v>
      </c>
      <c r="N460">
        <f t="shared" si="123"/>
        <v>18</v>
      </c>
      <c r="O460">
        <f t="shared" si="124"/>
        <v>18</v>
      </c>
      <c r="P460">
        <f t="shared" si="125"/>
        <v>23</v>
      </c>
      <c r="Q460">
        <f t="shared" si="126"/>
        <v>13</v>
      </c>
      <c r="R460">
        <f t="shared" si="127"/>
        <v>51.333300000000001</v>
      </c>
      <c r="S460">
        <f t="shared" si="128"/>
        <v>44.660015660015659</v>
      </c>
      <c r="T460">
        <f t="shared" si="129"/>
        <v>63.140022140022133</v>
      </c>
      <c r="U460">
        <f t="shared" si="130"/>
        <v>46.200016200016194</v>
      </c>
      <c r="V460">
        <f t="shared" si="114"/>
        <v>0.54000054000053999</v>
      </c>
    </row>
    <row r="461" spans="1:22">
      <c r="A461">
        <v>8</v>
      </c>
      <c r="B461">
        <v>29</v>
      </c>
      <c r="C461">
        <v>25</v>
      </c>
      <c r="D461">
        <v>37</v>
      </c>
      <c r="E461">
        <v>25</v>
      </c>
      <c r="F461">
        <v>63.666699999999999</v>
      </c>
      <c r="G461">
        <v>61</v>
      </c>
      <c r="H461">
        <v>73</v>
      </c>
      <c r="I461">
        <v>57</v>
      </c>
      <c r="J461">
        <f t="shared" si="119"/>
        <v>2.195403448275862</v>
      </c>
      <c r="K461">
        <f t="shared" si="120"/>
        <v>2.44</v>
      </c>
      <c r="L461">
        <f t="shared" si="121"/>
        <v>1.972972972972973</v>
      </c>
      <c r="M461">
        <f t="shared" si="122"/>
        <v>2.2799999999999998</v>
      </c>
      <c r="N461">
        <f t="shared" si="123"/>
        <v>34.666699999999999</v>
      </c>
      <c r="O461">
        <f t="shared" si="124"/>
        <v>36</v>
      </c>
      <c r="P461">
        <f t="shared" si="125"/>
        <v>36</v>
      </c>
      <c r="Q461">
        <f t="shared" si="126"/>
        <v>32</v>
      </c>
      <c r="R461">
        <f t="shared" si="127"/>
        <v>63.666699999999999</v>
      </c>
      <c r="S461">
        <f t="shared" si="128"/>
        <v>54.885086206896553</v>
      </c>
      <c r="T461">
        <f t="shared" si="129"/>
        <v>81.229927586206898</v>
      </c>
      <c r="U461">
        <f t="shared" si="130"/>
        <v>54.885086206896553</v>
      </c>
      <c r="V461">
        <f t="shared" si="114"/>
        <v>1.195403448275862</v>
      </c>
    </row>
    <row r="462" spans="1:22">
      <c r="A462">
        <v>9</v>
      </c>
      <c r="B462">
        <v>32.333300000000001</v>
      </c>
      <c r="C462">
        <v>28</v>
      </c>
      <c r="D462">
        <v>40</v>
      </c>
      <c r="E462">
        <v>29</v>
      </c>
      <c r="F462">
        <v>81.333299999999994</v>
      </c>
      <c r="G462">
        <v>79</v>
      </c>
      <c r="H462">
        <v>89</v>
      </c>
      <c r="I462">
        <v>76</v>
      </c>
      <c r="J462">
        <f t="shared" si="119"/>
        <v>2.515465479861319</v>
      </c>
      <c r="K462">
        <f t="shared" si="120"/>
        <v>2.8214285714285716</v>
      </c>
      <c r="L462">
        <f t="shared" si="121"/>
        <v>2.2250000000000001</v>
      </c>
      <c r="M462">
        <f t="shared" si="122"/>
        <v>2.6206896551724137</v>
      </c>
      <c r="N462">
        <f t="shared" si="123"/>
        <v>48.999999999999993</v>
      </c>
      <c r="O462">
        <f t="shared" si="124"/>
        <v>51</v>
      </c>
      <c r="P462">
        <f t="shared" si="125"/>
        <v>49</v>
      </c>
      <c r="Q462">
        <f t="shared" si="126"/>
        <v>47</v>
      </c>
      <c r="R462">
        <f t="shared" si="127"/>
        <v>81.333299999999994</v>
      </c>
      <c r="S462">
        <f t="shared" si="128"/>
        <v>70.433033436116929</v>
      </c>
      <c r="T462">
        <f t="shared" si="129"/>
        <v>100.61861919445276</v>
      </c>
      <c r="U462">
        <f t="shared" si="130"/>
        <v>72.948498915978249</v>
      </c>
      <c r="V462">
        <f t="shared" si="114"/>
        <v>1.5154654798613192</v>
      </c>
    </row>
    <row r="463" spans="1:22">
      <c r="A463">
        <v>10</v>
      </c>
      <c r="B463">
        <v>37</v>
      </c>
      <c r="C463">
        <v>33</v>
      </c>
      <c r="D463">
        <v>45</v>
      </c>
      <c r="E463">
        <v>33</v>
      </c>
      <c r="F463">
        <v>80</v>
      </c>
      <c r="G463">
        <v>80</v>
      </c>
      <c r="H463">
        <v>86</v>
      </c>
      <c r="I463">
        <v>74</v>
      </c>
      <c r="J463">
        <f t="shared" si="119"/>
        <v>2.1621621621621623</v>
      </c>
      <c r="K463">
        <f t="shared" si="120"/>
        <v>2.4242424242424243</v>
      </c>
      <c r="L463">
        <f t="shared" si="121"/>
        <v>1.9111111111111112</v>
      </c>
      <c r="M463">
        <f t="shared" si="122"/>
        <v>2.2424242424242422</v>
      </c>
      <c r="N463">
        <f t="shared" si="123"/>
        <v>43</v>
      </c>
      <c r="O463">
        <f t="shared" si="124"/>
        <v>47</v>
      </c>
      <c r="P463">
        <f t="shared" si="125"/>
        <v>41</v>
      </c>
      <c r="Q463">
        <f t="shared" si="126"/>
        <v>41</v>
      </c>
      <c r="R463">
        <f t="shared" si="127"/>
        <v>80</v>
      </c>
      <c r="S463">
        <f t="shared" si="128"/>
        <v>71.351351351351354</v>
      </c>
      <c r="T463">
        <f t="shared" si="129"/>
        <v>97.297297297297305</v>
      </c>
      <c r="U463">
        <f t="shared" si="130"/>
        <v>71.351351351351354</v>
      </c>
      <c r="V463">
        <f t="shared" si="114"/>
        <v>1.1621621621621621</v>
      </c>
    </row>
    <row r="464" spans="1:22">
      <c r="A464">
        <v>11</v>
      </c>
      <c r="B464">
        <v>37</v>
      </c>
      <c r="C464">
        <v>33</v>
      </c>
      <c r="D464">
        <v>45</v>
      </c>
      <c r="E464">
        <v>33</v>
      </c>
      <c r="F464">
        <v>83.333299999999994</v>
      </c>
      <c r="G464">
        <v>84</v>
      </c>
      <c r="H464">
        <v>89</v>
      </c>
      <c r="I464">
        <v>77</v>
      </c>
      <c r="J464">
        <f t="shared" si="119"/>
        <v>2.2522513513513513</v>
      </c>
      <c r="K464">
        <f t="shared" si="120"/>
        <v>2.5454545454545454</v>
      </c>
      <c r="L464">
        <f t="shared" si="121"/>
        <v>1.9777777777777779</v>
      </c>
      <c r="M464">
        <f t="shared" si="122"/>
        <v>2.3333333333333335</v>
      </c>
      <c r="N464">
        <f t="shared" si="123"/>
        <v>46.333299999999994</v>
      </c>
      <c r="O464">
        <f t="shared" si="124"/>
        <v>51</v>
      </c>
      <c r="P464">
        <f t="shared" si="125"/>
        <v>44</v>
      </c>
      <c r="Q464">
        <f t="shared" si="126"/>
        <v>44</v>
      </c>
      <c r="R464">
        <f t="shared" si="127"/>
        <v>83.333299999999994</v>
      </c>
      <c r="S464">
        <f t="shared" si="128"/>
        <v>74.324294594594591</v>
      </c>
      <c r="T464">
        <f t="shared" si="129"/>
        <v>101.35131081081082</v>
      </c>
      <c r="U464">
        <f t="shared" si="130"/>
        <v>74.324294594594591</v>
      </c>
      <c r="V464">
        <f t="shared" si="114"/>
        <v>1.2522513513513511</v>
      </c>
    </row>
    <row r="465" spans="1:22">
      <c r="A465">
        <v>12</v>
      </c>
      <c r="B465">
        <v>38</v>
      </c>
      <c r="C465">
        <v>34</v>
      </c>
      <c r="D465">
        <v>46</v>
      </c>
      <c r="E465">
        <v>34</v>
      </c>
      <c r="F465">
        <v>90.666700000000006</v>
      </c>
      <c r="G465">
        <v>92</v>
      </c>
      <c r="H465">
        <v>96</v>
      </c>
      <c r="I465">
        <v>84</v>
      </c>
      <c r="J465">
        <f t="shared" si="119"/>
        <v>2.3859657894736843</v>
      </c>
      <c r="K465">
        <f t="shared" si="120"/>
        <v>2.7058823529411766</v>
      </c>
      <c r="L465">
        <f t="shared" si="121"/>
        <v>2.0869565217391304</v>
      </c>
      <c r="M465">
        <f t="shared" si="122"/>
        <v>2.4705882352941178</v>
      </c>
      <c r="N465">
        <f t="shared" si="123"/>
        <v>52.666700000000006</v>
      </c>
      <c r="O465">
        <f t="shared" si="124"/>
        <v>58</v>
      </c>
      <c r="P465">
        <f t="shared" si="125"/>
        <v>50</v>
      </c>
      <c r="Q465">
        <f t="shared" si="126"/>
        <v>50</v>
      </c>
      <c r="R465">
        <f t="shared" si="127"/>
        <v>90.666700000000006</v>
      </c>
      <c r="S465">
        <f t="shared" si="128"/>
        <v>81.122836842105272</v>
      </c>
      <c r="T465">
        <f t="shared" si="129"/>
        <v>109.75442631578947</v>
      </c>
      <c r="U465">
        <f t="shared" si="130"/>
        <v>81.122836842105272</v>
      </c>
      <c r="V465">
        <f t="shared" si="114"/>
        <v>1.3859657894736843</v>
      </c>
    </row>
    <row r="466" spans="1:22">
      <c r="A466">
        <v>13</v>
      </c>
      <c r="B466">
        <v>37.333300000000001</v>
      </c>
      <c r="C466">
        <v>34</v>
      </c>
      <c r="D466">
        <v>46</v>
      </c>
      <c r="E466">
        <v>32</v>
      </c>
      <c r="F466">
        <v>85.333299999999994</v>
      </c>
      <c r="G466">
        <v>86</v>
      </c>
      <c r="H466">
        <v>91</v>
      </c>
      <c r="I466">
        <v>79</v>
      </c>
      <c r="J466">
        <f t="shared" si="119"/>
        <v>2.2857154336744943</v>
      </c>
      <c r="K466">
        <f t="shared" si="120"/>
        <v>2.5294117647058822</v>
      </c>
      <c r="L466">
        <f t="shared" si="121"/>
        <v>1.9782608695652173</v>
      </c>
      <c r="M466">
        <f t="shared" si="122"/>
        <v>2.46875</v>
      </c>
      <c r="N466">
        <f t="shared" si="123"/>
        <v>47.999999999999993</v>
      </c>
      <c r="O466">
        <f t="shared" si="124"/>
        <v>52</v>
      </c>
      <c r="P466">
        <f t="shared" si="125"/>
        <v>45</v>
      </c>
      <c r="Q466">
        <f t="shared" si="126"/>
        <v>47</v>
      </c>
      <c r="R466">
        <f t="shared" si="127"/>
        <v>85.333299999999994</v>
      </c>
      <c r="S466">
        <f t="shared" si="128"/>
        <v>77.71432474493281</v>
      </c>
      <c r="T466">
        <f t="shared" si="129"/>
        <v>105.14290994902673</v>
      </c>
      <c r="U466">
        <f t="shared" si="130"/>
        <v>73.142893877583816</v>
      </c>
      <c r="V466">
        <f t="shared" si="114"/>
        <v>1.285715433674494</v>
      </c>
    </row>
    <row r="467" spans="1:22">
      <c r="A467">
        <v>14</v>
      </c>
      <c r="B467">
        <v>42.333300000000001</v>
      </c>
      <c r="C467">
        <v>40</v>
      </c>
      <c r="D467">
        <v>50</v>
      </c>
      <c r="E467">
        <v>37</v>
      </c>
      <c r="F467">
        <v>77</v>
      </c>
      <c r="G467">
        <v>79</v>
      </c>
      <c r="H467">
        <v>83</v>
      </c>
      <c r="I467">
        <v>69</v>
      </c>
      <c r="J467">
        <f t="shared" si="119"/>
        <v>1.8188990699992678</v>
      </c>
      <c r="K467">
        <f t="shared" si="120"/>
        <v>1.9750000000000001</v>
      </c>
      <c r="L467">
        <f t="shared" si="121"/>
        <v>1.66</v>
      </c>
      <c r="M467">
        <f t="shared" si="122"/>
        <v>1.8648648648648649</v>
      </c>
      <c r="N467">
        <f t="shared" si="123"/>
        <v>34.666699999999999</v>
      </c>
      <c r="O467">
        <f t="shared" si="124"/>
        <v>39</v>
      </c>
      <c r="P467">
        <f t="shared" si="125"/>
        <v>33</v>
      </c>
      <c r="Q467">
        <f t="shared" si="126"/>
        <v>32</v>
      </c>
      <c r="R467">
        <f t="shared" si="127"/>
        <v>77</v>
      </c>
      <c r="S467">
        <f t="shared" si="128"/>
        <v>72.755962799970717</v>
      </c>
      <c r="T467">
        <f t="shared" si="129"/>
        <v>90.94495349996339</v>
      </c>
      <c r="U467">
        <f t="shared" si="130"/>
        <v>67.299265589972904</v>
      </c>
      <c r="V467">
        <f t="shared" si="114"/>
        <v>0.81889906999926765</v>
      </c>
    </row>
    <row r="468" spans="1:22">
      <c r="A468">
        <v>15</v>
      </c>
      <c r="B468">
        <v>40</v>
      </c>
      <c r="C468">
        <v>39</v>
      </c>
      <c r="D468">
        <v>48</v>
      </c>
      <c r="E468">
        <v>33</v>
      </c>
      <c r="F468">
        <v>74.333299999999994</v>
      </c>
      <c r="G468">
        <v>77</v>
      </c>
      <c r="H468">
        <v>81</v>
      </c>
      <c r="I468">
        <v>65</v>
      </c>
      <c r="J468">
        <f t="shared" si="119"/>
        <v>1.8583324999999999</v>
      </c>
      <c r="K468">
        <f t="shared" si="120"/>
        <v>1.9743589743589745</v>
      </c>
      <c r="L468">
        <f t="shared" si="121"/>
        <v>1.6875</v>
      </c>
      <c r="M468">
        <f t="shared" si="122"/>
        <v>1.9696969696969697</v>
      </c>
      <c r="N468">
        <f t="shared" si="123"/>
        <v>34.333299999999994</v>
      </c>
      <c r="O468">
        <f t="shared" si="124"/>
        <v>38</v>
      </c>
      <c r="P468">
        <f t="shared" si="125"/>
        <v>33</v>
      </c>
      <c r="Q468">
        <f t="shared" si="126"/>
        <v>32</v>
      </c>
      <c r="R468">
        <f t="shared" si="127"/>
        <v>74.333299999999994</v>
      </c>
      <c r="S468">
        <f t="shared" si="128"/>
        <v>72.474967499999991</v>
      </c>
      <c r="T468">
        <f t="shared" si="129"/>
        <v>89.199960000000004</v>
      </c>
      <c r="U468">
        <f t="shared" si="130"/>
        <v>61.324972500000001</v>
      </c>
      <c r="V468">
        <f t="shared" si="114"/>
        <v>0.85833249999999983</v>
      </c>
    </row>
    <row r="469" spans="1:22">
      <c r="A469">
        <v>16</v>
      </c>
      <c r="B469">
        <v>38.333300000000001</v>
      </c>
      <c r="C469">
        <v>37</v>
      </c>
      <c r="D469">
        <v>47</v>
      </c>
      <c r="E469">
        <v>31</v>
      </c>
      <c r="F469">
        <v>84</v>
      </c>
      <c r="G469">
        <v>86</v>
      </c>
      <c r="H469">
        <v>92</v>
      </c>
      <c r="I469">
        <v>74</v>
      </c>
      <c r="J469">
        <f t="shared" si="119"/>
        <v>2.1913062533097856</v>
      </c>
      <c r="K469">
        <f t="shared" si="120"/>
        <v>2.3243243243243241</v>
      </c>
      <c r="L469">
        <f t="shared" si="121"/>
        <v>1.9574468085106382</v>
      </c>
      <c r="M469">
        <f t="shared" si="122"/>
        <v>2.3870967741935485</v>
      </c>
      <c r="N469">
        <f t="shared" si="123"/>
        <v>45.666699999999999</v>
      </c>
      <c r="O469">
        <f t="shared" si="124"/>
        <v>49</v>
      </c>
      <c r="P469">
        <f t="shared" si="125"/>
        <v>45</v>
      </c>
      <c r="Q469">
        <f t="shared" si="126"/>
        <v>43</v>
      </c>
      <c r="R469">
        <f t="shared" si="127"/>
        <v>84</v>
      </c>
      <c r="S469">
        <f t="shared" si="128"/>
        <v>81.07833137246206</v>
      </c>
      <c r="T469">
        <f t="shared" si="129"/>
        <v>102.99139390555992</v>
      </c>
      <c r="U469">
        <f t="shared" si="130"/>
        <v>67.930493852603348</v>
      </c>
      <c r="V469">
        <f t="shared" si="114"/>
        <v>1.1913062533097853</v>
      </c>
    </row>
    <row r="470" spans="1:22">
      <c r="A470">
        <v>17</v>
      </c>
      <c r="B470">
        <v>37.333300000000001</v>
      </c>
      <c r="C470">
        <v>37</v>
      </c>
      <c r="D470">
        <v>47</v>
      </c>
      <c r="E470">
        <v>28</v>
      </c>
      <c r="F470">
        <v>86</v>
      </c>
      <c r="G470">
        <v>89</v>
      </c>
      <c r="H470">
        <v>94</v>
      </c>
      <c r="I470">
        <v>75</v>
      </c>
      <c r="J470">
        <f t="shared" si="119"/>
        <v>2.3035734853334691</v>
      </c>
      <c r="K470">
        <f t="shared" si="120"/>
        <v>2.4054054054054053</v>
      </c>
      <c r="L470">
        <f t="shared" si="121"/>
        <v>2</v>
      </c>
      <c r="M470">
        <f t="shared" si="122"/>
        <v>2.6785714285714284</v>
      </c>
      <c r="N470">
        <f t="shared" si="123"/>
        <v>48.666699999999999</v>
      </c>
      <c r="O470">
        <f t="shared" si="124"/>
        <v>52</v>
      </c>
      <c r="P470">
        <f t="shared" si="125"/>
        <v>47</v>
      </c>
      <c r="Q470">
        <f t="shared" si="126"/>
        <v>47</v>
      </c>
      <c r="R470">
        <f t="shared" si="127"/>
        <v>86</v>
      </c>
      <c r="S470">
        <f t="shared" si="128"/>
        <v>85.232218957338361</v>
      </c>
      <c r="T470">
        <f t="shared" si="129"/>
        <v>108.26795381067305</v>
      </c>
      <c r="U470">
        <f t="shared" si="130"/>
        <v>64.500057589337132</v>
      </c>
      <c r="V470">
        <f t="shared" si="114"/>
        <v>1.3035734853334691</v>
      </c>
    </row>
    <row r="471" spans="1:22">
      <c r="A471">
        <v>18</v>
      </c>
      <c r="B471">
        <v>45.333300000000001</v>
      </c>
      <c r="C471">
        <v>45</v>
      </c>
      <c r="D471">
        <v>55</v>
      </c>
      <c r="E471">
        <v>36</v>
      </c>
      <c r="F471">
        <v>88.333299999999994</v>
      </c>
      <c r="G471">
        <v>92</v>
      </c>
      <c r="H471">
        <v>94</v>
      </c>
      <c r="I471">
        <v>79</v>
      </c>
      <c r="J471">
        <f t="shared" si="119"/>
        <v>1.9485301092133154</v>
      </c>
      <c r="K471">
        <f t="shared" si="120"/>
        <v>2.0444444444444443</v>
      </c>
      <c r="L471">
        <f t="shared" si="121"/>
        <v>1.709090909090909</v>
      </c>
      <c r="M471">
        <f t="shared" si="122"/>
        <v>2.1944444444444446</v>
      </c>
      <c r="N471">
        <f t="shared" si="123"/>
        <v>42.999999999999993</v>
      </c>
      <c r="O471">
        <f t="shared" si="124"/>
        <v>47</v>
      </c>
      <c r="P471">
        <f t="shared" si="125"/>
        <v>39</v>
      </c>
      <c r="Q471">
        <f t="shared" si="126"/>
        <v>43</v>
      </c>
      <c r="R471">
        <f t="shared" si="127"/>
        <v>88.333299999999994</v>
      </c>
      <c r="S471">
        <f t="shared" si="128"/>
        <v>87.683854914599195</v>
      </c>
      <c r="T471">
        <f t="shared" si="129"/>
        <v>107.16915600673235</v>
      </c>
      <c r="U471">
        <f t="shared" si="130"/>
        <v>70.147083931679347</v>
      </c>
      <c r="V471">
        <f t="shared" si="114"/>
        <v>0.94853010921331538</v>
      </c>
    </row>
    <row r="472" spans="1:22">
      <c r="A472">
        <v>19</v>
      </c>
      <c r="B472">
        <v>48</v>
      </c>
      <c r="C472">
        <v>47</v>
      </c>
      <c r="D472">
        <v>58</v>
      </c>
      <c r="E472">
        <v>39</v>
      </c>
      <c r="F472">
        <v>90.666700000000006</v>
      </c>
      <c r="G472">
        <v>94</v>
      </c>
      <c r="H472">
        <v>97</v>
      </c>
      <c r="I472">
        <v>81</v>
      </c>
      <c r="J472">
        <f t="shared" si="119"/>
        <v>1.8888895833333335</v>
      </c>
      <c r="K472">
        <f t="shared" si="120"/>
        <v>2</v>
      </c>
      <c r="L472">
        <f t="shared" si="121"/>
        <v>1.6724137931034482</v>
      </c>
      <c r="M472">
        <f t="shared" si="122"/>
        <v>2.0769230769230771</v>
      </c>
      <c r="N472">
        <f t="shared" si="123"/>
        <v>42.666700000000006</v>
      </c>
      <c r="O472">
        <f t="shared" si="124"/>
        <v>47</v>
      </c>
      <c r="P472">
        <f t="shared" si="125"/>
        <v>39</v>
      </c>
      <c r="Q472">
        <f t="shared" si="126"/>
        <v>42</v>
      </c>
      <c r="R472">
        <f t="shared" si="127"/>
        <v>90.666700000000006</v>
      </c>
      <c r="S472">
        <f t="shared" si="128"/>
        <v>88.777810416666668</v>
      </c>
      <c r="T472">
        <f t="shared" si="129"/>
        <v>109.55559583333334</v>
      </c>
      <c r="U472">
        <f t="shared" si="130"/>
        <v>73.666693750000007</v>
      </c>
      <c r="V472">
        <f t="shared" si="114"/>
        <v>0.88888958333333346</v>
      </c>
    </row>
    <row r="473" spans="1:22">
      <c r="A473">
        <v>20</v>
      </c>
      <c r="B473">
        <v>48</v>
      </c>
      <c r="C473">
        <v>47</v>
      </c>
      <c r="D473">
        <v>58</v>
      </c>
      <c r="E473">
        <v>39</v>
      </c>
      <c r="F473">
        <v>90.666700000000006</v>
      </c>
      <c r="G473">
        <v>94</v>
      </c>
      <c r="H473">
        <v>97</v>
      </c>
      <c r="I473">
        <v>81</v>
      </c>
      <c r="J473">
        <f t="shared" si="119"/>
        <v>1.8888895833333335</v>
      </c>
      <c r="K473">
        <f t="shared" si="120"/>
        <v>2</v>
      </c>
      <c r="L473">
        <f t="shared" si="121"/>
        <v>1.6724137931034482</v>
      </c>
      <c r="M473">
        <f t="shared" si="122"/>
        <v>2.0769230769230771</v>
      </c>
      <c r="N473">
        <f t="shared" si="123"/>
        <v>42.666700000000006</v>
      </c>
      <c r="O473">
        <f t="shared" si="124"/>
        <v>47</v>
      </c>
      <c r="P473">
        <f t="shared" si="125"/>
        <v>39</v>
      </c>
      <c r="Q473">
        <f t="shared" si="126"/>
        <v>42</v>
      </c>
      <c r="R473">
        <f t="shared" si="127"/>
        <v>90.666700000000006</v>
      </c>
      <c r="S473">
        <f t="shared" si="128"/>
        <v>88.777810416666668</v>
      </c>
      <c r="T473">
        <f t="shared" si="129"/>
        <v>109.55559583333334</v>
      </c>
      <c r="U473">
        <f t="shared" si="130"/>
        <v>73.666693750000007</v>
      </c>
      <c r="V473">
        <f t="shared" si="114"/>
        <v>0.88888958333333346</v>
      </c>
    </row>
    <row r="474" spans="1:22">
      <c r="A474">
        <v>21</v>
      </c>
      <c r="B474">
        <v>46.666699999999999</v>
      </c>
      <c r="C474">
        <v>46</v>
      </c>
      <c r="D474">
        <v>56</v>
      </c>
      <c r="E474">
        <v>38</v>
      </c>
      <c r="F474">
        <v>100.66670000000001</v>
      </c>
      <c r="G474">
        <v>104</v>
      </c>
      <c r="H474">
        <v>107</v>
      </c>
      <c r="I474">
        <v>91</v>
      </c>
      <c r="J474">
        <f t="shared" si="119"/>
        <v>2.1571420306128353</v>
      </c>
      <c r="K474">
        <f t="shared" si="120"/>
        <v>2.2608695652173911</v>
      </c>
      <c r="L474">
        <f t="shared" si="121"/>
        <v>1.9107142857142858</v>
      </c>
      <c r="M474">
        <f t="shared" si="122"/>
        <v>2.3947368421052633</v>
      </c>
      <c r="N474">
        <f t="shared" si="123"/>
        <v>54.000000000000007</v>
      </c>
      <c r="O474">
        <f t="shared" si="124"/>
        <v>58</v>
      </c>
      <c r="P474">
        <f t="shared" si="125"/>
        <v>51</v>
      </c>
      <c r="Q474">
        <f t="shared" si="126"/>
        <v>53</v>
      </c>
      <c r="R474">
        <f t="shared" si="127"/>
        <v>100.66669999999999</v>
      </c>
      <c r="S474">
        <f t="shared" si="128"/>
        <v>99.22853340819043</v>
      </c>
      <c r="T474">
        <f t="shared" si="129"/>
        <v>120.79995371431878</v>
      </c>
      <c r="U474">
        <f t="shared" si="130"/>
        <v>81.971397163287747</v>
      </c>
      <c r="V474">
        <f t="shared" si="114"/>
        <v>1.1571420306128355</v>
      </c>
    </row>
    <row r="475" spans="1:22">
      <c r="A475">
        <v>22</v>
      </c>
      <c r="B475">
        <v>44</v>
      </c>
      <c r="C475">
        <v>43</v>
      </c>
      <c r="D475">
        <v>54</v>
      </c>
      <c r="E475">
        <v>35</v>
      </c>
      <c r="F475">
        <v>85.666700000000006</v>
      </c>
      <c r="G475">
        <v>90</v>
      </c>
      <c r="H475">
        <v>92</v>
      </c>
      <c r="I475">
        <v>75</v>
      </c>
      <c r="J475">
        <f t="shared" si="119"/>
        <v>1.9469704545454547</v>
      </c>
      <c r="K475">
        <f t="shared" si="120"/>
        <v>2.0930232558139537</v>
      </c>
      <c r="L475">
        <f t="shared" si="121"/>
        <v>1.7037037037037037</v>
      </c>
      <c r="M475">
        <f t="shared" si="122"/>
        <v>2.1428571428571428</v>
      </c>
      <c r="N475">
        <f t="shared" si="123"/>
        <v>41.666700000000006</v>
      </c>
      <c r="O475">
        <f t="shared" si="124"/>
        <v>47</v>
      </c>
      <c r="P475">
        <f t="shared" si="125"/>
        <v>38</v>
      </c>
      <c r="Q475">
        <f t="shared" si="126"/>
        <v>40</v>
      </c>
      <c r="R475">
        <f t="shared" si="127"/>
        <v>85.666700000000006</v>
      </c>
      <c r="S475">
        <f t="shared" si="128"/>
        <v>83.719729545454555</v>
      </c>
      <c r="T475">
        <f t="shared" si="129"/>
        <v>105.13640454545455</v>
      </c>
      <c r="U475">
        <f t="shared" si="130"/>
        <v>68.143965909090909</v>
      </c>
      <c r="V475">
        <f t="shared" si="114"/>
        <v>0.9469704545454547</v>
      </c>
    </row>
    <row r="476" spans="1:22">
      <c r="A476">
        <v>23</v>
      </c>
      <c r="B476">
        <v>44</v>
      </c>
      <c r="C476">
        <v>43</v>
      </c>
      <c r="D476">
        <v>54</v>
      </c>
      <c r="E476">
        <v>35</v>
      </c>
      <c r="F476">
        <v>87.333299999999994</v>
      </c>
      <c r="G476">
        <v>91</v>
      </c>
      <c r="H476">
        <v>93</v>
      </c>
      <c r="I476">
        <v>78</v>
      </c>
      <c r="J476">
        <f t="shared" si="119"/>
        <v>1.9848477272727272</v>
      </c>
      <c r="K476">
        <f t="shared" si="120"/>
        <v>2.1162790697674421</v>
      </c>
      <c r="L476">
        <f t="shared" si="121"/>
        <v>1.7222222222222223</v>
      </c>
      <c r="M476">
        <f t="shared" si="122"/>
        <v>2.2285714285714286</v>
      </c>
      <c r="N476">
        <f t="shared" si="123"/>
        <v>43.333299999999994</v>
      </c>
      <c r="O476">
        <f t="shared" si="124"/>
        <v>48</v>
      </c>
      <c r="P476">
        <f t="shared" si="125"/>
        <v>39</v>
      </c>
      <c r="Q476">
        <f t="shared" si="126"/>
        <v>43</v>
      </c>
      <c r="R476">
        <f t="shared" si="127"/>
        <v>87.333299999999994</v>
      </c>
      <c r="S476">
        <f t="shared" si="128"/>
        <v>85.348452272727272</v>
      </c>
      <c r="T476">
        <f t="shared" si="129"/>
        <v>107.18177727272727</v>
      </c>
      <c r="U476">
        <f t="shared" si="130"/>
        <v>69.469670454545451</v>
      </c>
      <c r="V476">
        <f t="shared" si="114"/>
        <v>0.98484772727272718</v>
      </c>
    </row>
    <row r="477" spans="1:22">
      <c r="A477">
        <v>24</v>
      </c>
      <c r="B477">
        <v>46</v>
      </c>
      <c r="C477">
        <v>45</v>
      </c>
      <c r="D477">
        <v>55</v>
      </c>
      <c r="E477">
        <v>38</v>
      </c>
      <c r="F477">
        <v>99.666700000000006</v>
      </c>
      <c r="G477">
        <v>103</v>
      </c>
      <c r="H477">
        <v>106</v>
      </c>
      <c r="I477">
        <v>90</v>
      </c>
      <c r="J477">
        <f t="shared" si="119"/>
        <v>2.1666673913043479</v>
      </c>
      <c r="K477">
        <f t="shared" si="120"/>
        <v>2.2888888888888888</v>
      </c>
      <c r="L477">
        <f t="shared" si="121"/>
        <v>1.9272727272727272</v>
      </c>
      <c r="M477">
        <f t="shared" si="122"/>
        <v>2.3684210526315788</v>
      </c>
      <c r="N477">
        <f t="shared" si="123"/>
        <v>53.666700000000006</v>
      </c>
      <c r="O477">
        <f t="shared" si="124"/>
        <v>58</v>
      </c>
      <c r="P477">
        <f t="shared" si="125"/>
        <v>51</v>
      </c>
      <c r="Q477">
        <f t="shared" si="126"/>
        <v>52</v>
      </c>
      <c r="R477">
        <f t="shared" si="127"/>
        <v>99.666700000000006</v>
      </c>
      <c r="S477">
        <f t="shared" si="128"/>
        <v>97.500032608695662</v>
      </c>
      <c r="T477">
        <f t="shared" si="129"/>
        <v>119.16670652173913</v>
      </c>
      <c r="U477">
        <f t="shared" si="130"/>
        <v>82.333360869565226</v>
      </c>
      <c r="V477">
        <f t="shared" si="114"/>
        <v>1.1666673913043479</v>
      </c>
    </row>
    <row r="478" spans="1:22">
      <c r="A478">
        <v>25</v>
      </c>
      <c r="B478">
        <v>44.666699999999999</v>
      </c>
      <c r="C478">
        <v>43</v>
      </c>
      <c r="D478">
        <v>54</v>
      </c>
      <c r="E478">
        <v>37</v>
      </c>
      <c r="F478">
        <v>98.666700000000006</v>
      </c>
      <c r="G478">
        <v>102</v>
      </c>
      <c r="H478">
        <v>105</v>
      </c>
      <c r="I478">
        <v>89</v>
      </c>
      <c r="J478">
        <f t="shared" si="119"/>
        <v>2.2089543216758796</v>
      </c>
      <c r="K478">
        <f t="shared" si="120"/>
        <v>2.3720930232558142</v>
      </c>
      <c r="L478">
        <f t="shared" si="121"/>
        <v>1.9444444444444444</v>
      </c>
      <c r="M478">
        <f t="shared" si="122"/>
        <v>2.4054054054054053</v>
      </c>
      <c r="N478">
        <f t="shared" si="123"/>
        <v>54.000000000000007</v>
      </c>
      <c r="O478">
        <f t="shared" si="124"/>
        <v>59</v>
      </c>
      <c r="P478">
        <f t="shared" si="125"/>
        <v>51</v>
      </c>
      <c r="Q478">
        <f t="shared" si="126"/>
        <v>52</v>
      </c>
      <c r="R478">
        <f t="shared" si="127"/>
        <v>98.666700000000006</v>
      </c>
      <c r="S478">
        <f t="shared" si="128"/>
        <v>94.98503583206282</v>
      </c>
      <c r="T478">
        <f t="shared" si="129"/>
        <v>119.28353337049749</v>
      </c>
      <c r="U478">
        <f t="shared" si="130"/>
        <v>81.731309902007538</v>
      </c>
      <c r="V478">
        <f t="shared" si="114"/>
        <v>1.2089543216758796</v>
      </c>
    </row>
    <row r="479" spans="1:22">
      <c r="A479">
        <v>26</v>
      </c>
      <c r="B479">
        <v>48.666699999999999</v>
      </c>
      <c r="C479">
        <v>47</v>
      </c>
      <c r="D479">
        <v>57</v>
      </c>
      <c r="E479">
        <v>42</v>
      </c>
      <c r="F479">
        <v>104.66670000000001</v>
      </c>
      <c r="G479">
        <v>108</v>
      </c>
      <c r="H479">
        <v>111</v>
      </c>
      <c r="I479">
        <v>95</v>
      </c>
      <c r="J479">
        <f t="shared" si="119"/>
        <v>2.1506841433670254</v>
      </c>
      <c r="K479">
        <f t="shared" si="120"/>
        <v>2.2978723404255321</v>
      </c>
      <c r="L479">
        <f t="shared" si="121"/>
        <v>1.9473684210526316</v>
      </c>
      <c r="M479">
        <f t="shared" si="122"/>
        <v>2.2619047619047619</v>
      </c>
      <c r="N479">
        <f t="shared" si="123"/>
        <v>56.000000000000007</v>
      </c>
      <c r="O479">
        <f t="shared" si="124"/>
        <v>61</v>
      </c>
      <c r="P479">
        <f t="shared" si="125"/>
        <v>54</v>
      </c>
      <c r="Q479">
        <f t="shared" si="126"/>
        <v>53</v>
      </c>
      <c r="R479">
        <f t="shared" si="127"/>
        <v>104.66670000000001</v>
      </c>
      <c r="S479">
        <f t="shared" si="128"/>
        <v>101.0821547382502</v>
      </c>
      <c r="T479">
        <f t="shared" si="129"/>
        <v>122.58899617192044</v>
      </c>
      <c r="U479">
        <f t="shared" si="130"/>
        <v>90.328734021415073</v>
      </c>
      <c r="V479">
        <f t="shared" si="114"/>
        <v>1.1506841433670252</v>
      </c>
    </row>
    <row r="480" spans="1:22">
      <c r="A480">
        <v>27</v>
      </c>
      <c r="B480">
        <v>49.666699999999999</v>
      </c>
      <c r="C480">
        <v>48</v>
      </c>
      <c r="D480">
        <v>58</v>
      </c>
      <c r="E480">
        <v>43</v>
      </c>
      <c r="F480">
        <v>117.33329999999999</v>
      </c>
      <c r="G480">
        <v>119</v>
      </c>
      <c r="H480">
        <v>125</v>
      </c>
      <c r="I480">
        <v>108</v>
      </c>
      <c r="J480">
        <f t="shared" si="119"/>
        <v>2.3624138507289594</v>
      </c>
      <c r="K480">
        <f t="shared" si="120"/>
        <v>2.4791666666666665</v>
      </c>
      <c r="L480">
        <f t="shared" si="121"/>
        <v>2.1551724137931036</v>
      </c>
      <c r="M480">
        <f t="shared" si="122"/>
        <v>2.5116279069767442</v>
      </c>
      <c r="N480">
        <f t="shared" si="123"/>
        <v>67.666599999999988</v>
      </c>
      <c r="O480">
        <f t="shared" si="124"/>
        <v>71</v>
      </c>
      <c r="P480">
        <f t="shared" si="125"/>
        <v>67</v>
      </c>
      <c r="Q480">
        <f t="shared" si="126"/>
        <v>65</v>
      </c>
      <c r="R480">
        <f t="shared" si="127"/>
        <v>117.33330000000001</v>
      </c>
      <c r="S480">
        <f t="shared" si="128"/>
        <v>113.39586483499005</v>
      </c>
      <c r="T480">
        <f t="shared" si="129"/>
        <v>137.02000334227964</v>
      </c>
      <c r="U480">
        <f t="shared" si="130"/>
        <v>101.58379558134526</v>
      </c>
      <c r="V480">
        <f t="shared" ref="V480:V543" si="131">(F480-B480)/B480</f>
        <v>1.3624138507289589</v>
      </c>
    </row>
    <row r="481" spans="1:22">
      <c r="A481">
        <v>28</v>
      </c>
      <c r="B481">
        <v>47.333300000000001</v>
      </c>
      <c r="C481">
        <v>47</v>
      </c>
      <c r="D481">
        <v>55</v>
      </c>
      <c r="E481">
        <v>40</v>
      </c>
      <c r="F481">
        <v>100.66670000000001</v>
      </c>
      <c r="G481">
        <v>103</v>
      </c>
      <c r="H481">
        <v>108</v>
      </c>
      <c r="I481">
        <v>91</v>
      </c>
      <c r="J481">
        <f t="shared" si="119"/>
        <v>2.1267627653258909</v>
      </c>
      <c r="K481">
        <f t="shared" si="120"/>
        <v>2.1914893617021276</v>
      </c>
      <c r="L481">
        <f t="shared" si="121"/>
        <v>1.9636363636363636</v>
      </c>
      <c r="M481">
        <f t="shared" si="122"/>
        <v>2.2749999999999999</v>
      </c>
      <c r="N481">
        <f t="shared" si="123"/>
        <v>53.333400000000005</v>
      </c>
      <c r="O481">
        <f t="shared" si="124"/>
        <v>56</v>
      </c>
      <c r="P481">
        <f t="shared" si="125"/>
        <v>53</v>
      </c>
      <c r="Q481">
        <f t="shared" si="126"/>
        <v>51</v>
      </c>
      <c r="R481">
        <f t="shared" si="127"/>
        <v>100.66669999999999</v>
      </c>
      <c r="S481">
        <f t="shared" si="128"/>
        <v>99.957849970316872</v>
      </c>
      <c r="T481">
        <f t="shared" si="129"/>
        <v>116.971952092924</v>
      </c>
      <c r="U481">
        <f t="shared" si="130"/>
        <v>85.070510613035637</v>
      </c>
      <c r="V481">
        <f t="shared" si="131"/>
        <v>1.1267627653258911</v>
      </c>
    </row>
    <row r="482" spans="1:22">
      <c r="A482">
        <v>29</v>
      </c>
      <c r="B482">
        <v>49</v>
      </c>
      <c r="C482">
        <v>49</v>
      </c>
      <c r="D482">
        <v>56</v>
      </c>
      <c r="E482">
        <v>42</v>
      </c>
      <c r="F482">
        <v>87</v>
      </c>
      <c r="G482">
        <v>89</v>
      </c>
      <c r="H482">
        <v>94</v>
      </c>
      <c r="I482">
        <v>78</v>
      </c>
      <c r="J482">
        <f t="shared" si="119"/>
        <v>1.7755102040816326</v>
      </c>
      <c r="K482">
        <f t="shared" si="120"/>
        <v>1.8163265306122449</v>
      </c>
      <c r="L482">
        <f t="shared" si="121"/>
        <v>1.6785714285714286</v>
      </c>
      <c r="M482">
        <f t="shared" si="122"/>
        <v>1.8571428571428572</v>
      </c>
      <c r="N482">
        <f t="shared" si="123"/>
        <v>38</v>
      </c>
      <c r="O482">
        <f t="shared" si="124"/>
        <v>40</v>
      </c>
      <c r="P482">
        <f t="shared" si="125"/>
        <v>38</v>
      </c>
      <c r="Q482">
        <f t="shared" si="126"/>
        <v>36</v>
      </c>
      <c r="R482">
        <f t="shared" si="127"/>
        <v>87</v>
      </c>
      <c r="S482">
        <f t="shared" si="128"/>
        <v>87</v>
      </c>
      <c r="T482">
        <f t="shared" si="129"/>
        <v>99.428571428571431</v>
      </c>
      <c r="U482">
        <f t="shared" si="130"/>
        <v>74.571428571428569</v>
      </c>
      <c r="V482">
        <f t="shared" si="131"/>
        <v>0.77551020408163263</v>
      </c>
    </row>
    <row r="483" spans="1:22">
      <c r="A483">
        <v>30</v>
      </c>
      <c r="B483">
        <v>49.333300000000001</v>
      </c>
      <c r="C483">
        <v>50</v>
      </c>
      <c r="D483">
        <v>56</v>
      </c>
      <c r="E483">
        <v>42</v>
      </c>
      <c r="F483">
        <v>103.33329999999999</v>
      </c>
      <c r="G483">
        <v>105</v>
      </c>
      <c r="H483">
        <v>111</v>
      </c>
      <c r="I483">
        <v>94</v>
      </c>
      <c r="J483">
        <f t="shared" si="119"/>
        <v>2.0945953341860366</v>
      </c>
      <c r="K483">
        <f t="shared" si="120"/>
        <v>2.1</v>
      </c>
      <c r="L483">
        <f t="shared" si="121"/>
        <v>1.9821428571428572</v>
      </c>
      <c r="M483">
        <f t="shared" si="122"/>
        <v>2.2380952380952381</v>
      </c>
      <c r="N483">
        <f t="shared" si="123"/>
        <v>53.999999999999993</v>
      </c>
      <c r="O483">
        <f t="shared" si="124"/>
        <v>55</v>
      </c>
      <c r="P483">
        <f t="shared" si="125"/>
        <v>55</v>
      </c>
      <c r="Q483">
        <f t="shared" si="126"/>
        <v>52</v>
      </c>
      <c r="R483">
        <f t="shared" si="127"/>
        <v>103.33330000000001</v>
      </c>
      <c r="S483">
        <f t="shared" si="128"/>
        <v>104.72976670930183</v>
      </c>
      <c r="T483">
        <f t="shared" si="129"/>
        <v>117.29733871441805</v>
      </c>
      <c r="U483">
        <f t="shared" si="130"/>
        <v>87.973004035813531</v>
      </c>
      <c r="V483">
        <f t="shared" si="131"/>
        <v>1.0945953341860364</v>
      </c>
    </row>
    <row r="484" spans="1:22">
      <c r="A484">
        <v>31</v>
      </c>
      <c r="B484">
        <v>49.666699999999999</v>
      </c>
      <c r="C484">
        <v>51</v>
      </c>
      <c r="D484">
        <v>56</v>
      </c>
      <c r="E484">
        <v>42</v>
      </c>
      <c r="F484">
        <v>115.66670000000001</v>
      </c>
      <c r="G484">
        <v>116</v>
      </c>
      <c r="H484">
        <v>124</v>
      </c>
      <c r="I484">
        <v>107</v>
      </c>
      <c r="J484">
        <f t="shared" si="119"/>
        <v>2.328858168551565</v>
      </c>
      <c r="K484">
        <f t="shared" si="120"/>
        <v>2.2745098039215685</v>
      </c>
      <c r="L484">
        <f t="shared" si="121"/>
        <v>2.2142857142857144</v>
      </c>
      <c r="M484">
        <f t="shared" si="122"/>
        <v>2.5476190476190474</v>
      </c>
      <c r="N484">
        <f t="shared" si="123"/>
        <v>66</v>
      </c>
      <c r="O484">
        <f t="shared" si="124"/>
        <v>65</v>
      </c>
      <c r="P484">
        <f t="shared" si="125"/>
        <v>68</v>
      </c>
      <c r="Q484">
        <f t="shared" si="126"/>
        <v>65</v>
      </c>
      <c r="R484">
        <f t="shared" si="127"/>
        <v>115.66670000000001</v>
      </c>
      <c r="S484">
        <f t="shared" si="128"/>
        <v>118.77176659612982</v>
      </c>
      <c r="T484">
        <f t="shared" si="129"/>
        <v>130.41605743888763</v>
      </c>
      <c r="U484">
        <f t="shared" si="130"/>
        <v>97.812043079165733</v>
      </c>
      <c r="V484">
        <f t="shared" si="131"/>
        <v>1.3288581685515648</v>
      </c>
    </row>
    <row r="485" spans="1:22">
      <c r="A485">
        <v>32</v>
      </c>
      <c r="B485">
        <v>52</v>
      </c>
      <c r="C485">
        <v>54</v>
      </c>
      <c r="D485">
        <v>58</v>
      </c>
      <c r="E485">
        <v>44</v>
      </c>
      <c r="F485">
        <v>100.33329999999999</v>
      </c>
      <c r="G485">
        <v>100</v>
      </c>
      <c r="H485">
        <v>109</v>
      </c>
      <c r="I485">
        <v>92</v>
      </c>
      <c r="J485">
        <f t="shared" si="119"/>
        <v>1.9294865384615383</v>
      </c>
      <c r="K485">
        <f t="shared" si="120"/>
        <v>1.8518518518518519</v>
      </c>
      <c r="L485">
        <f t="shared" si="121"/>
        <v>1.8793103448275863</v>
      </c>
      <c r="M485">
        <f t="shared" si="122"/>
        <v>2.0909090909090908</v>
      </c>
      <c r="N485">
        <f t="shared" si="123"/>
        <v>48.333299999999994</v>
      </c>
      <c r="O485">
        <f t="shared" si="124"/>
        <v>46</v>
      </c>
      <c r="P485">
        <f t="shared" si="125"/>
        <v>51</v>
      </c>
      <c r="Q485">
        <f t="shared" si="126"/>
        <v>48</v>
      </c>
      <c r="R485">
        <f t="shared" si="127"/>
        <v>100.33329999999999</v>
      </c>
      <c r="S485">
        <f t="shared" si="128"/>
        <v>104.19227307692307</v>
      </c>
      <c r="T485">
        <f t="shared" si="129"/>
        <v>111.91021923076921</v>
      </c>
      <c r="U485">
        <f t="shared" si="130"/>
        <v>84.897407692307681</v>
      </c>
      <c r="V485">
        <f t="shared" si="131"/>
        <v>0.92948653846153839</v>
      </c>
    </row>
    <row r="486" spans="1:22">
      <c r="A486">
        <v>33</v>
      </c>
      <c r="B486">
        <v>50</v>
      </c>
      <c r="C486">
        <v>52</v>
      </c>
      <c r="D486">
        <v>57</v>
      </c>
      <c r="E486">
        <v>41</v>
      </c>
      <c r="F486">
        <v>119.33329999999999</v>
      </c>
      <c r="G486">
        <v>120</v>
      </c>
      <c r="H486">
        <v>128</v>
      </c>
      <c r="I486">
        <v>110</v>
      </c>
      <c r="J486">
        <f t="shared" si="119"/>
        <v>2.386666</v>
      </c>
      <c r="K486">
        <f t="shared" si="120"/>
        <v>2.3076923076923075</v>
      </c>
      <c r="L486">
        <f t="shared" si="121"/>
        <v>2.2456140350877192</v>
      </c>
      <c r="M486">
        <f t="shared" si="122"/>
        <v>2.6829268292682928</v>
      </c>
      <c r="N486">
        <f t="shared" si="123"/>
        <v>69.333299999999994</v>
      </c>
      <c r="O486">
        <f t="shared" si="124"/>
        <v>68</v>
      </c>
      <c r="P486">
        <f t="shared" si="125"/>
        <v>71</v>
      </c>
      <c r="Q486">
        <f t="shared" si="126"/>
        <v>69</v>
      </c>
      <c r="R486">
        <f t="shared" si="127"/>
        <v>119.33329999999999</v>
      </c>
      <c r="S486">
        <f t="shared" si="128"/>
        <v>124.10663199999999</v>
      </c>
      <c r="T486">
        <f t="shared" si="129"/>
        <v>136.039962</v>
      </c>
      <c r="U486">
        <f t="shared" si="130"/>
        <v>97.853306000000003</v>
      </c>
      <c r="V486">
        <f t="shared" si="131"/>
        <v>1.386666</v>
      </c>
    </row>
    <row r="487" spans="1:22">
      <c r="A487">
        <v>34</v>
      </c>
      <c r="B487">
        <v>50.666699999999999</v>
      </c>
      <c r="C487">
        <v>52</v>
      </c>
      <c r="D487">
        <v>57</v>
      </c>
      <c r="E487">
        <v>43</v>
      </c>
      <c r="F487">
        <v>129</v>
      </c>
      <c r="G487">
        <v>130</v>
      </c>
      <c r="H487">
        <v>137</v>
      </c>
      <c r="I487">
        <v>120</v>
      </c>
      <c r="J487">
        <f t="shared" si="119"/>
        <v>2.5460509565454235</v>
      </c>
      <c r="K487">
        <f t="shared" si="120"/>
        <v>2.5</v>
      </c>
      <c r="L487">
        <f t="shared" si="121"/>
        <v>2.4035087719298245</v>
      </c>
      <c r="M487">
        <f t="shared" si="122"/>
        <v>2.7906976744186047</v>
      </c>
      <c r="N487">
        <f t="shared" si="123"/>
        <v>78.333300000000008</v>
      </c>
      <c r="O487">
        <f t="shared" si="124"/>
        <v>78</v>
      </c>
      <c r="P487">
        <f t="shared" si="125"/>
        <v>80</v>
      </c>
      <c r="Q487">
        <f t="shared" si="126"/>
        <v>77</v>
      </c>
      <c r="R487">
        <f t="shared" si="127"/>
        <v>129</v>
      </c>
      <c r="S487">
        <f t="shared" si="128"/>
        <v>132.39464974036201</v>
      </c>
      <c r="T487">
        <f t="shared" si="129"/>
        <v>145.12490452308913</v>
      </c>
      <c r="U487">
        <f t="shared" si="130"/>
        <v>109.48019113145321</v>
      </c>
      <c r="V487">
        <f t="shared" si="131"/>
        <v>1.5460509565454235</v>
      </c>
    </row>
    <row r="488" spans="1:22">
      <c r="A488">
        <v>35</v>
      </c>
      <c r="B488">
        <v>52</v>
      </c>
      <c r="C488">
        <v>54</v>
      </c>
      <c r="D488">
        <v>58</v>
      </c>
      <c r="E488">
        <v>44</v>
      </c>
      <c r="F488">
        <v>112.66670000000001</v>
      </c>
      <c r="G488">
        <v>113</v>
      </c>
      <c r="H488">
        <v>121</v>
      </c>
      <c r="I488">
        <v>104</v>
      </c>
      <c r="J488">
        <f t="shared" si="119"/>
        <v>2.166667307692308</v>
      </c>
      <c r="K488">
        <f t="shared" si="120"/>
        <v>2.0925925925925926</v>
      </c>
      <c r="L488">
        <f t="shared" si="121"/>
        <v>2.0862068965517242</v>
      </c>
      <c r="M488">
        <f t="shared" si="122"/>
        <v>2.3636363636363638</v>
      </c>
      <c r="N488">
        <f t="shared" si="123"/>
        <v>60.666700000000006</v>
      </c>
      <c r="O488">
        <f t="shared" si="124"/>
        <v>59</v>
      </c>
      <c r="P488">
        <f t="shared" si="125"/>
        <v>63</v>
      </c>
      <c r="Q488">
        <f t="shared" si="126"/>
        <v>60</v>
      </c>
      <c r="R488">
        <f t="shared" si="127"/>
        <v>112.66670000000002</v>
      </c>
      <c r="S488">
        <f t="shared" si="128"/>
        <v>117.00003461538464</v>
      </c>
      <c r="T488">
        <f t="shared" si="129"/>
        <v>125.66670384615387</v>
      </c>
      <c r="U488">
        <f t="shared" si="130"/>
        <v>95.333361538461546</v>
      </c>
      <c r="V488">
        <f t="shared" si="131"/>
        <v>1.1666673076923078</v>
      </c>
    </row>
    <row r="489" spans="1:22">
      <c r="A489">
        <v>36</v>
      </c>
      <c r="B489">
        <v>52</v>
      </c>
      <c r="C489">
        <v>54</v>
      </c>
      <c r="D489">
        <v>58</v>
      </c>
      <c r="E489">
        <v>44</v>
      </c>
      <c r="F489">
        <v>119.33329999999999</v>
      </c>
      <c r="G489">
        <v>122</v>
      </c>
      <c r="H489">
        <v>126</v>
      </c>
      <c r="I489">
        <v>110</v>
      </c>
      <c r="J489">
        <f t="shared" si="119"/>
        <v>2.2948711538461537</v>
      </c>
      <c r="K489">
        <f t="shared" si="120"/>
        <v>2.2592592592592591</v>
      </c>
      <c r="L489">
        <f t="shared" si="121"/>
        <v>2.1724137931034484</v>
      </c>
      <c r="M489">
        <f t="shared" si="122"/>
        <v>2.5</v>
      </c>
      <c r="N489">
        <f t="shared" si="123"/>
        <v>67.333299999999994</v>
      </c>
      <c r="O489">
        <f t="shared" si="124"/>
        <v>68</v>
      </c>
      <c r="P489">
        <f t="shared" si="125"/>
        <v>68</v>
      </c>
      <c r="Q489">
        <f t="shared" si="126"/>
        <v>66</v>
      </c>
      <c r="R489">
        <f t="shared" si="127"/>
        <v>119.33329999999999</v>
      </c>
      <c r="S489">
        <f t="shared" si="128"/>
        <v>123.9230423076923</v>
      </c>
      <c r="T489">
        <f t="shared" si="129"/>
        <v>133.10252692307691</v>
      </c>
      <c r="U489">
        <f t="shared" si="130"/>
        <v>100.97433076923076</v>
      </c>
      <c r="V489">
        <f t="shared" si="131"/>
        <v>1.2948711538461537</v>
      </c>
    </row>
    <row r="490" spans="1:22">
      <c r="A490">
        <v>37</v>
      </c>
      <c r="B490">
        <v>52</v>
      </c>
      <c r="C490">
        <v>54</v>
      </c>
      <c r="D490">
        <v>58</v>
      </c>
      <c r="E490">
        <v>44</v>
      </c>
      <c r="F490">
        <v>131.33330000000001</v>
      </c>
      <c r="G490">
        <v>134</v>
      </c>
      <c r="H490">
        <v>139</v>
      </c>
      <c r="I490">
        <v>121</v>
      </c>
      <c r="J490">
        <f t="shared" si="119"/>
        <v>2.525640384615385</v>
      </c>
      <c r="K490">
        <f t="shared" si="120"/>
        <v>2.4814814814814814</v>
      </c>
      <c r="L490">
        <f t="shared" si="121"/>
        <v>2.396551724137931</v>
      </c>
      <c r="M490">
        <f t="shared" si="122"/>
        <v>2.75</v>
      </c>
      <c r="N490">
        <f t="shared" si="123"/>
        <v>79.333300000000008</v>
      </c>
      <c r="O490">
        <f t="shared" si="124"/>
        <v>80</v>
      </c>
      <c r="P490">
        <f t="shared" si="125"/>
        <v>81</v>
      </c>
      <c r="Q490">
        <f t="shared" si="126"/>
        <v>77</v>
      </c>
      <c r="R490">
        <f t="shared" si="127"/>
        <v>131.33330000000001</v>
      </c>
      <c r="S490">
        <f t="shared" si="128"/>
        <v>136.38458076923078</v>
      </c>
      <c r="T490">
        <f t="shared" si="129"/>
        <v>146.48714230769232</v>
      </c>
      <c r="U490">
        <f t="shared" si="130"/>
        <v>111.12817692307694</v>
      </c>
      <c r="V490">
        <f t="shared" si="131"/>
        <v>1.5256403846153848</v>
      </c>
    </row>
    <row r="491" spans="1:22">
      <c r="A491">
        <v>38</v>
      </c>
      <c r="B491">
        <v>52</v>
      </c>
      <c r="C491">
        <v>54</v>
      </c>
      <c r="D491">
        <v>58</v>
      </c>
      <c r="E491">
        <v>44</v>
      </c>
      <c r="F491">
        <v>115.66670000000001</v>
      </c>
      <c r="G491">
        <v>120</v>
      </c>
      <c r="H491">
        <v>122</v>
      </c>
      <c r="I491">
        <v>105</v>
      </c>
      <c r="J491">
        <f t="shared" si="119"/>
        <v>2.2243596153846155</v>
      </c>
      <c r="K491">
        <f t="shared" si="120"/>
        <v>2.2222222222222223</v>
      </c>
      <c r="L491">
        <f t="shared" si="121"/>
        <v>2.103448275862069</v>
      </c>
      <c r="M491">
        <f t="shared" si="122"/>
        <v>2.3863636363636362</v>
      </c>
      <c r="N491">
        <f t="shared" si="123"/>
        <v>63.666700000000006</v>
      </c>
      <c r="O491">
        <f t="shared" si="124"/>
        <v>66</v>
      </c>
      <c r="P491">
        <f t="shared" si="125"/>
        <v>64</v>
      </c>
      <c r="Q491">
        <f t="shared" si="126"/>
        <v>61</v>
      </c>
      <c r="R491">
        <f t="shared" si="127"/>
        <v>115.66670000000001</v>
      </c>
      <c r="S491">
        <f t="shared" si="128"/>
        <v>120.11541923076923</v>
      </c>
      <c r="T491">
        <f t="shared" si="129"/>
        <v>129.0128576923077</v>
      </c>
      <c r="U491">
        <f t="shared" si="130"/>
        <v>97.871823076923079</v>
      </c>
      <c r="V491">
        <f t="shared" si="131"/>
        <v>1.2243596153846155</v>
      </c>
    </row>
    <row r="492" spans="1:22">
      <c r="A492">
        <v>39</v>
      </c>
      <c r="B492">
        <v>50</v>
      </c>
      <c r="C492">
        <v>52</v>
      </c>
      <c r="D492">
        <v>57</v>
      </c>
      <c r="E492">
        <v>41</v>
      </c>
      <c r="F492">
        <v>108</v>
      </c>
      <c r="G492">
        <v>112</v>
      </c>
      <c r="H492">
        <v>115</v>
      </c>
      <c r="I492">
        <v>97</v>
      </c>
      <c r="J492">
        <f t="shared" si="119"/>
        <v>2.16</v>
      </c>
      <c r="K492">
        <f t="shared" si="120"/>
        <v>2.1538461538461537</v>
      </c>
      <c r="L492">
        <f t="shared" si="121"/>
        <v>2.0175438596491229</v>
      </c>
      <c r="M492">
        <f t="shared" si="122"/>
        <v>2.3658536585365852</v>
      </c>
      <c r="N492">
        <f t="shared" si="123"/>
        <v>58</v>
      </c>
      <c r="O492">
        <f t="shared" si="124"/>
        <v>60</v>
      </c>
      <c r="P492">
        <f t="shared" si="125"/>
        <v>58</v>
      </c>
      <c r="Q492">
        <f t="shared" si="126"/>
        <v>56</v>
      </c>
      <c r="R492">
        <f t="shared" si="127"/>
        <v>108</v>
      </c>
      <c r="S492">
        <f t="shared" si="128"/>
        <v>112.32000000000001</v>
      </c>
      <c r="T492">
        <f t="shared" si="129"/>
        <v>123.12</v>
      </c>
      <c r="U492">
        <f t="shared" si="130"/>
        <v>88.56</v>
      </c>
      <c r="V492">
        <f t="shared" si="131"/>
        <v>1.1599999999999999</v>
      </c>
    </row>
    <row r="493" spans="1:22">
      <c r="A493">
        <v>40</v>
      </c>
      <c r="B493">
        <v>51.666699999999999</v>
      </c>
      <c r="C493">
        <v>55</v>
      </c>
      <c r="D493">
        <v>58</v>
      </c>
      <c r="E493">
        <v>42</v>
      </c>
      <c r="F493">
        <v>132</v>
      </c>
      <c r="G493">
        <v>137</v>
      </c>
      <c r="H493">
        <v>138</v>
      </c>
      <c r="I493">
        <v>121</v>
      </c>
      <c r="J493">
        <f t="shared" si="119"/>
        <v>2.5548370613954443</v>
      </c>
      <c r="K493">
        <f t="shared" si="120"/>
        <v>2.4909090909090907</v>
      </c>
      <c r="L493">
        <f t="shared" si="121"/>
        <v>2.3793103448275863</v>
      </c>
      <c r="M493">
        <f t="shared" si="122"/>
        <v>2.8809523809523809</v>
      </c>
      <c r="N493">
        <f t="shared" si="123"/>
        <v>80.333300000000008</v>
      </c>
      <c r="O493">
        <f t="shared" si="124"/>
        <v>82</v>
      </c>
      <c r="P493">
        <f t="shared" si="125"/>
        <v>80</v>
      </c>
      <c r="Q493">
        <f t="shared" si="126"/>
        <v>79</v>
      </c>
      <c r="R493">
        <f t="shared" si="127"/>
        <v>132</v>
      </c>
      <c r="S493">
        <f t="shared" si="128"/>
        <v>140.51603837674944</v>
      </c>
      <c r="T493">
        <f t="shared" si="129"/>
        <v>148.18054956093576</v>
      </c>
      <c r="U493">
        <f t="shared" si="130"/>
        <v>107.30315657860866</v>
      </c>
      <c r="V493">
        <f t="shared" si="131"/>
        <v>1.5548370613954445</v>
      </c>
    </row>
    <row r="494" spans="1:22">
      <c r="A494">
        <v>41</v>
      </c>
      <c r="B494">
        <v>52.666699999999999</v>
      </c>
      <c r="C494">
        <v>56</v>
      </c>
      <c r="D494">
        <v>59</v>
      </c>
      <c r="E494">
        <v>43</v>
      </c>
      <c r="F494">
        <v>115</v>
      </c>
      <c r="G494">
        <v>121</v>
      </c>
      <c r="H494">
        <v>122</v>
      </c>
      <c r="I494">
        <v>102</v>
      </c>
      <c r="J494">
        <f t="shared" si="119"/>
        <v>2.1835429218082774</v>
      </c>
      <c r="K494">
        <f t="shared" si="120"/>
        <v>2.1607142857142856</v>
      </c>
      <c r="L494">
        <f t="shared" si="121"/>
        <v>2.0677966101694913</v>
      </c>
      <c r="M494">
        <f t="shared" si="122"/>
        <v>2.3720930232558142</v>
      </c>
      <c r="N494">
        <f t="shared" si="123"/>
        <v>62.333300000000001</v>
      </c>
      <c r="O494">
        <f t="shared" si="124"/>
        <v>65</v>
      </c>
      <c r="P494">
        <f t="shared" si="125"/>
        <v>63</v>
      </c>
      <c r="Q494">
        <f t="shared" si="126"/>
        <v>59</v>
      </c>
      <c r="R494">
        <f t="shared" si="127"/>
        <v>115</v>
      </c>
      <c r="S494">
        <f t="shared" si="128"/>
        <v>122.27840362126354</v>
      </c>
      <c r="T494">
        <f t="shared" si="129"/>
        <v>128.82903238668837</v>
      </c>
      <c r="U494">
        <f t="shared" si="130"/>
        <v>93.892345637755923</v>
      </c>
      <c r="V494">
        <f t="shared" si="131"/>
        <v>1.1835429218082774</v>
      </c>
    </row>
    <row r="495" spans="1:22">
      <c r="A495">
        <v>42</v>
      </c>
      <c r="B495">
        <v>54</v>
      </c>
      <c r="C495">
        <v>58</v>
      </c>
      <c r="D495">
        <v>60</v>
      </c>
      <c r="E495">
        <v>44</v>
      </c>
      <c r="F495">
        <v>101.33329999999999</v>
      </c>
      <c r="G495">
        <v>107</v>
      </c>
      <c r="H495">
        <v>108</v>
      </c>
      <c r="I495">
        <v>89</v>
      </c>
      <c r="J495">
        <f t="shared" si="119"/>
        <v>1.8765425925925925</v>
      </c>
      <c r="K495">
        <f t="shared" si="120"/>
        <v>1.8448275862068966</v>
      </c>
      <c r="L495">
        <f t="shared" si="121"/>
        <v>1.8</v>
      </c>
      <c r="M495">
        <f t="shared" si="122"/>
        <v>2.0227272727272729</v>
      </c>
      <c r="N495">
        <f t="shared" si="123"/>
        <v>47.333299999999994</v>
      </c>
      <c r="O495">
        <f t="shared" si="124"/>
        <v>49</v>
      </c>
      <c r="P495">
        <f t="shared" si="125"/>
        <v>48</v>
      </c>
      <c r="Q495">
        <f t="shared" si="126"/>
        <v>45</v>
      </c>
      <c r="R495">
        <f t="shared" si="127"/>
        <v>101.33329999999999</v>
      </c>
      <c r="S495">
        <f t="shared" si="128"/>
        <v>108.83947037037036</v>
      </c>
      <c r="T495">
        <f t="shared" si="129"/>
        <v>112.59255555555555</v>
      </c>
      <c r="U495">
        <f t="shared" si="130"/>
        <v>82.567874074074069</v>
      </c>
      <c r="V495">
        <f t="shared" si="131"/>
        <v>0.87654259259259248</v>
      </c>
    </row>
    <row r="496" spans="1:22">
      <c r="A496">
        <v>43</v>
      </c>
      <c r="B496">
        <v>56.666699999999999</v>
      </c>
      <c r="C496">
        <v>60</v>
      </c>
      <c r="D496">
        <v>63</v>
      </c>
      <c r="E496">
        <v>47</v>
      </c>
      <c r="F496">
        <v>117.33329999999999</v>
      </c>
      <c r="G496">
        <v>122</v>
      </c>
      <c r="H496">
        <v>125</v>
      </c>
      <c r="I496">
        <v>105</v>
      </c>
      <c r="J496">
        <f t="shared" si="119"/>
        <v>2.0705864290668066</v>
      </c>
      <c r="K496">
        <f t="shared" si="120"/>
        <v>2.0333333333333332</v>
      </c>
      <c r="L496">
        <f t="shared" si="121"/>
        <v>1.9841269841269842</v>
      </c>
      <c r="M496">
        <f t="shared" si="122"/>
        <v>2.2340425531914891</v>
      </c>
      <c r="N496">
        <f t="shared" si="123"/>
        <v>60.666599999999995</v>
      </c>
      <c r="O496">
        <f t="shared" si="124"/>
        <v>62</v>
      </c>
      <c r="P496">
        <f t="shared" si="125"/>
        <v>62</v>
      </c>
      <c r="Q496">
        <f t="shared" si="126"/>
        <v>58</v>
      </c>
      <c r="R496">
        <f t="shared" si="127"/>
        <v>117.33330000000001</v>
      </c>
      <c r="S496">
        <f t="shared" si="128"/>
        <v>124.23518574400839</v>
      </c>
      <c r="T496">
        <f t="shared" si="129"/>
        <v>130.44694503120883</v>
      </c>
      <c r="U496">
        <f t="shared" si="130"/>
        <v>97.317562166139908</v>
      </c>
      <c r="V496">
        <f t="shared" si="131"/>
        <v>1.0705864290668063</v>
      </c>
    </row>
    <row r="497" spans="1:22">
      <c r="A497">
        <v>44</v>
      </c>
      <c r="B497">
        <v>57.666699999999999</v>
      </c>
      <c r="C497">
        <v>61</v>
      </c>
      <c r="D497">
        <v>64</v>
      </c>
      <c r="E497">
        <v>48</v>
      </c>
      <c r="F497">
        <v>120.33329999999999</v>
      </c>
      <c r="G497">
        <v>126</v>
      </c>
      <c r="H497">
        <v>126</v>
      </c>
      <c r="I497">
        <v>109</v>
      </c>
      <c r="J497">
        <f t="shared" si="119"/>
        <v>2.0867034180905097</v>
      </c>
      <c r="K497">
        <f t="shared" si="120"/>
        <v>2.0655737704918034</v>
      </c>
      <c r="L497">
        <f t="shared" si="121"/>
        <v>1.96875</v>
      </c>
      <c r="M497">
        <f t="shared" si="122"/>
        <v>2.2708333333333335</v>
      </c>
      <c r="N497">
        <f t="shared" si="123"/>
        <v>62.666599999999995</v>
      </c>
      <c r="O497">
        <f t="shared" si="124"/>
        <v>65</v>
      </c>
      <c r="P497">
        <f t="shared" si="125"/>
        <v>62</v>
      </c>
      <c r="Q497">
        <f t="shared" si="126"/>
        <v>61</v>
      </c>
      <c r="R497">
        <f t="shared" si="127"/>
        <v>120.33329999999999</v>
      </c>
      <c r="S497">
        <f t="shared" si="128"/>
        <v>127.2889085035211</v>
      </c>
      <c r="T497">
        <f t="shared" si="129"/>
        <v>133.54901875779262</v>
      </c>
      <c r="U497">
        <f t="shared" si="130"/>
        <v>100.16176406834447</v>
      </c>
      <c r="V497">
        <f t="shared" si="131"/>
        <v>1.0867034180905097</v>
      </c>
    </row>
    <row r="498" spans="1:22">
      <c r="A498">
        <v>45</v>
      </c>
      <c r="B498">
        <v>59.666699999999999</v>
      </c>
      <c r="C498">
        <v>63</v>
      </c>
      <c r="D498">
        <v>66</v>
      </c>
      <c r="E498">
        <v>50</v>
      </c>
      <c r="F498">
        <v>118.33329999999999</v>
      </c>
      <c r="G498">
        <v>124</v>
      </c>
      <c r="H498">
        <v>124</v>
      </c>
      <c r="I498">
        <v>107</v>
      </c>
      <c r="J498">
        <f t="shared" si="119"/>
        <v>1.9832385568499682</v>
      </c>
      <c r="K498">
        <f t="shared" si="120"/>
        <v>1.9682539682539681</v>
      </c>
      <c r="L498">
        <f t="shared" si="121"/>
        <v>1.8787878787878789</v>
      </c>
      <c r="M498">
        <f t="shared" si="122"/>
        <v>2.14</v>
      </c>
      <c r="N498">
        <f t="shared" si="123"/>
        <v>58.666599999999995</v>
      </c>
      <c r="O498">
        <f t="shared" si="124"/>
        <v>61</v>
      </c>
      <c r="P498">
        <f t="shared" si="125"/>
        <v>58</v>
      </c>
      <c r="Q498">
        <f t="shared" si="126"/>
        <v>57</v>
      </c>
      <c r="R498">
        <f t="shared" si="127"/>
        <v>118.33329999999999</v>
      </c>
      <c r="S498">
        <f t="shared" si="128"/>
        <v>124.944029081548</v>
      </c>
      <c r="T498">
        <f t="shared" si="129"/>
        <v>130.89374475209789</v>
      </c>
      <c r="U498">
        <f t="shared" si="130"/>
        <v>99.161927842498415</v>
      </c>
      <c r="V498">
        <f t="shared" si="131"/>
        <v>0.98323855684996819</v>
      </c>
    </row>
    <row r="499" spans="1:22">
      <c r="A499">
        <v>46</v>
      </c>
      <c r="B499">
        <v>61</v>
      </c>
      <c r="C499">
        <v>66</v>
      </c>
      <c r="D499">
        <v>66</v>
      </c>
      <c r="E499">
        <v>51</v>
      </c>
      <c r="F499">
        <v>121.33329999999999</v>
      </c>
      <c r="G499">
        <v>128</v>
      </c>
      <c r="H499">
        <v>125</v>
      </c>
      <c r="I499">
        <v>111</v>
      </c>
      <c r="J499">
        <f t="shared" si="119"/>
        <v>1.9890704918032787</v>
      </c>
      <c r="K499">
        <f t="shared" si="120"/>
        <v>1.9393939393939394</v>
      </c>
      <c r="L499">
        <f t="shared" si="121"/>
        <v>1.893939393939394</v>
      </c>
      <c r="M499">
        <f t="shared" si="122"/>
        <v>2.1764705882352939</v>
      </c>
      <c r="N499">
        <f t="shared" si="123"/>
        <v>60.333299999999994</v>
      </c>
      <c r="O499">
        <f t="shared" si="124"/>
        <v>62</v>
      </c>
      <c r="P499">
        <f t="shared" si="125"/>
        <v>59</v>
      </c>
      <c r="Q499">
        <f t="shared" si="126"/>
        <v>60</v>
      </c>
      <c r="R499">
        <f t="shared" si="127"/>
        <v>121.33329999999999</v>
      </c>
      <c r="S499">
        <f t="shared" si="128"/>
        <v>131.2786524590164</v>
      </c>
      <c r="T499">
        <f t="shared" si="129"/>
        <v>131.2786524590164</v>
      </c>
      <c r="U499">
        <f t="shared" si="130"/>
        <v>101.44259508196721</v>
      </c>
      <c r="V499">
        <f t="shared" si="131"/>
        <v>0.98907049180327855</v>
      </c>
    </row>
    <row r="500" spans="1:22">
      <c r="A500">
        <v>47</v>
      </c>
      <c r="B500">
        <v>48.333300000000001</v>
      </c>
      <c r="C500">
        <v>53</v>
      </c>
      <c r="D500">
        <v>53</v>
      </c>
      <c r="E500">
        <v>39</v>
      </c>
      <c r="F500">
        <v>121.33329999999999</v>
      </c>
      <c r="G500">
        <v>128</v>
      </c>
      <c r="H500">
        <v>125</v>
      </c>
      <c r="I500">
        <v>111</v>
      </c>
      <c r="J500">
        <f t="shared" si="119"/>
        <v>2.5103458692040475</v>
      </c>
      <c r="K500">
        <f t="shared" si="120"/>
        <v>2.4150943396226414</v>
      </c>
      <c r="L500">
        <f t="shared" si="121"/>
        <v>2.358490566037736</v>
      </c>
      <c r="M500">
        <f t="shared" si="122"/>
        <v>2.8461538461538463</v>
      </c>
      <c r="N500">
        <f t="shared" si="123"/>
        <v>73</v>
      </c>
      <c r="O500">
        <f t="shared" si="124"/>
        <v>75</v>
      </c>
      <c r="P500">
        <f t="shared" si="125"/>
        <v>72</v>
      </c>
      <c r="Q500">
        <f t="shared" si="126"/>
        <v>72</v>
      </c>
      <c r="R500">
        <f t="shared" si="127"/>
        <v>121.33329999999999</v>
      </c>
      <c r="S500">
        <f t="shared" si="128"/>
        <v>133.0483310678145</v>
      </c>
      <c r="T500">
        <f t="shared" si="129"/>
        <v>133.0483310678145</v>
      </c>
      <c r="U500">
        <f t="shared" si="130"/>
        <v>97.903488898957846</v>
      </c>
      <c r="V500">
        <f t="shared" si="131"/>
        <v>1.5103458692040477</v>
      </c>
    </row>
    <row r="501" spans="1:22">
      <c r="A501">
        <v>48</v>
      </c>
      <c r="B501">
        <v>53</v>
      </c>
      <c r="C501">
        <v>58</v>
      </c>
      <c r="D501">
        <v>58</v>
      </c>
      <c r="E501">
        <v>43</v>
      </c>
      <c r="F501">
        <v>120</v>
      </c>
      <c r="G501">
        <v>126</v>
      </c>
      <c r="H501">
        <v>124</v>
      </c>
      <c r="I501">
        <v>110</v>
      </c>
      <c r="J501">
        <f t="shared" si="119"/>
        <v>2.2641509433962264</v>
      </c>
      <c r="K501">
        <f t="shared" si="120"/>
        <v>2.1724137931034484</v>
      </c>
      <c r="L501">
        <f t="shared" si="121"/>
        <v>2.1379310344827585</v>
      </c>
      <c r="M501">
        <f t="shared" si="122"/>
        <v>2.558139534883721</v>
      </c>
      <c r="N501">
        <f t="shared" si="123"/>
        <v>67</v>
      </c>
      <c r="O501">
        <f t="shared" si="124"/>
        <v>68</v>
      </c>
      <c r="P501">
        <f t="shared" si="125"/>
        <v>66</v>
      </c>
      <c r="Q501">
        <f t="shared" si="126"/>
        <v>67</v>
      </c>
      <c r="R501">
        <f t="shared" si="127"/>
        <v>120</v>
      </c>
      <c r="S501">
        <f t="shared" si="128"/>
        <v>131.32075471698113</v>
      </c>
      <c r="T501">
        <f t="shared" si="129"/>
        <v>131.32075471698113</v>
      </c>
      <c r="U501">
        <f t="shared" si="130"/>
        <v>97.35849056603773</v>
      </c>
      <c r="V501">
        <f t="shared" si="131"/>
        <v>1.2641509433962264</v>
      </c>
    </row>
    <row r="502" spans="1:22">
      <c r="A502">
        <v>49</v>
      </c>
      <c r="B502">
        <v>55.333300000000001</v>
      </c>
      <c r="C502">
        <v>60</v>
      </c>
      <c r="D502">
        <v>60</v>
      </c>
      <c r="E502">
        <v>46</v>
      </c>
      <c r="F502">
        <v>129</v>
      </c>
      <c r="G502">
        <v>135</v>
      </c>
      <c r="H502">
        <v>133</v>
      </c>
      <c r="I502">
        <v>119</v>
      </c>
      <c r="J502">
        <f t="shared" si="119"/>
        <v>2.3313267056184972</v>
      </c>
      <c r="K502">
        <f t="shared" si="120"/>
        <v>2.25</v>
      </c>
      <c r="L502">
        <f t="shared" si="121"/>
        <v>2.2166666666666668</v>
      </c>
      <c r="M502">
        <f t="shared" si="122"/>
        <v>2.5869565217391304</v>
      </c>
      <c r="N502">
        <f t="shared" si="123"/>
        <v>73.666699999999992</v>
      </c>
      <c r="O502">
        <f t="shared" si="124"/>
        <v>75</v>
      </c>
      <c r="P502">
        <f t="shared" si="125"/>
        <v>73</v>
      </c>
      <c r="Q502">
        <f t="shared" si="126"/>
        <v>73</v>
      </c>
      <c r="R502">
        <f t="shared" si="127"/>
        <v>129</v>
      </c>
      <c r="S502">
        <f t="shared" si="128"/>
        <v>139.87960233710984</v>
      </c>
      <c r="T502">
        <f t="shared" si="129"/>
        <v>139.87960233710984</v>
      </c>
      <c r="U502">
        <f t="shared" si="130"/>
        <v>107.24102845845087</v>
      </c>
      <c r="V502">
        <f t="shared" si="131"/>
        <v>1.3313267056184972</v>
      </c>
    </row>
    <row r="503" spans="1:22">
      <c r="A503">
        <v>50</v>
      </c>
      <c r="B503">
        <v>57</v>
      </c>
      <c r="C503">
        <v>63</v>
      </c>
      <c r="D503">
        <v>61</v>
      </c>
      <c r="E503">
        <v>47</v>
      </c>
      <c r="F503">
        <v>135.33330000000001</v>
      </c>
      <c r="G503">
        <v>142</v>
      </c>
      <c r="H503">
        <v>139</v>
      </c>
      <c r="I503">
        <v>125</v>
      </c>
      <c r="J503">
        <f t="shared" si="119"/>
        <v>2.3742684210526317</v>
      </c>
      <c r="K503">
        <f t="shared" si="120"/>
        <v>2.253968253968254</v>
      </c>
      <c r="L503">
        <f t="shared" si="121"/>
        <v>2.278688524590164</v>
      </c>
      <c r="M503">
        <f t="shared" si="122"/>
        <v>2.6595744680851063</v>
      </c>
      <c r="N503">
        <f t="shared" si="123"/>
        <v>78.333300000000008</v>
      </c>
      <c r="O503">
        <f t="shared" si="124"/>
        <v>79</v>
      </c>
      <c r="P503">
        <f t="shared" si="125"/>
        <v>78</v>
      </c>
      <c r="Q503">
        <f t="shared" si="126"/>
        <v>78</v>
      </c>
      <c r="R503">
        <f t="shared" si="127"/>
        <v>135.33330000000001</v>
      </c>
      <c r="S503">
        <f t="shared" si="128"/>
        <v>149.57891052631581</v>
      </c>
      <c r="T503">
        <f t="shared" si="129"/>
        <v>144.83037368421054</v>
      </c>
      <c r="U503">
        <f t="shared" si="130"/>
        <v>111.59061578947369</v>
      </c>
      <c r="V503">
        <f t="shared" si="131"/>
        <v>1.3742684210526317</v>
      </c>
    </row>
    <row r="504" spans="1:22">
      <c r="A504">
        <v>51</v>
      </c>
      <c r="B504">
        <v>57</v>
      </c>
      <c r="C504">
        <v>63</v>
      </c>
      <c r="D504">
        <v>61</v>
      </c>
      <c r="E504">
        <v>47</v>
      </c>
      <c r="F504">
        <v>130.33330000000001</v>
      </c>
      <c r="G504">
        <v>137</v>
      </c>
      <c r="H504">
        <v>134</v>
      </c>
      <c r="I504">
        <v>120</v>
      </c>
      <c r="J504">
        <f t="shared" si="119"/>
        <v>2.2865491228070178</v>
      </c>
      <c r="K504">
        <f t="shared" si="120"/>
        <v>2.1746031746031744</v>
      </c>
      <c r="L504">
        <f t="shared" si="121"/>
        <v>2.1967213114754101</v>
      </c>
      <c r="M504">
        <f t="shared" si="122"/>
        <v>2.5531914893617023</v>
      </c>
      <c r="N504">
        <f t="shared" si="123"/>
        <v>73.333300000000008</v>
      </c>
      <c r="O504">
        <f t="shared" si="124"/>
        <v>74</v>
      </c>
      <c r="P504">
        <f t="shared" si="125"/>
        <v>73</v>
      </c>
      <c r="Q504">
        <f t="shared" si="126"/>
        <v>73</v>
      </c>
      <c r="R504">
        <f t="shared" si="127"/>
        <v>130.33330000000001</v>
      </c>
      <c r="S504">
        <f t="shared" si="128"/>
        <v>144.05259473684211</v>
      </c>
      <c r="T504">
        <f t="shared" si="129"/>
        <v>139.47949649122808</v>
      </c>
      <c r="U504">
        <f t="shared" si="130"/>
        <v>107.46780877192984</v>
      </c>
      <c r="V504">
        <f t="shared" si="131"/>
        <v>1.2865491228070176</v>
      </c>
    </row>
    <row r="505" spans="1:22">
      <c r="A505">
        <v>52</v>
      </c>
      <c r="B505">
        <v>60.333300000000001</v>
      </c>
      <c r="C505">
        <v>65</v>
      </c>
      <c r="D505">
        <v>64</v>
      </c>
      <c r="E505">
        <v>52</v>
      </c>
      <c r="F505">
        <v>127</v>
      </c>
      <c r="G505">
        <v>133</v>
      </c>
      <c r="H505">
        <v>131</v>
      </c>
      <c r="I505">
        <v>117</v>
      </c>
      <c r="J505">
        <f t="shared" si="119"/>
        <v>2.1049735386594137</v>
      </c>
      <c r="K505">
        <f t="shared" si="120"/>
        <v>2.046153846153846</v>
      </c>
      <c r="L505">
        <f t="shared" si="121"/>
        <v>2.046875</v>
      </c>
      <c r="M505">
        <f t="shared" si="122"/>
        <v>2.25</v>
      </c>
      <c r="N505">
        <f t="shared" si="123"/>
        <v>66.666699999999992</v>
      </c>
      <c r="O505">
        <f t="shared" si="124"/>
        <v>68</v>
      </c>
      <c r="P505">
        <f t="shared" si="125"/>
        <v>67</v>
      </c>
      <c r="Q505">
        <f t="shared" si="126"/>
        <v>65</v>
      </c>
      <c r="R505">
        <f t="shared" si="127"/>
        <v>127.00000000000001</v>
      </c>
      <c r="S505">
        <f t="shared" si="128"/>
        <v>136.82328001286189</v>
      </c>
      <c r="T505">
        <f t="shared" si="129"/>
        <v>134.71830647420248</v>
      </c>
      <c r="U505">
        <f t="shared" si="130"/>
        <v>109.45862401028951</v>
      </c>
      <c r="V505">
        <f t="shared" si="131"/>
        <v>1.1049735386594135</v>
      </c>
    </row>
    <row r="506" spans="1:22">
      <c r="A506">
        <v>53</v>
      </c>
      <c r="B506">
        <v>58</v>
      </c>
      <c r="C506">
        <v>61</v>
      </c>
      <c r="D506">
        <v>63</v>
      </c>
      <c r="E506">
        <v>50</v>
      </c>
      <c r="F506">
        <v>130.66669999999999</v>
      </c>
      <c r="G506">
        <v>136</v>
      </c>
      <c r="H506">
        <v>136</v>
      </c>
      <c r="I506">
        <v>120</v>
      </c>
      <c r="J506">
        <f t="shared" si="119"/>
        <v>2.2528741379310344</v>
      </c>
      <c r="K506">
        <f t="shared" si="120"/>
        <v>2.2295081967213113</v>
      </c>
      <c r="L506">
        <f t="shared" si="121"/>
        <v>2.1587301587301586</v>
      </c>
      <c r="M506">
        <f t="shared" si="122"/>
        <v>2.4</v>
      </c>
      <c r="N506">
        <f t="shared" si="123"/>
        <v>72.666699999999992</v>
      </c>
      <c r="O506">
        <f t="shared" si="124"/>
        <v>75</v>
      </c>
      <c r="P506">
        <f t="shared" si="125"/>
        <v>73</v>
      </c>
      <c r="Q506">
        <f t="shared" si="126"/>
        <v>70</v>
      </c>
      <c r="R506">
        <f t="shared" si="127"/>
        <v>130.66669999999999</v>
      </c>
      <c r="S506">
        <f t="shared" si="128"/>
        <v>137.42532241379311</v>
      </c>
      <c r="T506">
        <f t="shared" si="129"/>
        <v>141.93107068965517</v>
      </c>
      <c r="U506">
        <f t="shared" si="130"/>
        <v>112.64370689655172</v>
      </c>
      <c r="V506">
        <f t="shared" si="131"/>
        <v>1.2528741379310344</v>
      </c>
    </row>
    <row r="507" spans="1:22">
      <c r="A507">
        <v>54</v>
      </c>
      <c r="B507">
        <v>66</v>
      </c>
      <c r="C507">
        <v>69</v>
      </c>
      <c r="D507">
        <v>71</v>
      </c>
      <c r="E507">
        <v>58</v>
      </c>
      <c r="F507">
        <v>136</v>
      </c>
      <c r="G507">
        <v>140</v>
      </c>
      <c r="H507">
        <v>143</v>
      </c>
      <c r="I507">
        <v>125</v>
      </c>
      <c r="J507">
        <f t="shared" si="119"/>
        <v>2.0606060606060606</v>
      </c>
      <c r="K507">
        <f t="shared" si="120"/>
        <v>2.0289855072463769</v>
      </c>
      <c r="L507">
        <f t="shared" si="121"/>
        <v>2.0140845070422535</v>
      </c>
      <c r="M507">
        <f t="shared" si="122"/>
        <v>2.1551724137931036</v>
      </c>
      <c r="N507">
        <f t="shared" si="123"/>
        <v>70</v>
      </c>
      <c r="O507">
        <f t="shared" si="124"/>
        <v>71</v>
      </c>
      <c r="P507">
        <f t="shared" si="125"/>
        <v>72</v>
      </c>
      <c r="Q507">
        <f t="shared" si="126"/>
        <v>67</v>
      </c>
      <c r="R507">
        <f t="shared" si="127"/>
        <v>136</v>
      </c>
      <c r="S507">
        <f t="shared" si="128"/>
        <v>142.18181818181819</v>
      </c>
      <c r="T507">
        <f t="shared" si="129"/>
        <v>146.30303030303031</v>
      </c>
      <c r="U507">
        <f t="shared" si="130"/>
        <v>119.51515151515152</v>
      </c>
      <c r="V507">
        <f t="shared" si="131"/>
        <v>1.0606060606060606</v>
      </c>
    </row>
    <row r="508" spans="1:22">
      <c r="A508">
        <v>55</v>
      </c>
      <c r="B508">
        <v>60.333300000000001</v>
      </c>
      <c r="C508">
        <v>63</v>
      </c>
      <c r="D508">
        <v>66</v>
      </c>
      <c r="E508">
        <v>52</v>
      </c>
      <c r="F508">
        <v>129.66669999999999</v>
      </c>
      <c r="G508">
        <v>134</v>
      </c>
      <c r="H508">
        <v>140</v>
      </c>
      <c r="I508">
        <v>115</v>
      </c>
      <c r="J508">
        <f t="shared" si="119"/>
        <v>2.1491730105928233</v>
      </c>
      <c r="K508">
        <f t="shared" si="120"/>
        <v>2.126984126984127</v>
      </c>
      <c r="L508">
        <f t="shared" si="121"/>
        <v>2.1212121212121211</v>
      </c>
      <c r="M508">
        <f t="shared" si="122"/>
        <v>2.2115384615384617</v>
      </c>
      <c r="N508">
        <f t="shared" si="123"/>
        <v>69.333399999999983</v>
      </c>
      <c r="O508">
        <f t="shared" si="124"/>
        <v>71</v>
      </c>
      <c r="P508">
        <f t="shared" si="125"/>
        <v>74</v>
      </c>
      <c r="Q508">
        <f t="shared" si="126"/>
        <v>63</v>
      </c>
      <c r="R508">
        <f t="shared" si="127"/>
        <v>129.66669999999999</v>
      </c>
      <c r="S508">
        <f t="shared" si="128"/>
        <v>135.39789966734787</v>
      </c>
      <c r="T508">
        <f t="shared" si="129"/>
        <v>141.84541869912633</v>
      </c>
      <c r="U508">
        <f t="shared" si="130"/>
        <v>111.75699655082681</v>
      </c>
      <c r="V508">
        <f t="shared" si="131"/>
        <v>1.1491730105928233</v>
      </c>
    </row>
    <row r="509" spans="1:22">
      <c r="A509">
        <v>56</v>
      </c>
      <c r="B509">
        <v>62</v>
      </c>
      <c r="C509">
        <v>65</v>
      </c>
      <c r="D509">
        <v>67</v>
      </c>
      <c r="E509">
        <v>54</v>
      </c>
      <c r="F509">
        <v>137.33330000000001</v>
      </c>
      <c r="G509">
        <v>141</v>
      </c>
      <c r="H509">
        <v>148</v>
      </c>
      <c r="I509">
        <v>123</v>
      </c>
      <c r="J509">
        <f t="shared" si="119"/>
        <v>2.2150532258064519</v>
      </c>
      <c r="K509">
        <f t="shared" si="120"/>
        <v>2.1692307692307691</v>
      </c>
      <c r="L509">
        <f t="shared" si="121"/>
        <v>2.2089552238805972</v>
      </c>
      <c r="M509">
        <f t="shared" si="122"/>
        <v>2.2777777777777777</v>
      </c>
      <c r="N509">
        <f t="shared" si="123"/>
        <v>75.333300000000008</v>
      </c>
      <c r="O509">
        <f t="shared" si="124"/>
        <v>76</v>
      </c>
      <c r="P509">
        <f t="shared" si="125"/>
        <v>81</v>
      </c>
      <c r="Q509">
        <f t="shared" si="126"/>
        <v>69</v>
      </c>
      <c r="R509">
        <f t="shared" si="127"/>
        <v>137.33330000000001</v>
      </c>
      <c r="S509">
        <f t="shared" si="128"/>
        <v>143.97845967741938</v>
      </c>
      <c r="T509">
        <f t="shared" si="129"/>
        <v>148.40856612903227</v>
      </c>
      <c r="U509">
        <f t="shared" si="130"/>
        <v>119.61287419354841</v>
      </c>
      <c r="V509">
        <f t="shared" si="131"/>
        <v>1.2150532258064517</v>
      </c>
    </row>
    <row r="510" spans="1:22">
      <c r="A510">
        <v>57</v>
      </c>
      <c r="B510">
        <v>65.666700000000006</v>
      </c>
      <c r="C510">
        <v>67</v>
      </c>
      <c r="D510">
        <v>72</v>
      </c>
      <c r="E510">
        <v>58</v>
      </c>
      <c r="F510">
        <v>132</v>
      </c>
      <c r="G510">
        <v>135</v>
      </c>
      <c r="H510">
        <v>143</v>
      </c>
      <c r="I510">
        <v>118</v>
      </c>
      <c r="J510">
        <f t="shared" si="119"/>
        <v>2.0101512638826069</v>
      </c>
      <c r="K510">
        <f t="shared" si="120"/>
        <v>2.0149253731343282</v>
      </c>
      <c r="L510">
        <f t="shared" si="121"/>
        <v>1.9861111111111112</v>
      </c>
      <c r="M510">
        <f t="shared" si="122"/>
        <v>2.0344827586206895</v>
      </c>
      <c r="N510">
        <f t="shared" si="123"/>
        <v>66.333299999999994</v>
      </c>
      <c r="O510">
        <f t="shared" si="124"/>
        <v>68</v>
      </c>
      <c r="P510">
        <f t="shared" si="125"/>
        <v>71</v>
      </c>
      <c r="Q510">
        <f t="shared" si="126"/>
        <v>60</v>
      </c>
      <c r="R510">
        <f t="shared" si="127"/>
        <v>132</v>
      </c>
      <c r="S510">
        <f t="shared" si="128"/>
        <v>134.68013468013467</v>
      </c>
      <c r="T510">
        <f t="shared" si="129"/>
        <v>144.73089099954768</v>
      </c>
      <c r="U510">
        <f t="shared" si="130"/>
        <v>116.5887733051912</v>
      </c>
      <c r="V510">
        <f t="shared" si="131"/>
        <v>1.0101512638826069</v>
      </c>
    </row>
    <row r="511" spans="1:22">
      <c r="A511">
        <v>58</v>
      </c>
      <c r="B511">
        <v>65.333299999999994</v>
      </c>
      <c r="C511">
        <v>68</v>
      </c>
      <c r="D511">
        <v>69</v>
      </c>
      <c r="E511">
        <v>59</v>
      </c>
      <c r="F511">
        <v>126.66670000000001</v>
      </c>
      <c r="G511">
        <v>129</v>
      </c>
      <c r="H511">
        <v>138</v>
      </c>
      <c r="I511">
        <v>113</v>
      </c>
      <c r="J511">
        <f t="shared" si="119"/>
        <v>1.9387770095801071</v>
      </c>
      <c r="K511">
        <f t="shared" si="120"/>
        <v>1.8970588235294117</v>
      </c>
      <c r="L511">
        <f t="shared" si="121"/>
        <v>2</v>
      </c>
      <c r="M511">
        <f t="shared" si="122"/>
        <v>1.9152542372881356</v>
      </c>
      <c r="N511">
        <f t="shared" si="123"/>
        <v>61.333400000000012</v>
      </c>
      <c r="O511">
        <f t="shared" si="124"/>
        <v>61</v>
      </c>
      <c r="P511">
        <f t="shared" si="125"/>
        <v>69</v>
      </c>
      <c r="Q511">
        <f t="shared" si="126"/>
        <v>54</v>
      </c>
      <c r="R511">
        <f t="shared" si="127"/>
        <v>126.66670000000001</v>
      </c>
      <c r="S511">
        <f t="shared" si="128"/>
        <v>131.83683665144727</v>
      </c>
      <c r="T511">
        <f t="shared" si="129"/>
        <v>133.77561366102739</v>
      </c>
      <c r="U511">
        <f t="shared" si="130"/>
        <v>114.38784356522632</v>
      </c>
      <c r="V511">
        <f t="shared" si="131"/>
        <v>0.93877700958010724</v>
      </c>
    </row>
    <row r="512" spans="1:22">
      <c r="A512">
        <v>59</v>
      </c>
      <c r="B512">
        <v>64.333299999999994</v>
      </c>
      <c r="C512">
        <v>67</v>
      </c>
      <c r="D512">
        <v>68</v>
      </c>
      <c r="E512">
        <v>58</v>
      </c>
      <c r="F512">
        <v>127.66670000000001</v>
      </c>
      <c r="G512">
        <v>130</v>
      </c>
      <c r="H512">
        <v>139</v>
      </c>
      <c r="I512">
        <v>114</v>
      </c>
      <c r="J512">
        <f t="shared" si="119"/>
        <v>1.984457504900262</v>
      </c>
      <c r="K512">
        <f t="shared" si="120"/>
        <v>1.9402985074626866</v>
      </c>
      <c r="L512">
        <f t="shared" si="121"/>
        <v>2.0441176470588234</v>
      </c>
      <c r="M512">
        <f t="shared" si="122"/>
        <v>1.9655172413793103</v>
      </c>
      <c r="N512">
        <f t="shared" si="123"/>
        <v>63.333400000000012</v>
      </c>
      <c r="O512">
        <f t="shared" si="124"/>
        <v>63</v>
      </c>
      <c r="P512">
        <f t="shared" si="125"/>
        <v>71</v>
      </c>
      <c r="Q512">
        <f t="shared" si="126"/>
        <v>56</v>
      </c>
      <c r="R512">
        <f t="shared" si="127"/>
        <v>127.66670000000001</v>
      </c>
      <c r="S512">
        <f t="shared" si="128"/>
        <v>132.95865282831755</v>
      </c>
      <c r="T512">
        <f t="shared" si="129"/>
        <v>134.94311033321782</v>
      </c>
      <c r="U512">
        <f t="shared" si="130"/>
        <v>115.09853528421519</v>
      </c>
      <c r="V512">
        <f t="shared" si="131"/>
        <v>0.98445750490026185</v>
      </c>
    </row>
    <row r="513" spans="1:22">
      <c r="A513">
        <v>60</v>
      </c>
      <c r="B513">
        <v>64.333299999999994</v>
      </c>
      <c r="C513">
        <v>67</v>
      </c>
      <c r="D513">
        <v>68</v>
      </c>
      <c r="E513">
        <v>58</v>
      </c>
      <c r="F513">
        <v>130.33330000000001</v>
      </c>
      <c r="G513">
        <v>133</v>
      </c>
      <c r="H513">
        <v>142</v>
      </c>
      <c r="I513">
        <v>116</v>
      </c>
      <c r="J513">
        <f t="shared" si="119"/>
        <v>2.0259072673094654</v>
      </c>
      <c r="K513">
        <f t="shared" si="120"/>
        <v>1.9850746268656716</v>
      </c>
      <c r="L513">
        <f t="shared" si="121"/>
        <v>2.0882352941176472</v>
      </c>
      <c r="M513">
        <f t="shared" si="122"/>
        <v>2</v>
      </c>
      <c r="N513">
        <f t="shared" si="123"/>
        <v>66.000000000000014</v>
      </c>
      <c r="O513">
        <f t="shared" si="124"/>
        <v>66</v>
      </c>
      <c r="P513">
        <f t="shared" si="125"/>
        <v>74</v>
      </c>
      <c r="Q513">
        <f t="shared" si="126"/>
        <v>58</v>
      </c>
      <c r="R513">
        <f t="shared" si="127"/>
        <v>130.33330000000001</v>
      </c>
      <c r="S513">
        <f t="shared" si="128"/>
        <v>135.73578690973417</v>
      </c>
      <c r="T513">
        <f t="shared" si="129"/>
        <v>137.76169417704364</v>
      </c>
      <c r="U513">
        <f t="shared" si="130"/>
        <v>117.50262150394899</v>
      </c>
      <c r="V513">
        <f t="shared" si="131"/>
        <v>1.0259072673094651</v>
      </c>
    </row>
    <row r="514" spans="1:22">
      <c r="A514">
        <v>61</v>
      </c>
      <c r="B514">
        <v>64.333299999999994</v>
      </c>
      <c r="C514">
        <v>67</v>
      </c>
      <c r="D514">
        <v>68</v>
      </c>
      <c r="E514">
        <v>58</v>
      </c>
      <c r="F514">
        <v>126.33329999999999</v>
      </c>
      <c r="G514">
        <v>127</v>
      </c>
      <c r="H514">
        <v>139</v>
      </c>
      <c r="I514">
        <v>113</v>
      </c>
      <c r="J514">
        <f t="shared" si="119"/>
        <v>1.9637310692907095</v>
      </c>
      <c r="K514">
        <f t="shared" si="120"/>
        <v>1.8955223880597014</v>
      </c>
      <c r="L514">
        <f t="shared" si="121"/>
        <v>2.0441176470588234</v>
      </c>
      <c r="M514">
        <f t="shared" si="122"/>
        <v>1.9482758620689655</v>
      </c>
      <c r="N514">
        <f t="shared" si="123"/>
        <v>62</v>
      </c>
      <c r="O514">
        <f t="shared" si="124"/>
        <v>60</v>
      </c>
      <c r="P514">
        <f t="shared" si="125"/>
        <v>71</v>
      </c>
      <c r="Q514">
        <f t="shared" si="126"/>
        <v>55</v>
      </c>
      <c r="R514">
        <f t="shared" si="127"/>
        <v>126.33329999999999</v>
      </c>
      <c r="S514">
        <f t="shared" si="128"/>
        <v>131.56998164247753</v>
      </c>
      <c r="T514">
        <f t="shared" si="129"/>
        <v>133.53371271176826</v>
      </c>
      <c r="U514">
        <f t="shared" si="130"/>
        <v>113.89640201886115</v>
      </c>
      <c r="V514">
        <f t="shared" si="131"/>
        <v>0.96373106929070962</v>
      </c>
    </row>
    <row r="515" spans="1:22">
      <c r="A515">
        <v>62</v>
      </c>
      <c r="B515">
        <v>68.666700000000006</v>
      </c>
      <c r="C515">
        <v>70</v>
      </c>
      <c r="D515">
        <v>74</v>
      </c>
      <c r="E515">
        <v>62</v>
      </c>
      <c r="F515">
        <v>124.66670000000001</v>
      </c>
      <c r="G515">
        <v>125</v>
      </c>
      <c r="H515">
        <v>136</v>
      </c>
      <c r="I515">
        <v>113</v>
      </c>
      <c r="J515">
        <f t="shared" ref="J515:J536" si="132">F515/B515</f>
        <v>1.8155335846924345</v>
      </c>
      <c r="K515">
        <f t="shared" ref="K515:K536" si="133">G515/C515</f>
        <v>1.7857142857142858</v>
      </c>
      <c r="L515">
        <f t="shared" ref="L515:L536" si="134">H515/D515</f>
        <v>1.8378378378378379</v>
      </c>
      <c r="M515">
        <f t="shared" ref="M515:M536" si="135">I515/E515</f>
        <v>1.8225806451612903</v>
      </c>
      <c r="N515">
        <f t="shared" ref="N515:N536" si="136">F515-B515</f>
        <v>56</v>
      </c>
      <c r="O515">
        <f t="shared" ref="O515:O536" si="137">G515-C515</f>
        <v>55</v>
      </c>
      <c r="P515">
        <f t="shared" ref="P515:P536" si="138">H515-D515</f>
        <v>62</v>
      </c>
      <c r="Q515">
        <f t="shared" ref="Q515:Q536" si="139">I515-E515</f>
        <v>51</v>
      </c>
      <c r="R515">
        <f t="shared" ref="R515:R536" si="140">$J515*B515</f>
        <v>124.66670000000001</v>
      </c>
      <c r="S515">
        <f t="shared" ref="S515:S536" si="141">$J515*C515</f>
        <v>127.08735092847041</v>
      </c>
      <c r="T515">
        <f t="shared" ref="T515:T536" si="142">$J515*D515</f>
        <v>134.34948526724017</v>
      </c>
      <c r="U515">
        <f t="shared" ref="U515:U536" si="143">$J515*E515</f>
        <v>112.56308225093095</v>
      </c>
      <c r="V515">
        <f t="shared" si="131"/>
        <v>0.81553358469243453</v>
      </c>
    </row>
    <row r="516" spans="1:22">
      <c r="A516">
        <v>63</v>
      </c>
      <c r="B516">
        <v>57</v>
      </c>
      <c r="C516">
        <v>57</v>
      </c>
      <c r="D516">
        <v>63</v>
      </c>
      <c r="E516">
        <v>51</v>
      </c>
      <c r="F516">
        <v>116</v>
      </c>
      <c r="G516">
        <v>114</v>
      </c>
      <c r="H516">
        <v>128</v>
      </c>
      <c r="I516">
        <v>106</v>
      </c>
      <c r="J516">
        <f t="shared" si="132"/>
        <v>2.0350877192982457</v>
      </c>
      <c r="K516">
        <f t="shared" si="133"/>
        <v>2</v>
      </c>
      <c r="L516">
        <f t="shared" si="134"/>
        <v>2.0317460317460316</v>
      </c>
      <c r="M516">
        <f t="shared" si="135"/>
        <v>2.0784313725490198</v>
      </c>
      <c r="N516">
        <f t="shared" si="136"/>
        <v>59</v>
      </c>
      <c r="O516">
        <f t="shared" si="137"/>
        <v>57</v>
      </c>
      <c r="P516">
        <f t="shared" si="138"/>
        <v>65</v>
      </c>
      <c r="Q516">
        <f t="shared" si="139"/>
        <v>55</v>
      </c>
      <c r="R516">
        <f t="shared" si="140"/>
        <v>116</v>
      </c>
      <c r="S516">
        <f t="shared" si="141"/>
        <v>116</v>
      </c>
      <c r="T516">
        <f t="shared" si="142"/>
        <v>128.21052631578948</v>
      </c>
      <c r="U516">
        <f t="shared" si="143"/>
        <v>103.78947368421053</v>
      </c>
      <c r="V516">
        <f t="shared" si="131"/>
        <v>1.0350877192982457</v>
      </c>
    </row>
    <row r="517" spans="1:22">
      <c r="A517">
        <v>64</v>
      </c>
      <c r="B517">
        <v>51.666699999999999</v>
      </c>
      <c r="C517">
        <v>51</v>
      </c>
      <c r="D517">
        <v>58</v>
      </c>
      <c r="E517">
        <v>46</v>
      </c>
      <c r="F517">
        <v>116</v>
      </c>
      <c r="G517">
        <v>114</v>
      </c>
      <c r="H517">
        <v>128</v>
      </c>
      <c r="I517">
        <v>106</v>
      </c>
      <c r="J517">
        <f t="shared" si="132"/>
        <v>2.2451598418323599</v>
      </c>
      <c r="K517">
        <f t="shared" si="133"/>
        <v>2.2352941176470589</v>
      </c>
      <c r="L517">
        <f t="shared" si="134"/>
        <v>2.2068965517241379</v>
      </c>
      <c r="M517">
        <f t="shared" si="135"/>
        <v>2.3043478260869565</v>
      </c>
      <c r="N517">
        <f t="shared" si="136"/>
        <v>64.333300000000008</v>
      </c>
      <c r="O517">
        <f t="shared" si="137"/>
        <v>63</v>
      </c>
      <c r="P517">
        <f t="shared" si="138"/>
        <v>70</v>
      </c>
      <c r="Q517">
        <f t="shared" si="139"/>
        <v>60</v>
      </c>
      <c r="R517">
        <f t="shared" si="140"/>
        <v>115.99999999999999</v>
      </c>
      <c r="S517">
        <f t="shared" si="141"/>
        <v>114.50315193345035</v>
      </c>
      <c r="T517">
        <f t="shared" si="142"/>
        <v>130.21927082627687</v>
      </c>
      <c r="U517">
        <f t="shared" si="143"/>
        <v>103.27735272428856</v>
      </c>
      <c r="V517">
        <f t="shared" si="131"/>
        <v>1.2451598418323604</v>
      </c>
    </row>
    <row r="518" spans="1:22">
      <c r="A518">
        <v>65</v>
      </c>
      <c r="B518">
        <v>46.333300000000001</v>
      </c>
      <c r="C518">
        <v>45</v>
      </c>
      <c r="D518">
        <v>54</v>
      </c>
      <c r="E518">
        <v>40</v>
      </c>
      <c r="F518">
        <v>111.66670000000001</v>
      </c>
      <c r="G518">
        <v>108</v>
      </c>
      <c r="H518">
        <v>125</v>
      </c>
      <c r="I518">
        <v>102</v>
      </c>
      <c r="J518">
        <f t="shared" si="132"/>
        <v>2.4100743957369755</v>
      </c>
      <c r="K518">
        <f t="shared" si="133"/>
        <v>2.4</v>
      </c>
      <c r="L518">
        <f t="shared" si="134"/>
        <v>2.3148148148148149</v>
      </c>
      <c r="M518">
        <f t="shared" si="135"/>
        <v>2.5499999999999998</v>
      </c>
      <c r="N518">
        <f t="shared" si="136"/>
        <v>65.333400000000012</v>
      </c>
      <c r="O518">
        <f t="shared" si="137"/>
        <v>63</v>
      </c>
      <c r="P518">
        <f t="shared" si="138"/>
        <v>71</v>
      </c>
      <c r="Q518">
        <f t="shared" si="139"/>
        <v>62</v>
      </c>
      <c r="R518">
        <f t="shared" si="140"/>
        <v>111.66670000000001</v>
      </c>
      <c r="S518">
        <f t="shared" si="141"/>
        <v>108.4533478081639</v>
      </c>
      <c r="T518">
        <f t="shared" si="142"/>
        <v>130.14401736979667</v>
      </c>
      <c r="U518">
        <f t="shared" si="143"/>
        <v>96.402975829479018</v>
      </c>
      <c r="V518">
        <f t="shared" si="131"/>
        <v>1.4100743957369755</v>
      </c>
    </row>
    <row r="519" spans="1:22">
      <c r="A519">
        <v>66</v>
      </c>
      <c r="B519">
        <v>42.333300000000001</v>
      </c>
      <c r="C519">
        <v>40</v>
      </c>
      <c r="D519">
        <v>50</v>
      </c>
      <c r="E519">
        <v>37</v>
      </c>
      <c r="F519">
        <v>106.33329999999999</v>
      </c>
      <c r="G519">
        <v>104</v>
      </c>
      <c r="H519">
        <v>119</v>
      </c>
      <c r="I519">
        <v>96</v>
      </c>
      <c r="J519">
        <f t="shared" si="132"/>
        <v>2.5118122140253654</v>
      </c>
      <c r="K519">
        <f t="shared" si="133"/>
        <v>2.6</v>
      </c>
      <c r="L519">
        <f t="shared" si="134"/>
        <v>2.38</v>
      </c>
      <c r="M519">
        <f t="shared" si="135"/>
        <v>2.5945945945945947</v>
      </c>
      <c r="N519">
        <f t="shared" si="136"/>
        <v>63.999999999999993</v>
      </c>
      <c r="O519">
        <f t="shared" si="137"/>
        <v>64</v>
      </c>
      <c r="P519">
        <f t="shared" si="138"/>
        <v>69</v>
      </c>
      <c r="Q519">
        <f t="shared" si="139"/>
        <v>59</v>
      </c>
      <c r="R519">
        <f t="shared" si="140"/>
        <v>106.33330000000001</v>
      </c>
      <c r="S519">
        <f t="shared" si="141"/>
        <v>100.47248856101461</v>
      </c>
      <c r="T519">
        <f t="shared" si="142"/>
        <v>125.59061070126828</v>
      </c>
      <c r="U519">
        <f t="shared" si="143"/>
        <v>92.937051918938522</v>
      </c>
      <c r="V519">
        <f t="shared" si="131"/>
        <v>1.5118122140253651</v>
      </c>
    </row>
    <row r="520" spans="1:22">
      <c r="A520">
        <v>67</v>
      </c>
      <c r="B520">
        <v>40.333300000000001</v>
      </c>
      <c r="C520">
        <v>38</v>
      </c>
      <c r="D520">
        <v>48</v>
      </c>
      <c r="E520">
        <v>35</v>
      </c>
      <c r="F520">
        <v>95</v>
      </c>
      <c r="G520">
        <v>92</v>
      </c>
      <c r="H520">
        <v>108</v>
      </c>
      <c r="I520">
        <v>85</v>
      </c>
      <c r="J520">
        <f t="shared" si="132"/>
        <v>2.3553738474164025</v>
      </c>
      <c r="K520">
        <f t="shared" si="133"/>
        <v>2.4210526315789473</v>
      </c>
      <c r="L520">
        <f t="shared" si="134"/>
        <v>2.25</v>
      </c>
      <c r="M520">
        <f t="shared" si="135"/>
        <v>2.4285714285714284</v>
      </c>
      <c r="N520">
        <f t="shared" si="136"/>
        <v>54.666699999999999</v>
      </c>
      <c r="O520">
        <f t="shared" si="137"/>
        <v>54</v>
      </c>
      <c r="P520">
        <f t="shared" si="138"/>
        <v>60</v>
      </c>
      <c r="Q520">
        <f t="shared" si="139"/>
        <v>50</v>
      </c>
      <c r="R520">
        <f t="shared" si="140"/>
        <v>94.999999999999986</v>
      </c>
      <c r="S520">
        <f t="shared" si="141"/>
        <v>89.504206201823294</v>
      </c>
      <c r="T520">
        <f t="shared" si="142"/>
        <v>113.05794467598733</v>
      </c>
      <c r="U520">
        <f t="shared" si="143"/>
        <v>82.438084659574088</v>
      </c>
      <c r="V520">
        <f t="shared" si="131"/>
        <v>1.3553738474164028</v>
      </c>
    </row>
    <row r="521" spans="1:22">
      <c r="A521">
        <v>68</v>
      </c>
      <c r="B521">
        <v>38</v>
      </c>
      <c r="C521">
        <v>37</v>
      </c>
      <c r="D521">
        <v>45</v>
      </c>
      <c r="E521">
        <v>32</v>
      </c>
      <c r="F521">
        <v>90.666700000000006</v>
      </c>
      <c r="G521">
        <v>87</v>
      </c>
      <c r="H521">
        <v>103</v>
      </c>
      <c r="I521">
        <v>82</v>
      </c>
      <c r="J521">
        <f t="shared" si="132"/>
        <v>2.3859657894736843</v>
      </c>
      <c r="K521">
        <f t="shared" si="133"/>
        <v>2.3513513513513513</v>
      </c>
      <c r="L521">
        <f t="shared" si="134"/>
        <v>2.2888888888888888</v>
      </c>
      <c r="M521">
        <f t="shared" si="135"/>
        <v>2.5625</v>
      </c>
      <c r="N521">
        <f t="shared" si="136"/>
        <v>52.666700000000006</v>
      </c>
      <c r="O521">
        <f t="shared" si="137"/>
        <v>50</v>
      </c>
      <c r="P521">
        <f t="shared" si="138"/>
        <v>58</v>
      </c>
      <c r="Q521">
        <f t="shared" si="139"/>
        <v>50</v>
      </c>
      <c r="R521">
        <f t="shared" si="140"/>
        <v>90.666700000000006</v>
      </c>
      <c r="S521">
        <f t="shared" si="141"/>
        <v>88.280734210526319</v>
      </c>
      <c r="T521">
        <f t="shared" si="142"/>
        <v>107.3684605263158</v>
      </c>
      <c r="U521">
        <f t="shared" si="143"/>
        <v>76.350905263157898</v>
      </c>
      <c r="V521">
        <f t="shared" si="131"/>
        <v>1.3859657894736843</v>
      </c>
    </row>
    <row r="522" spans="1:22">
      <c r="A522">
        <v>69</v>
      </c>
      <c r="B522">
        <v>36.333300000000001</v>
      </c>
      <c r="C522">
        <v>33</v>
      </c>
      <c r="D522">
        <v>45</v>
      </c>
      <c r="E522">
        <v>31</v>
      </c>
      <c r="F522">
        <v>87</v>
      </c>
      <c r="G522">
        <v>83</v>
      </c>
      <c r="H522">
        <v>99</v>
      </c>
      <c r="I522">
        <v>79</v>
      </c>
      <c r="J522">
        <f t="shared" si="132"/>
        <v>2.3944976096308346</v>
      </c>
      <c r="K522">
        <f t="shared" si="133"/>
        <v>2.5151515151515151</v>
      </c>
      <c r="L522">
        <f t="shared" si="134"/>
        <v>2.2000000000000002</v>
      </c>
      <c r="M522">
        <f t="shared" si="135"/>
        <v>2.5483870967741935</v>
      </c>
      <c r="N522">
        <f t="shared" si="136"/>
        <v>50.666699999999999</v>
      </c>
      <c r="O522">
        <f t="shared" si="137"/>
        <v>50</v>
      </c>
      <c r="P522">
        <f t="shared" si="138"/>
        <v>54</v>
      </c>
      <c r="Q522">
        <f t="shared" si="139"/>
        <v>48</v>
      </c>
      <c r="R522">
        <f t="shared" si="140"/>
        <v>87</v>
      </c>
      <c r="S522">
        <f t="shared" si="141"/>
        <v>79.018421117817539</v>
      </c>
      <c r="T522">
        <f t="shared" si="142"/>
        <v>107.75239243338756</v>
      </c>
      <c r="U522">
        <f t="shared" si="143"/>
        <v>74.229425898555874</v>
      </c>
      <c r="V522">
        <f t="shared" si="131"/>
        <v>1.3944976096308344</v>
      </c>
    </row>
    <row r="523" spans="1:22">
      <c r="A523">
        <v>70</v>
      </c>
      <c r="B523">
        <v>36.333300000000001</v>
      </c>
      <c r="C523">
        <v>33</v>
      </c>
      <c r="D523">
        <v>45</v>
      </c>
      <c r="E523">
        <v>31</v>
      </c>
      <c r="F523">
        <v>68.333299999999994</v>
      </c>
      <c r="G523">
        <v>64</v>
      </c>
      <c r="H523">
        <v>81</v>
      </c>
      <c r="I523">
        <v>60</v>
      </c>
      <c r="J523">
        <f t="shared" si="132"/>
        <v>1.880734752967663</v>
      </c>
      <c r="K523">
        <f t="shared" si="133"/>
        <v>1.9393939393939394</v>
      </c>
      <c r="L523">
        <f t="shared" si="134"/>
        <v>1.8</v>
      </c>
      <c r="M523">
        <f t="shared" si="135"/>
        <v>1.935483870967742</v>
      </c>
      <c r="N523">
        <f t="shared" si="136"/>
        <v>31.999999999999993</v>
      </c>
      <c r="O523">
        <f t="shared" si="137"/>
        <v>31</v>
      </c>
      <c r="P523">
        <f t="shared" si="138"/>
        <v>36</v>
      </c>
      <c r="Q523">
        <f t="shared" si="139"/>
        <v>29</v>
      </c>
      <c r="R523">
        <f t="shared" si="140"/>
        <v>68.333299999999994</v>
      </c>
      <c r="S523">
        <f t="shared" si="141"/>
        <v>62.064246847932878</v>
      </c>
      <c r="T523">
        <f t="shared" si="142"/>
        <v>84.633063883544835</v>
      </c>
      <c r="U523">
        <f t="shared" si="143"/>
        <v>58.302777341997555</v>
      </c>
      <c r="V523">
        <f t="shared" si="131"/>
        <v>0.88073475296766301</v>
      </c>
    </row>
    <row r="524" spans="1:22">
      <c r="A524">
        <v>71</v>
      </c>
      <c r="B524">
        <v>34</v>
      </c>
      <c r="C524">
        <v>30</v>
      </c>
      <c r="D524">
        <v>43</v>
      </c>
      <c r="E524">
        <v>29</v>
      </c>
      <c r="F524">
        <v>63.333300000000001</v>
      </c>
      <c r="G524">
        <v>60</v>
      </c>
      <c r="H524">
        <v>75</v>
      </c>
      <c r="I524">
        <v>55</v>
      </c>
      <c r="J524">
        <f t="shared" si="132"/>
        <v>1.8627441176470589</v>
      </c>
      <c r="K524">
        <f t="shared" si="133"/>
        <v>2</v>
      </c>
      <c r="L524">
        <f t="shared" si="134"/>
        <v>1.7441860465116279</v>
      </c>
      <c r="M524">
        <f t="shared" si="135"/>
        <v>1.896551724137931</v>
      </c>
      <c r="N524">
        <f t="shared" si="136"/>
        <v>29.333300000000001</v>
      </c>
      <c r="O524">
        <f t="shared" si="137"/>
        <v>30</v>
      </c>
      <c r="P524">
        <f t="shared" si="138"/>
        <v>32</v>
      </c>
      <c r="Q524">
        <f t="shared" si="139"/>
        <v>26</v>
      </c>
      <c r="R524">
        <f t="shared" si="140"/>
        <v>63.333300000000001</v>
      </c>
      <c r="S524">
        <f t="shared" si="141"/>
        <v>55.882323529411771</v>
      </c>
      <c r="T524">
        <f t="shared" si="142"/>
        <v>80.097997058823537</v>
      </c>
      <c r="U524">
        <f t="shared" si="143"/>
        <v>54.01957941176471</v>
      </c>
      <c r="V524">
        <f t="shared" si="131"/>
        <v>0.86274411764705883</v>
      </c>
    </row>
    <row r="525" spans="1:22">
      <c r="A525">
        <v>72</v>
      </c>
      <c r="B525">
        <v>30</v>
      </c>
      <c r="C525">
        <v>27</v>
      </c>
      <c r="D525">
        <v>39</v>
      </c>
      <c r="E525">
        <v>24</v>
      </c>
      <c r="F525">
        <v>55.666699999999999</v>
      </c>
      <c r="G525">
        <v>51</v>
      </c>
      <c r="H525">
        <v>67</v>
      </c>
      <c r="I525">
        <v>49</v>
      </c>
      <c r="J525">
        <f t="shared" si="132"/>
        <v>1.8555566666666665</v>
      </c>
      <c r="K525">
        <f t="shared" si="133"/>
        <v>1.8888888888888888</v>
      </c>
      <c r="L525">
        <f t="shared" si="134"/>
        <v>1.7179487179487178</v>
      </c>
      <c r="M525">
        <f t="shared" si="135"/>
        <v>2.0416666666666665</v>
      </c>
      <c r="N525">
        <f t="shared" si="136"/>
        <v>25.666699999999999</v>
      </c>
      <c r="O525">
        <f t="shared" si="137"/>
        <v>24</v>
      </c>
      <c r="P525">
        <f t="shared" si="138"/>
        <v>28</v>
      </c>
      <c r="Q525">
        <f t="shared" si="139"/>
        <v>25</v>
      </c>
      <c r="R525">
        <f t="shared" si="140"/>
        <v>55.666699999999999</v>
      </c>
      <c r="S525">
        <f t="shared" si="141"/>
        <v>50.100029999999997</v>
      </c>
      <c r="T525">
        <f t="shared" si="142"/>
        <v>72.366709999999998</v>
      </c>
      <c r="U525">
        <f t="shared" si="143"/>
        <v>44.533359999999995</v>
      </c>
      <c r="V525">
        <f t="shared" si="131"/>
        <v>0.85555666666666663</v>
      </c>
    </row>
    <row r="526" spans="1:22">
      <c r="A526">
        <v>73</v>
      </c>
      <c r="B526">
        <v>29.333300000000001</v>
      </c>
      <c r="C526">
        <v>24</v>
      </c>
      <c r="D526">
        <v>40</v>
      </c>
      <c r="E526">
        <v>24</v>
      </c>
      <c r="F526">
        <v>45.666699999999999</v>
      </c>
      <c r="G526">
        <v>41</v>
      </c>
      <c r="H526">
        <v>57</v>
      </c>
      <c r="I526">
        <v>39</v>
      </c>
      <c r="J526">
        <f t="shared" si="132"/>
        <v>1.5568210872966901</v>
      </c>
      <c r="K526">
        <f t="shared" si="133"/>
        <v>1.7083333333333333</v>
      </c>
      <c r="L526">
        <f t="shared" si="134"/>
        <v>1.425</v>
      </c>
      <c r="M526">
        <f t="shared" si="135"/>
        <v>1.625</v>
      </c>
      <c r="N526">
        <f t="shared" si="136"/>
        <v>16.333399999999997</v>
      </c>
      <c r="O526">
        <f t="shared" si="137"/>
        <v>17</v>
      </c>
      <c r="P526">
        <f t="shared" si="138"/>
        <v>17</v>
      </c>
      <c r="Q526">
        <f t="shared" si="139"/>
        <v>15</v>
      </c>
      <c r="R526">
        <f t="shared" si="140"/>
        <v>45.666699999999999</v>
      </c>
      <c r="S526">
        <f t="shared" si="141"/>
        <v>37.363706095120563</v>
      </c>
      <c r="T526">
        <f t="shared" si="142"/>
        <v>62.272843491867604</v>
      </c>
      <c r="U526">
        <f t="shared" si="143"/>
        <v>37.363706095120563</v>
      </c>
      <c r="V526">
        <f t="shared" si="131"/>
        <v>0.55682108729669</v>
      </c>
    </row>
    <row r="527" spans="1:22">
      <c r="A527">
        <v>74</v>
      </c>
      <c r="B527">
        <v>29.333300000000001</v>
      </c>
      <c r="C527">
        <v>24</v>
      </c>
      <c r="D527">
        <v>40</v>
      </c>
      <c r="E527">
        <v>24</v>
      </c>
      <c r="F527">
        <v>42</v>
      </c>
      <c r="G527">
        <v>38</v>
      </c>
      <c r="H527">
        <v>53</v>
      </c>
      <c r="I527">
        <v>35</v>
      </c>
      <c r="J527">
        <f t="shared" si="132"/>
        <v>1.4318198088861465</v>
      </c>
      <c r="K527">
        <f t="shared" si="133"/>
        <v>1.5833333333333333</v>
      </c>
      <c r="L527">
        <f t="shared" si="134"/>
        <v>1.325</v>
      </c>
      <c r="M527">
        <f t="shared" si="135"/>
        <v>1.4583333333333333</v>
      </c>
      <c r="N527">
        <f t="shared" si="136"/>
        <v>12.666699999999999</v>
      </c>
      <c r="O527">
        <f t="shared" si="137"/>
        <v>14</v>
      </c>
      <c r="P527">
        <f t="shared" si="138"/>
        <v>13</v>
      </c>
      <c r="Q527">
        <f t="shared" si="139"/>
        <v>11</v>
      </c>
      <c r="R527">
        <f t="shared" si="140"/>
        <v>42</v>
      </c>
      <c r="S527">
        <f t="shared" si="141"/>
        <v>34.363675413267515</v>
      </c>
      <c r="T527">
        <f t="shared" si="142"/>
        <v>57.272792355445858</v>
      </c>
      <c r="U527">
        <f t="shared" si="143"/>
        <v>34.363675413267515</v>
      </c>
      <c r="V527">
        <f t="shared" si="131"/>
        <v>0.43181980888614641</v>
      </c>
    </row>
    <row r="528" spans="1:22">
      <c r="A528">
        <v>75</v>
      </c>
      <c r="B528">
        <v>29.333300000000001</v>
      </c>
      <c r="C528">
        <v>24</v>
      </c>
      <c r="D528">
        <v>40</v>
      </c>
      <c r="E528">
        <v>24</v>
      </c>
      <c r="F528">
        <v>43.333300000000001</v>
      </c>
      <c r="G528">
        <v>39</v>
      </c>
      <c r="H528">
        <v>54</v>
      </c>
      <c r="I528">
        <v>37</v>
      </c>
      <c r="J528">
        <f t="shared" si="132"/>
        <v>1.4772732696287154</v>
      </c>
      <c r="K528">
        <f t="shared" si="133"/>
        <v>1.625</v>
      </c>
      <c r="L528">
        <f t="shared" si="134"/>
        <v>1.35</v>
      </c>
      <c r="M528">
        <f t="shared" si="135"/>
        <v>1.5416666666666667</v>
      </c>
      <c r="N528">
        <f t="shared" si="136"/>
        <v>14</v>
      </c>
      <c r="O528">
        <f t="shared" si="137"/>
        <v>15</v>
      </c>
      <c r="P528">
        <f t="shared" si="138"/>
        <v>14</v>
      </c>
      <c r="Q528">
        <f t="shared" si="139"/>
        <v>13</v>
      </c>
      <c r="R528">
        <f t="shared" si="140"/>
        <v>43.333300000000001</v>
      </c>
      <c r="S528">
        <f t="shared" si="141"/>
        <v>35.454558471089172</v>
      </c>
      <c r="T528">
        <f t="shared" si="142"/>
        <v>59.090930785148615</v>
      </c>
      <c r="U528">
        <f t="shared" si="143"/>
        <v>35.454558471089172</v>
      </c>
      <c r="V528">
        <f t="shared" si="131"/>
        <v>0.47727326962871547</v>
      </c>
    </row>
    <row r="529" spans="1:22">
      <c r="A529">
        <v>76</v>
      </c>
      <c r="B529">
        <v>30.333300000000001</v>
      </c>
      <c r="C529">
        <v>24</v>
      </c>
      <c r="D529">
        <v>40</v>
      </c>
      <c r="E529">
        <v>27</v>
      </c>
      <c r="F529">
        <v>55.666699999999999</v>
      </c>
      <c r="G529">
        <v>51</v>
      </c>
      <c r="H529">
        <v>67</v>
      </c>
      <c r="I529">
        <v>49</v>
      </c>
      <c r="J529">
        <f t="shared" si="132"/>
        <v>1.8351679507340117</v>
      </c>
      <c r="K529">
        <f t="shared" si="133"/>
        <v>2.125</v>
      </c>
      <c r="L529">
        <f t="shared" si="134"/>
        <v>1.675</v>
      </c>
      <c r="M529">
        <f t="shared" si="135"/>
        <v>1.8148148148148149</v>
      </c>
      <c r="N529">
        <f t="shared" si="136"/>
        <v>25.333399999999997</v>
      </c>
      <c r="O529">
        <f t="shared" si="137"/>
        <v>27</v>
      </c>
      <c r="P529">
        <f t="shared" si="138"/>
        <v>27</v>
      </c>
      <c r="Q529">
        <f t="shared" si="139"/>
        <v>22</v>
      </c>
      <c r="R529">
        <f t="shared" si="140"/>
        <v>55.666699999999999</v>
      </c>
      <c r="S529">
        <f t="shared" si="141"/>
        <v>44.044030817616282</v>
      </c>
      <c r="T529">
        <f t="shared" si="142"/>
        <v>73.406718029360462</v>
      </c>
      <c r="U529">
        <f t="shared" si="143"/>
        <v>49.549534669818314</v>
      </c>
      <c r="V529">
        <f t="shared" si="131"/>
        <v>0.83516795073401173</v>
      </c>
    </row>
    <row r="530" spans="1:22">
      <c r="A530">
        <v>77</v>
      </c>
      <c r="B530">
        <v>30.333300000000001</v>
      </c>
      <c r="C530">
        <v>24</v>
      </c>
      <c r="D530">
        <v>40</v>
      </c>
      <c r="E530">
        <v>27</v>
      </c>
      <c r="F530">
        <v>59.666699999999999</v>
      </c>
      <c r="G530">
        <v>55</v>
      </c>
      <c r="H530">
        <v>71</v>
      </c>
      <c r="I530">
        <v>53</v>
      </c>
      <c r="J530">
        <f t="shared" si="132"/>
        <v>1.9670362275123379</v>
      </c>
      <c r="K530">
        <f t="shared" si="133"/>
        <v>2.2916666666666665</v>
      </c>
      <c r="L530">
        <f t="shared" si="134"/>
        <v>1.7749999999999999</v>
      </c>
      <c r="M530">
        <f t="shared" si="135"/>
        <v>1.962962962962963</v>
      </c>
      <c r="N530">
        <f t="shared" si="136"/>
        <v>29.333399999999997</v>
      </c>
      <c r="O530">
        <f t="shared" si="137"/>
        <v>31</v>
      </c>
      <c r="P530">
        <f t="shared" si="138"/>
        <v>31</v>
      </c>
      <c r="Q530">
        <f t="shared" si="139"/>
        <v>26</v>
      </c>
      <c r="R530">
        <f t="shared" si="140"/>
        <v>59.666699999999999</v>
      </c>
      <c r="S530">
        <f t="shared" si="141"/>
        <v>47.208869460296107</v>
      </c>
      <c r="T530">
        <f t="shared" si="142"/>
        <v>78.681449100493509</v>
      </c>
      <c r="U530">
        <f t="shared" si="143"/>
        <v>53.109978142833121</v>
      </c>
      <c r="V530">
        <f t="shared" si="131"/>
        <v>0.96703622751233775</v>
      </c>
    </row>
    <row r="531" spans="1:22">
      <c r="A531">
        <v>78</v>
      </c>
      <c r="B531">
        <v>30.333300000000001</v>
      </c>
      <c r="C531">
        <v>24</v>
      </c>
      <c r="D531">
        <v>40</v>
      </c>
      <c r="E531">
        <v>27</v>
      </c>
      <c r="F531">
        <v>53</v>
      </c>
      <c r="G531">
        <v>48</v>
      </c>
      <c r="H531">
        <v>63</v>
      </c>
      <c r="I531">
        <v>48</v>
      </c>
      <c r="J531">
        <f t="shared" si="132"/>
        <v>1.7472546673128211</v>
      </c>
      <c r="K531">
        <f t="shared" si="133"/>
        <v>2</v>
      </c>
      <c r="L531">
        <f t="shared" si="134"/>
        <v>1.575</v>
      </c>
      <c r="M531">
        <f t="shared" si="135"/>
        <v>1.7777777777777777</v>
      </c>
      <c r="N531">
        <f t="shared" si="136"/>
        <v>22.666699999999999</v>
      </c>
      <c r="O531">
        <f t="shared" si="137"/>
        <v>24</v>
      </c>
      <c r="P531">
        <f t="shared" si="138"/>
        <v>23</v>
      </c>
      <c r="Q531">
        <f t="shared" si="139"/>
        <v>21</v>
      </c>
      <c r="R531">
        <f t="shared" si="140"/>
        <v>53</v>
      </c>
      <c r="S531">
        <f t="shared" si="141"/>
        <v>41.934112015507708</v>
      </c>
      <c r="T531">
        <f t="shared" si="142"/>
        <v>69.890186692512842</v>
      </c>
      <c r="U531">
        <f t="shared" si="143"/>
        <v>47.175876017446171</v>
      </c>
      <c r="V531">
        <f t="shared" si="131"/>
        <v>0.7472546673128212</v>
      </c>
    </row>
    <row r="532" spans="1:22">
      <c r="A532">
        <v>79</v>
      </c>
      <c r="B532">
        <v>28.666699999999999</v>
      </c>
      <c r="C532">
        <v>23</v>
      </c>
      <c r="D532">
        <v>38</v>
      </c>
      <c r="E532">
        <v>25</v>
      </c>
      <c r="F532">
        <v>48</v>
      </c>
      <c r="G532">
        <v>43</v>
      </c>
      <c r="H532">
        <v>58</v>
      </c>
      <c r="I532">
        <v>43</v>
      </c>
      <c r="J532">
        <f t="shared" si="132"/>
        <v>1.6744166576550492</v>
      </c>
      <c r="K532">
        <f t="shared" si="133"/>
        <v>1.8695652173913044</v>
      </c>
      <c r="L532">
        <f t="shared" si="134"/>
        <v>1.5263157894736843</v>
      </c>
      <c r="M532">
        <f t="shared" si="135"/>
        <v>1.72</v>
      </c>
      <c r="N532">
        <f t="shared" si="136"/>
        <v>19.333300000000001</v>
      </c>
      <c r="O532">
        <f t="shared" si="137"/>
        <v>20</v>
      </c>
      <c r="P532">
        <f t="shared" si="138"/>
        <v>20</v>
      </c>
      <c r="Q532">
        <f t="shared" si="139"/>
        <v>18</v>
      </c>
      <c r="R532">
        <f t="shared" si="140"/>
        <v>48</v>
      </c>
      <c r="S532">
        <f t="shared" si="141"/>
        <v>38.511583126066135</v>
      </c>
      <c r="T532">
        <f t="shared" si="142"/>
        <v>63.627832990891868</v>
      </c>
      <c r="U532">
        <f t="shared" si="143"/>
        <v>41.860416441376231</v>
      </c>
      <c r="V532">
        <f t="shared" si="131"/>
        <v>0.67441665765504932</v>
      </c>
    </row>
    <row r="533" spans="1:22">
      <c r="A533">
        <v>80</v>
      </c>
      <c r="B533">
        <v>28.666699999999999</v>
      </c>
      <c r="C533">
        <v>23</v>
      </c>
      <c r="D533">
        <v>38</v>
      </c>
      <c r="E533">
        <v>25</v>
      </c>
      <c r="F533">
        <v>46.333300000000001</v>
      </c>
      <c r="G533">
        <v>41</v>
      </c>
      <c r="H533">
        <v>57</v>
      </c>
      <c r="I533">
        <v>41</v>
      </c>
      <c r="J533">
        <f t="shared" si="132"/>
        <v>1.6162760275860146</v>
      </c>
      <c r="K533">
        <f t="shared" si="133"/>
        <v>1.7826086956521738</v>
      </c>
      <c r="L533">
        <f t="shared" si="134"/>
        <v>1.5</v>
      </c>
      <c r="M533">
        <f t="shared" si="135"/>
        <v>1.64</v>
      </c>
      <c r="N533">
        <f t="shared" si="136"/>
        <v>17.666600000000003</v>
      </c>
      <c r="O533">
        <f t="shared" si="137"/>
        <v>18</v>
      </c>
      <c r="P533">
        <f t="shared" si="138"/>
        <v>19</v>
      </c>
      <c r="Q533">
        <f t="shared" si="139"/>
        <v>16</v>
      </c>
      <c r="R533">
        <f t="shared" si="140"/>
        <v>46.333300000000001</v>
      </c>
      <c r="S533">
        <f t="shared" si="141"/>
        <v>37.174348634478335</v>
      </c>
      <c r="T533">
        <f t="shared" si="142"/>
        <v>61.418489048268555</v>
      </c>
      <c r="U533">
        <f t="shared" si="143"/>
        <v>40.406900689650364</v>
      </c>
      <c r="V533">
        <f t="shared" si="131"/>
        <v>0.61627602758601452</v>
      </c>
    </row>
    <row r="534" spans="1:22">
      <c r="A534">
        <v>81</v>
      </c>
      <c r="B534">
        <v>28.666699999999999</v>
      </c>
      <c r="C534">
        <v>23</v>
      </c>
      <c r="D534">
        <v>38</v>
      </c>
      <c r="E534">
        <v>25</v>
      </c>
      <c r="F534">
        <v>48.666699999999999</v>
      </c>
      <c r="G534">
        <v>42</v>
      </c>
      <c r="H534">
        <v>60</v>
      </c>
      <c r="I534">
        <v>44</v>
      </c>
      <c r="J534">
        <f t="shared" si="132"/>
        <v>1.6976736073562706</v>
      </c>
      <c r="K534">
        <f t="shared" si="133"/>
        <v>1.826086956521739</v>
      </c>
      <c r="L534">
        <f t="shared" si="134"/>
        <v>1.5789473684210527</v>
      </c>
      <c r="M534">
        <f t="shared" si="135"/>
        <v>1.76</v>
      </c>
      <c r="N534">
        <f t="shared" si="136"/>
        <v>20</v>
      </c>
      <c r="O534">
        <f t="shared" si="137"/>
        <v>19</v>
      </c>
      <c r="P534">
        <f t="shared" si="138"/>
        <v>22</v>
      </c>
      <c r="Q534">
        <f t="shared" si="139"/>
        <v>19</v>
      </c>
      <c r="R534">
        <f t="shared" si="140"/>
        <v>48.666699999999999</v>
      </c>
      <c r="S534">
        <f t="shared" si="141"/>
        <v>39.046492969194226</v>
      </c>
      <c r="T534">
        <f t="shared" si="142"/>
        <v>64.511597079538276</v>
      </c>
      <c r="U534">
        <f t="shared" si="143"/>
        <v>42.441840183906763</v>
      </c>
      <c r="V534">
        <f t="shared" si="131"/>
        <v>0.6976736073562706</v>
      </c>
    </row>
    <row r="535" spans="1:22">
      <c r="A535">
        <v>82</v>
      </c>
      <c r="B535">
        <v>28.666699999999999</v>
      </c>
      <c r="C535">
        <v>23</v>
      </c>
      <c r="D535">
        <v>38</v>
      </c>
      <c r="E535">
        <v>25</v>
      </c>
      <c r="F535">
        <v>46.333300000000001</v>
      </c>
      <c r="G535">
        <v>40</v>
      </c>
      <c r="H535">
        <v>58</v>
      </c>
      <c r="I535">
        <v>41</v>
      </c>
      <c r="J535">
        <f t="shared" si="132"/>
        <v>1.6162760275860146</v>
      </c>
      <c r="K535">
        <f t="shared" si="133"/>
        <v>1.7391304347826086</v>
      </c>
      <c r="L535">
        <f t="shared" si="134"/>
        <v>1.5263157894736843</v>
      </c>
      <c r="M535">
        <f t="shared" si="135"/>
        <v>1.64</v>
      </c>
      <c r="N535">
        <f t="shared" si="136"/>
        <v>17.666600000000003</v>
      </c>
      <c r="O535">
        <f t="shared" si="137"/>
        <v>17</v>
      </c>
      <c r="P535">
        <f t="shared" si="138"/>
        <v>20</v>
      </c>
      <c r="Q535">
        <f t="shared" si="139"/>
        <v>16</v>
      </c>
      <c r="R535">
        <f t="shared" si="140"/>
        <v>46.333300000000001</v>
      </c>
      <c r="S535">
        <f t="shared" si="141"/>
        <v>37.174348634478335</v>
      </c>
      <c r="T535">
        <f t="shared" si="142"/>
        <v>61.418489048268555</v>
      </c>
      <c r="U535">
        <f t="shared" si="143"/>
        <v>40.406900689650364</v>
      </c>
      <c r="V535">
        <f t="shared" si="131"/>
        <v>0.61627602758601452</v>
      </c>
    </row>
    <row r="536" spans="1:22">
      <c r="A536">
        <v>83</v>
      </c>
      <c r="B536">
        <v>28.666699999999999</v>
      </c>
      <c r="C536">
        <v>23</v>
      </c>
      <c r="D536">
        <v>38</v>
      </c>
      <c r="E536">
        <v>25</v>
      </c>
      <c r="F536">
        <v>41</v>
      </c>
      <c r="G536">
        <v>34</v>
      </c>
      <c r="H536">
        <v>52</v>
      </c>
      <c r="I536">
        <v>37</v>
      </c>
      <c r="J536">
        <f t="shared" si="132"/>
        <v>1.4302308950803546</v>
      </c>
      <c r="K536">
        <f t="shared" si="133"/>
        <v>1.4782608695652173</v>
      </c>
      <c r="L536">
        <f t="shared" si="134"/>
        <v>1.368421052631579</v>
      </c>
      <c r="M536">
        <f t="shared" si="135"/>
        <v>1.48</v>
      </c>
      <c r="N536">
        <f t="shared" si="136"/>
        <v>12.333300000000001</v>
      </c>
      <c r="O536">
        <f t="shared" si="137"/>
        <v>11</v>
      </c>
      <c r="P536">
        <f t="shared" si="138"/>
        <v>14</v>
      </c>
      <c r="Q536">
        <f t="shared" si="139"/>
        <v>12</v>
      </c>
      <c r="R536">
        <f t="shared" si="140"/>
        <v>41</v>
      </c>
      <c r="S536">
        <f t="shared" si="141"/>
        <v>32.895310586848154</v>
      </c>
      <c r="T536">
        <f t="shared" si="142"/>
        <v>54.348774013053472</v>
      </c>
      <c r="U536">
        <f t="shared" si="143"/>
        <v>35.755772377008867</v>
      </c>
      <c r="V536">
        <f t="shared" si="131"/>
        <v>0.43023089508035461</v>
      </c>
    </row>
    <row r="538" spans="1:22">
      <c r="A538" t="s">
        <v>45</v>
      </c>
    </row>
    <row r="539" spans="1:22">
      <c r="A539">
        <v>0</v>
      </c>
      <c r="B539">
        <v>35.666699999999999</v>
      </c>
      <c r="C539">
        <v>31</v>
      </c>
      <c r="D539">
        <v>45</v>
      </c>
      <c r="E539">
        <v>31</v>
      </c>
      <c r="F539">
        <v>70.333299999999994</v>
      </c>
      <c r="G539">
        <v>64</v>
      </c>
      <c r="H539">
        <v>84</v>
      </c>
      <c r="I539">
        <v>63</v>
      </c>
      <c r="J539">
        <f t="shared" ref="J539:J600" si="144">F539/B539</f>
        <v>1.9719598392898696</v>
      </c>
      <c r="K539">
        <f t="shared" ref="K539:K600" si="145">G539/C539</f>
        <v>2.064516129032258</v>
      </c>
      <c r="L539">
        <f t="shared" ref="L539:L600" si="146">H539/D539</f>
        <v>1.8666666666666667</v>
      </c>
      <c r="M539">
        <f t="shared" ref="M539:M600" si="147">I539/E539</f>
        <v>2.032258064516129</v>
      </c>
      <c r="N539">
        <f t="shared" ref="N539:N600" si="148">F539-B539</f>
        <v>34.666599999999995</v>
      </c>
      <c r="O539">
        <f t="shared" ref="O539:O600" si="149">G539-C539</f>
        <v>33</v>
      </c>
      <c r="P539">
        <f t="shared" ref="P539:P600" si="150">H539-D539</f>
        <v>39</v>
      </c>
      <c r="Q539">
        <f t="shared" ref="Q539:Q600" si="151">I539-E539</f>
        <v>32</v>
      </c>
      <c r="R539">
        <f t="shared" ref="R539:R600" si="152">$J539*B539</f>
        <v>70.333299999999994</v>
      </c>
      <c r="S539">
        <f t="shared" ref="S539:S600" si="153">$J539*C539</f>
        <v>61.130755017985962</v>
      </c>
      <c r="T539">
        <f t="shared" ref="T539:T600" si="154">$J539*D539</f>
        <v>88.738192768044129</v>
      </c>
      <c r="U539">
        <f t="shared" ref="U539:U600" si="155">$J539*E539</f>
        <v>61.130755017985962</v>
      </c>
      <c r="V539">
        <f t="shared" si="131"/>
        <v>0.97195983928986973</v>
      </c>
    </row>
    <row r="540" spans="1:22">
      <c r="A540">
        <v>1</v>
      </c>
      <c r="B540">
        <v>43</v>
      </c>
      <c r="C540">
        <v>39</v>
      </c>
      <c r="D540">
        <v>51</v>
      </c>
      <c r="E540">
        <v>39</v>
      </c>
      <c r="F540">
        <v>81.333299999999994</v>
      </c>
      <c r="G540">
        <v>75</v>
      </c>
      <c r="H540">
        <v>95</v>
      </c>
      <c r="I540">
        <v>74</v>
      </c>
      <c r="J540">
        <f t="shared" si="144"/>
        <v>1.8914720930232556</v>
      </c>
      <c r="K540">
        <f t="shared" si="145"/>
        <v>1.9230769230769231</v>
      </c>
      <c r="L540">
        <f t="shared" si="146"/>
        <v>1.8627450980392157</v>
      </c>
      <c r="M540">
        <f t="shared" si="147"/>
        <v>1.8974358974358974</v>
      </c>
      <c r="N540">
        <f t="shared" si="148"/>
        <v>38.333299999999994</v>
      </c>
      <c r="O540">
        <f t="shared" si="149"/>
        <v>36</v>
      </c>
      <c r="P540">
        <f t="shared" si="150"/>
        <v>44</v>
      </c>
      <c r="Q540">
        <f t="shared" si="151"/>
        <v>35</v>
      </c>
      <c r="R540">
        <f t="shared" si="152"/>
        <v>81.333299999999994</v>
      </c>
      <c r="S540">
        <f t="shared" si="153"/>
        <v>73.767411627906966</v>
      </c>
      <c r="T540">
        <f t="shared" si="154"/>
        <v>96.465076744186035</v>
      </c>
      <c r="U540">
        <f t="shared" si="155"/>
        <v>73.767411627906966</v>
      </c>
      <c r="V540">
        <f t="shared" si="131"/>
        <v>0.8914720930232557</v>
      </c>
    </row>
    <row r="541" spans="1:22">
      <c r="A541">
        <v>2</v>
      </c>
      <c r="B541">
        <v>44.666699999999999</v>
      </c>
      <c r="C541">
        <v>40</v>
      </c>
      <c r="D541">
        <v>54</v>
      </c>
      <c r="E541">
        <v>40</v>
      </c>
      <c r="F541">
        <v>76</v>
      </c>
      <c r="G541">
        <v>69</v>
      </c>
      <c r="H541">
        <v>90</v>
      </c>
      <c r="I541">
        <v>69</v>
      </c>
      <c r="J541">
        <f t="shared" si="144"/>
        <v>1.7014912675438303</v>
      </c>
      <c r="K541">
        <f t="shared" si="145"/>
        <v>1.7250000000000001</v>
      </c>
      <c r="L541">
        <f t="shared" si="146"/>
        <v>1.6666666666666667</v>
      </c>
      <c r="M541">
        <f t="shared" si="147"/>
        <v>1.7250000000000001</v>
      </c>
      <c r="N541">
        <f t="shared" si="148"/>
        <v>31.333300000000001</v>
      </c>
      <c r="O541">
        <f t="shared" si="149"/>
        <v>29</v>
      </c>
      <c r="P541">
        <f t="shared" si="150"/>
        <v>36</v>
      </c>
      <c r="Q541">
        <f t="shared" si="151"/>
        <v>29</v>
      </c>
      <c r="R541">
        <f t="shared" si="152"/>
        <v>76</v>
      </c>
      <c r="S541">
        <f t="shared" si="153"/>
        <v>68.059650701753213</v>
      </c>
      <c r="T541">
        <f t="shared" si="154"/>
        <v>91.880528447366842</v>
      </c>
      <c r="U541">
        <f t="shared" si="155"/>
        <v>68.059650701753213</v>
      </c>
      <c r="V541">
        <f t="shared" si="131"/>
        <v>0.70149126754383029</v>
      </c>
    </row>
    <row r="542" spans="1:22">
      <c r="A542">
        <v>3</v>
      </c>
      <c r="B542">
        <v>44.666699999999999</v>
      </c>
      <c r="C542">
        <v>40</v>
      </c>
      <c r="D542">
        <v>54</v>
      </c>
      <c r="E542">
        <v>40</v>
      </c>
      <c r="F542">
        <v>60</v>
      </c>
      <c r="G542">
        <v>54</v>
      </c>
      <c r="H542">
        <v>74</v>
      </c>
      <c r="I542">
        <v>52</v>
      </c>
      <c r="J542">
        <f t="shared" si="144"/>
        <v>1.343282579639866</v>
      </c>
      <c r="K542">
        <f t="shared" si="145"/>
        <v>1.35</v>
      </c>
      <c r="L542">
        <f t="shared" si="146"/>
        <v>1.3703703703703705</v>
      </c>
      <c r="M542">
        <f t="shared" si="147"/>
        <v>1.3</v>
      </c>
      <c r="N542">
        <f t="shared" si="148"/>
        <v>15.333300000000001</v>
      </c>
      <c r="O542">
        <f t="shared" si="149"/>
        <v>14</v>
      </c>
      <c r="P542">
        <f t="shared" si="150"/>
        <v>20</v>
      </c>
      <c r="Q542">
        <f t="shared" si="151"/>
        <v>12</v>
      </c>
      <c r="R542">
        <f t="shared" si="152"/>
        <v>60</v>
      </c>
      <c r="S542">
        <f t="shared" si="153"/>
        <v>53.731303185594641</v>
      </c>
      <c r="T542">
        <f t="shared" si="154"/>
        <v>72.537259300552762</v>
      </c>
      <c r="U542">
        <f t="shared" si="155"/>
        <v>53.731303185594641</v>
      </c>
      <c r="V542">
        <f t="shared" si="131"/>
        <v>0.34328257963986597</v>
      </c>
    </row>
    <row r="543" spans="1:22">
      <c r="A543">
        <v>4</v>
      </c>
      <c r="B543">
        <v>38.333300000000001</v>
      </c>
      <c r="C543">
        <v>34</v>
      </c>
      <c r="D543">
        <v>47</v>
      </c>
      <c r="E543">
        <v>34</v>
      </c>
      <c r="F543">
        <v>57</v>
      </c>
      <c r="G543">
        <v>50</v>
      </c>
      <c r="H543">
        <v>71</v>
      </c>
      <c r="I543">
        <v>50</v>
      </c>
      <c r="J543">
        <f t="shared" si="144"/>
        <v>1.4869578147459259</v>
      </c>
      <c r="K543">
        <f t="shared" si="145"/>
        <v>1.4705882352941178</v>
      </c>
      <c r="L543">
        <f t="shared" si="146"/>
        <v>1.5106382978723405</v>
      </c>
      <c r="M543">
        <f t="shared" si="147"/>
        <v>1.4705882352941178</v>
      </c>
      <c r="N543">
        <f t="shared" si="148"/>
        <v>18.666699999999999</v>
      </c>
      <c r="O543">
        <f t="shared" si="149"/>
        <v>16</v>
      </c>
      <c r="P543">
        <f t="shared" si="150"/>
        <v>24</v>
      </c>
      <c r="Q543">
        <f t="shared" si="151"/>
        <v>16</v>
      </c>
      <c r="R543">
        <f t="shared" si="152"/>
        <v>57.000000000000007</v>
      </c>
      <c r="S543">
        <f t="shared" si="153"/>
        <v>50.556565701361478</v>
      </c>
      <c r="T543">
        <f t="shared" si="154"/>
        <v>69.88701729305852</v>
      </c>
      <c r="U543">
        <f t="shared" si="155"/>
        <v>50.556565701361478</v>
      </c>
      <c r="V543">
        <f t="shared" si="131"/>
        <v>0.48695781474592581</v>
      </c>
    </row>
    <row r="544" spans="1:22">
      <c r="A544">
        <v>5</v>
      </c>
      <c r="B544">
        <v>43.666699999999999</v>
      </c>
      <c r="C544">
        <v>37</v>
      </c>
      <c r="D544">
        <v>54</v>
      </c>
      <c r="E544">
        <v>40</v>
      </c>
      <c r="F544">
        <v>69</v>
      </c>
      <c r="G544">
        <v>63</v>
      </c>
      <c r="H544">
        <v>83</v>
      </c>
      <c r="I544">
        <v>61</v>
      </c>
      <c r="J544">
        <f t="shared" si="144"/>
        <v>1.5801514655332325</v>
      </c>
      <c r="K544">
        <f t="shared" si="145"/>
        <v>1.7027027027027026</v>
      </c>
      <c r="L544">
        <f t="shared" si="146"/>
        <v>1.537037037037037</v>
      </c>
      <c r="M544">
        <f t="shared" si="147"/>
        <v>1.5249999999999999</v>
      </c>
      <c r="N544">
        <f t="shared" si="148"/>
        <v>25.333300000000001</v>
      </c>
      <c r="O544">
        <f t="shared" si="149"/>
        <v>26</v>
      </c>
      <c r="P544">
        <f t="shared" si="150"/>
        <v>29</v>
      </c>
      <c r="Q544">
        <f t="shared" si="151"/>
        <v>21</v>
      </c>
      <c r="R544">
        <f t="shared" si="152"/>
        <v>69</v>
      </c>
      <c r="S544">
        <f t="shared" si="153"/>
        <v>58.465604224729603</v>
      </c>
      <c r="T544">
        <f t="shared" si="154"/>
        <v>85.328179138794553</v>
      </c>
      <c r="U544">
        <f t="shared" si="155"/>
        <v>63.206058621329298</v>
      </c>
      <c r="V544">
        <f t="shared" ref="V544:V607" si="156">(F544-B544)/B544</f>
        <v>0.58015146553323249</v>
      </c>
    </row>
    <row r="545" spans="1:22">
      <c r="A545">
        <v>6</v>
      </c>
      <c r="B545">
        <v>50</v>
      </c>
      <c r="C545">
        <v>45</v>
      </c>
      <c r="D545">
        <v>59</v>
      </c>
      <c r="E545">
        <v>46</v>
      </c>
      <c r="F545">
        <v>67</v>
      </c>
      <c r="G545">
        <v>60</v>
      </c>
      <c r="H545">
        <v>81</v>
      </c>
      <c r="I545">
        <v>60</v>
      </c>
      <c r="J545">
        <f t="shared" si="144"/>
        <v>1.34</v>
      </c>
      <c r="K545">
        <f t="shared" si="145"/>
        <v>1.3333333333333333</v>
      </c>
      <c r="L545">
        <f t="shared" si="146"/>
        <v>1.3728813559322033</v>
      </c>
      <c r="M545">
        <f t="shared" si="147"/>
        <v>1.3043478260869565</v>
      </c>
      <c r="N545">
        <f t="shared" si="148"/>
        <v>17</v>
      </c>
      <c r="O545">
        <f t="shared" si="149"/>
        <v>15</v>
      </c>
      <c r="P545">
        <f t="shared" si="150"/>
        <v>22</v>
      </c>
      <c r="Q545">
        <f t="shared" si="151"/>
        <v>14</v>
      </c>
      <c r="R545">
        <f t="shared" si="152"/>
        <v>67</v>
      </c>
      <c r="S545">
        <f t="shared" si="153"/>
        <v>60.300000000000004</v>
      </c>
      <c r="T545">
        <f t="shared" si="154"/>
        <v>79.06</v>
      </c>
      <c r="U545">
        <f t="shared" si="155"/>
        <v>61.64</v>
      </c>
      <c r="V545">
        <f t="shared" si="156"/>
        <v>0.34</v>
      </c>
    </row>
    <row r="546" spans="1:22">
      <c r="A546">
        <v>7</v>
      </c>
      <c r="B546">
        <v>29.666699999999999</v>
      </c>
      <c r="C546">
        <v>25</v>
      </c>
      <c r="D546">
        <v>39</v>
      </c>
      <c r="E546">
        <v>25</v>
      </c>
      <c r="F546">
        <v>46.666699999999999</v>
      </c>
      <c r="G546">
        <v>40</v>
      </c>
      <c r="H546">
        <v>60</v>
      </c>
      <c r="I546">
        <v>40</v>
      </c>
      <c r="J546">
        <f t="shared" si="144"/>
        <v>1.5730330640077932</v>
      </c>
      <c r="K546">
        <f t="shared" si="145"/>
        <v>1.6</v>
      </c>
      <c r="L546">
        <f t="shared" si="146"/>
        <v>1.5384615384615385</v>
      </c>
      <c r="M546">
        <f t="shared" si="147"/>
        <v>1.6</v>
      </c>
      <c r="N546">
        <f t="shared" si="148"/>
        <v>17</v>
      </c>
      <c r="O546">
        <f t="shared" si="149"/>
        <v>15</v>
      </c>
      <c r="P546">
        <f t="shared" si="150"/>
        <v>21</v>
      </c>
      <c r="Q546">
        <f t="shared" si="151"/>
        <v>15</v>
      </c>
      <c r="R546">
        <f t="shared" si="152"/>
        <v>46.666699999999999</v>
      </c>
      <c r="S546">
        <f t="shared" si="153"/>
        <v>39.32582660019483</v>
      </c>
      <c r="T546">
        <f t="shared" si="154"/>
        <v>61.348289496303934</v>
      </c>
      <c r="U546">
        <f t="shared" si="155"/>
        <v>39.32582660019483</v>
      </c>
      <c r="V546">
        <f t="shared" si="156"/>
        <v>0.5730330640077933</v>
      </c>
    </row>
    <row r="547" spans="1:22">
      <c r="A547">
        <v>8</v>
      </c>
      <c r="B547">
        <v>22</v>
      </c>
      <c r="C547">
        <v>17</v>
      </c>
      <c r="D547">
        <v>31</v>
      </c>
      <c r="E547">
        <v>18</v>
      </c>
      <c r="F547">
        <v>51.333300000000001</v>
      </c>
      <c r="G547">
        <v>45</v>
      </c>
      <c r="H547">
        <v>65</v>
      </c>
      <c r="I547">
        <v>44</v>
      </c>
      <c r="J547">
        <f t="shared" si="144"/>
        <v>2.3333318181818181</v>
      </c>
      <c r="K547">
        <f t="shared" si="145"/>
        <v>2.6470588235294117</v>
      </c>
      <c r="L547">
        <f t="shared" si="146"/>
        <v>2.096774193548387</v>
      </c>
      <c r="M547">
        <f t="shared" si="147"/>
        <v>2.4444444444444446</v>
      </c>
      <c r="N547">
        <f t="shared" si="148"/>
        <v>29.333300000000001</v>
      </c>
      <c r="O547">
        <f t="shared" si="149"/>
        <v>28</v>
      </c>
      <c r="P547">
        <f t="shared" si="150"/>
        <v>34</v>
      </c>
      <c r="Q547">
        <f t="shared" si="151"/>
        <v>26</v>
      </c>
      <c r="R547">
        <f t="shared" si="152"/>
        <v>51.333300000000001</v>
      </c>
      <c r="S547">
        <f t="shared" si="153"/>
        <v>39.666640909090908</v>
      </c>
      <c r="T547">
        <f t="shared" si="154"/>
        <v>72.333286363636361</v>
      </c>
      <c r="U547">
        <f t="shared" si="155"/>
        <v>41.999972727272727</v>
      </c>
      <c r="V547">
        <f t="shared" si="156"/>
        <v>1.3333318181818183</v>
      </c>
    </row>
    <row r="548" spans="1:22">
      <c r="A548">
        <v>9</v>
      </c>
      <c r="B548">
        <v>29.666699999999999</v>
      </c>
      <c r="C548">
        <v>25</v>
      </c>
      <c r="D548">
        <v>39</v>
      </c>
      <c r="E548">
        <v>25</v>
      </c>
      <c r="F548">
        <v>71.333299999999994</v>
      </c>
      <c r="G548">
        <v>65</v>
      </c>
      <c r="H548">
        <v>85</v>
      </c>
      <c r="I548">
        <v>64</v>
      </c>
      <c r="J548">
        <f t="shared" si="144"/>
        <v>2.4044905567521835</v>
      </c>
      <c r="K548">
        <f t="shared" si="145"/>
        <v>2.6</v>
      </c>
      <c r="L548">
        <f t="shared" si="146"/>
        <v>2.1794871794871793</v>
      </c>
      <c r="M548">
        <f t="shared" si="147"/>
        <v>2.56</v>
      </c>
      <c r="N548">
        <f t="shared" si="148"/>
        <v>41.666599999999995</v>
      </c>
      <c r="O548">
        <f t="shared" si="149"/>
        <v>40</v>
      </c>
      <c r="P548">
        <f t="shared" si="150"/>
        <v>46</v>
      </c>
      <c r="Q548">
        <f t="shared" si="151"/>
        <v>39</v>
      </c>
      <c r="R548">
        <f t="shared" si="152"/>
        <v>71.333299999999994</v>
      </c>
      <c r="S548">
        <f t="shared" si="153"/>
        <v>60.112263918804587</v>
      </c>
      <c r="T548">
        <f t="shared" si="154"/>
        <v>93.775131713335156</v>
      </c>
      <c r="U548">
        <f t="shared" si="155"/>
        <v>60.112263918804587</v>
      </c>
      <c r="V548">
        <f t="shared" si="156"/>
        <v>1.4044905567521833</v>
      </c>
    </row>
    <row r="549" spans="1:22">
      <c r="A549">
        <v>10</v>
      </c>
      <c r="B549">
        <v>32</v>
      </c>
      <c r="C549">
        <v>27</v>
      </c>
      <c r="D549">
        <v>41</v>
      </c>
      <c r="E549">
        <v>28</v>
      </c>
      <c r="F549">
        <v>70.333299999999994</v>
      </c>
      <c r="G549">
        <v>64</v>
      </c>
      <c r="H549">
        <v>84</v>
      </c>
      <c r="I549">
        <v>63</v>
      </c>
      <c r="J549">
        <f t="shared" si="144"/>
        <v>2.1979156249999998</v>
      </c>
      <c r="K549">
        <f t="shared" si="145"/>
        <v>2.3703703703703702</v>
      </c>
      <c r="L549">
        <f t="shared" si="146"/>
        <v>2.0487804878048781</v>
      </c>
      <c r="M549">
        <f t="shared" si="147"/>
        <v>2.25</v>
      </c>
      <c r="N549">
        <f t="shared" si="148"/>
        <v>38.333299999999994</v>
      </c>
      <c r="O549">
        <f t="shared" si="149"/>
        <v>37</v>
      </c>
      <c r="P549">
        <f t="shared" si="150"/>
        <v>43</v>
      </c>
      <c r="Q549">
        <f t="shared" si="151"/>
        <v>35</v>
      </c>
      <c r="R549">
        <f t="shared" si="152"/>
        <v>70.333299999999994</v>
      </c>
      <c r="S549">
        <f t="shared" si="153"/>
        <v>59.343721874999993</v>
      </c>
      <c r="T549">
        <f t="shared" si="154"/>
        <v>90.114540624999989</v>
      </c>
      <c r="U549">
        <f t="shared" si="155"/>
        <v>61.541637499999993</v>
      </c>
      <c r="V549">
        <f t="shared" si="156"/>
        <v>1.1979156249999998</v>
      </c>
    </row>
    <row r="550" spans="1:22">
      <c r="A550">
        <v>11</v>
      </c>
      <c r="B550">
        <v>36.666699999999999</v>
      </c>
      <c r="C550">
        <v>32</v>
      </c>
      <c r="D550">
        <v>46</v>
      </c>
      <c r="E550">
        <v>32</v>
      </c>
      <c r="F550">
        <v>55.666699999999999</v>
      </c>
      <c r="G550">
        <v>49</v>
      </c>
      <c r="H550">
        <v>69</v>
      </c>
      <c r="I550">
        <v>49</v>
      </c>
      <c r="J550">
        <f t="shared" si="144"/>
        <v>1.5181813471078662</v>
      </c>
      <c r="K550">
        <f t="shared" si="145"/>
        <v>1.53125</v>
      </c>
      <c r="L550">
        <f t="shared" si="146"/>
        <v>1.5</v>
      </c>
      <c r="M550">
        <f t="shared" si="147"/>
        <v>1.53125</v>
      </c>
      <c r="N550">
        <f t="shared" si="148"/>
        <v>19</v>
      </c>
      <c r="O550">
        <f t="shared" si="149"/>
        <v>17</v>
      </c>
      <c r="P550">
        <f t="shared" si="150"/>
        <v>23</v>
      </c>
      <c r="Q550">
        <f t="shared" si="151"/>
        <v>17</v>
      </c>
      <c r="R550">
        <f t="shared" si="152"/>
        <v>55.666699999999999</v>
      </c>
      <c r="S550">
        <f t="shared" si="153"/>
        <v>48.581803107451719</v>
      </c>
      <c r="T550">
        <f t="shared" si="154"/>
        <v>69.836341966961839</v>
      </c>
      <c r="U550">
        <f t="shared" si="155"/>
        <v>48.581803107451719</v>
      </c>
      <c r="V550">
        <f t="shared" si="156"/>
        <v>0.51818134710786623</v>
      </c>
    </row>
    <row r="551" spans="1:22">
      <c r="A551">
        <v>12</v>
      </c>
      <c r="B551">
        <v>40</v>
      </c>
      <c r="C551">
        <v>35</v>
      </c>
      <c r="D551">
        <v>49</v>
      </c>
      <c r="E551">
        <v>36</v>
      </c>
      <c r="F551">
        <v>55.666699999999999</v>
      </c>
      <c r="G551">
        <v>49</v>
      </c>
      <c r="H551">
        <v>69</v>
      </c>
      <c r="I551">
        <v>49</v>
      </c>
      <c r="J551">
        <f t="shared" si="144"/>
        <v>1.3916675000000001</v>
      </c>
      <c r="K551">
        <f t="shared" si="145"/>
        <v>1.4</v>
      </c>
      <c r="L551">
        <f t="shared" si="146"/>
        <v>1.4081632653061225</v>
      </c>
      <c r="M551">
        <f t="shared" si="147"/>
        <v>1.3611111111111112</v>
      </c>
      <c r="N551">
        <f t="shared" si="148"/>
        <v>15.666699999999999</v>
      </c>
      <c r="O551">
        <f t="shared" si="149"/>
        <v>14</v>
      </c>
      <c r="P551">
        <f t="shared" si="150"/>
        <v>20</v>
      </c>
      <c r="Q551">
        <f t="shared" si="151"/>
        <v>13</v>
      </c>
      <c r="R551">
        <f t="shared" si="152"/>
        <v>55.666700000000006</v>
      </c>
      <c r="S551">
        <f t="shared" si="153"/>
        <v>48.7083625</v>
      </c>
      <c r="T551">
        <f t="shared" si="154"/>
        <v>68.191707500000007</v>
      </c>
      <c r="U551">
        <f t="shared" si="155"/>
        <v>50.100030000000004</v>
      </c>
      <c r="V551">
        <f t="shared" si="156"/>
        <v>0.39166749999999995</v>
      </c>
    </row>
    <row r="552" spans="1:22">
      <c r="A552">
        <v>13</v>
      </c>
      <c r="B552">
        <v>40</v>
      </c>
      <c r="C552">
        <v>35</v>
      </c>
      <c r="D552">
        <v>49</v>
      </c>
      <c r="E552">
        <v>36</v>
      </c>
      <c r="F552">
        <v>58.333300000000001</v>
      </c>
      <c r="G552">
        <v>51</v>
      </c>
      <c r="H552">
        <v>73</v>
      </c>
      <c r="I552">
        <v>51</v>
      </c>
      <c r="J552">
        <f t="shared" si="144"/>
        <v>1.4583325</v>
      </c>
      <c r="K552">
        <f t="shared" si="145"/>
        <v>1.4571428571428571</v>
      </c>
      <c r="L552">
        <f t="shared" si="146"/>
        <v>1.489795918367347</v>
      </c>
      <c r="M552">
        <f t="shared" si="147"/>
        <v>1.4166666666666667</v>
      </c>
      <c r="N552">
        <f t="shared" si="148"/>
        <v>18.333300000000001</v>
      </c>
      <c r="O552">
        <f t="shared" si="149"/>
        <v>16</v>
      </c>
      <c r="P552">
        <f t="shared" si="150"/>
        <v>24</v>
      </c>
      <c r="Q552">
        <f t="shared" si="151"/>
        <v>15</v>
      </c>
      <c r="R552">
        <f t="shared" si="152"/>
        <v>58.333300000000001</v>
      </c>
      <c r="S552">
        <f t="shared" si="153"/>
        <v>51.0416375</v>
      </c>
      <c r="T552">
        <f t="shared" si="154"/>
        <v>71.458292499999999</v>
      </c>
      <c r="U552">
        <f t="shared" si="155"/>
        <v>52.499970000000005</v>
      </c>
      <c r="V552">
        <f t="shared" si="156"/>
        <v>0.45833250000000003</v>
      </c>
    </row>
    <row r="553" spans="1:22">
      <c r="A553">
        <v>14</v>
      </c>
      <c r="B553">
        <v>36.666699999999999</v>
      </c>
      <c r="C553">
        <v>32</v>
      </c>
      <c r="D553">
        <v>46</v>
      </c>
      <c r="E553">
        <v>32</v>
      </c>
      <c r="F553">
        <v>57.666699999999999</v>
      </c>
      <c r="G553">
        <v>52</v>
      </c>
      <c r="H553">
        <v>69</v>
      </c>
      <c r="I553">
        <v>52</v>
      </c>
      <c r="J553">
        <f t="shared" si="144"/>
        <v>1.5727267520665891</v>
      </c>
      <c r="K553">
        <f t="shared" si="145"/>
        <v>1.625</v>
      </c>
      <c r="L553">
        <f t="shared" si="146"/>
        <v>1.5</v>
      </c>
      <c r="M553">
        <f t="shared" si="147"/>
        <v>1.625</v>
      </c>
      <c r="N553">
        <f t="shared" si="148"/>
        <v>21</v>
      </c>
      <c r="O553">
        <f t="shared" si="149"/>
        <v>20</v>
      </c>
      <c r="P553">
        <f t="shared" si="150"/>
        <v>23</v>
      </c>
      <c r="Q553">
        <f t="shared" si="151"/>
        <v>20</v>
      </c>
      <c r="R553">
        <f t="shared" si="152"/>
        <v>57.666699999999999</v>
      </c>
      <c r="S553">
        <f t="shared" si="153"/>
        <v>50.32725606613085</v>
      </c>
      <c r="T553">
        <f t="shared" si="154"/>
        <v>72.345430595063092</v>
      </c>
      <c r="U553">
        <f t="shared" si="155"/>
        <v>50.32725606613085</v>
      </c>
      <c r="V553">
        <f t="shared" si="156"/>
        <v>0.57272675206658907</v>
      </c>
    </row>
    <row r="554" spans="1:22">
      <c r="A554">
        <v>15</v>
      </c>
      <c r="B554">
        <v>32</v>
      </c>
      <c r="C554">
        <v>27</v>
      </c>
      <c r="D554">
        <v>41</v>
      </c>
      <c r="E554">
        <v>28</v>
      </c>
      <c r="F554">
        <v>54.666699999999999</v>
      </c>
      <c r="G554">
        <v>49</v>
      </c>
      <c r="H554">
        <v>66</v>
      </c>
      <c r="I554">
        <v>49</v>
      </c>
      <c r="J554">
        <f t="shared" si="144"/>
        <v>1.708334375</v>
      </c>
      <c r="K554">
        <f t="shared" si="145"/>
        <v>1.8148148148148149</v>
      </c>
      <c r="L554">
        <f t="shared" si="146"/>
        <v>1.6097560975609757</v>
      </c>
      <c r="M554">
        <f t="shared" si="147"/>
        <v>1.75</v>
      </c>
      <c r="N554">
        <f t="shared" si="148"/>
        <v>22.666699999999999</v>
      </c>
      <c r="O554">
        <f t="shared" si="149"/>
        <v>22</v>
      </c>
      <c r="P554">
        <f t="shared" si="150"/>
        <v>25</v>
      </c>
      <c r="Q554">
        <f t="shared" si="151"/>
        <v>21</v>
      </c>
      <c r="R554">
        <f t="shared" si="152"/>
        <v>54.666699999999999</v>
      </c>
      <c r="S554">
        <f t="shared" si="153"/>
        <v>46.125028125</v>
      </c>
      <c r="T554">
        <f t="shared" si="154"/>
        <v>70.041709374999996</v>
      </c>
      <c r="U554">
        <f t="shared" si="155"/>
        <v>47.8333625</v>
      </c>
      <c r="V554">
        <f t="shared" si="156"/>
        <v>0.70833437499999996</v>
      </c>
    </row>
    <row r="555" spans="1:22">
      <c r="A555">
        <v>16</v>
      </c>
      <c r="B555">
        <v>29.666699999999999</v>
      </c>
      <c r="C555">
        <v>25</v>
      </c>
      <c r="D555">
        <v>39</v>
      </c>
      <c r="E555">
        <v>25</v>
      </c>
      <c r="F555">
        <v>43</v>
      </c>
      <c r="G555">
        <v>37</v>
      </c>
      <c r="H555">
        <v>55</v>
      </c>
      <c r="I555">
        <v>37</v>
      </c>
      <c r="J555">
        <f t="shared" si="144"/>
        <v>1.4494365736667711</v>
      </c>
      <c r="K555">
        <f t="shared" si="145"/>
        <v>1.48</v>
      </c>
      <c r="L555">
        <f t="shared" si="146"/>
        <v>1.4102564102564104</v>
      </c>
      <c r="M555">
        <f t="shared" si="147"/>
        <v>1.48</v>
      </c>
      <c r="N555">
        <f t="shared" si="148"/>
        <v>13.333300000000001</v>
      </c>
      <c r="O555">
        <f t="shared" si="149"/>
        <v>12</v>
      </c>
      <c r="P555">
        <f t="shared" si="150"/>
        <v>16</v>
      </c>
      <c r="Q555">
        <f t="shared" si="151"/>
        <v>12</v>
      </c>
      <c r="R555">
        <f t="shared" si="152"/>
        <v>43</v>
      </c>
      <c r="S555">
        <f t="shared" si="153"/>
        <v>36.235914341669279</v>
      </c>
      <c r="T555">
        <f t="shared" si="154"/>
        <v>56.528026373004074</v>
      </c>
      <c r="U555">
        <f t="shared" si="155"/>
        <v>36.235914341669279</v>
      </c>
      <c r="V555">
        <f t="shared" si="156"/>
        <v>0.4494365736667712</v>
      </c>
    </row>
    <row r="556" spans="1:22">
      <c r="A556">
        <v>17</v>
      </c>
      <c r="B556">
        <v>29.666699999999999</v>
      </c>
      <c r="C556">
        <v>25</v>
      </c>
      <c r="D556">
        <v>39</v>
      </c>
      <c r="E556">
        <v>25</v>
      </c>
      <c r="F556">
        <v>47.666699999999999</v>
      </c>
      <c r="G556">
        <v>42</v>
      </c>
      <c r="H556">
        <v>59</v>
      </c>
      <c r="I556">
        <v>42</v>
      </c>
      <c r="J556">
        <f t="shared" si="144"/>
        <v>1.6067408913023693</v>
      </c>
      <c r="K556">
        <f t="shared" si="145"/>
        <v>1.68</v>
      </c>
      <c r="L556">
        <f t="shared" si="146"/>
        <v>1.5128205128205128</v>
      </c>
      <c r="M556">
        <f t="shared" si="147"/>
        <v>1.68</v>
      </c>
      <c r="N556">
        <f t="shared" si="148"/>
        <v>18</v>
      </c>
      <c r="O556">
        <f t="shared" si="149"/>
        <v>17</v>
      </c>
      <c r="P556">
        <f t="shared" si="150"/>
        <v>20</v>
      </c>
      <c r="Q556">
        <f t="shared" si="151"/>
        <v>17</v>
      </c>
      <c r="R556">
        <f t="shared" si="152"/>
        <v>47.666699999999999</v>
      </c>
      <c r="S556">
        <f t="shared" si="153"/>
        <v>40.168522282559231</v>
      </c>
      <c r="T556">
        <f t="shared" si="154"/>
        <v>62.662894760792405</v>
      </c>
      <c r="U556">
        <f t="shared" si="155"/>
        <v>40.168522282559231</v>
      </c>
      <c r="V556">
        <f t="shared" si="156"/>
        <v>0.6067408913023693</v>
      </c>
    </row>
    <row r="557" spans="1:22">
      <c r="A557">
        <v>18</v>
      </c>
      <c r="B557">
        <v>31</v>
      </c>
      <c r="C557">
        <v>26</v>
      </c>
      <c r="D557">
        <v>40</v>
      </c>
      <c r="E557">
        <v>27</v>
      </c>
      <c r="F557">
        <v>43.666699999999999</v>
      </c>
      <c r="G557">
        <v>39</v>
      </c>
      <c r="H557">
        <v>56</v>
      </c>
      <c r="I557">
        <v>36</v>
      </c>
      <c r="J557">
        <f t="shared" si="144"/>
        <v>1.4086032258064516</v>
      </c>
      <c r="K557">
        <f t="shared" si="145"/>
        <v>1.5</v>
      </c>
      <c r="L557">
        <f t="shared" si="146"/>
        <v>1.4</v>
      </c>
      <c r="M557">
        <f t="shared" si="147"/>
        <v>1.3333333333333333</v>
      </c>
      <c r="N557">
        <f t="shared" si="148"/>
        <v>12.666699999999999</v>
      </c>
      <c r="O557">
        <f t="shared" si="149"/>
        <v>13</v>
      </c>
      <c r="P557">
        <f t="shared" si="150"/>
        <v>16</v>
      </c>
      <c r="Q557">
        <f t="shared" si="151"/>
        <v>9</v>
      </c>
      <c r="R557">
        <f t="shared" si="152"/>
        <v>43.666699999999999</v>
      </c>
      <c r="S557">
        <f t="shared" si="153"/>
        <v>36.623683870967739</v>
      </c>
      <c r="T557">
        <f t="shared" si="154"/>
        <v>56.344129032258067</v>
      </c>
      <c r="U557">
        <f t="shared" si="155"/>
        <v>38.032287096774191</v>
      </c>
      <c r="V557">
        <f t="shared" si="156"/>
        <v>0.40860322580645159</v>
      </c>
    </row>
    <row r="558" spans="1:22">
      <c r="A558">
        <v>19</v>
      </c>
      <c r="B558">
        <v>32</v>
      </c>
      <c r="C558">
        <v>27</v>
      </c>
      <c r="D558">
        <v>41</v>
      </c>
      <c r="E558">
        <v>28</v>
      </c>
      <c r="F558">
        <v>45.666699999999999</v>
      </c>
      <c r="G558">
        <v>42</v>
      </c>
      <c r="H558">
        <v>60</v>
      </c>
      <c r="I558">
        <v>35</v>
      </c>
      <c r="J558">
        <f t="shared" si="144"/>
        <v>1.427084375</v>
      </c>
      <c r="K558">
        <f t="shared" si="145"/>
        <v>1.5555555555555556</v>
      </c>
      <c r="L558">
        <f t="shared" si="146"/>
        <v>1.4634146341463414</v>
      </c>
      <c r="M558">
        <f t="shared" si="147"/>
        <v>1.25</v>
      </c>
      <c r="N558">
        <f t="shared" si="148"/>
        <v>13.666699999999999</v>
      </c>
      <c r="O558">
        <f t="shared" si="149"/>
        <v>15</v>
      </c>
      <c r="P558">
        <f t="shared" si="150"/>
        <v>19</v>
      </c>
      <c r="Q558">
        <f t="shared" si="151"/>
        <v>7</v>
      </c>
      <c r="R558">
        <f t="shared" si="152"/>
        <v>45.666699999999999</v>
      </c>
      <c r="S558">
        <f t="shared" si="153"/>
        <v>38.531278125</v>
      </c>
      <c r="T558">
        <f t="shared" si="154"/>
        <v>58.510459374999996</v>
      </c>
      <c r="U558">
        <f t="shared" si="155"/>
        <v>39.9583625</v>
      </c>
      <c r="V558">
        <f t="shared" si="156"/>
        <v>0.42708437499999996</v>
      </c>
    </row>
    <row r="559" spans="1:22">
      <c r="A559">
        <v>20</v>
      </c>
      <c r="B559">
        <v>34</v>
      </c>
      <c r="C559">
        <v>30</v>
      </c>
      <c r="D559">
        <v>42</v>
      </c>
      <c r="E559">
        <v>30</v>
      </c>
      <c r="F559">
        <v>50</v>
      </c>
      <c r="G559">
        <v>46</v>
      </c>
      <c r="H559">
        <v>65</v>
      </c>
      <c r="I559">
        <v>39</v>
      </c>
      <c r="J559">
        <f t="shared" si="144"/>
        <v>1.4705882352941178</v>
      </c>
      <c r="K559">
        <f t="shared" si="145"/>
        <v>1.5333333333333334</v>
      </c>
      <c r="L559">
        <f t="shared" si="146"/>
        <v>1.5476190476190477</v>
      </c>
      <c r="M559">
        <f t="shared" si="147"/>
        <v>1.3</v>
      </c>
      <c r="N559">
        <f t="shared" si="148"/>
        <v>16</v>
      </c>
      <c r="O559">
        <f t="shared" si="149"/>
        <v>16</v>
      </c>
      <c r="P559">
        <f t="shared" si="150"/>
        <v>23</v>
      </c>
      <c r="Q559">
        <f t="shared" si="151"/>
        <v>9</v>
      </c>
      <c r="R559">
        <f t="shared" si="152"/>
        <v>50</v>
      </c>
      <c r="S559">
        <f t="shared" si="153"/>
        <v>44.117647058823536</v>
      </c>
      <c r="T559">
        <f t="shared" si="154"/>
        <v>61.764705882352942</v>
      </c>
      <c r="U559">
        <f t="shared" si="155"/>
        <v>44.117647058823536</v>
      </c>
      <c r="V559">
        <f t="shared" si="156"/>
        <v>0.47058823529411764</v>
      </c>
    </row>
    <row r="560" spans="1:22">
      <c r="A560">
        <v>21</v>
      </c>
      <c r="B560">
        <v>35.666699999999999</v>
      </c>
      <c r="C560">
        <v>31</v>
      </c>
      <c r="D560">
        <v>45</v>
      </c>
      <c r="E560">
        <v>31</v>
      </c>
      <c r="F560">
        <v>44.666699999999999</v>
      </c>
      <c r="G560">
        <v>42</v>
      </c>
      <c r="H560">
        <v>61</v>
      </c>
      <c r="I560">
        <v>31</v>
      </c>
      <c r="J560">
        <f t="shared" si="144"/>
        <v>1.2523362127698947</v>
      </c>
      <c r="K560">
        <f t="shared" si="145"/>
        <v>1.3548387096774193</v>
      </c>
      <c r="L560">
        <f t="shared" si="146"/>
        <v>1.3555555555555556</v>
      </c>
      <c r="M560">
        <f t="shared" si="147"/>
        <v>1</v>
      </c>
      <c r="N560">
        <f t="shared" si="148"/>
        <v>9</v>
      </c>
      <c r="O560">
        <f t="shared" si="149"/>
        <v>11</v>
      </c>
      <c r="P560">
        <f t="shared" si="150"/>
        <v>16</v>
      </c>
      <c r="Q560">
        <f t="shared" si="151"/>
        <v>0</v>
      </c>
      <c r="R560">
        <f t="shared" si="152"/>
        <v>44.666699999999999</v>
      </c>
      <c r="S560">
        <f t="shared" si="153"/>
        <v>38.822422595866733</v>
      </c>
      <c r="T560">
        <f t="shared" si="154"/>
        <v>56.355129574645261</v>
      </c>
      <c r="U560">
        <f t="shared" si="155"/>
        <v>38.822422595866733</v>
      </c>
      <c r="V560">
        <f t="shared" si="156"/>
        <v>0.2523362127698946</v>
      </c>
    </row>
    <row r="561" spans="1:22">
      <c r="A561">
        <v>22</v>
      </c>
      <c r="B561">
        <v>38.666699999999999</v>
      </c>
      <c r="C561">
        <v>36</v>
      </c>
      <c r="D561">
        <v>46</v>
      </c>
      <c r="E561">
        <v>34</v>
      </c>
      <c r="F561">
        <v>56</v>
      </c>
      <c r="G561">
        <v>59</v>
      </c>
      <c r="H561">
        <v>69</v>
      </c>
      <c r="I561">
        <v>40</v>
      </c>
      <c r="J561">
        <f t="shared" si="144"/>
        <v>1.4482746135563678</v>
      </c>
      <c r="K561">
        <f t="shared" si="145"/>
        <v>1.6388888888888888</v>
      </c>
      <c r="L561">
        <f t="shared" si="146"/>
        <v>1.5</v>
      </c>
      <c r="M561">
        <f t="shared" si="147"/>
        <v>1.1764705882352942</v>
      </c>
      <c r="N561">
        <f t="shared" si="148"/>
        <v>17.333300000000001</v>
      </c>
      <c r="O561">
        <f t="shared" si="149"/>
        <v>23</v>
      </c>
      <c r="P561">
        <f t="shared" si="150"/>
        <v>23</v>
      </c>
      <c r="Q561">
        <f t="shared" si="151"/>
        <v>6</v>
      </c>
      <c r="R561">
        <f t="shared" si="152"/>
        <v>56.000000000000007</v>
      </c>
      <c r="S561">
        <f t="shared" si="153"/>
        <v>52.137886088029241</v>
      </c>
      <c r="T561">
        <f t="shared" si="154"/>
        <v>66.620632223592921</v>
      </c>
      <c r="U561">
        <f t="shared" si="155"/>
        <v>49.241336860916505</v>
      </c>
      <c r="V561">
        <f t="shared" si="156"/>
        <v>0.44827461355636766</v>
      </c>
    </row>
    <row r="562" spans="1:22">
      <c r="A562">
        <v>23</v>
      </c>
      <c r="B562">
        <v>41.666699999999999</v>
      </c>
      <c r="C562">
        <v>41</v>
      </c>
      <c r="D562">
        <v>49</v>
      </c>
      <c r="E562">
        <v>35</v>
      </c>
      <c r="F562">
        <v>82.333299999999994</v>
      </c>
      <c r="G562">
        <v>89</v>
      </c>
      <c r="H562">
        <v>94</v>
      </c>
      <c r="I562">
        <v>64</v>
      </c>
      <c r="J562">
        <f t="shared" si="144"/>
        <v>1.9759976192019046</v>
      </c>
      <c r="K562">
        <f t="shared" si="145"/>
        <v>2.1707317073170733</v>
      </c>
      <c r="L562">
        <f t="shared" si="146"/>
        <v>1.9183673469387754</v>
      </c>
      <c r="M562">
        <f t="shared" si="147"/>
        <v>1.8285714285714285</v>
      </c>
      <c r="N562">
        <f t="shared" si="148"/>
        <v>40.666599999999995</v>
      </c>
      <c r="O562">
        <f t="shared" si="149"/>
        <v>48</v>
      </c>
      <c r="P562">
        <f t="shared" si="150"/>
        <v>45</v>
      </c>
      <c r="Q562">
        <f t="shared" si="151"/>
        <v>29</v>
      </c>
      <c r="R562">
        <f t="shared" si="152"/>
        <v>82.333299999999994</v>
      </c>
      <c r="S562">
        <f t="shared" si="153"/>
        <v>81.015902387278089</v>
      </c>
      <c r="T562">
        <f t="shared" si="154"/>
        <v>96.823883340893332</v>
      </c>
      <c r="U562">
        <f t="shared" si="155"/>
        <v>69.159916672066657</v>
      </c>
      <c r="V562">
        <f t="shared" si="156"/>
        <v>0.97599761920190453</v>
      </c>
    </row>
    <row r="563" spans="1:22">
      <c r="A563">
        <v>24</v>
      </c>
      <c r="B563">
        <v>43</v>
      </c>
      <c r="C563">
        <v>46</v>
      </c>
      <c r="D563">
        <v>49</v>
      </c>
      <c r="E563">
        <v>34</v>
      </c>
      <c r="F563">
        <v>70.666700000000006</v>
      </c>
      <c r="G563">
        <v>75</v>
      </c>
      <c r="H563">
        <v>83</v>
      </c>
      <c r="I563">
        <v>54</v>
      </c>
      <c r="J563">
        <f t="shared" si="144"/>
        <v>1.6434116279069768</v>
      </c>
      <c r="K563">
        <f t="shared" si="145"/>
        <v>1.6304347826086956</v>
      </c>
      <c r="L563">
        <f t="shared" si="146"/>
        <v>1.6938775510204083</v>
      </c>
      <c r="M563">
        <f t="shared" si="147"/>
        <v>1.588235294117647</v>
      </c>
      <c r="N563">
        <f t="shared" si="148"/>
        <v>27.666700000000006</v>
      </c>
      <c r="O563">
        <f t="shared" si="149"/>
        <v>29</v>
      </c>
      <c r="P563">
        <f t="shared" si="150"/>
        <v>34</v>
      </c>
      <c r="Q563">
        <f t="shared" si="151"/>
        <v>20</v>
      </c>
      <c r="R563">
        <f t="shared" si="152"/>
        <v>70.666700000000006</v>
      </c>
      <c r="S563">
        <f t="shared" si="153"/>
        <v>75.596934883720934</v>
      </c>
      <c r="T563">
        <f t="shared" si="154"/>
        <v>80.527169767441862</v>
      </c>
      <c r="U563">
        <f t="shared" si="155"/>
        <v>55.875995348837215</v>
      </c>
      <c r="V563">
        <f t="shared" si="156"/>
        <v>0.64341162790697692</v>
      </c>
    </row>
    <row r="564" spans="1:22">
      <c r="A564">
        <v>25</v>
      </c>
      <c r="B564">
        <v>45</v>
      </c>
      <c r="C564">
        <v>49</v>
      </c>
      <c r="D564">
        <v>52</v>
      </c>
      <c r="E564">
        <v>34</v>
      </c>
      <c r="F564">
        <v>69.666700000000006</v>
      </c>
      <c r="G564">
        <v>71</v>
      </c>
      <c r="H564">
        <v>84</v>
      </c>
      <c r="I564">
        <v>54</v>
      </c>
      <c r="J564">
        <f t="shared" si="144"/>
        <v>1.548148888888889</v>
      </c>
      <c r="K564">
        <f t="shared" si="145"/>
        <v>1.4489795918367347</v>
      </c>
      <c r="L564">
        <f t="shared" si="146"/>
        <v>1.6153846153846154</v>
      </c>
      <c r="M564">
        <f t="shared" si="147"/>
        <v>1.588235294117647</v>
      </c>
      <c r="N564">
        <f t="shared" si="148"/>
        <v>24.666700000000006</v>
      </c>
      <c r="O564">
        <f t="shared" si="149"/>
        <v>22</v>
      </c>
      <c r="P564">
        <f t="shared" si="150"/>
        <v>32</v>
      </c>
      <c r="Q564">
        <f t="shared" si="151"/>
        <v>20</v>
      </c>
      <c r="R564">
        <f t="shared" si="152"/>
        <v>69.666700000000006</v>
      </c>
      <c r="S564">
        <f t="shared" si="153"/>
        <v>75.859295555555562</v>
      </c>
      <c r="T564">
        <f t="shared" si="154"/>
        <v>80.503742222222229</v>
      </c>
      <c r="U564">
        <f t="shared" si="155"/>
        <v>52.637062222222227</v>
      </c>
      <c r="V564">
        <f t="shared" si="156"/>
        <v>0.54814888888888902</v>
      </c>
    </row>
    <row r="565" spans="1:22">
      <c r="A565">
        <v>26</v>
      </c>
      <c r="B565">
        <v>48.333300000000001</v>
      </c>
      <c r="C565">
        <v>54</v>
      </c>
      <c r="D565">
        <v>54</v>
      </c>
      <c r="E565">
        <v>37</v>
      </c>
      <c r="F565">
        <v>85</v>
      </c>
      <c r="G565">
        <v>88</v>
      </c>
      <c r="H565">
        <v>98</v>
      </c>
      <c r="I565">
        <v>69</v>
      </c>
      <c r="J565">
        <f t="shared" si="144"/>
        <v>1.7586219024978638</v>
      </c>
      <c r="K565">
        <f t="shared" si="145"/>
        <v>1.6296296296296295</v>
      </c>
      <c r="L565">
        <f t="shared" si="146"/>
        <v>1.8148148148148149</v>
      </c>
      <c r="M565">
        <f t="shared" si="147"/>
        <v>1.8648648648648649</v>
      </c>
      <c r="N565">
        <f t="shared" si="148"/>
        <v>36.666699999999999</v>
      </c>
      <c r="O565">
        <f t="shared" si="149"/>
        <v>34</v>
      </c>
      <c r="P565">
        <f t="shared" si="150"/>
        <v>44</v>
      </c>
      <c r="Q565">
        <f t="shared" si="151"/>
        <v>32</v>
      </c>
      <c r="R565">
        <f t="shared" si="152"/>
        <v>85</v>
      </c>
      <c r="S565">
        <f t="shared" si="153"/>
        <v>94.965582734884649</v>
      </c>
      <c r="T565">
        <f t="shared" si="154"/>
        <v>94.965582734884649</v>
      </c>
      <c r="U565">
        <f t="shared" si="155"/>
        <v>65.069010392420964</v>
      </c>
      <c r="V565">
        <f t="shared" si="156"/>
        <v>0.75862190249786376</v>
      </c>
    </row>
    <row r="566" spans="1:22">
      <c r="A566">
        <v>27</v>
      </c>
      <c r="B566">
        <v>50.666699999999999</v>
      </c>
      <c r="C566">
        <v>59</v>
      </c>
      <c r="D566">
        <v>56</v>
      </c>
      <c r="E566">
        <v>37</v>
      </c>
      <c r="F566">
        <v>108.66670000000001</v>
      </c>
      <c r="G566">
        <v>111</v>
      </c>
      <c r="H566">
        <v>122</v>
      </c>
      <c r="I566">
        <v>93</v>
      </c>
      <c r="J566">
        <f t="shared" si="144"/>
        <v>2.1447360889894154</v>
      </c>
      <c r="K566">
        <f t="shared" si="145"/>
        <v>1.8813559322033899</v>
      </c>
      <c r="L566">
        <f t="shared" si="146"/>
        <v>2.1785714285714284</v>
      </c>
      <c r="M566">
        <f t="shared" si="147"/>
        <v>2.5135135135135136</v>
      </c>
      <c r="N566">
        <f t="shared" si="148"/>
        <v>58.000000000000007</v>
      </c>
      <c r="O566">
        <f t="shared" si="149"/>
        <v>52</v>
      </c>
      <c r="P566">
        <f t="shared" si="150"/>
        <v>66</v>
      </c>
      <c r="Q566">
        <f t="shared" si="151"/>
        <v>56</v>
      </c>
      <c r="R566">
        <f t="shared" si="152"/>
        <v>108.66670000000001</v>
      </c>
      <c r="S566">
        <f t="shared" si="153"/>
        <v>126.53942925037551</v>
      </c>
      <c r="T566">
        <f t="shared" si="154"/>
        <v>120.10522098340726</v>
      </c>
      <c r="U566">
        <f t="shared" si="155"/>
        <v>79.35523529260837</v>
      </c>
      <c r="V566">
        <f t="shared" si="156"/>
        <v>1.1447360889894154</v>
      </c>
    </row>
    <row r="567" spans="1:22">
      <c r="A567">
        <v>28</v>
      </c>
      <c r="B567">
        <v>55.333300000000001</v>
      </c>
      <c r="C567">
        <v>64</v>
      </c>
      <c r="D567">
        <v>61</v>
      </c>
      <c r="E567">
        <v>41</v>
      </c>
      <c r="F567">
        <v>110.66670000000001</v>
      </c>
      <c r="G567">
        <v>117</v>
      </c>
      <c r="H567">
        <v>121</v>
      </c>
      <c r="I567">
        <v>94</v>
      </c>
      <c r="J567">
        <f t="shared" si="144"/>
        <v>2.0000018072300043</v>
      </c>
      <c r="K567">
        <f t="shared" si="145"/>
        <v>1.828125</v>
      </c>
      <c r="L567">
        <f t="shared" si="146"/>
        <v>1.9836065573770492</v>
      </c>
      <c r="M567">
        <f t="shared" si="147"/>
        <v>2.2926829268292681</v>
      </c>
      <c r="N567">
        <f t="shared" si="148"/>
        <v>55.333400000000005</v>
      </c>
      <c r="O567">
        <f t="shared" si="149"/>
        <v>53</v>
      </c>
      <c r="P567">
        <f t="shared" si="150"/>
        <v>60</v>
      </c>
      <c r="Q567">
        <f t="shared" si="151"/>
        <v>53</v>
      </c>
      <c r="R567">
        <f t="shared" si="152"/>
        <v>110.66670000000001</v>
      </c>
      <c r="S567">
        <f t="shared" si="153"/>
        <v>128.00011566272028</v>
      </c>
      <c r="T567">
        <f t="shared" si="154"/>
        <v>122.00011024103026</v>
      </c>
      <c r="U567">
        <f t="shared" si="155"/>
        <v>82.000074096430183</v>
      </c>
      <c r="V567">
        <f t="shared" si="156"/>
        <v>1.0000018072300043</v>
      </c>
    </row>
    <row r="568" spans="1:22">
      <c r="A568">
        <v>29</v>
      </c>
      <c r="B568">
        <v>59.666699999999999</v>
      </c>
      <c r="C568">
        <v>68</v>
      </c>
      <c r="D568">
        <v>65</v>
      </c>
      <c r="E568">
        <v>46</v>
      </c>
      <c r="F568">
        <v>116.66670000000001</v>
      </c>
      <c r="G568">
        <v>127</v>
      </c>
      <c r="H568">
        <v>124</v>
      </c>
      <c r="I568">
        <v>99</v>
      </c>
      <c r="J568">
        <f t="shared" si="144"/>
        <v>1.9553067288789225</v>
      </c>
      <c r="K568">
        <f t="shared" si="145"/>
        <v>1.8676470588235294</v>
      </c>
      <c r="L568">
        <f t="shared" si="146"/>
        <v>1.9076923076923078</v>
      </c>
      <c r="M568">
        <f t="shared" si="147"/>
        <v>2.152173913043478</v>
      </c>
      <c r="N568">
        <f t="shared" si="148"/>
        <v>57.000000000000007</v>
      </c>
      <c r="O568">
        <f t="shared" si="149"/>
        <v>59</v>
      </c>
      <c r="P568">
        <f t="shared" si="150"/>
        <v>59</v>
      </c>
      <c r="Q568">
        <f t="shared" si="151"/>
        <v>53</v>
      </c>
      <c r="R568">
        <f t="shared" si="152"/>
        <v>116.66670000000001</v>
      </c>
      <c r="S568">
        <f t="shared" si="153"/>
        <v>132.96085756376672</v>
      </c>
      <c r="T568">
        <f t="shared" si="154"/>
        <v>127.09493737712997</v>
      </c>
      <c r="U568">
        <f t="shared" si="155"/>
        <v>89.944109528430431</v>
      </c>
      <c r="V568">
        <f t="shared" si="156"/>
        <v>0.95530672887892254</v>
      </c>
    </row>
    <row r="569" spans="1:22">
      <c r="A569">
        <v>30</v>
      </c>
      <c r="B569">
        <v>63</v>
      </c>
      <c r="C569">
        <v>71</v>
      </c>
      <c r="D569">
        <v>69</v>
      </c>
      <c r="E569">
        <v>49</v>
      </c>
      <c r="F569">
        <v>141.33330000000001</v>
      </c>
      <c r="G569">
        <v>153</v>
      </c>
      <c r="H569">
        <v>148</v>
      </c>
      <c r="I569">
        <v>123</v>
      </c>
      <c r="J569">
        <f t="shared" si="144"/>
        <v>2.2433857142857145</v>
      </c>
      <c r="K569">
        <f t="shared" si="145"/>
        <v>2.1549295774647885</v>
      </c>
      <c r="L569">
        <f t="shared" si="146"/>
        <v>2.1449275362318843</v>
      </c>
      <c r="M569">
        <f t="shared" si="147"/>
        <v>2.510204081632653</v>
      </c>
      <c r="N569">
        <f t="shared" si="148"/>
        <v>78.333300000000008</v>
      </c>
      <c r="O569">
        <f t="shared" si="149"/>
        <v>82</v>
      </c>
      <c r="P569">
        <f t="shared" si="150"/>
        <v>79</v>
      </c>
      <c r="Q569">
        <f t="shared" si="151"/>
        <v>74</v>
      </c>
      <c r="R569">
        <f t="shared" si="152"/>
        <v>141.33330000000001</v>
      </c>
      <c r="S569">
        <f t="shared" si="153"/>
        <v>159.28038571428573</v>
      </c>
      <c r="T569">
        <f t="shared" si="154"/>
        <v>154.79361428571431</v>
      </c>
      <c r="U569">
        <f t="shared" si="155"/>
        <v>109.92590000000001</v>
      </c>
      <c r="V569">
        <f t="shared" si="156"/>
        <v>1.2433857142857143</v>
      </c>
    </row>
    <row r="570" spans="1:22">
      <c r="A570">
        <v>31</v>
      </c>
      <c r="B570">
        <v>68.333299999999994</v>
      </c>
      <c r="C570">
        <v>76</v>
      </c>
      <c r="D570">
        <v>74</v>
      </c>
      <c r="E570">
        <v>55</v>
      </c>
      <c r="F570">
        <v>154.66669999999999</v>
      </c>
      <c r="G570">
        <v>168</v>
      </c>
      <c r="H570">
        <v>160</v>
      </c>
      <c r="I570">
        <v>136</v>
      </c>
      <c r="J570">
        <f t="shared" si="144"/>
        <v>2.2634162260566959</v>
      </c>
      <c r="K570">
        <f t="shared" si="145"/>
        <v>2.2105263157894739</v>
      </c>
      <c r="L570">
        <f t="shared" si="146"/>
        <v>2.1621621621621623</v>
      </c>
      <c r="M570">
        <f t="shared" si="147"/>
        <v>2.4727272727272727</v>
      </c>
      <c r="N570">
        <f t="shared" si="148"/>
        <v>86.333399999999997</v>
      </c>
      <c r="O570">
        <f t="shared" si="149"/>
        <v>92</v>
      </c>
      <c r="P570">
        <f t="shared" si="150"/>
        <v>86</v>
      </c>
      <c r="Q570">
        <f t="shared" si="151"/>
        <v>81</v>
      </c>
      <c r="R570">
        <f t="shared" si="152"/>
        <v>154.66669999999999</v>
      </c>
      <c r="S570">
        <f t="shared" si="153"/>
        <v>172.01963318030889</v>
      </c>
      <c r="T570">
        <f t="shared" si="154"/>
        <v>167.4928007281955</v>
      </c>
      <c r="U570">
        <f t="shared" si="155"/>
        <v>124.48789243311828</v>
      </c>
      <c r="V570">
        <f t="shared" si="156"/>
        <v>1.2634162260566957</v>
      </c>
    </row>
    <row r="571" spans="1:22">
      <c r="A571">
        <v>32</v>
      </c>
      <c r="B571">
        <v>75.333299999999994</v>
      </c>
      <c r="C571">
        <v>85</v>
      </c>
      <c r="D571">
        <v>80</v>
      </c>
      <c r="E571">
        <v>61</v>
      </c>
      <c r="F571">
        <v>153.66669999999999</v>
      </c>
      <c r="G571">
        <v>167</v>
      </c>
      <c r="H571">
        <v>159</v>
      </c>
      <c r="I571">
        <v>135</v>
      </c>
      <c r="J571">
        <f t="shared" si="144"/>
        <v>2.0398243539045815</v>
      </c>
      <c r="K571">
        <f t="shared" si="145"/>
        <v>1.9647058823529411</v>
      </c>
      <c r="L571">
        <f t="shared" si="146"/>
        <v>1.9875</v>
      </c>
      <c r="M571">
        <f t="shared" si="147"/>
        <v>2.2131147540983607</v>
      </c>
      <c r="N571">
        <f t="shared" si="148"/>
        <v>78.333399999999997</v>
      </c>
      <c r="O571">
        <f t="shared" si="149"/>
        <v>82</v>
      </c>
      <c r="P571">
        <f t="shared" si="150"/>
        <v>79</v>
      </c>
      <c r="Q571">
        <f t="shared" si="151"/>
        <v>74</v>
      </c>
      <c r="R571">
        <f t="shared" si="152"/>
        <v>153.66669999999999</v>
      </c>
      <c r="S571">
        <f t="shared" si="153"/>
        <v>173.38507008188944</v>
      </c>
      <c r="T571">
        <f t="shared" si="154"/>
        <v>163.18594831236652</v>
      </c>
      <c r="U571">
        <f t="shared" si="155"/>
        <v>124.42928558817947</v>
      </c>
      <c r="V571">
        <f t="shared" si="156"/>
        <v>1.0398243539045815</v>
      </c>
    </row>
    <row r="572" spans="1:22">
      <c r="A572">
        <v>33</v>
      </c>
      <c r="B572">
        <v>78.333299999999994</v>
      </c>
      <c r="C572">
        <v>89</v>
      </c>
      <c r="D572">
        <v>84</v>
      </c>
      <c r="E572">
        <v>62</v>
      </c>
      <c r="F572">
        <v>149</v>
      </c>
      <c r="G572">
        <v>162</v>
      </c>
      <c r="H572">
        <v>154</v>
      </c>
      <c r="I572">
        <v>131</v>
      </c>
      <c r="J572">
        <f t="shared" si="144"/>
        <v>1.902128468990838</v>
      </c>
      <c r="K572">
        <f t="shared" si="145"/>
        <v>1.8202247191011236</v>
      </c>
      <c r="L572">
        <f t="shared" si="146"/>
        <v>1.8333333333333333</v>
      </c>
      <c r="M572">
        <f t="shared" si="147"/>
        <v>2.1129032258064515</v>
      </c>
      <c r="N572">
        <f t="shared" si="148"/>
        <v>70.666700000000006</v>
      </c>
      <c r="O572">
        <f t="shared" si="149"/>
        <v>73</v>
      </c>
      <c r="P572">
        <f t="shared" si="150"/>
        <v>70</v>
      </c>
      <c r="Q572">
        <f t="shared" si="151"/>
        <v>69</v>
      </c>
      <c r="R572">
        <f t="shared" si="152"/>
        <v>149</v>
      </c>
      <c r="S572">
        <f t="shared" si="153"/>
        <v>169.28943374018459</v>
      </c>
      <c r="T572">
        <f t="shared" si="154"/>
        <v>159.7787913952304</v>
      </c>
      <c r="U572">
        <f t="shared" si="155"/>
        <v>117.93196507743195</v>
      </c>
      <c r="V572">
        <f t="shared" si="156"/>
        <v>0.90212846899083798</v>
      </c>
    </row>
    <row r="573" spans="1:22">
      <c r="A573">
        <v>34</v>
      </c>
      <c r="B573">
        <v>79.666700000000006</v>
      </c>
      <c r="C573">
        <v>92</v>
      </c>
      <c r="D573">
        <v>84</v>
      </c>
      <c r="E573">
        <v>63</v>
      </c>
      <c r="F573">
        <v>147.66669999999999</v>
      </c>
      <c r="G573">
        <v>163</v>
      </c>
      <c r="H573">
        <v>151</v>
      </c>
      <c r="I573">
        <v>129</v>
      </c>
      <c r="J573">
        <f t="shared" si="144"/>
        <v>1.853556128219193</v>
      </c>
      <c r="K573">
        <f t="shared" si="145"/>
        <v>1.7717391304347827</v>
      </c>
      <c r="L573">
        <f t="shared" si="146"/>
        <v>1.7976190476190477</v>
      </c>
      <c r="M573">
        <f t="shared" si="147"/>
        <v>2.0476190476190474</v>
      </c>
      <c r="N573">
        <f t="shared" si="148"/>
        <v>67.999999999999986</v>
      </c>
      <c r="O573">
        <f t="shared" si="149"/>
        <v>71</v>
      </c>
      <c r="P573">
        <f t="shared" si="150"/>
        <v>67</v>
      </c>
      <c r="Q573">
        <f t="shared" si="151"/>
        <v>66</v>
      </c>
      <c r="R573">
        <f t="shared" si="152"/>
        <v>147.66669999999999</v>
      </c>
      <c r="S573">
        <f t="shared" si="153"/>
        <v>170.52716379616575</v>
      </c>
      <c r="T573">
        <f t="shared" si="154"/>
        <v>155.69871477041221</v>
      </c>
      <c r="U573">
        <f t="shared" si="155"/>
        <v>116.77403607780916</v>
      </c>
      <c r="V573">
        <f t="shared" si="156"/>
        <v>0.85355612821919302</v>
      </c>
    </row>
    <row r="574" spans="1:22">
      <c r="A574">
        <v>35</v>
      </c>
      <c r="B574">
        <v>82.333299999999994</v>
      </c>
      <c r="C574">
        <v>95</v>
      </c>
      <c r="D574">
        <v>86</v>
      </c>
      <c r="E574">
        <v>66</v>
      </c>
      <c r="F574">
        <v>150.66669999999999</v>
      </c>
      <c r="G574">
        <v>166</v>
      </c>
      <c r="H574">
        <v>154</v>
      </c>
      <c r="I574">
        <v>132</v>
      </c>
      <c r="J574">
        <f t="shared" si="144"/>
        <v>1.8299606599031013</v>
      </c>
      <c r="K574">
        <f t="shared" si="145"/>
        <v>1.7473684210526317</v>
      </c>
      <c r="L574">
        <f t="shared" si="146"/>
        <v>1.7906976744186047</v>
      </c>
      <c r="M574">
        <f t="shared" si="147"/>
        <v>2</v>
      </c>
      <c r="N574">
        <f t="shared" si="148"/>
        <v>68.333399999999997</v>
      </c>
      <c r="O574">
        <f t="shared" si="149"/>
        <v>71</v>
      </c>
      <c r="P574">
        <f t="shared" si="150"/>
        <v>68</v>
      </c>
      <c r="Q574">
        <f t="shared" si="151"/>
        <v>66</v>
      </c>
      <c r="R574">
        <f t="shared" si="152"/>
        <v>150.66669999999999</v>
      </c>
      <c r="S574">
        <f t="shared" si="153"/>
        <v>173.84626269079462</v>
      </c>
      <c r="T574">
        <f t="shared" si="154"/>
        <v>157.37661675166672</v>
      </c>
      <c r="U574">
        <f t="shared" si="155"/>
        <v>120.77740355360469</v>
      </c>
      <c r="V574">
        <f t="shared" si="156"/>
        <v>0.82996065990310119</v>
      </c>
    </row>
    <row r="575" spans="1:22">
      <c r="A575">
        <v>36</v>
      </c>
      <c r="B575">
        <v>79.666700000000006</v>
      </c>
      <c r="C575">
        <v>92</v>
      </c>
      <c r="D575">
        <v>84</v>
      </c>
      <c r="E575">
        <v>63</v>
      </c>
      <c r="F575">
        <v>154.66669999999999</v>
      </c>
      <c r="G575">
        <v>169</v>
      </c>
      <c r="H575">
        <v>159</v>
      </c>
      <c r="I575">
        <v>136</v>
      </c>
      <c r="J575">
        <f t="shared" si="144"/>
        <v>1.9414222002417569</v>
      </c>
      <c r="K575">
        <f t="shared" si="145"/>
        <v>1.8369565217391304</v>
      </c>
      <c r="L575">
        <f t="shared" si="146"/>
        <v>1.8928571428571428</v>
      </c>
      <c r="M575">
        <f t="shared" si="147"/>
        <v>2.1587301587301586</v>
      </c>
      <c r="N575">
        <f t="shared" si="148"/>
        <v>74.999999999999986</v>
      </c>
      <c r="O575">
        <f t="shared" si="149"/>
        <v>77</v>
      </c>
      <c r="P575">
        <f t="shared" si="150"/>
        <v>75</v>
      </c>
      <c r="Q575">
        <f t="shared" si="151"/>
        <v>73</v>
      </c>
      <c r="R575">
        <f t="shared" si="152"/>
        <v>154.66669999999999</v>
      </c>
      <c r="S575">
        <f t="shared" si="153"/>
        <v>178.61084242224163</v>
      </c>
      <c r="T575">
        <f t="shared" si="154"/>
        <v>163.07946482030758</v>
      </c>
      <c r="U575">
        <f t="shared" si="155"/>
        <v>122.30959861523068</v>
      </c>
      <c r="V575">
        <f t="shared" si="156"/>
        <v>0.94142220024175693</v>
      </c>
    </row>
    <row r="576" spans="1:22">
      <c r="A576">
        <v>37</v>
      </c>
      <c r="B576">
        <v>78.333299999999994</v>
      </c>
      <c r="C576">
        <v>90</v>
      </c>
      <c r="D576">
        <v>83</v>
      </c>
      <c r="E576">
        <v>62</v>
      </c>
      <c r="F576">
        <v>154.66669999999999</v>
      </c>
      <c r="G576">
        <v>169</v>
      </c>
      <c r="H576">
        <v>159</v>
      </c>
      <c r="I576">
        <v>136</v>
      </c>
      <c r="J576">
        <f t="shared" si="144"/>
        <v>1.9744693508380218</v>
      </c>
      <c r="K576">
        <f t="shared" si="145"/>
        <v>1.8777777777777778</v>
      </c>
      <c r="L576">
        <f t="shared" si="146"/>
        <v>1.9156626506024097</v>
      </c>
      <c r="M576">
        <f t="shared" si="147"/>
        <v>2.193548387096774</v>
      </c>
      <c r="N576">
        <f t="shared" si="148"/>
        <v>76.333399999999997</v>
      </c>
      <c r="O576">
        <f t="shared" si="149"/>
        <v>79</v>
      </c>
      <c r="P576">
        <f t="shared" si="150"/>
        <v>76</v>
      </c>
      <c r="Q576">
        <f t="shared" si="151"/>
        <v>74</v>
      </c>
      <c r="R576">
        <f t="shared" si="152"/>
        <v>154.66669999999999</v>
      </c>
      <c r="S576">
        <f t="shared" si="153"/>
        <v>177.70224157542197</v>
      </c>
      <c r="T576">
        <f t="shared" si="154"/>
        <v>163.8809561195558</v>
      </c>
      <c r="U576">
        <f t="shared" si="155"/>
        <v>122.41709975195735</v>
      </c>
      <c r="V576">
        <f t="shared" si="156"/>
        <v>0.97446935083802166</v>
      </c>
    </row>
    <row r="577" spans="1:22">
      <c r="A577">
        <v>38</v>
      </c>
      <c r="B577">
        <v>74.333299999999994</v>
      </c>
      <c r="C577">
        <v>84</v>
      </c>
      <c r="D577">
        <v>79</v>
      </c>
      <c r="E577">
        <v>60</v>
      </c>
      <c r="F577">
        <v>165.33330000000001</v>
      </c>
      <c r="G577">
        <v>181</v>
      </c>
      <c r="H577">
        <v>169</v>
      </c>
      <c r="I577">
        <v>146</v>
      </c>
      <c r="J577">
        <f t="shared" si="144"/>
        <v>2.2242157956124649</v>
      </c>
      <c r="K577">
        <f t="shared" si="145"/>
        <v>2.1547619047619047</v>
      </c>
      <c r="L577">
        <f t="shared" si="146"/>
        <v>2.1392405063291138</v>
      </c>
      <c r="M577">
        <f t="shared" si="147"/>
        <v>2.4333333333333331</v>
      </c>
      <c r="N577">
        <f t="shared" si="148"/>
        <v>91.000000000000014</v>
      </c>
      <c r="O577">
        <f t="shared" si="149"/>
        <v>97</v>
      </c>
      <c r="P577">
        <f t="shared" si="150"/>
        <v>90</v>
      </c>
      <c r="Q577">
        <f t="shared" si="151"/>
        <v>86</v>
      </c>
      <c r="R577">
        <f t="shared" si="152"/>
        <v>165.33330000000001</v>
      </c>
      <c r="S577">
        <f t="shared" si="153"/>
        <v>186.83412683144704</v>
      </c>
      <c r="T577">
        <f t="shared" si="154"/>
        <v>175.71304785338472</v>
      </c>
      <c r="U577">
        <f t="shared" si="155"/>
        <v>133.45294773674789</v>
      </c>
      <c r="V577">
        <f t="shared" si="156"/>
        <v>1.2242157956124646</v>
      </c>
    </row>
    <row r="578" spans="1:22">
      <c r="A578">
        <v>39</v>
      </c>
      <c r="B578">
        <v>70.333299999999994</v>
      </c>
      <c r="C578">
        <v>78</v>
      </c>
      <c r="D578">
        <v>75</v>
      </c>
      <c r="E578">
        <v>58</v>
      </c>
      <c r="F578">
        <v>162.66669999999999</v>
      </c>
      <c r="G578">
        <v>177</v>
      </c>
      <c r="H578">
        <v>167</v>
      </c>
      <c r="I578">
        <v>144</v>
      </c>
      <c r="J578">
        <f t="shared" si="144"/>
        <v>2.3127977785771465</v>
      </c>
      <c r="K578">
        <f t="shared" si="145"/>
        <v>2.2692307692307692</v>
      </c>
      <c r="L578">
        <f t="shared" si="146"/>
        <v>2.2266666666666666</v>
      </c>
      <c r="M578">
        <f t="shared" si="147"/>
        <v>2.4827586206896552</v>
      </c>
      <c r="N578">
        <f t="shared" si="148"/>
        <v>92.333399999999997</v>
      </c>
      <c r="O578">
        <f t="shared" si="149"/>
        <v>99</v>
      </c>
      <c r="P578">
        <f t="shared" si="150"/>
        <v>92</v>
      </c>
      <c r="Q578">
        <f t="shared" si="151"/>
        <v>86</v>
      </c>
      <c r="R578">
        <f t="shared" si="152"/>
        <v>162.66670000000002</v>
      </c>
      <c r="S578">
        <f t="shared" si="153"/>
        <v>180.39822672901744</v>
      </c>
      <c r="T578">
        <f t="shared" si="154"/>
        <v>173.45983339328598</v>
      </c>
      <c r="U578">
        <f t="shared" si="155"/>
        <v>134.14227115747451</v>
      </c>
      <c r="V578">
        <f t="shared" si="156"/>
        <v>1.3127977785771463</v>
      </c>
    </row>
    <row r="579" spans="1:22">
      <c r="A579">
        <v>40</v>
      </c>
      <c r="B579">
        <v>68</v>
      </c>
      <c r="C579">
        <v>71</v>
      </c>
      <c r="D579">
        <v>72</v>
      </c>
      <c r="E579">
        <v>61</v>
      </c>
      <c r="F579">
        <v>145.66669999999999</v>
      </c>
      <c r="G579">
        <v>159</v>
      </c>
      <c r="H579">
        <v>151</v>
      </c>
      <c r="I579">
        <v>127</v>
      </c>
      <c r="J579">
        <f t="shared" si="144"/>
        <v>2.1421573529411764</v>
      </c>
      <c r="K579">
        <f t="shared" si="145"/>
        <v>2.23943661971831</v>
      </c>
      <c r="L579">
        <f t="shared" si="146"/>
        <v>2.0972222222222223</v>
      </c>
      <c r="M579">
        <f t="shared" si="147"/>
        <v>2.081967213114754</v>
      </c>
      <c r="N579">
        <f t="shared" si="148"/>
        <v>77.666699999999992</v>
      </c>
      <c r="O579">
        <f t="shared" si="149"/>
        <v>88</v>
      </c>
      <c r="P579">
        <f t="shared" si="150"/>
        <v>79</v>
      </c>
      <c r="Q579">
        <f t="shared" si="151"/>
        <v>66</v>
      </c>
      <c r="R579">
        <f t="shared" si="152"/>
        <v>145.66669999999999</v>
      </c>
      <c r="S579">
        <f t="shared" si="153"/>
        <v>152.09317205882351</v>
      </c>
      <c r="T579">
        <f t="shared" si="154"/>
        <v>154.2353294117647</v>
      </c>
      <c r="U579">
        <f t="shared" si="155"/>
        <v>130.67159852941177</v>
      </c>
      <c r="V579">
        <f t="shared" si="156"/>
        <v>1.1421573529411764</v>
      </c>
    </row>
    <row r="580" spans="1:22">
      <c r="A580">
        <v>41</v>
      </c>
      <c r="B580">
        <v>63</v>
      </c>
      <c r="C580">
        <v>60</v>
      </c>
      <c r="D580">
        <v>71</v>
      </c>
      <c r="E580">
        <v>58</v>
      </c>
      <c r="F580">
        <v>138</v>
      </c>
      <c r="G580">
        <v>149</v>
      </c>
      <c r="H580">
        <v>145</v>
      </c>
      <c r="I580">
        <v>120</v>
      </c>
      <c r="J580">
        <f t="shared" si="144"/>
        <v>2.1904761904761907</v>
      </c>
      <c r="K580">
        <f t="shared" si="145"/>
        <v>2.4833333333333334</v>
      </c>
      <c r="L580">
        <f t="shared" si="146"/>
        <v>2.0422535211267605</v>
      </c>
      <c r="M580">
        <f t="shared" si="147"/>
        <v>2.0689655172413794</v>
      </c>
      <c r="N580">
        <f t="shared" si="148"/>
        <v>75</v>
      </c>
      <c r="O580">
        <f t="shared" si="149"/>
        <v>89</v>
      </c>
      <c r="P580">
        <f t="shared" si="150"/>
        <v>74</v>
      </c>
      <c r="Q580">
        <f t="shared" si="151"/>
        <v>62</v>
      </c>
      <c r="R580">
        <f t="shared" si="152"/>
        <v>138</v>
      </c>
      <c r="S580">
        <f t="shared" si="153"/>
        <v>131.42857142857144</v>
      </c>
      <c r="T580">
        <f t="shared" si="154"/>
        <v>155.52380952380955</v>
      </c>
      <c r="U580">
        <f t="shared" si="155"/>
        <v>127.04761904761907</v>
      </c>
      <c r="V580">
        <f t="shared" si="156"/>
        <v>1.1904761904761905</v>
      </c>
    </row>
    <row r="581" spans="1:22">
      <c r="A581">
        <v>42</v>
      </c>
      <c r="B581">
        <v>60.666699999999999</v>
      </c>
      <c r="C581">
        <v>55</v>
      </c>
      <c r="D581">
        <v>69</v>
      </c>
      <c r="E581">
        <v>58</v>
      </c>
      <c r="F581">
        <v>124.33329999999999</v>
      </c>
      <c r="G581">
        <v>134</v>
      </c>
      <c r="H581">
        <v>132</v>
      </c>
      <c r="I581">
        <v>107</v>
      </c>
      <c r="J581">
        <f t="shared" si="144"/>
        <v>2.0494488739291903</v>
      </c>
      <c r="K581">
        <f t="shared" si="145"/>
        <v>2.4363636363636365</v>
      </c>
      <c r="L581">
        <f t="shared" si="146"/>
        <v>1.9130434782608696</v>
      </c>
      <c r="M581">
        <f t="shared" si="147"/>
        <v>1.8448275862068966</v>
      </c>
      <c r="N581">
        <f t="shared" si="148"/>
        <v>63.666599999999995</v>
      </c>
      <c r="O581">
        <f t="shared" si="149"/>
        <v>79</v>
      </c>
      <c r="P581">
        <f t="shared" si="150"/>
        <v>63</v>
      </c>
      <c r="Q581">
        <f t="shared" si="151"/>
        <v>49</v>
      </c>
      <c r="R581">
        <f t="shared" si="152"/>
        <v>124.33330000000001</v>
      </c>
      <c r="S581">
        <f t="shared" si="153"/>
        <v>112.71968806610546</v>
      </c>
      <c r="T581">
        <f t="shared" si="154"/>
        <v>141.41197230111413</v>
      </c>
      <c r="U581">
        <f t="shared" si="155"/>
        <v>118.86803468789304</v>
      </c>
      <c r="V581">
        <f t="shared" si="156"/>
        <v>1.0494488739291901</v>
      </c>
    </row>
    <row r="582" spans="1:22">
      <c r="A582">
        <v>43</v>
      </c>
      <c r="B582">
        <v>48</v>
      </c>
      <c r="C582">
        <v>41</v>
      </c>
      <c r="D582">
        <v>57</v>
      </c>
      <c r="E582">
        <v>46</v>
      </c>
      <c r="F582">
        <v>124.33329999999999</v>
      </c>
      <c r="G582">
        <v>132</v>
      </c>
      <c r="H582">
        <v>134</v>
      </c>
      <c r="I582">
        <v>107</v>
      </c>
      <c r="J582">
        <f t="shared" si="144"/>
        <v>2.5902770833333331</v>
      </c>
      <c r="K582">
        <f t="shared" si="145"/>
        <v>3.2195121951219514</v>
      </c>
      <c r="L582">
        <f t="shared" si="146"/>
        <v>2.3508771929824563</v>
      </c>
      <c r="M582">
        <f t="shared" si="147"/>
        <v>2.3260869565217392</v>
      </c>
      <c r="N582">
        <f t="shared" si="148"/>
        <v>76.333299999999994</v>
      </c>
      <c r="O582">
        <f t="shared" si="149"/>
        <v>91</v>
      </c>
      <c r="P582">
        <f t="shared" si="150"/>
        <v>77</v>
      </c>
      <c r="Q582">
        <f t="shared" si="151"/>
        <v>61</v>
      </c>
      <c r="R582">
        <f t="shared" si="152"/>
        <v>124.33329999999998</v>
      </c>
      <c r="S582">
        <f t="shared" si="153"/>
        <v>106.20136041666666</v>
      </c>
      <c r="T582">
        <f t="shared" si="154"/>
        <v>147.64579375</v>
      </c>
      <c r="U582">
        <f t="shared" si="155"/>
        <v>119.15274583333333</v>
      </c>
      <c r="V582">
        <f t="shared" si="156"/>
        <v>1.5902770833333333</v>
      </c>
    </row>
    <row r="583" spans="1:22">
      <c r="A583">
        <v>44</v>
      </c>
      <c r="B583">
        <v>45.666699999999999</v>
      </c>
      <c r="C583">
        <v>41</v>
      </c>
      <c r="D583">
        <v>53</v>
      </c>
      <c r="E583">
        <v>43</v>
      </c>
      <c r="F583">
        <v>98.666700000000006</v>
      </c>
      <c r="G583">
        <v>106</v>
      </c>
      <c r="H583">
        <v>107</v>
      </c>
      <c r="I583">
        <v>83</v>
      </c>
      <c r="J583">
        <f t="shared" si="144"/>
        <v>2.1605830944648949</v>
      </c>
      <c r="K583">
        <f t="shared" si="145"/>
        <v>2.5853658536585367</v>
      </c>
      <c r="L583">
        <f t="shared" si="146"/>
        <v>2.0188679245283021</v>
      </c>
      <c r="M583">
        <f t="shared" si="147"/>
        <v>1.930232558139535</v>
      </c>
      <c r="N583">
        <f t="shared" si="148"/>
        <v>53.000000000000007</v>
      </c>
      <c r="O583">
        <f t="shared" si="149"/>
        <v>65</v>
      </c>
      <c r="P583">
        <f t="shared" si="150"/>
        <v>54</v>
      </c>
      <c r="Q583">
        <f t="shared" si="151"/>
        <v>40</v>
      </c>
      <c r="R583">
        <f t="shared" si="152"/>
        <v>98.66670000000002</v>
      </c>
      <c r="S583">
        <f t="shared" si="153"/>
        <v>88.583906873060698</v>
      </c>
      <c r="T583">
        <f t="shared" si="154"/>
        <v>114.51090400663944</v>
      </c>
      <c r="U583">
        <f t="shared" si="155"/>
        <v>92.905073061990478</v>
      </c>
      <c r="V583">
        <f t="shared" si="156"/>
        <v>1.1605830944648947</v>
      </c>
    </row>
    <row r="584" spans="1:22">
      <c r="A584">
        <v>45</v>
      </c>
      <c r="B584">
        <v>44.333300000000001</v>
      </c>
      <c r="C584">
        <v>39</v>
      </c>
      <c r="D584">
        <v>52</v>
      </c>
      <c r="E584">
        <v>42</v>
      </c>
      <c r="F584">
        <v>74</v>
      </c>
      <c r="G584">
        <v>80</v>
      </c>
      <c r="H584">
        <v>84</v>
      </c>
      <c r="I584">
        <v>58</v>
      </c>
      <c r="J584">
        <f t="shared" si="144"/>
        <v>1.6691741873490129</v>
      </c>
      <c r="K584">
        <f t="shared" si="145"/>
        <v>2.0512820512820511</v>
      </c>
      <c r="L584">
        <f t="shared" si="146"/>
        <v>1.6153846153846154</v>
      </c>
      <c r="M584">
        <f t="shared" si="147"/>
        <v>1.3809523809523809</v>
      </c>
      <c r="N584">
        <f t="shared" si="148"/>
        <v>29.666699999999999</v>
      </c>
      <c r="O584">
        <f t="shared" si="149"/>
        <v>41</v>
      </c>
      <c r="P584">
        <f t="shared" si="150"/>
        <v>32</v>
      </c>
      <c r="Q584">
        <f t="shared" si="151"/>
        <v>16</v>
      </c>
      <c r="R584">
        <f t="shared" si="152"/>
        <v>74</v>
      </c>
      <c r="S584">
        <f t="shared" si="153"/>
        <v>65.097793306611507</v>
      </c>
      <c r="T584">
        <f t="shared" si="154"/>
        <v>86.797057742148667</v>
      </c>
      <c r="U584">
        <f t="shared" si="155"/>
        <v>70.105315868658536</v>
      </c>
      <c r="V584">
        <f t="shared" si="156"/>
        <v>0.66917418734901302</v>
      </c>
    </row>
    <row r="585" spans="1:22">
      <c r="A585">
        <v>46</v>
      </c>
      <c r="B585">
        <v>47</v>
      </c>
      <c r="C585">
        <v>42</v>
      </c>
      <c r="D585">
        <v>55</v>
      </c>
      <c r="E585">
        <v>44</v>
      </c>
      <c r="F585">
        <v>82.666700000000006</v>
      </c>
      <c r="G585">
        <v>85</v>
      </c>
      <c r="H585">
        <v>92</v>
      </c>
      <c r="I585">
        <v>71</v>
      </c>
      <c r="J585">
        <f t="shared" si="144"/>
        <v>1.7588659574468086</v>
      </c>
      <c r="K585">
        <f t="shared" si="145"/>
        <v>2.0238095238095237</v>
      </c>
      <c r="L585">
        <f t="shared" si="146"/>
        <v>1.6727272727272726</v>
      </c>
      <c r="M585">
        <f t="shared" si="147"/>
        <v>1.6136363636363635</v>
      </c>
      <c r="N585">
        <f t="shared" si="148"/>
        <v>35.666700000000006</v>
      </c>
      <c r="O585">
        <f t="shared" si="149"/>
        <v>43</v>
      </c>
      <c r="P585">
        <f t="shared" si="150"/>
        <v>37</v>
      </c>
      <c r="Q585">
        <f t="shared" si="151"/>
        <v>27</v>
      </c>
      <c r="R585">
        <f t="shared" si="152"/>
        <v>82.666700000000006</v>
      </c>
      <c r="S585">
        <f t="shared" si="153"/>
        <v>73.872370212765958</v>
      </c>
      <c r="T585">
        <f t="shared" si="154"/>
        <v>96.737627659574471</v>
      </c>
      <c r="U585">
        <f t="shared" si="155"/>
        <v>77.390102127659574</v>
      </c>
      <c r="V585">
        <f t="shared" si="156"/>
        <v>0.75886595744680863</v>
      </c>
    </row>
    <row r="586" spans="1:22">
      <c r="A586">
        <v>47</v>
      </c>
      <c r="B586">
        <v>48.333300000000001</v>
      </c>
      <c r="C586">
        <v>43</v>
      </c>
      <c r="D586">
        <v>56</v>
      </c>
      <c r="E586">
        <v>46</v>
      </c>
      <c r="F586">
        <v>84</v>
      </c>
      <c r="G586">
        <v>83</v>
      </c>
      <c r="H586">
        <v>94</v>
      </c>
      <c r="I586">
        <v>75</v>
      </c>
      <c r="J586">
        <f t="shared" si="144"/>
        <v>1.7379322330567124</v>
      </c>
      <c r="K586">
        <f t="shared" si="145"/>
        <v>1.930232558139535</v>
      </c>
      <c r="L586">
        <f t="shared" si="146"/>
        <v>1.6785714285714286</v>
      </c>
      <c r="M586">
        <f t="shared" si="147"/>
        <v>1.6304347826086956</v>
      </c>
      <c r="N586">
        <f t="shared" si="148"/>
        <v>35.666699999999999</v>
      </c>
      <c r="O586">
        <f t="shared" si="149"/>
        <v>40</v>
      </c>
      <c r="P586">
        <f t="shared" si="150"/>
        <v>38</v>
      </c>
      <c r="Q586">
        <f t="shared" si="151"/>
        <v>29</v>
      </c>
      <c r="R586">
        <f t="shared" si="152"/>
        <v>84</v>
      </c>
      <c r="S586">
        <f t="shared" si="153"/>
        <v>74.731086021438628</v>
      </c>
      <c r="T586">
        <f t="shared" si="154"/>
        <v>97.324205051175895</v>
      </c>
      <c r="U586">
        <f t="shared" si="155"/>
        <v>79.944882720608774</v>
      </c>
      <c r="V586">
        <f t="shared" si="156"/>
        <v>0.73793223305671241</v>
      </c>
    </row>
    <row r="587" spans="1:22">
      <c r="A587">
        <v>48</v>
      </c>
      <c r="B587">
        <v>39.333300000000001</v>
      </c>
      <c r="C587">
        <v>34</v>
      </c>
      <c r="D587">
        <v>47</v>
      </c>
      <c r="E587">
        <v>37</v>
      </c>
      <c r="F587">
        <v>62</v>
      </c>
      <c r="G587">
        <v>58</v>
      </c>
      <c r="H587">
        <v>72</v>
      </c>
      <c r="I587">
        <v>56</v>
      </c>
      <c r="J587">
        <f t="shared" si="144"/>
        <v>1.5762725222648493</v>
      </c>
      <c r="K587">
        <f t="shared" si="145"/>
        <v>1.7058823529411764</v>
      </c>
      <c r="L587">
        <f t="shared" si="146"/>
        <v>1.5319148936170213</v>
      </c>
      <c r="M587">
        <f t="shared" si="147"/>
        <v>1.5135135135135136</v>
      </c>
      <c r="N587">
        <f t="shared" si="148"/>
        <v>22.666699999999999</v>
      </c>
      <c r="O587">
        <f t="shared" si="149"/>
        <v>24</v>
      </c>
      <c r="P587">
        <f t="shared" si="150"/>
        <v>25</v>
      </c>
      <c r="Q587">
        <f t="shared" si="151"/>
        <v>19</v>
      </c>
      <c r="R587">
        <f t="shared" si="152"/>
        <v>62</v>
      </c>
      <c r="S587">
        <f t="shared" si="153"/>
        <v>53.593265757004872</v>
      </c>
      <c r="T587">
        <f t="shared" si="154"/>
        <v>74.084808546447917</v>
      </c>
      <c r="U587">
        <f t="shared" si="155"/>
        <v>58.322083323799426</v>
      </c>
      <c r="V587">
        <f t="shared" si="156"/>
        <v>0.57627252226484937</v>
      </c>
    </row>
    <row r="588" spans="1:22">
      <c r="A588">
        <v>49</v>
      </c>
      <c r="B588">
        <v>33</v>
      </c>
      <c r="C588">
        <v>27</v>
      </c>
      <c r="D588">
        <v>41</v>
      </c>
      <c r="E588">
        <v>31</v>
      </c>
      <c r="F588">
        <v>70</v>
      </c>
      <c r="G588">
        <v>64</v>
      </c>
      <c r="H588">
        <v>82</v>
      </c>
      <c r="I588">
        <v>64</v>
      </c>
      <c r="J588">
        <f t="shared" si="144"/>
        <v>2.1212121212121211</v>
      </c>
      <c r="K588">
        <f t="shared" si="145"/>
        <v>2.3703703703703702</v>
      </c>
      <c r="L588">
        <f t="shared" si="146"/>
        <v>2</v>
      </c>
      <c r="M588">
        <f t="shared" si="147"/>
        <v>2.064516129032258</v>
      </c>
      <c r="N588">
        <f t="shared" si="148"/>
        <v>37</v>
      </c>
      <c r="O588">
        <f t="shared" si="149"/>
        <v>37</v>
      </c>
      <c r="P588">
        <f t="shared" si="150"/>
        <v>41</v>
      </c>
      <c r="Q588">
        <f t="shared" si="151"/>
        <v>33</v>
      </c>
      <c r="R588">
        <f t="shared" si="152"/>
        <v>70</v>
      </c>
      <c r="S588">
        <f t="shared" si="153"/>
        <v>57.272727272727266</v>
      </c>
      <c r="T588">
        <f t="shared" si="154"/>
        <v>86.969696969696969</v>
      </c>
      <c r="U588">
        <f t="shared" si="155"/>
        <v>65.757575757575751</v>
      </c>
      <c r="V588">
        <f t="shared" si="156"/>
        <v>1.1212121212121211</v>
      </c>
    </row>
    <row r="589" spans="1:22">
      <c r="A589">
        <v>50</v>
      </c>
      <c r="B589">
        <v>36</v>
      </c>
      <c r="C589">
        <v>31</v>
      </c>
      <c r="D589">
        <v>44</v>
      </c>
      <c r="E589">
        <v>33</v>
      </c>
      <c r="F589">
        <v>62.333300000000001</v>
      </c>
      <c r="G589">
        <v>58</v>
      </c>
      <c r="H589">
        <v>71</v>
      </c>
      <c r="I589">
        <v>58</v>
      </c>
      <c r="J589">
        <f t="shared" si="144"/>
        <v>1.7314805555555557</v>
      </c>
      <c r="K589">
        <f t="shared" si="145"/>
        <v>1.8709677419354838</v>
      </c>
      <c r="L589">
        <f t="shared" si="146"/>
        <v>1.6136363636363635</v>
      </c>
      <c r="M589">
        <f t="shared" si="147"/>
        <v>1.7575757575757576</v>
      </c>
      <c r="N589">
        <f t="shared" si="148"/>
        <v>26.333300000000001</v>
      </c>
      <c r="O589">
        <f t="shared" si="149"/>
        <v>27</v>
      </c>
      <c r="P589">
        <f t="shared" si="150"/>
        <v>27</v>
      </c>
      <c r="Q589">
        <f t="shared" si="151"/>
        <v>25</v>
      </c>
      <c r="R589">
        <f t="shared" si="152"/>
        <v>62.333300000000008</v>
      </c>
      <c r="S589">
        <f t="shared" si="153"/>
        <v>53.675897222222225</v>
      </c>
      <c r="T589">
        <f t="shared" si="154"/>
        <v>76.185144444444447</v>
      </c>
      <c r="U589">
        <f t="shared" si="155"/>
        <v>57.138858333333339</v>
      </c>
      <c r="V589">
        <f t="shared" si="156"/>
        <v>0.73148055555555558</v>
      </c>
    </row>
    <row r="590" spans="1:22">
      <c r="A590">
        <v>51</v>
      </c>
      <c r="B590">
        <v>38.333300000000001</v>
      </c>
      <c r="C590">
        <v>33</v>
      </c>
      <c r="D590">
        <v>46</v>
      </c>
      <c r="E590">
        <v>36</v>
      </c>
      <c r="F590">
        <v>61.333300000000001</v>
      </c>
      <c r="G590">
        <v>55</v>
      </c>
      <c r="H590">
        <v>70</v>
      </c>
      <c r="I590">
        <v>59</v>
      </c>
      <c r="J590">
        <f t="shared" si="144"/>
        <v>1.6000005217395841</v>
      </c>
      <c r="K590">
        <f t="shared" si="145"/>
        <v>1.6666666666666667</v>
      </c>
      <c r="L590">
        <f t="shared" si="146"/>
        <v>1.5217391304347827</v>
      </c>
      <c r="M590">
        <f t="shared" si="147"/>
        <v>1.6388888888888888</v>
      </c>
      <c r="N590">
        <f t="shared" si="148"/>
        <v>23</v>
      </c>
      <c r="O590">
        <f t="shared" si="149"/>
        <v>22</v>
      </c>
      <c r="P590">
        <f t="shared" si="150"/>
        <v>24</v>
      </c>
      <c r="Q590">
        <f t="shared" si="151"/>
        <v>23</v>
      </c>
      <c r="R590">
        <f t="shared" si="152"/>
        <v>61.333300000000001</v>
      </c>
      <c r="S590">
        <f t="shared" si="153"/>
        <v>52.800017217406271</v>
      </c>
      <c r="T590">
        <f t="shared" si="154"/>
        <v>73.600024000020866</v>
      </c>
      <c r="U590">
        <f t="shared" si="155"/>
        <v>57.600018782625028</v>
      </c>
      <c r="V590">
        <f t="shared" si="156"/>
        <v>0.60000052173958407</v>
      </c>
    </row>
    <row r="591" spans="1:22">
      <c r="A591">
        <v>52</v>
      </c>
      <c r="B591">
        <v>34.666699999999999</v>
      </c>
      <c r="C591">
        <v>28</v>
      </c>
      <c r="D591">
        <v>41</v>
      </c>
      <c r="E591">
        <v>35</v>
      </c>
      <c r="F591">
        <v>54.333300000000001</v>
      </c>
      <c r="G591">
        <v>49</v>
      </c>
      <c r="H591">
        <v>62</v>
      </c>
      <c r="I591">
        <v>52</v>
      </c>
      <c r="J591">
        <f t="shared" si="144"/>
        <v>1.5673052237449772</v>
      </c>
      <c r="K591">
        <f t="shared" si="145"/>
        <v>1.75</v>
      </c>
      <c r="L591">
        <f t="shared" si="146"/>
        <v>1.5121951219512195</v>
      </c>
      <c r="M591">
        <f t="shared" si="147"/>
        <v>1.4857142857142858</v>
      </c>
      <c r="N591">
        <f t="shared" si="148"/>
        <v>19.666600000000003</v>
      </c>
      <c r="O591">
        <f t="shared" si="149"/>
        <v>21</v>
      </c>
      <c r="P591">
        <f t="shared" si="150"/>
        <v>21</v>
      </c>
      <c r="Q591">
        <f t="shared" si="151"/>
        <v>17</v>
      </c>
      <c r="R591">
        <f t="shared" si="152"/>
        <v>54.333300000000001</v>
      </c>
      <c r="S591">
        <f t="shared" si="153"/>
        <v>43.88454626485936</v>
      </c>
      <c r="T591">
        <f t="shared" si="154"/>
        <v>64.259514173544062</v>
      </c>
      <c r="U591">
        <f t="shared" si="155"/>
        <v>54.855682831074198</v>
      </c>
      <c r="V591">
        <f t="shared" si="156"/>
        <v>0.56730522374497727</v>
      </c>
    </row>
    <row r="592" spans="1:22">
      <c r="A592">
        <v>53</v>
      </c>
      <c r="B592">
        <v>33.333300000000001</v>
      </c>
      <c r="C592">
        <v>27</v>
      </c>
      <c r="D592">
        <v>40</v>
      </c>
      <c r="E592">
        <v>33</v>
      </c>
      <c r="F592">
        <v>56.666699999999999</v>
      </c>
      <c r="G592">
        <v>52</v>
      </c>
      <c r="H592">
        <v>64</v>
      </c>
      <c r="I592">
        <v>54</v>
      </c>
      <c r="J592">
        <f t="shared" si="144"/>
        <v>1.7000027000026998</v>
      </c>
      <c r="K592">
        <f t="shared" si="145"/>
        <v>1.9259259259259258</v>
      </c>
      <c r="L592">
        <f t="shared" si="146"/>
        <v>1.6</v>
      </c>
      <c r="M592">
        <f t="shared" si="147"/>
        <v>1.6363636363636365</v>
      </c>
      <c r="N592">
        <f t="shared" si="148"/>
        <v>23.333399999999997</v>
      </c>
      <c r="O592">
        <f t="shared" si="149"/>
        <v>25</v>
      </c>
      <c r="P592">
        <f t="shared" si="150"/>
        <v>24</v>
      </c>
      <c r="Q592">
        <f t="shared" si="151"/>
        <v>21</v>
      </c>
      <c r="R592">
        <f t="shared" si="152"/>
        <v>56.666699999999999</v>
      </c>
      <c r="S592">
        <f t="shared" si="153"/>
        <v>45.900072900072892</v>
      </c>
      <c r="T592">
        <f t="shared" si="154"/>
        <v>68.000108000107986</v>
      </c>
      <c r="U592">
        <f t="shared" si="155"/>
        <v>56.100089100089093</v>
      </c>
      <c r="V592">
        <f t="shared" si="156"/>
        <v>0.70000270000269993</v>
      </c>
    </row>
    <row r="593" spans="1:22">
      <c r="A593">
        <v>54</v>
      </c>
      <c r="B593">
        <v>39.333300000000001</v>
      </c>
      <c r="C593">
        <v>33</v>
      </c>
      <c r="D593">
        <v>46</v>
      </c>
      <c r="E593">
        <v>39</v>
      </c>
      <c r="F593">
        <v>64.333299999999994</v>
      </c>
      <c r="G593">
        <v>59</v>
      </c>
      <c r="H593">
        <v>72</v>
      </c>
      <c r="I593">
        <v>62</v>
      </c>
      <c r="J593">
        <f t="shared" si="144"/>
        <v>1.6355937589777616</v>
      </c>
      <c r="K593">
        <f t="shared" si="145"/>
        <v>1.7878787878787878</v>
      </c>
      <c r="L593">
        <f t="shared" si="146"/>
        <v>1.5652173913043479</v>
      </c>
      <c r="M593">
        <f t="shared" si="147"/>
        <v>1.5897435897435896</v>
      </c>
      <c r="N593">
        <f t="shared" si="148"/>
        <v>24.999999999999993</v>
      </c>
      <c r="O593">
        <f t="shared" si="149"/>
        <v>26</v>
      </c>
      <c r="P593">
        <f t="shared" si="150"/>
        <v>26</v>
      </c>
      <c r="Q593">
        <f t="shared" si="151"/>
        <v>23</v>
      </c>
      <c r="R593">
        <f t="shared" si="152"/>
        <v>64.333299999999994</v>
      </c>
      <c r="S593">
        <f t="shared" si="153"/>
        <v>53.974594046266134</v>
      </c>
      <c r="T593">
        <f t="shared" si="154"/>
        <v>75.237312912977032</v>
      </c>
      <c r="U593">
        <f t="shared" si="155"/>
        <v>63.788156600132702</v>
      </c>
      <c r="V593">
        <f t="shared" si="156"/>
        <v>0.6355937589777616</v>
      </c>
    </row>
    <row r="594" spans="1:22">
      <c r="A594">
        <v>55</v>
      </c>
      <c r="B594">
        <v>49</v>
      </c>
      <c r="C594">
        <v>44</v>
      </c>
      <c r="D594">
        <v>57</v>
      </c>
      <c r="E594">
        <v>46</v>
      </c>
      <c r="F594">
        <v>59</v>
      </c>
      <c r="G594">
        <v>54</v>
      </c>
      <c r="H594">
        <v>68</v>
      </c>
      <c r="I594">
        <v>55</v>
      </c>
      <c r="J594">
        <f t="shared" si="144"/>
        <v>1.2040816326530612</v>
      </c>
      <c r="K594">
        <f t="shared" si="145"/>
        <v>1.2272727272727273</v>
      </c>
      <c r="L594">
        <f t="shared" si="146"/>
        <v>1.1929824561403508</v>
      </c>
      <c r="M594">
        <f t="shared" si="147"/>
        <v>1.1956521739130435</v>
      </c>
      <c r="N594">
        <f t="shared" si="148"/>
        <v>10</v>
      </c>
      <c r="O594">
        <f t="shared" si="149"/>
        <v>10</v>
      </c>
      <c r="P594">
        <f t="shared" si="150"/>
        <v>11</v>
      </c>
      <c r="Q594">
        <f t="shared" si="151"/>
        <v>9</v>
      </c>
      <c r="R594">
        <f t="shared" si="152"/>
        <v>59</v>
      </c>
      <c r="S594">
        <f t="shared" si="153"/>
        <v>52.979591836734691</v>
      </c>
      <c r="T594">
        <f t="shared" si="154"/>
        <v>68.632653061224488</v>
      </c>
      <c r="U594">
        <f t="shared" si="155"/>
        <v>55.387755102040813</v>
      </c>
      <c r="V594">
        <f t="shared" si="156"/>
        <v>0.20408163265306123</v>
      </c>
    </row>
    <row r="595" spans="1:22">
      <c r="A595">
        <v>56</v>
      </c>
      <c r="B595">
        <v>37.333300000000001</v>
      </c>
      <c r="C595">
        <v>32</v>
      </c>
      <c r="D595">
        <v>45</v>
      </c>
      <c r="E595">
        <v>35</v>
      </c>
      <c r="F595">
        <v>47.666699999999999</v>
      </c>
      <c r="G595">
        <v>44</v>
      </c>
      <c r="H595">
        <v>58</v>
      </c>
      <c r="I595">
        <v>41</v>
      </c>
      <c r="J595">
        <f t="shared" si="144"/>
        <v>1.2767877471319169</v>
      </c>
      <c r="K595">
        <f t="shared" si="145"/>
        <v>1.375</v>
      </c>
      <c r="L595">
        <f t="shared" si="146"/>
        <v>1.288888888888889</v>
      </c>
      <c r="M595">
        <f t="shared" si="147"/>
        <v>1.1714285714285715</v>
      </c>
      <c r="N595">
        <f t="shared" si="148"/>
        <v>10.333399999999997</v>
      </c>
      <c r="O595">
        <f t="shared" si="149"/>
        <v>12</v>
      </c>
      <c r="P595">
        <f t="shared" si="150"/>
        <v>13</v>
      </c>
      <c r="Q595">
        <f t="shared" si="151"/>
        <v>6</v>
      </c>
      <c r="R595">
        <f t="shared" si="152"/>
        <v>47.666699999999992</v>
      </c>
      <c r="S595">
        <f t="shared" si="153"/>
        <v>40.857207908221341</v>
      </c>
      <c r="T595">
        <f t="shared" si="154"/>
        <v>57.455448620936259</v>
      </c>
      <c r="U595">
        <f t="shared" si="155"/>
        <v>44.687571149617092</v>
      </c>
      <c r="V595">
        <f t="shared" si="156"/>
        <v>0.27678774713191701</v>
      </c>
    </row>
    <row r="596" spans="1:22">
      <c r="A596">
        <v>57</v>
      </c>
      <c r="B596">
        <v>38.333300000000001</v>
      </c>
      <c r="C596">
        <v>33</v>
      </c>
      <c r="D596">
        <v>46</v>
      </c>
      <c r="E596">
        <v>36</v>
      </c>
      <c r="F596">
        <v>61</v>
      </c>
      <c r="G596">
        <v>58</v>
      </c>
      <c r="H596">
        <v>72</v>
      </c>
      <c r="I596">
        <v>53</v>
      </c>
      <c r="J596">
        <f t="shared" si="144"/>
        <v>1.5913057315702013</v>
      </c>
      <c r="K596">
        <f t="shared" si="145"/>
        <v>1.7575757575757576</v>
      </c>
      <c r="L596">
        <f t="shared" si="146"/>
        <v>1.5652173913043479</v>
      </c>
      <c r="M596">
        <f t="shared" si="147"/>
        <v>1.4722222222222223</v>
      </c>
      <c r="N596">
        <f t="shared" si="148"/>
        <v>22.666699999999999</v>
      </c>
      <c r="O596">
        <f t="shared" si="149"/>
        <v>25</v>
      </c>
      <c r="P596">
        <f t="shared" si="150"/>
        <v>26</v>
      </c>
      <c r="Q596">
        <f t="shared" si="151"/>
        <v>17</v>
      </c>
      <c r="R596">
        <f t="shared" si="152"/>
        <v>61</v>
      </c>
      <c r="S596">
        <f t="shared" si="153"/>
        <v>52.513089141816643</v>
      </c>
      <c r="T596">
        <f t="shared" si="154"/>
        <v>73.200063652229261</v>
      </c>
      <c r="U596">
        <f t="shared" si="155"/>
        <v>57.287006336527249</v>
      </c>
      <c r="V596">
        <f t="shared" si="156"/>
        <v>0.59130573157020128</v>
      </c>
    </row>
    <row r="597" spans="1:22">
      <c r="A597">
        <v>58</v>
      </c>
      <c r="B597">
        <v>37.333300000000001</v>
      </c>
      <c r="C597">
        <v>32</v>
      </c>
      <c r="D597">
        <v>45</v>
      </c>
      <c r="E597">
        <v>35</v>
      </c>
      <c r="F597">
        <v>55</v>
      </c>
      <c r="G597">
        <v>53</v>
      </c>
      <c r="H597">
        <v>66</v>
      </c>
      <c r="I597">
        <v>46</v>
      </c>
      <c r="J597">
        <f t="shared" si="144"/>
        <v>1.4732156010853581</v>
      </c>
      <c r="K597">
        <f t="shared" si="145"/>
        <v>1.65625</v>
      </c>
      <c r="L597">
        <f t="shared" si="146"/>
        <v>1.4666666666666666</v>
      </c>
      <c r="M597">
        <f t="shared" si="147"/>
        <v>1.3142857142857143</v>
      </c>
      <c r="N597">
        <f t="shared" si="148"/>
        <v>17.666699999999999</v>
      </c>
      <c r="O597">
        <f t="shared" si="149"/>
        <v>21</v>
      </c>
      <c r="P597">
        <f t="shared" si="150"/>
        <v>21</v>
      </c>
      <c r="Q597">
        <f t="shared" si="151"/>
        <v>11</v>
      </c>
      <c r="R597">
        <f t="shared" si="152"/>
        <v>55</v>
      </c>
      <c r="S597">
        <f t="shared" si="153"/>
        <v>47.142899234731459</v>
      </c>
      <c r="T597">
        <f t="shared" si="154"/>
        <v>66.294702048841117</v>
      </c>
      <c r="U597">
        <f t="shared" si="155"/>
        <v>51.562546037987531</v>
      </c>
      <c r="V597">
        <f t="shared" si="156"/>
        <v>0.47321560108535804</v>
      </c>
    </row>
    <row r="598" spans="1:22">
      <c r="A598">
        <v>59</v>
      </c>
      <c r="B598">
        <v>35.333300000000001</v>
      </c>
      <c r="C598">
        <v>31</v>
      </c>
      <c r="D598">
        <v>44</v>
      </c>
      <c r="E598">
        <v>31</v>
      </c>
      <c r="F598">
        <v>51.333300000000001</v>
      </c>
      <c r="G598">
        <v>50</v>
      </c>
      <c r="H598">
        <v>63</v>
      </c>
      <c r="I598">
        <v>41</v>
      </c>
      <c r="J598">
        <f t="shared" si="144"/>
        <v>1.4528306158779396</v>
      </c>
      <c r="K598">
        <f t="shared" si="145"/>
        <v>1.6129032258064515</v>
      </c>
      <c r="L598">
        <f t="shared" si="146"/>
        <v>1.4318181818181819</v>
      </c>
      <c r="M598">
        <f t="shared" si="147"/>
        <v>1.3225806451612903</v>
      </c>
      <c r="N598">
        <f t="shared" si="148"/>
        <v>16</v>
      </c>
      <c r="O598">
        <f t="shared" si="149"/>
        <v>19</v>
      </c>
      <c r="P598">
        <f t="shared" si="150"/>
        <v>19</v>
      </c>
      <c r="Q598">
        <f t="shared" si="151"/>
        <v>10</v>
      </c>
      <c r="R598">
        <f t="shared" si="152"/>
        <v>51.333300000000008</v>
      </c>
      <c r="S598">
        <f t="shared" si="153"/>
        <v>45.037749092216124</v>
      </c>
      <c r="T598">
        <f t="shared" si="154"/>
        <v>63.92454709862934</v>
      </c>
      <c r="U598">
        <f t="shared" si="155"/>
        <v>45.037749092216124</v>
      </c>
      <c r="V598">
        <f t="shared" si="156"/>
        <v>0.45283061587793949</v>
      </c>
    </row>
    <row r="599" spans="1:22">
      <c r="A599">
        <v>60</v>
      </c>
      <c r="B599">
        <v>30.666699999999999</v>
      </c>
      <c r="C599">
        <v>26</v>
      </c>
      <c r="D599">
        <v>40</v>
      </c>
      <c r="E599">
        <v>26</v>
      </c>
      <c r="F599">
        <v>58</v>
      </c>
      <c r="G599">
        <v>58</v>
      </c>
      <c r="H599">
        <v>68</v>
      </c>
      <c r="I599">
        <v>48</v>
      </c>
      <c r="J599">
        <f t="shared" si="144"/>
        <v>1.891302292062726</v>
      </c>
      <c r="K599">
        <f t="shared" si="145"/>
        <v>2.2307692307692308</v>
      </c>
      <c r="L599">
        <f t="shared" si="146"/>
        <v>1.7</v>
      </c>
      <c r="M599">
        <f t="shared" si="147"/>
        <v>1.8461538461538463</v>
      </c>
      <c r="N599">
        <f t="shared" si="148"/>
        <v>27.333300000000001</v>
      </c>
      <c r="O599">
        <f t="shared" si="149"/>
        <v>32</v>
      </c>
      <c r="P599">
        <f t="shared" si="150"/>
        <v>28</v>
      </c>
      <c r="Q599">
        <f t="shared" si="151"/>
        <v>22</v>
      </c>
      <c r="R599">
        <f t="shared" si="152"/>
        <v>58</v>
      </c>
      <c r="S599">
        <f t="shared" si="153"/>
        <v>49.17385959363088</v>
      </c>
      <c r="T599">
        <f t="shared" si="154"/>
        <v>75.652091682509038</v>
      </c>
      <c r="U599">
        <f t="shared" si="155"/>
        <v>49.17385959363088</v>
      </c>
      <c r="V599">
        <f t="shared" si="156"/>
        <v>0.89130229206272604</v>
      </c>
    </row>
    <row r="600" spans="1:22">
      <c r="A600">
        <v>61</v>
      </c>
      <c r="B600">
        <v>32</v>
      </c>
      <c r="C600">
        <v>27</v>
      </c>
      <c r="D600">
        <v>41</v>
      </c>
      <c r="E600">
        <v>28</v>
      </c>
      <c r="F600">
        <v>49</v>
      </c>
      <c r="G600">
        <v>49</v>
      </c>
      <c r="H600">
        <v>59</v>
      </c>
      <c r="I600">
        <v>39</v>
      </c>
      <c r="J600">
        <f t="shared" si="144"/>
        <v>1.53125</v>
      </c>
      <c r="K600">
        <f t="shared" si="145"/>
        <v>1.8148148148148149</v>
      </c>
      <c r="L600">
        <f t="shared" si="146"/>
        <v>1.4390243902439024</v>
      </c>
      <c r="M600">
        <f t="shared" si="147"/>
        <v>1.3928571428571428</v>
      </c>
      <c r="N600">
        <f t="shared" si="148"/>
        <v>17</v>
      </c>
      <c r="O600">
        <f t="shared" si="149"/>
        <v>22</v>
      </c>
      <c r="P600">
        <f t="shared" si="150"/>
        <v>18</v>
      </c>
      <c r="Q600">
        <f t="shared" si="151"/>
        <v>11</v>
      </c>
      <c r="R600">
        <f t="shared" si="152"/>
        <v>49</v>
      </c>
      <c r="S600">
        <f t="shared" si="153"/>
        <v>41.34375</v>
      </c>
      <c r="T600">
        <f t="shared" si="154"/>
        <v>62.78125</v>
      </c>
      <c r="U600">
        <f t="shared" si="155"/>
        <v>42.875</v>
      </c>
      <c r="V600">
        <f t="shared" si="156"/>
        <v>0.53125</v>
      </c>
    </row>
    <row r="601" spans="1:22">
      <c r="A601">
        <v>62</v>
      </c>
      <c r="B601">
        <v>33.666699999999999</v>
      </c>
      <c r="C601">
        <v>28</v>
      </c>
      <c r="D601">
        <v>43</v>
      </c>
      <c r="E601">
        <v>30</v>
      </c>
      <c r="F601">
        <v>49.333300000000001</v>
      </c>
      <c r="G601">
        <v>49</v>
      </c>
      <c r="H601">
        <v>58</v>
      </c>
      <c r="I601">
        <v>41</v>
      </c>
      <c r="J601">
        <f t="shared" ref="J601:J619" si="157">F601/B601</f>
        <v>1.4653440937187192</v>
      </c>
      <c r="K601">
        <f t="shared" ref="K601:K619" si="158">G601/C601</f>
        <v>1.75</v>
      </c>
      <c r="L601">
        <f t="shared" ref="L601:L619" si="159">H601/D601</f>
        <v>1.3488372093023255</v>
      </c>
      <c r="M601">
        <f t="shared" ref="M601:M619" si="160">I601/E601</f>
        <v>1.3666666666666667</v>
      </c>
      <c r="N601">
        <f t="shared" ref="N601:N619" si="161">F601-B601</f>
        <v>15.666600000000003</v>
      </c>
      <c r="O601">
        <f t="shared" ref="O601:O619" si="162">G601-C601</f>
        <v>21</v>
      </c>
      <c r="P601">
        <f t="shared" ref="P601:P619" si="163">H601-D601</f>
        <v>15</v>
      </c>
      <c r="Q601">
        <f t="shared" ref="Q601:Q619" si="164">I601-E601</f>
        <v>11</v>
      </c>
      <c r="R601">
        <f t="shared" ref="R601:R619" si="165">$J601*B601</f>
        <v>49.333300000000001</v>
      </c>
      <c r="S601">
        <f t="shared" ref="S601:S619" si="166">$J601*C601</f>
        <v>41.029634624124135</v>
      </c>
      <c r="T601">
        <f t="shared" ref="T601:T619" si="167">$J601*D601</f>
        <v>63.009796029904926</v>
      </c>
      <c r="U601">
        <f t="shared" ref="U601:U619" si="168">$J601*E601</f>
        <v>43.960322811561575</v>
      </c>
      <c r="V601">
        <f t="shared" si="156"/>
        <v>0.46534409371871921</v>
      </c>
    </row>
    <row r="602" spans="1:22">
      <c r="A602">
        <v>63</v>
      </c>
      <c r="B602">
        <v>32</v>
      </c>
      <c r="C602">
        <v>27</v>
      </c>
      <c r="D602">
        <v>41</v>
      </c>
      <c r="E602">
        <v>28</v>
      </c>
      <c r="F602">
        <v>54</v>
      </c>
      <c r="G602">
        <v>54</v>
      </c>
      <c r="H602">
        <v>63</v>
      </c>
      <c r="I602">
        <v>45</v>
      </c>
      <c r="J602">
        <f t="shared" si="157"/>
        <v>1.6875</v>
      </c>
      <c r="K602">
        <f t="shared" si="158"/>
        <v>2</v>
      </c>
      <c r="L602">
        <f t="shared" si="159"/>
        <v>1.5365853658536586</v>
      </c>
      <c r="M602">
        <f t="shared" si="160"/>
        <v>1.6071428571428572</v>
      </c>
      <c r="N602">
        <f t="shared" si="161"/>
        <v>22</v>
      </c>
      <c r="O602">
        <f t="shared" si="162"/>
        <v>27</v>
      </c>
      <c r="P602">
        <f t="shared" si="163"/>
        <v>22</v>
      </c>
      <c r="Q602">
        <f t="shared" si="164"/>
        <v>17</v>
      </c>
      <c r="R602">
        <f t="shared" si="165"/>
        <v>54</v>
      </c>
      <c r="S602">
        <f t="shared" si="166"/>
        <v>45.5625</v>
      </c>
      <c r="T602">
        <f t="shared" si="167"/>
        <v>69.1875</v>
      </c>
      <c r="U602">
        <f t="shared" si="168"/>
        <v>47.25</v>
      </c>
      <c r="V602">
        <f t="shared" si="156"/>
        <v>0.6875</v>
      </c>
    </row>
    <row r="603" spans="1:22">
      <c r="A603">
        <v>64</v>
      </c>
      <c r="B603">
        <v>33.666699999999999</v>
      </c>
      <c r="C603">
        <v>30</v>
      </c>
      <c r="D603">
        <v>40</v>
      </c>
      <c r="E603">
        <v>31</v>
      </c>
      <c r="F603">
        <v>53.333300000000001</v>
      </c>
      <c r="G603">
        <v>53</v>
      </c>
      <c r="H603">
        <v>61</v>
      </c>
      <c r="I603">
        <v>46</v>
      </c>
      <c r="J603">
        <f t="shared" si="157"/>
        <v>1.5841558572714285</v>
      </c>
      <c r="K603">
        <f t="shared" si="158"/>
        <v>1.7666666666666666</v>
      </c>
      <c r="L603">
        <f t="shared" si="159"/>
        <v>1.5249999999999999</v>
      </c>
      <c r="M603">
        <f t="shared" si="160"/>
        <v>1.4838709677419355</v>
      </c>
      <c r="N603">
        <f t="shared" si="161"/>
        <v>19.666600000000003</v>
      </c>
      <c r="O603">
        <f t="shared" si="162"/>
        <v>23</v>
      </c>
      <c r="P603">
        <f t="shared" si="163"/>
        <v>21</v>
      </c>
      <c r="Q603">
        <f t="shared" si="164"/>
        <v>15</v>
      </c>
      <c r="R603">
        <f t="shared" si="165"/>
        <v>53.333300000000001</v>
      </c>
      <c r="S603">
        <f t="shared" si="166"/>
        <v>47.524675718142852</v>
      </c>
      <c r="T603">
        <f t="shared" si="167"/>
        <v>63.366234290857136</v>
      </c>
      <c r="U603">
        <f t="shared" si="168"/>
        <v>49.108831575414285</v>
      </c>
      <c r="V603">
        <f t="shared" si="156"/>
        <v>0.58415585727142849</v>
      </c>
    </row>
    <row r="604" spans="1:22">
      <c r="A604">
        <v>65</v>
      </c>
      <c r="B604">
        <v>35.666699999999999</v>
      </c>
      <c r="C604">
        <v>32</v>
      </c>
      <c r="D604">
        <v>42</v>
      </c>
      <c r="E604">
        <v>33</v>
      </c>
      <c r="F604">
        <v>46.333300000000001</v>
      </c>
      <c r="G604">
        <v>46</v>
      </c>
      <c r="H604">
        <v>54</v>
      </c>
      <c r="I604">
        <v>39</v>
      </c>
      <c r="J604">
        <f t="shared" si="157"/>
        <v>1.2990632719034843</v>
      </c>
      <c r="K604">
        <f t="shared" si="158"/>
        <v>1.4375</v>
      </c>
      <c r="L604">
        <f t="shared" si="159"/>
        <v>1.2857142857142858</v>
      </c>
      <c r="M604">
        <f t="shared" si="160"/>
        <v>1.1818181818181819</v>
      </c>
      <c r="N604">
        <f t="shared" si="161"/>
        <v>10.666600000000003</v>
      </c>
      <c r="O604">
        <f t="shared" si="162"/>
        <v>14</v>
      </c>
      <c r="P604">
        <f t="shared" si="163"/>
        <v>12</v>
      </c>
      <c r="Q604">
        <f t="shared" si="164"/>
        <v>6</v>
      </c>
      <c r="R604">
        <f t="shared" si="165"/>
        <v>46.333300000000001</v>
      </c>
      <c r="S604">
        <f t="shared" si="166"/>
        <v>41.570024700911496</v>
      </c>
      <c r="T604">
        <f t="shared" si="167"/>
        <v>54.560657419946338</v>
      </c>
      <c r="U604">
        <f t="shared" si="168"/>
        <v>42.869087972814981</v>
      </c>
      <c r="V604">
        <f t="shared" si="156"/>
        <v>0.29906327190348431</v>
      </c>
    </row>
    <row r="605" spans="1:22">
      <c r="A605">
        <v>66</v>
      </c>
      <c r="B605">
        <v>35.666699999999999</v>
      </c>
      <c r="C605">
        <v>32</v>
      </c>
      <c r="D605">
        <v>42</v>
      </c>
      <c r="E605">
        <v>33</v>
      </c>
      <c r="F605">
        <v>46</v>
      </c>
      <c r="G605">
        <v>45</v>
      </c>
      <c r="H605">
        <v>52</v>
      </c>
      <c r="I605">
        <v>41</v>
      </c>
      <c r="J605">
        <f t="shared" si="157"/>
        <v>1.2897184208239059</v>
      </c>
      <c r="K605">
        <f t="shared" si="158"/>
        <v>1.40625</v>
      </c>
      <c r="L605">
        <f t="shared" si="159"/>
        <v>1.2380952380952381</v>
      </c>
      <c r="M605">
        <f t="shared" si="160"/>
        <v>1.2424242424242424</v>
      </c>
      <c r="N605">
        <f t="shared" si="161"/>
        <v>10.333300000000001</v>
      </c>
      <c r="O605">
        <f t="shared" si="162"/>
        <v>13</v>
      </c>
      <c r="P605">
        <f t="shared" si="163"/>
        <v>10</v>
      </c>
      <c r="Q605">
        <f t="shared" si="164"/>
        <v>8</v>
      </c>
      <c r="R605">
        <f t="shared" si="165"/>
        <v>46</v>
      </c>
      <c r="S605">
        <f t="shared" si="166"/>
        <v>41.270989466364988</v>
      </c>
      <c r="T605">
        <f t="shared" si="167"/>
        <v>54.168173674604049</v>
      </c>
      <c r="U605">
        <f t="shared" si="168"/>
        <v>42.56070788718889</v>
      </c>
      <c r="V605">
        <f t="shared" si="156"/>
        <v>0.28971842082390581</v>
      </c>
    </row>
    <row r="606" spans="1:22">
      <c r="A606">
        <v>67</v>
      </c>
      <c r="B606">
        <v>32.333300000000001</v>
      </c>
      <c r="C606">
        <v>29</v>
      </c>
      <c r="D606">
        <v>39</v>
      </c>
      <c r="E606">
        <v>29</v>
      </c>
      <c r="F606">
        <v>51.666699999999999</v>
      </c>
      <c r="G606">
        <v>50</v>
      </c>
      <c r="H606">
        <v>58</v>
      </c>
      <c r="I606">
        <v>47</v>
      </c>
      <c r="J606">
        <f t="shared" si="157"/>
        <v>1.5979408226194047</v>
      </c>
      <c r="K606">
        <f t="shared" si="158"/>
        <v>1.7241379310344827</v>
      </c>
      <c r="L606">
        <f t="shared" si="159"/>
        <v>1.4871794871794872</v>
      </c>
      <c r="M606">
        <f t="shared" si="160"/>
        <v>1.6206896551724137</v>
      </c>
      <c r="N606">
        <f t="shared" si="161"/>
        <v>19.333399999999997</v>
      </c>
      <c r="O606">
        <f t="shared" si="162"/>
        <v>21</v>
      </c>
      <c r="P606">
        <f t="shared" si="163"/>
        <v>19</v>
      </c>
      <c r="Q606">
        <f t="shared" si="164"/>
        <v>18</v>
      </c>
      <c r="R606">
        <f t="shared" si="165"/>
        <v>51.666699999999999</v>
      </c>
      <c r="S606">
        <f t="shared" si="166"/>
        <v>46.340283855962738</v>
      </c>
      <c r="T606">
        <f t="shared" si="167"/>
        <v>62.319692082156784</v>
      </c>
      <c r="U606">
        <f t="shared" si="168"/>
        <v>46.340283855962738</v>
      </c>
      <c r="V606">
        <f t="shared" si="156"/>
        <v>0.59794082261940462</v>
      </c>
    </row>
    <row r="607" spans="1:22">
      <c r="A607">
        <v>68</v>
      </c>
      <c r="B607">
        <v>31.333300000000001</v>
      </c>
      <c r="C607">
        <v>28</v>
      </c>
      <c r="D607">
        <v>38</v>
      </c>
      <c r="E607">
        <v>28</v>
      </c>
      <c r="F607">
        <v>55</v>
      </c>
      <c r="G607">
        <v>54</v>
      </c>
      <c r="H607">
        <v>61</v>
      </c>
      <c r="I607">
        <v>50</v>
      </c>
      <c r="J607">
        <f t="shared" si="157"/>
        <v>1.7553210162989534</v>
      </c>
      <c r="K607">
        <f t="shared" si="158"/>
        <v>1.9285714285714286</v>
      </c>
      <c r="L607">
        <f t="shared" si="159"/>
        <v>1.6052631578947369</v>
      </c>
      <c r="M607">
        <f t="shared" si="160"/>
        <v>1.7857142857142858</v>
      </c>
      <c r="N607">
        <f t="shared" si="161"/>
        <v>23.666699999999999</v>
      </c>
      <c r="O607">
        <f t="shared" si="162"/>
        <v>26</v>
      </c>
      <c r="P607">
        <f t="shared" si="163"/>
        <v>23</v>
      </c>
      <c r="Q607">
        <f t="shared" si="164"/>
        <v>22</v>
      </c>
      <c r="R607">
        <f t="shared" si="165"/>
        <v>55</v>
      </c>
      <c r="S607">
        <f t="shared" si="166"/>
        <v>49.148988456370695</v>
      </c>
      <c r="T607">
        <f t="shared" si="167"/>
        <v>66.702198619360232</v>
      </c>
      <c r="U607">
        <f t="shared" si="168"/>
        <v>49.148988456370695</v>
      </c>
      <c r="V607">
        <f t="shared" si="156"/>
        <v>0.75532101629895343</v>
      </c>
    </row>
    <row r="608" spans="1:22">
      <c r="A608">
        <v>69</v>
      </c>
      <c r="B608">
        <v>32.333300000000001</v>
      </c>
      <c r="C608">
        <v>29</v>
      </c>
      <c r="D608">
        <v>39</v>
      </c>
      <c r="E608">
        <v>29</v>
      </c>
      <c r="F608">
        <v>55.666699999999999</v>
      </c>
      <c r="G608">
        <v>52</v>
      </c>
      <c r="H608">
        <v>64</v>
      </c>
      <c r="I608">
        <v>51</v>
      </c>
      <c r="J608">
        <f t="shared" si="157"/>
        <v>1.7216522903631859</v>
      </c>
      <c r="K608">
        <f t="shared" si="158"/>
        <v>1.7931034482758621</v>
      </c>
      <c r="L608">
        <f t="shared" si="159"/>
        <v>1.641025641025641</v>
      </c>
      <c r="M608">
        <f t="shared" si="160"/>
        <v>1.7586206896551724</v>
      </c>
      <c r="N608">
        <f t="shared" si="161"/>
        <v>23.333399999999997</v>
      </c>
      <c r="O608">
        <f t="shared" si="162"/>
        <v>23</v>
      </c>
      <c r="P608">
        <f t="shared" si="163"/>
        <v>25</v>
      </c>
      <c r="Q608">
        <f t="shared" si="164"/>
        <v>22</v>
      </c>
      <c r="R608">
        <f t="shared" si="165"/>
        <v>55.666699999999999</v>
      </c>
      <c r="S608">
        <f t="shared" si="166"/>
        <v>49.927916420532391</v>
      </c>
      <c r="T608">
        <f t="shared" si="167"/>
        <v>67.144439324164253</v>
      </c>
      <c r="U608">
        <f t="shared" si="168"/>
        <v>49.927916420532391</v>
      </c>
      <c r="V608">
        <f t="shared" ref="V608:V671" si="169">(F608-B608)/B608</f>
        <v>0.72165229036318579</v>
      </c>
    </row>
    <row r="609" spans="1:22">
      <c r="A609">
        <v>70</v>
      </c>
      <c r="B609">
        <v>36.333300000000001</v>
      </c>
      <c r="C609">
        <v>32</v>
      </c>
      <c r="D609">
        <v>42</v>
      </c>
      <c r="E609">
        <v>35</v>
      </c>
      <c r="F609">
        <v>54.666699999999999</v>
      </c>
      <c r="G609">
        <v>51</v>
      </c>
      <c r="H609">
        <v>63</v>
      </c>
      <c r="I609">
        <v>50</v>
      </c>
      <c r="J609">
        <f t="shared" si="157"/>
        <v>1.5045894537517923</v>
      </c>
      <c r="K609">
        <f t="shared" si="158"/>
        <v>1.59375</v>
      </c>
      <c r="L609">
        <f t="shared" si="159"/>
        <v>1.5</v>
      </c>
      <c r="M609">
        <f t="shared" si="160"/>
        <v>1.4285714285714286</v>
      </c>
      <c r="N609">
        <f t="shared" si="161"/>
        <v>18.333399999999997</v>
      </c>
      <c r="O609">
        <f t="shared" si="162"/>
        <v>19</v>
      </c>
      <c r="P609">
        <f t="shared" si="163"/>
        <v>21</v>
      </c>
      <c r="Q609">
        <f t="shared" si="164"/>
        <v>15</v>
      </c>
      <c r="R609">
        <f t="shared" si="165"/>
        <v>54.666699999999999</v>
      </c>
      <c r="S609">
        <f t="shared" si="166"/>
        <v>48.146862520057354</v>
      </c>
      <c r="T609">
        <f t="shared" si="167"/>
        <v>63.192757057575278</v>
      </c>
      <c r="U609">
        <f t="shared" si="168"/>
        <v>52.660630881312734</v>
      </c>
      <c r="V609">
        <f t="shared" si="169"/>
        <v>0.50458945375179232</v>
      </c>
    </row>
    <row r="610" spans="1:22">
      <c r="A610">
        <v>71</v>
      </c>
      <c r="B610">
        <v>33</v>
      </c>
      <c r="C610">
        <v>29</v>
      </c>
      <c r="D610">
        <v>38</v>
      </c>
      <c r="E610">
        <v>32</v>
      </c>
      <c r="F610">
        <v>43.333300000000001</v>
      </c>
      <c r="G610">
        <v>41</v>
      </c>
      <c r="H610">
        <v>52</v>
      </c>
      <c r="I610">
        <v>37</v>
      </c>
      <c r="J610">
        <f t="shared" si="157"/>
        <v>1.313130303030303</v>
      </c>
      <c r="K610">
        <f t="shared" si="158"/>
        <v>1.4137931034482758</v>
      </c>
      <c r="L610">
        <f t="shared" si="159"/>
        <v>1.368421052631579</v>
      </c>
      <c r="M610">
        <f t="shared" si="160"/>
        <v>1.15625</v>
      </c>
      <c r="N610">
        <f t="shared" si="161"/>
        <v>10.333300000000001</v>
      </c>
      <c r="O610">
        <f t="shared" si="162"/>
        <v>12</v>
      </c>
      <c r="P610">
        <f t="shared" si="163"/>
        <v>14</v>
      </c>
      <c r="Q610">
        <f t="shared" si="164"/>
        <v>5</v>
      </c>
      <c r="R610">
        <f t="shared" si="165"/>
        <v>43.333300000000001</v>
      </c>
      <c r="S610">
        <f t="shared" si="166"/>
        <v>38.080778787878785</v>
      </c>
      <c r="T610">
        <f t="shared" si="167"/>
        <v>49.898951515151516</v>
      </c>
      <c r="U610">
        <f t="shared" si="168"/>
        <v>42.020169696969695</v>
      </c>
      <c r="V610">
        <f t="shared" si="169"/>
        <v>0.31313030303030309</v>
      </c>
    </row>
    <row r="611" spans="1:22">
      <c r="A611">
        <v>72</v>
      </c>
      <c r="B611">
        <v>33</v>
      </c>
      <c r="C611">
        <v>29</v>
      </c>
      <c r="D611">
        <v>38</v>
      </c>
      <c r="E611">
        <v>32</v>
      </c>
      <c r="F611">
        <v>39.666699999999999</v>
      </c>
      <c r="G611">
        <v>38</v>
      </c>
      <c r="H611">
        <v>48</v>
      </c>
      <c r="I611">
        <v>33</v>
      </c>
      <c r="J611">
        <f t="shared" si="157"/>
        <v>1.2020212121212122</v>
      </c>
      <c r="K611">
        <f t="shared" si="158"/>
        <v>1.3103448275862069</v>
      </c>
      <c r="L611">
        <f t="shared" si="159"/>
        <v>1.263157894736842</v>
      </c>
      <c r="M611">
        <f t="shared" si="160"/>
        <v>1.03125</v>
      </c>
      <c r="N611">
        <f t="shared" si="161"/>
        <v>6.6666999999999987</v>
      </c>
      <c r="O611">
        <f t="shared" si="162"/>
        <v>9</v>
      </c>
      <c r="P611">
        <f t="shared" si="163"/>
        <v>10</v>
      </c>
      <c r="Q611">
        <f t="shared" si="164"/>
        <v>1</v>
      </c>
      <c r="R611">
        <f t="shared" si="165"/>
        <v>39.666699999999999</v>
      </c>
      <c r="S611">
        <f t="shared" si="166"/>
        <v>34.858615151515153</v>
      </c>
      <c r="T611">
        <f t="shared" si="167"/>
        <v>45.676806060606062</v>
      </c>
      <c r="U611">
        <f t="shared" si="168"/>
        <v>38.464678787878789</v>
      </c>
      <c r="V611">
        <f t="shared" si="169"/>
        <v>0.20202121212121207</v>
      </c>
    </row>
    <row r="612" spans="1:22">
      <c r="A612">
        <v>73</v>
      </c>
      <c r="B612">
        <v>29.666699999999999</v>
      </c>
      <c r="C612">
        <v>25</v>
      </c>
      <c r="D612">
        <v>35</v>
      </c>
      <c r="E612">
        <v>29</v>
      </c>
      <c r="F612">
        <v>49</v>
      </c>
      <c r="G612">
        <v>47</v>
      </c>
      <c r="H612">
        <v>58</v>
      </c>
      <c r="I612">
        <v>42</v>
      </c>
      <c r="J612">
        <f t="shared" si="157"/>
        <v>1.6516835374342276</v>
      </c>
      <c r="K612">
        <f t="shared" si="158"/>
        <v>1.88</v>
      </c>
      <c r="L612">
        <f t="shared" si="159"/>
        <v>1.6571428571428573</v>
      </c>
      <c r="M612">
        <f t="shared" si="160"/>
        <v>1.4482758620689655</v>
      </c>
      <c r="N612">
        <f t="shared" si="161"/>
        <v>19.333300000000001</v>
      </c>
      <c r="O612">
        <f t="shared" si="162"/>
        <v>22</v>
      </c>
      <c r="P612">
        <f t="shared" si="163"/>
        <v>23</v>
      </c>
      <c r="Q612">
        <f t="shared" si="164"/>
        <v>13</v>
      </c>
      <c r="R612">
        <f t="shared" si="165"/>
        <v>49</v>
      </c>
      <c r="S612">
        <f t="shared" si="166"/>
        <v>41.292088435855689</v>
      </c>
      <c r="T612">
        <f t="shared" si="167"/>
        <v>57.808923810197967</v>
      </c>
      <c r="U612">
        <f t="shared" si="168"/>
        <v>47.898822585592598</v>
      </c>
      <c r="V612">
        <f t="shared" si="169"/>
        <v>0.65168353743422769</v>
      </c>
    </row>
    <row r="613" spans="1:22">
      <c r="A613">
        <v>74</v>
      </c>
      <c r="B613">
        <v>28</v>
      </c>
      <c r="C613">
        <v>25</v>
      </c>
      <c r="D613">
        <v>30</v>
      </c>
      <c r="E613">
        <v>29</v>
      </c>
      <c r="F613">
        <v>49</v>
      </c>
      <c r="G613">
        <v>47</v>
      </c>
      <c r="H613">
        <v>58</v>
      </c>
      <c r="I613">
        <v>42</v>
      </c>
      <c r="J613">
        <f t="shared" si="157"/>
        <v>1.75</v>
      </c>
      <c r="K613">
        <f t="shared" si="158"/>
        <v>1.88</v>
      </c>
      <c r="L613">
        <f t="shared" si="159"/>
        <v>1.9333333333333333</v>
      </c>
      <c r="M613">
        <f t="shared" si="160"/>
        <v>1.4482758620689655</v>
      </c>
      <c r="N613">
        <f t="shared" si="161"/>
        <v>21</v>
      </c>
      <c r="O613">
        <f t="shared" si="162"/>
        <v>22</v>
      </c>
      <c r="P613">
        <f t="shared" si="163"/>
        <v>28</v>
      </c>
      <c r="Q613">
        <f t="shared" si="164"/>
        <v>13</v>
      </c>
      <c r="R613">
        <f t="shared" si="165"/>
        <v>49</v>
      </c>
      <c r="S613">
        <f t="shared" si="166"/>
        <v>43.75</v>
      </c>
      <c r="T613">
        <f t="shared" si="167"/>
        <v>52.5</v>
      </c>
      <c r="U613">
        <f t="shared" si="168"/>
        <v>50.75</v>
      </c>
      <c r="V613">
        <f t="shared" si="169"/>
        <v>0.75</v>
      </c>
    </row>
    <row r="614" spans="1:22">
      <c r="A614">
        <v>75</v>
      </c>
      <c r="B614">
        <v>32.333300000000001</v>
      </c>
      <c r="C614">
        <v>29</v>
      </c>
      <c r="D614">
        <v>35</v>
      </c>
      <c r="E614">
        <v>33</v>
      </c>
      <c r="F614">
        <v>51</v>
      </c>
      <c r="G614">
        <v>48</v>
      </c>
      <c r="H614">
        <v>60</v>
      </c>
      <c r="I614">
        <v>45</v>
      </c>
      <c r="J614">
        <f t="shared" si="157"/>
        <v>1.57732121373321</v>
      </c>
      <c r="K614">
        <f t="shared" si="158"/>
        <v>1.6551724137931034</v>
      </c>
      <c r="L614">
        <f t="shared" si="159"/>
        <v>1.7142857142857142</v>
      </c>
      <c r="M614">
        <f t="shared" si="160"/>
        <v>1.3636363636363635</v>
      </c>
      <c r="N614">
        <f t="shared" si="161"/>
        <v>18.666699999999999</v>
      </c>
      <c r="O614">
        <f t="shared" si="162"/>
        <v>19</v>
      </c>
      <c r="P614">
        <f t="shared" si="163"/>
        <v>25</v>
      </c>
      <c r="Q614">
        <f t="shared" si="164"/>
        <v>12</v>
      </c>
      <c r="R614">
        <f t="shared" si="165"/>
        <v>51</v>
      </c>
      <c r="S614">
        <f t="shared" si="166"/>
        <v>45.742315198263093</v>
      </c>
      <c r="T614">
        <f t="shared" si="167"/>
        <v>55.206242480662347</v>
      </c>
      <c r="U614">
        <f t="shared" si="168"/>
        <v>52.051600053195926</v>
      </c>
      <c r="V614">
        <f t="shared" si="169"/>
        <v>0.57732121373320999</v>
      </c>
    </row>
    <row r="615" spans="1:22">
      <c r="A615">
        <v>76</v>
      </c>
      <c r="B615">
        <v>35.666699999999999</v>
      </c>
      <c r="C615">
        <v>32</v>
      </c>
      <c r="D615">
        <v>38</v>
      </c>
      <c r="E615">
        <v>37</v>
      </c>
      <c r="F615">
        <v>41.666699999999999</v>
      </c>
      <c r="G615">
        <v>39</v>
      </c>
      <c r="H615">
        <v>51</v>
      </c>
      <c r="I615">
        <v>35</v>
      </c>
      <c r="J615">
        <f t="shared" si="157"/>
        <v>1.1682241418465964</v>
      </c>
      <c r="K615">
        <f t="shared" si="158"/>
        <v>1.21875</v>
      </c>
      <c r="L615">
        <f t="shared" si="159"/>
        <v>1.3421052631578947</v>
      </c>
      <c r="M615">
        <f t="shared" si="160"/>
        <v>0.94594594594594594</v>
      </c>
      <c r="N615">
        <f t="shared" si="161"/>
        <v>6</v>
      </c>
      <c r="O615">
        <f t="shared" si="162"/>
        <v>7</v>
      </c>
      <c r="P615">
        <f t="shared" si="163"/>
        <v>13</v>
      </c>
      <c r="Q615">
        <f t="shared" si="164"/>
        <v>-2</v>
      </c>
      <c r="R615">
        <f t="shared" si="165"/>
        <v>41.666699999999999</v>
      </c>
      <c r="S615">
        <f t="shared" si="166"/>
        <v>37.383172539091085</v>
      </c>
      <c r="T615">
        <f t="shared" si="167"/>
        <v>44.39251739017066</v>
      </c>
      <c r="U615">
        <f t="shared" si="168"/>
        <v>43.224293248324066</v>
      </c>
      <c r="V615">
        <f t="shared" si="169"/>
        <v>0.1682241418465964</v>
      </c>
    </row>
    <row r="616" spans="1:22">
      <c r="A616">
        <v>77</v>
      </c>
      <c r="B616">
        <v>31.333300000000001</v>
      </c>
      <c r="C616">
        <v>28</v>
      </c>
      <c r="D616">
        <v>34</v>
      </c>
      <c r="E616">
        <v>32</v>
      </c>
      <c r="F616">
        <v>37.666699999999999</v>
      </c>
      <c r="G616">
        <v>34</v>
      </c>
      <c r="H616">
        <v>50</v>
      </c>
      <c r="I616">
        <v>29</v>
      </c>
      <c r="J616">
        <f t="shared" si="157"/>
        <v>1.2021300022659598</v>
      </c>
      <c r="K616">
        <f t="shared" si="158"/>
        <v>1.2142857142857142</v>
      </c>
      <c r="L616">
        <f t="shared" si="159"/>
        <v>1.4705882352941178</v>
      </c>
      <c r="M616">
        <f t="shared" si="160"/>
        <v>0.90625</v>
      </c>
      <c r="N616">
        <f t="shared" si="161"/>
        <v>6.3333999999999975</v>
      </c>
      <c r="O616">
        <f t="shared" si="162"/>
        <v>6</v>
      </c>
      <c r="P616">
        <f t="shared" si="163"/>
        <v>16</v>
      </c>
      <c r="Q616">
        <f t="shared" si="164"/>
        <v>-3</v>
      </c>
      <c r="R616">
        <f t="shared" si="165"/>
        <v>37.666699999999999</v>
      </c>
      <c r="S616">
        <f t="shared" si="166"/>
        <v>33.659640063446872</v>
      </c>
      <c r="T616">
        <f t="shared" si="167"/>
        <v>40.872420077042634</v>
      </c>
      <c r="U616">
        <f t="shared" si="168"/>
        <v>38.468160072510713</v>
      </c>
      <c r="V616">
        <f t="shared" si="169"/>
        <v>0.20213000226595976</v>
      </c>
    </row>
    <row r="617" spans="1:22">
      <c r="A617">
        <v>78</v>
      </c>
      <c r="B617">
        <v>33.666699999999999</v>
      </c>
      <c r="C617">
        <v>30</v>
      </c>
      <c r="D617">
        <v>37</v>
      </c>
      <c r="E617">
        <v>34</v>
      </c>
      <c r="F617">
        <v>38.666699999999999</v>
      </c>
      <c r="G617">
        <v>35</v>
      </c>
      <c r="H617">
        <v>51</v>
      </c>
      <c r="I617">
        <v>30</v>
      </c>
      <c r="J617">
        <f t="shared" si="157"/>
        <v>1.1485147044408868</v>
      </c>
      <c r="K617">
        <f t="shared" si="158"/>
        <v>1.1666666666666667</v>
      </c>
      <c r="L617">
        <f t="shared" si="159"/>
        <v>1.3783783783783783</v>
      </c>
      <c r="M617">
        <f t="shared" si="160"/>
        <v>0.88235294117647056</v>
      </c>
      <c r="N617">
        <f t="shared" si="161"/>
        <v>5</v>
      </c>
      <c r="O617">
        <f t="shared" si="162"/>
        <v>5</v>
      </c>
      <c r="P617">
        <f t="shared" si="163"/>
        <v>14</v>
      </c>
      <c r="Q617">
        <f t="shared" si="164"/>
        <v>-4</v>
      </c>
      <c r="R617">
        <f t="shared" si="165"/>
        <v>38.666699999999999</v>
      </c>
      <c r="S617">
        <f t="shared" si="166"/>
        <v>34.4554411332266</v>
      </c>
      <c r="T617">
        <f t="shared" si="167"/>
        <v>42.495044064312808</v>
      </c>
      <c r="U617">
        <f t="shared" si="168"/>
        <v>39.049499950990153</v>
      </c>
      <c r="V617">
        <f t="shared" si="169"/>
        <v>0.14851470444088669</v>
      </c>
    </row>
    <row r="618" spans="1:22">
      <c r="A618">
        <v>79</v>
      </c>
      <c r="B618">
        <v>32.666699999999999</v>
      </c>
      <c r="C618">
        <v>28</v>
      </c>
      <c r="D618">
        <v>37</v>
      </c>
      <c r="E618">
        <v>33</v>
      </c>
      <c r="F618">
        <v>37.666699999999999</v>
      </c>
      <c r="G618">
        <v>34</v>
      </c>
      <c r="H618">
        <v>50</v>
      </c>
      <c r="I618">
        <v>29</v>
      </c>
      <c r="J618">
        <f t="shared" si="157"/>
        <v>1.1530610683050324</v>
      </c>
      <c r="K618">
        <f t="shared" si="158"/>
        <v>1.2142857142857142</v>
      </c>
      <c r="L618">
        <f t="shared" si="159"/>
        <v>1.3513513513513513</v>
      </c>
      <c r="M618">
        <f t="shared" si="160"/>
        <v>0.87878787878787878</v>
      </c>
      <c r="N618">
        <f t="shared" si="161"/>
        <v>5</v>
      </c>
      <c r="O618">
        <f t="shared" si="162"/>
        <v>6</v>
      </c>
      <c r="P618">
        <f t="shared" si="163"/>
        <v>13</v>
      </c>
      <c r="Q618">
        <f t="shared" si="164"/>
        <v>-4</v>
      </c>
      <c r="R618">
        <f t="shared" si="165"/>
        <v>37.666699999999999</v>
      </c>
      <c r="S618">
        <f t="shared" si="166"/>
        <v>32.285709912540909</v>
      </c>
      <c r="T618">
        <f t="shared" si="167"/>
        <v>42.663259527286201</v>
      </c>
      <c r="U618">
        <f t="shared" si="168"/>
        <v>38.051015254066073</v>
      </c>
      <c r="V618">
        <f t="shared" si="169"/>
        <v>0.15306106830503236</v>
      </c>
    </row>
    <row r="619" spans="1:22">
      <c r="A619">
        <v>80</v>
      </c>
      <c r="B619">
        <v>32.666699999999999</v>
      </c>
      <c r="C619">
        <v>28</v>
      </c>
      <c r="D619">
        <v>37</v>
      </c>
      <c r="E619">
        <v>33</v>
      </c>
      <c r="F619">
        <v>39.666699999999999</v>
      </c>
      <c r="G619">
        <v>38</v>
      </c>
      <c r="H619">
        <v>48</v>
      </c>
      <c r="I619">
        <v>33</v>
      </c>
      <c r="J619">
        <f t="shared" si="157"/>
        <v>1.2142854956270452</v>
      </c>
      <c r="K619">
        <f t="shared" si="158"/>
        <v>1.3571428571428572</v>
      </c>
      <c r="L619">
        <f t="shared" si="159"/>
        <v>1.2972972972972974</v>
      </c>
      <c r="M619">
        <f t="shared" si="160"/>
        <v>1</v>
      </c>
      <c r="N619">
        <f t="shared" si="161"/>
        <v>7</v>
      </c>
      <c r="O619">
        <f t="shared" si="162"/>
        <v>10</v>
      </c>
      <c r="P619">
        <f t="shared" si="163"/>
        <v>11</v>
      </c>
      <c r="Q619">
        <f t="shared" si="164"/>
        <v>0</v>
      </c>
      <c r="R619">
        <f t="shared" si="165"/>
        <v>39.666699999999999</v>
      </c>
      <c r="S619">
        <f t="shared" si="166"/>
        <v>33.999993877557266</v>
      </c>
      <c r="T619">
        <f t="shared" si="167"/>
        <v>44.928563338200675</v>
      </c>
      <c r="U619">
        <f t="shared" si="168"/>
        <v>40.071421355692493</v>
      </c>
      <c r="V619">
        <f t="shared" si="169"/>
        <v>0.2142854956270453</v>
      </c>
    </row>
    <row r="622" spans="1:22">
      <c r="A622">
        <v>0</v>
      </c>
      <c r="B622">
        <v>52.333300000000001</v>
      </c>
      <c r="C622">
        <v>49</v>
      </c>
      <c r="D622">
        <v>63</v>
      </c>
      <c r="E622">
        <v>45</v>
      </c>
      <c r="F622">
        <v>117</v>
      </c>
      <c r="G622">
        <v>112</v>
      </c>
      <c r="H622">
        <v>131</v>
      </c>
      <c r="I622">
        <v>108</v>
      </c>
      <c r="J622">
        <f t="shared" ref="J622:J683" si="170">F622/B622</f>
        <v>2.2356702138026838</v>
      </c>
      <c r="K622">
        <f t="shared" ref="K622:K683" si="171">G622/C622</f>
        <v>2.2857142857142856</v>
      </c>
      <c r="L622">
        <f t="shared" ref="L622:L683" si="172">H622/D622</f>
        <v>2.0793650793650795</v>
      </c>
      <c r="M622">
        <f t="shared" ref="M622:M683" si="173">I622/E622</f>
        <v>2.4</v>
      </c>
      <c r="N622">
        <f t="shared" ref="N622:N683" si="174">F622-B622</f>
        <v>64.666699999999992</v>
      </c>
      <c r="O622">
        <f t="shared" ref="O622:O683" si="175">G622-C622</f>
        <v>63</v>
      </c>
      <c r="P622">
        <f t="shared" ref="P622:P683" si="176">H622-D622</f>
        <v>68</v>
      </c>
      <c r="Q622">
        <f t="shared" ref="Q622:Q683" si="177">I622-E622</f>
        <v>63</v>
      </c>
      <c r="R622">
        <f t="shared" ref="R622:R683" si="178">$J622*B622</f>
        <v>117</v>
      </c>
      <c r="S622">
        <f t="shared" ref="S622:S683" si="179">$J622*C622</f>
        <v>109.5478404763315</v>
      </c>
      <c r="T622">
        <f t="shared" ref="T622:T683" si="180">$J622*D622</f>
        <v>140.84722346956909</v>
      </c>
      <c r="U622">
        <f t="shared" ref="U622:U683" si="181">$J622*E622</f>
        <v>100.60515962112078</v>
      </c>
      <c r="V622">
        <f t="shared" si="169"/>
        <v>1.2356702138026838</v>
      </c>
    </row>
    <row r="623" spans="1:22">
      <c r="A623">
        <v>1</v>
      </c>
      <c r="B623">
        <v>53.333300000000001</v>
      </c>
      <c r="C623">
        <v>50</v>
      </c>
      <c r="D623">
        <v>64</v>
      </c>
      <c r="E623">
        <v>46</v>
      </c>
      <c r="F623">
        <v>118.33329999999999</v>
      </c>
      <c r="G623">
        <v>113</v>
      </c>
      <c r="H623">
        <v>133</v>
      </c>
      <c r="I623">
        <v>109</v>
      </c>
      <c r="J623">
        <f t="shared" si="170"/>
        <v>2.2187507617192259</v>
      </c>
      <c r="K623">
        <f t="shared" si="171"/>
        <v>2.2599999999999998</v>
      </c>
      <c r="L623">
        <f t="shared" si="172"/>
        <v>2.078125</v>
      </c>
      <c r="M623">
        <f t="shared" si="173"/>
        <v>2.3695652173913042</v>
      </c>
      <c r="N623">
        <f t="shared" si="174"/>
        <v>65</v>
      </c>
      <c r="O623">
        <f t="shared" si="175"/>
        <v>63</v>
      </c>
      <c r="P623">
        <f t="shared" si="176"/>
        <v>69</v>
      </c>
      <c r="Q623">
        <f t="shared" si="177"/>
        <v>63</v>
      </c>
      <c r="R623">
        <f t="shared" si="178"/>
        <v>118.33329999999999</v>
      </c>
      <c r="S623">
        <f t="shared" si="179"/>
        <v>110.93753808596129</v>
      </c>
      <c r="T623">
        <f t="shared" si="180"/>
        <v>142.00004875003046</v>
      </c>
      <c r="U623">
        <f t="shared" si="181"/>
        <v>102.06253503908439</v>
      </c>
      <c r="V623">
        <f t="shared" si="169"/>
        <v>1.2187507617192261</v>
      </c>
    </row>
    <row r="624" spans="1:22">
      <c r="A624">
        <v>2</v>
      </c>
      <c r="B624">
        <v>54.666699999999999</v>
      </c>
      <c r="C624">
        <v>51</v>
      </c>
      <c r="D624">
        <v>66</v>
      </c>
      <c r="E624">
        <v>47</v>
      </c>
      <c r="F624">
        <v>118.66670000000001</v>
      </c>
      <c r="G624">
        <v>115</v>
      </c>
      <c r="H624">
        <v>132</v>
      </c>
      <c r="I624">
        <v>109</v>
      </c>
      <c r="J624">
        <f t="shared" si="170"/>
        <v>2.1707309934567114</v>
      </c>
      <c r="K624">
        <f t="shared" si="171"/>
        <v>2.2549019607843137</v>
      </c>
      <c r="L624">
        <f t="shared" si="172"/>
        <v>2</v>
      </c>
      <c r="M624">
        <f t="shared" si="173"/>
        <v>2.3191489361702127</v>
      </c>
      <c r="N624">
        <f t="shared" si="174"/>
        <v>64</v>
      </c>
      <c r="O624">
        <f t="shared" si="175"/>
        <v>64</v>
      </c>
      <c r="P624">
        <f t="shared" si="176"/>
        <v>66</v>
      </c>
      <c r="Q624">
        <f t="shared" si="177"/>
        <v>62</v>
      </c>
      <c r="R624">
        <f t="shared" si="178"/>
        <v>118.66670000000001</v>
      </c>
      <c r="S624">
        <f t="shared" si="179"/>
        <v>110.70728066629228</v>
      </c>
      <c r="T624">
        <f t="shared" si="180"/>
        <v>143.26824556814296</v>
      </c>
      <c r="U624">
        <f t="shared" si="181"/>
        <v>102.02435669246543</v>
      </c>
      <c r="V624">
        <f t="shared" si="169"/>
        <v>1.1707309934567114</v>
      </c>
    </row>
    <row r="625" spans="1:22">
      <c r="A625">
        <v>3</v>
      </c>
      <c r="B625">
        <v>53.333300000000001</v>
      </c>
      <c r="C625">
        <v>50</v>
      </c>
      <c r="D625">
        <v>64</v>
      </c>
      <c r="E625">
        <v>46</v>
      </c>
      <c r="F625">
        <v>120</v>
      </c>
      <c r="G625">
        <v>116</v>
      </c>
      <c r="H625">
        <v>133</v>
      </c>
      <c r="I625">
        <v>111</v>
      </c>
      <c r="J625">
        <f t="shared" si="170"/>
        <v>2.2500014062508789</v>
      </c>
      <c r="K625">
        <f t="shared" si="171"/>
        <v>2.3199999999999998</v>
      </c>
      <c r="L625">
        <f t="shared" si="172"/>
        <v>2.078125</v>
      </c>
      <c r="M625">
        <f t="shared" si="173"/>
        <v>2.4130434782608696</v>
      </c>
      <c r="N625">
        <f t="shared" si="174"/>
        <v>66.666699999999992</v>
      </c>
      <c r="O625">
        <f t="shared" si="175"/>
        <v>66</v>
      </c>
      <c r="P625">
        <f t="shared" si="176"/>
        <v>69</v>
      </c>
      <c r="Q625">
        <f t="shared" si="177"/>
        <v>65</v>
      </c>
      <c r="R625">
        <f t="shared" si="178"/>
        <v>120</v>
      </c>
      <c r="S625">
        <f t="shared" si="179"/>
        <v>112.50007031254394</v>
      </c>
      <c r="T625">
        <f t="shared" si="180"/>
        <v>144.00009000005625</v>
      </c>
      <c r="U625">
        <f t="shared" si="181"/>
        <v>103.50006468754043</v>
      </c>
      <c r="V625">
        <f t="shared" si="169"/>
        <v>1.2500014062508786</v>
      </c>
    </row>
    <row r="626" spans="1:22">
      <c r="A626">
        <v>4</v>
      </c>
      <c r="B626">
        <v>51.333300000000001</v>
      </c>
      <c r="C626">
        <v>48</v>
      </c>
      <c r="D626">
        <v>62</v>
      </c>
      <c r="E626">
        <v>44</v>
      </c>
      <c r="F626">
        <v>121.66670000000001</v>
      </c>
      <c r="G626">
        <v>117</v>
      </c>
      <c r="H626">
        <v>134</v>
      </c>
      <c r="I626">
        <v>114</v>
      </c>
      <c r="J626">
        <f t="shared" si="170"/>
        <v>2.3701320585273109</v>
      </c>
      <c r="K626">
        <f t="shared" si="171"/>
        <v>2.4375</v>
      </c>
      <c r="L626">
        <f t="shared" si="172"/>
        <v>2.161290322580645</v>
      </c>
      <c r="M626">
        <f t="shared" si="173"/>
        <v>2.5909090909090908</v>
      </c>
      <c r="N626">
        <f t="shared" si="174"/>
        <v>70.333400000000012</v>
      </c>
      <c r="O626">
        <f t="shared" si="175"/>
        <v>69</v>
      </c>
      <c r="P626">
        <f t="shared" si="176"/>
        <v>72</v>
      </c>
      <c r="Q626">
        <f t="shared" si="177"/>
        <v>70</v>
      </c>
      <c r="R626">
        <f t="shared" si="178"/>
        <v>121.66670000000001</v>
      </c>
      <c r="S626">
        <f t="shared" si="179"/>
        <v>113.76633880931092</v>
      </c>
      <c r="T626">
        <f t="shared" si="180"/>
        <v>146.94818762869329</v>
      </c>
      <c r="U626">
        <f t="shared" si="181"/>
        <v>104.28581057520168</v>
      </c>
      <c r="V626">
        <f t="shared" si="169"/>
        <v>1.3701320585273109</v>
      </c>
    </row>
    <row r="627" spans="1:22">
      <c r="A627">
        <v>5</v>
      </c>
      <c r="B627">
        <v>62</v>
      </c>
      <c r="C627">
        <v>58</v>
      </c>
      <c r="D627">
        <v>74</v>
      </c>
      <c r="E627">
        <v>54</v>
      </c>
      <c r="F627">
        <v>122.33329999999999</v>
      </c>
      <c r="G627">
        <v>116</v>
      </c>
      <c r="H627">
        <v>136</v>
      </c>
      <c r="I627">
        <v>115</v>
      </c>
      <c r="J627">
        <f t="shared" si="170"/>
        <v>1.9731177419354837</v>
      </c>
      <c r="K627">
        <f t="shared" si="171"/>
        <v>2</v>
      </c>
      <c r="L627">
        <f t="shared" si="172"/>
        <v>1.8378378378378379</v>
      </c>
      <c r="M627">
        <f t="shared" si="173"/>
        <v>2.1296296296296298</v>
      </c>
      <c r="N627">
        <f t="shared" si="174"/>
        <v>60.333299999999994</v>
      </c>
      <c r="O627">
        <f t="shared" si="175"/>
        <v>58</v>
      </c>
      <c r="P627">
        <f t="shared" si="176"/>
        <v>62</v>
      </c>
      <c r="Q627">
        <f t="shared" si="177"/>
        <v>61</v>
      </c>
      <c r="R627">
        <f t="shared" si="178"/>
        <v>122.33329999999999</v>
      </c>
      <c r="S627">
        <f t="shared" si="179"/>
        <v>114.44082903225805</v>
      </c>
      <c r="T627">
        <f t="shared" si="180"/>
        <v>146.01071290322579</v>
      </c>
      <c r="U627">
        <f t="shared" si="181"/>
        <v>106.54835806451612</v>
      </c>
      <c r="V627">
        <f t="shared" si="169"/>
        <v>0.97311774193548373</v>
      </c>
    </row>
    <row r="628" spans="1:22">
      <c r="A628">
        <v>6</v>
      </c>
      <c r="B628">
        <v>57</v>
      </c>
      <c r="C628">
        <v>55</v>
      </c>
      <c r="D628">
        <v>67</v>
      </c>
      <c r="E628">
        <v>49</v>
      </c>
      <c r="F628">
        <v>121</v>
      </c>
      <c r="G628">
        <v>115</v>
      </c>
      <c r="H628">
        <v>134</v>
      </c>
      <c r="I628">
        <v>114</v>
      </c>
      <c r="J628">
        <f t="shared" si="170"/>
        <v>2.1228070175438596</v>
      </c>
      <c r="K628">
        <f t="shared" si="171"/>
        <v>2.0909090909090908</v>
      </c>
      <c r="L628">
        <f t="shared" si="172"/>
        <v>2</v>
      </c>
      <c r="M628">
        <f t="shared" si="173"/>
        <v>2.3265306122448979</v>
      </c>
      <c r="N628">
        <f t="shared" si="174"/>
        <v>64</v>
      </c>
      <c r="O628">
        <f t="shared" si="175"/>
        <v>60</v>
      </c>
      <c r="P628">
        <f t="shared" si="176"/>
        <v>67</v>
      </c>
      <c r="Q628">
        <f t="shared" si="177"/>
        <v>65</v>
      </c>
      <c r="R628">
        <f t="shared" si="178"/>
        <v>121</v>
      </c>
      <c r="S628">
        <f t="shared" si="179"/>
        <v>116.75438596491227</v>
      </c>
      <c r="T628">
        <f t="shared" si="180"/>
        <v>142.2280701754386</v>
      </c>
      <c r="U628">
        <f t="shared" si="181"/>
        <v>104.01754385964912</v>
      </c>
      <c r="V628">
        <f t="shared" si="169"/>
        <v>1.1228070175438596</v>
      </c>
    </row>
    <row r="629" spans="1:22">
      <c r="A629">
        <v>7</v>
      </c>
      <c r="B629">
        <v>49</v>
      </c>
      <c r="C629">
        <v>47</v>
      </c>
      <c r="D629">
        <v>59</v>
      </c>
      <c r="E629">
        <v>41</v>
      </c>
      <c r="F629">
        <v>121</v>
      </c>
      <c r="G629">
        <v>115</v>
      </c>
      <c r="H629">
        <v>134</v>
      </c>
      <c r="I629">
        <v>114</v>
      </c>
      <c r="J629">
        <f t="shared" si="170"/>
        <v>2.4693877551020407</v>
      </c>
      <c r="K629">
        <f t="shared" si="171"/>
        <v>2.4468085106382977</v>
      </c>
      <c r="L629">
        <f t="shared" si="172"/>
        <v>2.2711864406779663</v>
      </c>
      <c r="M629">
        <f t="shared" si="173"/>
        <v>2.7804878048780486</v>
      </c>
      <c r="N629">
        <f t="shared" si="174"/>
        <v>72</v>
      </c>
      <c r="O629">
        <f t="shared" si="175"/>
        <v>68</v>
      </c>
      <c r="P629">
        <f t="shared" si="176"/>
        <v>75</v>
      </c>
      <c r="Q629">
        <f t="shared" si="177"/>
        <v>73</v>
      </c>
      <c r="R629">
        <f t="shared" si="178"/>
        <v>121</v>
      </c>
      <c r="S629">
        <f t="shared" si="179"/>
        <v>116.0612244897959</v>
      </c>
      <c r="T629">
        <f t="shared" si="180"/>
        <v>145.69387755102039</v>
      </c>
      <c r="U629">
        <f t="shared" si="181"/>
        <v>101.24489795918367</v>
      </c>
      <c r="V629">
        <f t="shared" si="169"/>
        <v>1.4693877551020409</v>
      </c>
    </row>
    <row r="630" spans="1:22">
      <c r="A630">
        <v>8</v>
      </c>
      <c r="B630">
        <v>44.333300000000001</v>
      </c>
      <c r="C630">
        <v>42</v>
      </c>
      <c r="D630">
        <v>54</v>
      </c>
      <c r="E630">
        <v>37</v>
      </c>
      <c r="F630">
        <v>122.33329999999999</v>
      </c>
      <c r="G630">
        <v>116</v>
      </c>
      <c r="H630">
        <v>136</v>
      </c>
      <c r="I630">
        <v>115</v>
      </c>
      <c r="J630">
        <f t="shared" si="170"/>
        <v>2.7593998190976081</v>
      </c>
      <c r="K630">
        <f t="shared" si="171"/>
        <v>2.7619047619047619</v>
      </c>
      <c r="L630">
        <f t="shared" si="172"/>
        <v>2.5185185185185186</v>
      </c>
      <c r="M630">
        <f t="shared" si="173"/>
        <v>3.1081081081081079</v>
      </c>
      <c r="N630">
        <f t="shared" si="174"/>
        <v>78</v>
      </c>
      <c r="O630">
        <f t="shared" si="175"/>
        <v>74</v>
      </c>
      <c r="P630">
        <f t="shared" si="176"/>
        <v>82</v>
      </c>
      <c r="Q630">
        <f t="shared" si="177"/>
        <v>78</v>
      </c>
      <c r="R630">
        <f t="shared" si="178"/>
        <v>122.33329999999999</v>
      </c>
      <c r="S630">
        <f t="shared" si="179"/>
        <v>115.89479240209954</v>
      </c>
      <c r="T630">
        <f t="shared" si="180"/>
        <v>149.00759023127083</v>
      </c>
      <c r="U630">
        <f t="shared" si="181"/>
        <v>102.09779330661151</v>
      </c>
      <c r="V630">
        <f t="shared" si="169"/>
        <v>1.7593998190976083</v>
      </c>
    </row>
    <row r="631" spans="1:22">
      <c r="A631">
        <v>9</v>
      </c>
      <c r="B631">
        <v>44.333300000000001</v>
      </c>
      <c r="C631">
        <v>42</v>
      </c>
      <c r="D631">
        <v>54</v>
      </c>
      <c r="E631">
        <v>37</v>
      </c>
      <c r="F631">
        <v>122.33329999999999</v>
      </c>
      <c r="G631">
        <v>116</v>
      </c>
      <c r="H631">
        <v>136</v>
      </c>
      <c r="I631">
        <v>115</v>
      </c>
      <c r="J631">
        <f t="shared" si="170"/>
        <v>2.7593998190976081</v>
      </c>
      <c r="K631">
        <f t="shared" si="171"/>
        <v>2.7619047619047619</v>
      </c>
      <c r="L631">
        <f t="shared" si="172"/>
        <v>2.5185185185185186</v>
      </c>
      <c r="M631">
        <f t="shared" si="173"/>
        <v>3.1081081081081079</v>
      </c>
      <c r="N631">
        <f t="shared" si="174"/>
        <v>78</v>
      </c>
      <c r="O631">
        <f t="shared" si="175"/>
        <v>74</v>
      </c>
      <c r="P631">
        <f t="shared" si="176"/>
        <v>82</v>
      </c>
      <c r="Q631">
        <f t="shared" si="177"/>
        <v>78</v>
      </c>
      <c r="R631">
        <f t="shared" si="178"/>
        <v>122.33329999999999</v>
      </c>
      <c r="S631">
        <f t="shared" si="179"/>
        <v>115.89479240209954</v>
      </c>
      <c r="T631">
        <f t="shared" si="180"/>
        <v>149.00759023127083</v>
      </c>
      <c r="U631">
        <f t="shared" si="181"/>
        <v>102.09779330661151</v>
      </c>
      <c r="V631">
        <f t="shared" si="169"/>
        <v>1.7593998190976083</v>
      </c>
    </row>
    <row r="632" spans="1:22">
      <c r="A632">
        <v>10</v>
      </c>
      <c r="B632">
        <v>48</v>
      </c>
      <c r="C632">
        <v>46</v>
      </c>
      <c r="D632">
        <v>58</v>
      </c>
      <c r="E632">
        <v>40</v>
      </c>
      <c r="F632">
        <v>121.66670000000001</v>
      </c>
      <c r="G632">
        <v>117</v>
      </c>
      <c r="H632">
        <v>134</v>
      </c>
      <c r="I632">
        <v>114</v>
      </c>
      <c r="J632">
        <f t="shared" si="170"/>
        <v>2.5347229166666669</v>
      </c>
      <c r="K632">
        <f t="shared" si="171"/>
        <v>2.5434782608695654</v>
      </c>
      <c r="L632">
        <f t="shared" si="172"/>
        <v>2.3103448275862069</v>
      </c>
      <c r="M632">
        <f t="shared" si="173"/>
        <v>2.85</v>
      </c>
      <c r="N632">
        <f t="shared" si="174"/>
        <v>73.666700000000006</v>
      </c>
      <c r="O632">
        <f t="shared" si="175"/>
        <v>71</v>
      </c>
      <c r="P632">
        <f t="shared" si="176"/>
        <v>76</v>
      </c>
      <c r="Q632">
        <f t="shared" si="177"/>
        <v>74</v>
      </c>
      <c r="R632">
        <f t="shared" si="178"/>
        <v>121.66670000000002</v>
      </c>
      <c r="S632">
        <f t="shared" si="179"/>
        <v>116.59725416666667</v>
      </c>
      <c r="T632">
        <f t="shared" si="180"/>
        <v>147.01392916666668</v>
      </c>
      <c r="U632">
        <f t="shared" si="181"/>
        <v>101.38891666666667</v>
      </c>
      <c r="V632">
        <f t="shared" si="169"/>
        <v>1.5347229166666667</v>
      </c>
    </row>
    <row r="633" spans="1:22">
      <c r="A633">
        <v>11</v>
      </c>
      <c r="B633">
        <v>55</v>
      </c>
      <c r="C633">
        <v>53</v>
      </c>
      <c r="D633">
        <v>65</v>
      </c>
      <c r="E633">
        <v>47</v>
      </c>
      <c r="F633">
        <v>114</v>
      </c>
      <c r="G633">
        <v>109</v>
      </c>
      <c r="H633">
        <v>127</v>
      </c>
      <c r="I633">
        <v>106</v>
      </c>
      <c r="J633">
        <f t="shared" si="170"/>
        <v>2.0727272727272728</v>
      </c>
      <c r="K633">
        <f t="shared" si="171"/>
        <v>2.0566037735849059</v>
      </c>
      <c r="L633">
        <f t="shared" si="172"/>
        <v>1.9538461538461538</v>
      </c>
      <c r="M633">
        <f t="shared" si="173"/>
        <v>2.2553191489361701</v>
      </c>
      <c r="N633">
        <f t="shared" si="174"/>
        <v>59</v>
      </c>
      <c r="O633">
        <f t="shared" si="175"/>
        <v>56</v>
      </c>
      <c r="P633">
        <f t="shared" si="176"/>
        <v>62</v>
      </c>
      <c r="Q633">
        <f t="shared" si="177"/>
        <v>59</v>
      </c>
      <c r="R633">
        <f t="shared" si="178"/>
        <v>114</v>
      </c>
      <c r="S633">
        <f t="shared" si="179"/>
        <v>109.85454545454546</v>
      </c>
      <c r="T633">
        <f t="shared" si="180"/>
        <v>134.72727272727272</v>
      </c>
      <c r="U633">
        <f t="shared" si="181"/>
        <v>97.418181818181822</v>
      </c>
      <c r="V633">
        <f t="shared" si="169"/>
        <v>1.0727272727272728</v>
      </c>
    </row>
    <row r="634" spans="1:22">
      <c r="A634">
        <v>12</v>
      </c>
      <c r="B634">
        <v>58.333300000000001</v>
      </c>
      <c r="C634">
        <v>56</v>
      </c>
      <c r="D634">
        <v>68</v>
      </c>
      <c r="E634">
        <v>51</v>
      </c>
      <c r="F634">
        <v>109.33329999999999</v>
      </c>
      <c r="G634">
        <v>105</v>
      </c>
      <c r="H634">
        <v>120</v>
      </c>
      <c r="I634">
        <v>103</v>
      </c>
      <c r="J634">
        <f t="shared" si="170"/>
        <v>1.8742862138778364</v>
      </c>
      <c r="K634">
        <f t="shared" si="171"/>
        <v>1.875</v>
      </c>
      <c r="L634">
        <f t="shared" si="172"/>
        <v>1.7647058823529411</v>
      </c>
      <c r="M634">
        <f t="shared" si="173"/>
        <v>2.0196078431372548</v>
      </c>
      <c r="N634">
        <f t="shared" si="174"/>
        <v>50.999999999999993</v>
      </c>
      <c r="O634">
        <f t="shared" si="175"/>
        <v>49</v>
      </c>
      <c r="P634">
        <f t="shared" si="176"/>
        <v>52</v>
      </c>
      <c r="Q634">
        <f t="shared" si="177"/>
        <v>52</v>
      </c>
      <c r="R634">
        <f t="shared" si="178"/>
        <v>109.33329999999999</v>
      </c>
      <c r="S634">
        <f t="shared" si="179"/>
        <v>104.96002797715884</v>
      </c>
      <c r="T634">
        <f t="shared" si="180"/>
        <v>127.45146254369288</v>
      </c>
      <c r="U634">
        <f t="shared" si="181"/>
        <v>95.588596907769656</v>
      </c>
      <c r="V634">
        <f t="shared" si="169"/>
        <v>0.87428621387783634</v>
      </c>
    </row>
    <row r="635" spans="1:22">
      <c r="A635">
        <v>13</v>
      </c>
      <c r="B635">
        <v>39</v>
      </c>
      <c r="C635">
        <v>35</v>
      </c>
      <c r="D635">
        <v>51</v>
      </c>
      <c r="E635">
        <v>31</v>
      </c>
      <c r="F635">
        <v>117</v>
      </c>
      <c r="G635">
        <v>113</v>
      </c>
      <c r="H635">
        <v>127</v>
      </c>
      <c r="I635">
        <v>111</v>
      </c>
      <c r="J635">
        <f t="shared" si="170"/>
        <v>3</v>
      </c>
      <c r="K635">
        <f t="shared" si="171"/>
        <v>3.2285714285714286</v>
      </c>
      <c r="L635">
        <f t="shared" si="172"/>
        <v>2.4901960784313726</v>
      </c>
      <c r="M635">
        <f t="shared" si="173"/>
        <v>3.5806451612903225</v>
      </c>
      <c r="N635">
        <f t="shared" si="174"/>
        <v>78</v>
      </c>
      <c r="O635">
        <f t="shared" si="175"/>
        <v>78</v>
      </c>
      <c r="P635">
        <f t="shared" si="176"/>
        <v>76</v>
      </c>
      <c r="Q635">
        <f t="shared" si="177"/>
        <v>80</v>
      </c>
      <c r="R635">
        <f t="shared" si="178"/>
        <v>117</v>
      </c>
      <c r="S635">
        <f t="shared" si="179"/>
        <v>105</v>
      </c>
      <c r="T635">
        <f t="shared" si="180"/>
        <v>153</v>
      </c>
      <c r="U635">
        <f t="shared" si="181"/>
        <v>93</v>
      </c>
      <c r="V635">
        <f t="shared" si="169"/>
        <v>2</v>
      </c>
    </row>
    <row r="636" spans="1:22">
      <c r="A636">
        <v>14</v>
      </c>
      <c r="B636">
        <v>44.333300000000001</v>
      </c>
      <c r="C636">
        <v>41</v>
      </c>
      <c r="D636">
        <v>55</v>
      </c>
      <c r="E636">
        <v>37</v>
      </c>
      <c r="F636">
        <v>114</v>
      </c>
      <c r="G636">
        <v>112</v>
      </c>
      <c r="H636">
        <v>123</v>
      </c>
      <c r="I636">
        <v>107</v>
      </c>
      <c r="J636">
        <f t="shared" si="170"/>
        <v>2.5714305048349662</v>
      </c>
      <c r="K636">
        <f t="shared" si="171"/>
        <v>2.7317073170731709</v>
      </c>
      <c r="L636">
        <f t="shared" si="172"/>
        <v>2.2363636363636363</v>
      </c>
      <c r="M636">
        <f t="shared" si="173"/>
        <v>2.8918918918918921</v>
      </c>
      <c r="N636">
        <f t="shared" si="174"/>
        <v>69.666699999999992</v>
      </c>
      <c r="O636">
        <f t="shared" si="175"/>
        <v>71</v>
      </c>
      <c r="P636">
        <f t="shared" si="176"/>
        <v>68</v>
      </c>
      <c r="Q636">
        <f t="shared" si="177"/>
        <v>70</v>
      </c>
      <c r="R636">
        <f t="shared" si="178"/>
        <v>114.00000000000001</v>
      </c>
      <c r="S636">
        <f t="shared" si="179"/>
        <v>105.42865069823361</v>
      </c>
      <c r="T636">
        <f t="shared" si="180"/>
        <v>141.42867776592314</v>
      </c>
      <c r="U636">
        <f t="shared" si="181"/>
        <v>95.142928678893753</v>
      </c>
      <c r="V636">
        <f t="shared" si="169"/>
        <v>1.5714305048349657</v>
      </c>
    </row>
    <row r="637" spans="1:22">
      <c r="A637">
        <v>15</v>
      </c>
      <c r="B637">
        <v>44.333300000000001</v>
      </c>
      <c r="C637">
        <v>41</v>
      </c>
      <c r="D637">
        <v>55</v>
      </c>
      <c r="E637">
        <v>37</v>
      </c>
      <c r="F637">
        <v>105.33329999999999</v>
      </c>
      <c r="G637">
        <v>103</v>
      </c>
      <c r="H637">
        <v>114</v>
      </c>
      <c r="I637">
        <v>99</v>
      </c>
      <c r="J637">
        <f t="shared" si="170"/>
        <v>2.3759408841660781</v>
      </c>
      <c r="K637">
        <f t="shared" si="171"/>
        <v>2.5121951219512195</v>
      </c>
      <c r="L637">
        <f t="shared" si="172"/>
        <v>2.0727272727272728</v>
      </c>
      <c r="M637">
        <f t="shared" si="173"/>
        <v>2.6756756756756759</v>
      </c>
      <c r="N637">
        <f t="shared" si="174"/>
        <v>60.999999999999993</v>
      </c>
      <c r="O637">
        <f t="shared" si="175"/>
        <v>62</v>
      </c>
      <c r="P637">
        <f t="shared" si="176"/>
        <v>59</v>
      </c>
      <c r="Q637">
        <f t="shared" si="177"/>
        <v>62</v>
      </c>
      <c r="R637">
        <f t="shared" si="178"/>
        <v>105.33329999999999</v>
      </c>
      <c r="S637">
        <f t="shared" si="179"/>
        <v>97.4135762508092</v>
      </c>
      <c r="T637">
        <f t="shared" si="180"/>
        <v>130.67674862913429</v>
      </c>
      <c r="U637">
        <f t="shared" si="181"/>
        <v>87.909812714144891</v>
      </c>
      <c r="V637">
        <f t="shared" si="169"/>
        <v>1.3759408841660781</v>
      </c>
    </row>
    <row r="638" spans="1:22">
      <c r="A638">
        <v>16</v>
      </c>
      <c r="B638">
        <v>41</v>
      </c>
      <c r="C638">
        <v>39</v>
      </c>
      <c r="D638">
        <v>51</v>
      </c>
      <c r="E638">
        <v>33</v>
      </c>
      <c r="F638">
        <v>99.666700000000006</v>
      </c>
      <c r="G638">
        <v>97</v>
      </c>
      <c r="H638">
        <v>109</v>
      </c>
      <c r="I638">
        <v>93</v>
      </c>
      <c r="J638">
        <f t="shared" si="170"/>
        <v>2.4308951219512198</v>
      </c>
      <c r="K638">
        <f t="shared" si="171"/>
        <v>2.4871794871794872</v>
      </c>
      <c r="L638">
        <f t="shared" si="172"/>
        <v>2.1372549019607843</v>
      </c>
      <c r="M638">
        <f t="shared" si="173"/>
        <v>2.8181818181818183</v>
      </c>
      <c r="N638">
        <f t="shared" si="174"/>
        <v>58.666700000000006</v>
      </c>
      <c r="O638">
        <f t="shared" si="175"/>
        <v>58</v>
      </c>
      <c r="P638">
        <f t="shared" si="176"/>
        <v>58</v>
      </c>
      <c r="Q638">
        <f t="shared" si="177"/>
        <v>60</v>
      </c>
      <c r="R638">
        <f t="shared" si="178"/>
        <v>99.666700000000006</v>
      </c>
      <c r="S638">
        <f t="shared" si="179"/>
        <v>94.804909756097572</v>
      </c>
      <c r="T638">
        <f t="shared" si="180"/>
        <v>123.97565121951222</v>
      </c>
      <c r="U638">
        <f t="shared" si="181"/>
        <v>80.219539024390258</v>
      </c>
      <c r="V638">
        <f t="shared" si="169"/>
        <v>1.4308951219512196</v>
      </c>
    </row>
    <row r="639" spans="1:22">
      <c r="A639">
        <v>17</v>
      </c>
      <c r="B639">
        <v>44.333300000000001</v>
      </c>
      <c r="C639">
        <v>42</v>
      </c>
      <c r="D639">
        <v>54</v>
      </c>
      <c r="E639">
        <v>37</v>
      </c>
      <c r="F639">
        <v>96</v>
      </c>
      <c r="G639">
        <v>93</v>
      </c>
      <c r="H639">
        <v>105</v>
      </c>
      <c r="I639">
        <v>90</v>
      </c>
      <c r="J639">
        <f t="shared" si="170"/>
        <v>2.1654151619662869</v>
      </c>
      <c r="K639">
        <f t="shared" si="171"/>
        <v>2.2142857142857144</v>
      </c>
      <c r="L639">
        <f t="shared" si="172"/>
        <v>1.9444444444444444</v>
      </c>
      <c r="M639">
        <f t="shared" si="173"/>
        <v>2.4324324324324325</v>
      </c>
      <c r="N639">
        <f t="shared" si="174"/>
        <v>51.666699999999999</v>
      </c>
      <c r="O639">
        <f t="shared" si="175"/>
        <v>51</v>
      </c>
      <c r="P639">
        <f t="shared" si="176"/>
        <v>51</v>
      </c>
      <c r="Q639">
        <f t="shared" si="177"/>
        <v>53</v>
      </c>
      <c r="R639">
        <f t="shared" si="178"/>
        <v>95.999999999999986</v>
      </c>
      <c r="S639">
        <f t="shared" si="179"/>
        <v>90.94743680258405</v>
      </c>
      <c r="T639">
        <f t="shared" si="180"/>
        <v>116.93241874617949</v>
      </c>
      <c r="U639">
        <f t="shared" si="181"/>
        <v>80.120360992752609</v>
      </c>
      <c r="V639">
        <f t="shared" si="169"/>
        <v>1.1654151619662871</v>
      </c>
    </row>
    <row r="640" spans="1:22">
      <c r="A640">
        <v>18</v>
      </c>
      <c r="B640">
        <v>49</v>
      </c>
      <c r="C640">
        <v>47</v>
      </c>
      <c r="D640">
        <v>59</v>
      </c>
      <c r="E640">
        <v>41</v>
      </c>
      <c r="F640">
        <v>97.333299999999994</v>
      </c>
      <c r="G640">
        <v>95</v>
      </c>
      <c r="H640">
        <v>106</v>
      </c>
      <c r="I640">
        <v>91</v>
      </c>
      <c r="J640">
        <f t="shared" si="170"/>
        <v>1.9863938775510204</v>
      </c>
      <c r="K640">
        <f t="shared" si="171"/>
        <v>2.021276595744681</v>
      </c>
      <c r="L640">
        <f t="shared" si="172"/>
        <v>1.7966101694915255</v>
      </c>
      <c r="M640">
        <f t="shared" si="173"/>
        <v>2.2195121951219514</v>
      </c>
      <c r="N640">
        <f t="shared" si="174"/>
        <v>48.333299999999994</v>
      </c>
      <c r="O640">
        <f t="shared" si="175"/>
        <v>48</v>
      </c>
      <c r="P640">
        <f t="shared" si="176"/>
        <v>47</v>
      </c>
      <c r="Q640">
        <f t="shared" si="177"/>
        <v>50</v>
      </c>
      <c r="R640">
        <f t="shared" si="178"/>
        <v>97.333299999999994</v>
      </c>
      <c r="S640">
        <f t="shared" si="179"/>
        <v>93.360512244897961</v>
      </c>
      <c r="T640">
        <f t="shared" si="180"/>
        <v>117.1972387755102</v>
      </c>
      <c r="U640">
        <f t="shared" si="181"/>
        <v>81.442148979591835</v>
      </c>
      <c r="V640">
        <f t="shared" si="169"/>
        <v>0.98639387755102026</v>
      </c>
    </row>
    <row r="641" spans="1:22">
      <c r="A641">
        <v>19</v>
      </c>
      <c r="B641">
        <v>48.666699999999999</v>
      </c>
      <c r="C641">
        <v>47</v>
      </c>
      <c r="D641">
        <v>60</v>
      </c>
      <c r="E641">
        <v>39</v>
      </c>
      <c r="F641">
        <v>103</v>
      </c>
      <c r="G641">
        <v>101</v>
      </c>
      <c r="H641">
        <v>113</v>
      </c>
      <c r="I641">
        <v>95</v>
      </c>
      <c r="J641">
        <f t="shared" si="170"/>
        <v>2.1164369065500641</v>
      </c>
      <c r="K641">
        <f t="shared" si="171"/>
        <v>2.1489361702127661</v>
      </c>
      <c r="L641">
        <f t="shared" si="172"/>
        <v>1.8833333333333333</v>
      </c>
      <c r="M641">
        <f t="shared" si="173"/>
        <v>2.4358974358974357</v>
      </c>
      <c r="N641">
        <f t="shared" si="174"/>
        <v>54.333300000000001</v>
      </c>
      <c r="O641">
        <f t="shared" si="175"/>
        <v>54</v>
      </c>
      <c r="P641">
        <f t="shared" si="176"/>
        <v>53</v>
      </c>
      <c r="Q641">
        <f t="shared" si="177"/>
        <v>56</v>
      </c>
      <c r="R641">
        <f t="shared" si="178"/>
        <v>103</v>
      </c>
      <c r="S641">
        <f t="shared" si="179"/>
        <v>99.472534607853007</v>
      </c>
      <c r="T641">
        <f t="shared" si="180"/>
        <v>126.98621439300385</v>
      </c>
      <c r="U641">
        <f t="shared" si="181"/>
        <v>82.541039355452497</v>
      </c>
      <c r="V641">
        <f t="shared" si="169"/>
        <v>1.1164369065500641</v>
      </c>
    </row>
    <row r="642" spans="1:22">
      <c r="A642">
        <v>20</v>
      </c>
      <c r="B642">
        <v>48.666699999999999</v>
      </c>
      <c r="C642">
        <v>47</v>
      </c>
      <c r="D642">
        <v>60</v>
      </c>
      <c r="E642">
        <v>39</v>
      </c>
      <c r="F642">
        <v>112</v>
      </c>
      <c r="G642">
        <v>111</v>
      </c>
      <c r="H642">
        <v>121</v>
      </c>
      <c r="I642">
        <v>104</v>
      </c>
      <c r="J642">
        <f t="shared" si="170"/>
        <v>2.3013682867340504</v>
      </c>
      <c r="K642">
        <f t="shared" si="171"/>
        <v>2.3617021276595747</v>
      </c>
      <c r="L642">
        <f t="shared" si="172"/>
        <v>2.0166666666666666</v>
      </c>
      <c r="M642">
        <f t="shared" si="173"/>
        <v>2.6666666666666665</v>
      </c>
      <c r="N642">
        <f t="shared" si="174"/>
        <v>63.333300000000001</v>
      </c>
      <c r="O642">
        <f t="shared" si="175"/>
        <v>64</v>
      </c>
      <c r="P642">
        <f t="shared" si="176"/>
        <v>61</v>
      </c>
      <c r="Q642">
        <f t="shared" si="177"/>
        <v>65</v>
      </c>
      <c r="R642">
        <f t="shared" si="178"/>
        <v>112</v>
      </c>
      <c r="S642">
        <f t="shared" si="179"/>
        <v>108.16430947650036</v>
      </c>
      <c r="T642">
        <f t="shared" si="180"/>
        <v>138.08209720404301</v>
      </c>
      <c r="U642">
        <f t="shared" si="181"/>
        <v>89.753363182627965</v>
      </c>
      <c r="V642">
        <f t="shared" si="169"/>
        <v>1.3013682867340501</v>
      </c>
    </row>
    <row r="643" spans="1:22">
      <c r="A643">
        <v>21</v>
      </c>
      <c r="B643">
        <v>49.333300000000001</v>
      </c>
      <c r="C643">
        <v>48</v>
      </c>
      <c r="D643">
        <v>61</v>
      </c>
      <c r="E643">
        <v>39</v>
      </c>
      <c r="F643">
        <v>110</v>
      </c>
      <c r="G643">
        <v>109</v>
      </c>
      <c r="H643">
        <v>119</v>
      </c>
      <c r="I643">
        <v>102</v>
      </c>
      <c r="J643">
        <f t="shared" si="170"/>
        <v>2.2297312363048891</v>
      </c>
      <c r="K643">
        <f t="shared" si="171"/>
        <v>2.2708333333333335</v>
      </c>
      <c r="L643">
        <f t="shared" si="172"/>
        <v>1.9508196721311475</v>
      </c>
      <c r="M643">
        <f t="shared" si="173"/>
        <v>2.6153846153846154</v>
      </c>
      <c r="N643">
        <f t="shared" si="174"/>
        <v>60.666699999999999</v>
      </c>
      <c r="O643">
        <f t="shared" si="175"/>
        <v>61</v>
      </c>
      <c r="P643">
        <f t="shared" si="176"/>
        <v>58</v>
      </c>
      <c r="Q643">
        <f t="shared" si="177"/>
        <v>63</v>
      </c>
      <c r="R643">
        <f t="shared" si="178"/>
        <v>109.99999999999999</v>
      </c>
      <c r="S643">
        <f t="shared" si="179"/>
        <v>107.02709934263467</v>
      </c>
      <c r="T643">
        <f t="shared" si="180"/>
        <v>136.01360541459823</v>
      </c>
      <c r="U643">
        <f t="shared" si="181"/>
        <v>86.959518215890682</v>
      </c>
      <c r="V643">
        <f t="shared" si="169"/>
        <v>1.2297312363048893</v>
      </c>
    </row>
    <row r="644" spans="1:22">
      <c r="A644">
        <v>22</v>
      </c>
      <c r="B644">
        <v>54</v>
      </c>
      <c r="C644">
        <v>54</v>
      </c>
      <c r="D644">
        <v>65</v>
      </c>
      <c r="E644">
        <v>43</v>
      </c>
      <c r="F644">
        <v>116.33329999999999</v>
      </c>
      <c r="G644">
        <v>116</v>
      </c>
      <c r="H644">
        <v>125</v>
      </c>
      <c r="I644">
        <v>108</v>
      </c>
      <c r="J644">
        <f t="shared" si="170"/>
        <v>2.1543203703703702</v>
      </c>
      <c r="K644">
        <f t="shared" si="171"/>
        <v>2.1481481481481484</v>
      </c>
      <c r="L644">
        <f t="shared" si="172"/>
        <v>1.9230769230769231</v>
      </c>
      <c r="M644">
        <f t="shared" si="173"/>
        <v>2.5116279069767442</v>
      </c>
      <c r="N644">
        <f t="shared" si="174"/>
        <v>62.333299999999994</v>
      </c>
      <c r="O644">
        <f t="shared" si="175"/>
        <v>62</v>
      </c>
      <c r="P644">
        <f t="shared" si="176"/>
        <v>60</v>
      </c>
      <c r="Q644">
        <f t="shared" si="177"/>
        <v>65</v>
      </c>
      <c r="R644">
        <f t="shared" si="178"/>
        <v>116.33329999999999</v>
      </c>
      <c r="S644">
        <f t="shared" si="179"/>
        <v>116.33329999999999</v>
      </c>
      <c r="T644">
        <f t="shared" si="180"/>
        <v>140.03082407407405</v>
      </c>
      <c r="U644">
        <f t="shared" si="181"/>
        <v>92.635775925925913</v>
      </c>
      <c r="V644">
        <f t="shared" si="169"/>
        <v>1.1543203703703702</v>
      </c>
    </row>
    <row r="645" spans="1:22">
      <c r="A645">
        <v>23</v>
      </c>
      <c r="B645">
        <v>55.333300000000001</v>
      </c>
      <c r="C645">
        <v>56</v>
      </c>
      <c r="D645">
        <v>66</v>
      </c>
      <c r="E645">
        <v>44</v>
      </c>
      <c r="F645">
        <v>122</v>
      </c>
      <c r="G645">
        <v>122</v>
      </c>
      <c r="H645">
        <v>132</v>
      </c>
      <c r="I645">
        <v>112</v>
      </c>
      <c r="J645">
        <f t="shared" si="170"/>
        <v>2.2048206053136177</v>
      </c>
      <c r="K645">
        <f t="shared" si="171"/>
        <v>2.1785714285714284</v>
      </c>
      <c r="L645">
        <f t="shared" si="172"/>
        <v>2</v>
      </c>
      <c r="M645">
        <f t="shared" si="173"/>
        <v>2.5454545454545454</v>
      </c>
      <c r="N645">
        <f t="shared" si="174"/>
        <v>66.666699999999992</v>
      </c>
      <c r="O645">
        <f t="shared" si="175"/>
        <v>66</v>
      </c>
      <c r="P645">
        <f t="shared" si="176"/>
        <v>66</v>
      </c>
      <c r="Q645">
        <f t="shared" si="177"/>
        <v>68</v>
      </c>
      <c r="R645">
        <f t="shared" si="178"/>
        <v>122</v>
      </c>
      <c r="S645">
        <f t="shared" si="179"/>
        <v>123.46995389756259</v>
      </c>
      <c r="T645">
        <f t="shared" si="180"/>
        <v>145.51815995069876</v>
      </c>
      <c r="U645">
        <f t="shared" si="181"/>
        <v>97.012106633799178</v>
      </c>
      <c r="V645">
        <f t="shared" si="169"/>
        <v>1.2048206053136175</v>
      </c>
    </row>
    <row r="646" spans="1:22">
      <c r="A646">
        <v>24</v>
      </c>
      <c r="B646">
        <v>58.666699999999999</v>
      </c>
      <c r="C646">
        <v>59</v>
      </c>
      <c r="D646">
        <v>69</v>
      </c>
      <c r="E646">
        <v>48</v>
      </c>
      <c r="F646">
        <v>129</v>
      </c>
      <c r="G646">
        <v>129</v>
      </c>
      <c r="H646">
        <v>139</v>
      </c>
      <c r="I646">
        <v>119</v>
      </c>
      <c r="J646">
        <f t="shared" si="170"/>
        <v>2.1988623870100072</v>
      </c>
      <c r="K646">
        <f t="shared" si="171"/>
        <v>2.1864406779661016</v>
      </c>
      <c r="L646">
        <f t="shared" si="172"/>
        <v>2.0144927536231885</v>
      </c>
      <c r="M646">
        <f t="shared" si="173"/>
        <v>2.4791666666666665</v>
      </c>
      <c r="N646">
        <f t="shared" si="174"/>
        <v>70.333300000000008</v>
      </c>
      <c r="O646">
        <f t="shared" si="175"/>
        <v>70</v>
      </c>
      <c r="P646">
        <f t="shared" si="176"/>
        <v>70</v>
      </c>
      <c r="Q646">
        <f t="shared" si="177"/>
        <v>71</v>
      </c>
      <c r="R646">
        <f t="shared" si="178"/>
        <v>129</v>
      </c>
      <c r="S646">
        <f t="shared" si="179"/>
        <v>129.73288083359043</v>
      </c>
      <c r="T646">
        <f t="shared" si="180"/>
        <v>151.7215047036905</v>
      </c>
      <c r="U646">
        <f t="shared" si="181"/>
        <v>105.54539457648035</v>
      </c>
      <c r="V646">
        <f t="shared" si="169"/>
        <v>1.1988623870100075</v>
      </c>
    </row>
    <row r="647" spans="1:22">
      <c r="A647">
        <v>25</v>
      </c>
      <c r="B647">
        <v>60</v>
      </c>
      <c r="C647">
        <v>60</v>
      </c>
      <c r="D647">
        <v>71</v>
      </c>
      <c r="E647">
        <v>49</v>
      </c>
      <c r="F647">
        <v>136</v>
      </c>
      <c r="G647">
        <v>136</v>
      </c>
      <c r="H647">
        <v>146</v>
      </c>
      <c r="I647">
        <v>126</v>
      </c>
      <c r="J647">
        <f t="shared" si="170"/>
        <v>2.2666666666666666</v>
      </c>
      <c r="K647">
        <f t="shared" si="171"/>
        <v>2.2666666666666666</v>
      </c>
      <c r="L647">
        <f t="shared" si="172"/>
        <v>2.056338028169014</v>
      </c>
      <c r="M647">
        <f t="shared" si="173"/>
        <v>2.5714285714285716</v>
      </c>
      <c r="N647">
        <f t="shared" si="174"/>
        <v>76</v>
      </c>
      <c r="O647">
        <f t="shared" si="175"/>
        <v>76</v>
      </c>
      <c r="P647">
        <f t="shared" si="176"/>
        <v>75</v>
      </c>
      <c r="Q647">
        <f t="shared" si="177"/>
        <v>77</v>
      </c>
      <c r="R647">
        <f t="shared" si="178"/>
        <v>136</v>
      </c>
      <c r="S647">
        <f t="shared" si="179"/>
        <v>136</v>
      </c>
      <c r="T647">
        <f t="shared" si="180"/>
        <v>160.93333333333334</v>
      </c>
      <c r="U647">
        <f t="shared" si="181"/>
        <v>111.06666666666666</v>
      </c>
      <c r="V647">
        <f t="shared" si="169"/>
        <v>1.2666666666666666</v>
      </c>
    </row>
    <row r="648" spans="1:22">
      <c r="A648">
        <v>26</v>
      </c>
      <c r="B648">
        <v>62.666699999999999</v>
      </c>
      <c r="C648">
        <v>63</v>
      </c>
      <c r="D648">
        <v>74</v>
      </c>
      <c r="E648">
        <v>51</v>
      </c>
      <c r="F648">
        <v>143.33330000000001</v>
      </c>
      <c r="G648">
        <v>143</v>
      </c>
      <c r="H648">
        <v>154</v>
      </c>
      <c r="I648">
        <v>133</v>
      </c>
      <c r="J648">
        <f t="shared" si="170"/>
        <v>2.2872322940253755</v>
      </c>
      <c r="K648">
        <f t="shared" si="171"/>
        <v>2.2698412698412698</v>
      </c>
      <c r="L648">
        <f t="shared" si="172"/>
        <v>2.0810810810810811</v>
      </c>
      <c r="M648">
        <f t="shared" si="173"/>
        <v>2.607843137254902</v>
      </c>
      <c r="N648">
        <f t="shared" si="174"/>
        <v>80.666600000000017</v>
      </c>
      <c r="O648">
        <f t="shared" si="175"/>
        <v>80</v>
      </c>
      <c r="P648">
        <f t="shared" si="176"/>
        <v>80</v>
      </c>
      <c r="Q648">
        <f t="shared" si="177"/>
        <v>82</v>
      </c>
      <c r="R648">
        <f t="shared" si="178"/>
        <v>143.33330000000001</v>
      </c>
      <c r="S648">
        <f t="shared" si="179"/>
        <v>144.09563452359865</v>
      </c>
      <c r="T648">
        <f t="shared" si="180"/>
        <v>169.25518975787779</v>
      </c>
      <c r="U648">
        <f t="shared" si="181"/>
        <v>116.64884699529415</v>
      </c>
      <c r="V648">
        <f t="shared" si="169"/>
        <v>1.2872322940253758</v>
      </c>
    </row>
    <row r="649" spans="1:22">
      <c r="A649">
        <v>27</v>
      </c>
      <c r="B649">
        <v>67.333299999999994</v>
      </c>
      <c r="C649">
        <v>67</v>
      </c>
      <c r="D649">
        <v>79</v>
      </c>
      <c r="E649">
        <v>56</v>
      </c>
      <c r="F649">
        <v>150.66669999999999</v>
      </c>
      <c r="G649">
        <v>151</v>
      </c>
      <c r="H649">
        <v>161</v>
      </c>
      <c r="I649">
        <v>140</v>
      </c>
      <c r="J649">
        <f t="shared" si="170"/>
        <v>2.237625365161072</v>
      </c>
      <c r="K649">
        <f t="shared" si="171"/>
        <v>2.2537313432835822</v>
      </c>
      <c r="L649">
        <f t="shared" si="172"/>
        <v>2.037974683544304</v>
      </c>
      <c r="M649">
        <f t="shared" si="173"/>
        <v>2.5</v>
      </c>
      <c r="N649">
        <f t="shared" si="174"/>
        <v>83.333399999999997</v>
      </c>
      <c r="O649">
        <f t="shared" si="175"/>
        <v>84</v>
      </c>
      <c r="P649">
        <f t="shared" si="176"/>
        <v>82</v>
      </c>
      <c r="Q649">
        <f t="shared" si="177"/>
        <v>84</v>
      </c>
      <c r="R649">
        <f t="shared" si="178"/>
        <v>150.66669999999999</v>
      </c>
      <c r="S649">
        <f t="shared" si="179"/>
        <v>149.92089946579182</v>
      </c>
      <c r="T649">
        <f t="shared" si="180"/>
        <v>176.77240384772469</v>
      </c>
      <c r="U649">
        <f t="shared" si="181"/>
        <v>125.30702044902003</v>
      </c>
      <c r="V649">
        <f t="shared" si="169"/>
        <v>1.237625365161072</v>
      </c>
    </row>
    <row r="650" spans="1:22">
      <c r="A650">
        <v>28</v>
      </c>
      <c r="B650">
        <v>71.666700000000006</v>
      </c>
      <c r="C650">
        <v>74</v>
      </c>
      <c r="D650">
        <v>81</v>
      </c>
      <c r="E650">
        <v>60</v>
      </c>
      <c r="F650">
        <v>153</v>
      </c>
      <c r="G650">
        <v>153</v>
      </c>
      <c r="H650">
        <v>163</v>
      </c>
      <c r="I650">
        <v>143</v>
      </c>
      <c r="J650">
        <f t="shared" si="170"/>
        <v>2.1348827279615219</v>
      </c>
      <c r="K650">
        <f t="shared" si="171"/>
        <v>2.0675675675675675</v>
      </c>
      <c r="L650">
        <f t="shared" si="172"/>
        <v>2.0123456790123457</v>
      </c>
      <c r="M650">
        <f t="shared" si="173"/>
        <v>2.3833333333333333</v>
      </c>
      <c r="N650">
        <f t="shared" si="174"/>
        <v>81.333299999999994</v>
      </c>
      <c r="O650">
        <f t="shared" si="175"/>
        <v>79</v>
      </c>
      <c r="P650">
        <f t="shared" si="176"/>
        <v>82</v>
      </c>
      <c r="Q650">
        <f t="shared" si="177"/>
        <v>83</v>
      </c>
      <c r="R650">
        <f t="shared" si="178"/>
        <v>153</v>
      </c>
      <c r="S650">
        <f t="shared" si="179"/>
        <v>157.98132186915262</v>
      </c>
      <c r="T650">
        <f t="shared" si="180"/>
        <v>172.92550096488327</v>
      </c>
      <c r="U650">
        <f t="shared" si="181"/>
        <v>128.0929636776913</v>
      </c>
      <c r="V650">
        <f t="shared" si="169"/>
        <v>1.1348827279615217</v>
      </c>
    </row>
    <row r="651" spans="1:22">
      <c r="A651">
        <v>29</v>
      </c>
      <c r="B651">
        <v>77</v>
      </c>
      <c r="C651">
        <v>79</v>
      </c>
      <c r="D651">
        <v>87</v>
      </c>
      <c r="E651">
        <v>65</v>
      </c>
      <c r="F651">
        <v>165.33330000000001</v>
      </c>
      <c r="G651">
        <v>165</v>
      </c>
      <c r="H651">
        <v>175</v>
      </c>
      <c r="I651">
        <v>156</v>
      </c>
      <c r="J651">
        <f t="shared" si="170"/>
        <v>2.1471857142857145</v>
      </c>
      <c r="K651">
        <f t="shared" si="171"/>
        <v>2.0886075949367089</v>
      </c>
      <c r="L651">
        <f t="shared" si="172"/>
        <v>2.0114942528735633</v>
      </c>
      <c r="M651">
        <f t="shared" si="173"/>
        <v>2.4</v>
      </c>
      <c r="N651">
        <f t="shared" si="174"/>
        <v>88.333300000000008</v>
      </c>
      <c r="O651">
        <f t="shared" si="175"/>
        <v>86</v>
      </c>
      <c r="P651">
        <f t="shared" si="176"/>
        <v>88</v>
      </c>
      <c r="Q651">
        <f t="shared" si="177"/>
        <v>91</v>
      </c>
      <c r="R651">
        <f t="shared" si="178"/>
        <v>165.33330000000001</v>
      </c>
      <c r="S651">
        <f t="shared" si="179"/>
        <v>169.62767142857143</v>
      </c>
      <c r="T651">
        <f t="shared" si="180"/>
        <v>186.80515714285715</v>
      </c>
      <c r="U651">
        <f t="shared" si="181"/>
        <v>139.56707142857144</v>
      </c>
      <c r="V651">
        <f t="shared" si="169"/>
        <v>1.1471857142857145</v>
      </c>
    </row>
    <row r="652" spans="1:22">
      <c r="A652">
        <v>30</v>
      </c>
      <c r="B652">
        <v>82</v>
      </c>
      <c r="C652">
        <v>84</v>
      </c>
      <c r="D652">
        <v>92</v>
      </c>
      <c r="E652">
        <v>70</v>
      </c>
      <c r="F652">
        <v>171</v>
      </c>
      <c r="G652">
        <v>171</v>
      </c>
      <c r="H652">
        <v>181</v>
      </c>
      <c r="I652">
        <v>161</v>
      </c>
      <c r="J652">
        <f t="shared" si="170"/>
        <v>2.0853658536585367</v>
      </c>
      <c r="K652">
        <f t="shared" si="171"/>
        <v>2.0357142857142856</v>
      </c>
      <c r="L652">
        <f t="shared" si="172"/>
        <v>1.9673913043478262</v>
      </c>
      <c r="M652">
        <f t="shared" si="173"/>
        <v>2.2999999999999998</v>
      </c>
      <c r="N652">
        <f t="shared" si="174"/>
        <v>89</v>
      </c>
      <c r="O652">
        <f t="shared" si="175"/>
        <v>87</v>
      </c>
      <c r="P652">
        <f t="shared" si="176"/>
        <v>89</v>
      </c>
      <c r="Q652">
        <f t="shared" si="177"/>
        <v>91</v>
      </c>
      <c r="R652">
        <f t="shared" si="178"/>
        <v>171</v>
      </c>
      <c r="S652">
        <f t="shared" si="179"/>
        <v>175.17073170731709</v>
      </c>
      <c r="T652">
        <f t="shared" si="180"/>
        <v>191.85365853658539</v>
      </c>
      <c r="U652">
        <f t="shared" si="181"/>
        <v>145.97560975609755</v>
      </c>
      <c r="V652">
        <f t="shared" si="169"/>
        <v>1.0853658536585367</v>
      </c>
    </row>
    <row r="653" spans="1:22">
      <c r="A653">
        <v>31</v>
      </c>
      <c r="B653">
        <v>85.666700000000006</v>
      </c>
      <c r="C653">
        <v>87</v>
      </c>
      <c r="D653">
        <v>95</v>
      </c>
      <c r="E653">
        <v>75</v>
      </c>
      <c r="F653">
        <v>177.33330000000001</v>
      </c>
      <c r="G653">
        <v>176</v>
      </c>
      <c r="H653">
        <v>188</v>
      </c>
      <c r="I653">
        <v>168</v>
      </c>
      <c r="J653">
        <f t="shared" si="170"/>
        <v>2.0700377159386321</v>
      </c>
      <c r="K653">
        <f t="shared" si="171"/>
        <v>2.0229885057471266</v>
      </c>
      <c r="L653">
        <f t="shared" si="172"/>
        <v>1.9789473684210526</v>
      </c>
      <c r="M653">
        <f t="shared" si="173"/>
        <v>2.2400000000000002</v>
      </c>
      <c r="N653">
        <f t="shared" si="174"/>
        <v>91.666600000000003</v>
      </c>
      <c r="O653">
        <f t="shared" si="175"/>
        <v>89</v>
      </c>
      <c r="P653">
        <f t="shared" si="176"/>
        <v>93</v>
      </c>
      <c r="Q653">
        <f t="shared" si="177"/>
        <v>93</v>
      </c>
      <c r="R653">
        <f t="shared" si="178"/>
        <v>177.33330000000004</v>
      </c>
      <c r="S653">
        <f t="shared" si="179"/>
        <v>180.09328128666098</v>
      </c>
      <c r="T653">
        <f t="shared" si="180"/>
        <v>196.65358301417004</v>
      </c>
      <c r="U653">
        <f t="shared" si="181"/>
        <v>155.2528286953974</v>
      </c>
      <c r="V653">
        <f t="shared" si="169"/>
        <v>1.0700377159386318</v>
      </c>
    </row>
    <row r="654" spans="1:22">
      <c r="A654">
        <v>32</v>
      </c>
      <c r="B654">
        <v>88.333299999999994</v>
      </c>
      <c r="C654">
        <v>90</v>
      </c>
      <c r="D654">
        <v>98</v>
      </c>
      <c r="E654">
        <v>77</v>
      </c>
      <c r="F654">
        <v>181.33330000000001</v>
      </c>
      <c r="G654">
        <v>180</v>
      </c>
      <c r="H654">
        <v>192</v>
      </c>
      <c r="I654">
        <v>172</v>
      </c>
      <c r="J654">
        <f t="shared" si="170"/>
        <v>2.0528305859738061</v>
      </c>
      <c r="K654">
        <f t="shared" si="171"/>
        <v>2</v>
      </c>
      <c r="L654">
        <f t="shared" si="172"/>
        <v>1.9591836734693877</v>
      </c>
      <c r="M654">
        <f t="shared" si="173"/>
        <v>2.2337662337662336</v>
      </c>
      <c r="N654">
        <f t="shared" si="174"/>
        <v>93.000000000000014</v>
      </c>
      <c r="O654">
        <f t="shared" si="175"/>
        <v>90</v>
      </c>
      <c r="P654">
        <f t="shared" si="176"/>
        <v>94</v>
      </c>
      <c r="Q654">
        <f t="shared" si="177"/>
        <v>95</v>
      </c>
      <c r="R654">
        <f t="shared" si="178"/>
        <v>181.33329999999998</v>
      </c>
      <c r="S654">
        <f t="shared" si="179"/>
        <v>184.75475273764255</v>
      </c>
      <c r="T654">
        <f t="shared" si="180"/>
        <v>201.17739742543299</v>
      </c>
      <c r="U654">
        <f t="shared" si="181"/>
        <v>158.06795511998305</v>
      </c>
      <c r="V654">
        <f t="shared" si="169"/>
        <v>1.0528305859738063</v>
      </c>
    </row>
    <row r="655" spans="1:22">
      <c r="A655">
        <v>33</v>
      </c>
      <c r="B655">
        <v>87.333299999999994</v>
      </c>
      <c r="C655">
        <v>89</v>
      </c>
      <c r="D655">
        <v>97</v>
      </c>
      <c r="E655">
        <v>76</v>
      </c>
      <c r="F655">
        <v>184</v>
      </c>
      <c r="G655">
        <v>183</v>
      </c>
      <c r="H655">
        <v>196</v>
      </c>
      <c r="I655">
        <v>173</v>
      </c>
      <c r="J655">
        <f t="shared" si="170"/>
        <v>2.106871033156883</v>
      </c>
      <c r="K655">
        <f t="shared" si="171"/>
        <v>2.0561797752808988</v>
      </c>
      <c r="L655">
        <f t="shared" si="172"/>
        <v>2.0206185567010309</v>
      </c>
      <c r="M655">
        <f t="shared" si="173"/>
        <v>2.2763157894736841</v>
      </c>
      <c r="N655">
        <f t="shared" si="174"/>
        <v>96.666700000000006</v>
      </c>
      <c r="O655">
        <f t="shared" si="175"/>
        <v>94</v>
      </c>
      <c r="P655">
        <f t="shared" si="176"/>
        <v>99</v>
      </c>
      <c r="Q655">
        <f t="shared" si="177"/>
        <v>97</v>
      </c>
      <c r="R655">
        <f t="shared" si="178"/>
        <v>184</v>
      </c>
      <c r="S655">
        <f t="shared" si="179"/>
        <v>187.51152195096259</v>
      </c>
      <c r="T655">
        <f t="shared" si="180"/>
        <v>204.36649021621764</v>
      </c>
      <c r="U655">
        <f t="shared" si="181"/>
        <v>160.1221985199231</v>
      </c>
      <c r="V655">
        <f t="shared" si="169"/>
        <v>1.106871033156883</v>
      </c>
    </row>
    <row r="656" spans="1:22">
      <c r="A656">
        <v>34</v>
      </c>
      <c r="B656">
        <v>84</v>
      </c>
      <c r="C656">
        <v>86</v>
      </c>
      <c r="D656">
        <v>94</v>
      </c>
      <c r="E656">
        <v>72</v>
      </c>
      <c r="F656">
        <v>188</v>
      </c>
      <c r="G656">
        <v>188</v>
      </c>
      <c r="H656">
        <v>199</v>
      </c>
      <c r="I656">
        <v>177</v>
      </c>
      <c r="J656">
        <f t="shared" si="170"/>
        <v>2.2380952380952381</v>
      </c>
      <c r="K656">
        <f t="shared" si="171"/>
        <v>2.1860465116279069</v>
      </c>
      <c r="L656">
        <f t="shared" si="172"/>
        <v>2.1170212765957448</v>
      </c>
      <c r="M656">
        <f t="shared" si="173"/>
        <v>2.4583333333333335</v>
      </c>
      <c r="N656">
        <f t="shared" si="174"/>
        <v>104</v>
      </c>
      <c r="O656">
        <f t="shared" si="175"/>
        <v>102</v>
      </c>
      <c r="P656">
        <f t="shared" si="176"/>
        <v>105</v>
      </c>
      <c r="Q656">
        <f t="shared" si="177"/>
        <v>105</v>
      </c>
      <c r="R656">
        <f t="shared" si="178"/>
        <v>188</v>
      </c>
      <c r="S656">
        <f t="shared" si="179"/>
        <v>192.47619047619048</v>
      </c>
      <c r="T656">
        <f t="shared" si="180"/>
        <v>210.38095238095238</v>
      </c>
      <c r="U656">
        <f t="shared" si="181"/>
        <v>161.14285714285714</v>
      </c>
      <c r="V656">
        <f t="shared" si="169"/>
        <v>1.2380952380952381</v>
      </c>
    </row>
    <row r="657" spans="1:22">
      <c r="A657">
        <v>35</v>
      </c>
      <c r="B657">
        <v>82</v>
      </c>
      <c r="C657">
        <v>84</v>
      </c>
      <c r="D657">
        <v>92</v>
      </c>
      <c r="E657">
        <v>70</v>
      </c>
      <c r="F657">
        <v>191.33330000000001</v>
      </c>
      <c r="G657">
        <v>192</v>
      </c>
      <c r="H657">
        <v>202</v>
      </c>
      <c r="I657">
        <v>180</v>
      </c>
      <c r="J657">
        <f t="shared" si="170"/>
        <v>2.3333329268292684</v>
      </c>
      <c r="K657">
        <f t="shared" si="171"/>
        <v>2.2857142857142856</v>
      </c>
      <c r="L657">
        <f t="shared" si="172"/>
        <v>2.1956521739130435</v>
      </c>
      <c r="M657">
        <f t="shared" si="173"/>
        <v>2.5714285714285716</v>
      </c>
      <c r="N657">
        <f t="shared" si="174"/>
        <v>109.33330000000001</v>
      </c>
      <c r="O657">
        <f t="shared" si="175"/>
        <v>108</v>
      </c>
      <c r="P657">
        <f t="shared" si="176"/>
        <v>110</v>
      </c>
      <c r="Q657">
        <f t="shared" si="177"/>
        <v>110</v>
      </c>
      <c r="R657">
        <f t="shared" si="178"/>
        <v>191.33330000000001</v>
      </c>
      <c r="S657">
        <f t="shared" si="179"/>
        <v>195.99996585365855</v>
      </c>
      <c r="T657">
        <f t="shared" si="180"/>
        <v>214.6666292682927</v>
      </c>
      <c r="U657">
        <f t="shared" si="181"/>
        <v>163.33330487804878</v>
      </c>
      <c r="V657">
        <f t="shared" si="169"/>
        <v>1.3333329268292684</v>
      </c>
    </row>
    <row r="658" spans="1:22">
      <c r="A658">
        <v>36</v>
      </c>
      <c r="B658">
        <v>80</v>
      </c>
      <c r="C658">
        <v>83</v>
      </c>
      <c r="D658">
        <v>89</v>
      </c>
      <c r="E658">
        <v>68</v>
      </c>
      <c r="F658">
        <v>193.66669999999999</v>
      </c>
      <c r="G658">
        <v>194</v>
      </c>
      <c r="H658">
        <v>204</v>
      </c>
      <c r="I658">
        <v>183</v>
      </c>
      <c r="J658">
        <f t="shared" si="170"/>
        <v>2.4208337499999999</v>
      </c>
      <c r="K658">
        <f t="shared" si="171"/>
        <v>2.3373493975903616</v>
      </c>
      <c r="L658">
        <f t="shared" si="172"/>
        <v>2.292134831460674</v>
      </c>
      <c r="M658">
        <f t="shared" si="173"/>
        <v>2.6911764705882355</v>
      </c>
      <c r="N658">
        <f t="shared" si="174"/>
        <v>113.66669999999999</v>
      </c>
      <c r="O658">
        <f t="shared" si="175"/>
        <v>111</v>
      </c>
      <c r="P658">
        <f t="shared" si="176"/>
        <v>115</v>
      </c>
      <c r="Q658">
        <f t="shared" si="177"/>
        <v>115</v>
      </c>
      <c r="R658">
        <f t="shared" si="178"/>
        <v>193.66669999999999</v>
      </c>
      <c r="S658">
        <f t="shared" si="179"/>
        <v>200.92920125000001</v>
      </c>
      <c r="T658">
        <f t="shared" si="180"/>
        <v>215.45420374999998</v>
      </c>
      <c r="U658">
        <f t="shared" si="181"/>
        <v>164.61669499999999</v>
      </c>
      <c r="V658">
        <f t="shared" si="169"/>
        <v>1.4208337499999999</v>
      </c>
    </row>
    <row r="659" spans="1:22">
      <c r="A659">
        <v>37</v>
      </c>
      <c r="B659">
        <v>91.666700000000006</v>
      </c>
      <c r="C659">
        <v>95</v>
      </c>
      <c r="D659">
        <v>100</v>
      </c>
      <c r="E659">
        <v>80</v>
      </c>
      <c r="F659">
        <v>196</v>
      </c>
      <c r="G659">
        <v>196</v>
      </c>
      <c r="H659">
        <v>207</v>
      </c>
      <c r="I659">
        <v>185</v>
      </c>
      <c r="J659">
        <f t="shared" si="170"/>
        <v>2.1381810406614394</v>
      </c>
      <c r="K659">
        <f t="shared" si="171"/>
        <v>2.0631578947368423</v>
      </c>
      <c r="L659">
        <f t="shared" si="172"/>
        <v>2.0699999999999998</v>
      </c>
      <c r="M659">
        <f t="shared" si="173"/>
        <v>2.3125</v>
      </c>
      <c r="N659">
        <f t="shared" si="174"/>
        <v>104.33329999999999</v>
      </c>
      <c r="O659">
        <f t="shared" si="175"/>
        <v>101</v>
      </c>
      <c r="P659">
        <f t="shared" si="176"/>
        <v>107</v>
      </c>
      <c r="Q659">
        <f t="shared" si="177"/>
        <v>105</v>
      </c>
      <c r="R659">
        <f t="shared" si="178"/>
        <v>195.99999999999997</v>
      </c>
      <c r="S659">
        <f t="shared" si="179"/>
        <v>203.12719886283674</v>
      </c>
      <c r="T659">
        <f t="shared" si="180"/>
        <v>213.81810406614395</v>
      </c>
      <c r="U659">
        <f t="shared" si="181"/>
        <v>171.05448325291516</v>
      </c>
      <c r="V659">
        <f t="shared" si="169"/>
        <v>1.1381810406614397</v>
      </c>
    </row>
    <row r="660" spans="1:22">
      <c r="A660">
        <v>38</v>
      </c>
      <c r="B660">
        <v>104.66670000000001</v>
      </c>
      <c r="C660">
        <v>108</v>
      </c>
      <c r="D660">
        <v>113</v>
      </c>
      <c r="E660">
        <v>93</v>
      </c>
      <c r="F660">
        <v>196</v>
      </c>
      <c r="G660">
        <v>196</v>
      </c>
      <c r="H660">
        <v>207</v>
      </c>
      <c r="I660">
        <v>185</v>
      </c>
      <c r="J660">
        <f t="shared" si="170"/>
        <v>1.8726108685952647</v>
      </c>
      <c r="K660">
        <f t="shared" si="171"/>
        <v>1.8148148148148149</v>
      </c>
      <c r="L660">
        <f t="shared" si="172"/>
        <v>1.831858407079646</v>
      </c>
      <c r="M660">
        <f t="shared" si="173"/>
        <v>1.989247311827957</v>
      </c>
      <c r="N660">
        <f t="shared" si="174"/>
        <v>91.333299999999994</v>
      </c>
      <c r="O660">
        <f t="shared" si="175"/>
        <v>88</v>
      </c>
      <c r="P660">
        <f t="shared" si="176"/>
        <v>94</v>
      </c>
      <c r="Q660">
        <f t="shared" si="177"/>
        <v>92</v>
      </c>
      <c r="R660">
        <f t="shared" si="178"/>
        <v>196</v>
      </c>
      <c r="S660">
        <f t="shared" si="179"/>
        <v>202.24197380828858</v>
      </c>
      <c r="T660">
        <f t="shared" si="180"/>
        <v>211.60502815126492</v>
      </c>
      <c r="U660">
        <f t="shared" si="181"/>
        <v>174.15281077935961</v>
      </c>
      <c r="V660">
        <f t="shared" si="169"/>
        <v>0.87261086859526471</v>
      </c>
    </row>
    <row r="661" spans="1:22">
      <c r="A661">
        <v>39</v>
      </c>
      <c r="B661">
        <v>108.33329999999999</v>
      </c>
      <c r="C661">
        <v>111</v>
      </c>
      <c r="D661">
        <v>117</v>
      </c>
      <c r="E661">
        <v>97</v>
      </c>
      <c r="F661">
        <v>198.33330000000001</v>
      </c>
      <c r="G661">
        <v>200</v>
      </c>
      <c r="H661">
        <v>208</v>
      </c>
      <c r="I661">
        <v>187</v>
      </c>
      <c r="J661">
        <f t="shared" si="170"/>
        <v>1.8307694863906114</v>
      </c>
      <c r="K661">
        <f t="shared" si="171"/>
        <v>1.8018018018018018</v>
      </c>
      <c r="L661">
        <f t="shared" si="172"/>
        <v>1.7777777777777777</v>
      </c>
      <c r="M661">
        <f t="shared" si="173"/>
        <v>1.9278350515463918</v>
      </c>
      <c r="N661">
        <f t="shared" si="174"/>
        <v>90.000000000000014</v>
      </c>
      <c r="O661">
        <f t="shared" si="175"/>
        <v>89</v>
      </c>
      <c r="P661">
        <f t="shared" si="176"/>
        <v>91</v>
      </c>
      <c r="Q661">
        <f t="shared" si="177"/>
        <v>90</v>
      </c>
      <c r="R661">
        <f t="shared" si="178"/>
        <v>198.33330000000001</v>
      </c>
      <c r="S661">
        <f t="shared" si="179"/>
        <v>203.21541298935787</v>
      </c>
      <c r="T661">
        <f t="shared" si="180"/>
        <v>214.20002990770155</v>
      </c>
      <c r="U661">
        <f t="shared" si="181"/>
        <v>177.58464017988931</v>
      </c>
      <c r="V661">
        <f t="shared" si="169"/>
        <v>0.83076948639061132</v>
      </c>
    </row>
    <row r="662" spans="1:22">
      <c r="A662">
        <v>40</v>
      </c>
      <c r="B662">
        <v>98.666700000000006</v>
      </c>
      <c r="C662">
        <v>102</v>
      </c>
      <c r="D662">
        <v>107</v>
      </c>
      <c r="E662">
        <v>87</v>
      </c>
      <c r="F662">
        <v>197.33330000000001</v>
      </c>
      <c r="G662">
        <v>199</v>
      </c>
      <c r="H662">
        <v>207</v>
      </c>
      <c r="I662">
        <v>186</v>
      </c>
      <c r="J662">
        <f t="shared" si="170"/>
        <v>1.9999989864868288</v>
      </c>
      <c r="K662">
        <f t="shared" si="171"/>
        <v>1.9509803921568627</v>
      </c>
      <c r="L662">
        <f t="shared" si="172"/>
        <v>1.9345794392523366</v>
      </c>
      <c r="M662">
        <f t="shared" si="173"/>
        <v>2.1379310344827585</v>
      </c>
      <c r="N662">
        <f t="shared" si="174"/>
        <v>98.666600000000003</v>
      </c>
      <c r="O662">
        <f t="shared" si="175"/>
        <v>97</v>
      </c>
      <c r="P662">
        <f t="shared" si="176"/>
        <v>100</v>
      </c>
      <c r="Q662">
        <f t="shared" si="177"/>
        <v>99</v>
      </c>
      <c r="R662">
        <f t="shared" si="178"/>
        <v>197.33330000000001</v>
      </c>
      <c r="S662">
        <f t="shared" si="179"/>
        <v>203.99989662165655</v>
      </c>
      <c r="T662">
        <f t="shared" si="180"/>
        <v>213.99989155409068</v>
      </c>
      <c r="U662">
        <f t="shared" si="181"/>
        <v>173.99991182435411</v>
      </c>
      <c r="V662">
        <f t="shared" si="169"/>
        <v>0.99999898648682883</v>
      </c>
    </row>
    <row r="663" spans="1:22">
      <c r="A663">
        <v>41</v>
      </c>
      <c r="B663">
        <v>98.666700000000006</v>
      </c>
      <c r="C663">
        <v>102</v>
      </c>
      <c r="D663">
        <v>107</v>
      </c>
      <c r="E663">
        <v>87</v>
      </c>
      <c r="F663">
        <v>196.66669999999999</v>
      </c>
      <c r="G663">
        <v>199</v>
      </c>
      <c r="H663">
        <v>207</v>
      </c>
      <c r="I663">
        <v>184</v>
      </c>
      <c r="J663">
        <f t="shared" si="170"/>
        <v>1.9932429076882066</v>
      </c>
      <c r="K663">
        <f t="shared" si="171"/>
        <v>1.9509803921568627</v>
      </c>
      <c r="L663">
        <f t="shared" si="172"/>
        <v>1.9345794392523366</v>
      </c>
      <c r="M663">
        <f t="shared" si="173"/>
        <v>2.1149425287356323</v>
      </c>
      <c r="N663">
        <f t="shared" si="174"/>
        <v>97.999999999999986</v>
      </c>
      <c r="O663">
        <f t="shared" si="175"/>
        <v>97</v>
      </c>
      <c r="P663">
        <f t="shared" si="176"/>
        <v>100</v>
      </c>
      <c r="Q663">
        <f t="shared" si="177"/>
        <v>97</v>
      </c>
      <c r="R663">
        <f t="shared" si="178"/>
        <v>196.66669999999999</v>
      </c>
      <c r="S663">
        <f t="shared" si="179"/>
        <v>203.31077658419707</v>
      </c>
      <c r="T663">
        <f t="shared" si="180"/>
        <v>213.27699112263809</v>
      </c>
      <c r="U663">
        <f t="shared" si="181"/>
        <v>173.41213296887398</v>
      </c>
      <c r="V663">
        <f t="shared" si="169"/>
        <v>0.99324290768820667</v>
      </c>
    </row>
    <row r="664" spans="1:22">
      <c r="A664">
        <v>42</v>
      </c>
      <c r="B664">
        <v>108.33329999999999</v>
      </c>
      <c r="C664">
        <v>111</v>
      </c>
      <c r="D664">
        <v>117</v>
      </c>
      <c r="E664">
        <v>97</v>
      </c>
      <c r="F664">
        <v>196.66669999999999</v>
      </c>
      <c r="G664">
        <v>199</v>
      </c>
      <c r="H664">
        <v>207</v>
      </c>
      <c r="I664">
        <v>184</v>
      </c>
      <c r="J664">
        <f t="shared" si="170"/>
        <v>1.8153854816570714</v>
      </c>
      <c r="K664">
        <f t="shared" si="171"/>
        <v>1.7927927927927927</v>
      </c>
      <c r="L664">
        <f t="shared" si="172"/>
        <v>1.7692307692307692</v>
      </c>
      <c r="M664">
        <f t="shared" si="173"/>
        <v>1.8969072164948453</v>
      </c>
      <c r="N664">
        <f t="shared" si="174"/>
        <v>88.333399999999997</v>
      </c>
      <c r="O664">
        <f t="shared" si="175"/>
        <v>88</v>
      </c>
      <c r="P664">
        <f t="shared" si="176"/>
        <v>90</v>
      </c>
      <c r="Q664">
        <f t="shared" si="177"/>
        <v>87</v>
      </c>
      <c r="R664">
        <f t="shared" si="178"/>
        <v>196.66669999999999</v>
      </c>
      <c r="S664">
        <f t="shared" si="179"/>
        <v>201.50778846393493</v>
      </c>
      <c r="T664">
        <f t="shared" si="180"/>
        <v>212.40010135387735</v>
      </c>
      <c r="U664">
        <f t="shared" si="181"/>
        <v>176.09239172073592</v>
      </c>
      <c r="V664">
        <f t="shared" si="169"/>
        <v>0.81538548165707125</v>
      </c>
    </row>
    <row r="665" spans="1:22">
      <c r="A665">
        <v>43</v>
      </c>
      <c r="B665">
        <v>104.66670000000001</v>
      </c>
      <c r="C665">
        <v>108</v>
      </c>
      <c r="D665">
        <v>113</v>
      </c>
      <c r="E665">
        <v>93</v>
      </c>
      <c r="F665">
        <v>196.66669999999999</v>
      </c>
      <c r="G665">
        <v>199</v>
      </c>
      <c r="H665">
        <v>207</v>
      </c>
      <c r="I665">
        <v>184</v>
      </c>
      <c r="J665">
        <f t="shared" si="170"/>
        <v>1.878980611789614</v>
      </c>
      <c r="K665">
        <f t="shared" si="171"/>
        <v>1.8425925925925926</v>
      </c>
      <c r="L665">
        <f t="shared" si="172"/>
        <v>1.831858407079646</v>
      </c>
      <c r="M665">
        <f t="shared" si="173"/>
        <v>1.978494623655914</v>
      </c>
      <c r="N665">
        <f t="shared" si="174"/>
        <v>91.999999999999986</v>
      </c>
      <c r="O665">
        <f t="shared" si="175"/>
        <v>91</v>
      </c>
      <c r="P665">
        <f t="shared" si="176"/>
        <v>94</v>
      </c>
      <c r="Q665">
        <f t="shared" si="177"/>
        <v>91</v>
      </c>
      <c r="R665">
        <f t="shared" si="178"/>
        <v>196.66669999999999</v>
      </c>
      <c r="S665">
        <f t="shared" si="179"/>
        <v>202.92990607327832</v>
      </c>
      <c r="T665">
        <f t="shared" si="180"/>
        <v>212.32480913222636</v>
      </c>
      <c r="U665">
        <f t="shared" si="181"/>
        <v>174.74519689643409</v>
      </c>
      <c r="V665">
        <f t="shared" si="169"/>
        <v>0.87898061178961384</v>
      </c>
    </row>
    <row r="666" spans="1:22">
      <c r="A666">
        <v>44</v>
      </c>
      <c r="B666">
        <v>91.666700000000006</v>
      </c>
      <c r="C666">
        <v>95</v>
      </c>
      <c r="D666">
        <v>100</v>
      </c>
      <c r="E666">
        <v>80</v>
      </c>
      <c r="F666">
        <v>198.33330000000001</v>
      </c>
      <c r="G666">
        <v>202</v>
      </c>
      <c r="H666">
        <v>208</v>
      </c>
      <c r="I666">
        <v>185</v>
      </c>
      <c r="J666">
        <f t="shared" si="170"/>
        <v>2.1636352132235586</v>
      </c>
      <c r="K666">
        <f t="shared" si="171"/>
        <v>2.1263157894736842</v>
      </c>
      <c r="L666">
        <f t="shared" si="172"/>
        <v>2.08</v>
      </c>
      <c r="M666">
        <f t="shared" si="173"/>
        <v>2.3125</v>
      </c>
      <c r="N666">
        <f t="shared" si="174"/>
        <v>106.6666</v>
      </c>
      <c r="O666">
        <f t="shared" si="175"/>
        <v>107</v>
      </c>
      <c r="P666">
        <f t="shared" si="176"/>
        <v>108</v>
      </c>
      <c r="Q666">
        <f t="shared" si="177"/>
        <v>105</v>
      </c>
      <c r="R666">
        <f t="shared" si="178"/>
        <v>198.33329999999998</v>
      </c>
      <c r="S666">
        <f t="shared" si="179"/>
        <v>205.54534525623805</v>
      </c>
      <c r="T666">
        <f t="shared" si="180"/>
        <v>216.36352132235587</v>
      </c>
      <c r="U666">
        <f t="shared" si="181"/>
        <v>173.09081705788469</v>
      </c>
      <c r="V666">
        <f t="shared" si="169"/>
        <v>1.1636352132235588</v>
      </c>
    </row>
    <row r="667" spans="1:22">
      <c r="A667">
        <v>45</v>
      </c>
      <c r="B667">
        <v>90.666700000000006</v>
      </c>
      <c r="C667">
        <v>94</v>
      </c>
      <c r="D667">
        <v>99</v>
      </c>
      <c r="E667">
        <v>79</v>
      </c>
      <c r="F667">
        <v>198.66669999999999</v>
      </c>
      <c r="G667">
        <v>203</v>
      </c>
      <c r="H667">
        <v>209</v>
      </c>
      <c r="I667">
        <v>184</v>
      </c>
      <c r="J667">
        <f t="shared" si="170"/>
        <v>2.19117603265587</v>
      </c>
      <c r="K667">
        <f t="shared" si="171"/>
        <v>2.1595744680851063</v>
      </c>
      <c r="L667">
        <f t="shared" si="172"/>
        <v>2.1111111111111112</v>
      </c>
      <c r="M667">
        <f t="shared" si="173"/>
        <v>2.3291139240506329</v>
      </c>
      <c r="N667">
        <f t="shared" si="174"/>
        <v>107.99999999999999</v>
      </c>
      <c r="O667">
        <f t="shared" si="175"/>
        <v>109</v>
      </c>
      <c r="P667">
        <f t="shared" si="176"/>
        <v>110</v>
      </c>
      <c r="Q667">
        <f t="shared" si="177"/>
        <v>105</v>
      </c>
      <c r="R667">
        <f t="shared" si="178"/>
        <v>198.66669999999999</v>
      </c>
      <c r="S667">
        <f t="shared" si="179"/>
        <v>205.97054706965179</v>
      </c>
      <c r="T667">
        <f t="shared" si="180"/>
        <v>216.92642723293113</v>
      </c>
      <c r="U667">
        <f t="shared" si="181"/>
        <v>173.10290657981372</v>
      </c>
      <c r="V667">
        <f t="shared" si="169"/>
        <v>1.19117603265587</v>
      </c>
    </row>
    <row r="668" spans="1:22">
      <c r="A668">
        <v>46</v>
      </c>
      <c r="B668">
        <v>95.333299999999994</v>
      </c>
      <c r="C668">
        <v>98</v>
      </c>
      <c r="D668">
        <v>104</v>
      </c>
      <c r="E668">
        <v>84</v>
      </c>
      <c r="F668">
        <v>200</v>
      </c>
      <c r="G668">
        <v>204</v>
      </c>
      <c r="H668">
        <v>210</v>
      </c>
      <c r="I668">
        <v>186</v>
      </c>
      <c r="J668">
        <f t="shared" si="170"/>
        <v>2.0979028314345567</v>
      </c>
      <c r="K668">
        <f t="shared" si="171"/>
        <v>2.0816326530612246</v>
      </c>
      <c r="L668">
        <f t="shared" si="172"/>
        <v>2.0192307692307692</v>
      </c>
      <c r="M668">
        <f t="shared" si="173"/>
        <v>2.2142857142857144</v>
      </c>
      <c r="N668">
        <f t="shared" si="174"/>
        <v>104.66670000000001</v>
      </c>
      <c r="O668">
        <f t="shared" si="175"/>
        <v>106</v>
      </c>
      <c r="P668">
        <f t="shared" si="176"/>
        <v>106</v>
      </c>
      <c r="Q668">
        <f t="shared" si="177"/>
        <v>102</v>
      </c>
      <c r="R668">
        <f t="shared" si="178"/>
        <v>200</v>
      </c>
      <c r="S668">
        <f t="shared" si="179"/>
        <v>205.59447748058656</v>
      </c>
      <c r="T668">
        <f t="shared" si="180"/>
        <v>218.18189446919391</v>
      </c>
      <c r="U668">
        <f t="shared" si="181"/>
        <v>176.22383784050277</v>
      </c>
      <c r="V668">
        <f t="shared" si="169"/>
        <v>1.0979028314345565</v>
      </c>
    </row>
    <row r="669" spans="1:22">
      <c r="A669">
        <v>47</v>
      </c>
      <c r="B669">
        <v>100.33329999999999</v>
      </c>
      <c r="C669">
        <v>103</v>
      </c>
      <c r="D669">
        <v>109</v>
      </c>
      <c r="E669">
        <v>89</v>
      </c>
      <c r="F669">
        <v>200</v>
      </c>
      <c r="G669">
        <v>204</v>
      </c>
      <c r="H669">
        <v>210</v>
      </c>
      <c r="I669">
        <v>186</v>
      </c>
      <c r="J669">
        <f t="shared" si="170"/>
        <v>1.993356143972141</v>
      </c>
      <c r="K669">
        <f t="shared" si="171"/>
        <v>1.9805825242718447</v>
      </c>
      <c r="L669">
        <f t="shared" si="172"/>
        <v>1.926605504587156</v>
      </c>
      <c r="M669">
        <f t="shared" si="173"/>
        <v>2.0898876404494384</v>
      </c>
      <c r="N669">
        <f t="shared" si="174"/>
        <v>99.666700000000006</v>
      </c>
      <c r="O669">
        <f t="shared" si="175"/>
        <v>101</v>
      </c>
      <c r="P669">
        <f t="shared" si="176"/>
        <v>101</v>
      </c>
      <c r="Q669">
        <f t="shared" si="177"/>
        <v>97</v>
      </c>
      <c r="R669">
        <f t="shared" si="178"/>
        <v>200</v>
      </c>
      <c r="S669">
        <f t="shared" si="179"/>
        <v>205.31568282913054</v>
      </c>
      <c r="T669">
        <f t="shared" si="180"/>
        <v>217.27581969296338</v>
      </c>
      <c r="U669">
        <f t="shared" si="181"/>
        <v>177.40869681352055</v>
      </c>
      <c r="V669">
        <f t="shared" si="169"/>
        <v>0.993356143972141</v>
      </c>
    </row>
    <row r="670" spans="1:22">
      <c r="A670">
        <v>48</v>
      </c>
      <c r="B670">
        <v>100.33329999999999</v>
      </c>
      <c r="C670">
        <v>103</v>
      </c>
      <c r="D670">
        <v>109</v>
      </c>
      <c r="E670">
        <v>89</v>
      </c>
      <c r="F670">
        <v>201.33330000000001</v>
      </c>
      <c r="G670">
        <v>205</v>
      </c>
      <c r="H670">
        <v>212</v>
      </c>
      <c r="I670">
        <v>187</v>
      </c>
      <c r="J670">
        <f t="shared" si="170"/>
        <v>2.0066448527059313</v>
      </c>
      <c r="K670">
        <f t="shared" si="171"/>
        <v>1.9902912621359223</v>
      </c>
      <c r="L670">
        <f t="shared" si="172"/>
        <v>1.9449541284403671</v>
      </c>
      <c r="M670">
        <f t="shared" si="173"/>
        <v>2.101123595505618</v>
      </c>
      <c r="N670">
        <f t="shared" si="174"/>
        <v>101.00000000000001</v>
      </c>
      <c r="O670">
        <f t="shared" si="175"/>
        <v>102</v>
      </c>
      <c r="P670">
        <f t="shared" si="176"/>
        <v>103</v>
      </c>
      <c r="Q670">
        <f t="shared" si="177"/>
        <v>98</v>
      </c>
      <c r="R670">
        <f t="shared" si="178"/>
        <v>201.33330000000001</v>
      </c>
      <c r="S670">
        <f t="shared" si="179"/>
        <v>206.68441982871093</v>
      </c>
      <c r="T670">
        <f t="shared" si="180"/>
        <v>218.72428894494652</v>
      </c>
      <c r="U670">
        <f t="shared" si="181"/>
        <v>178.59139189082788</v>
      </c>
      <c r="V670">
        <f t="shared" si="169"/>
        <v>1.0066448527059313</v>
      </c>
    </row>
    <row r="671" spans="1:22">
      <c r="A671">
        <v>49</v>
      </c>
      <c r="B671">
        <v>90.666700000000006</v>
      </c>
      <c r="C671">
        <v>94</v>
      </c>
      <c r="D671">
        <v>99</v>
      </c>
      <c r="E671">
        <v>79</v>
      </c>
      <c r="F671">
        <v>201.33330000000001</v>
      </c>
      <c r="G671">
        <v>205</v>
      </c>
      <c r="H671">
        <v>212</v>
      </c>
      <c r="I671">
        <v>187</v>
      </c>
      <c r="J671">
        <f t="shared" si="170"/>
        <v>2.2205870512547605</v>
      </c>
      <c r="K671">
        <f t="shared" si="171"/>
        <v>2.1808510638297873</v>
      </c>
      <c r="L671">
        <f t="shared" si="172"/>
        <v>2.1414141414141414</v>
      </c>
      <c r="M671">
        <f t="shared" si="173"/>
        <v>2.3670886075949369</v>
      </c>
      <c r="N671">
        <f t="shared" si="174"/>
        <v>110.6666</v>
      </c>
      <c r="O671">
        <f t="shared" si="175"/>
        <v>111</v>
      </c>
      <c r="P671">
        <f t="shared" si="176"/>
        <v>113</v>
      </c>
      <c r="Q671">
        <f t="shared" si="177"/>
        <v>108</v>
      </c>
      <c r="R671">
        <f t="shared" si="178"/>
        <v>201.33330000000001</v>
      </c>
      <c r="S671">
        <f t="shared" si="179"/>
        <v>208.73518281794748</v>
      </c>
      <c r="T671">
        <f t="shared" si="180"/>
        <v>219.83811807422128</v>
      </c>
      <c r="U671">
        <f t="shared" si="181"/>
        <v>175.42637704912607</v>
      </c>
      <c r="V671">
        <f t="shared" si="169"/>
        <v>1.2205870512547605</v>
      </c>
    </row>
    <row r="672" spans="1:22">
      <c r="A672">
        <v>50</v>
      </c>
      <c r="B672">
        <v>81</v>
      </c>
      <c r="C672">
        <v>84</v>
      </c>
      <c r="D672">
        <v>90</v>
      </c>
      <c r="E672">
        <v>69</v>
      </c>
      <c r="F672">
        <v>201.66669999999999</v>
      </c>
      <c r="G672">
        <v>205</v>
      </c>
      <c r="H672">
        <v>211</v>
      </c>
      <c r="I672">
        <v>189</v>
      </c>
      <c r="J672">
        <f t="shared" si="170"/>
        <v>2.4897123456790125</v>
      </c>
      <c r="K672">
        <f t="shared" si="171"/>
        <v>2.4404761904761907</v>
      </c>
      <c r="L672">
        <f t="shared" si="172"/>
        <v>2.3444444444444446</v>
      </c>
      <c r="M672">
        <f t="shared" si="173"/>
        <v>2.7391304347826089</v>
      </c>
      <c r="N672">
        <f t="shared" si="174"/>
        <v>120.66669999999999</v>
      </c>
      <c r="O672">
        <f t="shared" si="175"/>
        <v>121</v>
      </c>
      <c r="P672">
        <f t="shared" si="176"/>
        <v>121</v>
      </c>
      <c r="Q672">
        <f t="shared" si="177"/>
        <v>120</v>
      </c>
      <c r="R672">
        <f t="shared" si="178"/>
        <v>201.66670000000002</v>
      </c>
      <c r="S672">
        <f t="shared" si="179"/>
        <v>209.13583703703705</v>
      </c>
      <c r="T672">
        <f t="shared" si="180"/>
        <v>224.07411111111111</v>
      </c>
      <c r="U672">
        <f t="shared" si="181"/>
        <v>171.79015185185185</v>
      </c>
      <c r="V672">
        <f t="shared" ref="V672:V735" si="182">(F672-B672)/B672</f>
        <v>1.4897123456790122</v>
      </c>
    </row>
    <row r="673" spans="1:22">
      <c r="A673">
        <v>51</v>
      </c>
      <c r="B673">
        <v>87.333299999999994</v>
      </c>
      <c r="C673">
        <v>90</v>
      </c>
      <c r="D673">
        <v>96</v>
      </c>
      <c r="E673">
        <v>76</v>
      </c>
      <c r="F673">
        <v>201.66669999999999</v>
      </c>
      <c r="G673">
        <v>205</v>
      </c>
      <c r="H673">
        <v>211</v>
      </c>
      <c r="I673">
        <v>189</v>
      </c>
      <c r="J673">
        <f t="shared" si="170"/>
        <v>2.3091615683822782</v>
      </c>
      <c r="K673">
        <f t="shared" si="171"/>
        <v>2.2777777777777777</v>
      </c>
      <c r="L673">
        <f t="shared" si="172"/>
        <v>2.1979166666666665</v>
      </c>
      <c r="M673">
        <f t="shared" si="173"/>
        <v>2.486842105263158</v>
      </c>
      <c r="N673">
        <f t="shared" si="174"/>
        <v>114.3334</v>
      </c>
      <c r="O673">
        <f t="shared" si="175"/>
        <v>115</v>
      </c>
      <c r="P673">
        <f t="shared" si="176"/>
        <v>115</v>
      </c>
      <c r="Q673">
        <f t="shared" si="177"/>
        <v>113</v>
      </c>
      <c r="R673">
        <f t="shared" si="178"/>
        <v>201.66669999999999</v>
      </c>
      <c r="S673">
        <f t="shared" si="179"/>
        <v>207.82454115440504</v>
      </c>
      <c r="T673">
        <f t="shared" si="180"/>
        <v>221.67951056469872</v>
      </c>
      <c r="U673">
        <f t="shared" si="181"/>
        <v>175.49627919705313</v>
      </c>
      <c r="V673">
        <f t="shared" si="182"/>
        <v>1.3091615683822782</v>
      </c>
    </row>
    <row r="674" spans="1:22">
      <c r="A674">
        <v>52</v>
      </c>
      <c r="B674">
        <v>101.66670000000001</v>
      </c>
      <c r="C674">
        <v>104</v>
      </c>
      <c r="D674">
        <v>111</v>
      </c>
      <c r="E674">
        <v>90</v>
      </c>
      <c r="F674">
        <v>206.33330000000001</v>
      </c>
      <c r="G674">
        <v>211</v>
      </c>
      <c r="H674">
        <v>215</v>
      </c>
      <c r="I674">
        <v>193</v>
      </c>
      <c r="J674">
        <f t="shared" si="170"/>
        <v>2.0295072034402613</v>
      </c>
      <c r="K674">
        <f t="shared" si="171"/>
        <v>2.0288461538461537</v>
      </c>
      <c r="L674">
        <f t="shared" si="172"/>
        <v>1.9369369369369369</v>
      </c>
      <c r="M674">
        <f t="shared" si="173"/>
        <v>2.1444444444444444</v>
      </c>
      <c r="N674">
        <f t="shared" si="174"/>
        <v>104.6666</v>
      </c>
      <c r="O674">
        <f t="shared" si="175"/>
        <v>107</v>
      </c>
      <c r="P674">
        <f t="shared" si="176"/>
        <v>104</v>
      </c>
      <c r="Q674">
        <f t="shared" si="177"/>
        <v>103</v>
      </c>
      <c r="R674">
        <f t="shared" si="178"/>
        <v>206.33330000000001</v>
      </c>
      <c r="S674">
        <f t="shared" si="179"/>
        <v>211.06874915778718</v>
      </c>
      <c r="T674">
        <f t="shared" si="180"/>
        <v>225.27529958186901</v>
      </c>
      <c r="U674">
        <f t="shared" si="181"/>
        <v>182.6556483096235</v>
      </c>
      <c r="V674">
        <f t="shared" si="182"/>
        <v>1.029507203440261</v>
      </c>
    </row>
    <row r="675" spans="1:22">
      <c r="A675">
        <v>53</v>
      </c>
      <c r="B675">
        <v>92.666700000000006</v>
      </c>
      <c r="C675">
        <v>96</v>
      </c>
      <c r="D675">
        <v>101</v>
      </c>
      <c r="E675">
        <v>81</v>
      </c>
      <c r="F675">
        <v>206.33330000000001</v>
      </c>
      <c r="G675">
        <v>211</v>
      </c>
      <c r="H675">
        <v>215</v>
      </c>
      <c r="I675">
        <v>193</v>
      </c>
      <c r="J675">
        <f t="shared" si="170"/>
        <v>2.2266175443821781</v>
      </c>
      <c r="K675">
        <f t="shared" si="171"/>
        <v>2.1979166666666665</v>
      </c>
      <c r="L675">
        <f t="shared" si="172"/>
        <v>2.1287128712871288</v>
      </c>
      <c r="M675">
        <f t="shared" si="173"/>
        <v>2.382716049382716</v>
      </c>
      <c r="N675">
        <f t="shared" si="174"/>
        <v>113.6666</v>
      </c>
      <c r="O675">
        <f t="shared" si="175"/>
        <v>115</v>
      </c>
      <c r="P675">
        <f t="shared" si="176"/>
        <v>114</v>
      </c>
      <c r="Q675">
        <f t="shared" si="177"/>
        <v>112</v>
      </c>
      <c r="R675">
        <f t="shared" si="178"/>
        <v>206.33329999999998</v>
      </c>
      <c r="S675">
        <f t="shared" si="179"/>
        <v>213.75528426068911</v>
      </c>
      <c r="T675">
        <f t="shared" si="180"/>
        <v>224.88837198259998</v>
      </c>
      <c r="U675">
        <f t="shared" si="181"/>
        <v>180.35602109495642</v>
      </c>
      <c r="V675">
        <f t="shared" si="182"/>
        <v>1.2266175443821783</v>
      </c>
    </row>
    <row r="676" spans="1:22">
      <c r="A676">
        <v>54</v>
      </c>
      <c r="B676">
        <v>101.66670000000001</v>
      </c>
      <c r="C676">
        <v>104</v>
      </c>
      <c r="D676">
        <v>111</v>
      </c>
      <c r="E676">
        <v>90</v>
      </c>
      <c r="F676">
        <v>207.66669999999999</v>
      </c>
      <c r="G676">
        <v>212</v>
      </c>
      <c r="H676">
        <v>215</v>
      </c>
      <c r="I676">
        <v>196</v>
      </c>
      <c r="J676">
        <f t="shared" si="170"/>
        <v>2.0426226089761936</v>
      </c>
      <c r="K676">
        <f t="shared" si="171"/>
        <v>2.0384615384615383</v>
      </c>
      <c r="L676">
        <f t="shared" si="172"/>
        <v>1.9369369369369369</v>
      </c>
      <c r="M676">
        <f t="shared" si="173"/>
        <v>2.1777777777777776</v>
      </c>
      <c r="N676">
        <f t="shared" si="174"/>
        <v>105.99999999999999</v>
      </c>
      <c r="O676">
        <f t="shared" si="175"/>
        <v>108</v>
      </c>
      <c r="P676">
        <f t="shared" si="176"/>
        <v>104</v>
      </c>
      <c r="Q676">
        <f t="shared" si="177"/>
        <v>106</v>
      </c>
      <c r="R676">
        <f t="shared" si="178"/>
        <v>207.66669999999999</v>
      </c>
      <c r="S676">
        <f t="shared" si="179"/>
        <v>212.43275133352415</v>
      </c>
      <c r="T676">
        <f t="shared" si="180"/>
        <v>226.7311095963575</v>
      </c>
      <c r="U676">
        <f t="shared" si="181"/>
        <v>183.83603480785743</v>
      </c>
      <c r="V676">
        <f t="shared" si="182"/>
        <v>1.0426226089761936</v>
      </c>
    </row>
    <row r="677" spans="1:22">
      <c r="A677">
        <v>55</v>
      </c>
      <c r="B677">
        <v>98.666700000000006</v>
      </c>
      <c r="C677">
        <v>102</v>
      </c>
      <c r="D677">
        <v>107</v>
      </c>
      <c r="E677">
        <v>87</v>
      </c>
      <c r="F677">
        <v>209</v>
      </c>
      <c r="G677">
        <v>213</v>
      </c>
      <c r="H677">
        <v>217</v>
      </c>
      <c r="I677">
        <v>197</v>
      </c>
      <c r="J677">
        <f t="shared" si="170"/>
        <v>2.1182425276207675</v>
      </c>
      <c r="K677">
        <f t="shared" si="171"/>
        <v>2.0882352941176472</v>
      </c>
      <c r="L677">
        <f t="shared" si="172"/>
        <v>2.02803738317757</v>
      </c>
      <c r="M677">
        <f t="shared" si="173"/>
        <v>2.264367816091954</v>
      </c>
      <c r="N677">
        <f t="shared" si="174"/>
        <v>110.33329999999999</v>
      </c>
      <c r="O677">
        <f t="shared" si="175"/>
        <v>111</v>
      </c>
      <c r="P677">
        <f t="shared" si="176"/>
        <v>110</v>
      </c>
      <c r="Q677">
        <f t="shared" si="177"/>
        <v>110</v>
      </c>
      <c r="R677">
        <f t="shared" si="178"/>
        <v>209</v>
      </c>
      <c r="S677">
        <f t="shared" si="179"/>
        <v>216.06073781731828</v>
      </c>
      <c r="T677">
        <f t="shared" si="180"/>
        <v>226.65195045542211</v>
      </c>
      <c r="U677">
        <f t="shared" si="181"/>
        <v>184.28709990300678</v>
      </c>
      <c r="V677">
        <f t="shared" si="182"/>
        <v>1.1182425276207675</v>
      </c>
    </row>
    <row r="678" spans="1:22">
      <c r="A678">
        <v>56</v>
      </c>
      <c r="B678">
        <v>97.666700000000006</v>
      </c>
      <c r="C678">
        <v>101</v>
      </c>
      <c r="D678">
        <v>106</v>
      </c>
      <c r="E678">
        <v>86</v>
      </c>
      <c r="F678">
        <v>210.33330000000001</v>
      </c>
      <c r="G678">
        <v>215</v>
      </c>
      <c r="H678">
        <v>218</v>
      </c>
      <c r="I678">
        <v>198</v>
      </c>
      <c r="J678">
        <f t="shared" si="170"/>
        <v>2.1535825414394054</v>
      </c>
      <c r="K678">
        <f t="shared" si="171"/>
        <v>2.1287128712871288</v>
      </c>
      <c r="L678">
        <f t="shared" si="172"/>
        <v>2.0566037735849059</v>
      </c>
      <c r="M678">
        <f t="shared" si="173"/>
        <v>2.3023255813953489</v>
      </c>
      <c r="N678">
        <f t="shared" si="174"/>
        <v>112.6666</v>
      </c>
      <c r="O678">
        <f t="shared" si="175"/>
        <v>114</v>
      </c>
      <c r="P678">
        <f t="shared" si="176"/>
        <v>112</v>
      </c>
      <c r="Q678">
        <f t="shared" si="177"/>
        <v>112</v>
      </c>
      <c r="R678">
        <f t="shared" si="178"/>
        <v>210.33329999999998</v>
      </c>
      <c r="S678">
        <f t="shared" si="179"/>
        <v>217.51183668537993</v>
      </c>
      <c r="T678">
        <f t="shared" si="180"/>
        <v>228.27974939257697</v>
      </c>
      <c r="U678">
        <f t="shared" si="181"/>
        <v>185.20809856378887</v>
      </c>
      <c r="V678">
        <f t="shared" si="182"/>
        <v>1.1535825414394056</v>
      </c>
    </row>
    <row r="679" spans="1:22">
      <c r="A679">
        <v>57</v>
      </c>
      <c r="B679">
        <v>106</v>
      </c>
      <c r="C679">
        <v>109</v>
      </c>
      <c r="D679">
        <v>115</v>
      </c>
      <c r="E679">
        <v>94</v>
      </c>
      <c r="F679">
        <v>211.66669999999999</v>
      </c>
      <c r="G679">
        <v>216</v>
      </c>
      <c r="H679">
        <v>219</v>
      </c>
      <c r="I679">
        <v>200</v>
      </c>
      <c r="J679">
        <f t="shared" si="170"/>
        <v>1.9968556603773584</v>
      </c>
      <c r="K679">
        <f t="shared" si="171"/>
        <v>1.9816513761467891</v>
      </c>
      <c r="L679">
        <f t="shared" si="172"/>
        <v>1.9043478260869566</v>
      </c>
      <c r="M679">
        <f t="shared" si="173"/>
        <v>2.1276595744680851</v>
      </c>
      <c r="N679">
        <f t="shared" si="174"/>
        <v>105.66669999999999</v>
      </c>
      <c r="O679">
        <f t="shared" si="175"/>
        <v>107</v>
      </c>
      <c r="P679">
        <f t="shared" si="176"/>
        <v>104</v>
      </c>
      <c r="Q679">
        <f t="shared" si="177"/>
        <v>106</v>
      </c>
      <c r="R679">
        <f t="shared" si="178"/>
        <v>211.66669999999999</v>
      </c>
      <c r="S679">
        <f t="shared" si="179"/>
        <v>217.65726698113207</v>
      </c>
      <c r="T679">
        <f t="shared" si="180"/>
        <v>229.63840094339622</v>
      </c>
      <c r="U679">
        <f t="shared" si="181"/>
        <v>187.70443207547169</v>
      </c>
      <c r="V679">
        <f t="shared" si="182"/>
        <v>0.9968556603773584</v>
      </c>
    </row>
    <row r="680" spans="1:22">
      <c r="A680">
        <v>58</v>
      </c>
      <c r="B680">
        <v>103</v>
      </c>
      <c r="C680">
        <v>107</v>
      </c>
      <c r="D680">
        <v>111</v>
      </c>
      <c r="E680">
        <v>91</v>
      </c>
      <c r="F680">
        <v>212.66669999999999</v>
      </c>
      <c r="G680">
        <v>218</v>
      </c>
      <c r="H680">
        <v>219</v>
      </c>
      <c r="I680">
        <v>201</v>
      </c>
      <c r="J680">
        <f t="shared" si="170"/>
        <v>2.0647252427184464</v>
      </c>
      <c r="K680">
        <f t="shared" si="171"/>
        <v>2.0373831775700935</v>
      </c>
      <c r="L680">
        <f t="shared" si="172"/>
        <v>1.972972972972973</v>
      </c>
      <c r="M680">
        <f t="shared" si="173"/>
        <v>2.2087912087912089</v>
      </c>
      <c r="N680">
        <f t="shared" si="174"/>
        <v>109.66669999999999</v>
      </c>
      <c r="O680">
        <f t="shared" si="175"/>
        <v>111</v>
      </c>
      <c r="P680">
        <f t="shared" si="176"/>
        <v>108</v>
      </c>
      <c r="Q680">
        <f t="shared" si="177"/>
        <v>110</v>
      </c>
      <c r="R680">
        <f t="shared" si="178"/>
        <v>212.66669999999996</v>
      </c>
      <c r="S680">
        <f t="shared" si="179"/>
        <v>220.92560097087377</v>
      </c>
      <c r="T680">
        <f t="shared" si="180"/>
        <v>229.18450194174756</v>
      </c>
      <c r="U680">
        <f t="shared" si="181"/>
        <v>187.88999708737862</v>
      </c>
      <c r="V680">
        <f t="shared" si="182"/>
        <v>1.0647252427184466</v>
      </c>
    </row>
    <row r="681" spans="1:22">
      <c r="A681">
        <v>59</v>
      </c>
      <c r="B681">
        <v>97.666700000000006</v>
      </c>
      <c r="C681">
        <v>102</v>
      </c>
      <c r="D681">
        <v>105</v>
      </c>
      <c r="E681">
        <v>86</v>
      </c>
      <c r="F681">
        <v>212.66669999999999</v>
      </c>
      <c r="G681">
        <v>218</v>
      </c>
      <c r="H681">
        <v>219</v>
      </c>
      <c r="I681">
        <v>201</v>
      </c>
      <c r="J681">
        <f t="shared" si="170"/>
        <v>2.1774740008621154</v>
      </c>
      <c r="K681">
        <f t="shared" si="171"/>
        <v>2.1372549019607843</v>
      </c>
      <c r="L681">
        <f t="shared" si="172"/>
        <v>2.0857142857142859</v>
      </c>
      <c r="M681">
        <f t="shared" si="173"/>
        <v>2.3372093023255816</v>
      </c>
      <c r="N681">
        <f t="shared" si="174"/>
        <v>114.99999999999999</v>
      </c>
      <c r="O681">
        <f t="shared" si="175"/>
        <v>116</v>
      </c>
      <c r="P681">
        <f t="shared" si="176"/>
        <v>114</v>
      </c>
      <c r="Q681">
        <f t="shared" si="177"/>
        <v>115</v>
      </c>
      <c r="R681">
        <f t="shared" si="178"/>
        <v>212.66669999999999</v>
      </c>
      <c r="S681">
        <f t="shared" si="179"/>
        <v>222.10234808793578</v>
      </c>
      <c r="T681">
        <f t="shared" si="180"/>
        <v>228.63477009052212</v>
      </c>
      <c r="U681">
        <f t="shared" si="181"/>
        <v>187.26276407414193</v>
      </c>
      <c r="V681">
        <f t="shared" si="182"/>
        <v>1.1774740008621156</v>
      </c>
    </row>
    <row r="682" spans="1:22">
      <c r="A682">
        <v>60</v>
      </c>
      <c r="B682">
        <v>104</v>
      </c>
      <c r="C682">
        <v>108</v>
      </c>
      <c r="D682">
        <v>112</v>
      </c>
      <c r="E682">
        <v>92</v>
      </c>
      <c r="F682">
        <v>215.66669999999999</v>
      </c>
      <c r="G682">
        <v>223</v>
      </c>
      <c r="H682">
        <v>221</v>
      </c>
      <c r="I682">
        <v>203</v>
      </c>
      <c r="J682">
        <f t="shared" si="170"/>
        <v>2.0737182692307692</v>
      </c>
      <c r="K682">
        <f t="shared" si="171"/>
        <v>2.0648148148148149</v>
      </c>
      <c r="L682">
        <f t="shared" si="172"/>
        <v>1.9732142857142858</v>
      </c>
      <c r="M682">
        <f t="shared" si="173"/>
        <v>2.2065217391304346</v>
      </c>
      <c r="N682">
        <f t="shared" si="174"/>
        <v>111.66669999999999</v>
      </c>
      <c r="O682">
        <f t="shared" si="175"/>
        <v>115</v>
      </c>
      <c r="P682">
        <f t="shared" si="176"/>
        <v>109</v>
      </c>
      <c r="Q682">
        <f t="shared" si="177"/>
        <v>111</v>
      </c>
      <c r="R682">
        <f t="shared" si="178"/>
        <v>215.66669999999999</v>
      </c>
      <c r="S682">
        <f t="shared" si="179"/>
        <v>223.96157307692306</v>
      </c>
      <c r="T682">
        <f t="shared" si="180"/>
        <v>232.25644615384616</v>
      </c>
      <c r="U682">
        <f t="shared" si="181"/>
        <v>190.78208076923076</v>
      </c>
      <c r="V682">
        <f t="shared" si="182"/>
        <v>1.0737182692307692</v>
      </c>
    </row>
    <row r="683" spans="1:22">
      <c r="A683">
        <v>61</v>
      </c>
      <c r="B683">
        <v>103.33329999999999</v>
      </c>
      <c r="C683">
        <v>108</v>
      </c>
      <c r="D683">
        <v>112</v>
      </c>
      <c r="E683">
        <v>90</v>
      </c>
      <c r="F683">
        <v>219.33330000000001</v>
      </c>
      <c r="G683">
        <v>227</v>
      </c>
      <c r="H683">
        <v>226</v>
      </c>
      <c r="I683">
        <v>205</v>
      </c>
      <c r="J683">
        <f t="shared" si="170"/>
        <v>2.1225810072841962</v>
      </c>
      <c r="K683">
        <f t="shared" si="171"/>
        <v>2.1018518518518516</v>
      </c>
      <c r="L683">
        <f t="shared" si="172"/>
        <v>2.0178571428571428</v>
      </c>
      <c r="M683">
        <f t="shared" si="173"/>
        <v>2.2777777777777777</v>
      </c>
      <c r="N683">
        <f t="shared" si="174"/>
        <v>116.00000000000001</v>
      </c>
      <c r="O683">
        <f t="shared" si="175"/>
        <v>119</v>
      </c>
      <c r="P683">
        <f t="shared" si="176"/>
        <v>114</v>
      </c>
      <c r="Q683">
        <f t="shared" si="177"/>
        <v>115</v>
      </c>
      <c r="R683">
        <f t="shared" si="178"/>
        <v>219.33330000000001</v>
      </c>
      <c r="S683">
        <f t="shared" si="179"/>
        <v>229.23874878669318</v>
      </c>
      <c r="T683">
        <f t="shared" si="180"/>
        <v>237.72907281582997</v>
      </c>
      <c r="U683">
        <f t="shared" si="181"/>
        <v>191.03229065557767</v>
      </c>
      <c r="V683">
        <f t="shared" si="182"/>
        <v>1.1225810072841962</v>
      </c>
    </row>
    <row r="684" spans="1:22" ht="12" customHeight="1">
      <c r="A684">
        <v>62</v>
      </c>
      <c r="B684">
        <v>104.66670000000001</v>
      </c>
      <c r="C684">
        <v>111</v>
      </c>
      <c r="D684">
        <v>112</v>
      </c>
      <c r="E684">
        <v>91</v>
      </c>
      <c r="F684">
        <v>217.66669999999999</v>
      </c>
      <c r="G684">
        <v>227</v>
      </c>
      <c r="H684">
        <v>223</v>
      </c>
      <c r="I684">
        <v>203</v>
      </c>
      <c r="J684">
        <f t="shared" ref="J684:J736" si="183">F684/B684</f>
        <v>2.0796174905676779</v>
      </c>
      <c r="K684">
        <f t="shared" ref="K684:K736" si="184">G684/C684</f>
        <v>2.045045045045045</v>
      </c>
      <c r="L684">
        <f t="shared" ref="L684:L736" si="185">H684/D684</f>
        <v>1.9910714285714286</v>
      </c>
      <c r="M684">
        <f t="shared" ref="M684:M736" si="186">I684/E684</f>
        <v>2.2307692307692308</v>
      </c>
      <c r="N684">
        <f t="shared" ref="N684:N736" si="187">F684-B684</f>
        <v>112.99999999999999</v>
      </c>
      <c r="O684">
        <f t="shared" ref="O684:O736" si="188">G684-C684</f>
        <v>116</v>
      </c>
      <c r="P684">
        <f t="shared" ref="P684:P736" si="189">H684-D684</f>
        <v>111</v>
      </c>
      <c r="Q684">
        <f t="shared" ref="Q684:Q736" si="190">I684-E684</f>
        <v>112</v>
      </c>
      <c r="R684">
        <f t="shared" ref="R684:R736" si="191">$J684*B684</f>
        <v>217.66669999999999</v>
      </c>
      <c r="S684">
        <f t="shared" ref="S684:S736" si="192">$J684*C684</f>
        <v>230.83754145301225</v>
      </c>
      <c r="T684">
        <f t="shared" ref="T684:T736" si="193">$J684*D684</f>
        <v>232.91715894357992</v>
      </c>
      <c r="U684">
        <f t="shared" ref="U684:U736" si="194">$J684*E684</f>
        <v>189.24519164165869</v>
      </c>
      <c r="V684">
        <f t="shared" si="182"/>
        <v>1.0796174905676779</v>
      </c>
    </row>
    <row r="685" spans="1:22">
      <c r="A685">
        <v>63</v>
      </c>
      <c r="B685">
        <v>108</v>
      </c>
      <c r="C685">
        <v>114</v>
      </c>
      <c r="D685">
        <v>115</v>
      </c>
      <c r="E685">
        <v>95</v>
      </c>
      <c r="F685">
        <v>215.66669999999999</v>
      </c>
      <c r="G685">
        <v>225</v>
      </c>
      <c r="H685">
        <v>222</v>
      </c>
      <c r="I685">
        <v>200</v>
      </c>
      <c r="J685">
        <f t="shared" si="183"/>
        <v>1.9969138888888889</v>
      </c>
      <c r="K685">
        <f t="shared" si="184"/>
        <v>1.9736842105263157</v>
      </c>
      <c r="L685">
        <f t="shared" si="185"/>
        <v>1.9304347826086956</v>
      </c>
      <c r="M685">
        <f t="shared" si="186"/>
        <v>2.1052631578947367</v>
      </c>
      <c r="N685">
        <f t="shared" si="187"/>
        <v>107.66669999999999</v>
      </c>
      <c r="O685">
        <f t="shared" si="188"/>
        <v>111</v>
      </c>
      <c r="P685">
        <f t="shared" si="189"/>
        <v>107</v>
      </c>
      <c r="Q685">
        <f t="shared" si="190"/>
        <v>105</v>
      </c>
      <c r="R685">
        <f t="shared" si="191"/>
        <v>215.66669999999999</v>
      </c>
      <c r="S685">
        <f t="shared" si="192"/>
        <v>227.64818333333332</v>
      </c>
      <c r="T685">
        <f t="shared" si="193"/>
        <v>229.64509722222223</v>
      </c>
      <c r="U685">
        <f t="shared" si="194"/>
        <v>189.70681944444445</v>
      </c>
      <c r="V685">
        <f t="shared" si="182"/>
        <v>0.99691388888888877</v>
      </c>
    </row>
    <row r="686" spans="1:22">
      <c r="A686">
        <v>64</v>
      </c>
      <c r="B686">
        <v>107.33329999999999</v>
      </c>
      <c r="C686">
        <v>114</v>
      </c>
      <c r="D686">
        <v>115</v>
      </c>
      <c r="E686">
        <v>93</v>
      </c>
      <c r="F686">
        <v>221.33330000000001</v>
      </c>
      <c r="G686">
        <v>231</v>
      </c>
      <c r="H686">
        <v>228</v>
      </c>
      <c r="I686">
        <v>205</v>
      </c>
      <c r="J686">
        <f t="shared" si="183"/>
        <v>2.062112131090724</v>
      </c>
      <c r="K686">
        <f t="shared" si="184"/>
        <v>2.0263157894736841</v>
      </c>
      <c r="L686">
        <f t="shared" si="185"/>
        <v>1.982608695652174</v>
      </c>
      <c r="M686">
        <f t="shared" si="186"/>
        <v>2.204301075268817</v>
      </c>
      <c r="N686">
        <f t="shared" si="187"/>
        <v>114.00000000000001</v>
      </c>
      <c r="O686">
        <f t="shared" si="188"/>
        <v>117</v>
      </c>
      <c r="P686">
        <f t="shared" si="189"/>
        <v>113</v>
      </c>
      <c r="Q686">
        <f t="shared" si="190"/>
        <v>112</v>
      </c>
      <c r="R686">
        <f t="shared" si="191"/>
        <v>221.33329999999998</v>
      </c>
      <c r="S686">
        <f t="shared" si="192"/>
        <v>235.08078294434253</v>
      </c>
      <c r="T686">
        <f t="shared" si="193"/>
        <v>237.14289507543327</v>
      </c>
      <c r="U686">
        <f t="shared" si="194"/>
        <v>191.77642819143733</v>
      </c>
      <c r="V686">
        <f t="shared" si="182"/>
        <v>1.0621121310907242</v>
      </c>
    </row>
    <row r="687" spans="1:22">
      <c r="A687">
        <v>65</v>
      </c>
      <c r="B687">
        <v>106.33329999999999</v>
      </c>
      <c r="C687">
        <v>113</v>
      </c>
      <c r="D687">
        <v>114</v>
      </c>
      <c r="E687">
        <v>92</v>
      </c>
      <c r="F687">
        <v>224.33330000000001</v>
      </c>
      <c r="G687">
        <v>234</v>
      </c>
      <c r="H687">
        <v>231</v>
      </c>
      <c r="I687">
        <v>208</v>
      </c>
      <c r="J687">
        <f t="shared" si="183"/>
        <v>2.1097182162126074</v>
      </c>
      <c r="K687">
        <f t="shared" si="184"/>
        <v>2.0707964601769913</v>
      </c>
      <c r="L687">
        <f t="shared" si="185"/>
        <v>2.0263157894736841</v>
      </c>
      <c r="M687">
        <f t="shared" si="186"/>
        <v>2.2608695652173911</v>
      </c>
      <c r="N687">
        <f t="shared" si="187"/>
        <v>118.00000000000001</v>
      </c>
      <c r="O687">
        <f t="shared" si="188"/>
        <v>121</v>
      </c>
      <c r="P687">
        <f t="shared" si="189"/>
        <v>117</v>
      </c>
      <c r="Q687">
        <f t="shared" si="190"/>
        <v>116</v>
      </c>
      <c r="R687">
        <f t="shared" si="191"/>
        <v>224.33330000000004</v>
      </c>
      <c r="S687">
        <f t="shared" si="192"/>
        <v>238.39815843202464</v>
      </c>
      <c r="T687">
        <f t="shared" si="193"/>
        <v>240.50787664823724</v>
      </c>
      <c r="U687">
        <f t="shared" si="194"/>
        <v>194.09407589155987</v>
      </c>
      <c r="V687">
        <f t="shared" si="182"/>
        <v>1.1097182162126071</v>
      </c>
    </row>
    <row r="688" spans="1:22">
      <c r="A688">
        <v>66</v>
      </c>
      <c r="B688">
        <v>114.33329999999999</v>
      </c>
      <c r="C688">
        <v>121</v>
      </c>
      <c r="D688">
        <v>122</v>
      </c>
      <c r="E688">
        <v>100</v>
      </c>
      <c r="F688">
        <v>226</v>
      </c>
      <c r="G688">
        <v>237</v>
      </c>
      <c r="H688">
        <v>231</v>
      </c>
      <c r="I688">
        <v>210</v>
      </c>
      <c r="J688">
        <f t="shared" si="183"/>
        <v>1.9766769611303094</v>
      </c>
      <c r="K688">
        <f t="shared" si="184"/>
        <v>1.9586776859504131</v>
      </c>
      <c r="L688">
        <f t="shared" si="185"/>
        <v>1.8934426229508197</v>
      </c>
      <c r="M688">
        <f t="shared" si="186"/>
        <v>2.1</v>
      </c>
      <c r="N688">
        <f t="shared" si="187"/>
        <v>111.66670000000001</v>
      </c>
      <c r="O688">
        <f t="shared" si="188"/>
        <v>116</v>
      </c>
      <c r="P688">
        <f t="shared" si="189"/>
        <v>109</v>
      </c>
      <c r="Q688">
        <f t="shared" si="190"/>
        <v>110</v>
      </c>
      <c r="R688">
        <f t="shared" si="191"/>
        <v>226</v>
      </c>
      <c r="S688">
        <f t="shared" si="192"/>
        <v>239.17791229676743</v>
      </c>
      <c r="T688">
        <f t="shared" si="193"/>
        <v>241.15458925789775</v>
      </c>
      <c r="U688">
        <f t="shared" si="194"/>
        <v>197.66769611303096</v>
      </c>
      <c r="V688">
        <f t="shared" si="182"/>
        <v>0.97667696113030944</v>
      </c>
    </row>
    <row r="689" spans="1:22">
      <c r="A689">
        <v>67</v>
      </c>
      <c r="B689">
        <v>112.33329999999999</v>
      </c>
      <c r="C689">
        <v>119</v>
      </c>
      <c r="D689">
        <v>120</v>
      </c>
      <c r="E689">
        <v>98</v>
      </c>
      <c r="F689">
        <v>224.66669999999999</v>
      </c>
      <c r="G689">
        <v>236</v>
      </c>
      <c r="H689">
        <v>230</v>
      </c>
      <c r="I689">
        <v>208</v>
      </c>
      <c r="J689">
        <f t="shared" si="183"/>
        <v>2.0000008902079793</v>
      </c>
      <c r="K689">
        <f t="shared" si="184"/>
        <v>1.9831932773109244</v>
      </c>
      <c r="L689">
        <f t="shared" si="185"/>
        <v>1.9166666666666667</v>
      </c>
      <c r="M689">
        <f t="shared" si="186"/>
        <v>2.1224489795918369</v>
      </c>
      <c r="N689">
        <f t="shared" si="187"/>
        <v>112.3334</v>
      </c>
      <c r="O689">
        <f t="shared" si="188"/>
        <v>117</v>
      </c>
      <c r="P689">
        <f t="shared" si="189"/>
        <v>110</v>
      </c>
      <c r="Q689">
        <f t="shared" si="190"/>
        <v>110</v>
      </c>
      <c r="R689">
        <f t="shared" si="191"/>
        <v>224.66669999999999</v>
      </c>
      <c r="S689">
        <f t="shared" si="192"/>
        <v>238.00010593474954</v>
      </c>
      <c r="T689">
        <f t="shared" si="193"/>
        <v>240.00010682495753</v>
      </c>
      <c r="U689">
        <f t="shared" si="194"/>
        <v>196.00008724038199</v>
      </c>
      <c r="V689">
        <f t="shared" si="182"/>
        <v>1.0000008902079793</v>
      </c>
    </row>
    <row r="690" spans="1:22">
      <c r="A690">
        <v>68</v>
      </c>
      <c r="B690">
        <v>104.33329999999999</v>
      </c>
      <c r="C690">
        <v>111</v>
      </c>
      <c r="D690">
        <v>112</v>
      </c>
      <c r="E690">
        <v>90</v>
      </c>
      <c r="F690">
        <v>224.33330000000001</v>
      </c>
      <c r="G690">
        <v>235</v>
      </c>
      <c r="H690">
        <v>229</v>
      </c>
      <c r="I690">
        <v>209</v>
      </c>
      <c r="J690">
        <f t="shared" si="183"/>
        <v>2.1501601118722404</v>
      </c>
      <c r="K690">
        <f t="shared" si="184"/>
        <v>2.1171171171171173</v>
      </c>
      <c r="L690">
        <f t="shared" si="185"/>
        <v>2.0446428571428572</v>
      </c>
      <c r="M690">
        <f t="shared" si="186"/>
        <v>2.3222222222222224</v>
      </c>
      <c r="N690">
        <f t="shared" si="187"/>
        <v>120.00000000000001</v>
      </c>
      <c r="O690">
        <f t="shared" si="188"/>
        <v>124</v>
      </c>
      <c r="P690">
        <f t="shared" si="189"/>
        <v>117</v>
      </c>
      <c r="Q690">
        <f t="shared" si="190"/>
        <v>119</v>
      </c>
      <c r="R690">
        <f t="shared" si="191"/>
        <v>224.33330000000001</v>
      </c>
      <c r="S690">
        <f t="shared" si="192"/>
        <v>238.6677724178187</v>
      </c>
      <c r="T690">
        <f t="shared" si="193"/>
        <v>240.81793252969092</v>
      </c>
      <c r="U690">
        <f t="shared" si="194"/>
        <v>193.51441006850163</v>
      </c>
      <c r="V690">
        <f t="shared" si="182"/>
        <v>1.1501601118722404</v>
      </c>
    </row>
    <row r="691" spans="1:22">
      <c r="A691">
        <v>69</v>
      </c>
      <c r="B691">
        <v>108.33329999999999</v>
      </c>
      <c r="C691">
        <v>115</v>
      </c>
      <c r="D691">
        <v>116</v>
      </c>
      <c r="E691">
        <v>94</v>
      </c>
      <c r="F691">
        <v>223</v>
      </c>
      <c r="G691">
        <v>234</v>
      </c>
      <c r="H691">
        <v>227</v>
      </c>
      <c r="I691">
        <v>208</v>
      </c>
      <c r="J691">
        <f t="shared" si="183"/>
        <v>2.0584621718345146</v>
      </c>
      <c r="K691">
        <f t="shared" si="184"/>
        <v>2.034782608695652</v>
      </c>
      <c r="L691">
        <f t="shared" si="185"/>
        <v>1.9568965517241379</v>
      </c>
      <c r="M691">
        <f t="shared" si="186"/>
        <v>2.2127659574468086</v>
      </c>
      <c r="N691">
        <f t="shared" si="187"/>
        <v>114.66670000000001</v>
      </c>
      <c r="O691">
        <f t="shared" si="188"/>
        <v>119</v>
      </c>
      <c r="P691">
        <f t="shared" si="189"/>
        <v>111</v>
      </c>
      <c r="Q691">
        <f t="shared" si="190"/>
        <v>114</v>
      </c>
      <c r="R691">
        <f t="shared" si="191"/>
        <v>223</v>
      </c>
      <c r="S691">
        <f t="shared" si="192"/>
        <v>236.72314976096919</v>
      </c>
      <c r="T691">
        <f t="shared" si="193"/>
        <v>238.78161193280368</v>
      </c>
      <c r="U691">
        <f t="shared" si="194"/>
        <v>193.49544415244438</v>
      </c>
      <c r="V691">
        <f t="shared" si="182"/>
        <v>1.0584621718345146</v>
      </c>
    </row>
    <row r="692" spans="1:22">
      <c r="A692">
        <v>70</v>
      </c>
      <c r="B692">
        <v>110.66670000000001</v>
      </c>
      <c r="C692">
        <v>118</v>
      </c>
      <c r="D692">
        <v>116</v>
      </c>
      <c r="E692">
        <v>98</v>
      </c>
      <c r="F692">
        <v>223.33330000000001</v>
      </c>
      <c r="G692">
        <v>235</v>
      </c>
      <c r="H692">
        <v>227</v>
      </c>
      <c r="I692">
        <v>208</v>
      </c>
      <c r="J692">
        <f t="shared" si="183"/>
        <v>2.018071380098982</v>
      </c>
      <c r="K692">
        <f t="shared" si="184"/>
        <v>1.9915254237288136</v>
      </c>
      <c r="L692">
        <f t="shared" si="185"/>
        <v>1.9568965517241379</v>
      </c>
      <c r="M692">
        <f t="shared" si="186"/>
        <v>2.1224489795918369</v>
      </c>
      <c r="N692">
        <f t="shared" si="187"/>
        <v>112.6666</v>
      </c>
      <c r="O692">
        <f t="shared" si="188"/>
        <v>117</v>
      </c>
      <c r="P692">
        <f t="shared" si="189"/>
        <v>111</v>
      </c>
      <c r="Q692">
        <f t="shared" si="190"/>
        <v>110</v>
      </c>
      <c r="R692">
        <f t="shared" si="191"/>
        <v>223.33330000000004</v>
      </c>
      <c r="S692">
        <f t="shared" si="192"/>
        <v>238.13242285167988</v>
      </c>
      <c r="T692">
        <f t="shared" si="193"/>
        <v>234.0962800914819</v>
      </c>
      <c r="U692">
        <f t="shared" si="194"/>
        <v>197.77099524970023</v>
      </c>
      <c r="V692">
        <f t="shared" si="182"/>
        <v>1.0180713800989818</v>
      </c>
    </row>
    <row r="693" spans="1:22">
      <c r="A693">
        <v>71</v>
      </c>
      <c r="B693">
        <v>103.33329999999999</v>
      </c>
      <c r="C693">
        <v>111</v>
      </c>
      <c r="D693">
        <v>108</v>
      </c>
      <c r="E693">
        <v>91</v>
      </c>
      <c r="F693">
        <v>223.33330000000001</v>
      </c>
      <c r="G693">
        <v>235</v>
      </c>
      <c r="H693">
        <v>227</v>
      </c>
      <c r="I693">
        <v>208</v>
      </c>
      <c r="J693">
        <f t="shared" si="183"/>
        <v>2.1612906971905477</v>
      </c>
      <c r="K693">
        <f t="shared" si="184"/>
        <v>2.1171171171171173</v>
      </c>
      <c r="L693">
        <f t="shared" si="185"/>
        <v>2.1018518518518516</v>
      </c>
      <c r="M693">
        <f t="shared" si="186"/>
        <v>2.2857142857142856</v>
      </c>
      <c r="N693">
        <f t="shared" si="187"/>
        <v>120.00000000000001</v>
      </c>
      <c r="O693">
        <f t="shared" si="188"/>
        <v>124</v>
      </c>
      <c r="P693">
        <f t="shared" si="189"/>
        <v>119</v>
      </c>
      <c r="Q693">
        <f t="shared" si="190"/>
        <v>117</v>
      </c>
      <c r="R693">
        <f t="shared" si="191"/>
        <v>223.33330000000001</v>
      </c>
      <c r="S693">
        <f t="shared" si="192"/>
        <v>239.90326738815079</v>
      </c>
      <c r="T693">
        <f t="shared" si="193"/>
        <v>233.41939529657915</v>
      </c>
      <c r="U693">
        <f t="shared" si="194"/>
        <v>196.67745344433985</v>
      </c>
      <c r="V693">
        <f t="shared" si="182"/>
        <v>1.1612906971905477</v>
      </c>
    </row>
    <row r="694" spans="1:22">
      <c r="A694">
        <v>72</v>
      </c>
      <c r="B694">
        <v>104.33329999999999</v>
      </c>
      <c r="C694">
        <v>112</v>
      </c>
      <c r="D694">
        <v>109</v>
      </c>
      <c r="E694">
        <v>92</v>
      </c>
      <c r="F694">
        <v>223.33330000000001</v>
      </c>
      <c r="G694">
        <v>235</v>
      </c>
      <c r="H694">
        <v>227</v>
      </c>
      <c r="I694">
        <v>208</v>
      </c>
      <c r="J694">
        <f t="shared" si="183"/>
        <v>2.1405754442733049</v>
      </c>
      <c r="K694">
        <f t="shared" si="184"/>
        <v>2.0982142857142856</v>
      </c>
      <c r="L694">
        <f t="shared" si="185"/>
        <v>2.0825688073394497</v>
      </c>
      <c r="M694">
        <f t="shared" si="186"/>
        <v>2.2608695652173911</v>
      </c>
      <c r="N694">
        <f t="shared" si="187"/>
        <v>119.00000000000001</v>
      </c>
      <c r="O694">
        <f t="shared" si="188"/>
        <v>123</v>
      </c>
      <c r="P694">
        <f t="shared" si="189"/>
        <v>118</v>
      </c>
      <c r="Q694">
        <f t="shared" si="190"/>
        <v>116</v>
      </c>
      <c r="R694">
        <f t="shared" si="191"/>
        <v>223.33329999999998</v>
      </c>
      <c r="S694">
        <f t="shared" si="192"/>
        <v>239.74444975861016</v>
      </c>
      <c r="T694">
        <f t="shared" si="193"/>
        <v>233.32272342579023</v>
      </c>
      <c r="U694">
        <f t="shared" si="194"/>
        <v>196.93294087314405</v>
      </c>
      <c r="V694">
        <f t="shared" si="182"/>
        <v>1.1405754442733052</v>
      </c>
    </row>
    <row r="695" spans="1:22">
      <c r="A695">
        <v>73</v>
      </c>
      <c r="B695">
        <v>116.33329999999999</v>
      </c>
      <c r="C695">
        <v>124</v>
      </c>
      <c r="D695">
        <v>122</v>
      </c>
      <c r="E695">
        <v>103</v>
      </c>
      <c r="F695">
        <v>223.33330000000001</v>
      </c>
      <c r="G695">
        <v>235</v>
      </c>
      <c r="H695">
        <v>227</v>
      </c>
      <c r="I695">
        <v>208</v>
      </c>
      <c r="J695">
        <f t="shared" si="183"/>
        <v>1.9197710371836785</v>
      </c>
      <c r="K695">
        <f t="shared" si="184"/>
        <v>1.8951612903225807</v>
      </c>
      <c r="L695">
        <f t="shared" si="185"/>
        <v>1.860655737704918</v>
      </c>
      <c r="M695">
        <f t="shared" si="186"/>
        <v>2.0194174757281553</v>
      </c>
      <c r="N695">
        <f t="shared" si="187"/>
        <v>107.00000000000001</v>
      </c>
      <c r="O695">
        <f t="shared" si="188"/>
        <v>111</v>
      </c>
      <c r="P695">
        <f t="shared" si="189"/>
        <v>105</v>
      </c>
      <c r="Q695">
        <f t="shared" si="190"/>
        <v>105</v>
      </c>
      <c r="R695">
        <f t="shared" si="191"/>
        <v>223.33330000000001</v>
      </c>
      <c r="S695">
        <f t="shared" si="192"/>
        <v>238.05160861077613</v>
      </c>
      <c r="T695">
        <f t="shared" si="193"/>
        <v>234.21206653640877</v>
      </c>
      <c r="U695">
        <f t="shared" si="194"/>
        <v>197.73641682991888</v>
      </c>
      <c r="V695">
        <f t="shared" si="182"/>
        <v>0.91977103718367847</v>
      </c>
    </row>
    <row r="696" spans="1:22">
      <c r="A696">
        <v>74</v>
      </c>
      <c r="B696">
        <v>123.66670000000001</v>
      </c>
      <c r="C696">
        <v>131</v>
      </c>
      <c r="D696">
        <v>129</v>
      </c>
      <c r="E696">
        <v>111</v>
      </c>
      <c r="F696">
        <v>222</v>
      </c>
      <c r="G696">
        <v>234</v>
      </c>
      <c r="H696">
        <v>225</v>
      </c>
      <c r="I696">
        <v>207</v>
      </c>
      <c r="J696">
        <f t="shared" si="183"/>
        <v>1.7951477641111147</v>
      </c>
      <c r="K696">
        <f t="shared" si="184"/>
        <v>1.7862595419847329</v>
      </c>
      <c r="L696">
        <f t="shared" si="185"/>
        <v>1.7441860465116279</v>
      </c>
      <c r="M696">
        <f t="shared" si="186"/>
        <v>1.8648648648648649</v>
      </c>
      <c r="N696">
        <f t="shared" si="187"/>
        <v>98.333299999999994</v>
      </c>
      <c r="O696">
        <f t="shared" si="188"/>
        <v>103</v>
      </c>
      <c r="P696">
        <f t="shared" si="189"/>
        <v>96</v>
      </c>
      <c r="Q696">
        <f t="shared" si="190"/>
        <v>96</v>
      </c>
      <c r="R696">
        <f t="shared" si="191"/>
        <v>222</v>
      </c>
      <c r="S696">
        <f t="shared" si="192"/>
        <v>235.16435709855602</v>
      </c>
      <c r="T696">
        <f t="shared" si="193"/>
        <v>231.57406157033378</v>
      </c>
      <c r="U696">
        <f t="shared" si="194"/>
        <v>199.26140181633372</v>
      </c>
      <c r="V696">
        <f t="shared" si="182"/>
        <v>0.79514776411111476</v>
      </c>
    </row>
    <row r="697" spans="1:22">
      <c r="A697">
        <v>75</v>
      </c>
      <c r="B697">
        <v>113</v>
      </c>
      <c r="C697">
        <v>120</v>
      </c>
      <c r="D697">
        <v>119</v>
      </c>
      <c r="E697">
        <v>100</v>
      </c>
      <c r="F697">
        <v>222</v>
      </c>
      <c r="G697">
        <v>234</v>
      </c>
      <c r="H697">
        <v>225</v>
      </c>
      <c r="I697">
        <v>207</v>
      </c>
      <c r="J697">
        <f t="shared" si="183"/>
        <v>1.9646017699115044</v>
      </c>
      <c r="K697">
        <f t="shared" si="184"/>
        <v>1.95</v>
      </c>
      <c r="L697">
        <f t="shared" si="185"/>
        <v>1.8907563025210083</v>
      </c>
      <c r="M697">
        <f t="shared" si="186"/>
        <v>2.0699999999999998</v>
      </c>
      <c r="N697">
        <f t="shared" si="187"/>
        <v>109</v>
      </c>
      <c r="O697">
        <f t="shared" si="188"/>
        <v>114</v>
      </c>
      <c r="P697">
        <f t="shared" si="189"/>
        <v>106</v>
      </c>
      <c r="Q697">
        <f t="shared" si="190"/>
        <v>107</v>
      </c>
      <c r="R697">
        <f t="shared" si="191"/>
        <v>222</v>
      </c>
      <c r="S697">
        <f t="shared" si="192"/>
        <v>235.75221238938053</v>
      </c>
      <c r="T697">
        <f t="shared" si="193"/>
        <v>233.78761061946901</v>
      </c>
      <c r="U697">
        <f t="shared" si="194"/>
        <v>196.46017699115043</v>
      </c>
      <c r="V697">
        <f t="shared" si="182"/>
        <v>0.96460176991150437</v>
      </c>
    </row>
    <row r="698" spans="1:22">
      <c r="A698">
        <v>76</v>
      </c>
      <c r="B698">
        <v>98.666700000000006</v>
      </c>
      <c r="C698">
        <v>105</v>
      </c>
      <c r="D698">
        <v>103</v>
      </c>
      <c r="E698">
        <v>88</v>
      </c>
      <c r="F698">
        <v>221</v>
      </c>
      <c r="G698">
        <v>233</v>
      </c>
      <c r="H698">
        <v>224</v>
      </c>
      <c r="I698">
        <v>206</v>
      </c>
      <c r="J698">
        <f t="shared" si="183"/>
        <v>2.2398641081540176</v>
      </c>
      <c r="K698">
        <f t="shared" si="184"/>
        <v>2.2190476190476192</v>
      </c>
      <c r="L698">
        <f t="shared" si="185"/>
        <v>2.174757281553398</v>
      </c>
      <c r="M698">
        <f t="shared" si="186"/>
        <v>2.3409090909090908</v>
      </c>
      <c r="N698">
        <f t="shared" si="187"/>
        <v>122.33329999999999</v>
      </c>
      <c r="O698">
        <f t="shared" si="188"/>
        <v>128</v>
      </c>
      <c r="P698">
        <f t="shared" si="189"/>
        <v>121</v>
      </c>
      <c r="Q698">
        <f t="shared" si="190"/>
        <v>118</v>
      </c>
      <c r="R698">
        <f t="shared" si="191"/>
        <v>221.00000000000003</v>
      </c>
      <c r="S698">
        <f t="shared" si="192"/>
        <v>235.18573135617186</v>
      </c>
      <c r="T698">
        <f t="shared" si="193"/>
        <v>230.70600313986381</v>
      </c>
      <c r="U698">
        <f t="shared" si="194"/>
        <v>197.10804151755354</v>
      </c>
      <c r="V698">
        <f t="shared" si="182"/>
        <v>1.2398641081540174</v>
      </c>
    </row>
    <row r="699" spans="1:22">
      <c r="A699">
        <v>77</v>
      </c>
      <c r="B699">
        <v>111.33329999999999</v>
      </c>
      <c r="C699">
        <v>118</v>
      </c>
      <c r="D699">
        <v>116</v>
      </c>
      <c r="E699">
        <v>100</v>
      </c>
      <c r="F699">
        <v>218.33330000000001</v>
      </c>
      <c r="G699">
        <v>229</v>
      </c>
      <c r="H699">
        <v>223</v>
      </c>
      <c r="I699">
        <v>203</v>
      </c>
      <c r="J699">
        <f t="shared" si="183"/>
        <v>1.9610781320593211</v>
      </c>
      <c r="K699">
        <f t="shared" si="184"/>
        <v>1.9406779661016949</v>
      </c>
      <c r="L699">
        <f t="shared" si="185"/>
        <v>1.9224137931034482</v>
      </c>
      <c r="M699">
        <f t="shared" si="186"/>
        <v>2.0299999999999998</v>
      </c>
      <c r="N699">
        <f t="shared" si="187"/>
        <v>107.00000000000001</v>
      </c>
      <c r="O699">
        <f t="shared" si="188"/>
        <v>111</v>
      </c>
      <c r="P699">
        <f t="shared" si="189"/>
        <v>107</v>
      </c>
      <c r="Q699">
        <f t="shared" si="190"/>
        <v>103</v>
      </c>
      <c r="R699">
        <f t="shared" si="191"/>
        <v>218.33330000000001</v>
      </c>
      <c r="S699">
        <f t="shared" si="192"/>
        <v>231.40721958299989</v>
      </c>
      <c r="T699">
        <f t="shared" si="193"/>
        <v>227.48506331888126</v>
      </c>
      <c r="U699">
        <f t="shared" si="194"/>
        <v>196.1078132059321</v>
      </c>
      <c r="V699">
        <f t="shared" si="182"/>
        <v>0.96107813205932113</v>
      </c>
    </row>
    <row r="700" spans="1:22">
      <c r="A700">
        <v>78</v>
      </c>
      <c r="B700">
        <v>110.33329999999999</v>
      </c>
      <c r="C700">
        <v>117</v>
      </c>
      <c r="D700">
        <v>115</v>
      </c>
      <c r="E700">
        <v>99</v>
      </c>
      <c r="F700">
        <v>218.33330000000001</v>
      </c>
      <c r="G700">
        <v>229</v>
      </c>
      <c r="H700">
        <v>221</v>
      </c>
      <c r="I700">
        <v>205</v>
      </c>
      <c r="J700">
        <f t="shared" si="183"/>
        <v>1.978852259471982</v>
      </c>
      <c r="K700">
        <f t="shared" si="184"/>
        <v>1.9572649572649572</v>
      </c>
      <c r="L700">
        <f t="shared" si="185"/>
        <v>1.9217391304347826</v>
      </c>
      <c r="M700">
        <f t="shared" si="186"/>
        <v>2.0707070707070705</v>
      </c>
      <c r="N700">
        <f t="shared" si="187"/>
        <v>108.00000000000001</v>
      </c>
      <c r="O700">
        <f t="shared" si="188"/>
        <v>112</v>
      </c>
      <c r="P700">
        <f t="shared" si="189"/>
        <v>106</v>
      </c>
      <c r="Q700">
        <f t="shared" si="190"/>
        <v>106</v>
      </c>
      <c r="R700">
        <f t="shared" si="191"/>
        <v>218.33330000000001</v>
      </c>
      <c r="S700">
        <f t="shared" si="192"/>
        <v>231.52571435822188</v>
      </c>
      <c r="T700">
        <f t="shared" si="193"/>
        <v>227.56800983927792</v>
      </c>
      <c r="U700">
        <f t="shared" si="194"/>
        <v>195.90637368772622</v>
      </c>
      <c r="V700">
        <f t="shared" si="182"/>
        <v>0.97885225947198184</v>
      </c>
    </row>
    <row r="701" spans="1:22">
      <c r="A701">
        <v>79</v>
      </c>
      <c r="B701">
        <v>107.33329999999999</v>
      </c>
      <c r="C701">
        <v>114</v>
      </c>
      <c r="D701">
        <v>112</v>
      </c>
      <c r="E701">
        <v>96</v>
      </c>
      <c r="F701">
        <v>217.33330000000001</v>
      </c>
      <c r="G701">
        <v>228</v>
      </c>
      <c r="H701">
        <v>220</v>
      </c>
      <c r="I701">
        <v>204</v>
      </c>
      <c r="J701">
        <f t="shared" si="183"/>
        <v>2.0248450387717511</v>
      </c>
      <c r="K701">
        <f t="shared" si="184"/>
        <v>2</v>
      </c>
      <c r="L701">
        <f t="shared" si="185"/>
        <v>1.9642857142857142</v>
      </c>
      <c r="M701">
        <f t="shared" si="186"/>
        <v>2.125</v>
      </c>
      <c r="N701">
        <f t="shared" si="187"/>
        <v>110.00000000000001</v>
      </c>
      <c r="O701">
        <f t="shared" si="188"/>
        <v>114</v>
      </c>
      <c r="P701">
        <f t="shared" si="189"/>
        <v>108</v>
      </c>
      <c r="Q701">
        <f t="shared" si="190"/>
        <v>108</v>
      </c>
      <c r="R701">
        <f t="shared" si="191"/>
        <v>217.33329999999998</v>
      </c>
      <c r="S701">
        <f t="shared" si="192"/>
        <v>230.83233441997965</v>
      </c>
      <c r="T701">
        <f t="shared" si="193"/>
        <v>226.78264434243613</v>
      </c>
      <c r="U701">
        <f t="shared" si="194"/>
        <v>194.38512372208811</v>
      </c>
      <c r="V701">
        <f t="shared" si="182"/>
        <v>1.0248450387717514</v>
      </c>
    </row>
    <row r="702" spans="1:22">
      <c r="A702">
        <v>80</v>
      </c>
      <c r="B702">
        <v>106.33329999999999</v>
      </c>
      <c r="C702">
        <v>113</v>
      </c>
      <c r="D702">
        <v>111</v>
      </c>
      <c r="E702">
        <v>95</v>
      </c>
      <c r="F702">
        <v>216.33330000000001</v>
      </c>
      <c r="G702">
        <v>227</v>
      </c>
      <c r="H702">
        <v>219</v>
      </c>
      <c r="I702">
        <v>203</v>
      </c>
      <c r="J702">
        <f t="shared" si="183"/>
        <v>2.0344830829100577</v>
      </c>
      <c r="K702">
        <f t="shared" si="184"/>
        <v>2.0088495575221237</v>
      </c>
      <c r="L702">
        <f t="shared" si="185"/>
        <v>1.972972972972973</v>
      </c>
      <c r="M702">
        <f t="shared" si="186"/>
        <v>2.1368421052631579</v>
      </c>
      <c r="N702">
        <f t="shared" si="187"/>
        <v>110.00000000000001</v>
      </c>
      <c r="O702">
        <f t="shared" si="188"/>
        <v>114</v>
      </c>
      <c r="P702">
        <f t="shared" si="189"/>
        <v>108</v>
      </c>
      <c r="Q702">
        <f t="shared" si="190"/>
        <v>108</v>
      </c>
      <c r="R702">
        <f t="shared" si="191"/>
        <v>216.33330000000004</v>
      </c>
      <c r="S702">
        <f t="shared" si="192"/>
        <v>229.89658836883652</v>
      </c>
      <c r="T702">
        <f t="shared" si="193"/>
        <v>225.8276222030164</v>
      </c>
      <c r="U702">
        <f t="shared" si="194"/>
        <v>193.27589287645549</v>
      </c>
      <c r="V702">
        <f t="shared" si="182"/>
        <v>1.0344830829100575</v>
      </c>
    </row>
    <row r="703" spans="1:22">
      <c r="A703">
        <v>81</v>
      </c>
      <c r="B703">
        <v>104</v>
      </c>
      <c r="C703">
        <v>111</v>
      </c>
      <c r="D703">
        <v>108</v>
      </c>
      <c r="E703">
        <v>93</v>
      </c>
      <c r="F703">
        <v>216.33330000000001</v>
      </c>
      <c r="G703">
        <v>227</v>
      </c>
      <c r="H703">
        <v>219</v>
      </c>
      <c r="I703">
        <v>203</v>
      </c>
      <c r="J703">
        <f t="shared" si="183"/>
        <v>2.0801278846153846</v>
      </c>
      <c r="K703">
        <f t="shared" si="184"/>
        <v>2.045045045045045</v>
      </c>
      <c r="L703">
        <f t="shared" si="185"/>
        <v>2.0277777777777777</v>
      </c>
      <c r="M703">
        <f t="shared" si="186"/>
        <v>2.182795698924731</v>
      </c>
      <c r="N703">
        <f t="shared" si="187"/>
        <v>112.33330000000001</v>
      </c>
      <c r="O703">
        <f t="shared" si="188"/>
        <v>116</v>
      </c>
      <c r="P703">
        <f t="shared" si="189"/>
        <v>111</v>
      </c>
      <c r="Q703">
        <f t="shared" si="190"/>
        <v>110</v>
      </c>
      <c r="R703">
        <f t="shared" si="191"/>
        <v>216.33330000000001</v>
      </c>
      <c r="S703">
        <f t="shared" si="192"/>
        <v>230.89419519230768</v>
      </c>
      <c r="T703">
        <f t="shared" si="193"/>
        <v>224.65381153846153</v>
      </c>
      <c r="U703">
        <f t="shared" si="194"/>
        <v>193.45189326923077</v>
      </c>
      <c r="V703">
        <f t="shared" si="182"/>
        <v>1.0801278846153848</v>
      </c>
    </row>
    <row r="704" spans="1:22">
      <c r="A704">
        <v>82</v>
      </c>
      <c r="B704">
        <v>102.66670000000001</v>
      </c>
      <c r="C704">
        <v>109</v>
      </c>
      <c r="D704">
        <v>107</v>
      </c>
      <c r="E704">
        <v>92</v>
      </c>
      <c r="F704">
        <v>216.33330000000001</v>
      </c>
      <c r="G704">
        <v>227</v>
      </c>
      <c r="H704">
        <v>219</v>
      </c>
      <c r="I704">
        <v>203</v>
      </c>
      <c r="J704">
        <f t="shared" si="183"/>
        <v>2.1071418483305688</v>
      </c>
      <c r="K704">
        <f t="shared" si="184"/>
        <v>2.0825688073394497</v>
      </c>
      <c r="L704">
        <f t="shared" si="185"/>
        <v>2.0467289719626169</v>
      </c>
      <c r="M704">
        <f t="shared" si="186"/>
        <v>2.2065217391304346</v>
      </c>
      <c r="N704">
        <f t="shared" si="187"/>
        <v>113.6666</v>
      </c>
      <c r="O704">
        <f t="shared" si="188"/>
        <v>118</v>
      </c>
      <c r="P704">
        <f t="shared" si="189"/>
        <v>112</v>
      </c>
      <c r="Q704">
        <f t="shared" si="190"/>
        <v>111</v>
      </c>
      <c r="R704">
        <f t="shared" si="191"/>
        <v>216.33330000000004</v>
      </c>
      <c r="S704">
        <f t="shared" si="192"/>
        <v>229.678461468032</v>
      </c>
      <c r="T704">
        <f t="shared" si="193"/>
        <v>225.46417777137086</v>
      </c>
      <c r="U704">
        <f t="shared" si="194"/>
        <v>193.85705004641233</v>
      </c>
      <c r="V704">
        <f t="shared" si="182"/>
        <v>1.1071418483305686</v>
      </c>
    </row>
    <row r="705" spans="1:22">
      <c r="A705">
        <v>83</v>
      </c>
      <c r="B705">
        <v>99.666700000000006</v>
      </c>
      <c r="C705">
        <v>106</v>
      </c>
      <c r="D705">
        <v>104</v>
      </c>
      <c r="E705">
        <v>89</v>
      </c>
      <c r="F705">
        <v>217</v>
      </c>
      <c r="G705">
        <v>228</v>
      </c>
      <c r="H705">
        <v>221</v>
      </c>
      <c r="I705">
        <v>202</v>
      </c>
      <c r="J705">
        <f t="shared" si="183"/>
        <v>2.1772567969040812</v>
      </c>
      <c r="K705">
        <f t="shared" si="184"/>
        <v>2.1509433962264151</v>
      </c>
      <c r="L705">
        <f t="shared" si="185"/>
        <v>2.125</v>
      </c>
      <c r="M705">
        <f t="shared" si="186"/>
        <v>2.2696629213483148</v>
      </c>
      <c r="N705">
        <f t="shared" si="187"/>
        <v>117.33329999999999</v>
      </c>
      <c r="O705">
        <f t="shared" si="188"/>
        <v>122</v>
      </c>
      <c r="P705">
        <f t="shared" si="189"/>
        <v>117</v>
      </c>
      <c r="Q705">
        <f t="shared" si="190"/>
        <v>113</v>
      </c>
      <c r="R705">
        <f t="shared" si="191"/>
        <v>217</v>
      </c>
      <c r="S705">
        <f t="shared" si="192"/>
        <v>230.78922047183261</v>
      </c>
      <c r="T705">
        <f t="shared" si="193"/>
        <v>226.43470687802446</v>
      </c>
      <c r="U705">
        <f t="shared" si="194"/>
        <v>193.77585492446323</v>
      </c>
      <c r="V705">
        <f t="shared" si="182"/>
        <v>1.1772567969040812</v>
      </c>
    </row>
    <row r="706" spans="1:22">
      <c r="A706">
        <v>84</v>
      </c>
      <c r="B706">
        <v>99.666700000000006</v>
      </c>
      <c r="C706">
        <v>106</v>
      </c>
      <c r="D706">
        <v>104</v>
      </c>
      <c r="E706">
        <v>89</v>
      </c>
      <c r="F706">
        <v>217</v>
      </c>
      <c r="G706">
        <v>228</v>
      </c>
      <c r="H706">
        <v>221</v>
      </c>
      <c r="I706">
        <v>202</v>
      </c>
      <c r="J706">
        <f t="shared" si="183"/>
        <v>2.1772567969040812</v>
      </c>
      <c r="K706">
        <f t="shared" si="184"/>
        <v>2.1509433962264151</v>
      </c>
      <c r="L706">
        <f t="shared" si="185"/>
        <v>2.125</v>
      </c>
      <c r="M706">
        <f t="shared" si="186"/>
        <v>2.2696629213483148</v>
      </c>
      <c r="N706">
        <f t="shared" si="187"/>
        <v>117.33329999999999</v>
      </c>
      <c r="O706">
        <f t="shared" si="188"/>
        <v>122</v>
      </c>
      <c r="P706">
        <f t="shared" si="189"/>
        <v>117</v>
      </c>
      <c r="Q706">
        <f t="shared" si="190"/>
        <v>113</v>
      </c>
      <c r="R706">
        <f t="shared" si="191"/>
        <v>217</v>
      </c>
      <c r="S706">
        <f t="shared" si="192"/>
        <v>230.78922047183261</v>
      </c>
      <c r="T706">
        <f t="shared" si="193"/>
        <v>226.43470687802446</v>
      </c>
      <c r="U706">
        <f t="shared" si="194"/>
        <v>193.77585492446323</v>
      </c>
      <c r="V706">
        <f t="shared" si="182"/>
        <v>1.1772567969040812</v>
      </c>
    </row>
    <row r="707" spans="1:22">
      <c r="A707">
        <v>85</v>
      </c>
      <c r="B707">
        <v>101.33329999999999</v>
      </c>
      <c r="C707">
        <v>108</v>
      </c>
      <c r="D707">
        <v>106</v>
      </c>
      <c r="E707">
        <v>90</v>
      </c>
      <c r="F707">
        <v>218.33330000000001</v>
      </c>
      <c r="G707">
        <v>229</v>
      </c>
      <c r="H707">
        <v>223</v>
      </c>
      <c r="I707">
        <v>203</v>
      </c>
      <c r="J707">
        <f t="shared" si="183"/>
        <v>2.1546056429623826</v>
      </c>
      <c r="K707">
        <f t="shared" si="184"/>
        <v>2.1203703703703702</v>
      </c>
      <c r="L707">
        <f t="shared" si="185"/>
        <v>2.1037735849056602</v>
      </c>
      <c r="M707">
        <f t="shared" si="186"/>
        <v>2.2555555555555555</v>
      </c>
      <c r="N707">
        <f t="shared" si="187"/>
        <v>117.00000000000001</v>
      </c>
      <c r="O707">
        <f t="shared" si="188"/>
        <v>121</v>
      </c>
      <c r="P707">
        <f t="shared" si="189"/>
        <v>117</v>
      </c>
      <c r="Q707">
        <f t="shared" si="190"/>
        <v>113</v>
      </c>
      <c r="R707">
        <f t="shared" si="191"/>
        <v>218.33329999999998</v>
      </c>
      <c r="S707">
        <f t="shared" si="192"/>
        <v>232.6974094399373</v>
      </c>
      <c r="T707">
        <f t="shared" si="193"/>
        <v>228.38819815401254</v>
      </c>
      <c r="U707">
        <f t="shared" si="194"/>
        <v>193.91450786661443</v>
      </c>
      <c r="V707">
        <f t="shared" si="182"/>
        <v>1.1546056429623828</v>
      </c>
    </row>
    <row r="708" spans="1:22">
      <c r="A708">
        <v>86</v>
      </c>
      <c r="B708">
        <v>102.66670000000001</v>
      </c>
      <c r="C708">
        <v>109</v>
      </c>
      <c r="D708">
        <v>107</v>
      </c>
      <c r="E708">
        <v>92</v>
      </c>
      <c r="F708">
        <v>218.33330000000001</v>
      </c>
      <c r="G708">
        <v>229</v>
      </c>
      <c r="H708">
        <v>223</v>
      </c>
      <c r="I708">
        <v>203</v>
      </c>
      <c r="J708">
        <f t="shared" si="183"/>
        <v>2.1266223614862461</v>
      </c>
      <c r="K708">
        <f t="shared" si="184"/>
        <v>2.1009174311926606</v>
      </c>
      <c r="L708">
        <f t="shared" si="185"/>
        <v>2.0841121495327104</v>
      </c>
      <c r="M708">
        <f t="shared" si="186"/>
        <v>2.2065217391304346</v>
      </c>
      <c r="N708">
        <f t="shared" si="187"/>
        <v>115.6666</v>
      </c>
      <c r="O708">
        <f t="shared" si="188"/>
        <v>120</v>
      </c>
      <c r="P708">
        <f t="shared" si="189"/>
        <v>116</v>
      </c>
      <c r="Q708">
        <f t="shared" si="190"/>
        <v>111</v>
      </c>
      <c r="R708">
        <f t="shared" si="191"/>
        <v>218.33329999999998</v>
      </c>
      <c r="S708">
        <f t="shared" si="192"/>
        <v>231.80183740200081</v>
      </c>
      <c r="T708">
        <f t="shared" si="193"/>
        <v>227.54859267902833</v>
      </c>
      <c r="U708">
        <f t="shared" si="194"/>
        <v>195.64925725673464</v>
      </c>
      <c r="V708">
        <f t="shared" si="182"/>
        <v>1.1266223614862463</v>
      </c>
    </row>
    <row r="709" spans="1:22">
      <c r="A709">
        <v>87</v>
      </c>
      <c r="B709">
        <v>104</v>
      </c>
      <c r="C709">
        <v>111</v>
      </c>
      <c r="D709">
        <v>108</v>
      </c>
      <c r="E709">
        <v>93</v>
      </c>
      <c r="F709">
        <v>218.33330000000001</v>
      </c>
      <c r="G709">
        <v>229</v>
      </c>
      <c r="H709">
        <v>223</v>
      </c>
      <c r="I709">
        <v>203</v>
      </c>
      <c r="J709">
        <f t="shared" si="183"/>
        <v>2.0993586538461537</v>
      </c>
      <c r="K709">
        <f t="shared" si="184"/>
        <v>2.0630630630630629</v>
      </c>
      <c r="L709">
        <f t="shared" si="185"/>
        <v>2.0648148148148149</v>
      </c>
      <c r="M709">
        <f t="shared" si="186"/>
        <v>2.182795698924731</v>
      </c>
      <c r="N709">
        <f t="shared" si="187"/>
        <v>114.33330000000001</v>
      </c>
      <c r="O709">
        <f t="shared" si="188"/>
        <v>118</v>
      </c>
      <c r="P709">
        <f t="shared" si="189"/>
        <v>115</v>
      </c>
      <c r="Q709">
        <f t="shared" si="190"/>
        <v>110</v>
      </c>
      <c r="R709">
        <f t="shared" si="191"/>
        <v>218.33329999999998</v>
      </c>
      <c r="S709">
        <f t="shared" si="192"/>
        <v>233.02881057692306</v>
      </c>
      <c r="T709">
        <f t="shared" si="193"/>
        <v>226.73073461538459</v>
      </c>
      <c r="U709">
        <f t="shared" si="194"/>
        <v>195.24035480769228</v>
      </c>
      <c r="V709">
        <f t="shared" si="182"/>
        <v>1.0993586538461539</v>
      </c>
    </row>
    <row r="710" spans="1:22">
      <c r="A710">
        <v>88</v>
      </c>
      <c r="B710">
        <v>99.666700000000006</v>
      </c>
      <c r="C710">
        <v>106</v>
      </c>
      <c r="D710">
        <v>104</v>
      </c>
      <c r="E710">
        <v>89</v>
      </c>
      <c r="F710">
        <v>217</v>
      </c>
      <c r="G710">
        <v>228</v>
      </c>
      <c r="H710">
        <v>221</v>
      </c>
      <c r="I710">
        <v>202</v>
      </c>
      <c r="J710">
        <f t="shared" si="183"/>
        <v>2.1772567969040812</v>
      </c>
      <c r="K710">
        <f t="shared" si="184"/>
        <v>2.1509433962264151</v>
      </c>
      <c r="L710">
        <f t="shared" si="185"/>
        <v>2.125</v>
      </c>
      <c r="M710">
        <f t="shared" si="186"/>
        <v>2.2696629213483148</v>
      </c>
      <c r="N710">
        <f t="shared" si="187"/>
        <v>117.33329999999999</v>
      </c>
      <c r="O710">
        <f t="shared" si="188"/>
        <v>122</v>
      </c>
      <c r="P710">
        <f t="shared" si="189"/>
        <v>117</v>
      </c>
      <c r="Q710">
        <f t="shared" si="190"/>
        <v>113</v>
      </c>
      <c r="R710">
        <f t="shared" si="191"/>
        <v>217</v>
      </c>
      <c r="S710">
        <f t="shared" si="192"/>
        <v>230.78922047183261</v>
      </c>
      <c r="T710">
        <f t="shared" si="193"/>
        <v>226.43470687802446</v>
      </c>
      <c r="U710">
        <f t="shared" si="194"/>
        <v>193.77585492446323</v>
      </c>
      <c r="V710">
        <f t="shared" si="182"/>
        <v>1.1772567969040812</v>
      </c>
    </row>
    <row r="711" spans="1:22">
      <c r="A711">
        <v>89</v>
      </c>
      <c r="B711">
        <v>98.666700000000006</v>
      </c>
      <c r="C711">
        <v>105</v>
      </c>
      <c r="D711">
        <v>103</v>
      </c>
      <c r="E711">
        <v>88</v>
      </c>
      <c r="F711">
        <v>215.66669999999999</v>
      </c>
      <c r="G711">
        <v>227</v>
      </c>
      <c r="H711">
        <v>219</v>
      </c>
      <c r="I711">
        <v>201</v>
      </c>
      <c r="J711">
        <f t="shared" si="183"/>
        <v>2.1858104101991853</v>
      </c>
      <c r="K711">
        <f t="shared" si="184"/>
        <v>2.1619047619047618</v>
      </c>
      <c r="L711">
        <f t="shared" si="185"/>
        <v>2.1262135922330097</v>
      </c>
      <c r="M711">
        <f t="shared" si="186"/>
        <v>2.2840909090909092</v>
      </c>
      <c r="N711">
        <f t="shared" si="187"/>
        <v>116.99999999999999</v>
      </c>
      <c r="O711">
        <f t="shared" si="188"/>
        <v>122</v>
      </c>
      <c r="P711">
        <f t="shared" si="189"/>
        <v>116</v>
      </c>
      <c r="Q711">
        <f t="shared" si="190"/>
        <v>113</v>
      </c>
      <c r="R711">
        <f t="shared" si="191"/>
        <v>215.66669999999996</v>
      </c>
      <c r="S711">
        <f t="shared" si="192"/>
        <v>229.51009307091445</v>
      </c>
      <c r="T711">
        <f t="shared" si="193"/>
        <v>225.13847225051609</v>
      </c>
      <c r="U711">
        <f t="shared" si="194"/>
        <v>192.3513160975283</v>
      </c>
      <c r="V711">
        <f t="shared" si="182"/>
        <v>1.1858104101991855</v>
      </c>
    </row>
    <row r="712" spans="1:22">
      <c r="A712">
        <v>90</v>
      </c>
      <c r="B712">
        <v>99.666700000000006</v>
      </c>
      <c r="C712">
        <v>106</v>
      </c>
      <c r="D712">
        <v>104</v>
      </c>
      <c r="E712">
        <v>89</v>
      </c>
      <c r="F712">
        <v>214.33330000000001</v>
      </c>
      <c r="G712">
        <v>225</v>
      </c>
      <c r="H712">
        <v>218</v>
      </c>
      <c r="I712">
        <v>200</v>
      </c>
      <c r="J712">
        <f t="shared" si="183"/>
        <v>2.150500618561666</v>
      </c>
      <c r="K712">
        <f t="shared" si="184"/>
        <v>2.1226415094339623</v>
      </c>
      <c r="L712">
        <f t="shared" si="185"/>
        <v>2.0961538461538463</v>
      </c>
      <c r="M712">
        <f t="shared" si="186"/>
        <v>2.2471910112359552</v>
      </c>
      <c r="N712">
        <f t="shared" si="187"/>
        <v>114.6666</v>
      </c>
      <c r="O712">
        <f t="shared" si="188"/>
        <v>119</v>
      </c>
      <c r="P712">
        <f t="shared" si="189"/>
        <v>114</v>
      </c>
      <c r="Q712">
        <f t="shared" si="190"/>
        <v>111</v>
      </c>
      <c r="R712">
        <f t="shared" si="191"/>
        <v>214.33330000000001</v>
      </c>
      <c r="S712">
        <f t="shared" si="192"/>
        <v>227.95306556753658</v>
      </c>
      <c r="T712">
        <f t="shared" si="193"/>
        <v>223.65206433041325</v>
      </c>
      <c r="U712">
        <f t="shared" si="194"/>
        <v>191.39455505198828</v>
      </c>
      <c r="V712">
        <f t="shared" si="182"/>
        <v>1.150500618561666</v>
      </c>
    </row>
    <row r="713" spans="1:22">
      <c r="A713">
        <v>91</v>
      </c>
      <c r="B713">
        <v>99.666700000000006</v>
      </c>
      <c r="C713">
        <v>106</v>
      </c>
      <c r="D713">
        <v>104</v>
      </c>
      <c r="E713">
        <v>89</v>
      </c>
      <c r="F713">
        <v>213.33330000000001</v>
      </c>
      <c r="G713">
        <v>224</v>
      </c>
      <c r="H713">
        <v>217</v>
      </c>
      <c r="I713">
        <v>199</v>
      </c>
      <c r="J713">
        <f t="shared" si="183"/>
        <v>2.1404671771012787</v>
      </c>
      <c r="K713">
        <f t="shared" si="184"/>
        <v>2.1132075471698113</v>
      </c>
      <c r="L713">
        <f t="shared" si="185"/>
        <v>2.0865384615384617</v>
      </c>
      <c r="M713">
        <f t="shared" si="186"/>
        <v>2.2359550561797752</v>
      </c>
      <c r="N713">
        <f t="shared" si="187"/>
        <v>113.6666</v>
      </c>
      <c r="O713">
        <f t="shared" si="188"/>
        <v>118</v>
      </c>
      <c r="P713">
        <f t="shared" si="189"/>
        <v>113</v>
      </c>
      <c r="Q713">
        <f t="shared" si="190"/>
        <v>110</v>
      </c>
      <c r="R713">
        <f t="shared" si="191"/>
        <v>213.33330000000001</v>
      </c>
      <c r="S713">
        <f t="shared" si="192"/>
        <v>226.88952077273552</v>
      </c>
      <c r="T713">
        <f t="shared" si="193"/>
        <v>222.60858641853298</v>
      </c>
      <c r="U713">
        <f t="shared" si="194"/>
        <v>190.50157876201379</v>
      </c>
      <c r="V713">
        <f t="shared" si="182"/>
        <v>1.1404671771012784</v>
      </c>
    </row>
    <row r="714" spans="1:22">
      <c r="A714">
        <v>92</v>
      </c>
      <c r="B714">
        <v>101.33329999999999</v>
      </c>
      <c r="C714">
        <v>108</v>
      </c>
      <c r="D714">
        <v>106</v>
      </c>
      <c r="E714">
        <v>90</v>
      </c>
      <c r="F714">
        <v>213</v>
      </c>
      <c r="G714">
        <v>223</v>
      </c>
      <c r="H714">
        <v>216</v>
      </c>
      <c r="I714">
        <v>200</v>
      </c>
      <c r="J714">
        <f t="shared" si="183"/>
        <v>2.101974375649466</v>
      </c>
      <c r="K714">
        <f t="shared" si="184"/>
        <v>2.0648148148148149</v>
      </c>
      <c r="L714">
        <f t="shared" si="185"/>
        <v>2.0377358490566038</v>
      </c>
      <c r="M714">
        <f t="shared" si="186"/>
        <v>2.2222222222222223</v>
      </c>
      <c r="N714">
        <f t="shared" si="187"/>
        <v>111.66670000000001</v>
      </c>
      <c r="O714">
        <f t="shared" si="188"/>
        <v>115</v>
      </c>
      <c r="P714">
        <f t="shared" si="189"/>
        <v>110</v>
      </c>
      <c r="Q714">
        <f t="shared" si="190"/>
        <v>110</v>
      </c>
      <c r="R714">
        <f t="shared" si="191"/>
        <v>213.00000000000003</v>
      </c>
      <c r="S714">
        <f t="shared" si="192"/>
        <v>227.01323257014232</v>
      </c>
      <c r="T714">
        <f t="shared" si="193"/>
        <v>222.8092838188434</v>
      </c>
      <c r="U714">
        <f t="shared" si="194"/>
        <v>189.17769380845195</v>
      </c>
      <c r="V714">
        <f t="shared" si="182"/>
        <v>1.1019743756494658</v>
      </c>
    </row>
    <row r="715" spans="1:22">
      <c r="A715">
        <v>93</v>
      </c>
      <c r="B715">
        <v>102.66670000000001</v>
      </c>
      <c r="C715">
        <v>109</v>
      </c>
      <c r="D715">
        <v>107</v>
      </c>
      <c r="E715">
        <v>92</v>
      </c>
      <c r="F715">
        <v>210.66669999999999</v>
      </c>
      <c r="G715">
        <v>219</v>
      </c>
      <c r="H715">
        <v>215</v>
      </c>
      <c r="I715">
        <v>198</v>
      </c>
      <c r="J715">
        <f t="shared" si="183"/>
        <v>2.0519477104065875</v>
      </c>
      <c r="K715">
        <f t="shared" si="184"/>
        <v>2.0091743119266057</v>
      </c>
      <c r="L715">
        <f t="shared" si="185"/>
        <v>2.0093457943925235</v>
      </c>
      <c r="M715">
        <f t="shared" si="186"/>
        <v>2.152173913043478</v>
      </c>
      <c r="N715">
        <f t="shared" si="187"/>
        <v>107.99999999999999</v>
      </c>
      <c r="O715">
        <f t="shared" si="188"/>
        <v>110</v>
      </c>
      <c r="P715">
        <f t="shared" si="189"/>
        <v>108</v>
      </c>
      <c r="Q715">
        <f t="shared" si="190"/>
        <v>106</v>
      </c>
      <c r="R715">
        <f t="shared" si="191"/>
        <v>210.66670000000002</v>
      </c>
      <c r="S715">
        <f t="shared" si="192"/>
        <v>223.66230043431804</v>
      </c>
      <c r="T715">
        <f t="shared" si="193"/>
        <v>219.55840501350485</v>
      </c>
      <c r="U715">
        <f t="shared" si="194"/>
        <v>188.77918935740604</v>
      </c>
      <c r="V715">
        <f t="shared" si="182"/>
        <v>1.0519477104065873</v>
      </c>
    </row>
    <row r="716" spans="1:22">
      <c r="A716">
        <v>94</v>
      </c>
      <c r="B716">
        <v>104</v>
      </c>
      <c r="C716">
        <v>111</v>
      </c>
      <c r="D716">
        <v>108</v>
      </c>
      <c r="E716">
        <v>93</v>
      </c>
      <c r="F716">
        <v>210.66669999999999</v>
      </c>
      <c r="G716">
        <v>219</v>
      </c>
      <c r="H716">
        <v>215</v>
      </c>
      <c r="I716">
        <v>198</v>
      </c>
      <c r="J716">
        <f t="shared" si="183"/>
        <v>2.0256413461538463</v>
      </c>
      <c r="K716">
        <f t="shared" si="184"/>
        <v>1.972972972972973</v>
      </c>
      <c r="L716">
        <f t="shared" si="185"/>
        <v>1.9907407407407407</v>
      </c>
      <c r="M716">
        <f t="shared" si="186"/>
        <v>2.129032258064516</v>
      </c>
      <c r="N716">
        <f t="shared" si="187"/>
        <v>106.66669999999999</v>
      </c>
      <c r="O716">
        <f t="shared" si="188"/>
        <v>108</v>
      </c>
      <c r="P716">
        <f t="shared" si="189"/>
        <v>107</v>
      </c>
      <c r="Q716">
        <f t="shared" si="190"/>
        <v>105</v>
      </c>
      <c r="R716">
        <f t="shared" si="191"/>
        <v>210.66670000000002</v>
      </c>
      <c r="S716">
        <f t="shared" si="192"/>
        <v>224.84618942307694</v>
      </c>
      <c r="T716">
        <f t="shared" si="193"/>
        <v>218.76926538461541</v>
      </c>
      <c r="U716">
        <f t="shared" si="194"/>
        <v>188.38464519230772</v>
      </c>
      <c r="V716">
        <f t="shared" si="182"/>
        <v>1.0256413461538461</v>
      </c>
    </row>
    <row r="717" spans="1:22">
      <c r="A717">
        <v>95</v>
      </c>
      <c r="B717">
        <v>104</v>
      </c>
      <c r="C717">
        <v>111</v>
      </c>
      <c r="D717">
        <v>108</v>
      </c>
      <c r="E717">
        <v>93</v>
      </c>
      <c r="F717">
        <v>210.66669999999999</v>
      </c>
      <c r="G717">
        <v>219</v>
      </c>
      <c r="H717">
        <v>215</v>
      </c>
      <c r="I717">
        <v>198</v>
      </c>
      <c r="J717">
        <f t="shared" si="183"/>
        <v>2.0256413461538463</v>
      </c>
      <c r="K717">
        <f t="shared" si="184"/>
        <v>1.972972972972973</v>
      </c>
      <c r="L717">
        <f t="shared" si="185"/>
        <v>1.9907407407407407</v>
      </c>
      <c r="M717">
        <f t="shared" si="186"/>
        <v>2.129032258064516</v>
      </c>
      <c r="N717">
        <f t="shared" si="187"/>
        <v>106.66669999999999</v>
      </c>
      <c r="O717">
        <f t="shared" si="188"/>
        <v>108</v>
      </c>
      <c r="P717">
        <f t="shared" si="189"/>
        <v>107</v>
      </c>
      <c r="Q717">
        <f t="shared" si="190"/>
        <v>105</v>
      </c>
      <c r="R717">
        <f t="shared" si="191"/>
        <v>210.66670000000002</v>
      </c>
      <c r="S717">
        <f t="shared" si="192"/>
        <v>224.84618942307694</v>
      </c>
      <c r="T717">
        <f t="shared" si="193"/>
        <v>218.76926538461541</v>
      </c>
      <c r="U717">
        <f t="shared" si="194"/>
        <v>188.38464519230772</v>
      </c>
      <c r="V717">
        <f t="shared" si="182"/>
        <v>1.0256413461538461</v>
      </c>
    </row>
    <row r="718" spans="1:22">
      <c r="A718">
        <v>96</v>
      </c>
      <c r="B718">
        <v>102.66670000000001</v>
      </c>
      <c r="C718">
        <v>109</v>
      </c>
      <c r="D718">
        <v>107</v>
      </c>
      <c r="E718">
        <v>92</v>
      </c>
      <c r="F718">
        <v>210.66669999999999</v>
      </c>
      <c r="G718">
        <v>219</v>
      </c>
      <c r="H718">
        <v>215</v>
      </c>
      <c r="I718">
        <v>198</v>
      </c>
      <c r="J718">
        <f t="shared" si="183"/>
        <v>2.0519477104065875</v>
      </c>
      <c r="K718">
        <f t="shared" si="184"/>
        <v>2.0091743119266057</v>
      </c>
      <c r="L718">
        <f t="shared" si="185"/>
        <v>2.0093457943925235</v>
      </c>
      <c r="M718">
        <f t="shared" si="186"/>
        <v>2.152173913043478</v>
      </c>
      <c r="N718">
        <f t="shared" si="187"/>
        <v>107.99999999999999</v>
      </c>
      <c r="O718">
        <f t="shared" si="188"/>
        <v>110</v>
      </c>
      <c r="P718">
        <f t="shared" si="189"/>
        <v>108</v>
      </c>
      <c r="Q718">
        <f t="shared" si="190"/>
        <v>106</v>
      </c>
      <c r="R718">
        <f t="shared" si="191"/>
        <v>210.66670000000002</v>
      </c>
      <c r="S718">
        <f t="shared" si="192"/>
        <v>223.66230043431804</v>
      </c>
      <c r="T718">
        <f t="shared" si="193"/>
        <v>219.55840501350485</v>
      </c>
      <c r="U718">
        <f t="shared" si="194"/>
        <v>188.77918935740604</v>
      </c>
      <c r="V718">
        <f t="shared" si="182"/>
        <v>1.0519477104065873</v>
      </c>
    </row>
    <row r="719" spans="1:22">
      <c r="A719">
        <v>97</v>
      </c>
      <c r="B719">
        <v>93</v>
      </c>
      <c r="C719">
        <v>100</v>
      </c>
      <c r="D719">
        <v>97</v>
      </c>
      <c r="E719">
        <v>82</v>
      </c>
      <c r="F719">
        <v>212.33330000000001</v>
      </c>
      <c r="G719">
        <v>221</v>
      </c>
      <c r="H719">
        <v>216</v>
      </c>
      <c r="I719">
        <v>200</v>
      </c>
      <c r="J719">
        <f t="shared" si="183"/>
        <v>2.2831537634408603</v>
      </c>
      <c r="K719">
        <f t="shared" si="184"/>
        <v>2.21</v>
      </c>
      <c r="L719">
        <f t="shared" si="185"/>
        <v>2.2268041237113403</v>
      </c>
      <c r="M719">
        <f t="shared" si="186"/>
        <v>2.4390243902439024</v>
      </c>
      <c r="N719">
        <f t="shared" si="187"/>
        <v>119.33330000000001</v>
      </c>
      <c r="O719">
        <f t="shared" si="188"/>
        <v>121</v>
      </c>
      <c r="P719">
        <f t="shared" si="189"/>
        <v>119</v>
      </c>
      <c r="Q719">
        <f t="shared" si="190"/>
        <v>118</v>
      </c>
      <c r="R719">
        <f t="shared" si="191"/>
        <v>212.33330000000001</v>
      </c>
      <c r="S719">
        <f t="shared" si="192"/>
        <v>228.31537634408602</v>
      </c>
      <c r="T719">
        <f t="shared" si="193"/>
        <v>221.46591505376344</v>
      </c>
      <c r="U719">
        <f t="shared" si="194"/>
        <v>187.21860860215054</v>
      </c>
      <c r="V719">
        <f t="shared" si="182"/>
        <v>1.2831537634408603</v>
      </c>
    </row>
    <row r="720" spans="1:22">
      <c r="A720">
        <v>98</v>
      </c>
      <c r="B720">
        <v>88.666700000000006</v>
      </c>
      <c r="C720">
        <v>95</v>
      </c>
      <c r="D720">
        <v>93</v>
      </c>
      <c r="E720">
        <v>78</v>
      </c>
      <c r="F720">
        <v>212.33330000000001</v>
      </c>
      <c r="G720">
        <v>221</v>
      </c>
      <c r="H720">
        <v>216</v>
      </c>
      <c r="I720">
        <v>200</v>
      </c>
      <c r="J720">
        <f t="shared" si="183"/>
        <v>2.3947355658888849</v>
      </c>
      <c r="K720">
        <f t="shared" si="184"/>
        <v>2.3263157894736843</v>
      </c>
      <c r="L720">
        <f t="shared" si="185"/>
        <v>2.3225806451612905</v>
      </c>
      <c r="M720">
        <f t="shared" si="186"/>
        <v>2.5641025641025643</v>
      </c>
      <c r="N720">
        <f t="shared" si="187"/>
        <v>123.6666</v>
      </c>
      <c r="O720">
        <f t="shared" si="188"/>
        <v>126</v>
      </c>
      <c r="P720">
        <f t="shared" si="189"/>
        <v>123</v>
      </c>
      <c r="Q720">
        <f t="shared" si="190"/>
        <v>122</v>
      </c>
      <c r="R720">
        <f t="shared" si="191"/>
        <v>212.33330000000001</v>
      </c>
      <c r="S720">
        <f t="shared" si="192"/>
        <v>227.49987875944407</v>
      </c>
      <c r="T720">
        <f t="shared" si="193"/>
        <v>222.71040762766629</v>
      </c>
      <c r="U720">
        <f t="shared" si="194"/>
        <v>186.78937413933303</v>
      </c>
      <c r="V720">
        <f t="shared" si="182"/>
        <v>1.3947355658888849</v>
      </c>
    </row>
    <row r="721" spans="1:22">
      <c r="A721">
        <v>99</v>
      </c>
      <c r="B721">
        <v>90.666700000000006</v>
      </c>
      <c r="C721">
        <v>97</v>
      </c>
      <c r="D721">
        <v>95</v>
      </c>
      <c r="E721">
        <v>80</v>
      </c>
      <c r="F721">
        <v>212.33330000000001</v>
      </c>
      <c r="G721">
        <v>221</v>
      </c>
      <c r="H721">
        <v>216</v>
      </c>
      <c r="I721">
        <v>200</v>
      </c>
      <c r="J721">
        <f t="shared" si="183"/>
        <v>2.3419105360623029</v>
      </c>
      <c r="K721">
        <f t="shared" si="184"/>
        <v>2.2783505154639174</v>
      </c>
      <c r="L721">
        <f t="shared" si="185"/>
        <v>2.2736842105263158</v>
      </c>
      <c r="M721">
        <f t="shared" si="186"/>
        <v>2.5</v>
      </c>
      <c r="N721">
        <f t="shared" si="187"/>
        <v>121.6666</v>
      </c>
      <c r="O721">
        <f t="shared" si="188"/>
        <v>124</v>
      </c>
      <c r="P721">
        <f t="shared" si="189"/>
        <v>121</v>
      </c>
      <c r="Q721">
        <f t="shared" si="190"/>
        <v>120</v>
      </c>
      <c r="R721">
        <f t="shared" si="191"/>
        <v>212.33330000000001</v>
      </c>
      <c r="S721">
        <f t="shared" si="192"/>
        <v>227.1653219980434</v>
      </c>
      <c r="T721">
        <f t="shared" si="193"/>
        <v>222.48150092591877</v>
      </c>
      <c r="U721">
        <f t="shared" si="194"/>
        <v>187.35284288498423</v>
      </c>
      <c r="V721">
        <f t="shared" si="182"/>
        <v>1.3419105360623029</v>
      </c>
    </row>
    <row r="722" spans="1:22">
      <c r="A722">
        <v>100</v>
      </c>
      <c r="B722">
        <v>91.666700000000006</v>
      </c>
      <c r="C722">
        <v>98</v>
      </c>
      <c r="D722">
        <v>96</v>
      </c>
      <c r="E722">
        <v>81</v>
      </c>
      <c r="F722">
        <v>212.33330000000001</v>
      </c>
      <c r="G722">
        <v>221</v>
      </c>
      <c r="H722">
        <v>216</v>
      </c>
      <c r="I722">
        <v>200</v>
      </c>
      <c r="J722">
        <f t="shared" si="183"/>
        <v>2.3163624304136614</v>
      </c>
      <c r="K722">
        <f t="shared" si="184"/>
        <v>2.2551020408163267</v>
      </c>
      <c r="L722">
        <f t="shared" si="185"/>
        <v>2.25</v>
      </c>
      <c r="M722">
        <f t="shared" si="186"/>
        <v>2.4691358024691357</v>
      </c>
      <c r="N722">
        <f t="shared" si="187"/>
        <v>120.6666</v>
      </c>
      <c r="O722">
        <f t="shared" si="188"/>
        <v>123</v>
      </c>
      <c r="P722">
        <f t="shared" si="189"/>
        <v>120</v>
      </c>
      <c r="Q722">
        <f t="shared" si="190"/>
        <v>119</v>
      </c>
      <c r="R722">
        <f t="shared" si="191"/>
        <v>212.33329999999998</v>
      </c>
      <c r="S722">
        <f t="shared" si="192"/>
        <v>227.0035181805388</v>
      </c>
      <c r="T722">
        <f t="shared" si="193"/>
        <v>222.37079331971148</v>
      </c>
      <c r="U722">
        <f t="shared" si="194"/>
        <v>187.62535686350657</v>
      </c>
      <c r="V722">
        <f t="shared" si="182"/>
        <v>1.3163624304136616</v>
      </c>
    </row>
    <row r="723" spans="1:22">
      <c r="A723">
        <v>101</v>
      </c>
      <c r="B723">
        <v>95.666700000000006</v>
      </c>
      <c r="C723">
        <v>102</v>
      </c>
      <c r="D723">
        <v>100</v>
      </c>
      <c r="E723">
        <v>85</v>
      </c>
      <c r="F723">
        <v>210.66669999999999</v>
      </c>
      <c r="G723">
        <v>219</v>
      </c>
      <c r="H723">
        <v>215</v>
      </c>
      <c r="I723">
        <v>198</v>
      </c>
      <c r="J723">
        <f t="shared" si="183"/>
        <v>2.2020901734877443</v>
      </c>
      <c r="K723">
        <f t="shared" si="184"/>
        <v>2.1470588235294117</v>
      </c>
      <c r="L723">
        <f t="shared" si="185"/>
        <v>2.15</v>
      </c>
      <c r="M723">
        <f t="shared" si="186"/>
        <v>2.3294117647058825</v>
      </c>
      <c r="N723">
        <f t="shared" si="187"/>
        <v>114.99999999999999</v>
      </c>
      <c r="O723">
        <f t="shared" si="188"/>
        <v>117</v>
      </c>
      <c r="P723">
        <f t="shared" si="189"/>
        <v>115</v>
      </c>
      <c r="Q723">
        <f t="shared" si="190"/>
        <v>113</v>
      </c>
      <c r="R723">
        <f t="shared" si="191"/>
        <v>210.66669999999999</v>
      </c>
      <c r="S723">
        <f t="shared" si="192"/>
        <v>224.6131976957499</v>
      </c>
      <c r="T723">
        <f t="shared" si="193"/>
        <v>220.20901734877444</v>
      </c>
      <c r="U723">
        <f t="shared" si="194"/>
        <v>187.17766474645828</v>
      </c>
      <c r="V723">
        <f t="shared" si="182"/>
        <v>1.2020901734877443</v>
      </c>
    </row>
    <row r="724" spans="1:22">
      <c r="A724">
        <v>102</v>
      </c>
      <c r="B724">
        <v>95.666700000000006</v>
      </c>
      <c r="C724">
        <v>102</v>
      </c>
      <c r="D724">
        <v>100</v>
      </c>
      <c r="E724">
        <v>85</v>
      </c>
      <c r="F724">
        <v>208.66669999999999</v>
      </c>
      <c r="G724">
        <v>217</v>
      </c>
      <c r="H724">
        <v>213</v>
      </c>
      <c r="I724">
        <v>196</v>
      </c>
      <c r="J724">
        <f t="shared" si="183"/>
        <v>2.1811842574270877</v>
      </c>
      <c r="K724">
        <f t="shared" si="184"/>
        <v>2.1274509803921569</v>
      </c>
      <c r="L724">
        <f t="shared" si="185"/>
        <v>2.13</v>
      </c>
      <c r="M724">
        <f t="shared" si="186"/>
        <v>2.3058823529411763</v>
      </c>
      <c r="N724">
        <f t="shared" si="187"/>
        <v>112.99999999999999</v>
      </c>
      <c r="O724">
        <f t="shared" si="188"/>
        <v>115</v>
      </c>
      <c r="P724">
        <f t="shared" si="189"/>
        <v>113</v>
      </c>
      <c r="Q724">
        <f t="shared" si="190"/>
        <v>111</v>
      </c>
      <c r="R724">
        <f t="shared" si="191"/>
        <v>208.66669999999999</v>
      </c>
      <c r="S724">
        <f t="shared" si="192"/>
        <v>222.48079425756293</v>
      </c>
      <c r="T724">
        <f t="shared" si="193"/>
        <v>218.11842574270878</v>
      </c>
      <c r="U724">
        <f t="shared" si="194"/>
        <v>185.40066188130245</v>
      </c>
      <c r="V724">
        <f t="shared" si="182"/>
        <v>1.1811842574270879</v>
      </c>
    </row>
    <row r="725" spans="1:22">
      <c r="A725">
        <v>103</v>
      </c>
      <c r="B725">
        <v>96.666700000000006</v>
      </c>
      <c r="C725">
        <v>103</v>
      </c>
      <c r="D725">
        <v>101</v>
      </c>
      <c r="E725">
        <v>86</v>
      </c>
      <c r="F725">
        <v>203.66669999999999</v>
      </c>
      <c r="G725">
        <v>212</v>
      </c>
      <c r="H725">
        <v>208</v>
      </c>
      <c r="I725">
        <v>191</v>
      </c>
      <c r="J725">
        <f t="shared" si="183"/>
        <v>2.1068961700358031</v>
      </c>
      <c r="K725">
        <f t="shared" si="184"/>
        <v>2.058252427184466</v>
      </c>
      <c r="L725">
        <f t="shared" si="185"/>
        <v>2.0594059405940595</v>
      </c>
      <c r="M725">
        <f t="shared" si="186"/>
        <v>2.2209302325581395</v>
      </c>
      <c r="N725">
        <f t="shared" si="187"/>
        <v>106.99999999999999</v>
      </c>
      <c r="O725">
        <f t="shared" si="188"/>
        <v>109</v>
      </c>
      <c r="P725">
        <f t="shared" si="189"/>
        <v>107</v>
      </c>
      <c r="Q725">
        <f t="shared" si="190"/>
        <v>105</v>
      </c>
      <c r="R725">
        <f t="shared" si="191"/>
        <v>203.66669999999999</v>
      </c>
      <c r="S725">
        <f t="shared" si="192"/>
        <v>217.01030551368771</v>
      </c>
      <c r="T725">
        <f t="shared" si="193"/>
        <v>212.79651317361612</v>
      </c>
      <c r="U725">
        <f t="shared" si="194"/>
        <v>181.19307062307905</v>
      </c>
      <c r="V725">
        <f t="shared" si="182"/>
        <v>1.1068961700358033</v>
      </c>
    </row>
    <row r="726" spans="1:22">
      <c r="A726">
        <v>104</v>
      </c>
      <c r="B726">
        <v>94.666700000000006</v>
      </c>
      <c r="C726">
        <v>101</v>
      </c>
      <c r="D726">
        <v>99</v>
      </c>
      <c r="E726">
        <v>84</v>
      </c>
      <c r="F726">
        <v>199.33330000000001</v>
      </c>
      <c r="G726">
        <v>207</v>
      </c>
      <c r="H726">
        <v>203</v>
      </c>
      <c r="I726">
        <v>188</v>
      </c>
      <c r="J726">
        <f t="shared" si="183"/>
        <v>2.1056327092842571</v>
      </c>
      <c r="K726">
        <f t="shared" si="184"/>
        <v>2.0495049504950495</v>
      </c>
      <c r="L726">
        <f t="shared" si="185"/>
        <v>2.0505050505050506</v>
      </c>
      <c r="M726">
        <f t="shared" si="186"/>
        <v>2.2380952380952381</v>
      </c>
      <c r="N726">
        <f t="shared" si="187"/>
        <v>104.6666</v>
      </c>
      <c r="O726">
        <f t="shared" si="188"/>
        <v>106</v>
      </c>
      <c r="P726">
        <f t="shared" si="189"/>
        <v>104</v>
      </c>
      <c r="Q726">
        <f t="shared" si="190"/>
        <v>104</v>
      </c>
      <c r="R726">
        <f t="shared" si="191"/>
        <v>199.33329999999998</v>
      </c>
      <c r="S726">
        <f t="shared" si="192"/>
        <v>212.66890363770997</v>
      </c>
      <c r="T726">
        <f t="shared" si="193"/>
        <v>208.45763821914144</v>
      </c>
      <c r="U726">
        <f t="shared" si="194"/>
        <v>176.87314757987758</v>
      </c>
      <c r="V726">
        <f t="shared" si="182"/>
        <v>1.1056327092842573</v>
      </c>
    </row>
    <row r="727" spans="1:22">
      <c r="A727">
        <v>105</v>
      </c>
      <c r="B727">
        <v>92</v>
      </c>
      <c r="C727">
        <v>99</v>
      </c>
      <c r="D727">
        <v>96</v>
      </c>
      <c r="E727">
        <v>81</v>
      </c>
      <c r="F727">
        <v>197</v>
      </c>
      <c r="G727">
        <v>205</v>
      </c>
      <c r="H727">
        <v>200</v>
      </c>
      <c r="I727">
        <v>186</v>
      </c>
      <c r="J727">
        <f t="shared" si="183"/>
        <v>2.1413043478260869</v>
      </c>
      <c r="K727">
        <f t="shared" si="184"/>
        <v>2.0707070707070705</v>
      </c>
      <c r="L727">
        <f t="shared" si="185"/>
        <v>2.0833333333333335</v>
      </c>
      <c r="M727">
        <f t="shared" si="186"/>
        <v>2.2962962962962963</v>
      </c>
      <c r="N727">
        <f t="shared" si="187"/>
        <v>105</v>
      </c>
      <c r="O727">
        <f t="shared" si="188"/>
        <v>106</v>
      </c>
      <c r="P727">
        <f t="shared" si="189"/>
        <v>104</v>
      </c>
      <c r="Q727">
        <f t="shared" si="190"/>
        <v>105</v>
      </c>
      <c r="R727">
        <f t="shared" si="191"/>
        <v>197</v>
      </c>
      <c r="S727">
        <f t="shared" si="192"/>
        <v>211.9891304347826</v>
      </c>
      <c r="T727">
        <f t="shared" si="193"/>
        <v>205.56521739130434</v>
      </c>
      <c r="U727">
        <f t="shared" si="194"/>
        <v>173.44565217391303</v>
      </c>
      <c r="V727">
        <f t="shared" si="182"/>
        <v>1.1413043478260869</v>
      </c>
    </row>
    <row r="728" spans="1:22">
      <c r="A728">
        <v>106</v>
      </c>
      <c r="B728">
        <v>90.666700000000006</v>
      </c>
      <c r="C728">
        <v>97</v>
      </c>
      <c r="D728">
        <v>95</v>
      </c>
      <c r="E728">
        <v>80</v>
      </c>
      <c r="F728">
        <v>197</v>
      </c>
      <c r="G728">
        <v>205</v>
      </c>
      <c r="H728">
        <v>200</v>
      </c>
      <c r="I728">
        <v>186</v>
      </c>
      <c r="J728">
        <f t="shared" si="183"/>
        <v>2.1727933188259856</v>
      </c>
      <c r="K728">
        <f t="shared" si="184"/>
        <v>2.1134020618556701</v>
      </c>
      <c r="L728">
        <f t="shared" si="185"/>
        <v>2.1052631578947367</v>
      </c>
      <c r="M728">
        <f t="shared" si="186"/>
        <v>2.3250000000000002</v>
      </c>
      <c r="N728">
        <f t="shared" si="187"/>
        <v>106.33329999999999</v>
      </c>
      <c r="O728">
        <f t="shared" si="188"/>
        <v>108</v>
      </c>
      <c r="P728">
        <f t="shared" si="189"/>
        <v>105</v>
      </c>
      <c r="Q728">
        <f t="shared" si="190"/>
        <v>106</v>
      </c>
      <c r="R728">
        <f t="shared" si="191"/>
        <v>197</v>
      </c>
      <c r="S728">
        <f t="shared" si="192"/>
        <v>210.76095192612061</v>
      </c>
      <c r="T728">
        <f t="shared" si="193"/>
        <v>206.41536528846862</v>
      </c>
      <c r="U728">
        <f t="shared" si="194"/>
        <v>173.82346550607883</v>
      </c>
      <c r="V728">
        <f t="shared" si="182"/>
        <v>1.1727933188259856</v>
      </c>
    </row>
    <row r="729" spans="1:22">
      <c r="A729">
        <v>107</v>
      </c>
      <c r="B729">
        <v>89.666700000000006</v>
      </c>
      <c r="C729">
        <v>96</v>
      </c>
      <c r="D729">
        <v>94</v>
      </c>
      <c r="E729">
        <v>79</v>
      </c>
      <c r="F729">
        <v>197</v>
      </c>
      <c r="G729">
        <v>205</v>
      </c>
      <c r="H729">
        <v>200</v>
      </c>
      <c r="I729">
        <v>186</v>
      </c>
      <c r="J729">
        <f t="shared" si="183"/>
        <v>2.1970252055668378</v>
      </c>
      <c r="K729">
        <f t="shared" si="184"/>
        <v>2.1354166666666665</v>
      </c>
      <c r="L729">
        <f t="shared" si="185"/>
        <v>2.1276595744680851</v>
      </c>
      <c r="M729">
        <f t="shared" si="186"/>
        <v>2.3544303797468356</v>
      </c>
      <c r="N729">
        <f t="shared" si="187"/>
        <v>107.33329999999999</v>
      </c>
      <c r="O729">
        <f t="shared" si="188"/>
        <v>109</v>
      </c>
      <c r="P729">
        <f t="shared" si="189"/>
        <v>106</v>
      </c>
      <c r="Q729">
        <f t="shared" si="190"/>
        <v>107</v>
      </c>
      <c r="R729">
        <f t="shared" si="191"/>
        <v>197</v>
      </c>
      <c r="S729">
        <f t="shared" si="192"/>
        <v>210.91441973441641</v>
      </c>
      <c r="T729">
        <f t="shared" si="193"/>
        <v>206.52036932328275</v>
      </c>
      <c r="U729">
        <f t="shared" si="194"/>
        <v>173.5649912397802</v>
      </c>
      <c r="V729">
        <f t="shared" si="182"/>
        <v>1.197025205566838</v>
      </c>
    </row>
    <row r="730" spans="1:22">
      <c r="A730">
        <v>108</v>
      </c>
      <c r="B730">
        <v>89.666700000000006</v>
      </c>
      <c r="C730">
        <v>96</v>
      </c>
      <c r="D730">
        <v>94</v>
      </c>
      <c r="E730">
        <v>79</v>
      </c>
      <c r="F730">
        <v>196</v>
      </c>
      <c r="G730">
        <v>204</v>
      </c>
      <c r="H730">
        <v>199</v>
      </c>
      <c r="I730">
        <v>185</v>
      </c>
      <c r="J730">
        <f t="shared" si="183"/>
        <v>2.1858727933558386</v>
      </c>
      <c r="K730">
        <f t="shared" si="184"/>
        <v>2.125</v>
      </c>
      <c r="L730">
        <f t="shared" si="185"/>
        <v>2.1170212765957448</v>
      </c>
      <c r="M730">
        <f t="shared" si="186"/>
        <v>2.3417721518987342</v>
      </c>
      <c r="N730">
        <f t="shared" si="187"/>
        <v>106.33329999999999</v>
      </c>
      <c r="O730">
        <f t="shared" si="188"/>
        <v>108</v>
      </c>
      <c r="P730">
        <f t="shared" si="189"/>
        <v>105</v>
      </c>
      <c r="Q730">
        <f t="shared" si="190"/>
        <v>106</v>
      </c>
      <c r="R730">
        <f t="shared" si="191"/>
        <v>196</v>
      </c>
      <c r="S730">
        <f t="shared" si="192"/>
        <v>209.84378816216051</v>
      </c>
      <c r="T730">
        <f t="shared" si="193"/>
        <v>205.47204257544882</v>
      </c>
      <c r="U730">
        <f t="shared" si="194"/>
        <v>172.68395067511125</v>
      </c>
      <c r="V730">
        <f t="shared" si="182"/>
        <v>1.1858727933558388</v>
      </c>
    </row>
    <row r="731" spans="1:22">
      <c r="A731">
        <v>109</v>
      </c>
      <c r="B731">
        <v>109.66670000000001</v>
      </c>
      <c r="C731">
        <v>116</v>
      </c>
      <c r="D731">
        <v>114</v>
      </c>
      <c r="E731">
        <v>99</v>
      </c>
      <c r="F731">
        <v>192.66669999999999</v>
      </c>
      <c r="G731">
        <v>201</v>
      </c>
      <c r="H731">
        <v>197</v>
      </c>
      <c r="I731">
        <v>180</v>
      </c>
      <c r="J731">
        <f t="shared" si="183"/>
        <v>1.7568386757329251</v>
      </c>
      <c r="K731">
        <f t="shared" si="184"/>
        <v>1.7327586206896552</v>
      </c>
      <c r="L731">
        <f t="shared" si="185"/>
        <v>1.7280701754385965</v>
      </c>
      <c r="M731">
        <f t="shared" si="186"/>
        <v>1.8181818181818181</v>
      </c>
      <c r="N731">
        <f t="shared" si="187"/>
        <v>82.999999999999986</v>
      </c>
      <c r="O731">
        <f t="shared" si="188"/>
        <v>85</v>
      </c>
      <c r="P731">
        <f t="shared" si="189"/>
        <v>83</v>
      </c>
      <c r="Q731">
        <f t="shared" si="190"/>
        <v>81</v>
      </c>
      <c r="R731">
        <f t="shared" si="191"/>
        <v>192.66669999999999</v>
      </c>
      <c r="S731">
        <f t="shared" si="192"/>
        <v>203.79328638501931</v>
      </c>
      <c r="T731">
        <f t="shared" si="193"/>
        <v>200.27960903355347</v>
      </c>
      <c r="U731">
        <f t="shared" si="194"/>
        <v>173.92702889755958</v>
      </c>
      <c r="V731">
        <f t="shared" si="182"/>
        <v>0.75683867573292518</v>
      </c>
    </row>
    <row r="732" spans="1:22">
      <c r="A732">
        <v>110</v>
      </c>
      <c r="B732">
        <v>77.666700000000006</v>
      </c>
      <c r="C732">
        <v>85</v>
      </c>
      <c r="D732">
        <v>82</v>
      </c>
      <c r="E732">
        <v>66</v>
      </c>
      <c r="F732">
        <v>190.66669999999999</v>
      </c>
      <c r="G732">
        <v>199</v>
      </c>
      <c r="H732">
        <v>195</v>
      </c>
      <c r="I732">
        <v>178</v>
      </c>
      <c r="J732">
        <f t="shared" si="183"/>
        <v>2.454934997881975</v>
      </c>
      <c r="K732">
        <f t="shared" si="184"/>
        <v>2.3411764705882354</v>
      </c>
      <c r="L732">
        <f t="shared" si="185"/>
        <v>2.3780487804878048</v>
      </c>
      <c r="M732">
        <f t="shared" si="186"/>
        <v>2.6969696969696968</v>
      </c>
      <c r="N732">
        <f t="shared" si="187"/>
        <v>112.99999999999999</v>
      </c>
      <c r="O732">
        <f t="shared" si="188"/>
        <v>114</v>
      </c>
      <c r="P732">
        <f t="shared" si="189"/>
        <v>113</v>
      </c>
      <c r="Q732">
        <f t="shared" si="190"/>
        <v>112</v>
      </c>
      <c r="R732">
        <f t="shared" si="191"/>
        <v>190.66669999999999</v>
      </c>
      <c r="S732">
        <f t="shared" si="192"/>
        <v>208.66947481996789</v>
      </c>
      <c r="T732">
        <f t="shared" si="193"/>
        <v>201.30466982632194</v>
      </c>
      <c r="U732">
        <f t="shared" si="194"/>
        <v>162.02570986021036</v>
      </c>
      <c r="V732">
        <f t="shared" si="182"/>
        <v>1.4549349978819748</v>
      </c>
    </row>
    <row r="733" spans="1:22">
      <c r="A733">
        <v>111</v>
      </c>
      <c r="B733">
        <v>59.666699999999999</v>
      </c>
      <c r="C733">
        <v>66</v>
      </c>
      <c r="D733">
        <v>64</v>
      </c>
      <c r="E733">
        <v>49</v>
      </c>
      <c r="F733">
        <v>189.66669999999999</v>
      </c>
      <c r="G733">
        <v>198</v>
      </c>
      <c r="H733">
        <v>194</v>
      </c>
      <c r="I733">
        <v>177</v>
      </c>
      <c r="J733">
        <f t="shared" si="183"/>
        <v>3.1787697325308755</v>
      </c>
      <c r="K733">
        <f t="shared" si="184"/>
        <v>3</v>
      </c>
      <c r="L733">
        <f t="shared" si="185"/>
        <v>3.03125</v>
      </c>
      <c r="M733">
        <f t="shared" si="186"/>
        <v>3.6122448979591835</v>
      </c>
      <c r="N733">
        <f t="shared" si="187"/>
        <v>130</v>
      </c>
      <c r="O733">
        <f t="shared" si="188"/>
        <v>132</v>
      </c>
      <c r="P733">
        <f t="shared" si="189"/>
        <v>130</v>
      </c>
      <c r="Q733">
        <f t="shared" si="190"/>
        <v>128</v>
      </c>
      <c r="R733">
        <f t="shared" si="191"/>
        <v>189.66669999999999</v>
      </c>
      <c r="S733">
        <f t="shared" si="192"/>
        <v>209.79880234703779</v>
      </c>
      <c r="T733">
        <f t="shared" si="193"/>
        <v>203.44126288197603</v>
      </c>
      <c r="U733">
        <f t="shared" si="194"/>
        <v>155.75971689401291</v>
      </c>
      <c r="V733">
        <f t="shared" si="182"/>
        <v>2.1787697325308759</v>
      </c>
    </row>
    <row r="734" spans="1:22">
      <c r="A734">
        <v>112</v>
      </c>
      <c r="B734">
        <v>74.333299999999994</v>
      </c>
      <c r="C734">
        <v>81</v>
      </c>
      <c r="D734">
        <v>79</v>
      </c>
      <c r="E734">
        <v>63</v>
      </c>
      <c r="F734">
        <v>188.33330000000001</v>
      </c>
      <c r="G734">
        <v>197</v>
      </c>
      <c r="H734">
        <v>192</v>
      </c>
      <c r="I734">
        <v>176</v>
      </c>
      <c r="J734">
        <f t="shared" si="183"/>
        <v>2.5336329747233073</v>
      </c>
      <c r="K734">
        <f t="shared" si="184"/>
        <v>2.4320987654320989</v>
      </c>
      <c r="L734">
        <f t="shared" si="185"/>
        <v>2.4303797468354431</v>
      </c>
      <c r="M734">
        <f t="shared" si="186"/>
        <v>2.7936507936507935</v>
      </c>
      <c r="N734">
        <f t="shared" si="187"/>
        <v>114.00000000000001</v>
      </c>
      <c r="O734">
        <f t="shared" si="188"/>
        <v>116</v>
      </c>
      <c r="P734">
        <f t="shared" si="189"/>
        <v>113</v>
      </c>
      <c r="Q734">
        <f t="shared" si="190"/>
        <v>113</v>
      </c>
      <c r="R734">
        <f t="shared" si="191"/>
        <v>188.33330000000001</v>
      </c>
      <c r="S734">
        <f t="shared" si="192"/>
        <v>205.22427095258789</v>
      </c>
      <c r="T734">
        <f t="shared" si="193"/>
        <v>200.15700500314128</v>
      </c>
      <c r="U734">
        <f t="shared" si="194"/>
        <v>159.61887740756836</v>
      </c>
      <c r="V734">
        <f t="shared" si="182"/>
        <v>1.5336329747233073</v>
      </c>
    </row>
    <row r="735" spans="1:22">
      <c r="A735">
        <v>113</v>
      </c>
      <c r="B735">
        <v>86.333299999999994</v>
      </c>
      <c r="C735">
        <v>93</v>
      </c>
      <c r="D735">
        <v>91</v>
      </c>
      <c r="E735">
        <v>75</v>
      </c>
      <c r="F735">
        <v>186.66669999999999</v>
      </c>
      <c r="G735">
        <v>195</v>
      </c>
      <c r="H735">
        <v>191</v>
      </c>
      <c r="I735">
        <v>174</v>
      </c>
      <c r="J735">
        <f t="shared" si="183"/>
        <v>2.1621633830746654</v>
      </c>
      <c r="K735">
        <f t="shared" si="184"/>
        <v>2.096774193548387</v>
      </c>
      <c r="L735">
        <f t="shared" si="185"/>
        <v>2.098901098901099</v>
      </c>
      <c r="M735">
        <f t="shared" si="186"/>
        <v>2.3199999999999998</v>
      </c>
      <c r="N735">
        <f t="shared" si="187"/>
        <v>100.3334</v>
      </c>
      <c r="O735">
        <f t="shared" si="188"/>
        <v>102</v>
      </c>
      <c r="P735">
        <f t="shared" si="189"/>
        <v>100</v>
      </c>
      <c r="Q735">
        <f t="shared" si="190"/>
        <v>99</v>
      </c>
      <c r="R735">
        <f t="shared" si="191"/>
        <v>186.66669999999999</v>
      </c>
      <c r="S735">
        <f t="shared" si="192"/>
        <v>201.08119462594388</v>
      </c>
      <c r="T735">
        <f t="shared" si="193"/>
        <v>196.75686785979454</v>
      </c>
      <c r="U735">
        <f t="shared" si="194"/>
        <v>162.1622537305999</v>
      </c>
      <c r="V735">
        <f t="shared" si="182"/>
        <v>1.1621633830746654</v>
      </c>
    </row>
    <row r="736" spans="1:22">
      <c r="A736">
        <v>114</v>
      </c>
      <c r="B736">
        <v>83.666700000000006</v>
      </c>
      <c r="C736">
        <v>92</v>
      </c>
      <c r="D736">
        <v>87</v>
      </c>
      <c r="E736">
        <v>72</v>
      </c>
      <c r="F736">
        <v>184.66669999999999</v>
      </c>
      <c r="G736">
        <v>193</v>
      </c>
      <c r="H736">
        <v>189</v>
      </c>
      <c r="I736">
        <v>172</v>
      </c>
      <c r="J736">
        <f t="shared" si="183"/>
        <v>2.2071708337964804</v>
      </c>
      <c r="K736">
        <f t="shared" si="184"/>
        <v>2.097826086956522</v>
      </c>
      <c r="L736">
        <f t="shared" si="185"/>
        <v>2.1724137931034484</v>
      </c>
      <c r="M736">
        <f t="shared" si="186"/>
        <v>2.3888888888888888</v>
      </c>
      <c r="N736">
        <f t="shared" si="187"/>
        <v>100.99999999999999</v>
      </c>
      <c r="O736">
        <f t="shared" si="188"/>
        <v>101</v>
      </c>
      <c r="P736">
        <f t="shared" si="189"/>
        <v>102</v>
      </c>
      <c r="Q736">
        <f t="shared" si="190"/>
        <v>100</v>
      </c>
      <c r="R736">
        <f t="shared" si="191"/>
        <v>184.66669999999999</v>
      </c>
      <c r="S736">
        <f t="shared" si="192"/>
        <v>203.05971670927619</v>
      </c>
      <c r="T736">
        <f t="shared" si="193"/>
        <v>192.02386254029381</v>
      </c>
      <c r="U736">
        <f t="shared" si="194"/>
        <v>158.9163000333466</v>
      </c>
      <c r="V736">
        <f t="shared" ref="V736:V799" si="195">(F736-B736)/B736</f>
        <v>1.2071708337964804</v>
      </c>
    </row>
    <row r="739" spans="1:22">
      <c r="A739">
        <v>0</v>
      </c>
      <c r="B739">
        <v>91</v>
      </c>
      <c r="C739">
        <v>97</v>
      </c>
      <c r="D739">
        <v>95</v>
      </c>
      <c r="E739">
        <v>81</v>
      </c>
      <c r="F739">
        <v>182.33330000000001</v>
      </c>
      <c r="G739">
        <v>188</v>
      </c>
      <c r="H739">
        <v>188</v>
      </c>
      <c r="I739">
        <v>171</v>
      </c>
      <c r="J739">
        <f t="shared" ref="J739:J800" si="196">F739/B739</f>
        <v>2.0036626373626376</v>
      </c>
      <c r="K739">
        <f t="shared" ref="K739:K800" si="197">G739/C739</f>
        <v>1.9381443298969072</v>
      </c>
      <c r="L739">
        <f t="shared" ref="L739:L800" si="198">H739/D739</f>
        <v>1.9789473684210526</v>
      </c>
      <c r="M739">
        <f t="shared" ref="M739:M800" si="199">I739/E739</f>
        <v>2.1111111111111112</v>
      </c>
      <c r="N739">
        <f t="shared" ref="N739:N800" si="200">F739-B739</f>
        <v>91.333300000000008</v>
      </c>
      <c r="O739">
        <f t="shared" ref="O739:O800" si="201">G739-C739</f>
        <v>91</v>
      </c>
      <c r="P739">
        <f t="shared" ref="P739:P800" si="202">H739-D739</f>
        <v>93</v>
      </c>
      <c r="Q739">
        <f t="shared" ref="Q739:Q800" si="203">I739-E739</f>
        <v>90</v>
      </c>
      <c r="R739">
        <f t="shared" ref="R739:R800" si="204">$J739*B739</f>
        <v>182.33330000000001</v>
      </c>
      <c r="S739">
        <f t="shared" ref="S739:S800" si="205">$J739*C739</f>
        <v>194.35527582417586</v>
      </c>
      <c r="T739">
        <f t="shared" ref="T739:T800" si="206">$J739*D739</f>
        <v>190.34795054945056</v>
      </c>
      <c r="U739">
        <f t="shared" ref="U739:U800" si="207">$J739*E739</f>
        <v>162.29667362637366</v>
      </c>
      <c r="V739">
        <f t="shared" si="195"/>
        <v>1.0036626373626374</v>
      </c>
    </row>
    <row r="740" spans="1:22">
      <c r="A740">
        <v>1</v>
      </c>
      <c r="B740">
        <v>95.333299999999994</v>
      </c>
      <c r="C740">
        <v>102</v>
      </c>
      <c r="D740">
        <v>99</v>
      </c>
      <c r="E740">
        <v>85</v>
      </c>
      <c r="F740">
        <v>184</v>
      </c>
      <c r="G740">
        <v>190</v>
      </c>
      <c r="H740">
        <v>190</v>
      </c>
      <c r="I740">
        <v>172</v>
      </c>
      <c r="J740">
        <f t="shared" si="196"/>
        <v>1.930070604919792</v>
      </c>
      <c r="K740">
        <f t="shared" si="197"/>
        <v>1.8627450980392157</v>
      </c>
      <c r="L740">
        <f t="shared" si="198"/>
        <v>1.9191919191919191</v>
      </c>
      <c r="M740">
        <f t="shared" si="199"/>
        <v>2.0235294117647058</v>
      </c>
      <c r="N740">
        <f t="shared" si="200"/>
        <v>88.666700000000006</v>
      </c>
      <c r="O740">
        <f t="shared" si="201"/>
        <v>88</v>
      </c>
      <c r="P740">
        <f t="shared" si="202"/>
        <v>91</v>
      </c>
      <c r="Q740">
        <f t="shared" si="203"/>
        <v>87</v>
      </c>
      <c r="R740">
        <f t="shared" si="204"/>
        <v>184</v>
      </c>
      <c r="S740">
        <f t="shared" si="205"/>
        <v>196.86720170181877</v>
      </c>
      <c r="T740">
        <f t="shared" si="206"/>
        <v>191.0769898870594</v>
      </c>
      <c r="U740">
        <f t="shared" si="207"/>
        <v>164.05600141818232</v>
      </c>
      <c r="V740">
        <f t="shared" si="195"/>
        <v>0.9300706049197921</v>
      </c>
    </row>
    <row r="741" spans="1:22">
      <c r="A741">
        <v>2</v>
      </c>
      <c r="B741">
        <v>99.666700000000006</v>
      </c>
      <c r="C741">
        <v>107</v>
      </c>
      <c r="D741">
        <v>104</v>
      </c>
      <c r="E741">
        <v>88</v>
      </c>
      <c r="F741">
        <v>185</v>
      </c>
      <c r="G741">
        <v>191</v>
      </c>
      <c r="H741">
        <v>191</v>
      </c>
      <c r="I741">
        <v>173</v>
      </c>
      <c r="J741">
        <f t="shared" si="196"/>
        <v>1.856186670171682</v>
      </c>
      <c r="K741">
        <f t="shared" si="197"/>
        <v>1.7850467289719627</v>
      </c>
      <c r="L741">
        <f t="shared" si="198"/>
        <v>1.8365384615384615</v>
      </c>
      <c r="M741">
        <f t="shared" si="199"/>
        <v>1.9659090909090908</v>
      </c>
      <c r="N741">
        <f t="shared" si="200"/>
        <v>85.333299999999994</v>
      </c>
      <c r="O741">
        <f t="shared" si="201"/>
        <v>84</v>
      </c>
      <c r="P741">
        <f t="shared" si="202"/>
        <v>87</v>
      </c>
      <c r="Q741">
        <f t="shared" si="203"/>
        <v>85</v>
      </c>
      <c r="R741">
        <f t="shared" si="204"/>
        <v>185</v>
      </c>
      <c r="S741">
        <f t="shared" si="205"/>
        <v>198.61197370836999</v>
      </c>
      <c r="T741">
        <f t="shared" si="206"/>
        <v>193.04341369785493</v>
      </c>
      <c r="U741">
        <f t="shared" si="207"/>
        <v>163.34442697510801</v>
      </c>
      <c r="V741">
        <f t="shared" si="195"/>
        <v>0.85618667017168215</v>
      </c>
    </row>
    <row r="742" spans="1:22">
      <c r="A742">
        <v>3</v>
      </c>
      <c r="B742">
        <v>104.33329999999999</v>
      </c>
      <c r="C742">
        <v>111</v>
      </c>
      <c r="D742">
        <v>109</v>
      </c>
      <c r="E742">
        <v>93</v>
      </c>
      <c r="F742">
        <v>182.33330000000001</v>
      </c>
      <c r="G742">
        <v>188</v>
      </c>
      <c r="H742">
        <v>188</v>
      </c>
      <c r="I742">
        <v>171</v>
      </c>
      <c r="J742">
        <f t="shared" si="196"/>
        <v>1.7476040727169564</v>
      </c>
      <c r="K742">
        <f t="shared" si="197"/>
        <v>1.6936936936936937</v>
      </c>
      <c r="L742">
        <f t="shared" si="198"/>
        <v>1.724770642201835</v>
      </c>
      <c r="M742">
        <f t="shared" si="199"/>
        <v>1.8387096774193548</v>
      </c>
      <c r="N742">
        <f t="shared" si="200"/>
        <v>78.000000000000014</v>
      </c>
      <c r="O742">
        <f t="shared" si="201"/>
        <v>77</v>
      </c>
      <c r="P742">
        <f t="shared" si="202"/>
        <v>79</v>
      </c>
      <c r="Q742">
        <f t="shared" si="203"/>
        <v>78</v>
      </c>
      <c r="R742">
        <f t="shared" si="204"/>
        <v>182.33330000000001</v>
      </c>
      <c r="S742">
        <f t="shared" si="205"/>
        <v>193.98405207158217</v>
      </c>
      <c r="T742">
        <f t="shared" si="206"/>
        <v>190.48884392614823</v>
      </c>
      <c r="U742">
        <f t="shared" si="207"/>
        <v>162.52717876267695</v>
      </c>
      <c r="V742">
        <f t="shared" si="195"/>
        <v>0.74760407271695628</v>
      </c>
    </row>
    <row r="743" spans="1:22">
      <c r="A743">
        <v>4</v>
      </c>
      <c r="B743">
        <v>107.33329999999999</v>
      </c>
      <c r="C743">
        <v>115</v>
      </c>
      <c r="D743">
        <v>112</v>
      </c>
      <c r="E743">
        <v>95</v>
      </c>
      <c r="F743">
        <v>193</v>
      </c>
      <c r="G743">
        <v>198</v>
      </c>
      <c r="H743">
        <v>199</v>
      </c>
      <c r="I743">
        <v>182</v>
      </c>
      <c r="J743">
        <f t="shared" si="196"/>
        <v>1.7981372043904362</v>
      </c>
      <c r="K743">
        <f t="shared" si="197"/>
        <v>1.7217391304347827</v>
      </c>
      <c r="L743">
        <f t="shared" si="198"/>
        <v>1.7767857142857142</v>
      </c>
      <c r="M743">
        <f t="shared" si="199"/>
        <v>1.9157894736842105</v>
      </c>
      <c r="N743">
        <f t="shared" si="200"/>
        <v>85.666700000000006</v>
      </c>
      <c r="O743">
        <f t="shared" si="201"/>
        <v>83</v>
      </c>
      <c r="P743">
        <f t="shared" si="202"/>
        <v>87</v>
      </c>
      <c r="Q743">
        <f t="shared" si="203"/>
        <v>87</v>
      </c>
      <c r="R743">
        <f t="shared" si="204"/>
        <v>193</v>
      </c>
      <c r="S743">
        <f t="shared" si="205"/>
        <v>206.78577850490018</v>
      </c>
      <c r="T743">
        <f t="shared" si="206"/>
        <v>201.39136689172886</v>
      </c>
      <c r="U743">
        <f t="shared" si="207"/>
        <v>170.82303441709143</v>
      </c>
      <c r="V743">
        <f t="shared" si="195"/>
        <v>0.79813720439043623</v>
      </c>
    </row>
    <row r="744" spans="1:22">
      <c r="A744">
        <v>5</v>
      </c>
      <c r="B744">
        <v>104.33329999999999</v>
      </c>
      <c r="C744">
        <v>111</v>
      </c>
      <c r="D744">
        <v>109</v>
      </c>
      <c r="E744">
        <v>93</v>
      </c>
      <c r="F744">
        <v>186</v>
      </c>
      <c r="G744">
        <v>191</v>
      </c>
      <c r="H744">
        <v>192</v>
      </c>
      <c r="I744">
        <v>175</v>
      </c>
      <c r="J744">
        <f t="shared" si="196"/>
        <v>1.7827481734019723</v>
      </c>
      <c r="K744">
        <f t="shared" si="197"/>
        <v>1.7207207207207207</v>
      </c>
      <c r="L744">
        <f t="shared" si="198"/>
        <v>1.761467889908257</v>
      </c>
      <c r="M744">
        <f t="shared" si="199"/>
        <v>1.881720430107527</v>
      </c>
      <c r="N744">
        <f t="shared" si="200"/>
        <v>81.666700000000006</v>
      </c>
      <c r="O744">
        <f t="shared" si="201"/>
        <v>80</v>
      </c>
      <c r="P744">
        <f t="shared" si="202"/>
        <v>83</v>
      </c>
      <c r="Q744">
        <f t="shared" si="203"/>
        <v>82</v>
      </c>
      <c r="R744">
        <f t="shared" si="204"/>
        <v>186</v>
      </c>
      <c r="S744">
        <f t="shared" si="205"/>
        <v>197.88504724761893</v>
      </c>
      <c r="T744">
        <f t="shared" si="206"/>
        <v>194.31955090081499</v>
      </c>
      <c r="U744">
        <f t="shared" si="207"/>
        <v>165.79558012638341</v>
      </c>
      <c r="V744">
        <f t="shared" si="195"/>
        <v>0.78274817340197245</v>
      </c>
    </row>
    <row r="745" spans="1:22">
      <c r="A745">
        <v>6</v>
      </c>
      <c r="B745">
        <v>101.66670000000001</v>
      </c>
      <c r="C745">
        <v>109</v>
      </c>
      <c r="D745">
        <v>107</v>
      </c>
      <c r="E745">
        <v>89</v>
      </c>
      <c r="F745">
        <v>186</v>
      </c>
      <c r="G745">
        <v>191</v>
      </c>
      <c r="H745">
        <v>192</v>
      </c>
      <c r="I745">
        <v>175</v>
      </c>
      <c r="J745">
        <f t="shared" si="196"/>
        <v>1.829507596882755</v>
      </c>
      <c r="K745">
        <f t="shared" si="197"/>
        <v>1.7522935779816513</v>
      </c>
      <c r="L745">
        <f t="shared" si="198"/>
        <v>1.794392523364486</v>
      </c>
      <c r="M745">
        <f t="shared" si="199"/>
        <v>1.9662921348314606</v>
      </c>
      <c r="N745">
        <f t="shared" si="200"/>
        <v>84.333299999999994</v>
      </c>
      <c r="O745">
        <f t="shared" si="201"/>
        <v>82</v>
      </c>
      <c r="P745">
        <f t="shared" si="202"/>
        <v>85</v>
      </c>
      <c r="Q745">
        <f t="shared" si="203"/>
        <v>86</v>
      </c>
      <c r="R745">
        <f t="shared" si="204"/>
        <v>186</v>
      </c>
      <c r="S745">
        <f t="shared" si="205"/>
        <v>199.41632806022028</v>
      </c>
      <c r="T745">
        <f t="shared" si="206"/>
        <v>195.75731286645478</v>
      </c>
      <c r="U745">
        <f t="shared" si="207"/>
        <v>162.82617612256519</v>
      </c>
      <c r="V745">
        <f t="shared" si="195"/>
        <v>0.82950759688275499</v>
      </c>
    </row>
    <row r="746" spans="1:22">
      <c r="A746">
        <v>7</v>
      </c>
      <c r="B746">
        <v>100.33329999999999</v>
      </c>
      <c r="C746">
        <v>108</v>
      </c>
      <c r="D746">
        <v>106</v>
      </c>
      <c r="E746">
        <v>87</v>
      </c>
      <c r="F746">
        <v>193</v>
      </c>
      <c r="G746">
        <v>198</v>
      </c>
      <c r="H746">
        <v>199</v>
      </c>
      <c r="I746">
        <v>182</v>
      </c>
      <c r="J746">
        <f t="shared" si="196"/>
        <v>1.923588678933116</v>
      </c>
      <c r="K746">
        <f t="shared" si="197"/>
        <v>1.8333333333333333</v>
      </c>
      <c r="L746">
        <f t="shared" si="198"/>
        <v>1.8773584905660377</v>
      </c>
      <c r="M746">
        <f t="shared" si="199"/>
        <v>2.0919540229885056</v>
      </c>
      <c r="N746">
        <f t="shared" si="200"/>
        <v>92.666700000000006</v>
      </c>
      <c r="O746">
        <f t="shared" si="201"/>
        <v>90</v>
      </c>
      <c r="P746">
        <f t="shared" si="202"/>
        <v>93</v>
      </c>
      <c r="Q746">
        <f t="shared" si="203"/>
        <v>95</v>
      </c>
      <c r="R746">
        <f t="shared" si="204"/>
        <v>193</v>
      </c>
      <c r="S746">
        <f t="shared" si="205"/>
        <v>207.74757732477653</v>
      </c>
      <c r="T746">
        <f t="shared" si="206"/>
        <v>203.9003999669103</v>
      </c>
      <c r="U746">
        <f t="shared" si="207"/>
        <v>167.35221506718111</v>
      </c>
      <c r="V746">
        <f t="shared" si="195"/>
        <v>0.92358867893311603</v>
      </c>
    </row>
    <row r="747" spans="1:22">
      <c r="A747">
        <v>8</v>
      </c>
      <c r="B747">
        <v>100.33329999999999</v>
      </c>
      <c r="C747">
        <v>108</v>
      </c>
      <c r="D747">
        <v>106</v>
      </c>
      <c r="E747">
        <v>87</v>
      </c>
      <c r="F747">
        <v>193</v>
      </c>
      <c r="G747">
        <v>198</v>
      </c>
      <c r="H747">
        <v>199</v>
      </c>
      <c r="I747">
        <v>182</v>
      </c>
      <c r="J747">
        <f t="shared" si="196"/>
        <v>1.923588678933116</v>
      </c>
      <c r="K747">
        <f t="shared" si="197"/>
        <v>1.8333333333333333</v>
      </c>
      <c r="L747">
        <f t="shared" si="198"/>
        <v>1.8773584905660377</v>
      </c>
      <c r="M747">
        <f t="shared" si="199"/>
        <v>2.0919540229885056</v>
      </c>
      <c r="N747">
        <f t="shared" si="200"/>
        <v>92.666700000000006</v>
      </c>
      <c r="O747">
        <f t="shared" si="201"/>
        <v>90</v>
      </c>
      <c r="P747">
        <f t="shared" si="202"/>
        <v>93</v>
      </c>
      <c r="Q747">
        <f t="shared" si="203"/>
        <v>95</v>
      </c>
      <c r="R747">
        <f t="shared" si="204"/>
        <v>193</v>
      </c>
      <c r="S747">
        <f t="shared" si="205"/>
        <v>207.74757732477653</v>
      </c>
      <c r="T747">
        <f t="shared" si="206"/>
        <v>203.9003999669103</v>
      </c>
      <c r="U747">
        <f t="shared" si="207"/>
        <v>167.35221506718111</v>
      </c>
      <c r="V747">
        <f t="shared" si="195"/>
        <v>0.92358867893311603</v>
      </c>
    </row>
    <row r="748" spans="1:22">
      <c r="A748">
        <v>9</v>
      </c>
      <c r="B748">
        <v>102.33329999999999</v>
      </c>
      <c r="C748">
        <v>109</v>
      </c>
      <c r="D748">
        <v>107</v>
      </c>
      <c r="E748">
        <v>91</v>
      </c>
      <c r="F748">
        <v>186</v>
      </c>
      <c r="G748">
        <v>191</v>
      </c>
      <c r="H748">
        <v>192</v>
      </c>
      <c r="I748">
        <v>175</v>
      </c>
      <c r="J748">
        <f t="shared" si="196"/>
        <v>1.8175901685961462</v>
      </c>
      <c r="K748">
        <f t="shared" si="197"/>
        <v>1.7522935779816513</v>
      </c>
      <c r="L748">
        <f t="shared" si="198"/>
        <v>1.794392523364486</v>
      </c>
      <c r="M748">
        <f t="shared" si="199"/>
        <v>1.9230769230769231</v>
      </c>
      <c r="N748">
        <f t="shared" si="200"/>
        <v>83.666700000000006</v>
      </c>
      <c r="O748">
        <f t="shared" si="201"/>
        <v>82</v>
      </c>
      <c r="P748">
        <f t="shared" si="202"/>
        <v>85</v>
      </c>
      <c r="Q748">
        <f t="shared" si="203"/>
        <v>84</v>
      </c>
      <c r="R748">
        <f t="shared" si="204"/>
        <v>186</v>
      </c>
      <c r="S748">
        <f t="shared" si="205"/>
        <v>198.11732837697994</v>
      </c>
      <c r="T748">
        <f t="shared" si="206"/>
        <v>194.48214803978763</v>
      </c>
      <c r="U748">
        <f t="shared" si="207"/>
        <v>165.4007053422493</v>
      </c>
      <c r="V748">
        <f t="shared" si="195"/>
        <v>0.81759016859614619</v>
      </c>
    </row>
    <row r="749" spans="1:22">
      <c r="A749">
        <v>10</v>
      </c>
      <c r="B749">
        <v>106</v>
      </c>
      <c r="C749">
        <v>113</v>
      </c>
      <c r="D749">
        <v>111</v>
      </c>
      <c r="E749">
        <v>94</v>
      </c>
      <c r="F749">
        <v>188.66669999999999</v>
      </c>
      <c r="G749">
        <v>194</v>
      </c>
      <c r="H749">
        <v>195</v>
      </c>
      <c r="I749">
        <v>177</v>
      </c>
      <c r="J749">
        <f t="shared" si="196"/>
        <v>1.7798745283018866</v>
      </c>
      <c r="K749">
        <f t="shared" si="197"/>
        <v>1.7168141592920354</v>
      </c>
      <c r="L749">
        <f t="shared" si="198"/>
        <v>1.7567567567567568</v>
      </c>
      <c r="M749">
        <f t="shared" si="199"/>
        <v>1.8829787234042554</v>
      </c>
      <c r="N749">
        <f t="shared" si="200"/>
        <v>82.666699999999992</v>
      </c>
      <c r="O749">
        <f t="shared" si="201"/>
        <v>81</v>
      </c>
      <c r="P749">
        <f t="shared" si="202"/>
        <v>84</v>
      </c>
      <c r="Q749">
        <f t="shared" si="203"/>
        <v>83</v>
      </c>
      <c r="R749">
        <f t="shared" si="204"/>
        <v>188.66669999999999</v>
      </c>
      <c r="S749">
        <f t="shared" si="205"/>
        <v>201.12582169811319</v>
      </c>
      <c r="T749">
        <f t="shared" si="206"/>
        <v>197.56607264150941</v>
      </c>
      <c r="U749">
        <f t="shared" si="207"/>
        <v>167.30820566037735</v>
      </c>
      <c r="V749">
        <f t="shared" si="195"/>
        <v>0.77987452830188675</v>
      </c>
    </row>
    <row r="750" spans="1:22">
      <c r="A750">
        <v>11</v>
      </c>
      <c r="B750">
        <v>107</v>
      </c>
      <c r="C750">
        <v>114</v>
      </c>
      <c r="D750">
        <v>112</v>
      </c>
      <c r="E750">
        <v>95</v>
      </c>
      <c r="F750">
        <v>195.66669999999999</v>
      </c>
      <c r="G750">
        <v>203</v>
      </c>
      <c r="H750">
        <v>200</v>
      </c>
      <c r="I750">
        <v>184</v>
      </c>
      <c r="J750">
        <f t="shared" si="196"/>
        <v>1.8286607476635512</v>
      </c>
      <c r="K750">
        <f t="shared" si="197"/>
        <v>1.7807017543859649</v>
      </c>
      <c r="L750">
        <f t="shared" si="198"/>
        <v>1.7857142857142858</v>
      </c>
      <c r="M750">
        <f t="shared" si="199"/>
        <v>1.9368421052631579</v>
      </c>
      <c r="N750">
        <f t="shared" si="200"/>
        <v>88.666699999999992</v>
      </c>
      <c r="O750">
        <f t="shared" si="201"/>
        <v>89</v>
      </c>
      <c r="P750">
        <f t="shared" si="202"/>
        <v>88</v>
      </c>
      <c r="Q750">
        <f t="shared" si="203"/>
        <v>89</v>
      </c>
      <c r="R750">
        <f t="shared" si="204"/>
        <v>195.66669999999999</v>
      </c>
      <c r="S750">
        <f t="shared" si="205"/>
        <v>208.46732523364483</v>
      </c>
      <c r="T750">
        <f t="shared" si="206"/>
        <v>204.81000373831773</v>
      </c>
      <c r="U750">
        <f t="shared" si="207"/>
        <v>173.72277102803736</v>
      </c>
      <c r="V750">
        <f t="shared" si="195"/>
        <v>0.82866074766355136</v>
      </c>
    </row>
    <row r="751" spans="1:22">
      <c r="A751">
        <v>12</v>
      </c>
      <c r="B751">
        <v>108.66670000000001</v>
      </c>
      <c r="C751">
        <v>116</v>
      </c>
      <c r="D751">
        <v>114</v>
      </c>
      <c r="E751">
        <v>96</v>
      </c>
      <c r="F751">
        <v>197.33330000000001</v>
      </c>
      <c r="G751">
        <v>205</v>
      </c>
      <c r="H751">
        <v>203</v>
      </c>
      <c r="I751">
        <v>184</v>
      </c>
      <c r="J751">
        <f t="shared" si="196"/>
        <v>1.8159500564570379</v>
      </c>
      <c r="K751">
        <f t="shared" si="197"/>
        <v>1.7672413793103448</v>
      </c>
      <c r="L751">
        <f t="shared" si="198"/>
        <v>1.7807017543859649</v>
      </c>
      <c r="M751">
        <f t="shared" si="199"/>
        <v>1.9166666666666667</v>
      </c>
      <c r="N751">
        <f t="shared" si="200"/>
        <v>88.666600000000003</v>
      </c>
      <c r="O751">
        <f t="shared" si="201"/>
        <v>89</v>
      </c>
      <c r="P751">
        <f t="shared" si="202"/>
        <v>89</v>
      </c>
      <c r="Q751">
        <f t="shared" si="203"/>
        <v>88</v>
      </c>
      <c r="R751">
        <f t="shared" si="204"/>
        <v>197.33330000000001</v>
      </c>
      <c r="S751">
        <f t="shared" si="205"/>
        <v>210.65020654901639</v>
      </c>
      <c r="T751">
        <f t="shared" si="206"/>
        <v>207.01830643610231</v>
      </c>
      <c r="U751">
        <f t="shared" si="207"/>
        <v>174.33120541987563</v>
      </c>
      <c r="V751">
        <f t="shared" si="195"/>
        <v>0.81595005645703789</v>
      </c>
    </row>
    <row r="752" spans="1:22">
      <c r="A752">
        <v>13</v>
      </c>
      <c r="B752">
        <v>114</v>
      </c>
      <c r="C752">
        <v>120</v>
      </c>
      <c r="D752">
        <v>118</v>
      </c>
      <c r="E752">
        <v>104</v>
      </c>
      <c r="F752">
        <v>196.33330000000001</v>
      </c>
      <c r="G752">
        <v>204</v>
      </c>
      <c r="H752">
        <v>202</v>
      </c>
      <c r="I752">
        <v>183</v>
      </c>
      <c r="J752">
        <f t="shared" si="196"/>
        <v>1.7222219298245616</v>
      </c>
      <c r="K752">
        <f t="shared" si="197"/>
        <v>1.7</v>
      </c>
      <c r="L752">
        <f t="shared" si="198"/>
        <v>1.7118644067796611</v>
      </c>
      <c r="M752">
        <f t="shared" si="199"/>
        <v>1.7596153846153846</v>
      </c>
      <c r="N752">
        <f t="shared" si="200"/>
        <v>82.333300000000008</v>
      </c>
      <c r="O752">
        <f t="shared" si="201"/>
        <v>84</v>
      </c>
      <c r="P752">
        <f t="shared" si="202"/>
        <v>84</v>
      </c>
      <c r="Q752">
        <f t="shared" si="203"/>
        <v>79</v>
      </c>
      <c r="R752">
        <f t="shared" si="204"/>
        <v>196.33330000000001</v>
      </c>
      <c r="S752">
        <f t="shared" si="205"/>
        <v>206.66663157894737</v>
      </c>
      <c r="T752">
        <f t="shared" si="206"/>
        <v>203.22218771929826</v>
      </c>
      <c r="U752">
        <f t="shared" si="207"/>
        <v>179.11108070175442</v>
      </c>
      <c r="V752">
        <f t="shared" si="195"/>
        <v>0.72222192982456146</v>
      </c>
    </row>
    <row r="753" spans="1:22">
      <c r="A753">
        <v>14</v>
      </c>
      <c r="B753">
        <v>113</v>
      </c>
      <c r="C753">
        <v>119</v>
      </c>
      <c r="D753">
        <v>117</v>
      </c>
      <c r="E753">
        <v>103</v>
      </c>
      <c r="F753">
        <v>195</v>
      </c>
      <c r="G753">
        <v>203</v>
      </c>
      <c r="H753">
        <v>200</v>
      </c>
      <c r="I753">
        <v>182</v>
      </c>
      <c r="J753">
        <f t="shared" si="196"/>
        <v>1.7256637168141593</v>
      </c>
      <c r="K753">
        <f t="shared" si="197"/>
        <v>1.7058823529411764</v>
      </c>
      <c r="L753">
        <f t="shared" si="198"/>
        <v>1.7094017094017093</v>
      </c>
      <c r="M753">
        <f t="shared" si="199"/>
        <v>1.766990291262136</v>
      </c>
      <c r="N753">
        <f t="shared" si="200"/>
        <v>82</v>
      </c>
      <c r="O753">
        <f t="shared" si="201"/>
        <v>84</v>
      </c>
      <c r="P753">
        <f t="shared" si="202"/>
        <v>83</v>
      </c>
      <c r="Q753">
        <f t="shared" si="203"/>
        <v>79</v>
      </c>
      <c r="R753">
        <f t="shared" si="204"/>
        <v>195</v>
      </c>
      <c r="S753">
        <f t="shared" si="205"/>
        <v>205.35398230088495</v>
      </c>
      <c r="T753">
        <f t="shared" si="206"/>
        <v>201.90265486725664</v>
      </c>
      <c r="U753">
        <f t="shared" si="207"/>
        <v>177.74336283185841</v>
      </c>
      <c r="V753">
        <f t="shared" si="195"/>
        <v>0.72566371681415931</v>
      </c>
    </row>
    <row r="754" spans="1:22">
      <c r="A754">
        <v>15</v>
      </c>
      <c r="B754">
        <v>104.33329999999999</v>
      </c>
      <c r="C754">
        <v>111</v>
      </c>
      <c r="D754">
        <v>108</v>
      </c>
      <c r="E754">
        <v>94</v>
      </c>
      <c r="F754">
        <v>193.66669999999999</v>
      </c>
      <c r="G754">
        <v>202</v>
      </c>
      <c r="H754">
        <v>199</v>
      </c>
      <c r="I754">
        <v>180</v>
      </c>
      <c r="J754">
        <f t="shared" si="196"/>
        <v>1.8562309444827298</v>
      </c>
      <c r="K754">
        <f t="shared" si="197"/>
        <v>1.8198198198198199</v>
      </c>
      <c r="L754">
        <f t="shared" si="198"/>
        <v>1.8425925925925926</v>
      </c>
      <c r="M754">
        <f t="shared" si="199"/>
        <v>1.9148936170212767</v>
      </c>
      <c r="N754">
        <f t="shared" si="200"/>
        <v>89.333399999999997</v>
      </c>
      <c r="O754">
        <f t="shared" si="201"/>
        <v>91</v>
      </c>
      <c r="P754">
        <f t="shared" si="202"/>
        <v>91</v>
      </c>
      <c r="Q754">
        <f t="shared" si="203"/>
        <v>86</v>
      </c>
      <c r="R754">
        <f t="shared" si="204"/>
        <v>193.66669999999999</v>
      </c>
      <c r="S754">
        <f t="shared" si="205"/>
        <v>206.04163483758302</v>
      </c>
      <c r="T754">
        <f t="shared" si="206"/>
        <v>200.47294200413484</v>
      </c>
      <c r="U754">
        <f t="shared" si="207"/>
        <v>174.48570878137662</v>
      </c>
      <c r="V754">
        <f t="shared" si="195"/>
        <v>0.85623094448272985</v>
      </c>
    </row>
    <row r="755" spans="1:22">
      <c r="A755">
        <v>16</v>
      </c>
      <c r="B755">
        <v>99</v>
      </c>
      <c r="C755">
        <v>105</v>
      </c>
      <c r="D755">
        <v>103</v>
      </c>
      <c r="E755">
        <v>89</v>
      </c>
      <c r="F755">
        <v>192</v>
      </c>
      <c r="G755">
        <v>199</v>
      </c>
      <c r="H755">
        <v>198</v>
      </c>
      <c r="I755">
        <v>179</v>
      </c>
      <c r="J755">
        <f t="shared" si="196"/>
        <v>1.9393939393939394</v>
      </c>
      <c r="K755">
        <f t="shared" si="197"/>
        <v>1.8952380952380952</v>
      </c>
      <c r="L755">
        <f t="shared" si="198"/>
        <v>1.9223300970873787</v>
      </c>
      <c r="M755">
        <f t="shared" si="199"/>
        <v>2.0112359550561796</v>
      </c>
      <c r="N755">
        <f t="shared" si="200"/>
        <v>93</v>
      </c>
      <c r="O755">
        <f t="shared" si="201"/>
        <v>94</v>
      </c>
      <c r="P755">
        <f t="shared" si="202"/>
        <v>95</v>
      </c>
      <c r="Q755">
        <f t="shared" si="203"/>
        <v>90</v>
      </c>
      <c r="R755">
        <f t="shared" si="204"/>
        <v>192</v>
      </c>
      <c r="S755">
        <f t="shared" si="205"/>
        <v>203.63636363636365</v>
      </c>
      <c r="T755">
        <f t="shared" si="206"/>
        <v>199.75757575757575</v>
      </c>
      <c r="U755">
        <f t="shared" si="207"/>
        <v>172.60606060606062</v>
      </c>
      <c r="V755">
        <f t="shared" si="195"/>
        <v>0.93939393939393945</v>
      </c>
    </row>
    <row r="756" spans="1:22">
      <c r="A756">
        <v>17</v>
      </c>
      <c r="B756">
        <v>102.66670000000001</v>
      </c>
      <c r="C756">
        <v>109</v>
      </c>
      <c r="D756">
        <v>106</v>
      </c>
      <c r="E756">
        <v>93</v>
      </c>
      <c r="F756">
        <v>190.66669999999999</v>
      </c>
      <c r="G756">
        <v>198</v>
      </c>
      <c r="H756">
        <v>197</v>
      </c>
      <c r="I756">
        <v>177</v>
      </c>
      <c r="J756">
        <f t="shared" si="196"/>
        <v>1.8571425788498119</v>
      </c>
      <c r="K756">
        <f t="shared" si="197"/>
        <v>1.8165137614678899</v>
      </c>
      <c r="L756">
        <f t="shared" si="198"/>
        <v>1.8584905660377358</v>
      </c>
      <c r="M756">
        <f t="shared" si="199"/>
        <v>1.903225806451613</v>
      </c>
      <c r="N756">
        <f t="shared" si="200"/>
        <v>87.999999999999986</v>
      </c>
      <c r="O756">
        <f t="shared" si="201"/>
        <v>89</v>
      </c>
      <c r="P756">
        <f t="shared" si="202"/>
        <v>91</v>
      </c>
      <c r="Q756">
        <f t="shared" si="203"/>
        <v>84</v>
      </c>
      <c r="R756">
        <f t="shared" si="204"/>
        <v>190.66669999999999</v>
      </c>
      <c r="S756">
        <f t="shared" si="205"/>
        <v>202.42854109462951</v>
      </c>
      <c r="T756">
        <f t="shared" si="206"/>
        <v>196.85711335808006</v>
      </c>
      <c r="U756">
        <f t="shared" si="207"/>
        <v>172.71425983303251</v>
      </c>
      <c r="V756">
        <f t="shared" si="195"/>
        <v>0.85714257884981182</v>
      </c>
    </row>
    <row r="757" spans="1:22">
      <c r="A757">
        <v>18</v>
      </c>
      <c r="B757">
        <v>106.66670000000001</v>
      </c>
      <c r="C757">
        <v>113</v>
      </c>
      <c r="D757">
        <v>111</v>
      </c>
      <c r="E757">
        <v>96</v>
      </c>
      <c r="F757">
        <v>189.33330000000001</v>
      </c>
      <c r="G757">
        <v>197</v>
      </c>
      <c r="H757">
        <v>195</v>
      </c>
      <c r="I757">
        <v>176</v>
      </c>
      <c r="J757">
        <f t="shared" si="196"/>
        <v>1.774999132812771</v>
      </c>
      <c r="K757">
        <f t="shared" si="197"/>
        <v>1.7433628318584071</v>
      </c>
      <c r="L757">
        <f t="shared" si="198"/>
        <v>1.7567567567567568</v>
      </c>
      <c r="M757">
        <f t="shared" si="199"/>
        <v>1.8333333333333333</v>
      </c>
      <c r="N757">
        <f t="shared" si="200"/>
        <v>82.666600000000003</v>
      </c>
      <c r="O757">
        <f t="shared" si="201"/>
        <v>84</v>
      </c>
      <c r="P757">
        <f t="shared" si="202"/>
        <v>84</v>
      </c>
      <c r="Q757">
        <f t="shared" si="203"/>
        <v>80</v>
      </c>
      <c r="R757">
        <f t="shared" si="204"/>
        <v>189.33330000000001</v>
      </c>
      <c r="S757">
        <f t="shared" si="205"/>
        <v>200.57490200784312</v>
      </c>
      <c r="T757">
        <f t="shared" si="206"/>
        <v>197.02490374221759</v>
      </c>
      <c r="U757">
        <f t="shared" si="207"/>
        <v>170.39991675002602</v>
      </c>
      <c r="V757">
        <f t="shared" si="195"/>
        <v>0.774999132812771</v>
      </c>
    </row>
    <row r="758" spans="1:22">
      <c r="A758">
        <v>19</v>
      </c>
      <c r="B758">
        <v>110.66670000000001</v>
      </c>
      <c r="C758">
        <v>117</v>
      </c>
      <c r="D758">
        <v>114</v>
      </c>
      <c r="E758">
        <v>101</v>
      </c>
      <c r="F758">
        <v>192.33330000000001</v>
      </c>
      <c r="G758">
        <v>199</v>
      </c>
      <c r="H758">
        <v>197</v>
      </c>
      <c r="I758">
        <v>181</v>
      </c>
      <c r="J758">
        <f t="shared" si="196"/>
        <v>1.7379509825448847</v>
      </c>
      <c r="K758">
        <f t="shared" si="197"/>
        <v>1.7008547008547008</v>
      </c>
      <c r="L758">
        <f t="shared" si="198"/>
        <v>1.7280701754385965</v>
      </c>
      <c r="M758">
        <f t="shared" si="199"/>
        <v>1.7920792079207921</v>
      </c>
      <c r="N758">
        <f t="shared" si="200"/>
        <v>81.666600000000003</v>
      </c>
      <c r="O758">
        <f t="shared" si="201"/>
        <v>82</v>
      </c>
      <c r="P758">
        <f t="shared" si="202"/>
        <v>83</v>
      </c>
      <c r="Q758">
        <f t="shared" si="203"/>
        <v>80</v>
      </c>
      <c r="R758">
        <f t="shared" si="204"/>
        <v>192.33330000000001</v>
      </c>
      <c r="S758">
        <f t="shared" si="205"/>
        <v>203.34026495775151</v>
      </c>
      <c r="T758">
        <f t="shared" si="206"/>
        <v>198.12641201011687</v>
      </c>
      <c r="U758">
        <f t="shared" si="207"/>
        <v>175.53304923703334</v>
      </c>
      <c r="V758">
        <f t="shared" si="195"/>
        <v>0.73795098254488478</v>
      </c>
    </row>
    <row r="759" spans="1:22">
      <c r="A759">
        <v>20</v>
      </c>
      <c r="B759">
        <v>116.66670000000001</v>
      </c>
      <c r="C759">
        <v>124</v>
      </c>
      <c r="D759">
        <v>122</v>
      </c>
      <c r="E759">
        <v>104</v>
      </c>
      <c r="F759">
        <v>197</v>
      </c>
      <c r="G759">
        <v>204</v>
      </c>
      <c r="H759">
        <v>202</v>
      </c>
      <c r="I759">
        <v>185</v>
      </c>
      <c r="J759">
        <f t="shared" si="196"/>
        <v>1.6885709461225868</v>
      </c>
      <c r="K759">
        <f t="shared" si="197"/>
        <v>1.6451612903225807</v>
      </c>
      <c r="L759">
        <f t="shared" si="198"/>
        <v>1.6557377049180328</v>
      </c>
      <c r="M759">
        <f t="shared" si="199"/>
        <v>1.7788461538461537</v>
      </c>
      <c r="N759">
        <f t="shared" si="200"/>
        <v>80.333299999999994</v>
      </c>
      <c r="O759">
        <f t="shared" si="201"/>
        <v>80</v>
      </c>
      <c r="P759">
        <f t="shared" si="202"/>
        <v>80</v>
      </c>
      <c r="Q759">
        <f t="shared" si="203"/>
        <v>81</v>
      </c>
      <c r="R759">
        <f t="shared" si="204"/>
        <v>197</v>
      </c>
      <c r="S759">
        <f t="shared" si="205"/>
        <v>209.38279731920076</v>
      </c>
      <c r="T759">
        <f t="shared" si="206"/>
        <v>206.0056554269556</v>
      </c>
      <c r="U759">
        <f t="shared" si="207"/>
        <v>175.61137839674905</v>
      </c>
      <c r="V759">
        <f t="shared" si="195"/>
        <v>0.68857094612258674</v>
      </c>
    </row>
    <row r="760" spans="1:22">
      <c r="A760">
        <v>21</v>
      </c>
      <c r="B760">
        <v>120</v>
      </c>
      <c r="C760">
        <v>127</v>
      </c>
      <c r="D760">
        <v>125</v>
      </c>
      <c r="E760">
        <v>108</v>
      </c>
      <c r="F760">
        <v>199</v>
      </c>
      <c r="G760">
        <v>206</v>
      </c>
      <c r="H760">
        <v>204</v>
      </c>
      <c r="I760">
        <v>187</v>
      </c>
      <c r="J760">
        <f t="shared" si="196"/>
        <v>1.6583333333333334</v>
      </c>
      <c r="K760">
        <f t="shared" si="197"/>
        <v>1.6220472440944882</v>
      </c>
      <c r="L760">
        <f t="shared" si="198"/>
        <v>1.6319999999999999</v>
      </c>
      <c r="M760">
        <f t="shared" si="199"/>
        <v>1.7314814814814814</v>
      </c>
      <c r="N760">
        <f t="shared" si="200"/>
        <v>79</v>
      </c>
      <c r="O760">
        <f t="shared" si="201"/>
        <v>79</v>
      </c>
      <c r="P760">
        <f t="shared" si="202"/>
        <v>79</v>
      </c>
      <c r="Q760">
        <f t="shared" si="203"/>
        <v>79</v>
      </c>
      <c r="R760">
        <f t="shared" si="204"/>
        <v>199</v>
      </c>
      <c r="S760">
        <f t="shared" si="205"/>
        <v>210.60833333333335</v>
      </c>
      <c r="T760">
        <f t="shared" si="206"/>
        <v>207.29166666666669</v>
      </c>
      <c r="U760">
        <f t="shared" si="207"/>
        <v>179.10000000000002</v>
      </c>
      <c r="V760">
        <f t="shared" si="195"/>
        <v>0.65833333333333333</v>
      </c>
    </row>
    <row r="761" spans="1:22">
      <c r="A761">
        <v>22</v>
      </c>
      <c r="B761">
        <v>121</v>
      </c>
      <c r="C761">
        <v>128</v>
      </c>
      <c r="D761">
        <v>126</v>
      </c>
      <c r="E761">
        <v>109</v>
      </c>
      <c r="F761">
        <v>200</v>
      </c>
      <c r="G761">
        <v>207</v>
      </c>
      <c r="H761">
        <v>205</v>
      </c>
      <c r="I761">
        <v>188</v>
      </c>
      <c r="J761">
        <f t="shared" si="196"/>
        <v>1.6528925619834711</v>
      </c>
      <c r="K761">
        <f t="shared" si="197"/>
        <v>1.6171875</v>
      </c>
      <c r="L761">
        <f t="shared" si="198"/>
        <v>1.626984126984127</v>
      </c>
      <c r="M761">
        <f t="shared" si="199"/>
        <v>1.724770642201835</v>
      </c>
      <c r="N761">
        <f t="shared" si="200"/>
        <v>79</v>
      </c>
      <c r="O761">
        <f t="shared" si="201"/>
        <v>79</v>
      </c>
      <c r="P761">
        <f t="shared" si="202"/>
        <v>79</v>
      </c>
      <c r="Q761">
        <f t="shared" si="203"/>
        <v>79</v>
      </c>
      <c r="R761">
        <f t="shared" si="204"/>
        <v>200</v>
      </c>
      <c r="S761">
        <f t="shared" si="205"/>
        <v>211.5702479338843</v>
      </c>
      <c r="T761">
        <f t="shared" si="206"/>
        <v>208.26446280991735</v>
      </c>
      <c r="U761">
        <f t="shared" si="207"/>
        <v>180.16528925619835</v>
      </c>
      <c r="V761">
        <f t="shared" si="195"/>
        <v>0.65289256198347112</v>
      </c>
    </row>
    <row r="762" spans="1:22">
      <c r="A762">
        <v>23</v>
      </c>
      <c r="B762">
        <v>120</v>
      </c>
      <c r="C762">
        <v>127</v>
      </c>
      <c r="D762">
        <v>125</v>
      </c>
      <c r="E762">
        <v>108</v>
      </c>
      <c r="F762">
        <v>202</v>
      </c>
      <c r="G762">
        <v>209</v>
      </c>
      <c r="H762">
        <v>207</v>
      </c>
      <c r="I762">
        <v>190</v>
      </c>
      <c r="J762">
        <f t="shared" si="196"/>
        <v>1.6833333333333333</v>
      </c>
      <c r="K762">
        <f t="shared" si="197"/>
        <v>1.6456692913385826</v>
      </c>
      <c r="L762">
        <f t="shared" si="198"/>
        <v>1.6559999999999999</v>
      </c>
      <c r="M762">
        <f t="shared" si="199"/>
        <v>1.7592592592592593</v>
      </c>
      <c r="N762">
        <f t="shared" si="200"/>
        <v>82</v>
      </c>
      <c r="O762">
        <f t="shared" si="201"/>
        <v>82</v>
      </c>
      <c r="P762">
        <f t="shared" si="202"/>
        <v>82</v>
      </c>
      <c r="Q762">
        <f t="shared" si="203"/>
        <v>82</v>
      </c>
      <c r="R762">
        <f t="shared" si="204"/>
        <v>202</v>
      </c>
      <c r="S762">
        <f t="shared" si="205"/>
        <v>213.78333333333333</v>
      </c>
      <c r="T762">
        <f t="shared" si="206"/>
        <v>210.41666666666666</v>
      </c>
      <c r="U762">
        <f t="shared" si="207"/>
        <v>181.8</v>
      </c>
      <c r="V762">
        <f t="shared" si="195"/>
        <v>0.68333333333333335</v>
      </c>
    </row>
    <row r="763" spans="1:22">
      <c r="A763">
        <v>24</v>
      </c>
      <c r="B763">
        <v>118</v>
      </c>
      <c r="C763">
        <v>125</v>
      </c>
      <c r="D763">
        <v>123</v>
      </c>
      <c r="E763">
        <v>106</v>
      </c>
      <c r="F763">
        <v>203.33330000000001</v>
      </c>
      <c r="G763">
        <v>210</v>
      </c>
      <c r="H763">
        <v>208</v>
      </c>
      <c r="I763">
        <v>192</v>
      </c>
      <c r="J763">
        <f t="shared" si="196"/>
        <v>1.723163559322034</v>
      </c>
      <c r="K763">
        <f t="shared" si="197"/>
        <v>1.68</v>
      </c>
      <c r="L763">
        <f t="shared" si="198"/>
        <v>1.6910569105691058</v>
      </c>
      <c r="M763">
        <f t="shared" si="199"/>
        <v>1.8113207547169812</v>
      </c>
      <c r="N763">
        <f t="shared" si="200"/>
        <v>85.333300000000008</v>
      </c>
      <c r="O763">
        <f t="shared" si="201"/>
        <v>85</v>
      </c>
      <c r="P763">
        <f t="shared" si="202"/>
        <v>85</v>
      </c>
      <c r="Q763">
        <f t="shared" si="203"/>
        <v>86</v>
      </c>
      <c r="R763">
        <f t="shared" si="204"/>
        <v>203.33330000000001</v>
      </c>
      <c r="S763">
        <f t="shared" si="205"/>
        <v>215.39544491525425</v>
      </c>
      <c r="T763">
        <f t="shared" si="206"/>
        <v>211.94911779661018</v>
      </c>
      <c r="U763">
        <f t="shared" si="207"/>
        <v>182.6553372881356</v>
      </c>
      <c r="V763">
        <f t="shared" si="195"/>
        <v>0.72316355932203402</v>
      </c>
    </row>
    <row r="764" spans="1:22">
      <c r="A764">
        <v>25</v>
      </c>
      <c r="B764">
        <v>113.33329999999999</v>
      </c>
      <c r="C764">
        <v>120</v>
      </c>
      <c r="D764">
        <v>118</v>
      </c>
      <c r="E764">
        <v>102</v>
      </c>
      <c r="F764">
        <v>204.33330000000001</v>
      </c>
      <c r="G764">
        <v>211</v>
      </c>
      <c r="H764">
        <v>209</v>
      </c>
      <c r="I764">
        <v>193</v>
      </c>
      <c r="J764">
        <f t="shared" si="196"/>
        <v>1.8029414126298273</v>
      </c>
      <c r="K764">
        <f t="shared" si="197"/>
        <v>1.7583333333333333</v>
      </c>
      <c r="L764">
        <f t="shared" si="198"/>
        <v>1.771186440677966</v>
      </c>
      <c r="M764">
        <f t="shared" si="199"/>
        <v>1.892156862745098</v>
      </c>
      <c r="N764">
        <f t="shared" si="200"/>
        <v>91.000000000000014</v>
      </c>
      <c r="O764">
        <f t="shared" si="201"/>
        <v>91</v>
      </c>
      <c r="P764">
        <f t="shared" si="202"/>
        <v>91</v>
      </c>
      <c r="Q764">
        <f t="shared" si="203"/>
        <v>91</v>
      </c>
      <c r="R764">
        <f t="shared" si="204"/>
        <v>204.33330000000001</v>
      </c>
      <c r="S764">
        <f t="shared" si="205"/>
        <v>216.35296951557928</v>
      </c>
      <c r="T764">
        <f t="shared" si="206"/>
        <v>212.74708669031963</v>
      </c>
      <c r="U764">
        <f t="shared" si="207"/>
        <v>183.90002408824239</v>
      </c>
      <c r="V764">
        <f t="shared" si="195"/>
        <v>0.80294141262982743</v>
      </c>
    </row>
    <row r="765" spans="1:22">
      <c r="A765">
        <v>26</v>
      </c>
      <c r="B765">
        <v>108.66670000000001</v>
      </c>
      <c r="C765">
        <v>116</v>
      </c>
      <c r="D765">
        <v>114</v>
      </c>
      <c r="E765">
        <v>96</v>
      </c>
      <c r="F765">
        <v>204.33330000000001</v>
      </c>
      <c r="G765">
        <v>211</v>
      </c>
      <c r="H765">
        <v>209</v>
      </c>
      <c r="I765">
        <v>193</v>
      </c>
      <c r="J765">
        <f t="shared" si="196"/>
        <v>1.8803672146112838</v>
      </c>
      <c r="K765">
        <f t="shared" si="197"/>
        <v>1.8189655172413792</v>
      </c>
      <c r="L765">
        <f t="shared" si="198"/>
        <v>1.8333333333333333</v>
      </c>
      <c r="M765">
        <f t="shared" si="199"/>
        <v>2.0104166666666665</v>
      </c>
      <c r="N765">
        <f t="shared" si="200"/>
        <v>95.666600000000003</v>
      </c>
      <c r="O765">
        <f t="shared" si="201"/>
        <v>95</v>
      </c>
      <c r="P765">
        <f t="shared" si="202"/>
        <v>95</v>
      </c>
      <c r="Q765">
        <f t="shared" si="203"/>
        <v>97</v>
      </c>
      <c r="R765">
        <f t="shared" si="204"/>
        <v>204.33330000000001</v>
      </c>
      <c r="S765">
        <f t="shared" si="205"/>
        <v>218.12259689490892</v>
      </c>
      <c r="T765">
        <f t="shared" si="206"/>
        <v>214.36186246568636</v>
      </c>
      <c r="U765">
        <f t="shared" si="207"/>
        <v>180.51525260268323</v>
      </c>
      <c r="V765">
        <f t="shared" si="195"/>
        <v>0.88036721461128387</v>
      </c>
    </row>
    <row r="766" spans="1:22">
      <c r="A766">
        <v>27</v>
      </c>
      <c r="B766">
        <v>110.33329999999999</v>
      </c>
      <c r="C766">
        <v>117</v>
      </c>
      <c r="D766">
        <v>115</v>
      </c>
      <c r="E766">
        <v>99</v>
      </c>
      <c r="F766">
        <v>204.33330000000001</v>
      </c>
      <c r="G766">
        <v>211</v>
      </c>
      <c r="H766">
        <v>209</v>
      </c>
      <c r="I766">
        <v>193</v>
      </c>
      <c r="J766">
        <f t="shared" si="196"/>
        <v>1.8519640036145029</v>
      </c>
      <c r="K766">
        <f t="shared" si="197"/>
        <v>1.8034188034188035</v>
      </c>
      <c r="L766">
        <f t="shared" si="198"/>
        <v>1.817391304347826</v>
      </c>
      <c r="M766">
        <f t="shared" si="199"/>
        <v>1.9494949494949494</v>
      </c>
      <c r="N766">
        <f t="shared" si="200"/>
        <v>94.000000000000014</v>
      </c>
      <c r="O766">
        <f t="shared" si="201"/>
        <v>94</v>
      </c>
      <c r="P766">
        <f t="shared" si="202"/>
        <v>94</v>
      </c>
      <c r="Q766">
        <f t="shared" si="203"/>
        <v>94</v>
      </c>
      <c r="R766">
        <f t="shared" si="204"/>
        <v>204.33330000000001</v>
      </c>
      <c r="S766">
        <f t="shared" si="205"/>
        <v>216.67978842289685</v>
      </c>
      <c r="T766">
        <f t="shared" si="206"/>
        <v>212.97586041566782</v>
      </c>
      <c r="U766">
        <f t="shared" si="207"/>
        <v>183.34443635783578</v>
      </c>
      <c r="V766">
        <f t="shared" si="195"/>
        <v>0.85196400361450275</v>
      </c>
    </row>
    <row r="767" spans="1:22">
      <c r="A767">
        <v>28</v>
      </c>
      <c r="B767">
        <v>113.33329999999999</v>
      </c>
      <c r="C767">
        <v>120</v>
      </c>
      <c r="D767">
        <v>118</v>
      </c>
      <c r="E767">
        <v>102</v>
      </c>
      <c r="F767">
        <v>202</v>
      </c>
      <c r="G767">
        <v>210</v>
      </c>
      <c r="H767">
        <v>208</v>
      </c>
      <c r="I767">
        <v>188</v>
      </c>
      <c r="J767">
        <f t="shared" si="196"/>
        <v>1.7823534653980782</v>
      </c>
      <c r="K767">
        <f t="shared" si="197"/>
        <v>1.75</v>
      </c>
      <c r="L767">
        <f t="shared" si="198"/>
        <v>1.7627118644067796</v>
      </c>
      <c r="M767">
        <f t="shared" si="199"/>
        <v>1.8431372549019607</v>
      </c>
      <c r="N767">
        <f t="shared" si="200"/>
        <v>88.666700000000006</v>
      </c>
      <c r="O767">
        <f t="shared" si="201"/>
        <v>90</v>
      </c>
      <c r="P767">
        <f t="shared" si="202"/>
        <v>90</v>
      </c>
      <c r="Q767">
        <f t="shared" si="203"/>
        <v>86</v>
      </c>
      <c r="R767">
        <f t="shared" si="204"/>
        <v>202</v>
      </c>
      <c r="S767">
        <f t="shared" si="205"/>
        <v>213.88241584776938</v>
      </c>
      <c r="T767">
        <f t="shared" si="206"/>
        <v>210.31770891697323</v>
      </c>
      <c r="U767">
        <f t="shared" si="207"/>
        <v>181.80005347060398</v>
      </c>
      <c r="V767">
        <f t="shared" si="195"/>
        <v>0.78235346539807815</v>
      </c>
    </row>
    <row r="768" spans="1:22">
      <c r="A768">
        <v>29</v>
      </c>
      <c r="B768">
        <v>116.66670000000001</v>
      </c>
      <c r="C768">
        <v>124</v>
      </c>
      <c r="D768">
        <v>122</v>
      </c>
      <c r="E768">
        <v>104</v>
      </c>
      <c r="F768">
        <v>203.66669999999999</v>
      </c>
      <c r="G768">
        <v>211</v>
      </c>
      <c r="H768">
        <v>209</v>
      </c>
      <c r="I768">
        <v>191</v>
      </c>
      <c r="J768">
        <f t="shared" si="196"/>
        <v>1.745714072653122</v>
      </c>
      <c r="K768">
        <f t="shared" si="197"/>
        <v>1.7016129032258065</v>
      </c>
      <c r="L768">
        <f t="shared" si="198"/>
        <v>1.7131147540983607</v>
      </c>
      <c r="M768">
        <f t="shared" si="199"/>
        <v>1.8365384615384615</v>
      </c>
      <c r="N768">
        <f t="shared" si="200"/>
        <v>86.999999999999986</v>
      </c>
      <c r="O768">
        <f t="shared" si="201"/>
        <v>87</v>
      </c>
      <c r="P768">
        <f t="shared" si="202"/>
        <v>87</v>
      </c>
      <c r="Q768">
        <f t="shared" si="203"/>
        <v>87</v>
      </c>
      <c r="R768">
        <f t="shared" si="204"/>
        <v>203.66669999999999</v>
      </c>
      <c r="S768">
        <f t="shared" si="205"/>
        <v>216.46854500898712</v>
      </c>
      <c r="T768">
        <f t="shared" si="206"/>
        <v>212.97711686368089</v>
      </c>
      <c r="U768">
        <f t="shared" si="207"/>
        <v>181.55426355592468</v>
      </c>
      <c r="V768">
        <f t="shared" si="195"/>
        <v>0.74571407265312195</v>
      </c>
    </row>
    <row r="769" spans="1:22">
      <c r="A769">
        <v>30</v>
      </c>
      <c r="B769">
        <v>120</v>
      </c>
      <c r="C769">
        <v>127</v>
      </c>
      <c r="D769">
        <v>125</v>
      </c>
      <c r="E769">
        <v>108</v>
      </c>
      <c r="F769">
        <v>203.66669999999999</v>
      </c>
      <c r="G769">
        <v>211</v>
      </c>
      <c r="H769">
        <v>209</v>
      </c>
      <c r="I769">
        <v>191</v>
      </c>
      <c r="J769">
        <f t="shared" si="196"/>
        <v>1.6972224999999999</v>
      </c>
      <c r="K769">
        <f t="shared" si="197"/>
        <v>1.6614173228346456</v>
      </c>
      <c r="L769">
        <f t="shared" si="198"/>
        <v>1.6719999999999999</v>
      </c>
      <c r="M769">
        <f t="shared" si="199"/>
        <v>1.7685185185185186</v>
      </c>
      <c r="N769">
        <f t="shared" si="200"/>
        <v>83.666699999999992</v>
      </c>
      <c r="O769">
        <f t="shared" si="201"/>
        <v>84</v>
      </c>
      <c r="P769">
        <f t="shared" si="202"/>
        <v>84</v>
      </c>
      <c r="Q769">
        <f t="shared" si="203"/>
        <v>83</v>
      </c>
      <c r="R769">
        <f t="shared" si="204"/>
        <v>203.66669999999999</v>
      </c>
      <c r="S769">
        <f t="shared" si="205"/>
        <v>215.54725749999997</v>
      </c>
      <c r="T769">
        <f t="shared" si="206"/>
        <v>212.15281249999998</v>
      </c>
      <c r="U769">
        <f t="shared" si="207"/>
        <v>183.30002999999999</v>
      </c>
      <c r="V769">
        <f t="shared" si="195"/>
        <v>0.69722249999999997</v>
      </c>
    </row>
    <row r="770" spans="1:22">
      <c r="A770">
        <v>31</v>
      </c>
      <c r="B770">
        <v>119</v>
      </c>
      <c r="C770">
        <v>126</v>
      </c>
      <c r="D770">
        <v>124</v>
      </c>
      <c r="E770">
        <v>107</v>
      </c>
      <c r="F770">
        <v>203.66669999999999</v>
      </c>
      <c r="G770">
        <v>211</v>
      </c>
      <c r="H770">
        <v>209</v>
      </c>
      <c r="I770">
        <v>191</v>
      </c>
      <c r="J770">
        <f t="shared" si="196"/>
        <v>1.7114848739495798</v>
      </c>
      <c r="K770">
        <f t="shared" si="197"/>
        <v>1.6746031746031746</v>
      </c>
      <c r="L770">
        <f t="shared" si="198"/>
        <v>1.685483870967742</v>
      </c>
      <c r="M770">
        <f t="shared" si="199"/>
        <v>1.7850467289719627</v>
      </c>
      <c r="N770">
        <f t="shared" si="200"/>
        <v>84.666699999999992</v>
      </c>
      <c r="O770">
        <f t="shared" si="201"/>
        <v>85</v>
      </c>
      <c r="P770">
        <f t="shared" si="202"/>
        <v>85</v>
      </c>
      <c r="Q770">
        <f t="shared" si="203"/>
        <v>84</v>
      </c>
      <c r="R770">
        <f t="shared" si="204"/>
        <v>203.66669999999999</v>
      </c>
      <c r="S770">
        <f t="shared" si="205"/>
        <v>215.64709411764704</v>
      </c>
      <c r="T770">
        <f t="shared" si="206"/>
        <v>212.2241243697479</v>
      </c>
      <c r="U770">
        <f t="shared" si="207"/>
        <v>183.12888151260503</v>
      </c>
      <c r="V770">
        <f t="shared" si="195"/>
        <v>0.71148487394957971</v>
      </c>
    </row>
    <row r="771" spans="1:22">
      <c r="A771">
        <v>32</v>
      </c>
      <c r="B771">
        <v>120</v>
      </c>
      <c r="C771">
        <v>127</v>
      </c>
      <c r="D771">
        <v>125</v>
      </c>
      <c r="E771">
        <v>108</v>
      </c>
      <c r="F771">
        <v>206.66669999999999</v>
      </c>
      <c r="G771">
        <v>214</v>
      </c>
      <c r="H771">
        <v>213</v>
      </c>
      <c r="I771">
        <v>193</v>
      </c>
      <c r="J771">
        <f t="shared" si="196"/>
        <v>1.7222225</v>
      </c>
      <c r="K771">
        <f t="shared" si="197"/>
        <v>1.6850393700787401</v>
      </c>
      <c r="L771">
        <f t="shared" si="198"/>
        <v>1.704</v>
      </c>
      <c r="M771">
        <f t="shared" si="199"/>
        <v>1.787037037037037</v>
      </c>
      <c r="N771">
        <f t="shared" si="200"/>
        <v>86.666699999999992</v>
      </c>
      <c r="O771">
        <f t="shared" si="201"/>
        <v>87</v>
      </c>
      <c r="P771">
        <f t="shared" si="202"/>
        <v>88</v>
      </c>
      <c r="Q771">
        <f t="shared" si="203"/>
        <v>85</v>
      </c>
      <c r="R771">
        <f t="shared" si="204"/>
        <v>206.66669999999999</v>
      </c>
      <c r="S771">
        <f t="shared" si="205"/>
        <v>218.72225750000001</v>
      </c>
      <c r="T771">
        <f t="shared" si="206"/>
        <v>215.27781250000001</v>
      </c>
      <c r="U771">
        <f t="shared" si="207"/>
        <v>186.00003000000001</v>
      </c>
      <c r="V771">
        <f t="shared" si="195"/>
        <v>0.72222249999999988</v>
      </c>
    </row>
    <row r="772" spans="1:22">
      <c r="A772">
        <v>33</v>
      </c>
      <c r="B772">
        <v>118</v>
      </c>
      <c r="C772">
        <v>125</v>
      </c>
      <c r="D772">
        <v>123</v>
      </c>
      <c r="E772">
        <v>106</v>
      </c>
      <c r="F772">
        <v>206.66669999999999</v>
      </c>
      <c r="G772">
        <v>214</v>
      </c>
      <c r="H772">
        <v>213</v>
      </c>
      <c r="I772">
        <v>193</v>
      </c>
      <c r="J772">
        <f t="shared" si="196"/>
        <v>1.7514127118644067</v>
      </c>
      <c r="K772">
        <f t="shared" si="197"/>
        <v>1.712</v>
      </c>
      <c r="L772">
        <f t="shared" si="198"/>
        <v>1.7317073170731707</v>
      </c>
      <c r="M772">
        <f t="shared" si="199"/>
        <v>1.820754716981132</v>
      </c>
      <c r="N772">
        <f t="shared" si="200"/>
        <v>88.666699999999992</v>
      </c>
      <c r="O772">
        <f t="shared" si="201"/>
        <v>89</v>
      </c>
      <c r="P772">
        <f t="shared" si="202"/>
        <v>90</v>
      </c>
      <c r="Q772">
        <f t="shared" si="203"/>
        <v>87</v>
      </c>
      <c r="R772">
        <f t="shared" si="204"/>
        <v>206.66669999999999</v>
      </c>
      <c r="S772">
        <f t="shared" si="205"/>
        <v>218.92658898305083</v>
      </c>
      <c r="T772">
        <f t="shared" si="206"/>
        <v>215.42376355932203</v>
      </c>
      <c r="U772">
        <f t="shared" si="207"/>
        <v>185.64974745762711</v>
      </c>
      <c r="V772">
        <f t="shared" si="195"/>
        <v>0.75141271186440672</v>
      </c>
    </row>
    <row r="773" spans="1:22">
      <c r="A773">
        <v>34</v>
      </c>
      <c r="B773">
        <v>114.66670000000001</v>
      </c>
      <c r="C773">
        <v>122</v>
      </c>
      <c r="D773">
        <v>119</v>
      </c>
      <c r="E773">
        <v>103</v>
      </c>
      <c r="F773">
        <v>207.66669999999999</v>
      </c>
      <c r="G773">
        <v>215</v>
      </c>
      <c r="H773">
        <v>214</v>
      </c>
      <c r="I773">
        <v>194</v>
      </c>
      <c r="J773">
        <f t="shared" si="196"/>
        <v>1.8110462758586405</v>
      </c>
      <c r="K773">
        <f t="shared" si="197"/>
        <v>1.7622950819672132</v>
      </c>
      <c r="L773">
        <f t="shared" si="198"/>
        <v>1.7983193277310925</v>
      </c>
      <c r="M773">
        <f t="shared" si="199"/>
        <v>1.883495145631068</v>
      </c>
      <c r="N773">
        <f t="shared" si="200"/>
        <v>92.999999999999986</v>
      </c>
      <c r="O773">
        <f t="shared" si="201"/>
        <v>93</v>
      </c>
      <c r="P773">
        <f t="shared" si="202"/>
        <v>95</v>
      </c>
      <c r="Q773">
        <f t="shared" si="203"/>
        <v>91</v>
      </c>
      <c r="R773">
        <f t="shared" si="204"/>
        <v>207.66669999999999</v>
      </c>
      <c r="S773">
        <f t="shared" si="205"/>
        <v>220.94764565475415</v>
      </c>
      <c r="T773">
        <f t="shared" si="206"/>
        <v>215.51450682717822</v>
      </c>
      <c r="U773">
        <f t="shared" si="207"/>
        <v>186.53776641343998</v>
      </c>
      <c r="V773">
        <f t="shared" si="195"/>
        <v>0.81104627585864053</v>
      </c>
    </row>
    <row r="774" spans="1:22">
      <c r="A774">
        <v>35</v>
      </c>
      <c r="B774">
        <v>114.66670000000001</v>
      </c>
      <c r="C774">
        <v>122</v>
      </c>
      <c r="D774">
        <v>119</v>
      </c>
      <c r="E774">
        <v>103</v>
      </c>
      <c r="F774">
        <v>207.66669999999999</v>
      </c>
      <c r="G774">
        <v>215</v>
      </c>
      <c r="H774">
        <v>214</v>
      </c>
      <c r="I774">
        <v>194</v>
      </c>
      <c r="J774">
        <f t="shared" si="196"/>
        <v>1.8110462758586405</v>
      </c>
      <c r="K774">
        <f t="shared" si="197"/>
        <v>1.7622950819672132</v>
      </c>
      <c r="L774">
        <f t="shared" si="198"/>
        <v>1.7983193277310925</v>
      </c>
      <c r="M774">
        <f t="shared" si="199"/>
        <v>1.883495145631068</v>
      </c>
      <c r="N774">
        <f t="shared" si="200"/>
        <v>92.999999999999986</v>
      </c>
      <c r="O774">
        <f t="shared" si="201"/>
        <v>93</v>
      </c>
      <c r="P774">
        <f t="shared" si="202"/>
        <v>95</v>
      </c>
      <c r="Q774">
        <f t="shared" si="203"/>
        <v>91</v>
      </c>
      <c r="R774">
        <f t="shared" si="204"/>
        <v>207.66669999999999</v>
      </c>
      <c r="S774">
        <f t="shared" si="205"/>
        <v>220.94764565475415</v>
      </c>
      <c r="T774">
        <f t="shared" si="206"/>
        <v>215.51450682717822</v>
      </c>
      <c r="U774">
        <f t="shared" si="207"/>
        <v>186.53776641343998</v>
      </c>
      <c r="V774">
        <f t="shared" si="195"/>
        <v>0.81104627585864053</v>
      </c>
    </row>
    <row r="775" spans="1:22">
      <c r="A775">
        <v>36</v>
      </c>
      <c r="B775">
        <v>114.66670000000001</v>
      </c>
      <c r="C775">
        <v>122</v>
      </c>
      <c r="D775">
        <v>119</v>
      </c>
      <c r="E775">
        <v>103</v>
      </c>
      <c r="F775">
        <v>207.66669999999999</v>
      </c>
      <c r="G775">
        <v>215</v>
      </c>
      <c r="H775">
        <v>214</v>
      </c>
      <c r="I775">
        <v>194</v>
      </c>
      <c r="J775">
        <f t="shared" si="196"/>
        <v>1.8110462758586405</v>
      </c>
      <c r="K775">
        <f t="shared" si="197"/>
        <v>1.7622950819672132</v>
      </c>
      <c r="L775">
        <f t="shared" si="198"/>
        <v>1.7983193277310925</v>
      </c>
      <c r="M775">
        <f t="shared" si="199"/>
        <v>1.883495145631068</v>
      </c>
      <c r="N775">
        <f t="shared" si="200"/>
        <v>92.999999999999986</v>
      </c>
      <c r="O775">
        <f t="shared" si="201"/>
        <v>93</v>
      </c>
      <c r="P775">
        <f t="shared" si="202"/>
        <v>95</v>
      </c>
      <c r="Q775">
        <f t="shared" si="203"/>
        <v>91</v>
      </c>
      <c r="R775">
        <f t="shared" si="204"/>
        <v>207.66669999999999</v>
      </c>
      <c r="S775">
        <f t="shared" si="205"/>
        <v>220.94764565475415</v>
      </c>
      <c r="T775">
        <f t="shared" si="206"/>
        <v>215.51450682717822</v>
      </c>
      <c r="U775">
        <f t="shared" si="207"/>
        <v>186.53776641343998</v>
      </c>
      <c r="V775">
        <f t="shared" si="195"/>
        <v>0.81104627585864053</v>
      </c>
    </row>
    <row r="776" spans="1:22">
      <c r="A776">
        <v>37</v>
      </c>
      <c r="B776">
        <v>114.66670000000001</v>
      </c>
      <c r="C776">
        <v>122</v>
      </c>
      <c r="D776">
        <v>119</v>
      </c>
      <c r="E776">
        <v>103</v>
      </c>
      <c r="F776">
        <v>207.66669999999999</v>
      </c>
      <c r="G776">
        <v>215</v>
      </c>
      <c r="H776">
        <v>214</v>
      </c>
      <c r="I776">
        <v>194</v>
      </c>
      <c r="J776">
        <f t="shared" si="196"/>
        <v>1.8110462758586405</v>
      </c>
      <c r="K776">
        <f t="shared" si="197"/>
        <v>1.7622950819672132</v>
      </c>
      <c r="L776">
        <f t="shared" si="198"/>
        <v>1.7983193277310925</v>
      </c>
      <c r="M776">
        <f t="shared" si="199"/>
        <v>1.883495145631068</v>
      </c>
      <c r="N776">
        <f t="shared" si="200"/>
        <v>92.999999999999986</v>
      </c>
      <c r="O776">
        <f t="shared" si="201"/>
        <v>93</v>
      </c>
      <c r="P776">
        <f t="shared" si="202"/>
        <v>95</v>
      </c>
      <c r="Q776">
        <f t="shared" si="203"/>
        <v>91</v>
      </c>
      <c r="R776">
        <f t="shared" si="204"/>
        <v>207.66669999999999</v>
      </c>
      <c r="S776">
        <f t="shared" si="205"/>
        <v>220.94764565475415</v>
      </c>
      <c r="T776">
        <f t="shared" si="206"/>
        <v>215.51450682717822</v>
      </c>
      <c r="U776">
        <f t="shared" si="207"/>
        <v>186.53776641343998</v>
      </c>
      <c r="V776">
        <f t="shared" si="195"/>
        <v>0.81104627585864053</v>
      </c>
    </row>
    <row r="777" spans="1:22">
      <c r="A777">
        <v>38</v>
      </c>
      <c r="B777">
        <v>117.66670000000001</v>
      </c>
      <c r="C777">
        <v>125</v>
      </c>
      <c r="D777">
        <v>123</v>
      </c>
      <c r="E777">
        <v>105</v>
      </c>
      <c r="F777">
        <v>208.66669999999999</v>
      </c>
      <c r="G777">
        <v>216</v>
      </c>
      <c r="H777">
        <v>215</v>
      </c>
      <c r="I777">
        <v>195</v>
      </c>
      <c r="J777">
        <f t="shared" si="196"/>
        <v>1.7733708857306272</v>
      </c>
      <c r="K777">
        <f t="shared" si="197"/>
        <v>1.728</v>
      </c>
      <c r="L777">
        <f t="shared" si="198"/>
        <v>1.7479674796747968</v>
      </c>
      <c r="M777">
        <f t="shared" si="199"/>
        <v>1.8571428571428572</v>
      </c>
      <c r="N777">
        <f t="shared" si="200"/>
        <v>90.999999999999986</v>
      </c>
      <c r="O777">
        <f t="shared" si="201"/>
        <v>91</v>
      </c>
      <c r="P777">
        <f t="shared" si="202"/>
        <v>92</v>
      </c>
      <c r="Q777">
        <f t="shared" si="203"/>
        <v>90</v>
      </c>
      <c r="R777">
        <f t="shared" si="204"/>
        <v>208.66669999999999</v>
      </c>
      <c r="S777">
        <f t="shared" si="205"/>
        <v>221.67136071632839</v>
      </c>
      <c r="T777">
        <f t="shared" si="206"/>
        <v>218.12461894486714</v>
      </c>
      <c r="U777">
        <f t="shared" si="207"/>
        <v>186.20394300171586</v>
      </c>
      <c r="V777">
        <f t="shared" si="195"/>
        <v>0.77337088573062707</v>
      </c>
    </row>
    <row r="778" spans="1:22">
      <c r="A778">
        <v>39</v>
      </c>
      <c r="B778">
        <v>117.66670000000001</v>
      </c>
      <c r="C778">
        <v>125</v>
      </c>
      <c r="D778">
        <v>123</v>
      </c>
      <c r="E778">
        <v>105</v>
      </c>
      <c r="F778">
        <v>208.66669999999999</v>
      </c>
      <c r="G778">
        <v>216</v>
      </c>
      <c r="H778">
        <v>215</v>
      </c>
      <c r="I778">
        <v>195</v>
      </c>
      <c r="J778">
        <f t="shared" si="196"/>
        <v>1.7733708857306272</v>
      </c>
      <c r="K778">
        <f t="shared" si="197"/>
        <v>1.728</v>
      </c>
      <c r="L778">
        <f t="shared" si="198"/>
        <v>1.7479674796747968</v>
      </c>
      <c r="M778">
        <f t="shared" si="199"/>
        <v>1.8571428571428572</v>
      </c>
      <c r="N778">
        <f t="shared" si="200"/>
        <v>90.999999999999986</v>
      </c>
      <c r="O778">
        <f t="shared" si="201"/>
        <v>91</v>
      </c>
      <c r="P778">
        <f t="shared" si="202"/>
        <v>92</v>
      </c>
      <c r="Q778">
        <f t="shared" si="203"/>
        <v>90</v>
      </c>
      <c r="R778">
        <f t="shared" si="204"/>
        <v>208.66669999999999</v>
      </c>
      <c r="S778">
        <f t="shared" si="205"/>
        <v>221.67136071632839</v>
      </c>
      <c r="T778">
        <f t="shared" si="206"/>
        <v>218.12461894486714</v>
      </c>
      <c r="U778">
        <f t="shared" si="207"/>
        <v>186.20394300171586</v>
      </c>
      <c r="V778">
        <f t="shared" si="195"/>
        <v>0.77337088573062707</v>
      </c>
    </row>
    <row r="779" spans="1:22">
      <c r="A779">
        <v>40</v>
      </c>
      <c r="B779">
        <v>119.66670000000001</v>
      </c>
      <c r="C779">
        <v>127</v>
      </c>
      <c r="D779">
        <v>124</v>
      </c>
      <c r="E779">
        <v>108</v>
      </c>
      <c r="F779">
        <v>207.33330000000001</v>
      </c>
      <c r="G779">
        <v>215</v>
      </c>
      <c r="H779">
        <v>213</v>
      </c>
      <c r="I779">
        <v>194</v>
      </c>
      <c r="J779">
        <f t="shared" si="196"/>
        <v>1.7325897680808446</v>
      </c>
      <c r="K779">
        <f t="shared" si="197"/>
        <v>1.6929133858267718</v>
      </c>
      <c r="L779">
        <f t="shared" si="198"/>
        <v>1.717741935483871</v>
      </c>
      <c r="M779">
        <f t="shared" si="199"/>
        <v>1.7962962962962963</v>
      </c>
      <c r="N779">
        <f t="shared" si="200"/>
        <v>87.666600000000003</v>
      </c>
      <c r="O779">
        <f t="shared" si="201"/>
        <v>88</v>
      </c>
      <c r="P779">
        <f t="shared" si="202"/>
        <v>89</v>
      </c>
      <c r="Q779">
        <f t="shared" si="203"/>
        <v>86</v>
      </c>
      <c r="R779">
        <f t="shared" si="204"/>
        <v>207.33330000000001</v>
      </c>
      <c r="S779">
        <f t="shared" si="205"/>
        <v>220.03890054626726</v>
      </c>
      <c r="T779">
        <f t="shared" si="206"/>
        <v>214.84113124202474</v>
      </c>
      <c r="U779">
        <f t="shared" si="207"/>
        <v>187.11969495273121</v>
      </c>
      <c r="V779">
        <f t="shared" si="195"/>
        <v>0.73258976808084453</v>
      </c>
    </row>
    <row r="780" spans="1:22">
      <c r="A780">
        <v>41</v>
      </c>
      <c r="B780">
        <v>119.66670000000001</v>
      </c>
      <c r="C780">
        <v>127</v>
      </c>
      <c r="D780">
        <v>124</v>
      </c>
      <c r="E780">
        <v>108</v>
      </c>
      <c r="F780">
        <v>207.33330000000001</v>
      </c>
      <c r="G780">
        <v>215</v>
      </c>
      <c r="H780">
        <v>213</v>
      </c>
      <c r="I780">
        <v>194</v>
      </c>
      <c r="J780">
        <f t="shared" si="196"/>
        <v>1.7325897680808446</v>
      </c>
      <c r="K780">
        <f t="shared" si="197"/>
        <v>1.6929133858267718</v>
      </c>
      <c r="L780">
        <f t="shared" si="198"/>
        <v>1.717741935483871</v>
      </c>
      <c r="M780">
        <f t="shared" si="199"/>
        <v>1.7962962962962963</v>
      </c>
      <c r="N780">
        <f t="shared" si="200"/>
        <v>87.666600000000003</v>
      </c>
      <c r="O780">
        <f t="shared" si="201"/>
        <v>88</v>
      </c>
      <c r="P780">
        <f t="shared" si="202"/>
        <v>89</v>
      </c>
      <c r="Q780">
        <f t="shared" si="203"/>
        <v>86</v>
      </c>
      <c r="R780">
        <f t="shared" si="204"/>
        <v>207.33330000000001</v>
      </c>
      <c r="S780">
        <f t="shared" si="205"/>
        <v>220.03890054626726</v>
      </c>
      <c r="T780">
        <f t="shared" si="206"/>
        <v>214.84113124202474</v>
      </c>
      <c r="U780">
        <f t="shared" si="207"/>
        <v>187.11969495273121</v>
      </c>
      <c r="V780">
        <f t="shared" si="195"/>
        <v>0.73258976808084453</v>
      </c>
    </row>
    <row r="781" spans="1:22">
      <c r="A781">
        <v>42</v>
      </c>
      <c r="B781">
        <v>118.33329999999999</v>
      </c>
      <c r="C781">
        <v>127</v>
      </c>
      <c r="D781">
        <v>124</v>
      </c>
      <c r="E781">
        <v>104</v>
      </c>
      <c r="F781">
        <v>206.33330000000001</v>
      </c>
      <c r="G781">
        <v>214</v>
      </c>
      <c r="H781">
        <v>212</v>
      </c>
      <c r="I781">
        <v>193</v>
      </c>
      <c r="J781">
        <f t="shared" si="196"/>
        <v>1.7436621813132906</v>
      </c>
      <c r="K781">
        <f t="shared" si="197"/>
        <v>1.6850393700787401</v>
      </c>
      <c r="L781">
        <f t="shared" si="198"/>
        <v>1.7096774193548387</v>
      </c>
      <c r="M781">
        <f t="shared" si="199"/>
        <v>1.8557692307692308</v>
      </c>
      <c r="N781">
        <f t="shared" si="200"/>
        <v>88.000000000000014</v>
      </c>
      <c r="O781">
        <f t="shared" si="201"/>
        <v>87</v>
      </c>
      <c r="P781">
        <f t="shared" si="202"/>
        <v>88</v>
      </c>
      <c r="Q781">
        <f t="shared" si="203"/>
        <v>89</v>
      </c>
      <c r="R781">
        <f t="shared" si="204"/>
        <v>206.33330000000001</v>
      </c>
      <c r="S781">
        <f t="shared" si="205"/>
        <v>221.44509702678792</v>
      </c>
      <c r="T781">
        <f t="shared" si="206"/>
        <v>216.21411048284804</v>
      </c>
      <c r="U781">
        <f t="shared" si="207"/>
        <v>181.34086685658224</v>
      </c>
      <c r="V781">
        <f t="shared" si="195"/>
        <v>0.74366218131329065</v>
      </c>
    </row>
    <row r="782" spans="1:22">
      <c r="A782">
        <v>43</v>
      </c>
      <c r="B782">
        <v>118.33329999999999</v>
      </c>
      <c r="C782">
        <v>127</v>
      </c>
      <c r="D782">
        <v>124</v>
      </c>
      <c r="E782">
        <v>104</v>
      </c>
      <c r="F782">
        <v>206.33330000000001</v>
      </c>
      <c r="G782">
        <v>214</v>
      </c>
      <c r="H782">
        <v>212</v>
      </c>
      <c r="I782">
        <v>193</v>
      </c>
      <c r="J782">
        <f t="shared" si="196"/>
        <v>1.7436621813132906</v>
      </c>
      <c r="K782">
        <f t="shared" si="197"/>
        <v>1.6850393700787401</v>
      </c>
      <c r="L782">
        <f t="shared" si="198"/>
        <v>1.7096774193548387</v>
      </c>
      <c r="M782">
        <f t="shared" si="199"/>
        <v>1.8557692307692308</v>
      </c>
      <c r="N782">
        <f t="shared" si="200"/>
        <v>88.000000000000014</v>
      </c>
      <c r="O782">
        <f t="shared" si="201"/>
        <v>87</v>
      </c>
      <c r="P782">
        <f t="shared" si="202"/>
        <v>88</v>
      </c>
      <c r="Q782">
        <f t="shared" si="203"/>
        <v>89</v>
      </c>
      <c r="R782">
        <f t="shared" si="204"/>
        <v>206.33330000000001</v>
      </c>
      <c r="S782">
        <f t="shared" si="205"/>
        <v>221.44509702678792</v>
      </c>
      <c r="T782">
        <f t="shared" si="206"/>
        <v>216.21411048284804</v>
      </c>
      <c r="U782">
        <f t="shared" si="207"/>
        <v>181.34086685658224</v>
      </c>
      <c r="V782">
        <f t="shared" si="195"/>
        <v>0.74366218131329065</v>
      </c>
    </row>
    <row r="783" spans="1:22">
      <c r="A783">
        <v>44</v>
      </c>
      <c r="B783">
        <v>123.66670000000001</v>
      </c>
      <c r="C783">
        <v>131</v>
      </c>
      <c r="D783">
        <v>130</v>
      </c>
      <c r="E783">
        <v>110</v>
      </c>
      <c r="F783">
        <v>206.33330000000001</v>
      </c>
      <c r="G783">
        <v>214</v>
      </c>
      <c r="H783">
        <v>212</v>
      </c>
      <c r="I783">
        <v>193</v>
      </c>
      <c r="J783">
        <f t="shared" si="196"/>
        <v>1.6684628925976031</v>
      </c>
      <c r="K783">
        <f t="shared" si="197"/>
        <v>1.633587786259542</v>
      </c>
      <c r="L783">
        <f t="shared" si="198"/>
        <v>1.6307692307692307</v>
      </c>
      <c r="M783">
        <f t="shared" si="199"/>
        <v>1.7545454545454546</v>
      </c>
      <c r="N783">
        <f t="shared" si="200"/>
        <v>82.666600000000003</v>
      </c>
      <c r="O783">
        <f t="shared" si="201"/>
        <v>83</v>
      </c>
      <c r="P783">
        <f t="shared" si="202"/>
        <v>82</v>
      </c>
      <c r="Q783">
        <f t="shared" si="203"/>
        <v>83</v>
      </c>
      <c r="R783">
        <f t="shared" si="204"/>
        <v>206.33330000000001</v>
      </c>
      <c r="S783">
        <f t="shared" si="205"/>
        <v>218.568638930286</v>
      </c>
      <c r="T783">
        <f t="shared" si="206"/>
        <v>216.9001760376884</v>
      </c>
      <c r="U783">
        <f t="shared" si="207"/>
        <v>183.53091818573634</v>
      </c>
      <c r="V783">
        <f t="shared" si="195"/>
        <v>0.66846289259760305</v>
      </c>
    </row>
    <row r="784" spans="1:22">
      <c r="A784">
        <v>45</v>
      </c>
      <c r="B784">
        <v>115.66670000000001</v>
      </c>
      <c r="C784">
        <v>123</v>
      </c>
      <c r="D784">
        <v>122</v>
      </c>
      <c r="E784">
        <v>102</v>
      </c>
      <c r="F784">
        <v>206.33330000000001</v>
      </c>
      <c r="G784">
        <v>214</v>
      </c>
      <c r="H784">
        <v>212</v>
      </c>
      <c r="I784">
        <v>193</v>
      </c>
      <c r="J784">
        <f t="shared" si="196"/>
        <v>1.7838608692043605</v>
      </c>
      <c r="K784">
        <f t="shared" si="197"/>
        <v>1.7398373983739837</v>
      </c>
      <c r="L784">
        <f t="shared" si="198"/>
        <v>1.7377049180327868</v>
      </c>
      <c r="M784">
        <f t="shared" si="199"/>
        <v>1.892156862745098</v>
      </c>
      <c r="N784">
        <f t="shared" si="200"/>
        <v>90.666600000000003</v>
      </c>
      <c r="O784">
        <f t="shared" si="201"/>
        <v>91</v>
      </c>
      <c r="P784">
        <f t="shared" si="202"/>
        <v>90</v>
      </c>
      <c r="Q784">
        <f t="shared" si="203"/>
        <v>91</v>
      </c>
      <c r="R784">
        <f t="shared" si="204"/>
        <v>206.33330000000001</v>
      </c>
      <c r="S784">
        <f t="shared" si="205"/>
        <v>219.41488691213635</v>
      </c>
      <c r="T784">
        <f t="shared" si="206"/>
        <v>217.63102604293198</v>
      </c>
      <c r="U784">
        <f t="shared" si="207"/>
        <v>181.95380865884476</v>
      </c>
      <c r="V784">
        <f t="shared" si="195"/>
        <v>0.78386086920436049</v>
      </c>
    </row>
    <row r="785" spans="1:22">
      <c r="A785">
        <v>46</v>
      </c>
      <c r="B785">
        <v>115</v>
      </c>
      <c r="C785">
        <v>123</v>
      </c>
      <c r="D785">
        <v>122</v>
      </c>
      <c r="E785">
        <v>100</v>
      </c>
      <c r="F785">
        <v>206.33330000000001</v>
      </c>
      <c r="G785">
        <v>214</v>
      </c>
      <c r="H785">
        <v>212</v>
      </c>
      <c r="I785">
        <v>193</v>
      </c>
      <c r="J785">
        <f t="shared" si="196"/>
        <v>1.7942026086956522</v>
      </c>
      <c r="K785">
        <f t="shared" si="197"/>
        <v>1.7398373983739837</v>
      </c>
      <c r="L785">
        <f t="shared" si="198"/>
        <v>1.7377049180327868</v>
      </c>
      <c r="M785">
        <f t="shared" si="199"/>
        <v>1.93</v>
      </c>
      <c r="N785">
        <f t="shared" si="200"/>
        <v>91.333300000000008</v>
      </c>
      <c r="O785">
        <f t="shared" si="201"/>
        <v>91</v>
      </c>
      <c r="P785">
        <f t="shared" si="202"/>
        <v>90</v>
      </c>
      <c r="Q785">
        <f t="shared" si="203"/>
        <v>93</v>
      </c>
      <c r="R785">
        <f t="shared" si="204"/>
        <v>206.33330000000001</v>
      </c>
      <c r="S785">
        <f t="shared" si="205"/>
        <v>220.68692086956523</v>
      </c>
      <c r="T785">
        <f t="shared" si="206"/>
        <v>218.89271826086957</v>
      </c>
      <c r="U785">
        <f t="shared" si="207"/>
        <v>179.42026086956523</v>
      </c>
      <c r="V785">
        <f t="shared" si="195"/>
        <v>0.79420260869565229</v>
      </c>
    </row>
    <row r="786" spans="1:22">
      <c r="A786">
        <v>47</v>
      </c>
      <c r="B786">
        <v>123</v>
      </c>
      <c r="C786">
        <v>131</v>
      </c>
      <c r="D786">
        <v>130</v>
      </c>
      <c r="E786">
        <v>108</v>
      </c>
      <c r="F786">
        <v>206.33330000000001</v>
      </c>
      <c r="G786">
        <v>214</v>
      </c>
      <c r="H786">
        <v>212</v>
      </c>
      <c r="I786">
        <v>193</v>
      </c>
      <c r="J786">
        <f t="shared" si="196"/>
        <v>1.6775065040650408</v>
      </c>
      <c r="K786">
        <f t="shared" si="197"/>
        <v>1.633587786259542</v>
      </c>
      <c r="L786">
        <f t="shared" si="198"/>
        <v>1.6307692307692307</v>
      </c>
      <c r="M786">
        <f t="shared" si="199"/>
        <v>1.787037037037037</v>
      </c>
      <c r="N786">
        <f t="shared" si="200"/>
        <v>83.333300000000008</v>
      </c>
      <c r="O786">
        <f t="shared" si="201"/>
        <v>83</v>
      </c>
      <c r="P786">
        <f t="shared" si="202"/>
        <v>82</v>
      </c>
      <c r="Q786">
        <f t="shared" si="203"/>
        <v>85</v>
      </c>
      <c r="R786">
        <f t="shared" si="204"/>
        <v>206.33330000000001</v>
      </c>
      <c r="S786">
        <f t="shared" si="205"/>
        <v>219.75335203252033</v>
      </c>
      <c r="T786">
        <f t="shared" si="206"/>
        <v>218.07584552845529</v>
      </c>
      <c r="U786">
        <f t="shared" si="207"/>
        <v>181.17070243902441</v>
      </c>
      <c r="V786">
        <f t="shared" si="195"/>
        <v>0.67750650406504076</v>
      </c>
    </row>
    <row r="787" spans="1:22">
      <c r="A787">
        <v>48</v>
      </c>
      <c r="B787">
        <v>123</v>
      </c>
      <c r="C787">
        <v>131</v>
      </c>
      <c r="D787">
        <v>130</v>
      </c>
      <c r="E787">
        <v>108</v>
      </c>
      <c r="F787">
        <v>206.33330000000001</v>
      </c>
      <c r="G787">
        <v>214</v>
      </c>
      <c r="H787">
        <v>212</v>
      </c>
      <c r="I787">
        <v>193</v>
      </c>
      <c r="J787">
        <f t="shared" si="196"/>
        <v>1.6775065040650408</v>
      </c>
      <c r="K787">
        <f t="shared" si="197"/>
        <v>1.633587786259542</v>
      </c>
      <c r="L787">
        <f t="shared" si="198"/>
        <v>1.6307692307692307</v>
      </c>
      <c r="M787">
        <f t="shared" si="199"/>
        <v>1.787037037037037</v>
      </c>
      <c r="N787">
        <f t="shared" si="200"/>
        <v>83.333300000000008</v>
      </c>
      <c r="O787">
        <f t="shared" si="201"/>
        <v>83</v>
      </c>
      <c r="P787">
        <f t="shared" si="202"/>
        <v>82</v>
      </c>
      <c r="Q787">
        <f t="shared" si="203"/>
        <v>85</v>
      </c>
      <c r="R787">
        <f t="shared" si="204"/>
        <v>206.33330000000001</v>
      </c>
      <c r="S787">
        <f t="shared" si="205"/>
        <v>219.75335203252033</v>
      </c>
      <c r="T787">
        <f t="shared" si="206"/>
        <v>218.07584552845529</v>
      </c>
      <c r="U787">
        <f t="shared" si="207"/>
        <v>181.17070243902441</v>
      </c>
      <c r="V787">
        <f t="shared" si="195"/>
        <v>0.67750650406504076</v>
      </c>
    </row>
    <row r="788" spans="1:22">
      <c r="A788">
        <v>49</v>
      </c>
      <c r="B788">
        <v>114</v>
      </c>
      <c r="C788">
        <v>122</v>
      </c>
      <c r="D788">
        <v>121</v>
      </c>
      <c r="E788">
        <v>99</v>
      </c>
      <c r="F788">
        <v>206.33330000000001</v>
      </c>
      <c r="G788">
        <v>214</v>
      </c>
      <c r="H788">
        <v>212</v>
      </c>
      <c r="I788">
        <v>193</v>
      </c>
      <c r="J788">
        <f t="shared" si="196"/>
        <v>1.8099412280701754</v>
      </c>
      <c r="K788">
        <f t="shared" si="197"/>
        <v>1.7540983606557377</v>
      </c>
      <c r="L788">
        <f t="shared" si="198"/>
        <v>1.7520661157024793</v>
      </c>
      <c r="M788">
        <f t="shared" si="199"/>
        <v>1.9494949494949494</v>
      </c>
      <c r="N788">
        <f t="shared" si="200"/>
        <v>92.333300000000008</v>
      </c>
      <c r="O788">
        <f t="shared" si="201"/>
        <v>92</v>
      </c>
      <c r="P788">
        <f t="shared" si="202"/>
        <v>91</v>
      </c>
      <c r="Q788">
        <f t="shared" si="203"/>
        <v>94</v>
      </c>
      <c r="R788">
        <f t="shared" si="204"/>
        <v>206.33330000000001</v>
      </c>
      <c r="S788">
        <f t="shared" si="205"/>
        <v>220.81282982456139</v>
      </c>
      <c r="T788">
        <f t="shared" si="206"/>
        <v>219.00288859649123</v>
      </c>
      <c r="U788">
        <f t="shared" si="207"/>
        <v>179.18418157894737</v>
      </c>
      <c r="V788">
        <f t="shared" si="195"/>
        <v>0.80994122807017555</v>
      </c>
    </row>
    <row r="789" spans="1:22">
      <c r="A789">
        <v>50</v>
      </c>
      <c r="B789">
        <v>115</v>
      </c>
      <c r="C789">
        <v>123</v>
      </c>
      <c r="D789">
        <v>122</v>
      </c>
      <c r="E789">
        <v>100</v>
      </c>
      <c r="F789">
        <v>206.33330000000001</v>
      </c>
      <c r="G789">
        <v>214</v>
      </c>
      <c r="H789">
        <v>212</v>
      </c>
      <c r="I789">
        <v>193</v>
      </c>
      <c r="J789">
        <f t="shared" si="196"/>
        <v>1.7942026086956522</v>
      </c>
      <c r="K789">
        <f t="shared" si="197"/>
        <v>1.7398373983739837</v>
      </c>
      <c r="L789">
        <f t="shared" si="198"/>
        <v>1.7377049180327868</v>
      </c>
      <c r="M789">
        <f t="shared" si="199"/>
        <v>1.93</v>
      </c>
      <c r="N789">
        <f t="shared" si="200"/>
        <v>91.333300000000008</v>
      </c>
      <c r="O789">
        <f t="shared" si="201"/>
        <v>91</v>
      </c>
      <c r="P789">
        <f t="shared" si="202"/>
        <v>90</v>
      </c>
      <c r="Q789">
        <f t="shared" si="203"/>
        <v>93</v>
      </c>
      <c r="R789">
        <f t="shared" si="204"/>
        <v>206.33330000000001</v>
      </c>
      <c r="S789">
        <f t="shared" si="205"/>
        <v>220.68692086956523</v>
      </c>
      <c r="T789">
        <f t="shared" si="206"/>
        <v>218.89271826086957</v>
      </c>
      <c r="U789">
        <f t="shared" si="207"/>
        <v>179.42026086956523</v>
      </c>
      <c r="V789">
        <f t="shared" si="195"/>
        <v>0.79420260869565229</v>
      </c>
    </row>
    <row r="790" spans="1:22">
      <c r="A790">
        <v>51</v>
      </c>
      <c r="B790">
        <v>124.33329999999999</v>
      </c>
      <c r="C790">
        <v>133</v>
      </c>
      <c r="D790">
        <v>131</v>
      </c>
      <c r="E790">
        <v>109</v>
      </c>
      <c r="F790">
        <v>204</v>
      </c>
      <c r="G790">
        <v>212</v>
      </c>
      <c r="H790">
        <v>210</v>
      </c>
      <c r="I790">
        <v>190</v>
      </c>
      <c r="J790">
        <f t="shared" si="196"/>
        <v>1.6407511101209411</v>
      </c>
      <c r="K790">
        <f t="shared" si="197"/>
        <v>1.5939849624060149</v>
      </c>
      <c r="L790">
        <f t="shared" si="198"/>
        <v>1.6030534351145038</v>
      </c>
      <c r="M790">
        <f t="shared" si="199"/>
        <v>1.7431192660550459</v>
      </c>
      <c r="N790">
        <f t="shared" si="200"/>
        <v>79.666700000000006</v>
      </c>
      <c r="O790">
        <f t="shared" si="201"/>
        <v>79</v>
      </c>
      <c r="P790">
        <f t="shared" si="202"/>
        <v>79</v>
      </c>
      <c r="Q790">
        <f t="shared" si="203"/>
        <v>81</v>
      </c>
      <c r="R790">
        <f t="shared" si="204"/>
        <v>204</v>
      </c>
      <c r="S790">
        <f t="shared" si="205"/>
        <v>218.21989764608517</v>
      </c>
      <c r="T790">
        <f t="shared" si="206"/>
        <v>214.93839542584328</v>
      </c>
      <c r="U790">
        <f t="shared" si="207"/>
        <v>178.84187100318258</v>
      </c>
      <c r="V790">
        <f t="shared" si="195"/>
        <v>0.6407511101209411</v>
      </c>
    </row>
    <row r="791" spans="1:22">
      <c r="A791">
        <v>52</v>
      </c>
      <c r="B791">
        <v>120.66670000000001</v>
      </c>
      <c r="C791">
        <v>129</v>
      </c>
      <c r="D791">
        <v>128</v>
      </c>
      <c r="E791">
        <v>105</v>
      </c>
      <c r="F791">
        <v>196</v>
      </c>
      <c r="G791">
        <v>204</v>
      </c>
      <c r="H791">
        <v>202</v>
      </c>
      <c r="I791">
        <v>182</v>
      </c>
      <c r="J791">
        <f t="shared" si="196"/>
        <v>1.6243089435610651</v>
      </c>
      <c r="K791">
        <f t="shared" si="197"/>
        <v>1.5813953488372092</v>
      </c>
      <c r="L791">
        <f t="shared" si="198"/>
        <v>1.578125</v>
      </c>
      <c r="M791">
        <f t="shared" si="199"/>
        <v>1.7333333333333334</v>
      </c>
      <c r="N791">
        <f t="shared" si="200"/>
        <v>75.333299999999994</v>
      </c>
      <c r="O791">
        <f t="shared" si="201"/>
        <v>75</v>
      </c>
      <c r="P791">
        <f t="shared" si="202"/>
        <v>74</v>
      </c>
      <c r="Q791">
        <f t="shared" si="203"/>
        <v>77</v>
      </c>
      <c r="R791">
        <f t="shared" si="204"/>
        <v>196</v>
      </c>
      <c r="S791">
        <f t="shared" si="205"/>
        <v>209.5358537193774</v>
      </c>
      <c r="T791">
        <f t="shared" si="206"/>
        <v>207.91154477581634</v>
      </c>
      <c r="U791">
        <f t="shared" si="207"/>
        <v>170.55243907391184</v>
      </c>
      <c r="V791">
        <f t="shared" si="195"/>
        <v>0.62430894356106525</v>
      </c>
    </row>
    <row r="792" spans="1:22">
      <c r="A792">
        <v>53</v>
      </c>
      <c r="B792">
        <v>128</v>
      </c>
      <c r="C792">
        <v>136</v>
      </c>
      <c r="D792">
        <v>135</v>
      </c>
      <c r="E792">
        <v>113</v>
      </c>
      <c r="F792">
        <v>193.66669999999999</v>
      </c>
      <c r="G792">
        <v>201</v>
      </c>
      <c r="H792">
        <v>200</v>
      </c>
      <c r="I792">
        <v>180</v>
      </c>
      <c r="J792">
        <f t="shared" si="196"/>
        <v>1.5130210937499999</v>
      </c>
      <c r="K792">
        <f t="shared" si="197"/>
        <v>1.4779411764705883</v>
      </c>
      <c r="L792">
        <f t="shared" si="198"/>
        <v>1.4814814814814814</v>
      </c>
      <c r="M792">
        <f t="shared" si="199"/>
        <v>1.5929203539823009</v>
      </c>
      <c r="N792">
        <f t="shared" si="200"/>
        <v>65.666699999999992</v>
      </c>
      <c r="O792">
        <f t="shared" si="201"/>
        <v>65</v>
      </c>
      <c r="P792">
        <f t="shared" si="202"/>
        <v>65</v>
      </c>
      <c r="Q792">
        <f t="shared" si="203"/>
        <v>67</v>
      </c>
      <c r="R792">
        <f t="shared" si="204"/>
        <v>193.66669999999999</v>
      </c>
      <c r="S792">
        <f t="shared" si="205"/>
        <v>205.77086874999998</v>
      </c>
      <c r="T792">
        <f t="shared" si="206"/>
        <v>204.25784765624999</v>
      </c>
      <c r="U792">
        <f t="shared" si="207"/>
        <v>170.97138359375001</v>
      </c>
      <c r="V792">
        <f t="shared" si="195"/>
        <v>0.51302109374999993</v>
      </c>
    </row>
    <row r="793" spans="1:22">
      <c r="A793">
        <v>54</v>
      </c>
      <c r="B793">
        <v>123</v>
      </c>
      <c r="C793">
        <v>131</v>
      </c>
      <c r="D793">
        <v>130</v>
      </c>
      <c r="E793">
        <v>108</v>
      </c>
      <c r="F793">
        <v>197.33330000000001</v>
      </c>
      <c r="G793">
        <v>205</v>
      </c>
      <c r="H793">
        <v>203</v>
      </c>
      <c r="I793">
        <v>184</v>
      </c>
      <c r="J793">
        <f t="shared" si="196"/>
        <v>1.6043357723577236</v>
      </c>
      <c r="K793">
        <f t="shared" si="197"/>
        <v>1.5648854961832062</v>
      </c>
      <c r="L793">
        <f t="shared" si="198"/>
        <v>1.5615384615384615</v>
      </c>
      <c r="M793">
        <f t="shared" si="199"/>
        <v>1.7037037037037037</v>
      </c>
      <c r="N793">
        <f t="shared" si="200"/>
        <v>74.333300000000008</v>
      </c>
      <c r="O793">
        <f t="shared" si="201"/>
        <v>74</v>
      </c>
      <c r="P793">
        <f t="shared" si="202"/>
        <v>73</v>
      </c>
      <c r="Q793">
        <f t="shared" si="203"/>
        <v>76</v>
      </c>
      <c r="R793">
        <f t="shared" si="204"/>
        <v>197.33330000000001</v>
      </c>
      <c r="S793">
        <f t="shared" si="205"/>
        <v>210.16798617886178</v>
      </c>
      <c r="T793">
        <f t="shared" si="206"/>
        <v>208.56365040650408</v>
      </c>
      <c r="U793">
        <f t="shared" si="207"/>
        <v>173.26826341463416</v>
      </c>
      <c r="V793">
        <f t="shared" si="195"/>
        <v>0.60433577235772362</v>
      </c>
    </row>
    <row r="794" spans="1:22">
      <c r="A794">
        <v>55</v>
      </c>
      <c r="B794">
        <v>108.66670000000001</v>
      </c>
      <c r="C794">
        <v>118</v>
      </c>
      <c r="D794">
        <v>115</v>
      </c>
      <c r="E794">
        <v>93</v>
      </c>
      <c r="F794">
        <v>199.66669999999999</v>
      </c>
      <c r="G794">
        <v>208</v>
      </c>
      <c r="H794">
        <v>205</v>
      </c>
      <c r="I794">
        <v>186</v>
      </c>
      <c r="J794">
        <f t="shared" si="196"/>
        <v>1.8374230560051974</v>
      </c>
      <c r="K794">
        <f t="shared" si="197"/>
        <v>1.7627118644067796</v>
      </c>
      <c r="L794">
        <f t="shared" si="198"/>
        <v>1.7826086956521738</v>
      </c>
      <c r="M794">
        <f t="shared" si="199"/>
        <v>2</v>
      </c>
      <c r="N794">
        <f t="shared" si="200"/>
        <v>90.999999999999986</v>
      </c>
      <c r="O794">
        <f t="shared" si="201"/>
        <v>90</v>
      </c>
      <c r="P794">
        <f t="shared" si="202"/>
        <v>90</v>
      </c>
      <c r="Q794">
        <f t="shared" si="203"/>
        <v>93</v>
      </c>
      <c r="R794">
        <f t="shared" si="204"/>
        <v>199.66669999999999</v>
      </c>
      <c r="S794">
        <f t="shared" si="205"/>
        <v>216.81592060861328</v>
      </c>
      <c r="T794">
        <f t="shared" si="206"/>
        <v>211.30365144059769</v>
      </c>
      <c r="U794">
        <f t="shared" si="207"/>
        <v>170.88034420848336</v>
      </c>
      <c r="V794">
        <f t="shared" si="195"/>
        <v>0.8374230560051974</v>
      </c>
    </row>
    <row r="795" spans="1:22">
      <c r="A795">
        <v>56</v>
      </c>
      <c r="B795">
        <v>106</v>
      </c>
      <c r="C795">
        <v>114</v>
      </c>
      <c r="D795">
        <v>113</v>
      </c>
      <c r="E795">
        <v>91</v>
      </c>
      <c r="F795">
        <v>204</v>
      </c>
      <c r="G795">
        <v>212</v>
      </c>
      <c r="H795">
        <v>210</v>
      </c>
      <c r="I795">
        <v>190</v>
      </c>
      <c r="J795">
        <f t="shared" si="196"/>
        <v>1.9245283018867925</v>
      </c>
      <c r="K795">
        <f t="shared" si="197"/>
        <v>1.8596491228070176</v>
      </c>
      <c r="L795">
        <f t="shared" si="198"/>
        <v>1.8584070796460177</v>
      </c>
      <c r="M795">
        <f t="shared" si="199"/>
        <v>2.087912087912088</v>
      </c>
      <c r="N795">
        <f t="shared" si="200"/>
        <v>98</v>
      </c>
      <c r="O795">
        <f t="shared" si="201"/>
        <v>98</v>
      </c>
      <c r="P795">
        <f t="shared" si="202"/>
        <v>97</v>
      </c>
      <c r="Q795">
        <f t="shared" si="203"/>
        <v>99</v>
      </c>
      <c r="R795">
        <f t="shared" si="204"/>
        <v>204</v>
      </c>
      <c r="S795">
        <f t="shared" si="205"/>
        <v>219.39622641509433</v>
      </c>
      <c r="T795">
        <f t="shared" si="206"/>
        <v>217.47169811320754</v>
      </c>
      <c r="U795">
        <f t="shared" si="207"/>
        <v>175.1320754716981</v>
      </c>
      <c r="V795">
        <f t="shared" si="195"/>
        <v>0.92452830188679247</v>
      </c>
    </row>
    <row r="796" spans="1:22">
      <c r="A796">
        <v>57</v>
      </c>
      <c r="B796">
        <v>118</v>
      </c>
      <c r="C796">
        <v>127</v>
      </c>
      <c r="D796">
        <v>125</v>
      </c>
      <c r="E796">
        <v>102</v>
      </c>
      <c r="F796">
        <v>206.33330000000001</v>
      </c>
      <c r="G796">
        <v>214</v>
      </c>
      <c r="H796">
        <v>212</v>
      </c>
      <c r="I796">
        <v>193</v>
      </c>
      <c r="J796">
        <f t="shared" si="196"/>
        <v>1.7485872881355933</v>
      </c>
      <c r="K796">
        <f t="shared" si="197"/>
        <v>1.6850393700787401</v>
      </c>
      <c r="L796">
        <f t="shared" si="198"/>
        <v>1.696</v>
      </c>
      <c r="M796">
        <f t="shared" si="199"/>
        <v>1.892156862745098</v>
      </c>
      <c r="N796">
        <f t="shared" si="200"/>
        <v>88.333300000000008</v>
      </c>
      <c r="O796">
        <f t="shared" si="201"/>
        <v>87</v>
      </c>
      <c r="P796">
        <f t="shared" si="202"/>
        <v>87</v>
      </c>
      <c r="Q796">
        <f t="shared" si="203"/>
        <v>91</v>
      </c>
      <c r="R796">
        <f t="shared" si="204"/>
        <v>206.33330000000001</v>
      </c>
      <c r="S796">
        <f t="shared" si="205"/>
        <v>222.07058559322036</v>
      </c>
      <c r="T796">
        <f t="shared" si="206"/>
        <v>218.57341101694917</v>
      </c>
      <c r="U796">
        <f t="shared" si="207"/>
        <v>178.3559033898305</v>
      </c>
      <c r="V796">
        <f t="shared" si="195"/>
        <v>0.74858728813559328</v>
      </c>
    </row>
    <row r="797" spans="1:22">
      <c r="A797">
        <v>58</v>
      </c>
      <c r="B797">
        <v>119.66670000000001</v>
      </c>
      <c r="C797">
        <v>128</v>
      </c>
      <c r="D797">
        <v>127</v>
      </c>
      <c r="E797">
        <v>104</v>
      </c>
      <c r="F797">
        <v>210</v>
      </c>
      <c r="G797">
        <v>218</v>
      </c>
      <c r="H797">
        <v>216</v>
      </c>
      <c r="I797">
        <v>196</v>
      </c>
      <c r="J797">
        <f t="shared" si="196"/>
        <v>1.7548741629876983</v>
      </c>
      <c r="K797">
        <f t="shared" si="197"/>
        <v>1.703125</v>
      </c>
      <c r="L797">
        <f t="shared" si="198"/>
        <v>1.7007874015748032</v>
      </c>
      <c r="M797">
        <f t="shared" si="199"/>
        <v>1.8846153846153846</v>
      </c>
      <c r="N797">
        <f t="shared" si="200"/>
        <v>90.333299999999994</v>
      </c>
      <c r="O797">
        <f t="shared" si="201"/>
        <v>90</v>
      </c>
      <c r="P797">
        <f t="shared" si="202"/>
        <v>89</v>
      </c>
      <c r="Q797">
        <f t="shared" si="203"/>
        <v>92</v>
      </c>
      <c r="R797">
        <f t="shared" si="204"/>
        <v>210</v>
      </c>
      <c r="S797">
        <f t="shared" si="205"/>
        <v>224.62389286242538</v>
      </c>
      <c r="T797">
        <f t="shared" si="206"/>
        <v>222.86901869943767</v>
      </c>
      <c r="U797">
        <f t="shared" si="207"/>
        <v>182.50691295072062</v>
      </c>
      <c r="V797">
        <f t="shared" si="195"/>
        <v>0.75487416298769827</v>
      </c>
    </row>
    <row r="798" spans="1:22">
      <c r="A798">
        <v>59</v>
      </c>
      <c r="B798">
        <v>111.33329999999999</v>
      </c>
      <c r="C798">
        <v>119</v>
      </c>
      <c r="D798">
        <v>117</v>
      </c>
      <c r="E798">
        <v>98</v>
      </c>
      <c r="F798">
        <v>212.66669999999999</v>
      </c>
      <c r="G798">
        <v>220</v>
      </c>
      <c r="H798">
        <v>218</v>
      </c>
      <c r="I798">
        <v>200</v>
      </c>
      <c r="J798">
        <f t="shared" si="196"/>
        <v>1.9101805120300934</v>
      </c>
      <c r="K798">
        <f t="shared" si="197"/>
        <v>1.8487394957983194</v>
      </c>
      <c r="L798">
        <f t="shared" si="198"/>
        <v>1.8632478632478633</v>
      </c>
      <c r="M798">
        <f t="shared" si="199"/>
        <v>2.0408163265306123</v>
      </c>
      <c r="N798">
        <f t="shared" si="200"/>
        <v>101.3334</v>
      </c>
      <c r="O798">
        <f t="shared" si="201"/>
        <v>101</v>
      </c>
      <c r="P798">
        <f t="shared" si="202"/>
        <v>101</v>
      </c>
      <c r="Q798">
        <f t="shared" si="203"/>
        <v>102</v>
      </c>
      <c r="R798">
        <f t="shared" si="204"/>
        <v>212.66669999999999</v>
      </c>
      <c r="S798">
        <f t="shared" si="205"/>
        <v>227.31148093158112</v>
      </c>
      <c r="T798">
        <f t="shared" si="206"/>
        <v>223.49111990752093</v>
      </c>
      <c r="U798">
        <f t="shared" si="207"/>
        <v>187.19769017894916</v>
      </c>
      <c r="V798">
        <f t="shared" si="195"/>
        <v>0.91018051203009342</v>
      </c>
    </row>
    <row r="799" spans="1:22">
      <c r="A799">
        <v>60</v>
      </c>
      <c r="B799">
        <v>111.33329999999999</v>
      </c>
      <c r="C799">
        <v>119</v>
      </c>
      <c r="D799">
        <v>117</v>
      </c>
      <c r="E799">
        <v>98</v>
      </c>
      <c r="F799">
        <v>203</v>
      </c>
      <c r="G799">
        <v>210</v>
      </c>
      <c r="H799">
        <v>208</v>
      </c>
      <c r="I799">
        <v>191</v>
      </c>
      <c r="J799">
        <f t="shared" si="196"/>
        <v>1.8233538393274968</v>
      </c>
      <c r="K799">
        <f t="shared" si="197"/>
        <v>1.7647058823529411</v>
      </c>
      <c r="L799">
        <f t="shared" si="198"/>
        <v>1.7777777777777777</v>
      </c>
      <c r="M799">
        <f t="shared" si="199"/>
        <v>1.9489795918367347</v>
      </c>
      <c r="N799">
        <f t="shared" si="200"/>
        <v>91.666700000000006</v>
      </c>
      <c r="O799">
        <f t="shared" si="201"/>
        <v>91</v>
      </c>
      <c r="P799">
        <f t="shared" si="202"/>
        <v>91</v>
      </c>
      <c r="Q799">
        <f t="shared" si="203"/>
        <v>93</v>
      </c>
      <c r="R799">
        <f t="shared" si="204"/>
        <v>203</v>
      </c>
      <c r="S799">
        <f t="shared" si="205"/>
        <v>216.97910687997214</v>
      </c>
      <c r="T799">
        <f t="shared" si="206"/>
        <v>213.33239920131712</v>
      </c>
      <c r="U799">
        <f t="shared" si="207"/>
        <v>178.6886762540947</v>
      </c>
      <c r="V799">
        <f t="shared" si="195"/>
        <v>0.82335383932749695</v>
      </c>
    </row>
    <row r="800" spans="1:22">
      <c r="A800">
        <v>61</v>
      </c>
      <c r="B800">
        <v>112.33329999999999</v>
      </c>
      <c r="C800">
        <v>120</v>
      </c>
      <c r="D800">
        <v>118</v>
      </c>
      <c r="E800">
        <v>99</v>
      </c>
      <c r="F800">
        <v>201</v>
      </c>
      <c r="G800">
        <v>208</v>
      </c>
      <c r="H800">
        <v>206</v>
      </c>
      <c r="I800">
        <v>189</v>
      </c>
      <c r="J800">
        <f t="shared" si="196"/>
        <v>1.7893180383733052</v>
      </c>
      <c r="K800">
        <f t="shared" si="197"/>
        <v>1.7333333333333334</v>
      </c>
      <c r="L800">
        <f t="shared" si="198"/>
        <v>1.7457627118644068</v>
      </c>
      <c r="M800">
        <f t="shared" si="199"/>
        <v>1.9090909090909092</v>
      </c>
      <c r="N800">
        <f t="shared" si="200"/>
        <v>88.666700000000006</v>
      </c>
      <c r="O800">
        <f t="shared" si="201"/>
        <v>88</v>
      </c>
      <c r="P800">
        <f t="shared" si="202"/>
        <v>88</v>
      </c>
      <c r="Q800">
        <f t="shared" si="203"/>
        <v>90</v>
      </c>
      <c r="R800">
        <f t="shared" si="204"/>
        <v>201</v>
      </c>
      <c r="S800">
        <f t="shared" si="205"/>
        <v>214.71816460479661</v>
      </c>
      <c r="T800">
        <f t="shared" si="206"/>
        <v>211.13952852805002</v>
      </c>
      <c r="U800">
        <f t="shared" si="207"/>
        <v>177.14248579895721</v>
      </c>
      <c r="V800">
        <f t="shared" ref="V800:V863" si="208">(F800-B800)/B800</f>
        <v>0.78931803837330528</v>
      </c>
    </row>
    <row r="801" spans="1:22">
      <c r="A801">
        <v>62</v>
      </c>
      <c r="B801">
        <v>111</v>
      </c>
      <c r="C801">
        <v>119</v>
      </c>
      <c r="D801">
        <v>117</v>
      </c>
      <c r="E801">
        <v>97</v>
      </c>
      <c r="F801">
        <v>199.66669999999999</v>
      </c>
      <c r="G801">
        <v>207</v>
      </c>
      <c r="H801">
        <v>205</v>
      </c>
      <c r="I801">
        <v>187</v>
      </c>
      <c r="J801">
        <f t="shared" ref="J801:J825" si="209">F801/B801</f>
        <v>1.798799099099099</v>
      </c>
      <c r="K801">
        <f t="shared" ref="K801:K825" si="210">G801/C801</f>
        <v>1.7394957983193278</v>
      </c>
      <c r="L801">
        <f t="shared" ref="L801:L825" si="211">H801/D801</f>
        <v>1.7521367521367521</v>
      </c>
      <c r="M801">
        <f t="shared" ref="M801:M825" si="212">I801/E801</f>
        <v>1.9278350515463918</v>
      </c>
      <c r="N801">
        <f t="shared" ref="N801:N825" si="213">F801-B801</f>
        <v>88.666699999999992</v>
      </c>
      <c r="O801">
        <f t="shared" ref="O801:O825" si="214">G801-C801</f>
        <v>88</v>
      </c>
      <c r="P801">
        <f t="shared" ref="P801:P825" si="215">H801-D801</f>
        <v>88</v>
      </c>
      <c r="Q801">
        <f t="shared" ref="Q801:Q825" si="216">I801-E801</f>
        <v>90</v>
      </c>
      <c r="R801">
        <f t="shared" ref="R801:R825" si="217">$J801*B801</f>
        <v>199.66669999999999</v>
      </c>
      <c r="S801">
        <f t="shared" ref="S801:S825" si="218">$J801*C801</f>
        <v>214.05709279279279</v>
      </c>
      <c r="T801">
        <f t="shared" ref="T801:T825" si="219">$J801*D801</f>
        <v>210.45949459459459</v>
      </c>
      <c r="U801">
        <f t="shared" ref="U801:U825" si="220">$J801*E801</f>
        <v>174.4835126126126</v>
      </c>
      <c r="V801">
        <f t="shared" si="208"/>
        <v>0.79879909909909907</v>
      </c>
    </row>
    <row r="802" spans="1:22">
      <c r="A802">
        <v>63</v>
      </c>
      <c r="B802">
        <v>109.66670000000001</v>
      </c>
      <c r="C802">
        <v>117</v>
      </c>
      <c r="D802">
        <v>116</v>
      </c>
      <c r="E802">
        <v>96</v>
      </c>
      <c r="F802">
        <v>199.66669999999999</v>
      </c>
      <c r="G802">
        <v>207</v>
      </c>
      <c r="H802">
        <v>205</v>
      </c>
      <c r="I802">
        <v>187</v>
      </c>
      <c r="J802">
        <f t="shared" si="209"/>
        <v>1.8206684435658225</v>
      </c>
      <c r="K802">
        <f t="shared" si="210"/>
        <v>1.7692307692307692</v>
      </c>
      <c r="L802">
        <f t="shared" si="211"/>
        <v>1.7672413793103448</v>
      </c>
      <c r="M802">
        <f t="shared" si="212"/>
        <v>1.9479166666666667</v>
      </c>
      <c r="N802">
        <f t="shared" si="213"/>
        <v>89.999999999999986</v>
      </c>
      <c r="O802">
        <f t="shared" si="214"/>
        <v>90</v>
      </c>
      <c r="P802">
        <f t="shared" si="215"/>
        <v>89</v>
      </c>
      <c r="Q802">
        <f t="shared" si="216"/>
        <v>91</v>
      </c>
      <c r="R802">
        <f t="shared" si="217"/>
        <v>199.66669999999999</v>
      </c>
      <c r="S802">
        <f t="shared" si="218"/>
        <v>213.01820789720122</v>
      </c>
      <c r="T802">
        <f t="shared" si="219"/>
        <v>211.19753945363541</v>
      </c>
      <c r="U802">
        <f t="shared" si="220"/>
        <v>174.78417058231895</v>
      </c>
      <c r="V802">
        <f t="shared" si="208"/>
        <v>0.82066844356582247</v>
      </c>
    </row>
    <row r="803" spans="1:22">
      <c r="A803">
        <v>64</v>
      </c>
      <c r="B803">
        <v>108.33329999999999</v>
      </c>
      <c r="C803">
        <v>116</v>
      </c>
      <c r="D803">
        <v>115</v>
      </c>
      <c r="E803">
        <v>94</v>
      </c>
      <c r="F803">
        <v>196</v>
      </c>
      <c r="G803">
        <v>203</v>
      </c>
      <c r="H803">
        <v>201</v>
      </c>
      <c r="I803">
        <v>184</v>
      </c>
      <c r="J803">
        <f t="shared" si="209"/>
        <v>1.8092313259173312</v>
      </c>
      <c r="K803">
        <f t="shared" si="210"/>
        <v>1.75</v>
      </c>
      <c r="L803">
        <f t="shared" si="211"/>
        <v>1.7478260869565216</v>
      </c>
      <c r="M803">
        <f t="shared" si="212"/>
        <v>1.9574468085106382</v>
      </c>
      <c r="N803">
        <f t="shared" si="213"/>
        <v>87.666700000000006</v>
      </c>
      <c r="O803">
        <f t="shared" si="214"/>
        <v>87</v>
      </c>
      <c r="P803">
        <f t="shared" si="215"/>
        <v>86</v>
      </c>
      <c r="Q803">
        <f t="shared" si="216"/>
        <v>90</v>
      </c>
      <c r="R803">
        <f t="shared" si="217"/>
        <v>196</v>
      </c>
      <c r="S803">
        <f t="shared" si="218"/>
        <v>209.87083380641042</v>
      </c>
      <c r="T803">
        <f t="shared" si="219"/>
        <v>208.06160248049309</v>
      </c>
      <c r="U803">
        <f t="shared" si="220"/>
        <v>170.06774463622912</v>
      </c>
      <c r="V803">
        <f t="shared" si="208"/>
        <v>0.80923132591733116</v>
      </c>
    </row>
    <row r="804" spans="1:22">
      <c r="A804">
        <v>65</v>
      </c>
      <c r="B804">
        <v>106.66670000000001</v>
      </c>
      <c r="C804">
        <v>115</v>
      </c>
      <c r="D804">
        <v>112</v>
      </c>
      <c r="E804">
        <v>93</v>
      </c>
      <c r="F804">
        <v>196</v>
      </c>
      <c r="G804">
        <v>203</v>
      </c>
      <c r="H804">
        <v>201</v>
      </c>
      <c r="I804">
        <v>184</v>
      </c>
      <c r="J804">
        <f t="shared" si="209"/>
        <v>1.8374994257814294</v>
      </c>
      <c r="K804">
        <f t="shared" si="210"/>
        <v>1.7652173913043478</v>
      </c>
      <c r="L804">
        <f t="shared" si="211"/>
        <v>1.7946428571428572</v>
      </c>
      <c r="M804">
        <f t="shared" si="212"/>
        <v>1.978494623655914</v>
      </c>
      <c r="N804">
        <f t="shared" si="213"/>
        <v>89.333299999999994</v>
      </c>
      <c r="O804">
        <f t="shared" si="214"/>
        <v>88</v>
      </c>
      <c r="P804">
        <f t="shared" si="215"/>
        <v>89</v>
      </c>
      <c r="Q804">
        <f t="shared" si="216"/>
        <v>91</v>
      </c>
      <c r="R804">
        <f t="shared" si="217"/>
        <v>196</v>
      </c>
      <c r="S804">
        <f t="shared" si="218"/>
        <v>211.3124339648644</v>
      </c>
      <c r="T804">
        <f t="shared" si="219"/>
        <v>205.7999356875201</v>
      </c>
      <c r="U804">
        <f t="shared" si="220"/>
        <v>170.88744659767295</v>
      </c>
      <c r="V804">
        <f t="shared" si="208"/>
        <v>0.83749942578142933</v>
      </c>
    </row>
    <row r="805" spans="1:22">
      <c r="A805">
        <v>66</v>
      </c>
      <c r="B805">
        <v>105.66670000000001</v>
      </c>
      <c r="C805">
        <v>114</v>
      </c>
      <c r="D805">
        <v>111</v>
      </c>
      <c r="E805">
        <v>92</v>
      </c>
      <c r="F805">
        <v>195</v>
      </c>
      <c r="G805">
        <v>202</v>
      </c>
      <c r="H805">
        <v>200</v>
      </c>
      <c r="I805">
        <v>183</v>
      </c>
      <c r="J805">
        <f t="shared" si="209"/>
        <v>1.8454252853547994</v>
      </c>
      <c r="K805">
        <f t="shared" si="210"/>
        <v>1.7719298245614035</v>
      </c>
      <c r="L805">
        <f t="shared" si="211"/>
        <v>1.8018018018018018</v>
      </c>
      <c r="M805">
        <f t="shared" si="212"/>
        <v>1.9891304347826086</v>
      </c>
      <c r="N805">
        <f t="shared" si="213"/>
        <v>89.333299999999994</v>
      </c>
      <c r="O805">
        <f t="shared" si="214"/>
        <v>88</v>
      </c>
      <c r="P805">
        <f t="shared" si="215"/>
        <v>89</v>
      </c>
      <c r="Q805">
        <f t="shared" si="216"/>
        <v>91</v>
      </c>
      <c r="R805">
        <f t="shared" si="217"/>
        <v>195</v>
      </c>
      <c r="S805">
        <f t="shared" si="218"/>
        <v>210.37848253044714</v>
      </c>
      <c r="T805">
        <f t="shared" si="219"/>
        <v>204.84220667438274</v>
      </c>
      <c r="U805">
        <f t="shared" si="220"/>
        <v>169.77912625264156</v>
      </c>
      <c r="V805">
        <f t="shared" si="208"/>
        <v>0.84542528535479944</v>
      </c>
    </row>
    <row r="806" spans="1:22">
      <c r="A806">
        <v>67</v>
      </c>
      <c r="B806">
        <v>105.66670000000001</v>
      </c>
      <c r="C806">
        <v>114</v>
      </c>
      <c r="D806">
        <v>111</v>
      </c>
      <c r="E806">
        <v>92</v>
      </c>
      <c r="F806">
        <v>190.33330000000001</v>
      </c>
      <c r="G806">
        <v>198</v>
      </c>
      <c r="H806">
        <v>195</v>
      </c>
      <c r="I806">
        <v>178</v>
      </c>
      <c r="J806">
        <f t="shared" si="209"/>
        <v>1.8012609459744651</v>
      </c>
      <c r="K806">
        <f t="shared" si="210"/>
        <v>1.736842105263158</v>
      </c>
      <c r="L806">
        <f t="shared" si="211"/>
        <v>1.7567567567567568</v>
      </c>
      <c r="M806">
        <f t="shared" si="212"/>
        <v>1.9347826086956521</v>
      </c>
      <c r="N806">
        <f t="shared" si="213"/>
        <v>84.666600000000003</v>
      </c>
      <c r="O806">
        <f t="shared" si="214"/>
        <v>84</v>
      </c>
      <c r="P806">
        <f t="shared" si="215"/>
        <v>84</v>
      </c>
      <c r="Q806">
        <f t="shared" si="216"/>
        <v>86</v>
      </c>
      <c r="R806">
        <f t="shared" si="217"/>
        <v>190.33330000000001</v>
      </c>
      <c r="S806">
        <f t="shared" si="218"/>
        <v>205.34374784108903</v>
      </c>
      <c r="T806">
        <f t="shared" si="219"/>
        <v>199.93996500316561</v>
      </c>
      <c r="U806">
        <f t="shared" si="220"/>
        <v>165.7160070296508</v>
      </c>
      <c r="V806">
        <f t="shared" si="208"/>
        <v>0.80126094597446496</v>
      </c>
    </row>
    <row r="807" spans="1:22">
      <c r="A807">
        <v>68</v>
      </c>
      <c r="B807">
        <v>104.33329999999999</v>
      </c>
      <c r="C807">
        <v>112</v>
      </c>
      <c r="D807">
        <v>110</v>
      </c>
      <c r="E807">
        <v>91</v>
      </c>
      <c r="F807">
        <v>179.66669999999999</v>
      </c>
      <c r="G807">
        <v>187</v>
      </c>
      <c r="H807">
        <v>184</v>
      </c>
      <c r="I807">
        <v>168</v>
      </c>
      <c r="J807">
        <f t="shared" si="209"/>
        <v>1.7220455980976352</v>
      </c>
      <c r="K807">
        <f t="shared" si="210"/>
        <v>1.6696428571428572</v>
      </c>
      <c r="L807">
        <f t="shared" si="211"/>
        <v>1.6727272727272726</v>
      </c>
      <c r="M807">
        <f t="shared" si="212"/>
        <v>1.8461538461538463</v>
      </c>
      <c r="N807">
        <f t="shared" si="213"/>
        <v>75.333399999999997</v>
      </c>
      <c r="O807">
        <f t="shared" si="214"/>
        <v>75</v>
      </c>
      <c r="P807">
        <f t="shared" si="215"/>
        <v>74</v>
      </c>
      <c r="Q807">
        <f t="shared" si="216"/>
        <v>77</v>
      </c>
      <c r="R807">
        <f t="shared" si="217"/>
        <v>179.66669999999999</v>
      </c>
      <c r="S807">
        <f t="shared" si="218"/>
        <v>192.86910698693515</v>
      </c>
      <c r="T807">
        <f t="shared" si="219"/>
        <v>189.42501579073988</v>
      </c>
      <c r="U807">
        <f t="shared" si="220"/>
        <v>156.70614942688482</v>
      </c>
      <c r="V807">
        <f t="shared" si="208"/>
        <v>0.72204559809763524</v>
      </c>
    </row>
    <row r="808" spans="1:22">
      <c r="A808">
        <v>69</v>
      </c>
      <c r="B808">
        <v>104.33329999999999</v>
      </c>
      <c r="C808">
        <v>112</v>
      </c>
      <c r="D808">
        <v>110</v>
      </c>
      <c r="E808">
        <v>91</v>
      </c>
      <c r="F808">
        <v>175.66669999999999</v>
      </c>
      <c r="G808">
        <v>183</v>
      </c>
      <c r="H808">
        <v>181</v>
      </c>
      <c r="I808">
        <v>163</v>
      </c>
      <c r="J808">
        <f t="shared" si="209"/>
        <v>1.6837069277018939</v>
      </c>
      <c r="K808">
        <f t="shared" si="210"/>
        <v>1.6339285714285714</v>
      </c>
      <c r="L808">
        <f t="shared" si="211"/>
        <v>1.6454545454545455</v>
      </c>
      <c r="M808">
        <f t="shared" si="212"/>
        <v>1.7912087912087913</v>
      </c>
      <c r="N808">
        <f t="shared" si="213"/>
        <v>71.333399999999997</v>
      </c>
      <c r="O808">
        <f t="shared" si="214"/>
        <v>71</v>
      </c>
      <c r="P808">
        <f t="shared" si="215"/>
        <v>71</v>
      </c>
      <c r="Q808">
        <f t="shared" si="216"/>
        <v>72</v>
      </c>
      <c r="R808">
        <f t="shared" si="217"/>
        <v>175.66669999999999</v>
      </c>
      <c r="S808">
        <f t="shared" si="218"/>
        <v>188.5751759026121</v>
      </c>
      <c r="T808">
        <f t="shared" si="219"/>
        <v>185.20776204720832</v>
      </c>
      <c r="U808">
        <f t="shared" si="220"/>
        <v>153.21733042087234</v>
      </c>
      <c r="V808">
        <f t="shared" si="208"/>
        <v>0.6837069277018939</v>
      </c>
    </row>
    <row r="809" spans="1:22">
      <c r="A809">
        <v>70</v>
      </c>
      <c r="B809">
        <v>102</v>
      </c>
      <c r="C809">
        <v>110</v>
      </c>
      <c r="D809">
        <v>108</v>
      </c>
      <c r="E809">
        <v>88</v>
      </c>
      <c r="F809">
        <v>178.33330000000001</v>
      </c>
      <c r="G809">
        <v>186</v>
      </c>
      <c r="H809">
        <v>183</v>
      </c>
      <c r="I809">
        <v>166</v>
      </c>
      <c r="J809">
        <f t="shared" si="209"/>
        <v>1.7483656862745098</v>
      </c>
      <c r="K809">
        <f t="shared" si="210"/>
        <v>1.6909090909090909</v>
      </c>
      <c r="L809">
        <f t="shared" si="211"/>
        <v>1.6944444444444444</v>
      </c>
      <c r="M809">
        <f t="shared" si="212"/>
        <v>1.8863636363636365</v>
      </c>
      <c r="N809">
        <f t="shared" si="213"/>
        <v>76.333300000000008</v>
      </c>
      <c r="O809">
        <f t="shared" si="214"/>
        <v>76</v>
      </c>
      <c r="P809">
        <f t="shared" si="215"/>
        <v>75</v>
      </c>
      <c r="Q809">
        <f t="shared" si="216"/>
        <v>78</v>
      </c>
      <c r="R809">
        <f t="shared" si="217"/>
        <v>178.33330000000001</v>
      </c>
      <c r="S809">
        <f t="shared" si="218"/>
        <v>192.32022549019609</v>
      </c>
      <c r="T809">
        <f t="shared" si="219"/>
        <v>188.82349411764707</v>
      </c>
      <c r="U809">
        <f t="shared" si="220"/>
        <v>153.85618039215686</v>
      </c>
      <c r="V809">
        <f t="shared" si="208"/>
        <v>0.74836568627450983</v>
      </c>
    </row>
    <row r="810" spans="1:22">
      <c r="A810">
        <v>71</v>
      </c>
      <c r="B810">
        <v>97.666700000000006</v>
      </c>
      <c r="C810">
        <v>106</v>
      </c>
      <c r="D810">
        <v>103</v>
      </c>
      <c r="E810">
        <v>84</v>
      </c>
      <c r="F810">
        <v>178.33330000000001</v>
      </c>
      <c r="G810">
        <v>186</v>
      </c>
      <c r="H810">
        <v>183</v>
      </c>
      <c r="I810">
        <v>166</v>
      </c>
      <c r="J810">
        <f t="shared" si="209"/>
        <v>1.8259376020690778</v>
      </c>
      <c r="K810">
        <f t="shared" si="210"/>
        <v>1.7547169811320755</v>
      </c>
      <c r="L810">
        <f t="shared" si="211"/>
        <v>1.7766990291262137</v>
      </c>
      <c r="M810">
        <f t="shared" si="212"/>
        <v>1.9761904761904763</v>
      </c>
      <c r="N810">
        <f t="shared" si="213"/>
        <v>80.666600000000003</v>
      </c>
      <c r="O810">
        <f t="shared" si="214"/>
        <v>80</v>
      </c>
      <c r="P810">
        <f t="shared" si="215"/>
        <v>80</v>
      </c>
      <c r="Q810">
        <f t="shared" si="216"/>
        <v>82</v>
      </c>
      <c r="R810">
        <f t="shared" si="217"/>
        <v>178.33330000000001</v>
      </c>
      <c r="S810">
        <f t="shared" si="218"/>
        <v>193.54938581932225</v>
      </c>
      <c r="T810">
        <f t="shared" si="219"/>
        <v>188.07157301311503</v>
      </c>
      <c r="U810">
        <f t="shared" si="220"/>
        <v>153.37875857380254</v>
      </c>
      <c r="V810">
        <f t="shared" si="208"/>
        <v>0.82593760206907774</v>
      </c>
    </row>
    <row r="811" spans="1:22">
      <c r="A811">
        <v>72</v>
      </c>
      <c r="B811">
        <v>99.333299999999994</v>
      </c>
      <c r="C811">
        <v>107</v>
      </c>
      <c r="D811">
        <v>105</v>
      </c>
      <c r="E811">
        <v>86</v>
      </c>
      <c r="F811">
        <v>181</v>
      </c>
      <c r="G811">
        <v>188</v>
      </c>
      <c r="H811">
        <v>186</v>
      </c>
      <c r="I811">
        <v>169</v>
      </c>
      <c r="J811">
        <f t="shared" si="209"/>
        <v>1.82214826246586</v>
      </c>
      <c r="K811">
        <f t="shared" si="210"/>
        <v>1.7570093457943925</v>
      </c>
      <c r="L811">
        <f t="shared" si="211"/>
        <v>1.7714285714285714</v>
      </c>
      <c r="M811">
        <f t="shared" si="212"/>
        <v>1.9651162790697674</v>
      </c>
      <c r="N811">
        <f t="shared" si="213"/>
        <v>81.666700000000006</v>
      </c>
      <c r="O811">
        <f t="shared" si="214"/>
        <v>81</v>
      </c>
      <c r="P811">
        <f t="shared" si="215"/>
        <v>81</v>
      </c>
      <c r="Q811">
        <f t="shared" si="216"/>
        <v>83</v>
      </c>
      <c r="R811">
        <f t="shared" si="217"/>
        <v>181</v>
      </c>
      <c r="S811">
        <f t="shared" si="218"/>
        <v>194.96986408384703</v>
      </c>
      <c r="T811">
        <f t="shared" si="219"/>
        <v>191.32556755891531</v>
      </c>
      <c r="U811">
        <f t="shared" si="220"/>
        <v>156.70475057206397</v>
      </c>
      <c r="V811">
        <f t="shared" si="208"/>
        <v>0.82214826246586004</v>
      </c>
    </row>
    <row r="812" spans="1:22">
      <c r="A812">
        <v>73</v>
      </c>
      <c r="B812">
        <v>96.666700000000006</v>
      </c>
      <c r="C812">
        <v>105</v>
      </c>
      <c r="D812">
        <v>103</v>
      </c>
      <c r="E812">
        <v>82</v>
      </c>
      <c r="F812">
        <v>181</v>
      </c>
      <c r="G812">
        <v>188</v>
      </c>
      <c r="H812">
        <v>186</v>
      </c>
      <c r="I812">
        <v>169</v>
      </c>
      <c r="J812">
        <f t="shared" si="209"/>
        <v>1.8724131474437422</v>
      </c>
      <c r="K812">
        <f t="shared" si="210"/>
        <v>1.7904761904761906</v>
      </c>
      <c r="L812">
        <f t="shared" si="211"/>
        <v>1.8058252427184467</v>
      </c>
      <c r="M812">
        <f t="shared" si="212"/>
        <v>2.0609756097560976</v>
      </c>
      <c r="N812">
        <f t="shared" si="213"/>
        <v>84.333299999999994</v>
      </c>
      <c r="O812">
        <f t="shared" si="214"/>
        <v>83</v>
      </c>
      <c r="P812">
        <f t="shared" si="215"/>
        <v>83</v>
      </c>
      <c r="Q812">
        <f t="shared" si="216"/>
        <v>87</v>
      </c>
      <c r="R812">
        <f t="shared" si="217"/>
        <v>181</v>
      </c>
      <c r="S812">
        <f t="shared" si="218"/>
        <v>196.60338048159292</v>
      </c>
      <c r="T812">
        <f t="shared" si="219"/>
        <v>192.85855418670545</v>
      </c>
      <c r="U812">
        <f t="shared" si="220"/>
        <v>153.53787809038687</v>
      </c>
      <c r="V812">
        <f t="shared" si="208"/>
        <v>0.8724131474437421</v>
      </c>
    </row>
    <row r="813" spans="1:22">
      <c r="A813">
        <v>74</v>
      </c>
      <c r="B813">
        <v>92.666700000000006</v>
      </c>
      <c r="C813">
        <v>100</v>
      </c>
      <c r="D813">
        <v>99</v>
      </c>
      <c r="E813">
        <v>79</v>
      </c>
      <c r="F813">
        <v>182</v>
      </c>
      <c r="G813">
        <v>189</v>
      </c>
      <c r="H813">
        <v>187</v>
      </c>
      <c r="I813">
        <v>170</v>
      </c>
      <c r="J813">
        <f t="shared" si="209"/>
        <v>1.9640280704934996</v>
      </c>
      <c r="K813">
        <f t="shared" si="210"/>
        <v>1.89</v>
      </c>
      <c r="L813">
        <f t="shared" si="211"/>
        <v>1.8888888888888888</v>
      </c>
      <c r="M813">
        <f t="shared" si="212"/>
        <v>2.1518987341772151</v>
      </c>
      <c r="N813">
        <f t="shared" si="213"/>
        <v>89.333299999999994</v>
      </c>
      <c r="O813">
        <f t="shared" si="214"/>
        <v>89</v>
      </c>
      <c r="P813">
        <f t="shared" si="215"/>
        <v>88</v>
      </c>
      <c r="Q813">
        <f t="shared" si="216"/>
        <v>91</v>
      </c>
      <c r="R813">
        <f t="shared" si="217"/>
        <v>182</v>
      </c>
      <c r="S813">
        <f t="shared" si="218"/>
        <v>196.40280704934995</v>
      </c>
      <c r="T813">
        <f t="shared" si="219"/>
        <v>194.43877897885645</v>
      </c>
      <c r="U813">
        <f t="shared" si="220"/>
        <v>155.15821756898646</v>
      </c>
      <c r="V813">
        <f t="shared" si="208"/>
        <v>0.9640280704934997</v>
      </c>
    </row>
    <row r="814" spans="1:22">
      <c r="A814">
        <v>75</v>
      </c>
      <c r="B814">
        <v>94</v>
      </c>
      <c r="C814">
        <v>101</v>
      </c>
      <c r="D814">
        <v>99</v>
      </c>
      <c r="E814">
        <v>82</v>
      </c>
      <c r="F814">
        <v>186</v>
      </c>
      <c r="G814">
        <v>194</v>
      </c>
      <c r="H814">
        <v>191</v>
      </c>
      <c r="I814">
        <v>173</v>
      </c>
      <c r="J814">
        <f t="shared" si="209"/>
        <v>1.9787234042553192</v>
      </c>
      <c r="K814">
        <f t="shared" si="210"/>
        <v>1.9207920792079207</v>
      </c>
      <c r="L814">
        <f t="shared" si="211"/>
        <v>1.9292929292929293</v>
      </c>
      <c r="M814">
        <f t="shared" si="212"/>
        <v>2.1097560975609757</v>
      </c>
      <c r="N814">
        <f t="shared" si="213"/>
        <v>92</v>
      </c>
      <c r="O814">
        <f t="shared" si="214"/>
        <v>93</v>
      </c>
      <c r="P814">
        <f t="shared" si="215"/>
        <v>92</v>
      </c>
      <c r="Q814">
        <f t="shared" si="216"/>
        <v>91</v>
      </c>
      <c r="R814">
        <f t="shared" si="217"/>
        <v>186</v>
      </c>
      <c r="S814">
        <f t="shared" si="218"/>
        <v>199.85106382978725</v>
      </c>
      <c r="T814">
        <f t="shared" si="219"/>
        <v>195.89361702127661</v>
      </c>
      <c r="U814">
        <f t="shared" si="220"/>
        <v>162.25531914893617</v>
      </c>
      <c r="V814">
        <f t="shared" si="208"/>
        <v>0.97872340425531912</v>
      </c>
    </row>
    <row r="815" spans="1:22">
      <c r="A815">
        <v>76</v>
      </c>
      <c r="B815">
        <v>101</v>
      </c>
      <c r="C815">
        <v>108</v>
      </c>
      <c r="D815">
        <v>106</v>
      </c>
      <c r="E815">
        <v>89</v>
      </c>
      <c r="F815">
        <v>187.33330000000001</v>
      </c>
      <c r="G815">
        <v>195</v>
      </c>
      <c r="H815">
        <v>192</v>
      </c>
      <c r="I815">
        <v>175</v>
      </c>
      <c r="J815">
        <f t="shared" si="209"/>
        <v>1.8547851485148517</v>
      </c>
      <c r="K815">
        <f t="shared" si="210"/>
        <v>1.8055555555555556</v>
      </c>
      <c r="L815">
        <f t="shared" si="211"/>
        <v>1.8113207547169812</v>
      </c>
      <c r="M815">
        <f t="shared" si="212"/>
        <v>1.9662921348314606</v>
      </c>
      <c r="N815">
        <f t="shared" si="213"/>
        <v>86.333300000000008</v>
      </c>
      <c r="O815">
        <f t="shared" si="214"/>
        <v>87</v>
      </c>
      <c r="P815">
        <f t="shared" si="215"/>
        <v>86</v>
      </c>
      <c r="Q815">
        <f t="shared" si="216"/>
        <v>86</v>
      </c>
      <c r="R815">
        <f t="shared" si="217"/>
        <v>187.33330000000001</v>
      </c>
      <c r="S815">
        <f t="shared" si="218"/>
        <v>200.31679603960399</v>
      </c>
      <c r="T815">
        <f t="shared" si="219"/>
        <v>196.60722574257429</v>
      </c>
      <c r="U815">
        <f t="shared" si="220"/>
        <v>165.07587821782181</v>
      </c>
      <c r="V815">
        <f t="shared" si="208"/>
        <v>0.85478514851485154</v>
      </c>
    </row>
    <row r="816" spans="1:22">
      <c r="A816">
        <v>77</v>
      </c>
      <c r="B816">
        <v>85.666700000000006</v>
      </c>
      <c r="C816">
        <v>92</v>
      </c>
      <c r="D816">
        <v>90</v>
      </c>
      <c r="E816">
        <v>75</v>
      </c>
      <c r="F816">
        <v>187.33330000000001</v>
      </c>
      <c r="G816">
        <v>195</v>
      </c>
      <c r="H816">
        <v>192</v>
      </c>
      <c r="I816">
        <v>175</v>
      </c>
      <c r="J816">
        <f t="shared" si="209"/>
        <v>2.186769188027553</v>
      </c>
      <c r="K816">
        <f t="shared" si="210"/>
        <v>2.1195652173913042</v>
      </c>
      <c r="L816">
        <f t="shared" si="211"/>
        <v>2.1333333333333333</v>
      </c>
      <c r="M816">
        <f t="shared" si="212"/>
        <v>2.3333333333333335</v>
      </c>
      <c r="N816">
        <f t="shared" si="213"/>
        <v>101.6666</v>
      </c>
      <c r="O816">
        <f t="shared" si="214"/>
        <v>103</v>
      </c>
      <c r="P816">
        <f t="shared" si="215"/>
        <v>102</v>
      </c>
      <c r="Q816">
        <f t="shared" si="216"/>
        <v>100</v>
      </c>
      <c r="R816">
        <f t="shared" si="217"/>
        <v>187.33329999999998</v>
      </c>
      <c r="S816">
        <f t="shared" si="218"/>
        <v>201.18276529853489</v>
      </c>
      <c r="T816">
        <f t="shared" si="219"/>
        <v>196.80922692247978</v>
      </c>
      <c r="U816">
        <f t="shared" si="220"/>
        <v>164.00768910206648</v>
      </c>
      <c r="V816">
        <f t="shared" si="208"/>
        <v>1.1867691880275533</v>
      </c>
    </row>
    <row r="817" spans="1:22">
      <c r="A817">
        <v>78</v>
      </c>
      <c r="B817">
        <v>99.333299999999994</v>
      </c>
      <c r="C817">
        <v>106</v>
      </c>
      <c r="D817">
        <v>103</v>
      </c>
      <c r="E817">
        <v>89</v>
      </c>
      <c r="F817">
        <v>184.33330000000001</v>
      </c>
      <c r="G817">
        <v>192</v>
      </c>
      <c r="H817">
        <v>189</v>
      </c>
      <c r="I817">
        <v>172</v>
      </c>
      <c r="J817">
        <f t="shared" si="209"/>
        <v>1.8557049851359013</v>
      </c>
      <c r="K817">
        <f t="shared" si="210"/>
        <v>1.8113207547169812</v>
      </c>
      <c r="L817">
        <f t="shared" si="211"/>
        <v>1.8349514563106797</v>
      </c>
      <c r="M817">
        <f t="shared" si="212"/>
        <v>1.9325842696629214</v>
      </c>
      <c r="N817">
        <f t="shared" si="213"/>
        <v>85.000000000000014</v>
      </c>
      <c r="O817">
        <f t="shared" si="214"/>
        <v>86</v>
      </c>
      <c r="P817">
        <f t="shared" si="215"/>
        <v>86</v>
      </c>
      <c r="Q817">
        <f t="shared" si="216"/>
        <v>83</v>
      </c>
      <c r="R817">
        <f t="shared" si="217"/>
        <v>184.33330000000001</v>
      </c>
      <c r="S817">
        <f t="shared" si="218"/>
        <v>196.70472842440554</v>
      </c>
      <c r="T817">
        <f t="shared" si="219"/>
        <v>191.13761346899784</v>
      </c>
      <c r="U817">
        <f t="shared" si="220"/>
        <v>165.15774367709523</v>
      </c>
      <c r="V817">
        <f t="shared" si="208"/>
        <v>0.85570498513590121</v>
      </c>
    </row>
    <row r="818" spans="1:22">
      <c r="A818">
        <v>79</v>
      </c>
      <c r="B818">
        <v>115.33329999999999</v>
      </c>
      <c r="C818">
        <v>122</v>
      </c>
      <c r="D818">
        <v>119</v>
      </c>
      <c r="E818">
        <v>105</v>
      </c>
      <c r="F818">
        <v>183</v>
      </c>
      <c r="G818">
        <v>190</v>
      </c>
      <c r="H818">
        <v>188</v>
      </c>
      <c r="I818">
        <v>171</v>
      </c>
      <c r="J818">
        <f t="shared" si="209"/>
        <v>1.58670566089759</v>
      </c>
      <c r="K818">
        <f t="shared" si="210"/>
        <v>1.5573770491803278</v>
      </c>
      <c r="L818">
        <f t="shared" si="211"/>
        <v>1.5798319327731092</v>
      </c>
      <c r="M818">
        <f t="shared" si="212"/>
        <v>1.6285714285714286</v>
      </c>
      <c r="N818">
        <f t="shared" si="213"/>
        <v>67.666700000000006</v>
      </c>
      <c r="O818">
        <f t="shared" si="214"/>
        <v>68</v>
      </c>
      <c r="P818">
        <f t="shared" si="215"/>
        <v>69</v>
      </c>
      <c r="Q818">
        <f t="shared" si="216"/>
        <v>66</v>
      </c>
      <c r="R818">
        <f t="shared" si="217"/>
        <v>183</v>
      </c>
      <c r="S818">
        <f t="shared" si="218"/>
        <v>193.57809062950599</v>
      </c>
      <c r="T818">
        <f t="shared" si="219"/>
        <v>188.81797364681321</v>
      </c>
      <c r="U818">
        <f t="shared" si="220"/>
        <v>166.60409439424694</v>
      </c>
      <c r="V818">
        <f t="shared" si="208"/>
        <v>0.58670566089758991</v>
      </c>
    </row>
    <row r="819" spans="1:22">
      <c r="A819">
        <v>80</v>
      </c>
      <c r="B819">
        <v>105.66670000000001</v>
      </c>
      <c r="C819">
        <v>113</v>
      </c>
      <c r="D819">
        <v>109</v>
      </c>
      <c r="E819">
        <v>95</v>
      </c>
      <c r="F819">
        <v>179.66669999999999</v>
      </c>
      <c r="G819">
        <v>187</v>
      </c>
      <c r="H819">
        <v>185</v>
      </c>
      <c r="I819">
        <v>167</v>
      </c>
      <c r="J819">
        <f t="shared" si="209"/>
        <v>1.700315236493616</v>
      </c>
      <c r="K819">
        <f t="shared" si="210"/>
        <v>1.654867256637168</v>
      </c>
      <c r="L819">
        <f t="shared" si="211"/>
        <v>1.6972477064220184</v>
      </c>
      <c r="M819">
        <f t="shared" si="212"/>
        <v>1.7578947368421052</v>
      </c>
      <c r="N819">
        <f t="shared" si="213"/>
        <v>73.999999999999986</v>
      </c>
      <c r="O819">
        <f t="shared" si="214"/>
        <v>74</v>
      </c>
      <c r="P819">
        <f t="shared" si="215"/>
        <v>76</v>
      </c>
      <c r="Q819">
        <f t="shared" si="216"/>
        <v>72</v>
      </c>
      <c r="R819">
        <f t="shared" si="217"/>
        <v>179.66669999999999</v>
      </c>
      <c r="S819">
        <f t="shared" si="218"/>
        <v>192.13562172377863</v>
      </c>
      <c r="T819">
        <f t="shared" si="219"/>
        <v>185.33436077780414</v>
      </c>
      <c r="U819">
        <f t="shared" si="220"/>
        <v>161.52994746689353</v>
      </c>
      <c r="V819">
        <f t="shared" si="208"/>
        <v>0.70031523649361604</v>
      </c>
    </row>
    <row r="820" spans="1:22">
      <c r="A820">
        <v>81</v>
      </c>
      <c r="B820">
        <v>93.666700000000006</v>
      </c>
      <c r="C820">
        <v>100</v>
      </c>
      <c r="D820">
        <v>98</v>
      </c>
      <c r="E820">
        <v>83</v>
      </c>
      <c r="F820">
        <v>178</v>
      </c>
      <c r="G820">
        <v>186</v>
      </c>
      <c r="H820">
        <v>183</v>
      </c>
      <c r="I820">
        <v>165</v>
      </c>
      <c r="J820">
        <f t="shared" si="209"/>
        <v>1.900355195603133</v>
      </c>
      <c r="K820">
        <f t="shared" si="210"/>
        <v>1.86</v>
      </c>
      <c r="L820">
        <f t="shared" si="211"/>
        <v>1.8673469387755102</v>
      </c>
      <c r="M820">
        <f t="shared" si="212"/>
        <v>1.9879518072289157</v>
      </c>
      <c r="N820">
        <f t="shared" si="213"/>
        <v>84.333299999999994</v>
      </c>
      <c r="O820">
        <f t="shared" si="214"/>
        <v>86</v>
      </c>
      <c r="P820">
        <f t="shared" si="215"/>
        <v>85</v>
      </c>
      <c r="Q820">
        <f t="shared" si="216"/>
        <v>82</v>
      </c>
      <c r="R820">
        <f t="shared" si="217"/>
        <v>178</v>
      </c>
      <c r="S820">
        <f t="shared" si="218"/>
        <v>190.0355195603133</v>
      </c>
      <c r="T820">
        <f t="shared" si="219"/>
        <v>186.23480916910705</v>
      </c>
      <c r="U820">
        <f t="shared" si="220"/>
        <v>157.72948123506004</v>
      </c>
      <c r="V820">
        <f t="shared" si="208"/>
        <v>0.90035519560313315</v>
      </c>
    </row>
    <row r="821" spans="1:22">
      <c r="A821">
        <v>82</v>
      </c>
      <c r="B821">
        <v>94.666700000000006</v>
      </c>
      <c r="C821">
        <v>101</v>
      </c>
      <c r="D821">
        <v>99</v>
      </c>
      <c r="E821">
        <v>84</v>
      </c>
      <c r="F821">
        <v>175</v>
      </c>
      <c r="G821">
        <v>182</v>
      </c>
      <c r="H821">
        <v>180</v>
      </c>
      <c r="I821">
        <v>163</v>
      </c>
      <c r="J821">
        <f t="shared" si="209"/>
        <v>1.8485908983834864</v>
      </c>
      <c r="K821">
        <f t="shared" si="210"/>
        <v>1.801980198019802</v>
      </c>
      <c r="L821">
        <f t="shared" si="211"/>
        <v>1.8181818181818181</v>
      </c>
      <c r="M821">
        <f t="shared" si="212"/>
        <v>1.9404761904761905</v>
      </c>
      <c r="N821">
        <f t="shared" si="213"/>
        <v>80.333299999999994</v>
      </c>
      <c r="O821">
        <f t="shared" si="214"/>
        <v>81</v>
      </c>
      <c r="P821">
        <f t="shared" si="215"/>
        <v>81</v>
      </c>
      <c r="Q821">
        <f t="shared" si="216"/>
        <v>79</v>
      </c>
      <c r="R821">
        <f t="shared" si="217"/>
        <v>175</v>
      </c>
      <c r="S821">
        <f t="shared" si="218"/>
        <v>186.70768073673213</v>
      </c>
      <c r="T821">
        <f t="shared" si="219"/>
        <v>183.01049893996515</v>
      </c>
      <c r="U821">
        <f t="shared" si="220"/>
        <v>155.28163546421285</v>
      </c>
      <c r="V821">
        <f t="shared" si="208"/>
        <v>0.84859089838348634</v>
      </c>
    </row>
    <row r="822" spans="1:22">
      <c r="A822">
        <v>83</v>
      </c>
      <c r="B822">
        <v>91.333299999999994</v>
      </c>
      <c r="C822">
        <v>98</v>
      </c>
      <c r="D822">
        <v>95</v>
      </c>
      <c r="E822">
        <v>81</v>
      </c>
      <c r="F822">
        <v>174.33330000000001</v>
      </c>
      <c r="G822">
        <v>183</v>
      </c>
      <c r="H822">
        <v>178</v>
      </c>
      <c r="I822">
        <v>162</v>
      </c>
      <c r="J822">
        <f t="shared" si="209"/>
        <v>1.9087594557516263</v>
      </c>
      <c r="K822">
        <f t="shared" si="210"/>
        <v>1.8673469387755102</v>
      </c>
      <c r="L822">
        <f t="shared" si="211"/>
        <v>1.8736842105263158</v>
      </c>
      <c r="M822">
        <f t="shared" si="212"/>
        <v>2</v>
      </c>
      <c r="N822">
        <f t="shared" si="213"/>
        <v>83.000000000000014</v>
      </c>
      <c r="O822">
        <f t="shared" si="214"/>
        <v>85</v>
      </c>
      <c r="P822">
        <f t="shared" si="215"/>
        <v>83</v>
      </c>
      <c r="Q822">
        <f t="shared" si="216"/>
        <v>81</v>
      </c>
      <c r="R822">
        <f t="shared" si="217"/>
        <v>174.33330000000001</v>
      </c>
      <c r="S822">
        <f t="shared" si="218"/>
        <v>187.05842666365939</v>
      </c>
      <c r="T822">
        <f t="shared" si="219"/>
        <v>181.33214829640451</v>
      </c>
      <c r="U822">
        <f t="shared" si="220"/>
        <v>154.60951591588173</v>
      </c>
      <c r="V822">
        <f t="shared" si="208"/>
        <v>0.90875945575162642</v>
      </c>
    </row>
    <row r="823" spans="1:22">
      <c r="A823">
        <v>84</v>
      </c>
      <c r="B823">
        <v>83</v>
      </c>
      <c r="C823">
        <v>88</v>
      </c>
      <c r="D823">
        <v>88</v>
      </c>
      <c r="E823">
        <v>73</v>
      </c>
      <c r="F823">
        <v>168.33330000000001</v>
      </c>
      <c r="G823">
        <v>178</v>
      </c>
      <c r="H823">
        <v>173</v>
      </c>
      <c r="I823">
        <v>154</v>
      </c>
      <c r="J823">
        <f t="shared" si="209"/>
        <v>2.0281120481927712</v>
      </c>
      <c r="K823">
        <f t="shared" si="210"/>
        <v>2.0227272727272729</v>
      </c>
      <c r="L823">
        <f t="shared" si="211"/>
        <v>1.9659090909090908</v>
      </c>
      <c r="M823">
        <f t="shared" si="212"/>
        <v>2.1095890410958904</v>
      </c>
      <c r="N823">
        <f t="shared" si="213"/>
        <v>85.333300000000008</v>
      </c>
      <c r="O823">
        <f t="shared" si="214"/>
        <v>90</v>
      </c>
      <c r="P823">
        <f t="shared" si="215"/>
        <v>85</v>
      </c>
      <c r="Q823">
        <f t="shared" si="216"/>
        <v>81</v>
      </c>
      <c r="R823">
        <f t="shared" si="217"/>
        <v>168.33330000000001</v>
      </c>
      <c r="S823">
        <f t="shared" si="218"/>
        <v>178.47386024096386</v>
      </c>
      <c r="T823">
        <f t="shared" si="219"/>
        <v>178.47386024096386</v>
      </c>
      <c r="U823">
        <f t="shared" si="220"/>
        <v>148.05217951807231</v>
      </c>
      <c r="V823">
        <f t="shared" si="208"/>
        <v>1.0281120481927712</v>
      </c>
    </row>
    <row r="824" spans="1:22">
      <c r="A824">
        <v>85</v>
      </c>
      <c r="B824">
        <v>78.666700000000006</v>
      </c>
      <c r="C824">
        <v>84</v>
      </c>
      <c r="D824">
        <v>84</v>
      </c>
      <c r="E824">
        <v>68</v>
      </c>
      <c r="F824">
        <v>173.66669999999999</v>
      </c>
      <c r="G824">
        <v>183</v>
      </c>
      <c r="H824">
        <v>179</v>
      </c>
      <c r="I824">
        <v>159</v>
      </c>
      <c r="J824">
        <f t="shared" si="209"/>
        <v>2.207626606937878</v>
      </c>
      <c r="K824">
        <f t="shared" si="210"/>
        <v>2.1785714285714284</v>
      </c>
      <c r="L824">
        <f t="shared" si="211"/>
        <v>2.1309523809523809</v>
      </c>
      <c r="M824">
        <f t="shared" si="212"/>
        <v>2.3382352941176472</v>
      </c>
      <c r="N824">
        <f t="shared" si="213"/>
        <v>94.999999999999986</v>
      </c>
      <c r="O824">
        <f t="shared" si="214"/>
        <v>99</v>
      </c>
      <c r="P824">
        <f t="shared" si="215"/>
        <v>95</v>
      </c>
      <c r="Q824">
        <f t="shared" si="216"/>
        <v>91</v>
      </c>
      <c r="R824">
        <f t="shared" si="217"/>
        <v>173.66669999999999</v>
      </c>
      <c r="S824">
        <f t="shared" si="218"/>
        <v>185.44063498278175</v>
      </c>
      <c r="T824">
        <f t="shared" si="219"/>
        <v>185.44063498278175</v>
      </c>
      <c r="U824">
        <f t="shared" si="220"/>
        <v>150.11860927177571</v>
      </c>
      <c r="V824">
        <f t="shared" si="208"/>
        <v>1.207626606937878</v>
      </c>
    </row>
    <row r="825" spans="1:22">
      <c r="A825">
        <v>86</v>
      </c>
      <c r="B825">
        <v>83</v>
      </c>
      <c r="C825">
        <v>88</v>
      </c>
      <c r="D825">
        <v>88</v>
      </c>
      <c r="E825">
        <v>73</v>
      </c>
      <c r="F825">
        <v>170.66669999999999</v>
      </c>
      <c r="G825">
        <v>180</v>
      </c>
      <c r="H825">
        <v>175</v>
      </c>
      <c r="I825">
        <v>157</v>
      </c>
      <c r="J825">
        <f t="shared" si="209"/>
        <v>2.0562253012048193</v>
      </c>
      <c r="K825">
        <f t="shared" si="210"/>
        <v>2.0454545454545454</v>
      </c>
      <c r="L825">
        <f t="shared" si="211"/>
        <v>1.9886363636363635</v>
      </c>
      <c r="M825">
        <f t="shared" si="212"/>
        <v>2.1506849315068495</v>
      </c>
      <c r="N825">
        <f t="shared" si="213"/>
        <v>87.666699999999992</v>
      </c>
      <c r="O825">
        <f t="shared" si="214"/>
        <v>92</v>
      </c>
      <c r="P825">
        <f t="shared" si="215"/>
        <v>87</v>
      </c>
      <c r="Q825">
        <f t="shared" si="216"/>
        <v>84</v>
      </c>
      <c r="R825">
        <f t="shared" si="217"/>
        <v>170.66669999999999</v>
      </c>
      <c r="S825">
        <f t="shared" si="218"/>
        <v>180.94782650602409</v>
      </c>
      <c r="T825">
        <f t="shared" si="219"/>
        <v>180.94782650602409</v>
      </c>
      <c r="U825">
        <f t="shared" si="220"/>
        <v>150.1044469879518</v>
      </c>
      <c r="V825">
        <f t="shared" si="208"/>
        <v>1.0562253012048193</v>
      </c>
    </row>
    <row r="828" spans="1:22">
      <c r="A828">
        <v>0</v>
      </c>
      <c r="B828">
        <v>71</v>
      </c>
      <c r="C828">
        <v>79</v>
      </c>
      <c r="D828">
        <v>73</v>
      </c>
      <c r="E828">
        <v>61</v>
      </c>
      <c r="F828">
        <v>142.33330000000001</v>
      </c>
      <c r="G828">
        <v>152</v>
      </c>
      <c r="H828">
        <v>144</v>
      </c>
      <c r="I828">
        <v>131</v>
      </c>
      <c r="J828">
        <f t="shared" ref="J828:J889" si="221">F828/B828</f>
        <v>2.004694366197183</v>
      </c>
      <c r="K828">
        <f t="shared" ref="K828:K889" si="222">G828/C828</f>
        <v>1.9240506329113924</v>
      </c>
      <c r="L828">
        <f t="shared" ref="L828:L889" si="223">H828/D828</f>
        <v>1.9726027397260273</v>
      </c>
      <c r="M828">
        <f t="shared" ref="M828:M889" si="224">I828/E828</f>
        <v>2.1475409836065573</v>
      </c>
      <c r="N828">
        <f t="shared" ref="N828:N889" si="225">F828-B828</f>
        <v>71.333300000000008</v>
      </c>
      <c r="O828">
        <f t="shared" ref="O828:O889" si="226">G828-C828</f>
        <v>73</v>
      </c>
      <c r="P828">
        <f t="shared" ref="P828:P889" si="227">H828-D828</f>
        <v>71</v>
      </c>
      <c r="Q828">
        <f t="shared" ref="Q828:Q889" si="228">I828-E828</f>
        <v>70</v>
      </c>
      <c r="R828">
        <f t="shared" ref="R828:R889" si="229">$J828*B828</f>
        <v>142.33329999999998</v>
      </c>
      <c r="S828">
        <f t="shared" ref="S828:S889" si="230">$J828*C828</f>
        <v>158.37085492957746</v>
      </c>
      <c r="T828">
        <f t="shared" ref="T828:T889" si="231">$J828*D828</f>
        <v>146.34268873239435</v>
      </c>
      <c r="U828">
        <f t="shared" ref="U828:U889" si="232">$J828*E828</f>
        <v>122.28635633802816</v>
      </c>
      <c r="V828">
        <f t="shared" si="208"/>
        <v>1.0046943661971832</v>
      </c>
    </row>
    <row r="829" spans="1:22">
      <c r="A829">
        <v>1</v>
      </c>
      <c r="B829">
        <v>85.666700000000006</v>
      </c>
      <c r="C829">
        <v>93</v>
      </c>
      <c r="D829">
        <v>88</v>
      </c>
      <c r="E829">
        <v>76</v>
      </c>
      <c r="F829">
        <v>132.33330000000001</v>
      </c>
      <c r="G829">
        <v>142</v>
      </c>
      <c r="H829">
        <v>135</v>
      </c>
      <c r="I829">
        <v>120</v>
      </c>
      <c r="J829">
        <f t="shared" si="221"/>
        <v>1.5447460915384859</v>
      </c>
      <c r="K829">
        <f t="shared" si="222"/>
        <v>1.5268817204301075</v>
      </c>
      <c r="L829">
        <f t="shared" si="223"/>
        <v>1.5340909090909092</v>
      </c>
      <c r="M829">
        <f t="shared" si="224"/>
        <v>1.5789473684210527</v>
      </c>
      <c r="N829">
        <f t="shared" si="225"/>
        <v>46.666600000000003</v>
      </c>
      <c r="O829">
        <f t="shared" si="226"/>
        <v>49</v>
      </c>
      <c r="P829">
        <f t="shared" si="227"/>
        <v>47</v>
      </c>
      <c r="Q829">
        <f t="shared" si="228"/>
        <v>44</v>
      </c>
      <c r="R829">
        <f t="shared" si="229"/>
        <v>132.33330000000001</v>
      </c>
      <c r="S829">
        <f t="shared" si="230"/>
        <v>143.66138651307918</v>
      </c>
      <c r="T829">
        <f t="shared" si="231"/>
        <v>135.93765605538675</v>
      </c>
      <c r="U829">
        <f t="shared" si="232"/>
        <v>117.40070295692493</v>
      </c>
      <c r="V829">
        <f t="shared" si="208"/>
        <v>0.54474609153848574</v>
      </c>
    </row>
    <row r="830" spans="1:22">
      <c r="A830">
        <v>2</v>
      </c>
      <c r="B830">
        <v>79.333299999999994</v>
      </c>
      <c r="C830">
        <v>87</v>
      </c>
      <c r="D830">
        <v>82</v>
      </c>
      <c r="E830">
        <v>69</v>
      </c>
      <c r="F830">
        <v>137.33330000000001</v>
      </c>
      <c r="G830">
        <v>146</v>
      </c>
      <c r="H830">
        <v>140</v>
      </c>
      <c r="I830">
        <v>126</v>
      </c>
      <c r="J830">
        <f t="shared" si="221"/>
        <v>1.7310927441566155</v>
      </c>
      <c r="K830">
        <f t="shared" si="222"/>
        <v>1.6781609195402298</v>
      </c>
      <c r="L830">
        <f t="shared" si="223"/>
        <v>1.7073170731707317</v>
      </c>
      <c r="M830">
        <f t="shared" si="224"/>
        <v>1.826086956521739</v>
      </c>
      <c r="N830">
        <f t="shared" si="225"/>
        <v>58.000000000000014</v>
      </c>
      <c r="O830">
        <f t="shared" si="226"/>
        <v>59</v>
      </c>
      <c r="P830">
        <f t="shared" si="227"/>
        <v>58</v>
      </c>
      <c r="Q830">
        <f t="shared" si="228"/>
        <v>57</v>
      </c>
      <c r="R830">
        <f t="shared" si="229"/>
        <v>137.33330000000001</v>
      </c>
      <c r="S830">
        <f t="shared" si="230"/>
        <v>150.60506874162556</v>
      </c>
      <c r="T830">
        <f t="shared" si="231"/>
        <v>141.94960502084248</v>
      </c>
      <c r="U830">
        <f t="shared" si="232"/>
        <v>119.44539934680647</v>
      </c>
      <c r="V830">
        <f t="shared" si="208"/>
        <v>0.7310927441566154</v>
      </c>
    </row>
    <row r="831" spans="1:22">
      <c r="A831">
        <v>3</v>
      </c>
      <c r="B831">
        <v>76</v>
      </c>
      <c r="C831">
        <v>83</v>
      </c>
      <c r="D831">
        <v>79</v>
      </c>
      <c r="E831">
        <v>66</v>
      </c>
      <c r="F831">
        <v>146</v>
      </c>
      <c r="G831">
        <v>156</v>
      </c>
      <c r="H831">
        <v>148</v>
      </c>
      <c r="I831">
        <v>134</v>
      </c>
      <c r="J831">
        <f t="shared" si="221"/>
        <v>1.9210526315789473</v>
      </c>
      <c r="K831">
        <f t="shared" si="222"/>
        <v>1.8795180722891567</v>
      </c>
      <c r="L831">
        <f t="shared" si="223"/>
        <v>1.8734177215189873</v>
      </c>
      <c r="M831">
        <f t="shared" si="224"/>
        <v>2.0303030303030303</v>
      </c>
      <c r="N831">
        <f t="shared" si="225"/>
        <v>70</v>
      </c>
      <c r="O831">
        <f t="shared" si="226"/>
        <v>73</v>
      </c>
      <c r="P831">
        <f t="shared" si="227"/>
        <v>69</v>
      </c>
      <c r="Q831">
        <f t="shared" si="228"/>
        <v>68</v>
      </c>
      <c r="R831">
        <f t="shared" si="229"/>
        <v>146</v>
      </c>
      <c r="S831">
        <f t="shared" si="230"/>
        <v>159.44736842105263</v>
      </c>
      <c r="T831">
        <f t="shared" si="231"/>
        <v>151.76315789473685</v>
      </c>
      <c r="U831">
        <f t="shared" si="232"/>
        <v>126.78947368421052</v>
      </c>
      <c r="V831">
        <f t="shared" si="208"/>
        <v>0.92105263157894735</v>
      </c>
    </row>
    <row r="832" spans="1:22">
      <c r="A832">
        <v>4</v>
      </c>
      <c r="B832">
        <v>76</v>
      </c>
      <c r="C832">
        <v>83</v>
      </c>
      <c r="D832">
        <v>79</v>
      </c>
      <c r="E832">
        <v>66</v>
      </c>
      <c r="F832">
        <v>149.66669999999999</v>
      </c>
      <c r="G832">
        <v>159</v>
      </c>
      <c r="H832">
        <v>152</v>
      </c>
      <c r="I832">
        <v>138</v>
      </c>
      <c r="J832">
        <f t="shared" si="221"/>
        <v>1.9692986842105262</v>
      </c>
      <c r="K832">
        <f t="shared" si="222"/>
        <v>1.9156626506024097</v>
      </c>
      <c r="L832">
        <f t="shared" si="223"/>
        <v>1.9240506329113924</v>
      </c>
      <c r="M832">
        <f t="shared" si="224"/>
        <v>2.0909090909090908</v>
      </c>
      <c r="N832">
        <f t="shared" si="225"/>
        <v>73.666699999999992</v>
      </c>
      <c r="O832">
        <f t="shared" si="226"/>
        <v>76</v>
      </c>
      <c r="P832">
        <f t="shared" si="227"/>
        <v>73</v>
      </c>
      <c r="Q832">
        <f t="shared" si="228"/>
        <v>72</v>
      </c>
      <c r="R832">
        <f t="shared" si="229"/>
        <v>149.66669999999999</v>
      </c>
      <c r="S832">
        <f t="shared" si="230"/>
        <v>163.45179078947368</v>
      </c>
      <c r="T832">
        <f t="shared" si="231"/>
        <v>155.57459605263156</v>
      </c>
      <c r="U832">
        <f t="shared" si="232"/>
        <v>129.97371315789474</v>
      </c>
      <c r="V832">
        <f t="shared" si="208"/>
        <v>0.96929868421052623</v>
      </c>
    </row>
    <row r="833" spans="1:22">
      <c r="A833">
        <v>5</v>
      </c>
      <c r="B833">
        <v>78.333299999999994</v>
      </c>
      <c r="C833">
        <v>86</v>
      </c>
      <c r="D833">
        <v>81</v>
      </c>
      <c r="E833">
        <v>68</v>
      </c>
      <c r="F833">
        <v>149.66669999999999</v>
      </c>
      <c r="G833">
        <v>159</v>
      </c>
      <c r="H833">
        <v>152</v>
      </c>
      <c r="I833">
        <v>138</v>
      </c>
      <c r="J833">
        <f t="shared" si="221"/>
        <v>1.9106395364423561</v>
      </c>
      <c r="K833">
        <f t="shared" si="222"/>
        <v>1.8488372093023255</v>
      </c>
      <c r="L833">
        <f t="shared" si="223"/>
        <v>1.8765432098765431</v>
      </c>
      <c r="M833">
        <f t="shared" si="224"/>
        <v>2.0294117647058822</v>
      </c>
      <c r="N833">
        <f t="shared" si="225"/>
        <v>71.333399999999997</v>
      </c>
      <c r="O833">
        <f t="shared" si="226"/>
        <v>73</v>
      </c>
      <c r="P833">
        <f t="shared" si="227"/>
        <v>71</v>
      </c>
      <c r="Q833">
        <f t="shared" si="228"/>
        <v>70</v>
      </c>
      <c r="R833">
        <f t="shared" si="229"/>
        <v>149.66669999999999</v>
      </c>
      <c r="S833">
        <f t="shared" si="230"/>
        <v>164.31500013404263</v>
      </c>
      <c r="T833">
        <f t="shared" si="231"/>
        <v>154.76180245183085</v>
      </c>
      <c r="U833">
        <f t="shared" si="232"/>
        <v>129.9234884780802</v>
      </c>
      <c r="V833">
        <f t="shared" si="208"/>
        <v>0.91063953644235596</v>
      </c>
    </row>
    <row r="834" spans="1:22">
      <c r="A834">
        <v>6</v>
      </c>
      <c r="B834">
        <v>79.333299999999994</v>
      </c>
      <c r="C834">
        <v>87</v>
      </c>
      <c r="D834">
        <v>82</v>
      </c>
      <c r="E834">
        <v>69</v>
      </c>
      <c r="F834">
        <v>146</v>
      </c>
      <c r="G834">
        <v>156</v>
      </c>
      <c r="H834">
        <v>148</v>
      </c>
      <c r="I834">
        <v>134</v>
      </c>
      <c r="J834">
        <f t="shared" si="221"/>
        <v>1.8403369077045832</v>
      </c>
      <c r="K834">
        <f t="shared" si="222"/>
        <v>1.7931034482758621</v>
      </c>
      <c r="L834">
        <f t="shared" si="223"/>
        <v>1.8048780487804879</v>
      </c>
      <c r="M834">
        <f t="shared" si="224"/>
        <v>1.9420289855072463</v>
      </c>
      <c r="N834">
        <f t="shared" si="225"/>
        <v>66.666700000000006</v>
      </c>
      <c r="O834">
        <f t="shared" si="226"/>
        <v>69</v>
      </c>
      <c r="P834">
        <f t="shared" si="227"/>
        <v>66</v>
      </c>
      <c r="Q834">
        <f t="shared" si="228"/>
        <v>65</v>
      </c>
      <c r="R834">
        <f t="shared" si="229"/>
        <v>146</v>
      </c>
      <c r="S834">
        <f t="shared" si="230"/>
        <v>160.10931097029874</v>
      </c>
      <c r="T834">
        <f t="shared" si="231"/>
        <v>150.90762643177584</v>
      </c>
      <c r="U834">
        <f t="shared" si="232"/>
        <v>126.98324663161624</v>
      </c>
      <c r="V834">
        <f t="shared" si="208"/>
        <v>0.84033690770458325</v>
      </c>
    </row>
    <row r="835" spans="1:22">
      <c r="A835">
        <v>7</v>
      </c>
      <c r="B835">
        <v>77.333299999999994</v>
      </c>
      <c r="C835">
        <v>85</v>
      </c>
      <c r="D835">
        <v>80</v>
      </c>
      <c r="E835">
        <v>67</v>
      </c>
      <c r="F835">
        <v>137.33330000000001</v>
      </c>
      <c r="G835">
        <v>146</v>
      </c>
      <c r="H835">
        <v>140</v>
      </c>
      <c r="I835">
        <v>126</v>
      </c>
      <c r="J835">
        <f t="shared" si="221"/>
        <v>1.7758624033889672</v>
      </c>
      <c r="K835">
        <f t="shared" si="222"/>
        <v>1.7176470588235293</v>
      </c>
      <c r="L835">
        <f t="shared" si="223"/>
        <v>1.75</v>
      </c>
      <c r="M835">
        <f t="shared" si="224"/>
        <v>1.8805970149253732</v>
      </c>
      <c r="N835">
        <f t="shared" si="225"/>
        <v>60.000000000000014</v>
      </c>
      <c r="O835">
        <f t="shared" si="226"/>
        <v>61</v>
      </c>
      <c r="P835">
        <f t="shared" si="227"/>
        <v>60</v>
      </c>
      <c r="Q835">
        <f t="shared" si="228"/>
        <v>59</v>
      </c>
      <c r="R835">
        <f t="shared" si="229"/>
        <v>137.33330000000001</v>
      </c>
      <c r="S835">
        <f t="shared" si="230"/>
        <v>150.94830428806222</v>
      </c>
      <c r="T835">
        <f t="shared" si="231"/>
        <v>142.06899227111737</v>
      </c>
      <c r="U835">
        <f t="shared" si="232"/>
        <v>118.9827810270608</v>
      </c>
      <c r="V835">
        <f t="shared" si="208"/>
        <v>0.77586240338896717</v>
      </c>
    </row>
    <row r="836" spans="1:22">
      <c r="A836">
        <v>8</v>
      </c>
      <c r="B836">
        <v>73.333299999999994</v>
      </c>
      <c r="C836">
        <v>81</v>
      </c>
      <c r="D836">
        <v>76</v>
      </c>
      <c r="E836">
        <v>63</v>
      </c>
      <c r="F836">
        <v>132.33330000000001</v>
      </c>
      <c r="G836">
        <v>142</v>
      </c>
      <c r="H836">
        <v>135</v>
      </c>
      <c r="I836">
        <v>120</v>
      </c>
      <c r="J836">
        <f t="shared" si="221"/>
        <v>1.8045458202481004</v>
      </c>
      <c r="K836">
        <f t="shared" si="222"/>
        <v>1.7530864197530864</v>
      </c>
      <c r="L836">
        <f t="shared" si="223"/>
        <v>1.7763157894736843</v>
      </c>
      <c r="M836">
        <f t="shared" si="224"/>
        <v>1.9047619047619047</v>
      </c>
      <c r="N836">
        <f t="shared" si="225"/>
        <v>59.000000000000014</v>
      </c>
      <c r="O836">
        <f t="shared" si="226"/>
        <v>61</v>
      </c>
      <c r="P836">
        <f t="shared" si="227"/>
        <v>59</v>
      </c>
      <c r="Q836">
        <f t="shared" si="228"/>
        <v>57</v>
      </c>
      <c r="R836">
        <f t="shared" si="229"/>
        <v>132.33330000000001</v>
      </c>
      <c r="S836">
        <f t="shared" si="230"/>
        <v>146.16821144009614</v>
      </c>
      <c r="T836">
        <f t="shared" si="231"/>
        <v>137.14548233885563</v>
      </c>
      <c r="U836">
        <f t="shared" si="232"/>
        <v>113.68638667563033</v>
      </c>
      <c r="V836">
        <f t="shared" si="208"/>
        <v>0.8045458202481004</v>
      </c>
    </row>
    <row r="837" spans="1:22">
      <c r="A837">
        <v>9</v>
      </c>
      <c r="B837">
        <v>81.333299999999994</v>
      </c>
      <c r="C837">
        <v>89</v>
      </c>
      <c r="D837">
        <v>84</v>
      </c>
      <c r="E837">
        <v>71</v>
      </c>
      <c r="F837">
        <v>140</v>
      </c>
      <c r="G837">
        <v>150</v>
      </c>
      <c r="H837">
        <v>142</v>
      </c>
      <c r="I837">
        <v>128</v>
      </c>
      <c r="J837">
        <f t="shared" si="221"/>
        <v>1.721312180865648</v>
      </c>
      <c r="K837">
        <f t="shared" si="222"/>
        <v>1.6853932584269662</v>
      </c>
      <c r="L837">
        <f t="shared" si="223"/>
        <v>1.6904761904761905</v>
      </c>
      <c r="M837">
        <f t="shared" si="224"/>
        <v>1.8028169014084507</v>
      </c>
      <c r="N837">
        <f t="shared" si="225"/>
        <v>58.666700000000006</v>
      </c>
      <c r="O837">
        <f t="shared" si="226"/>
        <v>61</v>
      </c>
      <c r="P837">
        <f t="shared" si="227"/>
        <v>58</v>
      </c>
      <c r="Q837">
        <f t="shared" si="228"/>
        <v>57</v>
      </c>
      <c r="R837">
        <f t="shared" si="229"/>
        <v>140</v>
      </c>
      <c r="S837">
        <f t="shared" si="230"/>
        <v>153.19678409704267</v>
      </c>
      <c r="T837">
        <f t="shared" si="231"/>
        <v>144.59022319271443</v>
      </c>
      <c r="U837">
        <f t="shared" si="232"/>
        <v>122.21316484146101</v>
      </c>
      <c r="V837">
        <f t="shared" si="208"/>
        <v>0.72131218086564797</v>
      </c>
    </row>
    <row r="838" spans="1:22">
      <c r="A838">
        <v>10</v>
      </c>
      <c r="B838">
        <v>79.333299999999994</v>
      </c>
      <c r="C838">
        <v>87</v>
      </c>
      <c r="D838">
        <v>82</v>
      </c>
      <c r="E838">
        <v>69</v>
      </c>
      <c r="F838">
        <v>137.33330000000001</v>
      </c>
      <c r="G838">
        <v>146</v>
      </c>
      <c r="H838">
        <v>140</v>
      </c>
      <c r="I838">
        <v>126</v>
      </c>
      <c r="J838">
        <f t="shared" si="221"/>
        <v>1.7310927441566155</v>
      </c>
      <c r="K838">
        <f t="shared" si="222"/>
        <v>1.6781609195402298</v>
      </c>
      <c r="L838">
        <f t="shared" si="223"/>
        <v>1.7073170731707317</v>
      </c>
      <c r="M838">
        <f t="shared" si="224"/>
        <v>1.826086956521739</v>
      </c>
      <c r="N838">
        <f t="shared" si="225"/>
        <v>58.000000000000014</v>
      </c>
      <c r="O838">
        <f t="shared" si="226"/>
        <v>59</v>
      </c>
      <c r="P838">
        <f t="shared" si="227"/>
        <v>58</v>
      </c>
      <c r="Q838">
        <f t="shared" si="228"/>
        <v>57</v>
      </c>
      <c r="R838">
        <f t="shared" si="229"/>
        <v>137.33330000000001</v>
      </c>
      <c r="S838">
        <f t="shared" si="230"/>
        <v>150.60506874162556</v>
      </c>
      <c r="T838">
        <f t="shared" si="231"/>
        <v>141.94960502084248</v>
      </c>
      <c r="U838">
        <f t="shared" si="232"/>
        <v>119.44539934680647</v>
      </c>
      <c r="V838">
        <f t="shared" si="208"/>
        <v>0.7310927441566154</v>
      </c>
    </row>
    <row r="839" spans="1:22">
      <c r="A839">
        <v>11</v>
      </c>
      <c r="B839">
        <v>79.333299999999994</v>
      </c>
      <c r="C839">
        <v>87</v>
      </c>
      <c r="D839">
        <v>82</v>
      </c>
      <c r="E839">
        <v>69</v>
      </c>
      <c r="F839">
        <v>137.33330000000001</v>
      </c>
      <c r="G839">
        <v>146</v>
      </c>
      <c r="H839">
        <v>140</v>
      </c>
      <c r="I839">
        <v>126</v>
      </c>
      <c r="J839">
        <f t="shared" si="221"/>
        <v>1.7310927441566155</v>
      </c>
      <c r="K839">
        <f t="shared" si="222"/>
        <v>1.6781609195402298</v>
      </c>
      <c r="L839">
        <f t="shared" si="223"/>
        <v>1.7073170731707317</v>
      </c>
      <c r="M839">
        <f t="shared" si="224"/>
        <v>1.826086956521739</v>
      </c>
      <c r="N839">
        <f t="shared" si="225"/>
        <v>58.000000000000014</v>
      </c>
      <c r="O839">
        <f t="shared" si="226"/>
        <v>59</v>
      </c>
      <c r="P839">
        <f t="shared" si="227"/>
        <v>58</v>
      </c>
      <c r="Q839">
        <f t="shared" si="228"/>
        <v>57</v>
      </c>
      <c r="R839">
        <f t="shared" si="229"/>
        <v>137.33330000000001</v>
      </c>
      <c r="S839">
        <f t="shared" si="230"/>
        <v>150.60506874162556</v>
      </c>
      <c r="T839">
        <f t="shared" si="231"/>
        <v>141.94960502084248</v>
      </c>
      <c r="U839">
        <f t="shared" si="232"/>
        <v>119.44539934680647</v>
      </c>
      <c r="V839">
        <f t="shared" si="208"/>
        <v>0.7310927441566154</v>
      </c>
    </row>
    <row r="840" spans="1:22">
      <c r="A840">
        <v>12</v>
      </c>
      <c r="B840">
        <v>81.333299999999994</v>
      </c>
      <c r="C840">
        <v>89</v>
      </c>
      <c r="D840">
        <v>84</v>
      </c>
      <c r="E840">
        <v>71</v>
      </c>
      <c r="F840">
        <v>137.33330000000001</v>
      </c>
      <c r="G840">
        <v>146</v>
      </c>
      <c r="H840">
        <v>140</v>
      </c>
      <c r="I840">
        <v>126</v>
      </c>
      <c r="J840">
        <f t="shared" si="221"/>
        <v>1.6885248723462594</v>
      </c>
      <c r="K840">
        <f t="shared" si="222"/>
        <v>1.6404494382022472</v>
      </c>
      <c r="L840">
        <f t="shared" si="223"/>
        <v>1.6666666666666667</v>
      </c>
      <c r="M840">
        <f t="shared" si="224"/>
        <v>1.7746478873239437</v>
      </c>
      <c r="N840">
        <f t="shared" si="225"/>
        <v>56.000000000000014</v>
      </c>
      <c r="O840">
        <f t="shared" si="226"/>
        <v>57</v>
      </c>
      <c r="P840">
        <f t="shared" si="227"/>
        <v>56</v>
      </c>
      <c r="Q840">
        <f t="shared" si="228"/>
        <v>55</v>
      </c>
      <c r="R840">
        <f t="shared" si="229"/>
        <v>137.33330000000001</v>
      </c>
      <c r="S840">
        <f t="shared" si="230"/>
        <v>150.27871363881709</v>
      </c>
      <c r="T840">
        <f t="shared" si="231"/>
        <v>141.83608927708579</v>
      </c>
      <c r="U840">
        <f t="shared" si="232"/>
        <v>119.88526593658442</v>
      </c>
      <c r="V840">
        <f t="shared" si="208"/>
        <v>0.68852487234625936</v>
      </c>
    </row>
    <row r="841" spans="1:22">
      <c r="A841">
        <v>13</v>
      </c>
      <c r="B841">
        <v>81.333299999999994</v>
      </c>
      <c r="C841">
        <v>89</v>
      </c>
      <c r="D841">
        <v>84</v>
      </c>
      <c r="E841">
        <v>71</v>
      </c>
      <c r="F841">
        <v>134.66669999999999</v>
      </c>
      <c r="G841">
        <v>144</v>
      </c>
      <c r="H841">
        <v>137</v>
      </c>
      <c r="I841">
        <v>123</v>
      </c>
      <c r="J841">
        <f t="shared" si="221"/>
        <v>1.6557387933355709</v>
      </c>
      <c r="K841">
        <f t="shared" si="222"/>
        <v>1.6179775280898876</v>
      </c>
      <c r="L841">
        <f t="shared" si="223"/>
        <v>1.6309523809523809</v>
      </c>
      <c r="M841">
        <f t="shared" si="224"/>
        <v>1.732394366197183</v>
      </c>
      <c r="N841">
        <f t="shared" si="225"/>
        <v>53.333399999999997</v>
      </c>
      <c r="O841">
        <f t="shared" si="226"/>
        <v>55</v>
      </c>
      <c r="P841">
        <f t="shared" si="227"/>
        <v>53</v>
      </c>
      <c r="Q841">
        <f t="shared" si="228"/>
        <v>52</v>
      </c>
      <c r="R841">
        <f t="shared" si="229"/>
        <v>134.66669999999999</v>
      </c>
      <c r="S841">
        <f t="shared" si="230"/>
        <v>147.36075260686582</v>
      </c>
      <c r="T841">
        <f t="shared" si="231"/>
        <v>139.08205864018797</v>
      </c>
      <c r="U841">
        <f t="shared" si="232"/>
        <v>117.55745432682554</v>
      </c>
      <c r="V841">
        <f t="shared" si="208"/>
        <v>0.65573879333557106</v>
      </c>
    </row>
    <row r="842" spans="1:22">
      <c r="A842">
        <v>14</v>
      </c>
      <c r="B842">
        <v>79.333299999999994</v>
      </c>
      <c r="C842">
        <v>87</v>
      </c>
      <c r="D842">
        <v>82</v>
      </c>
      <c r="E842">
        <v>69</v>
      </c>
      <c r="F842">
        <v>137.33330000000001</v>
      </c>
      <c r="G842">
        <v>146</v>
      </c>
      <c r="H842">
        <v>140</v>
      </c>
      <c r="I842">
        <v>126</v>
      </c>
      <c r="J842">
        <f t="shared" si="221"/>
        <v>1.7310927441566155</v>
      </c>
      <c r="K842">
        <f t="shared" si="222"/>
        <v>1.6781609195402298</v>
      </c>
      <c r="L842">
        <f t="shared" si="223"/>
        <v>1.7073170731707317</v>
      </c>
      <c r="M842">
        <f t="shared" si="224"/>
        <v>1.826086956521739</v>
      </c>
      <c r="N842">
        <f t="shared" si="225"/>
        <v>58.000000000000014</v>
      </c>
      <c r="O842">
        <f t="shared" si="226"/>
        <v>59</v>
      </c>
      <c r="P842">
        <f t="shared" si="227"/>
        <v>58</v>
      </c>
      <c r="Q842">
        <f t="shared" si="228"/>
        <v>57</v>
      </c>
      <c r="R842">
        <f t="shared" si="229"/>
        <v>137.33330000000001</v>
      </c>
      <c r="S842">
        <f t="shared" si="230"/>
        <v>150.60506874162556</v>
      </c>
      <c r="T842">
        <f t="shared" si="231"/>
        <v>141.94960502084248</v>
      </c>
      <c r="U842">
        <f t="shared" si="232"/>
        <v>119.44539934680647</v>
      </c>
      <c r="V842">
        <f t="shared" si="208"/>
        <v>0.7310927441566154</v>
      </c>
    </row>
    <row r="843" spans="1:22">
      <c r="A843">
        <v>15</v>
      </c>
      <c r="B843">
        <v>81.333299999999994</v>
      </c>
      <c r="C843">
        <v>89</v>
      </c>
      <c r="D843">
        <v>84</v>
      </c>
      <c r="E843">
        <v>71</v>
      </c>
      <c r="F843">
        <v>138.66669999999999</v>
      </c>
      <c r="G843">
        <v>148</v>
      </c>
      <c r="H843">
        <v>141</v>
      </c>
      <c r="I843">
        <v>127</v>
      </c>
      <c r="J843">
        <f t="shared" si="221"/>
        <v>1.7049191413603038</v>
      </c>
      <c r="K843">
        <f t="shared" si="222"/>
        <v>1.6629213483146068</v>
      </c>
      <c r="L843">
        <f t="shared" si="223"/>
        <v>1.6785714285714286</v>
      </c>
      <c r="M843">
        <f t="shared" si="224"/>
        <v>1.7887323943661972</v>
      </c>
      <c r="N843">
        <f t="shared" si="225"/>
        <v>57.333399999999997</v>
      </c>
      <c r="O843">
        <f t="shared" si="226"/>
        <v>59</v>
      </c>
      <c r="P843">
        <f t="shared" si="227"/>
        <v>57</v>
      </c>
      <c r="Q843">
        <f t="shared" si="228"/>
        <v>56</v>
      </c>
      <c r="R843">
        <f t="shared" si="229"/>
        <v>138.66669999999999</v>
      </c>
      <c r="S843">
        <f t="shared" si="230"/>
        <v>151.73780358106703</v>
      </c>
      <c r="T843">
        <f t="shared" si="231"/>
        <v>143.21320787426552</v>
      </c>
      <c r="U843">
        <f t="shared" si="232"/>
        <v>121.04925903658156</v>
      </c>
      <c r="V843">
        <f t="shared" si="208"/>
        <v>0.70491914136030387</v>
      </c>
    </row>
    <row r="844" spans="1:22">
      <c r="A844">
        <v>16</v>
      </c>
      <c r="B844">
        <v>81.333299999999994</v>
      </c>
      <c r="C844">
        <v>89</v>
      </c>
      <c r="D844">
        <v>84</v>
      </c>
      <c r="E844">
        <v>71</v>
      </c>
      <c r="F844">
        <v>138.66669999999999</v>
      </c>
      <c r="G844">
        <v>148</v>
      </c>
      <c r="H844">
        <v>141</v>
      </c>
      <c r="I844">
        <v>127</v>
      </c>
      <c r="J844">
        <f t="shared" si="221"/>
        <v>1.7049191413603038</v>
      </c>
      <c r="K844">
        <f t="shared" si="222"/>
        <v>1.6629213483146068</v>
      </c>
      <c r="L844">
        <f t="shared" si="223"/>
        <v>1.6785714285714286</v>
      </c>
      <c r="M844">
        <f t="shared" si="224"/>
        <v>1.7887323943661972</v>
      </c>
      <c r="N844">
        <f t="shared" si="225"/>
        <v>57.333399999999997</v>
      </c>
      <c r="O844">
        <f t="shared" si="226"/>
        <v>59</v>
      </c>
      <c r="P844">
        <f t="shared" si="227"/>
        <v>57</v>
      </c>
      <c r="Q844">
        <f t="shared" si="228"/>
        <v>56</v>
      </c>
      <c r="R844">
        <f t="shared" si="229"/>
        <v>138.66669999999999</v>
      </c>
      <c r="S844">
        <f t="shared" si="230"/>
        <v>151.73780358106703</v>
      </c>
      <c r="T844">
        <f t="shared" si="231"/>
        <v>143.21320787426552</v>
      </c>
      <c r="U844">
        <f t="shared" si="232"/>
        <v>121.04925903658156</v>
      </c>
      <c r="V844">
        <f t="shared" si="208"/>
        <v>0.70491914136030387</v>
      </c>
    </row>
    <row r="845" spans="1:22">
      <c r="A845">
        <v>17</v>
      </c>
      <c r="B845">
        <v>75.666700000000006</v>
      </c>
      <c r="C845">
        <v>82</v>
      </c>
      <c r="D845">
        <v>79</v>
      </c>
      <c r="E845">
        <v>66</v>
      </c>
      <c r="F845">
        <v>140</v>
      </c>
      <c r="G845">
        <v>150</v>
      </c>
      <c r="H845">
        <v>142</v>
      </c>
      <c r="I845">
        <v>128</v>
      </c>
      <c r="J845">
        <f t="shared" si="221"/>
        <v>1.8502194492425332</v>
      </c>
      <c r="K845">
        <f t="shared" si="222"/>
        <v>1.8292682926829269</v>
      </c>
      <c r="L845">
        <f t="shared" si="223"/>
        <v>1.7974683544303798</v>
      </c>
      <c r="M845">
        <f t="shared" si="224"/>
        <v>1.9393939393939394</v>
      </c>
      <c r="N845">
        <f t="shared" si="225"/>
        <v>64.333299999999994</v>
      </c>
      <c r="O845">
        <f t="shared" si="226"/>
        <v>68</v>
      </c>
      <c r="P845">
        <f t="shared" si="227"/>
        <v>63</v>
      </c>
      <c r="Q845">
        <f t="shared" si="228"/>
        <v>62</v>
      </c>
      <c r="R845">
        <f t="shared" si="229"/>
        <v>140</v>
      </c>
      <c r="S845">
        <f t="shared" si="230"/>
        <v>151.71799483788772</v>
      </c>
      <c r="T845">
        <f t="shared" si="231"/>
        <v>146.16733649016012</v>
      </c>
      <c r="U845">
        <f t="shared" si="232"/>
        <v>122.11448365000719</v>
      </c>
      <c r="V845">
        <f t="shared" si="208"/>
        <v>0.85021944924253323</v>
      </c>
    </row>
    <row r="846" spans="1:22">
      <c r="A846">
        <v>18</v>
      </c>
      <c r="B846">
        <v>68.333299999999994</v>
      </c>
      <c r="C846">
        <v>75</v>
      </c>
      <c r="D846">
        <v>71</v>
      </c>
      <c r="E846">
        <v>59</v>
      </c>
      <c r="F846">
        <v>140</v>
      </c>
      <c r="G846">
        <v>150</v>
      </c>
      <c r="H846">
        <v>142</v>
      </c>
      <c r="I846">
        <v>128</v>
      </c>
      <c r="J846">
        <f t="shared" si="221"/>
        <v>2.0487814872104817</v>
      </c>
      <c r="K846">
        <f t="shared" si="222"/>
        <v>2</v>
      </c>
      <c r="L846">
        <f t="shared" si="223"/>
        <v>2</v>
      </c>
      <c r="M846">
        <f t="shared" si="224"/>
        <v>2.1694915254237288</v>
      </c>
      <c r="N846">
        <f t="shared" si="225"/>
        <v>71.666700000000006</v>
      </c>
      <c r="O846">
        <f t="shared" si="226"/>
        <v>75</v>
      </c>
      <c r="P846">
        <f t="shared" si="227"/>
        <v>71</v>
      </c>
      <c r="Q846">
        <f t="shared" si="228"/>
        <v>69</v>
      </c>
      <c r="R846">
        <f t="shared" si="229"/>
        <v>140</v>
      </c>
      <c r="S846">
        <f t="shared" si="230"/>
        <v>153.65861154078613</v>
      </c>
      <c r="T846">
        <f t="shared" si="231"/>
        <v>145.46348559194419</v>
      </c>
      <c r="U846">
        <f t="shared" si="232"/>
        <v>120.87810774541842</v>
      </c>
      <c r="V846">
        <f t="shared" si="208"/>
        <v>1.0487814872104817</v>
      </c>
    </row>
    <row r="847" spans="1:22">
      <c r="A847">
        <v>19</v>
      </c>
      <c r="B847">
        <v>61</v>
      </c>
      <c r="C847">
        <v>67</v>
      </c>
      <c r="D847">
        <v>64</v>
      </c>
      <c r="E847">
        <v>52</v>
      </c>
      <c r="F847">
        <v>141</v>
      </c>
      <c r="G847">
        <v>151</v>
      </c>
      <c r="H847">
        <v>143</v>
      </c>
      <c r="I847">
        <v>129</v>
      </c>
      <c r="J847">
        <f t="shared" si="221"/>
        <v>2.3114754098360657</v>
      </c>
      <c r="K847">
        <f t="shared" si="222"/>
        <v>2.2537313432835822</v>
      </c>
      <c r="L847">
        <f t="shared" si="223"/>
        <v>2.234375</v>
      </c>
      <c r="M847">
        <f t="shared" si="224"/>
        <v>2.4807692307692308</v>
      </c>
      <c r="N847">
        <f t="shared" si="225"/>
        <v>80</v>
      </c>
      <c r="O847">
        <f t="shared" si="226"/>
        <v>84</v>
      </c>
      <c r="P847">
        <f t="shared" si="227"/>
        <v>79</v>
      </c>
      <c r="Q847">
        <f t="shared" si="228"/>
        <v>77</v>
      </c>
      <c r="R847">
        <f t="shared" si="229"/>
        <v>141</v>
      </c>
      <c r="S847">
        <f t="shared" si="230"/>
        <v>154.86885245901641</v>
      </c>
      <c r="T847">
        <f t="shared" si="231"/>
        <v>147.9344262295082</v>
      </c>
      <c r="U847">
        <f t="shared" si="232"/>
        <v>120.19672131147541</v>
      </c>
      <c r="V847">
        <f t="shared" si="208"/>
        <v>1.3114754098360655</v>
      </c>
    </row>
    <row r="848" spans="1:22">
      <c r="A848">
        <v>20</v>
      </c>
      <c r="B848">
        <v>63.333300000000001</v>
      </c>
      <c r="C848">
        <v>69</v>
      </c>
      <c r="D848">
        <v>67</v>
      </c>
      <c r="E848">
        <v>54</v>
      </c>
      <c r="F848">
        <v>141</v>
      </c>
      <c r="G848">
        <v>151</v>
      </c>
      <c r="H848">
        <v>143</v>
      </c>
      <c r="I848">
        <v>129</v>
      </c>
      <c r="J848">
        <f t="shared" si="221"/>
        <v>2.2263169612194531</v>
      </c>
      <c r="K848">
        <f t="shared" si="222"/>
        <v>2.1884057971014492</v>
      </c>
      <c r="L848">
        <f t="shared" si="223"/>
        <v>2.1343283582089554</v>
      </c>
      <c r="M848">
        <f t="shared" si="224"/>
        <v>2.3888888888888888</v>
      </c>
      <c r="N848">
        <f t="shared" si="225"/>
        <v>77.666699999999992</v>
      </c>
      <c r="O848">
        <f t="shared" si="226"/>
        <v>82</v>
      </c>
      <c r="P848">
        <f t="shared" si="227"/>
        <v>76</v>
      </c>
      <c r="Q848">
        <f t="shared" si="228"/>
        <v>75</v>
      </c>
      <c r="R848">
        <f t="shared" si="229"/>
        <v>141</v>
      </c>
      <c r="S848">
        <f t="shared" si="230"/>
        <v>153.61587032414226</v>
      </c>
      <c r="T848">
        <f t="shared" si="231"/>
        <v>149.16323640170336</v>
      </c>
      <c r="U848">
        <f t="shared" si="232"/>
        <v>120.22111590585047</v>
      </c>
      <c r="V848">
        <f t="shared" si="208"/>
        <v>1.2263169612194531</v>
      </c>
    </row>
    <row r="849" spans="1:22">
      <c r="A849">
        <v>21</v>
      </c>
      <c r="B849">
        <v>69.666700000000006</v>
      </c>
      <c r="C849">
        <v>76</v>
      </c>
      <c r="D849">
        <v>73</v>
      </c>
      <c r="E849">
        <v>60</v>
      </c>
      <c r="F849">
        <v>141</v>
      </c>
      <c r="G849">
        <v>151</v>
      </c>
      <c r="H849">
        <v>143</v>
      </c>
      <c r="I849">
        <v>129</v>
      </c>
      <c r="J849">
        <f t="shared" si="221"/>
        <v>2.0239224765921162</v>
      </c>
      <c r="K849">
        <f t="shared" si="222"/>
        <v>1.986842105263158</v>
      </c>
      <c r="L849">
        <f t="shared" si="223"/>
        <v>1.9589041095890412</v>
      </c>
      <c r="M849">
        <f t="shared" si="224"/>
        <v>2.15</v>
      </c>
      <c r="N849">
        <f t="shared" si="225"/>
        <v>71.333299999999994</v>
      </c>
      <c r="O849">
        <f t="shared" si="226"/>
        <v>75</v>
      </c>
      <c r="P849">
        <f t="shared" si="227"/>
        <v>70</v>
      </c>
      <c r="Q849">
        <f t="shared" si="228"/>
        <v>69</v>
      </c>
      <c r="R849">
        <f t="shared" si="229"/>
        <v>141</v>
      </c>
      <c r="S849">
        <f t="shared" si="230"/>
        <v>153.81810822100084</v>
      </c>
      <c r="T849">
        <f t="shared" si="231"/>
        <v>147.7463407912245</v>
      </c>
      <c r="U849">
        <f t="shared" si="232"/>
        <v>121.43534859552697</v>
      </c>
      <c r="V849">
        <f t="shared" si="208"/>
        <v>1.0239224765921162</v>
      </c>
    </row>
    <row r="850" spans="1:22">
      <c r="A850">
        <v>22</v>
      </c>
      <c r="B850">
        <v>74.333299999999994</v>
      </c>
      <c r="C850">
        <v>81</v>
      </c>
      <c r="D850">
        <v>78</v>
      </c>
      <c r="E850">
        <v>64</v>
      </c>
      <c r="F850">
        <v>141</v>
      </c>
      <c r="G850">
        <v>151</v>
      </c>
      <c r="H850">
        <v>143</v>
      </c>
      <c r="I850">
        <v>129</v>
      </c>
      <c r="J850">
        <f t="shared" si="221"/>
        <v>1.8968618371577746</v>
      </c>
      <c r="K850">
        <f t="shared" si="222"/>
        <v>1.8641975308641976</v>
      </c>
      <c r="L850">
        <f t="shared" si="223"/>
        <v>1.8333333333333333</v>
      </c>
      <c r="M850">
        <f t="shared" si="224"/>
        <v>2.015625</v>
      </c>
      <c r="N850">
        <f t="shared" si="225"/>
        <v>66.666700000000006</v>
      </c>
      <c r="O850">
        <f t="shared" si="226"/>
        <v>70</v>
      </c>
      <c r="P850">
        <f t="shared" si="227"/>
        <v>65</v>
      </c>
      <c r="Q850">
        <f t="shared" si="228"/>
        <v>65</v>
      </c>
      <c r="R850">
        <f t="shared" si="229"/>
        <v>141</v>
      </c>
      <c r="S850">
        <f t="shared" si="230"/>
        <v>153.64580880977974</v>
      </c>
      <c r="T850">
        <f t="shared" si="231"/>
        <v>147.95522329830641</v>
      </c>
      <c r="U850">
        <f t="shared" si="232"/>
        <v>121.39915757809757</v>
      </c>
      <c r="V850">
        <f t="shared" si="208"/>
        <v>0.89686183715777468</v>
      </c>
    </row>
    <row r="851" spans="1:22">
      <c r="A851">
        <v>23</v>
      </c>
      <c r="B851">
        <v>71</v>
      </c>
      <c r="C851">
        <v>77</v>
      </c>
      <c r="D851">
        <v>75</v>
      </c>
      <c r="E851">
        <v>61</v>
      </c>
      <c r="F851">
        <v>141</v>
      </c>
      <c r="G851">
        <v>151</v>
      </c>
      <c r="H851">
        <v>143</v>
      </c>
      <c r="I851">
        <v>129</v>
      </c>
      <c r="J851">
        <f t="shared" si="221"/>
        <v>1.9859154929577465</v>
      </c>
      <c r="K851">
        <f t="shared" si="222"/>
        <v>1.9610389610389611</v>
      </c>
      <c r="L851">
        <f t="shared" si="223"/>
        <v>1.9066666666666667</v>
      </c>
      <c r="M851">
        <f t="shared" si="224"/>
        <v>2.1147540983606556</v>
      </c>
      <c r="N851">
        <f t="shared" si="225"/>
        <v>70</v>
      </c>
      <c r="O851">
        <f t="shared" si="226"/>
        <v>74</v>
      </c>
      <c r="P851">
        <f t="shared" si="227"/>
        <v>68</v>
      </c>
      <c r="Q851">
        <f t="shared" si="228"/>
        <v>68</v>
      </c>
      <c r="R851">
        <f t="shared" si="229"/>
        <v>141</v>
      </c>
      <c r="S851">
        <f t="shared" si="230"/>
        <v>152.91549295774649</v>
      </c>
      <c r="T851">
        <f t="shared" si="231"/>
        <v>148.94366197183098</v>
      </c>
      <c r="U851">
        <f t="shared" si="232"/>
        <v>121.14084507042254</v>
      </c>
      <c r="V851">
        <f t="shared" si="208"/>
        <v>0.9859154929577465</v>
      </c>
    </row>
    <row r="852" spans="1:22">
      <c r="A852">
        <v>24</v>
      </c>
      <c r="B852">
        <v>65.666700000000006</v>
      </c>
      <c r="C852">
        <v>72</v>
      </c>
      <c r="D852">
        <v>69</v>
      </c>
      <c r="E852">
        <v>56</v>
      </c>
      <c r="F852">
        <v>141.66669999999999</v>
      </c>
      <c r="G852">
        <v>151</v>
      </c>
      <c r="H852">
        <v>143</v>
      </c>
      <c r="I852">
        <v>131</v>
      </c>
      <c r="J852">
        <f t="shared" si="221"/>
        <v>2.1573598185990766</v>
      </c>
      <c r="K852">
        <f t="shared" si="222"/>
        <v>2.0972222222222223</v>
      </c>
      <c r="L852">
        <f t="shared" si="223"/>
        <v>2.0724637681159419</v>
      </c>
      <c r="M852">
        <f t="shared" si="224"/>
        <v>2.3392857142857144</v>
      </c>
      <c r="N852">
        <f t="shared" si="225"/>
        <v>75.999999999999986</v>
      </c>
      <c r="O852">
        <f t="shared" si="226"/>
        <v>79</v>
      </c>
      <c r="P852">
        <f t="shared" si="227"/>
        <v>74</v>
      </c>
      <c r="Q852">
        <f t="shared" si="228"/>
        <v>75</v>
      </c>
      <c r="R852">
        <f t="shared" si="229"/>
        <v>141.66669999999999</v>
      </c>
      <c r="S852">
        <f t="shared" si="230"/>
        <v>155.32990693913351</v>
      </c>
      <c r="T852">
        <f t="shared" si="231"/>
        <v>148.85782748333628</v>
      </c>
      <c r="U852">
        <f t="shared" si="232"/>
        <v>120.81214984154829</v>
      </c>
      <c r="V852">
        <f t="shared" si="208"/>
        <v>1.1573598185990766</v>
      </c>
    </row>
    <row r="853" spans="1:22">
      <c r="A853">
        <v>25</v>
      </c>
      <c r="B853">
        <v>63.333300000000001</v>
      </c>
      <c r="C853">
        <v>69</v>
      </c>
      <c r="D853">
        <v>67</v>
      </c>
      <c r="E853">
        <v>54</v>
      </c>
      <c r="F853">
        <v>131.33330000000001</v>
      </c>
      <c r="G853">
        <v>139</v>
      </c>
      <c r="H853">
        <v>134</v>
      </c>
      <c r="I853">
        <v>121</v>
      </c>
      <c r="J853">
        <f t="shared" si="221"/>
        <v>2.0736847756235663</v>
      </c>
      <c r="K853">
        <f t="shared" si="222"/>
        <v>2.0144927536231885</v>
      </c>
      <c r="L853">
        <f t="shared" si="223"/>
        <v>2</v>
      </c>
      <c r="M853">
        <f t="shared" si="224"/>
        <v>2.2407407407407409</v>
      </c>
      <c r="N853">
        <f t="shared" si="225"/>
        <v>68</v>
      </c>
      <c r="O853">
        <f t="shared" si="226"/>
        <v>70</v>
      </c>
      <c r="P853">
        <f t="shared" si="227"/>
        <v>67</v>
      </c>
      <c r="Q853">
        <f t="shared" si="228"/>
        <v>67</v>
      </c>
      <c r="R853">
        <f t="shared" si="229"/>
        <v>131.33330000000001</v>
      </c>
      <c r="S853">
        <f t="shared" si="230"/>
        <v>143.08424951802607</v>
      </c>
      <c r="T853">
        <f t="shared" si="231"/>
        <v>138.93687996677895</v>
      </c>
      <c r="U853">
        <f t="shared" si="232"/>
        <v>111.97897788367258</v>
      </c>
      <c r="V853">
        <f t="shared" si="208"/>
        <v>1.0736847756235661</v>
      </c>
    </row>
    <row r="854" spans="1:22">
      <c r="A854">
        <v>26</v>
      </c>
      <c r="B854">
        <v>68.333299999999994</v>
      </c>
      <c r="C854">
        <v>75</v>
      </c>
      <c r="D854">
        <v>71</v>
      </c>
      <c r="E854">
        <v>59</v>
      </c>
      <c r="F854">
        <v>144</v>
      </c>
      <c r="G854">
        <v>152</v>
      </c>
      <c r="H854">
        <v>146</v>
      </c>
      <c r="I854">
        <v>134</v>
      </c>
      <c r="J854">
        <f t="shared" si="221"/>
        <v>2.1073181011307813</v>
      </c>
      <c r="K854">
        <f t="shared" si="222"/>
        <v>2.0266666666666668</v>
      </c>
      <c r="L854">
        <f t="shared" si="223"/>
        <v>2.056338028169014</v>
      </c>
      <c r="M854">
        <f t="shared" si="224"/>
        <v>2.2711864406779663</v>
      </c>
      <c r="N854">
        <f t="shared" si="225"/>
        <v>75.666700000000006</v>
      </c>
      <c r="O854">
        <f t="shared" si="226"/>
        <v>77</v>
      </c>
      <c r="P854">
        <f t="shared" si="227"/>
        <v>75</v>
      </c>
      <c r="Q854">
        <f t="shared" si="228"/>
        <v>75</v>
      </c>
      <c r="R854">
        <f t="shared" si="229"/>
        <v>144</v>
      </c>
      <c r="S854">
        <f t="shared" si="230"/>
        <v>158.04885758480859</v>
      </c>
      <c r="T854">
        <f t="shared" si="231"/>
        <v>149.61958518028547</v>
      </c>
      <c r="U854">
        <f t="shared" si="232"/>
        <v>124.3317679667161</v>
      </c>
      <c r="V854">
        <f t="shared" si="208"/>
        <v>1.1073181011307813</v>
      </c>
    </row>
    <row r="855" spans="1:22">
      <c r="A855">
        <v>27</v>
      </c>
      <c r="B855">
        <v>72</v>
      </c>
      <c r="C855">
        <v>78</v>
      </c>
      <c r="D855">
        <v>76</v>
      </c>
      <c r="E855">
        <v>62</v>
      </c>
      <c r="F855">
        <v>148</v>
      </c>
      <c r="G855">
        <v>156</v>
      </c>
      <c r="H855">
        <v>150</v>
      </c>
      <c r="I855">
        <v>138</v>
      </c>
      <c r="J855">
        <f t="shared" si="221"/>
        <v>2.0555555555555554</v>
      </c>
      <c r="K855">
        <f t="shared" si="222"/>
        <v>2</v>
      </c>
      <c r="L855">
        <f t="shared" si="223"/>
        <v>1.9736842105263157</v>
      </c>
      <c r="M855">
        <f t="shared" si="224"/>
        <v>2.225806451612903</v>
      </c>
      <c r="N855">
        <f t="shared" si="225"/>
        <v>76</v>
      </c>
      <c r="O855">
        <f t="shared" si="226"/>
        <v>78</v>
      </c>
      <c r="P855">
        <f t="shared" si="227"/>
        <v>74</v>
      </c>
      <c r="Q855">
        <f t="shared" si="228"/>
        <v>76</v>
      </c>
      <c r="R855">
        <f t="shared" si="229"/>
        <v>148</v>
      </c>
      <c r="S855">
        <f t="shared" si="230"/>
        <v>160.33333333333331</v>
      </c>
      <c r="T855">
        <f t="shared" si="231"/>
        <v>156.2222222222222</v>
      </c>
      <c r="U855">
        <f t="shared" si="232"/>
        <v>127.44444444444443</v>
      </c>
      <c r="V855">
        <f t="shared" si="208"/>
        <v>1.0555555555555556</v>
      </c>
    </row>
    <row r="856" spans="1:22">
      <c r="A856">
        <v>28</v>
      </c>
      <c r="B856">
        <v>74.333299999999994</v>
      </c>
      <c r="C856">
        <v>81</v>
      </c>
      <c r="D856">
        <v>78</v>
      </c>
      <c r="E856">
        <v>64</v>
      </c>
      <c r="F856">
        <v>149.33330000000001</v>
      </c>
      <c r="G856">
        <v>157</v>
      </c>
      <c r="H856">
        <v>152</v>
      </c>
      <c r="I856">
        <v>139</v>
      </c>
      <c r="J856">
        <f t="shared" si="221"/>
        <v>2.0089690623179655</v>
      </c>
      <c r="K856">
        <f t="shared" si="222"/>
        <v>1.9382716049382716</v>
      </c>
      <c r="L856">
        <f t="shared" si="223"/>
        <v>1.9487179487179487</v>
      </c>
      <c r="M856">
        <f t="shared" si="224"/>
        <v>2.171875</v>
      </c>
      <c r="N856">
        <f t="shared" si="225"/>
        <v>75.000000000000014</v>
      </c>
      <c r="O856">
        <f t="shared" si="226"/>
        <v>76</v>
      </c>
      <c r="P856">
        <f t="shared" si="227"/>
        <v>74</v>
      </c>
      <c r="Q856">
        <f t="shared" si="228"/>
        <v>75</v>
      </c>
      <c r="R856">
        <f t="shared" si="229"/>
        <v>149.33330000000001</v>
      </c>
      <c r="S856">
        <f t="shared" si="230"/>
        <v>162.72649404775521</v>
      </c>
      <c r="T856">
        <f t="shared" si="231"/>
        <v>156.6995868608013</v>
      </c>
      <c r="U856">
        <f t="shared" si="232"/>
        <v>128.57401998834979</v>
      </c>
      <c r="V856">
        <f t="shared" si="208"/>
        <v>1.0089690623179655</v>
      </c>
    </row>
    <row r="857" spans="1:22">
      <c r="A857">
        <v>29</v>
      </c>
      <c r="B857">
        <v>74.333299999999994</v>
      </c>
      <c r="C857">
        <v>81</v>
      </c>
      <c r="D857">
        <v>78</v>
      </c>
      <c r="E857">
        <v>64</v>
      </c>
      <c r="F857">
        <v>156.33330000000001</v>
      </c>
      <c r="G857">
        <v>164</v>
      </c>
      <c r="H857">
        <v>159</v>
      </c>
      <c r="I857">
        <v>146</v>
      </c>
      <c r="J857">
        <f t="shared" si="221"/>
        <v>2.1031395081343089</v>
      </c>
      <c r="K857">
        <f t="shared" si="222"/>
        <v>2.0246913580246915</v>
      </c>
      <c r="L857">
        <f t="shared" si="223"/>
        <v>2.0384615384615383</v>
      </c>
      <c r="M857">
        <f t="shared" si="224"/>
        <v>2.28125</v>
      </c>
      <c r="N857">
        <f t="shared" si="225"/>
        <v>82.000000000000014</v>
      </c>
      <c r="O857">
        <f t="shared" si="226"/>
        <v>83</v>
      </c>
      <c r="P857">
        <f t="shared" si="227"/>
        <v>81</v>
      </c>
      <c r="Q857">
        <f t="shared" si="228"/>
        <v>82</v>
      </c>
      <c r="R857">
        <f t="shared" si="229"/>
        <v>156.33330000000001</v>
      </c>
      <c r="S857">
        <f t="shared" si="230"/>
        <v>170.35430015887903</v>
      </c>
      <c r="T857">
        <f t="shared" si="231"/>
        <v>164.0448816344761</v>
      </c>
      <c r="U857">
        <f t="shared" si="232"/>
        <v>134.60092852059577</v>
      </c>
      <c r="V857">
        <f t="shared" si="208"/>
        <v>1.1031395081343089</v>
      </c>
    </row>
    <row r="858" spans="1:22">
      <c r="A858">
        <v>30</v>
      </c>
      <c r="B858">
        <v>74.333299999999994</v>
      </c>
      <c r="C858">
        <v>81</v>
      </c>
      <c r="D858">
        <v>78</v>
      </c>
      <c r="E858">
        <v>64</v>
      </c>
      <c r="F858">
        <v>150.33330000000001</v>
      </c>
      <c r="G858">
        <v>158</v>
      </c>
      <c r="H858">
        <v>153</v>
      </c>
      <c r="I858">
        <v>140</v>
      </c>
      <c r="J858">
        <f t="shared" si="221"/>
        <v>2.0224219831488717</v>
      </c>
      <c r="K858">
        <f t="shared" si="222"/>
        <v>1.9506172839506173</v>
      </c>
      <c r="L858">
        <f t="shared" si="223"/>
        <v>1.9615384615384615</v>
      </c>
      <c r="M858">
        <f t="shared" si="224"/>
        <v>2.1875</v>
      </c>
      <c r="N858">
        <f t="shared" si="225"/>
        <v>76.000000000000014</v>
      </c>
      <c r="O858">
        <f t="shared" si="226"/>
        <v>77</v>
      </c>
      <c r="P858">
        <f t="shared" si="227"/>
        <v>75</v>
      </c>
      <c r="Q858">
        <f t="shared" si="228"/>
        <v>76</v>
      </c>
      <c r="R858">
        <f t="shared" si="229"/>
        <v>150.33330000000001</v>
      </c>
      <c r="S858">
        <f t="shared" si="230"/>
        <v>163.8161806350586</v>
      </c>
      <c r="T858">
        <f t="shared" si="231"/>
        <v>157.74891468561199</v>
      </c>
      <c r="U858">
        <f t="shared" si="232"/>
        <v>129.43500692152779</v>
      </c>
      <c r="V858">
        <f t="shared" si="208"/>
        <v>1.0224219831488717</v>
      </c>
    </row>
    <row r="859" spans="1:22">
      <c r="A859">
        <v>31</v>
      </c>
      <c r="B859">
        <v>75.333299999999994</v>
      </c>
      <c r="C859">
        <v>82</v>
      </c>
      <c r="D859">
        <v>79</v>
      </c>
      <c r="E859">
        <v>65</v>
      </c>
      <c r="F859">
        <v>135.33330000000001</v>
      </c>
      <c r="G859">
        <v>143</v>
      </c>
      <c r="H859">
        <v>138</v>
      </c>
      <c r="I859">
        <v>125</v>
      </c>
      <c r="J859">
        <f t="shared" si="221"/>
        <v>1.7964605294073142</v>
      </c>
      <c r="K859">
        <f t="shared" si="222"/>
        <v>1.7439024390243902</v>
      </c>
      <c r="L859">
        <f t="shared" si="223"/>
        <v>1.7468354430379747</v>
      </c>
      <c r="M859">
        <f t="shared" si="224"/>
        <v>1.9230769230769231</v>
      </c>
      <c r="N859">
        <f t="shared" si="225"/>
        <v>60.000000000000014</v>
      </c>
      <c r="O859">
        <f t="shared" si="226"/>
        <v>61</v>
      </c>
      <c r="P859">
        <f t="shared" si="227"/>
        <v>59</v>
      </c>
      <c r="Q859">
        <f t="shared" si="228"/>
        <v>60</v>
      </c>
      <c r="R859">
        <f t="shared" si="229"/>
        <v>135.33330000000001</v>
      </c>
      <c r="S859">
        <f t="shared" si="230"/>
        <v>147.30976341139976</v>
      </c>
      <c r="T859">
        <f t="shared" si="231"/>
        <v>141.92038182317782</v>
      </c>
      <c r="U859">
        <f t="shared" si="232"/>
        <v>116.76993441147542</v>
      </c>
      <c r="V859">
        <f t="shared" si="208"/>
        <v>0.79646052940731416</v>
      </c>
    </row>
    <row r="860" spans="1:22">
      <c r="A860">
        <v>32</v>
      </c>
      <c r="B860">
        <v>75.333299999999994</v>
      </c>
      <c r="C860">
        <v>83</v>
      </c>
      <c r="D860">
        <v>78</v>
      </c>
      <c r="E860">
        <v>65</v>
      </c>
      <c r="F860">
        <v>138.33330000000001</v>
      </c>
      <c r="G860">
        <v>146</v>
      </c>
      <c r="H860">
        <v>141</v>
      </c>
      <c r="I860">
        <v>128</v>
      </c>
      <c r="J860">
        <f t="shared" si="221"/>
        <v>1.8362835558776798</v>
      </c>
      <c r="K860">
        <f t="shared" si="222"/>
        <v>1.7590361445783131</v>
      </c>
      <c r="L860">
        <f t="shared" si="223"/>
        <v>1.8076923076923077</v>
      </c>
      <c r="M860">
        <f t="shared" si="224"/>
        <v>1.9692307692307693</v>
      </c>
      <c r="N860">
        <f t="shared" si="225"/>
        <v>63.000000000000014</v>
      </c>
      <c r="O860">
        <f t="shared" si="226"/>
        <v>63</v>
      </c>
      <c r="P860">
        <f t="shared" si="227"/>
        <v>63</v>
      </c>
      <c r="Q860">
        <f t="shared" si="228"/>
        <v>63</v>
      </c>
      <c r="R860">
        <f t="shared" si="229"/>
        <v>138.33330000000001</v>
      </c>
      <c r="S860">
        <f t="shared" si="230"/>
        <v>152.41153513784741</v>
      </c>
      <c r="T860">
        <f t="shared" si="231"/>
        <v>143.23011735845901</v>
      </c>
      <c r="U860">
        <f t="shared" si="232"/>
        <v>119.35843113204919</v>
      </c>
      <c r="V860">
        <f t="shared" si="208"/>
        <v>0.83628355587767988</v>
      </c>
    </row>
    <row r="861" spans="1:22">
      <c r="A861">
        <v>33</v>
      </c>
      <c r="B861">
        <v>74.333299999999994</v>
      </c>
      <c r="C861">
        <v>82</v>
      </c>
      <c r="D861">
        <v>77</v>
      </c>
      <c r="E861">
        <v>64</v>
      </c>
      <c r="F861">
        <v>139.33330000000001</v>
      </c>
      <c r="G861">
        <v>146</v>
      </c>
      <c r="H861">
        <v>144</v>
      </c>
      <c r="I861">
        <v>128</v>
      </c>
      <c r="J861">
        <f t="shared" si="221"/>
        <v>1.8744398540089033</v>
      </c>
      <c r="K861">
        <f t="shared" si="222"/>
        <v>1.7804878048780488</v>
      </c>
      <c r="L861">
        <f t="shared" si="223"/>
        <v>1.8701298701298701</v>
      </c>
      <c r="M861">
        <f t="shared" si="224"/>
        <v>2</v>
      </c>
      <c r="N861">
        <f t="shared" si="225"/>
        <v>65.000000000000014</v>
      </c>
      <c r="O861">
        <f t="shared" si="226"/>
        <v>64</v>
      </c>
      <c r="P861">
        <f t="shared" si="227"/>
        <v>67</v>
      </c>
      <c r="Q861">
        <f t="shared" si="228"/>
        <v>64</v>
      </c>
      <c r="R861">
        <f t="shared" si="229"/>
        <v>139.33330000000001</v>
      </c>
      <c r="S861">
        <f t="shared" si="230"/>
        <v>153.70406802873006</v>
      </c>
      <c r="T861">
        <f t="shared" si="231"/>
        <v>144.33186875868554</v>
      </c>
      <c r="U861">
        <f t="shared" si="232"/>
        <v>119.96415065656981</v>
      </c>
      <c r="V861">
        <f t="shared" si="208"/>
        <v>0.87443985400890345</v>
      </c>
    </row>
    <row r="862" spans="1:22">
      <c r="A862">
        <v>34</v>
      </c>
      <c r="B862">
        <v>75.333299999999994</v>
      </c>
      <c r="C862">
        <v>83</v>
      </c>
      <c r="D862">
        <v>78</v>
      </c>
      <c r="E862">
        <v>65</v>
      </c>
      <c r="F862">
        <v>145</v>
      </c>
      <c r="G862">
        <v>152</v>
      </c>
      <c r="H862">
        <v>149</v>
      </c>
      <c r="I862">
        <v>134</v>
      </c>
      <c r="J862">
        <f t="shared" si="221"/>
        <v>1.9247796127343422</v>
      </c>
      <c r="K862">
        <f t="shared" si="222"/>
        <v>1.8313253012048192</v>
      </c>
      <c r="L862">
        <f t="shared" si="223"/>
        <v>1.9102564102564104</v>
      </c>
      <c r="M862">
        <f t="shared" si="224"/>
        <v>2.0615384615384613</v>
      </c>
      <c r="N862">
        <f t="shared" si="225"/>
        <v>69.666700000000006</v>
      </c>
      <c r="O862">
        <f t="shared" si="226"/>
        <v>69</v>
      </c>
      <c r="P862">
        <f t="shared" si="227"/>
        <v>71</v>
      </c>
      <c r="Q862">
        <f t="shared" si="228"/>
        <v>69</v>
      </c>
      <c r="R862">
        <f t="shared" si="229"/>
        <v>145</v>
      </c>
      <c r="S862">
        <f t="shared" si="230"/>
        <v>159.75670785695041</v>
      </c>
      <c r="T862">
        <f t="shared" si="231"/>
        <v>150.13280979327868</v>
      </c>
      <c r="U862">
        <f t="shared" si="232"/>
        <v>125.11067482773224</v>
      </c>
      <c r="V862">
        <f t="shared" si="208"/>
        <v>0.92477961273434206</v>
      </c>
    </row>
    <row r="863" spans="1:22">
      <c r="A863">
        <v>35</v>
      </c>
      <c r="B863">
        <v>76.333299999999994</v>
      </c>
      <c r="C863">
        <v>84</v>
      </c>
      <c r="D863">
        <v>79</v>
      </c>
      <c r="E863">
        <v>66</v>
      </c>
      <c r="F863">
        <v>139.33330000000001</v>
      </c>
      <c r="G863">
        <v>146</v>
      </c>
      <c r="H863">
        <v>144</v>
      </c>
      <c r="I863">
        <v>128</v>
      </c>
      <c r="J863">
        <f t="shared" si="221"/>
        <v>1.8253278713222147</v>
      </c>
      <c r="K863">
        <f t="shared" si="222"/>
        <v>1.7380952380952381</v>
      </c>
      <c r="L863">
        <f t="shared" si="223"/>
        <v>1.8227848101265822</v>
      </c>
      <c r="M863">
        <f t="shared" si="224"/>
        <v>1.9393939393939394</v>
      </c>
      <c r="N863">
        <f t="shared" si="225"/>
        <v>63.000000000000014</v>
      </c>
      <c r="O863">
        <f t="shared" si="226"/>
        <v>62</v>
      </c>
      <c r="P863">
        <f t="shared" si="227"/>
        <v>65</v>
      </c>
      <c r="Q863">
        <f t="shared" si="228"/>
        <v>62</v>
      </c>
      <c r="R863">
        <f t="shared" si="229"/>
        <v>139.33330000000001</v>
      </c>
      <c r="S863">
        <f t="shared" si="230"/>
        <v>153.32754119106605</v>
      </c>
      <c r="T863">
        <f t="shared" si="231"/>
        <v>144.20090183445495</v>
      </c>
      <c r="U863">
        <f t="shared" si="232"/>
        <v>120.47163950726618</v>
      </c>
      <c r="V863">
        <f t="shared" si="208"/>
        <v>0.82532787132221475</v>
      </c>
    </row>
    <row r="864" spans="1:22">
      <c r="A864">
        <v>36</v>
      </c>
      <c r="B864">
        <v>76.333299999999994</v>
      </c>
      <c r="C864">
        <v>84</v>
      </c>
      <c r="D864">
        <v>79</v>
      </c>
      <c r="E864">
        <v>66</v>
      </c>
      <c r="F864">
        <v>138.33330000000001</v>
      </c>
      <c r="G864">
        <v>145</v>
      </c>
      <c r="H864">
        <v>143</v>
      </c>
      <c r="I864">
        <v>127</v>
      </c>
      <c r="J864">
        <f t="shared" si="221"/>
        <v>1.8122274289202749</v>
      </c>
      <c r="K864">
        <f t="shared" si="222"/>
        <v>1.7261904761904763</v>
      </c>
      <c r="L864">
        <f t="shared" si="223"/>
        <v>1.8101265822784811</v>
      </c>
      <c r="M864">
        <f t="shared" si="224"/>
        <v>1.9242424242424243</v>
      </c>
      <c r="N864">
        <f t="shared" si="225"/>
        <v>62.000000000000014</v>
      </c>
      <c r="O864">
        <f t="shared" si="226"/>
        <v>61</v>
      </c>
      <c r="P864">
        <f t="shared" si="227"/>
        <v>64</v>
      </c>
      <c r="Q864">
        <f t="shared" si="228"/>
        <v>61</v>
      </c>
      <c r="R864">
        <f t="shared" si="229"/>
        <v>138.33330000000001</v>
      </c>
      <c r="S864">
        <f t="shared" si="230"/>
        <v>152.22710402930309</v>
      </c>
      <c r="T864">
        <f t="shared" si="231"/>
        <v>143.1659668847017</v>
      </c>
      <c r="U864">
        <f t="shared" si="232"/>
        <v>119.60701030873814</v>
      </c>
      <c r="V864">
        <f t="shared" ref="V864:V919" si="233">(F864-B864)/B864</f>
        <v>0.81222742892027489</v>
      </c>
    </row>
    <row r="865" spans="1:22">
      <c r="A865">
        <v>37</v>
      </c>
      <c r="B865">
        <v>74.333299999999994</v>
      </c>
      <c r="C865">
        <v>82</v>
      </c>
      <c r="D865">
        <v>77</v>
      </c>
      <c r="E865">
        <v>64</v>
      </c>
      <c r="F865">
        <v>143</v>
      </c>
      <c r="G865">
        <v>150</v>
      </c>
      <c r="H865">
        <v>148</v>
      </c>
      <c r="I865">
        <v>131</v>
      </c>
      <c r="J865">
        <f t="shared" si="221"/>
        <v>1.923767678819587</v>
      </c>
      <c r="K865">
        <f t="shared" si="222"/>
        <v>1.8292682926829269</v>
      </c>
      <c r="L865">
        <f t="shared" si="223"/>
        <v>1.9220779220779221</v>
      </c>
      <c r="M865">
        <f t="shared" si="224"/>
        <v>2.046875</v>
      </c>
      <c r="N865">
        <f t="shared" si="225"/>
        <v>68.666700000000006</v>
      </c>
      <c r="O865">
        <f t="shared" si="226"/>
        <v>68</v>
      </c>
      <c r="P865">
        <f t="shared" si="227"/>
        <v>71</v>
      </c>
      <c r="Q865">
        <f t="shared" si="228"/>
        <v>67</v>
      </c>
      <c r="R865">
        <f t="shared" si="229"/>
        <v>143</v>
      </c>
      <c r="S865">
        <f t="shared" si="230"/>
        <v>157.74894966320613</v>
      </c>
      <c r="T865">
        <f t="shared" si="231"/>
        <v>148.1301112691082</v>
      </c>
      <c r="U865">
        <f t="shared" si="232"/>
        <v>123.12113144445357</v>
      </c>
      <c r="V865">
        <f t="shared" si="233"/>
        <v>0.9237676788195871</v>
      </c>
    </row>
    <row r="866" spans="1:22">
      <c r="A866">
        <v>38</v>
      </c>
      <c r="B866">
        <v>74.333299999999994</v>
      </c>
      <c r="C866">
        <v>82</v>
      </c>
      <c r="D866">
        <v>77</v>
      </c>
      <c r="E866">
        <v>64</v>
      </c>
      <c r="F866">
        <v>134.33330000000001</v>
      </c>
      <c r="G866">
        <v>141</v>
      </c>
      <c r="H866">
        <v>139</v>
      </c>
      <c r="I866">
        <v>123</v>
      </c>
      <c r="J866">
        <f t="shared" si="221"/>
        <v>1.8071752498543723</v>
      </c>
      <c r="K866">
        <f t="shared" si="222"/>
        <v>1.7195121951219512</v>
      </c>
      <c r="L866">
        <f t="shared" si="223"/>
        <v>1.8051948051948052</v>
      </c>
      <c r="M866">
        <f t="shared" si="224"/>
        <v>1.921875</v>
      </c>
      <c r="N866">
        <f t="shared" si="225"/>
        <v>60.000000000000014</v>
      </c>
      <c r="O866">
        <f t="shared" si="226"/>
        <v>59</v>
      </c>
      <c r="P866">
        <f t="shared" si="227"/>
        <v>62</v>
      </c>
      <c r="Q866">
        <f t="shared" si="228"/>
        <v>59</v>
      </c>
      <c r="R866">
        <f t="shared" si="229"/>
        <v>134.33330000000001</v>
      </c>
      <c r="S866">
        <f t="shared" si="230"/>
        <v>148.18837048805852</v>
      </c>
      <c r="T866">
        <f t="shared" si="231"/>
        <v>139.15249423878666</v>
      </c>
      <c r="U866">
        <f t="shared" si="232"/>
        <v>115.65921599067983</v>
      </c>
      <c r="V866">
        <f t="shared" si="233"/>
        <v>0.80717524985437239</v>
      </c>
    </row>
    <row r="867" spans="1:22">
      <c r="A867">
        <v>39</v>
      </c>
      <c r="B867">
        <v>74</v>
      </c>
      <c r="C867">
        <v>82</v>
      </c>
      <c r="D867">
        <v>78</v>
      </c>
      <c r="E867">
        <v>62</v>
      </c>
      <c r="F867">
        <v>134.33330000000001</v>
      </c>
      <c r="G867">
        <v>141</v>
      </c>
      <c r="H867">
        <v>139</v>
      </c>
      <c r="I867">
        <v>123</v>
      </c>
      <c r="J867">
        <f t="shared" si="221"/>
        <v>1.8153148648648649</v>
      </c>
      <c r="K867">
        <f t="shared" si="222"/>
        <v>1.7195121951219512</v>
      </c>
      <c r="L867">
        <f t="shared" si="223"/>
        <v>1.7820512820512822</v>
      </c>
      <c r="M867">
        <f t="shared" si="224"/>
        <v>1.9838709677419355</v>
      </c>
      <c r="N867">
        <f t="shared" si="225"/>
        <v>60.333300000000008</v>
      </c>
      <c r="O867">
        <f t="shared" si="226"/>
        <v>59</v>
      </c>
      <c r="P867">
        <f t="shared" si="227"/>
        <v>61</v>
      </c>
      <c r="Q867">
        <f t="shared" si="228"/>
        <v>61</v>
      </c>
      <c r="R867">
        <f t="shared" si="229"/>
        <v>134.33330000000001</v>
      </c>
      <c r="S867">
        <f t="shared" si="230"/>
        <v>148.85581891891891</v>
      </c>
      <c r="T867">
        <f t="shared" si="231"/>
        <v>141.59455945945948</v>
      </c>
      <c r="U867">
        <f t="shared" si="232"/>
        <v>112.54952162162162</v>
      </c>
      <c r="V867">
        <f t="shared" si="233"/>
        <v>0.81531486486486493</v>
      </c>
    </row>
    <row r="868" spans="1:22">
      <c r="A868">
        <v>40</v>
      </c>
      <c r="B868">
        <v>76.333299999999994</v>
      </c>
      <c r="C868">
        <v>84</v>
      </c>
      <c r="D868">
        <v>79</v>
      </c>
      <c r="E868">
        <v>66</v>
      </c>
      <c r="F868">
        <v>138.33330000000001</v>
      </c>
      <c r="G868">
        <v>145</v>
      </c>
      <c r="H868">
        <v>143</v>
      </c>
      <c r="I868">
        <v>127</v>
      </c>
      <c r="J868">
        <f t="shared" si="221"/>
        <v>1.8122274289202749</v>
      </c>
      <c r="K868">
        <f t="shared" si="222"/>
        <v>1.7261904761904763</v>
      </c>
      <c r="L868">
        <f t="shared" si="223"/>
        <v>1.8101265822784811</v>
      </c>
      <c r="M868">
        <f t="shared" si="224"/>
        <v>1.9242424242424243</v>
      </c>
      <c r="N868">
        <f t="shared" si="225"/>
        <v>62.000000000000014</v>
      </c>
      <c r="O868">
        <f t="shared" si="226"/>
        <v>61</v>
      </c>
      <c r="P868">
        <f t="shared" si="227"/>
        <v>64</v>
      </c>
      <c r="Q868">
        <f t="shared" si="228"/>
        <v>61</v>
      </c>
      <c r="R868">
        <f t="shared" si="229"/>
        <v>138.33330000000001</v>
      </c>
      <c r="S868">
        <f t="shared" si="230"/>
        <v>152.22710402930309</v>
      </c>
      <c r="T868">
        <f t="shared" si="231"/>
        <v>143.1659668847017</v>
      </c>
      <c r="U868">
        <f t="shared" si="232"/>
        <v>119.60701030873814</v>
      </c>
      <c r="V868">
        <f t="shared" si="233"/>
        <v>0.81222742892027489</v>
      </c>
    </row>
    <row r="869" spans="1:22">
      <c r="A869">
        <v>41</v>
      </c>
      <c r="B869">
        <v>68.666700000000006</v>
      </c>
      <c r="C869">
        <v>77</v>
      </c>
      <c r="D869">
        <v>71</v>
      </c>
      <c r="E869">
        <v>58</v>
      </c>
      <c r="F869">
        <v>140.33330000000001</v>
      </c>
      <c r="G869">
        <v>147</v>
      </c>
      <c r="H869">
        <v>145</v>
      </c>
      <c r="I869">
        <v>129</v>
      </c>
      <c r="J869">
        <f t="shared" si="221"/>
        <v>2.043687842869979</v>
      </c>
      <c r="K869">
        <f t="shared" si="222"/>
        <v>1.9090909090909092</v>
      </c>
      <c r="L869">
        <f t="shared" si="223"/>
        <v>2.0422535211267605</v>
      </c>
      <c r="M869">
        <f t="shared" si="224"/>
        <v>2.2241379310344827</v>
      </c>
      <c r="N869">
        <f t="shared" si="225"/>
        <v>71.666600000000003</v>
      </c>
      <c r="O869">
        <f t="shared" si="226"/>
        <v>70</v>
      </c>
      <c r="P869">
        <f t="shared" si="227"/>
        <v>74</v>
      </c>
      <c r="Q869">
        <f t="shared" si="228"/>
        <v>71</v>
      </c>
      <c r="R869">
        <f t="shared" si="229"/>
        <v>140.33330000000001</v>
      </c>
      <c r="S869">
        <f t="shared" si="230"/>
        <v>157.36396390098838</v>
      </c>
      <c r="T869">
        <f t="shared" si="231"/>
        <v>145.1018368437685</v>
      </c>
      <c r="U869">
        <f t="shared" si="232"/>
        <v>118.53389488645878</v>
      </c>
      <c r="V869">
        <f t="shared" si="233"/>
        <v>1.0436878428699792</v>
      </c>
    </row>
    <row r="870" spans="1:22">
      <c r="A870">
        <v>42</v>
      </c>
      <c r="B870">
        <v>80.333299999999994</v>
      </c>
      <c r="C870">
        <v>88</v>
      </c>
      <c r="D870">
        <v>83</v>
      </c>
      <c r="E870">
        <v>70</v>
      </c>
      <c r="F870">
        <v>126.33329999999999</v>
      </c>
      <c r="G870">
        <v>133</v>
      </c>
      <c r="H870">
        <v>131</v>
      </c>
      <c r="I870">
        <v>115</v>
      </c>
      <c r="J870">
        <f t="shared" si="221"/>
        <v>1.5726143454831309</v>
      </c>
      <c r="K870">
        <f t="shared" si="222"/>
        <v>1.5113636363636365</v>
      </c>
      <c r="L870">
        <f t="shared" si="223"/>
        <v>1.5783132530120483</v>
      </c>
      <c r="M870">
        <f t="shared" si="224"/>
        <v>1.6428571428571428</v>
      </c>
      <c r="N870">
        <f t="shared" si="225"/>
        <v>46</v>
      </c>
      <c r="O870">
        <f t="shared" si="226"/>
        <v>45</v>
      </c>
      <c r="P870">
        <f t="shared" si="227"/>
        <v>48</v>
      </c>
      <c r="Q870">
        <f t="shared" si="228"/>
        <v>45</v>
      </c>
      <c r="R870">
        <f t="shared" si="229"/>
        <v>126.33329999999999</v>
      </c>
      <c r="S870">
        <f t="shared" si="230"/>
        <v>138.39006240251553</v>
      </c>
      <c r="T870">
        <f t="shared" si="231"/>
        <v>130.52699067509988</v>
      </c>
      <c r="U870">
        <f t="shared" si="232"/>
        <v>110.08300418381917</v>
      </c>
      <c r="V870">
        <f t="shared" si="233"/>
        <v>0.57261434548313095</v>
      </c>
    </row>
    <row r="871" spans="1:22">
      <c r="A871">
        <v>43</v>
      </c>
      <c r="B871">
        <v>76</v>
      </c>
      <c r="C871">
        <v>84</v>
      </c>
      <c r="D871">
        <v>80</v>
      </c>
      <c r="E871">
        <v>64</v>
      </c>
      <c r="F871">
        <v>136</v>
      </c>
      <c r="G871">
        <v>143</v>
      </c>
      <c r="H871">
        <v>141</v>
      </c>
      <c r="I871">
        <v>124</v>
      </c>
      <c r="J871">
        <f t="shared" si="221"/>
        <v>1.7894736842105263</v>
      </c>
      <c r="K871">
        <f t="shared" si="222"/>
        <v>1.7023809523809523</v>
      </c>
      <c r="L871">
        <f t="shared" si="223"/>
        <v>1.7625</v>
      </c>
      <c r="M871">
        <f t="shared" si="224"/>
        <v>1.9375</v>
      </c>
      <c r="N871">
        <f t="shared" si="225"/>
        <v>60</v>
      </c>
      <c r="O871">
        <f t="shared" si="226"/>
        <v>59</v>
      </c>
      <c r="P871">
        <f t="shared" si="227"/>
        <v>61</v>
      </c>
      <c r="Q871">
        <f t="shared" si="228"/>
        <v>60</v>
      </c>
      <c r="R871">
        <f t="shared" si="229"/>
        <v>136</v>
      </c>
      <c r="S871">
        <f t="shared" si="230"/>
        <v>150.31578947368422</v>
      </c>
      <c r="T871">
        <f t="shared" si="231"/>
        <v>143.15789473684211</v>
      </c>
      <c r="U871">
        <f t="shared" si="232"/>
        <v>114.52631578947368</v>
      </c>
      <c r="V871">
        <f t="shared" si="233"/>
        <v>0.78947368421052633</v>
      </c>
    </row>
    <row r="872" spans="1:22">
      <c r="A872">
        <v>44</v>
      </c>
      <c r="B872">
        <v>71.333299999999994</v>
      </c>
      <c r="C872">
        <v>80</v>
      </c>
      <c r="D872">
        <v>74</v>
      </c>
      <c r="E872">
        <v>60</v>
      </c>
      <c r="F872">
        <v>144</v>
      </c>
      <c r="G872">
        <v>151</v>
      </c>
      <c r="H872">
        <v>149</v>
      </c>
      <c r="I872">
        <v>132</v>
      </c>
      <c r="J872">
        <f t="shared" si="221"/>
        <v>2.0186925320993141</v>
      </c>
      <c r="K872">
        <f t="shared" si="222"/>
        <v>1.8875</v>
      </c>
      <c r="L872">
        <f t="shared" si="223"/>
        <v>2.0135135135135136</v>
      </c>
      <c r="M872">
        <f t="shared" si="224"/>
        <v>2.2000000000000002</v>
      </c>
      <c r="N872">
        <f t="shared" si="225"/>
        <v>72.666700000000006</v>
      </c>
      <c r="O872">
        <f t="shared" si="226"/>
        <v>71</v>
      </c>
      <c r="P872">
        <f t="shared" si="227"/>
        <v>75</v>
      </c>
      <c r="Q872">
        <f t="shared" si="228"/>
        <v>72</v>
      </c>
      <c r="R872">
        <f t="shared" si="229"/>
        <v>144</v>
      </c>
      <c r="S872">
        <f t="shared" si="230"/>
        <v>161.49540256794512</v>
      </c>
      <c r="T872">
        <f t="shared" si="231"/>
        <v>149.38324737534924</v>
      </c>
      <c r="U872">
        <f t="shared" si="232"/>
        <v>121.12155192595884</v>
      </c>
      <c r="V872">
        <f t="shared" si="233"/>
        <v>1.0186925320993143</v>
      </c>
    </row>
    <row r="873" spans="1:22">
      <c r="A873">
        <v>45</v>
      </c>
      <c r="B873">
        <v>77.333299999999994</v>
      </c>
      <c r="C873">
        <v>85</v>
      </c>
      <c r="D873">
        <v>81</v>
      </c>
      <c r="E873">
        <v>66</v>
      </c>
      <c r="F873">
        <v>148</v>
      </c>
      <c r="G873">
        <v>155</v>
      </c>
      <c r="H873">
        <v>153</v>
      </c>
      <c r="I873">
        <v>136</v>
      </c>
      <c r="J873">
        <f t="shared" si="221"/>
        <v>1.9137939283594521</v>
      </c>
      <c r="K873">
        <f t="shared" si="222"/>
        <v>1.8235294117647058</v>
      </c>
      <c r="L873">
        <f t="shared" si="223"/>
        <v>1.8888888888888888</v>
      </c>
      <c r="M873">
        <f t="shared" si="224"/>
        <v>2.0606060606060606</v>
      </c>
      <c r="N873">
        <f t="shared" si="225"/>
        <v>70.666700000000006</v>
      </c>
      <c r="O873">
        <f t="shared" si="226"/>
        <v>70</v>
      </c>
      <c r="P873">
        <f t="shared" si="227"/>
        <v>72</v>
      </c>
      <c r="Q873">
        <f t="shared" si="228"/>
        <v>70</v>
      </c>
      <c r="R873">
        <f t="shared" si="229"/>
        <v>148</v>
      </c>
      <c r="S873">
        <f t="shared" si="230"/>
        <v>162.67248391055344</v>
      </c>
      <c r="T873">
        <f t="shared" si="231"/>
        <v>155.01730819711563</v>
      </c>
      <c r="U873">
        <f t="shared" si="232"/>
        <v>126.31039927172384</v>
      </c>
      <c r="V873">
        <f t="shared" si="233"/>
        <v>0.91379392835945206</v>
      </c>
    </row>
    <row r="874" spans="1:22">
      <c r="A874">
        <v>46</v>
      </c>
      <c r="B874">
        <v>71.333299999999994</v>
      </c>
      <c r="C874">
        <v>80</v>
      </c>
      <c r="D874">
        <v>74</v>
      </c>
      <c r="E874">
        <v>60</v>
      </c>
      <c r="F874">
        <v>145.66669999999999</v>
      </c>
      <c r="G874">
        <v>153</v>
      </c>
      <c r="H874">
        <v>150</v>
      </c>
      <c r="I874">
        <v>134</v>
      </c>
      <c r="J874">
        <f t="shared" si="221"/>
        <v>2.0420574962885496</v>
      </c>
      <c r="K874">
        <f t="shared" si="222"/>
        <v>1.9125000000000001</v>
      </c>
      <c r="L874">
        <f t="shared" si="223"/>
        <v>2.0270270270270272</v>
      </c>
      <c r="M874">
        <f t="shared" si="224"/>
        <v>2.2333333333333334</v>
      </c>
      <c r="N874">
        <f t="shared" si="225"/>
        <v>74.333399999999997</v>
      </c>
      <c r="O874">
        <f t="shared" si="226"/>
        <v>73</v>
      </c>
      <c r="P874">
        <f t="shared" si="227"/>
        <v>76</v>
      </c>
      <c r="Q874">
        <f t="shared" si="228"/>
        <v>74</v>
      </c>
      <c r="R874">
        <f t="shared" si="229"/>
        <v>145.66669999999999</v>
      </c>
      <c r="S874">
        <f t="shared" si="230"/>
        <v>163.36459970308397</v>
      </c>
      <c r="T874">
        <f t="shared" si="231"/>
        <v>151.11225472535267</v>
      </c>
      <c r="U874">
        <f t="shared" si="232"/>
        <v>122.52344977731298</v>
      </c>
      <c r="V874">
        <f t="shared" si="233"/>
        <v>1.0420574962885498</v>
      </c>
    </row>
    <row r="875" spans="1:22">
      <c r="A875">
        <v>47</v>
      </c>
      <c r="B875">
        <v>67.333299999999994</v>
      </c>
      <c r="C875">
        <v>76</v>
      </c>
      <c r="D875">
        <v>71</v>
      </c>
      <c r="E875">
        <v>55</v>
      </c>
      <c r="F875">
        <v>144</v>
      </c>
      <c r="G875">
        <v>151</v>
      </c>
      <c r="H875">
        <v>149</v>
      </c>
      <c r="I875">
        <v>132</v>
      </c>
      <c r="J875">
        <f t="shared" si="221"/>
        <v>2.1386149201063964</v>
      </c>
      <c r="K875">
        <f t="shared" si="222"/>
        <v>1.986842105263158</v>
      </c>
      <c r="L875">
        <f t="shared" si="223"/>
        <v>2.0985915492957745</v>
      </c>
      <c r="M875">
        <f t="shared" si="224"/>
        <v>2.4</v>
      </c>
      <c r="N875">
        <f t="shared" si="225"/>
        <v>76.666700000000006</v>
      </c>
      <c r="O875">
        <f t="shared" si="226"/>
        <v>75</v>
      </c>
      <c r="P875">
        <f t="shared" si="227"/>
        <v>78</v>
      </c>
      <c r="Q875">
        <f t="shared" si="228"/>
        <v>77</v>
      </c>
      <c r="R875">
        <f t="shared" si="229"/>
        <v>144</v>
      </c>
      <c r="S875">
        <f t="shared" si="230"/>
        <v>162.53473392808613</v>
      </c>
      <c r="T875">
        <f t="shared" si="231"/>
        <v>151.84165932755414</v>
      </c>
      <c r="U875">
        <f t="shared" si="232"/>
        <v>117.6238206058518</v>
      </c>
      <c r="V875">
        <f t="shared" si="233"/>
        <v>1.1386149201063962</v>
      </c>
    </row>
    <row r="876" spans="1:22">
      <c r="A876">
        <v>48</v>
      </c>
      <c r="B876">
        <v>79.666700000000006</v>
      </c>
      <c r="C876">
        <v>88</v>
      </c>
      <c r="D876">
        <v>83</v>
      </c>
      <c r="E876">
        <v>68</v>
      </c>
      <c r="F876">
        <v>144</v>
      </c>
      <c r="G876">
        <v>151</v>
      </c>
      <c r="H876">
        <v>149</v>
      </c>
      <c r="I876">
        <v>132</v>
      </c>
      <c r="J876">
        <f t="shared" si="221"/>
        <v>1.8075306244641738</v>
      </c>
      <c r="K876">
        <f t="shared" si="222"/>
        <v>1.7159090909090908</v>
      </c>
      <c r="L876">
        <f t="shared" si="223"/>
        <v>1.7951807228915662</v>
      </c>
      <c r="M876">
        <f t="shared" si="224"/>
        <v>1.9411764705882353</v>
      </c>
      <c r="N876">
        <f t="shared" si="225"/>
        <v>64.333299999999994</v>
      </c>
      <c r="O876">
        <f t="shared" si="226"/>
        <v>63</v>
      </c>
      <c r="P876">
        <f t="shared" si="227"/>
        <v>66</v>
      </c>
      <c r="Q876">
        <f t="shared" si="228"/>
        <v>64</v>
      </c>
      <c r="R876">
        <f t="shared" si="229"/>
        <v>144</v>
      </c>
      <c r="S876">
        <f t="shared" si="230"/>
        <v>159.06269495284729</v>
      </c>
      <c r="T876">
        <f t="shared" si="231"/>
        <v>150.02504183052642</v>
      </c>
      <c r="U876">
        <f t="shared" si="232"/>
        <v>122.91208246356382</v>
      </c>
      <c r="V876">
        <f t="shared" si="233"/>
        <v>0.80753062446417379</v>
      </c>
    </row>
    <row r="877" spans="1:22">
      <c r="A877">
        <v>49</v>
      </c>
      <c r="B877">
        <v>75</v>
      </c>
      <c r="C877">
        <v>83</v>
      </c>
      <c r="D877">
        <v>79</v>
      </c>
      <c r="E877">
        <v>63</v>
      </c>
      <c r="F877">
        <v>145.66669999999999</v>
      </c>
      <c r="G877">
        <v>153</v>
      </c>
      <c r="H877">
        <v>150</v>
      </c>
      <c r="I877">
        <v>134</v>
      </c>
      <c r="J877">
        <f t="shared" si="221"/>
        <v>1.9422226666666667</v>
      </c>
      <c r="K877">
        <f t="shared" si="222"/>
        <v>1.8433734939759037</v>
      </c>
      <c r="L877">
        <f t="shared" si="223"/>
        <v>1.8987341772151898</v>
      </c>
      <c r="M877">
        <f t="shared" si="224"/>
        <v>2.126984126984127</v>
      </c>
      <c r="N877">
        <f t="shared" si="225"/>
        <v>70.666699999999992</v>
      </c>
      <c r="O877">
        <f t="shared" si="226"/>
        <v>70</v>
      </c>
      <c r="P877">
        <f t="shared" si="227"/>
        <v>71</v>
      </c>
      <c r="Q877">
        <f t="shared" si="228"/>
        <v>71</v>
      </c>
      <c r="R877">
        <f t="shared" si="229"/>
        <v>145.66669999999999</v>
      </c>
      <c r="S877">
        <f t="shared" si="230"/>
        <v>161.20448133333332</v>
      </c>
      <c r="T877">
        <f t="shared" si="231"/>
        <v>153.43559066666666</v>
      </c>
      <c r="U877">
        <f t="shared" si="232"/>
        <v>122.360028</v>
      </c>
      <c r="V877">
        <f t="shared" si="233"/>
        <v>0.94222266666666654</v>
      </c>
    </row>
    <row r="878" spans="1:22">
      <c r="A878">
        <v>50</v>
      </c>
      <c r="B878">
        <v>79.666700000000006</v>
      </c>
      <c r="C878">
        <v>88</v>
      </c>
      <c r="D878">
        <v>83</v>
      </c>
      <c r="E878">
        <v>68</v>
      </c>
      <c r="F878">
        <v>145.66669999999999</v>
      </c>
      <c r="G878">
        <v>153</v>
      </c>
      <c r="H878">
        <v>150</v>
      </c>
      <c r="I878">
        <v>134</v>
      </c>
      <c r="J878">
        <f t="shared" si="221"/>
        <v>1.828451536212746</v>
      </c>
      <c r="K878">
        <f t="shared" si="222"/>
        <v>1.7386363636363635</v>
      </c>
      <c r="L878">
        <f t="shared" si="223"/>
        <v>1.8072289156626506</v>
      </c>
      <c r="M878">
        <f t="shared" si="224"/>
        <v>1.9705882352941178</v>
      </c>
      <c r="N878">
        <f t="shared" si="225"/>
        <v>65.999999999999986</v>
      </c>
      <c r="O878">
        <f t="shared" si="226"/>
        <v>65</v>
      </c>
      <c r="P878">
        <f t="shared" si="227"/>
        <v>67</v>
      </c>
      <c r="Q878">
        <f t="shared" si="228"/>
        <v>66</v>
      </c>
      <c r="R878">
        <f t="shared" si="229"/>
        <v>145.66669999999999</v>
      </c>
      <c r="S878">
        <f t="shared" si="230"/>
        <v>160.90373518672166</v>
      </c>
      <c r="T878">
        <f t="shared" si="231"/>
        <v>151.76147750565792</v>
      </c>
      <c r="U878">
        <f t="shared" si="232"/>
        <v>124.33470446246673</v>
      </c>
      <c r="V878">
        <f t="shared" si="233"/>
        <v>0.82845153621274614</v>
      </c>
    </row>
    <row r="879" spans="1:22">
      <c r="A879">
        <v>51</v>
      </c>
      <c r="B879">
        <v>76</v>
      </c>
      <c r="C879">
        <v>84</v>
      </c>
      <c r="D879">
        <v>80</v>
      </c>
      <c r="E879">
        <v>64</v>
      </c>
      <c r="F879">
        <v>146.66669999999999</v>
      </c>
      <c r="G879">
        <v>154</v>
      </c>
      <c r="H879">
        <v>151</v>
      </c>
      <c r="I879">
        <v>135</v>
      </c>
      <c r="J879">
        <f t="shared" si="221"/>
        <v>1.9298249999999999</v>
      </c>
      <c r="K879">
        <f t="shared" si="222"/>
        <v>1.8333333333333333</v>
      </c>
      <c r="L879">
        <f t="shared" si="223"/>
        <v>1.8875</v>
      </c>
      <c r="M879">
        <f t="shared" si="224"/>
        <v>2.109375</v>
      </c>
      <c r="N879">
        <f t="shared" si="225"/>
        <v>70.666699999999992</v>
      </c>
      <c r="O879">
        <f t="shared" si="226"/>
        <v>70</v>
      </c>
      <c r="P879">
        <f t="shared" si="227"/>
        <v>71</v>
      </c>
      <c r="Q879">
        <f t="shared" si="228"/>
        <v>71</v>
      </c>
      <c r="R879">
        <f t="shared" si="229"/>
        <v>146.66669999999999</v>
      </c>
      <c r="S879">
        <f t="shared" si="230"/>
        <v>162.1053</v>
      </c>
      <c r="T879">
        <f t="shared" si="231"/>
        <v>154.386</v>
      </c>
      <c r="U879">
        <f t="shared" si="232"/>
        <v>123.50879999999999</v>
      </c>
      <c r="V879">
        <f t="shared" si="233"/>
        <v>0.9298249999999999</v>
      </c>
    </row>
    <row r="880" spans="1:22">
      <c r="A880">
        <v>52</v>
      </c>
      <c r="B880">
        <v>67.333299999999994</v>
      </c>
      <c r="C880">
        <v>76</v>
      </c>
      <c r="D880">
        <v>71</v>
      </c>
      <c r="E880">
        <v>55</v>
      </c>
      <c r="F880">
        <v>148</v>
      </c>
      <c r="G880">
        <v>155</v>
      </c>
      <c r="H880">
        <v>153</v>
      </c>
      <c r="I880">
        <v>136</v>
      </c>
      <c r="J880">
        <f t="shared" si="221"/>
        <v>2.1980208901093516</v>
      </c>
      <c r="K880">
        <f t="shared" si="222"/>
        <v>2.0394736842105261</v>
      </c>
      <c r="L880">
        <f t="shared" si="223"/>
        <v>2.1549295774647885</v>
      </c>
      <c r="M880">
        <f t="shared" si="224"/>
        <v>2.4727272727272727</v>
      </c>
      <c r="N880">
        <f t="shared" si="225"/>
        <v>80.666700000000006</v>
      </c>
      <c r="O880">
        <f t="shared" si="226"/>
        <v>79</v>
      </c>
      <c r="P880">
        <f t="shared" si="227"/>
        <v>82</v>
      </c>
      <c r="Q880">
        <f t="shared" si="228"/>
        <v>81</v>
      </c>
      <c r="R880">
        <f t="shared" si="229"/>
        <v>148</v>
      </c>
      <c r="S880">
        <f t="shared" si="230"/>
        <v>167.04958764831073</v>
      </c>
      <c r="T880">
        <f t="shared" si="231"/>
        <v>156.05948319776397</v>
      </c>
      <c r="U880">
        <f t="shared" si="232"/>
        <v>120.89114895601433</v>
      </c>
      <c r="V880">
        <f t="shared" si="233"/>
        <v>1.1980208901093516</v>
      </c>
    </row>
    <row r="881" spans="1:22">
      <c r="A881">
        <v>53</v>
      </c>
      <c r="B881">
        <v>69.666700000000006</v>
      </c>
      <c r="C881">
        <v>78</v>
      </c>
      <c r="D881">
        <v>73</v>
      </c>
      <c r="E881">
        <v>58</v>
      </c>
      <c r="F881">
        <v>150.66669999999999</v>
      </c>
      <c r="G881">
        <v>158</v>
      </c>
      <c r="H881">
        <v>155</v>
      </c>
      <c r="I881">
        <v>139</v>
      </c>
      <c r="J881">
        <f t="shared" si="221"/>
        <v>2.162678869531641</v>
      </c>
      <c r="K881">
        <f t="shared" si="222"/>
        <v>2.0256410256410255</v>
      </c>
      <c r="L881">
        <f t="shared" si="223"/>
        <v>2.1232876712328768</v>
      </c>
      <c r="M881">
        <f t="shared" si="224"/>
        <v>2.396551724137931</v>
      </c>
      <c r="N881">
        <f t="shared" si="225"/>
        <v>80.999999999999986</v>
      </c>
      <c r="O881">
        <f t="shared" si="226"/>
        <v>80</v>
      </c>
      <c r="P881">
        <f t="shared" si="227"/>
        <v>82</v>
      </c>
      <c r="Q881">
        <f t="shared" si="228"/>
        <v>81</v>
      </c>
      <c r="R881">
        <f t="shared" si="229"/>
        <v>150.66669999999999</v>
      </c>
      <c r="S881">
        <f t="shared" si="230"/>
        <v>168.68895182346799</v>
      </c>
      <c r="T881">
        <f t="shared" si="231"/>
        <v>157.87555747580979</v>
      </c>
      <c r="U881">
        <f t="shared" si="232"/>
        <v>125.43537443283518</v>
      </c>
      <c r="V881">
        <f t="shared" si="233"/>
        <v>1.162678869531641</v>
      </c>
    </row>
    <row r="882" spans="1:22">
      <c r="A882">
        <v>54</v>
      </c>
      <c r="B882">
        <v>79.666700000000006</v>
      </c>
      <c r="C882">
        <v>88</v>
      </c>
      <c r="D882">
        <v>83</v>
      </c>
      <c r="E882">
        <v>68</v>
      </c>
      <c r="F882">
        <v>150.66669999999999</v>
      </c>
      <c r="G882">
        <v>158</v>
      </c>
      <c r="H882">
        <v>155</v>
      </c>
      <c r="I882">
        <v>139</v>
      </c>
      <c r="J882">
        <f t="shared" si="221"/>
        <v>1.8912130162288632</v>
      </c>
      <c r="K882">
        <f t="shared" si="222"/>
        <v>1.7954545454545454</v>
      </c>
      <c r="L882">
        <f t="shared" si="223"/>
        <v>1.8674698795180722</v>
      </c>
      <c r="M882">
        <f t="shared" si="224"/>
        <v>2.0441176470588234</v>
      </c>
      <c r="N882">
        <f t="shared" si="225"/>
        <v>70.999999999999986</v>
      </c>
      <c r="O882">
        <f t="shared" si="226"/>
        <v>70</v>
      </c>
      <c r="P882">
        <f t="shared" si="227"/>
        <v>72</v>
      </c>
      <c r="Q882">
        <f t="shared" si="228"/>
        <v>71</v>
      </c>
      <c r="R882">
        <f t="shared" si="229"/>
        <v>150.66669999999999</v>
      </c>
      <c r="S882">
        <f t="shared" si="230"/>
        <v>166.42674542813995</v>
      </c>
      <c r="T882">
        <f t="shared" si="231"/>
        <v>156.97068034699564</v>
      </c>
      <c r="U882">
        <f t="shared" si="232"/>
        <v>128.60248510356269</v>
      </c>
      <c r="V882">
        <f t="shared" si="233"/>
        <v>0.89121301622886329</v>
      </c>
    </row>
    <row r="883" spans="1:22">
      <c r="A883">
        <v>55</v>
      </c>
      <c r="B883">
        <v>86</v>
      </c>
      <c r="C883">
        <v>95</v>
      </c>
      <c r="D883">
        <v>89</v>
      </c>
      <c r="E883">
        <v>74</v>
      </c>
      <c r="F883">
        <v>152.66669999999999</v>
      </c>
      <c r="G883">
        <v>160</v>
      </c>
      <c r="H883">
        <v>158</v>
      </c>
      <c r="I883">
        <v>140</v>
      </c>
      <c r="J883">
        <f t="shared" si="221"/>
        <v>1.7751941860465115</v>
      </c>
      <c r="K883">
        <f t="shared" si="222"/>
        <v>1.6842105263157894</v>
      </c>
      <c r="L883">
        <f t="shared" si="223"/>
        <v>1.7752808988764044</v>
      </c>
      <c r="M883">
        <f t="shared" si="224"/>
        <v>1.8918918918918919</v>
      </c>
      <c r="N883">
        <f t="shared" si="225"/>
        <v>66.666699999999992</v>
      </c>
      <c r="O883">
        <f t="shared" si="226"/>
        <v>65</v>
      </c>
      <c r="P883">
        <f t="shared" si="227"/>
        <v>69</v>
      </c>
      <c r="Q883">
        <f t="shared" si="228"/>
        <v>66</v>
      </c>
      <c r="R883">
        <f t="shared" si="229"/>
        <v>152.66669999999999</v>
      </c>
      <c r="S883">
        <f t="shared" si="230"/>
        <v>168.64344767441858</v>
      </c>
      <c r="T883">
        <f t="shared" si="231"/>
        <v>157.99228255813952</v>
      </c>
      <c r="U883">
        <f t="shared" si="232"/>
        <v>131.36436976744184</v>
      </c>
      <c r="V883">
        <f t="shared" si="233"/>
        <v>0.77519418604651158</v>
      </c>
    </row>
    <row r="884" spans="1:22">
      <c r="A884">
        <v>56</v>
      </c>
      <c r="B884">
        <v>83.666700000000006</v>
      </c>
      <c r="C884">
        <v>92</v>
      </c>
      <c r="D884">
        <v>86</v>
      </c>
      <c r="E884">
        <v>73</v>
      </c>
      <c r="F884">
        <v>155</v>
      </c>
      <c r="G884">
        <v>162</v>
      </c>
      <c r="H884">
        <v>161</v>
      </c>
      <c r="I884">
        <v>142</v>
      </c>
      <c r="J884">
        <f t="shared" si="221"/>
        <v>1.8525889033510343</v>
      </c>
      <c r="K884">
        <f t="shared" si="222"/>
        <v>1.7608695652173914</v>
      </c>
      <c r="L884">
        <f t="shared" si="223"/>
        <v>1.8720930232558139</v>
      </c>
      <c r="M884">
        <f t="shared" si="224"/>
        <v>1.9452054794520548</v>
      </c>
      <c r="N884">
        <f t="shared" si="225"/>
        <v>71.333299999999994</v>
      </c>
      <c r="O884">
        <f t="shared" si="226"/>
        <v>70</v>
      </c>
      <c r="P884">
        <f t="shared" si="227"/>
        <v>75</v>
      </c>
      <c r="Q884">
        <f t="shared" si="228"/>
        <v>69</v>
      </c>
      <c r="R884">
        <f t="shared" si="229"/>
        <v>155</v>
      </c>
      <c r="S884">
        <f t="shared" si="230"/>
        <v>170.43817910829515</v>
      </c>
      <c r="T884">
        <f t="shared" si="231"/>
        <v>159.32264568818894</v>
      </c>
      <c r="U884">
        <f t="shared" si="232"/>
        <v>135.2389899446255</v>
      </c>
      <c r="V884">
        <f t="shared" si="233"/>
        <v>0.85258890335103443</v>
      </c>
    </row>
    <row r="885" spans="1:22">
      <c r="A885">
        <v>57</v>
      </c>
      <c r="B885">
        <v>82.333299999999994</v>
      </c>
      <c r="C885">
        <v>89</v>
      </c>
      <c r="D885">
        <v>86</v>
      </c>
      <c r="E885">
        <v>72</v>
      </c>
      <c r="F885">
        <v>156</v>
      </c>
      <c r="G885">
        <v>163</v>
      </c>
      <c r="H885">
        <v>162</v>
      </c>
      <c r="I885">
        <v>143</v>
      </c>
      <c r="J885">
        <f t="shared" si="221"/>
        <v>1.8947376092055099</v>
      </c>
      <c r="K885">
        <f t="shared" si="222"/>
        <v>1.8314606741573034</v>
      </c>
      <c r="L885">
        <f t="shared" si="223"/>
        <v>1.8837209302325582</v>
      </c>
      <c r="M885">
        <f t="shared" si="224"/>
        <v>1.9861111111111112</v>
      </c>
      <c r="N885">
        <f t="shared" si="225"/>
        <v>73.666700000000006</v>
      </c>
      <c r="O885">
        <f t="shared" si="226"/>
        <v>74</v>
      </c>
      <c r="P885">
        <f t="shared" si="227"/>
        <v>76</v>
      </c>
      <c r="Q885">
        <f t="shared" si="228"/>
        <v>71</v>
      </c>
      <c r="R885">
        <f t="shared" si="229"/>
        <v>156</v>
      </c>
      <c r="S885">
        <f t="shared" si="230"/>
        <v>168.63164721929039</v>
      </c>
      <c r="T885">
        <f t="shared" si="231"/>
        <v>162.94743439167385</v>
      </c>
      <c r="U885">
        <f t="shared" si="232"/>
        <v>136.4211078627967</v>
      </c>
      <c r="V885">
        <f t="shared" si="233"/>
        <v>0.89473760920550993</v>
      </c>
    </row>
    <row r="886" spans="1:22">
      <c r="A886">
        <v>58</v>
      </c>
      <c r="B886">
        <v>81</v>
      </c>
      <c r="C886">
        <v>87</v>
      </c>
      <c r="D886">
        <v>85</v>
      </c>
      <c r="E886">
        <v>71</v>
      </c>
      <c r="F886">
        <v>157.33330000000001</v>
      </c>
      <c r="G886">
        <v>165</v>
      </c>
      <c r="H886">
        <v>163</v>
      </c>
      <c r="I886">
        <v>144</v>
      </c>
      <c r="J886">
        <f t="shared" si="221"/>
        <v>1.9423864197530865</v>
      </c>
      <c r="K886">
        <f t="shared" si="222"/>
        <v>1.896551724137931</v>
      </c>
      <c r="L886">
        <f t="shared" si="223"/>
        <v>1.9176470588235295</v>
      </c>
      <c r="M886">
        <f t="shared" si="224"/>
        <v>2.028169014084507</v>
      </c>
      <c r="N886">
        <f t="shared" si="225"/>
        <v>76.333300000000008</v>
      </c>
      <c r="O886">
        <f t="shared" si="226"/>
        <v>78</v>
      </c>
      <c r="P886">
        <f t="shared" si="227"/>
        <v>78</v>
      </c>
      <c r="Q886">
        <f t="shared" si="228"/>
        <v>73</v>
      </c>
      <c r="R886">
        <f t="shared" si="229"/>
        <v>157.33330000000001</v>
      </c>
      <c r="S886">
        <f t="shared" si="230"/>
        <v>168.98761851851853</v>
      </c>
      <c r="T886">
        <f t="shared" si="231"/>
        <v>165.10284567901235</v>
      </c>
      <c r="U886">
        <f t="shared" si="232"/>
        <v>137.90943580246915</v>
      </c>
      <c r="V886">
        <f t="shared" si="233"/>
        <v>0.94238641975308657</v>
      </c>
    </row>
    <row r="887" spans="1:22">
      <c r="A887">
        <v>59</v>
      </c>
      <c r="B887">
        <v>83.666700000000006</v>
      </c>
      <c r="C887">
        <v>91</v>
      </c>
      <c r="D887">
        <v>87</v>
      </c>
      <c r="E887">
        <v>73</v>
      </c>
      <c r="F887">
        <v>162.33330000000001</v>
      </c>
      <c r="G887">
        <v>170</v>
      </c>
      <c r="H887">
        <v>168</v>
      </c>
      <c r="I887">
        <v>149</v>
      </c>
      <c r="J887">
        <f t="shared" si="221"/>
        <v>1.9402378724151903</v>
      </c>
      <c r="K887">
        <f t="shared" si="222"/>
        <v>1.8681318681318682</v>
      </c>
      <c r="L887">
        <f t="shared" si="223"/>
        <v>1.9310344827586208</v>
      </c>
      <c r="M887">
        <f t="shared" si="224"/>
        <v>2.0410958904109591</v>
      </c>
      <c r="N887">
        <f t="shared" si="225"/>
        <v>78.666600000000003</v>
      </c>
      <c r="O887">
        <f t="shared" si="226"/>
        <v>79</v>
      </c>
      <c r="P887">
        <f t="shared" si="227"/>
        <v>81</v>
      </c>
      <c r="Q887">
        <f t="shared" si="228"/>
        <v>76</v>
      </c>
      <c r="R887">
        <f t="shared" si="229"/>
        <v>162.33330000000001</v>
      </c>
      <c r="S887">
        <f t="shared" si="230"/>
        <v>176.56164638978231</v>
      </c>
      <c r="T887">
        <f t="shared" si="231"/>
        <v>168.80069490012156</v>
      </c>
      <c r="U887">
        <f t="shared" si="232"/>
        <v>141.6373646863089</v>
      </c>
      <c r="V887">
        <f t="shared" si="233"/>
        <v>0.94023787241519019</v>
      </c>
    </row>
    <row r="888" spans="1:22">
      <c r="A888">
        <v>60</v>
      </c>
      <c r="B888">
        <v>82.333299999999994</v>
      </c>
      <c r="C888">
        <v>89</v>
      </c>
      <c r="D888">
        <v>86</v>
      </c>
      <c r="E888">
        <v>72</v>
      </c>
      <c r="F888">
        <v>160.66669999999999</v>
      </c>
      <c r="G888">
        <v>169</v>
      </c>
      <c r="H888">
        <v>166</v>
      </c>
      <c r="I888">
        <v>147</v>
      </c>
      <c r="J888">
        <f t="shared" si="221"/>
        <v>1.9514181989547366</v>
      </c>
      <c r="K888">
        <f t="shared" si="222"/>
        <v>1.898876404494382</v>
      </c>
      <c r="L888">
        <f t="shared" si="223"/>
        <v>1.930232558139535</v>
      </c>
      <c r="M888">
        <f t="shared" si="224"/>
        <v>2.0416666666666665</v>
      </c>
      <c r="N888">
        <f t="shared" si="225"/>
        <v>78.333399999999997</v>
      </c>
      <c r="O888">
        <f t="shared" si="226"/>
        <v>80</v>
      </c>
      <c r="P888">
        <f t="shared" si="227"/>
        <v>80</v>
      </c>
      <c r="Q888">
        <f t="shared" si="228"/>
        <v>75</v>
      </c>
      <c r="R888">
        <f t="shared" si="229"/>
        <v>160.66669999999999</v>
      </c>
      <c r="S888">
        <f t="shared" si="230"/>
        <v>173.67621970697155</v>
      </c>
      <c r="T888">
        <f t="shared" si="231"/>
        <v>167.82196511010736</v>
      </c>
      <c r="U888">
        <f t="shared" si="232"/>
        <v>140.50211032474104</v>
      </c>
      <c r="V888">
        <f t="shared" si="233"/>
        <v>0.95141819895473645</v>
      </c>
    </row>
    <row r="889" spans="1:22">
      <c r="A889">
        <v>61</v>
      </c>
      <c r="B889">
        <v>88</v>
      </c>
      <c r="C889">
        <v>94</v>
      </c>
      <c r="D889">
        <v>92</v>
      </c>
      <c r="E889">
        <v>78</v>
      </c>
      <c r="F889">
        <v>163.33330000000001</v>
      </c>
      <c r="G889">
        <v>171</v>
      </c>
      <c r="H889">
        <v>169</v>
      </c>
      <c r="I889">
        <v>150</v>
      </c>
      <c r="J889">
        <f t="shared" si="221"/>
        <v>1.8560602272727273</v>
      </c>
      <c r="K889">
        <f t="shared" si="222"/>
        <v>1.8191489361702127</v>
      </c>
      <c r="L889">
        <f t="shared" si="223"/>
        <v>1.8369565217391304</v>
      </c>
      <c r="M889">
        <f t="shared" si="224"/>
        <v>1.9230769230769231</v>
      </c>
      <c r="N889">
        <f t="shared" si="225"/>
        <v>75.333300000000008</v>
      </c>
      <c r="O889">
        <f t="shared" si="226"/>
        <v>77</v>
      </c>
      <c r="P889">
        <f t="shared" si="227"/>
        <v>77</v>
      </c>
      <c r="Q889">
        <f t="shared" si="228"/>
        <v>72</v>
      </c>
      <c r="R889">
        <f t="shared" si="229"/>
        <v>163.33330000000001</v>
      </c>
      <c r="S889">
        <f t="shared" si="230"/>
        <v>174.46966136363636</v>
      </c>
      <c r="T889">
        <f t="shared" si="231"/>
        <v>170.75754090909092</v>
      </c>
      <c r="U889">
        <f t="shared" si="232"/>
        <v>144.77269772727274</v>
      </c>
      <c r="V889">
        <f t="shared" si="233"/>
        <v>0.85606022727272735</v>
      </c>
    </row>
    <row r="890" spans="1:22">
      <c r="A890">
        <v>62</v>
      </c>
      <c r="B890">
        <v>89</v>
      </c>
      <c r="C890">
        <v>95</v>
      </c>
      <c r="D890">
        <v>93</v>
      </c>
      <c r="E890">
        <v>79</v>
      </c>
      <c r="F890">
        <v>165.66669999999999</v>
      </c>
      <c r="G890">
        <v>173</v>
      </c>
      <c r="H890">
        <v>172</v>
      </c>
      <c r="I890">
        <v>152</v>
      </c>
      <c r="J890">
        <f t="shared" ref="J890:J919" si="234">F890/B890</f>
        <v>1.861423595505618</v>
      </c>
      <c r="K890">
        <f t="shared" ref="K890:K919" si="235">G890/C890</f>
        <v>1.8210526315789475</v>
      </c>
      <c r="L890">
        <f t="shared" ref="L890:L919" si="236">H890/D890</f>
        <v>1.8494623655913978</v>
      </c>
      <c r="M890">
        <f t="shared" ref="M890:M919" si="237">I890/E890</f>
        <v>1.9240506329113924</v>
      </c>
      <c r="N890">
        <f t="shared" ref="N890:N919" si="238">F890-B890</f>
        <v>76.666699999999992</v>
      </c>
      <c r="O890">
        <f t="shared" ref="O890:O919" si="239">G890-C890</f>
        <v>78</v>
      </c>
      <c r="P890">
        <f t="shared" ref="P890:P919" si="240">H890-D890</f>
        <v>79</v>
      </c>
      <c r="Q890">
        <f t="shared" ref="Q890:Q919" si="241">I890-E890</f>
        <v>73</v>
      </c>
      <c r="R890">
        <f t="shared" ref="R890:R919" si="242">$J890*B890</f>
        <v>165.66669999999999</v>
      </c>
      <c r="S890">
        <f t="shared" ref="S890:S919" si="243">$J890*C890</f>
        <v>176.8352415730337</v>
      </c>
      <c r="T890">
        <f t="shared" ref="T890:T919" si="244">$J890*D890</f>
        <v>173.11239438202247</v>
      </c>
      <c r="U890">
        <f t="shared" ref="U890:U919" si="245">$J890*E890</f>
        <v>147.05246404494383</v>
      </c>
      <c r="V890">
        <f t="shared" si="233"/>
        <v>0.86142359550561787</v>
      </c>
    </row>
    <row r="891" spans="1:22">
      <c r="A891">
        <v>63</v>
      </c>
      <c r="B891">
        <v>89</v>
      </c>
      <c r="C891">
        <v>95</v>
      </c>
      <c r="D891">
        <v>93</v>
      </c>
      <c r="E891">
        <v>79</v>
      </c>
      <c r="F891">
        <v>165.66669999999999</v>
      </c>
      <c r="G891">
        <v>173</v>
      </c>
      <c r="H891">
        <v>172</v>
      </c>
      <c r="I891">
        <v>152</v>
      </c>
      <c r="J891">
        <f t="shared" si="234"/>
        <v>1.861423595505618</v>
      </c>
      <c r="K891">
        <f t="shared" si="235"/>
        <v>1.8210526315789475</v>
      </c>
      <c r="L891">
        <f t="shared" si="236"/>
        <v>1.8494623655913978</v>
      </c>
      <c r="M891">
        <f t="shared" si="237"/>
        <v>1.9240506329113924</v>
      </c>
      <c r="N891">
        <f t="shared" si="238"/>
        <v>76.666699999999992</v>
      </c>
      <c r="O891">
        <f t="shared" si="239"/>
        <v>78</v>
      </c>
      <c r="P891">
        <f t="shared" si="240"/>
        <v>79</v>
      </c>
      <c r="Q891">
        <f t="shared" si="241"/>
        <v>73</v>
      </c>
      <c r="R891">
        <f t="shared" si="242"/>
        <v>165.66669999999999</v>
      </c>
      <c r="S891">
        <f t="shared" si="243"/>
        <v>176.8352415730337</v>
      </c>
      <c r="T891">
        <f t="shared" si="244"/>
        <v>173.11239438202247</v>
      </c>
      <c r="U891">
        <f t="shared" si="245"/>
        <v>147.05246404494383</v>
      </c>
      <c r="V891">
        <f t="shared" si="233"/>
        <v>0.86142359550561787</v>
      </c>
    </row>
    <row r="892" spans="1:22">
      <c r="A892">
        <v>64</v>
      </c>
      <c r="B892">
        <v>89</v>
      </c>
      <c r="C892">
        <v>95</v>
      </c>
      <c r="D892">
        <v>93</v>
      </c>
      <c r="E892">
        <v>79</v>
      </c>
      <c r="F892">
        <v>167</v>
      </c>
      <c r="G892">
        <v>175</v>
      </c>
      <c r="H892">
        <v>173</v>
      </c>
      <c r="I892">
        <v>153</v>
      </c>
      <c r="J892">
        <f t="shared" si="234"/>
        <v>1.8764044943820224</v>
      </c>
      <c r="K892">
        <f t="shared" si="235"/>
        <v>1.8421052631578947</v>
      </c>
      <c r="L892">
        <f t="shared" si="236"/>
        <v>1.8602150537634408</v>
      </c>
      <c r="M892">
        <f t="shared" si="237"/>
        <v>1.9367088607594938</v>
      </c>
      <c r="N892">
        <f t="shared" si="238"/>
        <v>78</v>
      </c>
      <c r="O892">
        <f t="shared" si="239"/>
        <v>80</v>
      </c>
      <c r="P892">
        <f t="shared" si="240"/>
        <v>80</v>
      </c>
      <c r="Q892">
        <f t="shared" si="241"/>
        <v>74</v>
      </c>
      <c r="R892">
        <f t="shared" si="242"/>
        <v>167</v>
      </c>
      <c r="S892">
        <f t="shared" si="243"/>
        <v>178.25842696629212</v>
      </c>
      <c r="T892">
        <f t="shared" si="244"/>
        <v>174.50561797752809</v>
      </c>
      <c r="U892">
        <f t="shared" si="245"/>
        <v>148.23595505617976</v>
      </c>
      <c r="V892">
        <f t="shared" si="233"/>
        <v>0.8764044943820225</v>
      </c>
    </row>
    <row r="893" spans="1:22">
      <c r="A893">
        <v>65</v>
      </c>
      <c r="B893">
        <v>89.333299999999994</v>
      </c>
      <c r="C893">
        <v>96</v>
      </c>
      <c r="D893">
        <v>94</v>
      </c>
      <c r="E893">
        <v>78</v>
      </c>
      <c r="F893">
        <v>170.66669999999999</v>
      </c>
      <c r="G893">
        <v>178</v>
      </c>
      <c r="H893">
        <v>176</v>
      </c>
      <c r="I893">
        <v>158</v>
      </c>
      <c r="J893">
        <f t="shared" si="234"/>
        <v>1.9104488471824057</v>
      </c>
      <c r="K893">
        <f t="shared" si="235"/>
        <v>1.8541666666666667</v>
      </c>
      <c r="L893">
        <f t="shared" si="236"/>
        <v>1.8723404255319149</v>
      </c>
      <c r="M893">
        <f t="shared" si="237"/>
        <v>2.0256410256410255</v>
      </c>
      <c r="N893">
        <f t="shared" si="238"/>
        <v>81.333399999999997</v>
      </c>
      <c r="O893">
        <f t="shared" si="239"/>
        <v>82</v>
      </c>
      <c r="P893">
        <f t="shared" si="240"/>
        <v>82</v>
      </c>
      <c r="Q893">
        <f t="shared" si="241"/>
        <v>80</v>
      </c>
      <c r="R893">
        <f t="shared" si="242"/>
        <v>170.66669999999999</v>
      </c>
      <c r="S893">
        <f t="shared" si="243"/>
        <v>183.40308932951095</v>
      </c>
      <c r="T893">
        <f t="shared" si="244"/>
        <v>179.58219163514613</v>
      </c>
      <c r="U893">
        <f t="shared" si="245"/>
        <v>149.01501008022765</v>
      </c>
      <c r="V893">
        <f t="shared" si="233"/>
        <v>0.91044884718240571</v>
      </c>
    </row>
    <row r="894" spans="1:22">
      <c r="A894">
        <v>66</v>
      </c>
      <c r="B894">
        <v>89.333299999999994</v>
      </c>
      <c r="C894">
        <v>96</v>
      </c>
      <c r="D894">
        <v>94</v>
      </c>
      <c r="E894">
        <v>78</v>
      </c>
      <c r="F894">
        <v>176</v>
      </c>
      <c r="G894">
        <v>184</v>
      </c>
      <c r="H894">
        <v>182</v>
      </c>
      <c r="I894">
        <v>162</v>
      </c>
      <c r="J894">
        <f t="shared" si="234"/>
        <v>1.9701499888619363</v>
      </c>
      <c r="K894">
        <f t="shared" si="235"/>
        <v>1.9166666666666667</v>
      </c>
      <c r="L894">
        <f t="shared" si="236"/>
        <v>1.9361702127659575</v>
      </c>
      <c r="M894">
        <f t="shared" si="237"/>
        <v>2.0769230769230771</v>
      </c>
      <c r="N894">
        <f t="shared" si="238"/>
        <v>86.666700000000006</v>
      </c>
      <c r="O894">
        <f t="shared" si="239"/>
        <v>88</v>
      </c>
      <c r="P894">
        <f t="shared" si="240"/>
        <v>88</v>
      </c>
      <c r="Q894">
        <f t="shared" si="241"/>
        <v>84</v>
      </c>
      <c r="R894">
        <f t="shared" si="242"/>
        <v>176</v>
      </c>
      <c r="S894">
        <f t="shared" si="243"/>
        <v>189.13439893074587</v>
      </c>
      <c r="T894">
        <f t="shared" si="244"/>
        <v>185.19409895302201</v>
      </c>
      <c r="U894">
        <f t="shared" si="245"/>
        <v>153.67169913123104</v>
      </c>
      <c r="V894">
        <f t="shared" si="233"/>
        <v>0.97014998886193626</v>
      </c>
    </row>
    <row r="895" spans="1:22">
      <c r="A895">
        <v>67</v>
      </c>
      <c r="B895">
        <v>89.333299999999994</v>
      </c>
      <c r="C895">
        <v>96</v>
      </c>
      <c r="D895">
        <v>94</v>
      </c>
      <c r="E895">
        <v>78</v>
      </c>
      <c r="F895">
        <v>178.33330000000001</v>
      </c>
      <c r="G895">
        <v>186</v>
      </c>
      <c r="H895">
        <v>184</v>
      </c>
      <c r="I895">
        <v>165</v>
      </c>
      <c r="J895">
        <f t="shared" si="234"/>
        <v>1.9962690284585929</v>
      </c>
      <c r="K895">
        <f t="shared" si="235"/>
        <v>1.9375</v>
      </c>
      <c r="L895">
        <f t="shared" si="236"/>
        <v>1.9574468085106382</v>
      </c>
      <c r="M895">
        <f t="shared" si="237"/>
        <v>2.1153846153846154</v>
      </c>
      <c r="N895">
        <f t="shared" si="238"/>
        <v>89.000000000000014</v>
      </c>
      <c r="O895">
        <f t="shared" si="239"/>
        <v>90</v>
      </c>
      <c r="P895">
        <f t="shared" si="240"/>
        <v>90</v>
      </c>
      <c r="Q895">
        <f t="shared" si="241"/>
        <v>87</v>
      </c>
      <c r="R895">
        <f t="shared" si="242"/>
        <v>178.33330000000001</v>
      </c>
      <c r="S895">
        <f t="shared" si="243"/>
        <v>191.64182673202492</v>
      </c>
      <c r="T895">
        <f t="shared" si="244"/>
        <v>187.64928867510773</v>
      </c>
      <c r="U895">
        <f t="shared" si="245"/>
        <v>155.70898421977026</v>
      </c>
      <c r="V895">
        <f t="shared" si="233"/>
        <v>0.99626902845859289</v>
      </c>
    </row>
    <row r="896" spans="1:22">
      <c r="A896">
        <v>68</v>
      </c>
      <c r="B896">
        <v>90.666700000000006</v>
      </c>
      <c r="C896">
        <v>98</v>
      </c>
      <c r="D896">
        <v>95</v>
      </c>
      <c r="E896">
        <v>79</v>
      </c>
      <c r="F896">
        <v>176</v>
      </c>
      <c r="G896">
        <v>184</v>
      </c>
      <c r="H896">
        <v>182</v>
      </c>
      <c r="I896">
        <v>162</v>
      </c>
      <c r="J896">
        <f t="shared" si="234"/>
        <v>1.9411757569206776</v>
      </c>
      <c r="K896">
        <f t="shared" si="235"/>
        <v>1.8775510204081634</v>
      </c>
      <c r="L896">
        <f t="shared" si="236"/>
        <v>1.9157894736842105</v>
      </c>
      <c r="M896">
        <f t="shared" si="237"/>
        <v>2.0506329113924049</v>
      </c>
      <c r="N896">
        <f t="shared" si="238"/>
        <v>85.333299999999994</v>
      </c>
      <c r="O896">
        <f t="shared" si="239"/>
        <v>86</v>
      </c>
      <c r="P896">
        <f t="shared" si="240"/>
        <v>87</v>
      </c>
      <c r="Q896">
        <f t="shared" si="241"/>
        <v>83</v>
      </c>
      <c r="R896">
        <f t="shared" si="242"/>
        <v>176</v>
      </c>
      <c r="S896">
        <f t="shared" si="243"/>
        <v>190.23522417822639</v>
      </c>
      <c r="T896">
        <f t="shared" si="244"/>
        <v>184.41169690746437</v>
      </c>
      <c r="U896">
        <f t="shared" si="245"/>
        <v>153.35288479673352</v>
      </c>
      <c r="V896">
        <f t="shared" si="233"/>
        <v>0.94117575692067745</v>
      </c>
    </row>
    <row r="897" spans="1:22">
      <c r="A897">
        <v>69</v>
      </c>
      <c r="B897">
        <v>93.333299999999994</v>
      </c>
      <c r="C897">
        <v>100</v>
      </c>
      <c r="D897">
        <v>98</v>
      </c>
      <c r="E897">
        <v>82</v>
      </c>
      <c r="F897">
        <v>169.66669999999999</v>
      </c>
      <c r="G897">
        <v>177</v>
      </c>
      <c r="H897">
        <v>175</v>
      </c>
      <c r="I897">
        <v>157</v>
      </c>
      <c r="J897">
        <f t="shared" si="234"/>
        <v>1.8178581492350534</v>
      </c>
      <c r="K897">
        <f t="shared" si="235"/>
        <v>1.77</v>
      </c>
      <c r="L897">
        <f t="shared" si="236"/>
        <v>1.7857142857142858</v>
      </c>
      <c r="M897">
        <f t="shared" si="237"/>
        <v>1.9146341463414633</v>
      </c>
      <c r="N897">
        <f t="shared" si="238"/>
        <v>76.333399999999997</v>
      </c>
      <c r="O897">
        <f t="shared" si="239"/>
        <v>77</v>
      </c>
      <c r="P897">
        <f t="shared" si="240"/>
        <v>77</v>
      </c>
      <c r="Q897">
        <f t="shared" si="241"/>
        <v>75</v>
      </c>
      <c r="R897">
        <f t="shared" si="242"/>
        <v>169.66669999999999</v>
      </c>
      <c r="S897">
        <f t="shared" si="243"/>
        <v>181.78581492350534</v>
      </c>
      <c r="T897">
        <f t="shared" si="244"/>
        <v>178.15009862503524</v>
      </c>
      <c r="U897">
        <f t="shared" si="245"/>
        <v>149.06436823727438</v>
      </c>
      <c r="V897">
        <f t="shared" si="233"/>
        <v>0.81785814923505329</v>
      </c>
    </row>
    <row r="898" spans="1:22">
      <c r="A898">
        <v>70</v>
      </c>
      <c r="B898">
        <v>93.333299999999994</v>
      </c>
      <c r="C898">
        <v>100</v>
      </c>
      <c r="D898">
        <v>98</v>
      </c>
      <c r="E898">
        <v>82</v>
      </c>
      <c r="F898">
        <v>165.66669999999999</v>
      </c>
      <c r="G898">
        <v>173</v>
      </c>
      <c r="H898">
        <v>172</v>
      </c>
      <c r="I898">
        <v>152</v>
      </c>
      <c r="J898">
        <f t="shared" si="234"/>
        <v>1.7750009910717826</v>
      </c>
      <c r="K898">
        <f t="shared" si="235"/>
        <v>1.73</v>
      </c>
      <c r="L898">
        <f t="shared" si="236"/>
        <v>1.7551020408163265</v>
      </c>
      <c r="M898">
        <f t="shared" si="237"/>
        <v>1.8536585365853659</v>
      </c>
      <c r="N898">
        <f t="shared" si="238"/>
        <v>72.333399999999997</v>
      </c>
      <c r="O898">
        <f t="shared" si="239"/>
        <v>73</v>
      </c>
      <c r="P898">
        <f t="shared" si="240"/>
        <v>74</v>
      </c>
      <c r="Q898">
        <f t="shared" si="241"/>
        <v>70</v>
      </c>
      <c r="R898">
        <f t="shared" si="242"/>
        <v>165.66669999999999</v>
      </c>
      <c r="S898">
        <f t="shared" si="243"/>
        <v>177.50009910717824</v>
      </c>
      <c r="T898">
        <f t="shared" si="244"/>
        <v>173.95009712503469</v>
      </c>
      <c r="U898">
        <f t="shared" si="245"/>
        <v>145.55008126788616</v>
      </c>
      <c r="V898">
        <f t="shared" si="233"/>
        <v>0.77500099107178255</v>
      </c>
    </row>
    <row r="899" spans="1:22">
      <c r="A899">
        <v>71</v>
      </c>
      <c r="B899">
        <v>95.666700000000006</v>
      </c>
      <c r="C899">
        <v>103</v>
      </c>
      <c r="D899">
        <v>100</v>
      </c>
      <c r="E899">
        <v>84</v>
      </c>
      <c r="F899">
        <v>169.66669999999999</v>
      </c>
      <c r="G899">
        <v>177</v>
      </c>
      <c r="H899">
        <v>175</v>
      </c>
      <c r="I899">
        <v>157</v>
      </c>
      <c r="J899">
        <f t="shared" si="234"/>
        <v>1.7735188942442874</v>
      </c>
      <c r="K899">
        <f t="shared" si="235"/>
        <v>1.7184466019417475</v>
      </c>
      <c r="L899">
        <f t="shared" si="236"/>
        <v>1.75</v>
      </c>
      <c r="M899">
        <f t="shared" si="237"/>
        <v>1.8690476190476191</v>
      </c>
      <c r="N899">
        <f t="shared" si="238"/>
        <v>73.999999999999986</v>
      </c>
      <c r="O899">
        <f t="shared" si="239"/>
        <v>74</v>
      </c>
      <c r="P899">
        <f t="shared" si="240"/>
        <v>75</v>
      </c>
      <c r="Q899">
        <f t="shared" si="241"/>
        <v>73</v>
      </c>
      <c r="R899">
        <f t="shared" si="242"/>
        <v>169.66669999999999</v>
      </c>
      <c r="S899">
        <f t="shared" si="243"/>
        <v>182.67244610716162</v>
      </c>
      <c r="T899">
        <f t="shared" si="244"/>
        <v>177.35188942442875</v>
      </c>
      <c r="U899">
        <f t="shared" si="245"/>
        <v>148.97558711652013</v>
      </c>
      <c r="V899">
        <f t="shared" si="233"/>
        <v>0.77351889424428755</v>
      </c>
    </row>
    <row r="900" spans="1:22">
      <c r="A900">
        <v>72</v>
      </c>
      <c r="B900">
        <v>98.333299999999994</v>
      </c>
      <c r="C900">
        <v>106</v>
      </c>
      <c r="D900">
        <v>103</v>
      </c>
      <c r="E900">
        <v>86</v>
      </c>
      <c r="F900">
        <v>175</v>
      </c>
      <c r="G900">
        <v>183</v>
      </c>
      <c r="H900">
        <v>179</v>
      </c>
      <c r="I900">
        <v>163</v>
      </c>
      <c r="J900">
        <f t="shared" si="234"/>
        <v>1.7796616202242781</v>
      </c>
      <c r="K900">
        <f t="shared" si="235"/>
        <v>1.7264150943396226</v>
      </c>
      <c r="L900">
        <f t="shared" si="236"/>
        <v>1.7378640776699028</v>
      </c>
      <c r="M900">
        <f t="shared" si="237"/>
        <v>1.8953488372093024</v>
      </c>
      <c r="N900">
        <f t="shared" si="238"/>
        <v>76.666700000000006</v>
      </c>
      <c r="O900">
        <f t="shared" si="239"/>
        <v>77</v>
      </c>
      <c r="P900">
        <f t="shared" si="240"/>
        <v>76</v>
      </c>
      <c r="Q900">
        <f t="shared" si="241"/>
        <v>77</v>
      </c>
      <c r="R900">
        <f t="shared" si="242"/>
        <v>175</v>
      </c>
      <c r="S900">
        <f t="shared" si="243"/>
        <v>188.64413174377347</v>
      </c>
      <c r="T900">
        <f t="shared" si="244"/>
        <v>183.30514688310063</v>
      </c>
      <c r="U900">
        <f t="shared" si="245"/>
        <v>153.05089933928792</v>
      </c>
      <c r="V900">
        <f t="shared" si="233"/>
        <v>0.7796616202242781</v>
      </c>
    </row>
    <row r="901" spans="1:22">
      <c r="A901">
        <v>73</v>
      </c>
      <c r="B901">
        <v>99.666700000000006</v>
      </c>
      <c r="C901">
        <v>107</v>
      </c>
      <c r="D901">
        <v>105</v>
      </c>
      <c r="E901">
        <v>87</v>
      </c>
      <c r="F901">
        <v>175</v>
      </c>
      <c r="G901">
        <v>181</v>
      </c>
      <c r="H901">
        <v>181</v>
      </c>
      <c r="I901">
        <v>163</v>
      </c>
      <c r="J901">
        <f t="shared" si="234"/>
        <v>1.7558522555678073</v>
      </c>
      <c r="K901">
        <f t="shared" si="235"/>
        <v>1.691588785046729</v>
      </c>
      <c r="L901">
        <f t="shared" si="236"/>
        <v>1.7238095238095239</v>
      </c>
      <c r="M901">
        <f t="shared" si="237"/>
        <v>1.8735632183908046</v>
      </c>
      <c r="N901">
        <f t="shared" si="238"/>
        <v>75.333299999999994</v>
      </c>
      <c r="O901">
        <f t="shared" si="239"/>
        <v>74</v>
      </c>
      <c r="P901">
        <f t="shared" si="240"/>
        <v>76</v>
      </c>
      <c r="Q901">
        <f t="shared" si="241"/>
        <v>76</v>
      </c>
      <c r="R901">
        <f t="shared" si="242"/>
        <v>175</v>
      </c>
      <c r="S901">
        <f t="shared" si="243"/>
        <v>187.87619134575539</v>
      </c>
      <c r="T901">
        <f t="shared" si="244"/>
        <v>184.36448683461978</v>
      </c>
      <c r="U901">
        <f t="shared" si="245"/>
        <v>152.75914623439922</v>
      </c>
      <c r="V901">
        <f t="shared" si="233"/>
        <v>0.75585225556780744</v>
      </c>
    </row>
    <row r="902" spans="1:22">
      <c r="A902">
        <v>74</v>
      </c>
      <c r="B902">
        <v>99.666700000000006</v>
      </c>
      <c r="C902">
        <v>107</v>
      </c>
      <c r="D902">
        <v>105</v>
      </c>
      <c r="E902">
        <v>87</v>
      </c>
      <c r="F902">
        <v>168.33330000000001</v>
      </c>
      <c r="G902">
        <v>174</v>
      </c>
      <c r="H902">
        <v>174</v>
      </c>
      <c r="I902">
        <v>157</v>
      </c>
      <c r="J902">
        <f t="shared" si="234"/>
        <v>1.6889623113838423</v>
      </c>
      <c r="K902">
        <f t="shared" si="235"/>
        <v>1.6261682242990654</v>
      </c>
      <c r="L902">
        <f t="shared" si="236"/>
        <v>1.6571428571428573</v>
      </c>
      <c r="M902">
        <f t="shared" si="237"/>
        <v>1.8045977011494252</v>
      </c>
      <c r="N902">
        <f t="shared" si="238"/>
        <v>68.666600000000003</v>
      </c>
      <c r="O902">
        <f t="shared" si="239"/>
        <v>67</v>
      </c>
      <c r="P902">
        <f t="shared" si="240"/>
        <v>69</v>
      </c>
      <c r="Q902">
        <f t="shared" si="241"/>
        <v>70</v>
      </c>
      <c r="R902">
        <f t="shared" si="242"/>
        <v>168.33330000000001</v>
      </c>
      <c r="S902">
        <f t="shared" si="243"/>
        <v>180.71896731807112</v>
      </c>
      <c r="T902">
        <f t="shared" si="244"/>
        <v>177.34104269530346</v>
      </c>
      <c r="U902">
        <f t="shared" si="245"/>
        <v>146.93972109039427</v>
      </c>
      <c r="V902">
        <f t="shared" si="233"/>
        <v>0.68896231138384234</v>
      </c>
    </row>
    <row r="903" spans="1:22">
      <c r="A903">
        <v>75</v>
      </c>
      <c r="B903">
        <v>99.666700000000006</v>
      </c>
      <c r="C903">
        <v>107</v>
      </c>
      <c r="D903">
        <v>105</v>
      </c>
      <c r="E903">
        <v>87</v>
      </c>
      <c r="F903">
        <v>171</v>
      </c>
      <c r="G903">
        <v>176</v>
      </c>
      <c r="H903">
        <v>177</v>
      </c>
      <c r="I903">
        <v>160</v>
      </c>
      <c r="J903">
        <f t="shared" si="234"/>
        <v>1.7157184897262576</v>
      </c>
      <c r="K903">
        <f t="shared" si="235"/>
        <v>1.6448598130841121</v>
      </c>
      <c r="L903">
        <f t="shared" si="236"/>
        <v>1.6857142857142857</v>
      </c>
      <c r="M903">
        <f t="shared" si="237"/>
        <v>1.8390804597701149</v>
      </c>
      <c r="N903">
        <f t="shared" si="238"/>
        <v>71.333299999999994</v>
      </c>
      <c r="O903">
        <f t="shared" si="239"/>
        <v>69</v>
      </c>
      <c r="P903">
        <f t="shared" si="240"/>
        <v>72</v>
      </c>
      <c r="Q903">
        <f t="shared" si="241"/>
        <v>73</v>
      </c>
      <c r="R903">
        <f t="shared" si="242"/>
        <v>171</v>
      </c>
      <c r="S903">
        <f t="shared" si="243"/>
        <v>183.58187840070957</v>
      </c>
      <c r="T903">
        <f t="shared" si="244"/>
        <v>180.15044142125706</v>
      </c>
      <c r="U903">
        <f t="shared" si="245"/>
        <v>149.26750860618441</v>
      </c>
      <c r="V903">
        <f t="shared" si="233"/>
        <v>0.71571848972625751</v>
      </c>
    </row>
    <row r="904" spans="1:22">
      <c r="A904">
        <v>76</v>
      </c>
      <c r="B904">
        <v>98.333299999999994</v>
      </c>
      <c r="C904">
        <v>106</v>
      </c>
      <c r="D904">
        <v>103</v>
      </c>
      <c r="E904">
        <v>86</v>
      </c>
      <c r="F904">
        <v>179</v>
      </c>
      <c r="G904">
        <v>184</v>
      </c>
      <c r="H904">
        <v>185</v>
      </c>
      <c r="I904">
        <v>168</v>
      </c>
      <c r="J904">
        <f t="shared" si="234"/>
        <v>1.8203396001151189</v>
      </c>
      <c r="K904">
        <f t="shared" si="235"/>
        <v>1.7358490566037736</v>
      </c>
      <c r="L904">
        <f t="shared" si="236"/>
        <v>1.796116504854369</v>
      </c>
      <c r="M904">
        <f t="shared" si="237"/>
        <v>1.9534883720930232</v>
      </c>
      <c r="N904">
        <f t="shared" si="238"/>
        <v>80.666700000000006</v>
      </c>
      <c r="O904">
        <f t="shared" si="239"/>
        <v>78</v>
      </c>
      <c r="P904">
        <f t="shared" si="240"/>
        <v>82</v>
      </c>
      <c r="Q904">
        <f t="shared" si="241"/>
        <v>82</v>
      </c>
      <c r="R904">
        <f t="shared" si="242"/>
        <v>179</v>
      </c>
      <c r="S904">
        <f t="shared" si="243"/>
        <v>192.95599761220259</v>
      </c>
      <c r="T904">
        <f t="shared" si="244"/>
        <v>187.49497881185724</v>
      </c>
      <c r="U904">
        <f t="shared" si="245"/>
        <v>156.54920560990021</v>
      </c>
      <c r="V904">
        <f t="shared" si="233"/>
        <v>0.82033960011511875</v>
      </c>
    </row>
    <row r="905" spans="1:22">
      <c r="A905">
        <v>77</v>
      </c>
      <c r="B905">
        <v>97</v>
      </c>
      <c r="C905">
        <v>104</v>
      </c>
      <c r="D905">
        <v>102</v>
      </c>
      <c r="E905">
        <v>85</v>
      </c>
      <c r="F905">
        <v>182.33330000000001</v>
      </c>
      <c r="G905">
        <v>188</v>
      </c>
      <c r="H905">
        <v>188</v>
      </c>
      <c r="I905">
        <v>171</v>
      </c>
      <c r="J905">
        <f t="shared" si="234"/>
        <v>1.8797247422680414</v>
      </c>
      <c r="K905">
        <f t="shared" si="235"/>
        <v>1.8076923076923077</v>
      </c>
      <c r="L905">
        <f t="shared" si="236"/>
        <v>1.8431372549019607</v>
      </c>
      <c r="M905">
        <f t="shared" si="237"/>
        <v>2.0117647058823529</v>
      </c>
      <c r="N905">
        <f t="shared" si="238"/>
        <v>85.333300000000008</v>
      </c>
      <c r="O905">
        <f t="shared" si="239"/>
        <v>84</v>
      </c>
      <c r="P905">
        <f t="shared" si="240"/>
        <v>86</v>
      </c>
      <c r="Q905">
        <f t="shared" si="241"/>
        <v>86</v>
      </c>
      <c r="R905">
        <f t="shared" si="242"/>
        <v>182.33330000000001</v>
      </c>
      <c r="S905">
        <f t="shared" si="243"/>
        <v>195.49137319587632</v>
      </c>
      <c r="T905">
        <f t="shared" si="244"/>
        <v>191.73192371134022</v>
      </c>
      <c r="U905">
        <f t="shared" si="245"/>
        <v>159.77660309278352</v>
      </c>
      <c r="V905">
        <f t="shared" si="233"/>
        <v>0.87972474226804132</v>
      </c>
    </row>
    <row r="906" spans="1:22">
      <c r="A906">
        <v>78</v>
      </c>
      <c r="B906">
        <v>97</v>
      </c>
      <c r="C906">
        <v>104</v>
      </c>
      <c r="D906">
        <v>102</v>
      </c>
      <c r="E906">
        <v>85</v>
      </c>
      <c r="F906">
        <v>177.66669999999999</v>
      </c>
      <c r="G906">
        <v>183</v>
      </c>
      <c r="H906">
        <v>184</v>
      </c>
      <c r="I906">
        <v>166</v>
      </c>
      <c r="J906">
        <f t="shared" si="234"/>
        <v>1.8316154639175257</v>
      </c>
      <c r="K906">
        <f t="shared" si="235"/>
        <v>1.7596153846153846</v>
      </c>
      <c r="L906">
        <f t="shared" si="236"/>
        <v>1.803921568627451</v>
      </c>
      <c r="M906">
        <f t="shared" si="237"/>
        <v>1.9529411764705882</v>
      </c>
      <c r="N906">
        <f t="shared" si="238"/>
        <v>80.666699999999992</v>
      </c>
      <c r="O906">
        <f t="shared" si="239"/>
        <v>79</v>
      </c>
      <c r="P906">
        <f t="shared" si="240"/>
        <v>82</v>
      </c>
      <c r="Q906">
        <f t="shared" si="241"/>
        <v>81</v>
      </c>
      <c r="R906">
        <f t="shared" si="242"/>
        <v>177.66669999999999</v>
      </c>
      <c r="S906">
        <f t="shared" si="243"/>
        <v>190.48800824742267</v>
      </c>
      <c r="T906">
        <f t="shared" si="244"/>
        <v>186.82477731958761</v>
      </c>
      <c r="U906">
        <f t="shared" si="245"/>
        <v>155.68731443298969</v>
      </c>
      <c r="V906">
        <f t="shared" si="233"/>
        <v>0.83161546391752572</v>
      </c>
    </row>
    <row r="907" spans="1:22">
      <c r="A907">
        <v>79</v>
      </c>
      <c r="B907">
        <v>96</v>
      </c>
      <c r="C907">
        <v>103</v>
      </c>
      <c r="D907">
        <v>101</v>
      </c>
      <c r="E907">
        <v>84</v>
      </c>
      <c r="F907">
        <v>181</v>
      </c>
      <c r="G907">
        <v>186</v>
      </c>
      <c r="H907">
        <v>187</v>
      </c>
      <c r="I907">
        <v>170</v>
      </c>
      <c r="J907">
        <f t="shared" si="234"/>
        <v>1.8854166666666667</v>
      </c>
      <c r="K907">
        <f t="shared" si="235"/>
        <v>1.8058252427184467</v>
      </c>
      <c r="L907">
        <f t="shared" si="236"/>
        <v>1.8514851485148516</v>
      </c>
      <c r="M907">
        <f t="shared" si="237"/>
        <v>2.0238095238095237</v>
      </c>
      <c r="N907">
        <f t="shared" si="238"/>
        <v>85</v>
      </c>
      <c r="O907">
        <f t="shared" si="239"/>
        <v>83</v>
      </c>
      <c r="P907">
        <f t="shared" si="240"/>
        <v>86</v>
      </c>
      <c r="Q907">
        <f t="shared" si="241"/>
        <v>86</v>
      </c>
      <c r="R907">
        <f t="shared" si="242"/>
        <v>181</v>
      </c>
      <c r="S907">
        <f t="shared" si="243"/>
        <v>194.19791666666669</v>
      </c>
      <c r="T907">
        <f t="shared" si="244"/>
        <v>190.42708333333334</v>
      </c>
      <c r="U907">
        <f t="shared" si="245"/>
        <v>158.375</v>
      </c>
      <c r="V907">
        <f t="shared" si="233"/>
        <v>0.88541666666666663</v>
      </c>
    </row>
    <row r="908" spans="1:22">
      <c r="A908">
        <v>80</v>
      </c>
      <c r="B908">
        <v>93.333299999999994</v>
      </c>
      <c r="C908">
        <v>100</v>
      </c>
      <c r="D908">
        <v>98</v>
      </c>
      <c r="E908">
        <v>82</v>
      </c>
      <c r="F908">
        <v>186</v>
      </c>
      <c r="G908">
        <v>191</v>
      </c>
      <c r="H908">
        <v>192</v>
      </c>
      <c r="I908">
        <v>175</v>
      </c>
      <c r="J908">
        <f t="shared" si="234"/>
        <v>1.992857854592091</v>
      </c>
      <c r="K908">
        <f t="shared" si="235"/>
        <v>1.91</v>
      </c>
      <c r="L908">
        <f t="shared" si="236"/>
        <v>1.9591836734693877</v>
      </c>
      <c r="M908">
        <f t="shared" si="237"/>
        <v>2.1341463414634148</v>
      </c>
      <c r="N908">
        <f t="shared" si="238"/>
        <v>92.666700000000006</v>
      </c>
      <c r="O908">
        <f t="shared" si="239"/>
        <v>91</v>
      </c>
      <c r="P908">
        <f t="shared" si="240"/>
        <v>94</v>
      </c>
      <c r="Q908">
        <f t="shared" si="241"/>
        <v>93</v>
      </c>
      <c r="R908">
        <f t="shared" si="242"/>
        <v>186</v>
      </c>
      <c r="S908">
        <f t="shared" si="243"/>
        <v>199.28578545920911</v>
      </c>
      <c r="T908">
        <f t="shared" si="244"/>
        <v>195.3000697500249</v>
      </c>
      <c r="U908">
        <f t="shared" si="245"/>
        <v>163.41434407655146</v>
      </c>
      <c r="V908">
        <f t="shared" si="233"/>
        <v>0.99285785459209108</v>
      </c>
    </row>
    <row r="909" spans="1:22">
      <c r="A909">
        <v>81</v>
      </c>
      <c r="B909">
        <v>103</v>
      </c>
      <c r="C909">
        <v>108</v>
      </c>
      <c r="D909">
        <v>109</v>
      </c>
      <c r="E909">
        <v>92</v>
      </c>
      <c r="F909">
        <v>187.66669999999999</v>
      </c>
      <c r="G909">
        <v>193</v>
      </c>
      <c r="H909">
        <v>194</v>
      </c>
      <c r="I909">
        <v>176</v>
      </c>
      <c r="J909">
        <f t="shared" si="234"/>
        <v>1.8220067961165047</v>
      </c>
      <c r="K909">
        <f t="shared" si="235"/>
        <v>1.787037037037037</v>
      </c>
      <c r="L909">
        <f t="shared" si="236"/>
        <v>1.7798165137614679</v>
      </c>
      <c r="M909">
        <f t="shared" si="237"/>
        <v>1.9130434782608696</v>
      </c>
      <c r="N909">
        <f t="shared" si="238"/>
        <v>84.666699999999992</v>
      </c>
      <c r="O909">
        <f t="shared" si="239"/>
        <v>85</v>
      </c>
      <c r="P909">
        <f t="shared" si="240"/>
        <v>85</v>
      </c>
      <c r="Q909">
        <f t="shared" si="241"/>
        <v>84</v>
      </c>
      <c r="R909">
        <f t="shared" si="242"/>
        <v>187.66669999999999</v>
      </c>
      <c r="S909">
        <f t="shared" si="243"/>
        <v>196.77673398058252</v>
      </c>
      <c r="T909">
        <f t="shared" si="244"/>
        <v>198.598740776699</v>
      </c>
      <c r="U909">
        <f t="shared" si="245"/>
        <v>167.62462524271842</v>
      </c>
      <c r="V909">
        <f t="shared" si="233"/>
        <v>0.82200679611650473</v>
      </c>
    </row>
    <row r="910" spans="1:22">
      <c r="A910">
        <v>82</v>
      </c>
      <c r="B910">
        <v>109.66670000000001</v>
      </c>
      <c r="C910">
        <v>115</v>
      </c>
      <c r="D910">
        <v>116</v>
      </c>
      <c r="E910">
        <v>98</v>
      </c>
      <c r="F910">
        <v>188</v>
      </c>
      <c r="G910">
        <v>194</v>
      </c>
      <c r="H910">
        <v>194</v>
      </c>
      <c r="I910">
        <v>176</v>
      </c>
      <c r="J910">
        <f t="shared" si="234"/>
        <v>1.714285193226385</v>
      </c>
      <c r="K910">
        <f t="shared" si="235"/>
        <v>1.6869565217391305</v>
      </c>
      <c r="L910">
        <f t="shared" si="236"/>
        <v>1.6724137931034482</v>
      </c>
      <c r="M910">
        <f t="shared" si="237"/>
        <v>1.7959183673469388</v>
      </c>
      <c r="N910">
        <f t="shared" si="238"/>
        <v>78.333299999999994</v>
      </c>
      <c r="O910">
        <f t="shared" si="239"/>
        <v>79</v>
      </c>
      <c r="P910">
        <f t="shared" si="240"/>
        <v>78</v>
      </c>
      <c r="Q910">
        <f t="shared" si="241"/>
        <v>78</v>
      </c>
      <c r="R910">
        <f t="shared" si="242"/>
        <v>188</v>
      </c>
      <c r="S910">
        <f t="shared" si="243"/>
        <v>197.14279722103427</v>
      </c>
      <c r="T910">
        <f t="shared" si="244"/>
        <v>198.85708241426065</v>
      </c>
      <c r="U910">
        <f t="shared" si="245"/>
        <v>167.99994893618572</v>
      </c>
      <c r="V910">
        <f t="shared" si="233"/>
        <v>0.71428519322638495</v>
      </c>
    </row>
    <row r="911" spans="1:22">
      <c r="A911">
        <v>83</v>
      </c>
      <c r="B911">
        <v>110</v>
      </c>
      <c r="C911">
        <v>116</v>
      </c>
      <c r="D911">
        <v>117</v>
      </c>
      <c r="E911">
        <v>97</v>
      </c>
      <c r="F911">
        <v>186</v>
      </c>
      <c r="G911">
        <v>192</v>
      </c>
      <c r="H911">
        <v>192</v>
      </c>
      <c r="I911">
        <v>174</v>
      </c>
      <c r="J911">
        <f t="shared" si="234"/>
        <v>1.6909090909090909</v>
      </c>
      <c r="K911">
        <f t="shared" si="235"/>
        <v>1.6551724137931034</v>
      </c>
      <c r="L911">
        <f t="shared" si="236"/>
        <v>1.641025641025641</v>
      </c>
      <c r="M911">
        <f t="shared" si="237"/>
        <v>1.7938144329896908</v>
      </c>
      <c r="N911">
        <f t="shared" si="238"/>
        <v>76</v>
      </c>
      <c r="O911">
        <f t="shared" si="239"/>
        <v>76</v>
      </c>
      <c r="P911">
        <f t="shared" si="240"/>
        <v>75</v>
      </c>
      <c r="Q911">
        <f t="shared" si="241"/>
        <v>77</v>
      </c>
      <c r="R911">
        <f t="shared" si="242"/>
        <v>186</v>
      </c>
      <c r="S911">
        <f t="shared" si="243"/>
        <v>196.14545454545456</v>
      </c>
      <c r="T911">
        <f t="shared" si="244"/>
        <v>197.83636363636364</v>
      </c>
      <c r="U911">
        <f t="shared" si="245"/>
        <v>164.01818181818183</v>
      </c>
      <c r="V911">
        <f t="shared" si="233"/>
        <v>0.69090909090909092</v>
      </c>
    </row>
    <row r="912" spans="1:22">
      <c r="A912">
        <v>84</v>
      </c>
      <c r="B912">
        <v>104.33329999999999</v>
      </c>
      <c r="C912">
        <v>111</v>
      </c>
      <c r="D912">
        <v>111</v>
      </c>
      <c r="E912">
        <v>91</v>
      </c>
      <c r="F912">
        <v>181</v>
      </c>
      <c r="G912">
        <v>186</v>
      </c>
      <c r="H912">
        <v>187</v>
      </c>
      <c r="I912">
        <v>170</v>
      </c>
      <c r="J912">
        <f t="shared" si="234"/>
        <v>1.7348248354072957</v>
      </c>
      <c r="K912">
        <f t="shared" si="235"/>
        <v>1.6756756756756757</v>
      </c>
      <c r="L912">
        <f t="shared" si="236"/>
        <v>1.6846846846846846</v>
      </c>
      <c r="M912">
        <f t="shared" si="237"/>
        <v>1.8681318681318682</v>
      </c>
      <c r="N912">
        <f t="shared" si="238"/>
        <v>76.666700000000006</v>
      </c>
      <c r="O912">
        <f t="shared" si="239"/>
        <v>75</v>
      </c>
      <c r="P912">
        <f t="shared" si="240"/>
        <v>76</v>
      </c>
      <c r="Q912">
        <f t="shared" si="241"/>
        <v>79</v>
      </c>
      <c r="R912">
        <f t="shared" si="242"/>
        <v>181</v>
      </c>
      <c r="S912">
        <f t="shared" si="243"/>
        <v>192.56555673020983</v>
      </c>
      <c r="T912">
        <f t="shared" si="244"/>
        <v>192.56555673020983</v>
      </c>
      <c r="U912">
        <f t="shared" si="245"/>
        <v>157.86906002206391</v>
      </c>
      <c r="V912">
        <f t="shared" si="233"/>
        <v>0.73482483540729571</v>
      </c>
    </row>
    <row r="913" spans="1:22">
      <c r="A913">
        <v>85</v>
      </c>
      <c r="B913">
        <v>104.33329999999999</v>
      </c>
      <c r="C913">
        <v>111</v>
      </c>
      <c r="D913">
        <v>111</v>
      </c>
      <c r="E913">
        <v>91</v>
      </c>
      <c r="F913">
        <v>184</v>
      </c>
      <c r="G913">
        <v>190</v>
      </c>
      <c r="H913">
        <v>190</v>
      </c>
      <c r="I913">
        <v>172</v>
      </c>
      <c r="J913">
        <f t="shared" si="234"/>
        <v>1.7635788382041018</v>
      </c>
      <c r="K913">
        <f t="shared" si="235"/>
        <v>1.7117117117117118</v>
      </c>
      <c r="L913">
        <f t="shared" si="236"/>
        <v>1.7117117117117118</v>
      </c>
      <c r="M913">
        <f t="shared" si="237"/>
        <v>1.8901098901098901</v>
      </c>
      <c r="N913">
        <f t="shared" si="238"/>
        <v>79.666700000000006</v>
      </c>
      <c r="O913">
        <f t="shared" si="239"/>
        <v>79</v>
      </c>
      <c r="P913">
        <f t="shared" si="240"/>
        <v>79</v>
      </c>
      <c r="Q913">
        <f t="shared" si="241"/>
        <v>81</v>
      </c>
      <c r="R913">
        <f t="shared" si="242"/>
        <v>184</v>
      </c>
      <c r="S913">
        <f t="shared" si="243"/>
        <v>195.75725104065529</v>
      </c>
      <c r="T913">
        <f t="shared" si="244"/>
        <v>195.75725104065529</v>
      </c>
      <c r="U913">
        <f t="shared" si="245"/>
        <v>160.48567427657326</v>
      </c>
      <c r="V913">
        <f t="shared" si="233"/>
        <v>0.76357883820410177</v>
      </c>
    </row>
    <row r="914" spans="1:22">
      <c r="A914">
        <v>86</v>
      </c>
      <c r="B914">
        <v>113.33329999999999</v>
      </c>
      <c r="C914">
        <v>119</v>
      </c>
      <c r="D914">
        <v>119</v>
      </c>
      <c r="E914">
        <v>102</v>
      </c>
      <c r="F914">
        <v>187.66669999999999</v>
      </c>
      <c r="G914">
        <v>193</v>
      </c>
      <c r="H914">
        <v>194</v>
      </c>
      <c r="I914">
        <v>176</v>
      </c>
      <c r="J914">
        <f t="shared" si="234"/>
        <v>1.6558831340832747</v>
      </c>
      <c r="K914">
        <f t="shared" si="235"/>
        <v>1.6218487394957983</v>
      </c>
      <c r="L914">
        <f t="shared" si="236"/>
        <v>1.6302521008403361</v>
      </c>
      <c r="M914">
        <f t="shared" si="237"/>
        <v>1.7254901960784315</v>
      </c>
      <c r="N914">
        <f t="shared" si="238"/>
        <v>74.333399999999997</v>
      </c>
      <c r="O914">
        <f t="shared" si="239"/>
        <v>74</v>
      </c>
      <c r="P914">
        <f t="shared" si="240"/>
        <v>75</v>
      </c>
      <c r="Q914">
        <f t="shared" si="241"/>
        <v>74</v>
      </c>
      <c r="R914">
        <f t="shared" si="242"/>
        <v>187.66669999999999</v>
      </c>
      <c r="S914">
        <f t="shared" si="243"/>
        <v>197.05009295590969</v>
      </c>
      <c r="T914">
        <f t="shared" si="244"/>
        <v>197.05009295590969</v>
      </c>
      <c r="U914">
        <f t="shared" si="245"/>
        <v>168.90007967649402</v>
      </c>
      <c r="V914">
        <f t="shared" si="233"/>
        <v>0.6558831340832747</v>
      </c>
    </row>
    <row r="915" spans="1:22">
      <c r="A915">
        <v>87</v>
      </c>
      <c r="B915">
        <v>118.66670000000001</v>
      </c>
      <c r="C915">
        <v>124</v>
      </c>
      <c r="D915">
        <v>125</v>
      </c>
      <c r="E915">
        <v>107</v>
      </c>
      <c r="F915">
        <v>198</v>
      </c>
      <c r="G915">
        <v>204</v>
      </c>
      <c r="H915">
        <v>204</v>
      </c>
      <c r="I915">
        <v>186</v>
      </c>
      <c r="J915">
        <f t="shared" si="234"/>
        <v>1.6685388571520063</v>
      </c>
      <c r="K915">
        <f t="shared" si="235"/>
        <v>1.6451612903225807</v>
      </c>
      <c r="L915">
        <f t="shared" si="236"/>
        <v>1.6319999999999999</v>
      </c>
      <c r="M915">
        <f t="shared" si="237"/>
        <v>1.7383177570093458</v>
      </c>
      <c r="N915">
        <f t="shared" si="238"/>
        <v>79.333299999999994</v>
      </c>
      <c r="O915">
        <f t="shared" si="239"/>
        <v>80</v>
      </c>
      <c r="P915">
        <f t="shared" si="240"/>
        <v>79</v>
      </c>
      <c r="Q915">
        <f t="shared" si="241"/>
        <v>79</v>
      </c>
      <c r="R915">
        <f t="shared" si="242"/>
        <v>198</v>
      </c>
      <c r="S915">
        <f t="shared" si="243"/>
        <v>206.89881828684878</v>
      </c>
      <c r="T915">
        <f t="shared" si="244"/>
        <v>208.56735714400079</v>
      </c>
      <c r="U915">
        <f t="shared" si="245"/>
        <v>178.53365771526467</v>
      </c>
      <c r="V915">
        <f t="shared" si="233"/>
        <v>0.66853885715200634</v>
      </c>
    </row>
    <row r="916" spans="1:22">
      <c r="A916">
        <v>88</v>
      </c>
      <c r="B916">
        <v>114.33329999999999</v>
      </c>
      <c r="C916">
        <v>120</v>
      </c>
      <c r="D916">
        <v>120</v>
      </c>
      <c r="E916">
        <v>103</v>
      </c>
      <c r="F916">
        <v>199</v>
      </c>
      <c r="G916">
        <v>206</v>
      </c>
      <c r="H916">
        <v>204</v>
      </c>
      <c r="I916">
        <v>187</v>
      </c>
      <c r="J916">
        <f t="shared" si="234"/>
        <v>1.740525288782883</v>
      </c>
      <c r="K916">
        <f t="shared" si="235"/>
        <v>1.7166666666666666</v>
      </c>
      <c r="L916">
        <f t="shared" si="236"/>
        <v>1.7</v>
      </c>
      <c r="M916">
        <f t="shared" si="237"/>
        <v>1.8155339805825244</v>
      </c>
      <c r="N916">
        <f t="shared" si="238"/>
        <v>84.666700000000006</v>
      </c>
      <c r="O916">
        <f t="shared" si="239"/>
        <v>86</v>
      </c>
      <c r="P916">
        <f t="shared" si="240"/>
        <v>84</v>
      </c>
      <c r="Q916">
        <f t="shared" si="241"/>
        <v>84</v>
      </c>
      <c r="R916">
        <f t="shared" si="242"/>
        <v>199</v>
      </c>
      <c r="S916">
        <f t="shared" si="243"/>
        <v>208.86303465394596</v>
      </c>
      <c r="T916">
        <f t="shared" si="244"/>
        <v>208.86303465394596</v>
      </c>
      <c r="U916">
        <f t="shared" si="245"/>
        <v>179.27410474463696</v>
      </c>
      <c r="V916">
        <f t="shared" si="233"/>
        <v>0.74052528878288315</v>
      </c>
    </row>
    <row r="917" spans="1:22">
      <c r="A917">
        <v>89</v>
      </c>
      <c r="B917">
        <v>118</v>
      </c>
      <c r="C917">
        <v>124</v>
      </c>
      <c r="D917">
        <v>125</v>
      </c>
      <c r="E917">
        <v>105</v>
      </c>
      <c r="F917">
        <v>190.66669999999999</v>
      </c>
      <c r="G917">
        <v>198</v>
      </c>
      <c r="H917">
        <v>197</v>
      </c>
      <c r="I917">
        <v>177</v>
      </c>
      <c r="J917">
        <f t="shared" si="234"/>
        <v>1.6158194915254236</v>
      </c>
      <c r="K917">
        <f t="shared" si="235"/>
        <v>1.596774193548387</v>
      </c>
      <c r="L917">
        <f t="shared" si="236"/>
        <v>1.5760000000000001</v>
      </c>
      <c r="M917">
        <f t="shared" si="237"/>
        <v>1.6857142857142857</v>
      </c>
      <c r="N917">
        <f t="shared" si="238"/>
        <v>72.666699999999992</v>
      </c>
      <c r="O917">
        <f t="shared" si="239"/>
        <v>74</v>
      </c>
      <c r="P917">
        <f t="shared" si="240"/>
        <v>72</v>
      </c>
      <c r="Q917">
        <f t="shared" si="241"/>
        <v>72</v>
      </c>
      <c r="R917">
        <f t="shared" si="242"/>
        <v>190.66669999999999</v>
      </c>
      <c r="S917">
        <f t="shared" si="243"/>
        <v>200.36161694915253</v>
      </c>
      <c r="T917">
        <f t="shared" si="244"/>
        <v>201.97743644067796</v>
      </c>
      <c r="U917">
        <f t="shared" si="245"/>
        <v>169.66104661016948</v>
      </c>
      <c r="V917">
        <f t="shared" si="233"/>
        <v>0.6158194915254237</v>
      </c>
    </row>
    <row r="918" spans="1:22">
      <c r="A918">
        <v>90</v>
      </c>
      <c r="B918">
        <v>103</v>
      </c>
      <c r="C918">
        <v>108</v>
      </c>
      <c r="D918">
        <v>109</v>
      </c>
      <c r="E918">
        <v>92</v>
      </c>
      <c r="F918">
        <v>196.33330000000001</v>
      </c>
      <c r="G918">
        <v>204</v>
      </c>
      <c r="H918">
        <v>202</v>
      </c>
      <c r="I918">
        <v>183</v>
      </c>
      <c r="J918">
        <f t="shared" si="234"/>
        <v>1.9061485436893204</v>
      </c>
      <c r="K918">
        <f t="shared" si="235"/>
        <v>1.8888888888888888</v>
      </c>
      <c r="L918">
        <f t="shared" si="236"/>
        <v>1.8532110091743119</v>
      </c>
      <c r="M918">
        <f t="shared" si="237"/>
        <v>1.9891304347826086</v>
      </c>
      <c r="N918">
        <f t="shared" si="238"/>
        <v>93.333300000000008</v>
      </c>
      <c r="O918">
        <f t="shared" si="239"/>
        <v>96</v>
      </c>
      <c r="P918">
        <f t="shared" si="240"/>
        <v>93</v>
      </c>
      <c r="Q918">
        <f t="shared" si="241"/>
        <v>91</v>
      </c>
      <c r="R918">
        <f t="shared" si="242"/>
        <v>196.33330000000001</v>
      </c>
      <c r="S918">
        <f t="shared" si="243"/>
        <v>205.8640427184466</v>
      </c>
      <c r="T918">
        <f t="shared" si="244"/>
        <v>207.77019126213594</v>
      </c>
      <c r="U918">
        <f t="shared" si="245"/>
        <v>175.36566601941749</v>
      </c>
      <c r="V918">
        <f t="shared" si="233"/>
        <v>0.90614854368932052</v>
      </c>
    </row>
    <row r="919" spans="1:22">
      <c r="A919">
        <v>91</v>
      </c>
      <c r="B919">
        <v>100.33329999999999</v>
      </c>
      <c r="C919">
        <v>106</v>
      </c>
      <c r="D919">
        <v>106</v>
      </c>
      <c r="E919">
        <v>89</v>
      </c>
      <c r="F919">
        <v>198.66669999999999</v>
      </c>
      <c r="G919">
        <v>206</v>
      </c>
      <c r="H919">
        <v>205</v>
      </c>
      <c r="I919">
        <v>185</v>
      </c>
      <c r="J919">
        <f t="shared" si="234"/>
        <v>1.9800674352383507</v>
      </c>
      <c r="K919">
        <f t="shared" si="235"/>
        <v>1.9433962264150944</v>
      </c>
      <c r="L919">
        <f t="shared" si="236"/>
        <v>1.9339622641509433</v>
      </c>
      <c r="M919">
        <f t="shared" si="237"/>
        <v>2.0786516853932584</v>
      </c>
      <c r="N919">
        <f t="shared" si="238"/>
        <v>98.333399999999997</v>
      </c>
      <c r="O919">
        <f t="shared" si="239"/>
        <v>100</v>
      </c>
      <c r="P919">
        <f t="shared" si="240"/>
        <v>99</v>
      </c>
      <c r="Q919">
        <f t="shared" si="241"/>
        <v>96</v>
      </c>
      <c r="R919">
        <f t="shared" si="242"/>
        <v>198.66669999999999</v>
      </c>
      <c r="S919">
        <f t="shared" si="243"/>
        <v>209.88714813526516</v>
      </c>
      <c r="T919">
        <f t="shared" si="244"/>
        <v>209.88714813526516</v>
      </c>
      <c r="U919">
        <f t="shared" si="245"/>
        <v>176.22600173621322</v>
      </c>
      <c r="V919">
        <f t="shared" si="233"/>
        <v>0.9800674352383506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8:O335"/>
  <sheetViews>
    <sheetView workbookViewId="0">
      <selection activeCell="B16" sqref="B16"/>
    </sheetView>
  </sheetViews>
  <sheetFormatPr defaultRowHeight="15"/>
  <sheetData>
    <row r="8" spans="2:15">
      <c r="B8" s="7">
        <f>CORREL($A20:$A329,B20:B329)</f>
        <v>0.98140325974260045</v>
      </c>
      <c r="C8">
        <f>CORREL($A21:$A329,C21:C329)</f>
        <v>0.96788357631385924</v>
      </c>
      <c r="D8">
        <f>CORREL($A22:$A329,D22:D329)</f>
        <v>0.94959739626091355</v>
      </c>
      <c r="E8">
        <f>CORREL($A23:$A329,E23:E329)</f>
        <v>0.92564366375674811</v>
      </c>
      <c r="F8">
        <f>CORREL($A24:$A329,F24:F329)</f>
        <v>0.89657078813003843</v>
      </c>
      <c r="G8">
        <f>CORREL($A25:$A329,G25:G329)</f>
        <v>0.86371394506828647</v>
      </c>
      <c r="H8">
        <f>CORREL($A26:$A329,H26:H329)</f>
        <v>0.83142136170577763</v>
      </c>
      <c r="I8">
        <f>CORREL($A20:$A328,I20:I328)</f>
        <v>0.97719174069486747</v>
      </c>
      <c r="J8">
        <f>CORREL($A20:$A327,J20:J327)</f>
        <v>0.9673198550938692</v>
      </c>
      <c r="K8">
        <f>CORREL($A20:$A326,K20:K326)</f>
        <v>0.95299948055577566</v>
      </c>
      <c r="L8">
        <f>CORREL($A20:$A325,L20:L325)</f>
        <v>0.9361830577097966</v>
      </c>
      <c r="M8">
        <f>CORREL($A20:$A324,M20:M324)</f>
        <v>0.91812968428957398</v>
      </c>
      <c r="N8">
        <f>CORREL($A20:$A323,N20:N323)</f>
        <v>0.90031829852628564</v>
      </c>
      <c r="O8">
        <f>CORREL($A20:$A322,O20:O322)</f>
        <v>0.88347735704223507</v>
      </c>
    </row>
    <row r="13" spans="2:15">
      <c r="O13">
        <v>123.66670000000001</v>
      </c>
    </row>
    <row r="14" spans="2:15">
      <c r="N14">
        <v>123.66670000000001</v>
      </c>
      <c r="O14">
        <v>143.66669999999999</v>
      </c>
    </row>
    <row r="15" spans="2:15">
      <c r="M15">
        <v>123.66670000000001</v>
      </c>
      <c r="N15">
        <v>143.66669999999999</v>
      </c>
      <c r="O15">
        <v>150</v>
      </c>
    </row>
    <row r="16" spans="2:15">
      <c r="L16">
        <v>123.66670000000001</v>
      </c>
      <c r="M16">
        <v>143.66669999999999</v>
      </c>
      <c r="N16">
        <v>150</v>
      </c>
      <c r="O16">
        <v>170</v>
      </c>
    </row>
    <row r="17" spans="1:15">
      <c r="K17">
        <v>123.66670000000001</v>
      </c>
      <c r="L17">
        <v>143.66669999999999</v>
      </c>
      <c r="M17">
        <v>150</v>
      </c>
      <c r="N17">
        <v>170</v>
      </c>
      <c r="O17">
        <v>181</v>
      </c>
    </row>
    <row r="18" spans="1:15">
      <c r="J18">
        <v>123.66670000000001</v>
      </c>
      <c r="K18">
        <v>143.66669999999999</v>
      </c>
      <c r="L18">
        <v>150</v>
      </c>
      <c r="M18">
        <v>170</v>
      </c>
      <c r="N18">
        <v>181</v>
      </c>
      <c r="O18">
        <v>199</v>
      </c>
    </row>
    <row r="19" spans="1:15">
      <c r="I19">
        <v>123.66670000000001</v>
      </c>
      <c r="J19">
        <v>143.66669999999999</v>
      </c>
      <c r="K19">
        <v>150</v>
      </c>
      <c r="L19">
        <v>170</v>
      </c>
      <c r="M19">
        <v>181</v>
      </c>
      <c r="N19">
        <v>199</v>
      </c>
      <c r="O19">
        <v>208</v>
      </c>
    </row>
    <row r="20" spans="1:15">
      <c r="A20">
        <v>74.666700000000006</v>
      </c>
      <c r="B20">
        <v>123.66670000000001</v>
      </c>
      <c r="I20">
        <v>143.66669999999999</v>
      </c>
      <c r="J20">
        <v>150</v>
      </c>
      <c r="K20">
        <v>170</v>
      </c>
      <c r="L20">
        <v>181</v>
      </c>
      <c r="M20">
        <v>199</v>
      </c>
      <c r="N20">
        <v>208</v>
      </c>
      <c r="O20">
        <v>229.66669999999999</v>
      </c>
    </row>
    <row r="21" spans="1:15">
      <c r="A21">
        <v>91</v>
      </c>
      <c r="B21">
        <v>143.66669999999999</v>
      </c>
      <c r="C21">
        <v>123.66670000000001</v>
      </c>
      <c r="I21">
        <v>150</v>
      </c>
      <c r="J21">
        <v>170</v>
      </c>
      <c r="K21">
        <v>181</v>
      </c>
      <c r="L21">
        <v>199</v>
      </c>
      <c r="M21">
        <v>208</v>
      </c>
      <c r="N21">
        <v>229.66669999999999</v>
      </c>
      <c r="O21">
        <v>230.33330000000001</v>
      </c>
    </row>
    <row r="22" spans="1:15">
      <c r="A22">
        <v>100</v>
      </c>
      <c r="B22">
        <v>150</v>
      </c>
      <c r="C22">
        <v>143.66669999999999</v>
      </c>
      <c r="D22">
        <v>123.66670000000001</v>
      </c>
      <c r="I22">
        <v>170</v>
      </c>
      <c r="J22">
        <v>181</v>
      </c>
      <c r="K22">
        <v>199</v>
      </c>
      <c r="L22">
        <v>208</v>
      </c>
      <c r="M22">
        <v>229.66669999999999</v>
      </c>
      <c r="N22">
        <v>230.33330000000001</v>
      </c>
      <c r="O22">
        <v>230.66669999999999</v>
      </c>
    </row>
    <row r="23" spans="1:15">
      <c r="A23">
        <v>101</v>
      </c>
      <c r="B23">
        <v>170</v>
      </c>
      <c r="C23">
        <v>150</v>
      </c>
      <c r="D23">
        <v>143.66669999999999</v>
      </c>
      <c r="E23">
        <v>123.66670000000001</v>
      </c>
      <c r="I23">
        <v>181</v>
      </c>
      <c r="J23">
        <v>199</v>
      </c>
      <c r="K23">
        <v>208</v>
      </c>
      <c r="L23">
        <v>229.66669999999999</v>
      </c>
      <c r="M23">
        <v>230.33330000000001</v>
      </c>
      <c r="N23">
        <v>230.66669999999999</v>
      </c>
      <c r="O23">
        <v>230.66669999999999</v>
      </c>
    </row>
    <row r="24" spans="1:15">
      <c r="A24">
        <v>107.66670000000001</v>
      </c>
      <c r="B24">
        <v>181</v>
      </c>
      <c r="C24">
        <v>170</v>
      </c>
      <c r="D24">
        <v>150</v>
      </c>
      <c r="E24">
        <v>143.66669999999999</v>
      </c>
      <c r="F24">
        <v>123.66670000000001</v>
      </c>
      <c r="I24">
        <v>199</v>
      </c>
      <c r="J24">
        <v>208</v>
      </c>
      <c r="K24">
        <v>229.66669999999999</v>
      </c>
      <c r="L24">
        <v>230.33330000000001</v>
      </c>
      <c r="M24">
        <v>230.66669999999999</v>
      </c>
      <c r="N24">
        <v>230.66669999999999</v>
      </c>
      <c r="O24">
        <v>235</v>
      </c>
    </row>
    <row r="25" spans="1:15">
      <c r="A25">
        <v>111</v>
      </c>
      <c r="B25">
        <v>199</v>
      </c>
      <c r="C25">
        <v>181</v>
      </c>
      <c r="D25">
        <v>170</v>
      </c>
      <c r="E25">
        <v>150</v>
      </c>
      <c r="F25">
        <v>143.66669999999999</v>
      </c>
      <c r="G25">
        <v>123.66670000000001</v>
      </c>
      <c r="I25">
        <v>208</v>
      </c>
      <c r="J25">
        <v>229.66669999999999</v>
      </c>
      <c r="K25">
        <v>230.33330000000001</v>
      </c>
      <c r="L25">
        <v>230.66669999999999</v>
      </c>
      <c r="M25">
        <v>230.66669999999999</v>
      </c>
      <c r="N25">
        <v>235</v>
      </c>
      <c r="O25">
        <v>234.33330000000001</v>
      </c>
    </row>
    <row r="26" spans="1:15">
      <c r="A26">
        <v>115.66670000000001</v>
      </c>
      <c r="B26">
        <v>208</v>
      </c>
      <c r="C26">
        <v>199</v>
      </c>
      <c r="D26">
        <v>181</v>
      </c>
      <c r="E26">
        <v>170</v>
      </c>
      <c r="F26">
        <v>150</v>
      </c>
      <c r="G26">
        <v>143.66669999999999</v>
      </c>
      <c r="H26">
        <v>123.66670000000001</v>
      </c>
      <c r="I26">
        <v>229.66669999999999</v>
      </c>
      <c r="J26">
        <v>230.33330000000001</v>
      </c>
      <c r="K26">
        <v>230.66669999999999</v>
      </c>
      <c r="L26">
        <v>230.66669999999999</v>
      </c>
      <c r="M26">
        <v>235</v>
      </c>
      <c r="N26">
        <v>234.33330000000001</v>
      </c>
      <c r="O26">
        <v>233.66669999999999</v>
      </c>
    </row>
    <row r="27" spans="1:15">
      <c r="A27">
        <v>126.66670000000001</v>
      </c>
      <c r="B27">
        <v>229.66669999999999</v>
      </c>
      <c r="C27">
        <v>208</v>
      </c>
      <c r="D27">
        <v>199</v>
      </c>
      <c r="E27">
        <v>181</v>
      </c>
      <c r="F27">
        <v>170</v>
      </c>
      <c r="G27">
        <v>150</v>
      </c>
      <c r="H27">
        <v>143.66669999999999</v>
      </c>
      <c r="I27">
        <v>230.33330000000001</v>
      </c>
      <c r="J27">
        <v>230.66669999999999</v>
      </c>
      <c r="K27">
        <v>230.66669999999999</v>
      </c>
      <c r="L27">
        <v>235</v>
      </c>
      <c r="M27">
        <v>234.33330000000001</v>
      </c>
      <c r="N27">
        <v>233.66669999999999</v>
      </c>
      <c r="O27">
        <v>233.33330000000001</v>
      </c>
    </row>
    <row r="28" spans="1:15">
      <c r="A28">
        <v>130</v>
      </c>
      <c r="B28">
        <v>230.33330000000001</v>
      </c>
      <c r="C28">
        <v>229.66669999999999</v>
      </c>
      <c r="D28">
        <v>208</v>
      </c>
      <c r="E28">
        <v>199</v>
      </c>
      <c r="F28">
        <v>181</v>
      </c>
      <c r="G28">
        <v>170</v>
      </c>
      <c r="H28">
        <v>150</v>
      </c>
      <c r="I28">
        <v>230.66669999999999</v>
      </c>
      <c r="J28">
        <v>230.66669999999999</v>
      </c>
      <c r="K28">
        <v>235</v>
      </c>
      <c r="L28">
        <v>234.33330000000001</v>
      </c>
      <c r="M28">
        <v>233.66669999999999</v>
      </c>
      <c r="N28">
        <v>233.33330000000001</v>
      </c>
      <c r="O28">
        <v>233.66669999999999</v>
      </c>
    </row>
    <row r="29" spans="1:15">
      <c r="A29">
        <v>130</v>
      </c>
      <c r="B29">
        <v>230.66669999999999</v>
      </c>
      <c r="C29">
        <v>230.33330000000001</v>
      </c>
      <c r="D29">
        <v>229.66669999999999</v>
      </c>
      <c r="E29">
        <v>208</v>
      </c>
      <c r="F29">
        <v>199</v>
      </c>
      <c r="G29">
        <v>181</v>
      </c>
      <c r="H29">
        <v>170</v>
      </c>
      <c r="I29">
        <v>230.66669999999999</v>
      </c>
      <c r="J29">
        <v>235</v>
      </c>
      <c r="K29">
        <v>234.33330000000001</v>
      </c>
      <c r="L29">
        <v>233.66669999999999</v>
      </c>
      <c r="M29">
        <v>233.33330000000001</v>
      </c>
      <c r="N29">
        <v>233.66669999999999</v>
      </c>
      <c r="O29">
        <v>232.33330000000001</v>
      </c>
    </row>
    <row r="30" spans="1:15">
      <c r="A30">
        <v>130.33330000000001</v>
      </c>
      <c r="B30">
        <v>230.66669999999999</v>
      </c>
      <c r="C30">
        <v>230.66669999999999</v>
      </c>
      <c r="D30">
        <v>230.33330000000001</v>
      </c>
      <c r="E30">
        <v>229.66669999999999</v>
      </c>
      <c r="F30">
        <v>208</v>
      </c>
      <c r="G30">
        <v>199</v>
      </c>
      <c r="H30">
        <v>181</v>
      </c>
      <c r="I30">
        <v>235</v>
      </c>
      <c r="J30">
        <v>234.33330000000001</v>
      </c>
      <c r="K30">
        <v>233.66669999999999</v>
      </c>
      <c r="L30">
        <v>233.33330000000001</v>
      </c>
      <c r="M30">
        <v>233.66669999999999</v>
      </c>
      <c r="N30">
        <v>232.33330000000001</v>
      </c>
      <c r="O30">
        <v>231.66669999999999</v>
      </c>
    </row>
    <row r="31" spans="1:15">
      <c r="A31">
        <v>128.33330000000001</v>
      </c>
      <c r="B31">
        <v>235</v>
      </c>
      <c r="C31">
        <v>230.66669999999999</v>
      </c>
      <c r="D31">
        <v>230.66669999999999</v>
      </c>
      <c r="E31">
        <v>230.33330000000001</v>
      </c>
      <c r="F31">
        <v>229.66669999999999</v>
      </c>
      <c r="G31">
        <v>208</v>
      </c>
      <c r="H31">
        <v>199</v>
      </c>
      <c r="I31">
        <v>234.33330000000001</v>
      </c>
      <c r="J31">
        <v>233.66669999999999</v>
      </c>
      <c r="K31">
        <v>233.33330000000001</v>
      </c>
      <c r="L31">
        <v>233.66669999999999</v>
      </c>
      <c r="M31">
        <v>232.33330000000001</v>
      </c>
      <c r="N31">
        <v>231.66669999999999</v>
      </c>
      <c r="O31">
        <v>230.33330000000001</v>
      </c>
    </row>
    <row r="32" spans="1:15">
      <c r="A32">
        <v>128.33330000000001</v>
      </c>
      <c r="B32">
        <v>234.33330000000001</v>
      </c>
      <c r="C32">
        <v>235</v>
      </c>
      <c r="D32">
        <v>230.66669999999999</v>
      </c>
      <c r="E32">
        <v>230.66669999999999</v>
      </c>
      <c r="F32">
        <v>230.33330000000001</v>
      </c>
      <c r="G32">
        <v>229.66669999999999</v>
      </c>
      <c r="H32">
        <v>208</v>
      </c>
      <c r="I32">
        <v>233.66669999999999</v>
      </c>
      <c r="J32">
        <v>233.33330000000001</v>
      </c>
      <c r="K32">
        <v>233.66669999999999</v>
      </c>
      <c r="L32">
        <v>232.33330000000001</v>
      </c>
      <c r="M32">
        <v>231.66669999999999</v>
      </c>
      <c r="N32">
        <v>230.33330000000001</v>
      </c>
      <c r="O32">
        <v>225</v>
      </c>
    </row>
    <row r="33" spans="1:15">
      <c r="A33">
        <v>127</v>
      </c>
      <c r="B33">
        <v>233.66669999999999</v>
      </c>
      <c r="C33">
        <v>234.33330000000001</v>
      </c>
      <c r="D33">
        <v>235</v>
      </c>
      <c r="E33">
        <v>230.66669999999999</v>
      </c>
      <c r="F33">
        <v>230.66669999999999</v>
      </c>
      <c r="G33">
        <v>230.33330000000001</v>
      </c>
      <c r="H33">
        <v>229.66669999999999</v>
      </c>
      <c r="I33">
        <v>233.33330000000001</v>
      </c>
      <c r="J33">
        <v>233.66669999999999</v>
      </c>
      <c r="K33">
        <v>232.33330000000001</v>
      </c>
      <c r="L33">
        <v>231.66669999999999</v>
      </c>
      <c r="M33">
        <v>230.33330000000001</v>
      </c>
      <c r="N33">
        <v>225</v>
      </c>
      <c r="O33">
        <v>222.66669999999999</v>
      </c>
    </row>
    <row r="34" spans="1:15">
      <c r="A34">
        <v>125.66670000000001</v>
      </c>
      <c r="B34">
        <v>233.33330000000001</v>
      </c>
      <c r="C34">
        <v>233.66669999999999</v>
      </c>
      <c r="D34">
        <v>234.33330000000001</v>
      </c>
      <c r="E34">
        <v>235</v>
      </c>
      <c r="F34">
        <v>230.66669999999999</v>
      </c>
      <c r="G34">
        <v>230.66669999999999</v>
      </c>
      <c r="H34">
        <v>230.33330000000001</v>
      </c>
      <c r="I34">
        <v>233.66669999999999</v>
      </c>
      <c r="J34">
        <v>232.33330000000001</v>
      </c>
      <c r="K34">
        <v>231.66669999999999</v>
      </c>
      <c r="L34">
        <v>230.33330000000001</v>
      </c>
      <c r="M34">
        <v>225</v>
      </c>
      <c r="N34">
        <v>222.66669999999999</v>
      </c>
      <c r="O34">
        <v>217.66669999999999</v>
      </c>
    </row>
    <row r="35" spans="1:15">
      <c r="A35">
        <v>127.33329999999999</v>
      </c>
      <c r="B35">
        <v>233.66669999999999</v>
      </c>
      <c r="C35">
        <v>233.33330000000001</v>
      </c>
      <c r="D35">
        <v>233.66669999999999</v>
      </c>
      <c r="E35">
        <v>234.33330000000001</v>
      </c>
      <c r="F35">
        <v>235</v>
      </c>
      <c r="G35">
        <v>230.66669999999999</v>
      </c>
      <c r="H35">
        <v>230.66669999999999</v>
      </c>
      <c r="I35">
        <v>232.33330000000001</v>
      </c>
      <c r="J35">
        <v>231.66669999999999</v>
      </c>
      <c r="K35">
        <v>230.33330000000001</v>
      </c>
      <c r="L35">
        <v>225</v>
      </c>
      <c r="M35">
        <v>222.66669999999999</v>
      </c>
      <c r="N35">
        <v>217.66669999999999</v>
      </c>
      <c r="O35">
        <v>210</v>
      </c>
    </row>
    <row r="36" spans="1:15">
      <c r="A36">
        <v>127</v>
      </c>
      <c r="B36">
        <v>232.33330000000001</v>
      </c>
      <c r="C36">
        <v>233.66669999999999</v>
      </c>
      <c r="D36">
        <v>233.33330000000001</v>
      </c>
      <c r="E36">
        <v>233.66669999999999</v>
      </c>
      <c r="F36">
        <v>234.33330000000001</v>
      </c>
      <c r="G36">
        <v>235</v>
      </c>
      <c r="H36">
        <v>230.66669999999999</v>
      </c>
      <c r="I36">
        <v>231.66669999999999</v>
      </c>
      <c r="J36">
        <v>230.33330000000001</v>
      </c>
      <c r="K36">
        <v>225</v>
      </c>
      <c r="L36">
        <v>222.66669999999999</v>
      </c>
      <c r="M36">
        <v>217.66669999999999</v>
      </c>
      <c r="N36">
        <v>210</v>
      </c>
      <c r="O36">
        <v>198</v>
      </c>
    </row>
    <row r="37" spans="1:15">
      <c r="A37">
        <v>125.66670000000001</v>
      </c>
      <c r="B37">
        <v>231.66669999999999</v>
      </c>
      <c r="C37">
        <v>232.33330000000001</v>
      </c>
      <c r="D37">
        <v>233.66669999999999</v>
      </c>
      <c r="E37">
        <v>233.33330000000001</v>
      </c>
      <c r="F37">
        <v>233.66669999999999</v>
      </c>
      <c r="G37">
        <v>234.33330000000001</v>
      </c>
      <c r="H37">
        <v>235</v>
      </c>
      <c r="I37">
        <v>230.33330000000001</v>
      </c>
      <c r="J37">
        <v>225</v>
      </c>
      <c r="K37">
        <v>222.66669999999999</v>
      </c>
      <c r="L37">
        <v>217.66669999999999</v>
      </c>
      <c r="M37">
        <v>210</v>
      </c>
      <c r="N37">
        <v>198</v>
      </c>
      <c r="O37">
        <v>191</v>
      </c>
    </row>
    <row r="38" spans="1:15">
      <c r="A38">
        <v>126.66670000000001</v>
      </c>
      <c r="B38">
        <v>230.33330000000001</v>
      </c>
      <c r="C38">
        <v>231.66669999999999</v>
      </c>
      <c r="D38">
        <v>232.33330000000001</v>
      </c>
      <c r="E38">
        <v>233.66669999999999</v>
      </c>
      <c r="F38">
        <v>233.33330000000001</v>
      </c>
      <c r="G38">
        <v>233.66669999999999</v>
      </c>
      <c r="H38">
        <v>234.33330000000001</v>
      </c>
      <c r="I38">
        <v>225</v>
      </c>
      <c r="J38">
        <v>222.66669999999999</v>
      </c>
      <c r="K38">
        <v>217.66669999999999</v>
      </c>
      <c r="L38">
        <v>210</v>
      </c>
      <c r="M38">
        <v>198</v>
      </c>
      <c r="N38">
        <v>191</v>
      </c>
      <c r="O38">
        <v>179</v>
      </c>
    </row>
    <row r="39" spans="1:15">
      <c r="A39">
        <v>118.66670000000001</v>
      </c>
      <c r="B39">
        <v>225</v>
      </c>
      <c r="C39">
        <v>230.33330000000001</v>
      </c>
      <c r="D39">
        <v>231.66669999999999</v>
      </c>
      <c r="E39">
        <v>232.33330000000001</v>
      </c>
      <c r="F39">
        <v>233.66669999999999</v>
      </c>
      <c r="G39">
        <v>233.33330000000001</v>
      </c>
      <c r="H39">
        <v>233.66669999999999</v>
      </c>
      <c r="I39">
        <v>222.66669999999999</v>
      </c>
      <c r="J39">
        <v>217.66669999999999</v>
      </c>
      <c r="K39">
        <v>210</v>
      </c>
      <c r="L39">
        <v>198</v>
      </c>
      <c r="M39">
        <v>191</v>
      </c>
      <c r="N39">
        <v>179</v>
      </c>
      <c r="O39">
        <v>167</v>
      </c>
    </row>
    <row r="40" spans="1:15">
      <c r="A40">
        <v>110.33329999999999</v>
      </c>
      <c r="B40">
        <v>222.66669999999999</v>
      </c>
      <c r="C40">
        <v>225</v>
      </c>
      <c r="D40">
        <v>230.33330000000001</v>
      </c>
      <c r="E40">
        <v>231.66669999999999</v>
      </c>
      <c r="F40">
        <v>232.33330000000001</v>
      </c>
      <c r="G40">
        <v>233.66669999999999</v>
      </c>
      <c r="H40">
        <v>233.33330000000001</v>
      </c>
      <c r="I40">
        <v>217.66669999999999</v>
      </c>
      <c r="J40">
        <v>210</v>
      </c>
      <c r="K40">
        <v>198</v>
      </c>
      <c r="L40">
        <v>191</v>
      </c>
      <c r="M40">
        <v>179</v>
      </c>
      <c r="N40">
        <v>167</v>
      </c>
      <c r="O40">
        <v>153.33330000000001</v>
      </c>
    </row>
    <row r="41" spans="1:15">
      <c r="A41">
        <v>106</v>
      </c>
      <c r="B41">
        <v>217.66669999999999</v>
      </c>
      <c r="C41">
        <v>222.66669999999999</v>
      </c>
      <c r="D41">
        <v>225</v>
      </c>
      <c r="E41">
        <v>230.33330000000001</v>
      </c>
      <c r="F41">
        <v>231.66669999999999</v>
      </c>
      <c r="G41">
        <v>232.33330000000001</v>
      </c>
      <c r="H41">
        <v>233.66669999999999</v>
      </c>
      <c r="I41">
        <v>210</v>
      </c>
      <c r="J41">
        <v>198</v>
      </c>
      <c r="K41">
        <v>191</v>
      </c>
      <c r="L41">
        <v>179</v>
      </c>
      <c r="M41">
        <v>167</v>
      </c>
      <c r="N41">
        <v>153.33330000000001</v>
      </c>
      <c r="O41">
        <v>147.33330000000001</v>
      </c>
    </row>
    <row r="42" spans="1:15">
      <c r="A42">
        <v>97.666700000000006</v>
      </c>
      <c r="B42">
        <v>210</v>
      </c>
      <c r="C42">
        <v>217.66669999999999</v>
      </c>
      <c r="D42">
        <v>222.66669999999999</v>
      </c>
      <c r="E42">
        <v>225</v>
      </c>
      <c r="F42">
        <v>230.33330000000001</v>
      </c>
      <c r="G42">
        <v>231.66669999999999</v>
      </c>
      <c r="H42">
        <v>232.33330000000001</v>
      </c>
      <c r="I42">
        <v>198</v>
      </c>
      <c r="J42">
        <v>191</v>
      </c>
      <c r="K42">
        <v>179</v>
      </c>
      <c r="L42">
        <v>167</v>
      </c>
      <c r="M42">
        <v>153.33330000000001</v>
      </c>
      <c r="N42">
        <v>147.33330000000001</v>
      </c>
      <c r="O42">
        <v>137</v>
      </c>
    </row>
    <row r="43" spans="1:15">
      <c r="A43">
        <v>89.333299999999994</v>
      </c>
      <c r="B43">
        <v>198</v>
      </c>
      <c r="C43">
        <v>210</v>
      </c>
      <c r="D43">
        <v>217.66669999999999</v>
      </c>
      <c r="E43">
        <v>222.66669999999999</v>
      </c>
      <c r="F43">
        <v>225</v>
      </c>
      <c r="G43">
        <v>230.33330000000001</v>
      </c>
      <c r="H43">
        <v>231.66669999999999</v>
      </c>
      <c r="I43">
        <v>191</v>
      </c>
      <c r="J43">
        <v>179</v>
      </c>
      <c r="K43">
        <v>167</v>
      </c>
      <c r="L43">
        <v>153.33330000000001</v>
      </c>
      <c r="M43">
        <v>147.33330000000001</v>
      </c>
      <c r="N43">
        <v>137</v>
      </c>
      <c r="O43">
        <v>126.33329999999999</v>
      </c>
    </row>
    <row r="44" spans="1:15">
      <c r="A44">
        <v>83.666700000000006</v>
      </c>
      <c r="B44">
        <v>191</v>
      </c>
      <c r="C44">
        <v>198</v>
      </c>
      <c r="D44">
        <v>210</v>
      </c>
      <c r="E44">
        <v>217.66669999999999</v>
      </c>
      <c r="F44">
        <v>222.66669999999999</v>
      </c>
      <c r="G44">
        <v>225</v>
      </c>
      <c r="H44">
        <v>230.33330000000001</v>
      </c>
      <c r="I44">
        <v>179</v>
      </c>
      <c r="J44">
        <v>167</v>
      </c>
      <c r="K44">
        <v>153.33330000000001</v>
      </c>
      <c r="L44">
        <v>147.33330000000001</v>
      </c>
      <c r="M44">
        <v>137</v>
      </c>
      <c r="N44">
        <v>126.33329999999999</v>
      </c>
      <c r="O44">
        <v>109.66670000000001</v>
      </c>
    </row>
    <row r="45" spans="1:15">
      <c r="A45">
        <v>79</v>
      </c>
      <c r="B45">
        <v>179</v>
      </c>
      <c r="C45">
        <v>191</v>
      </c>
      <c r="D45">
        <v>198</v>
      </c>
      <c r="E45">
        <v>210</v>
      </c>
      <c r="F45">
        <v>217.66669999999999</v>
      </c>
      <c r="G45">
        <v>222.66669999999999</v>
      </c>
      <c r="H45">
        <v>225</v>
      </c>
      <c r="I45">
        <v>167</v>
      </c>
      <c r="J45">
        <v>153.33330000000001</v>
      </c>
      <c r="K45">
        <v>147.33330000000001</v>
      </c>
      <c r="L45">
        <v>137</v>
      </c>
      <c r="M45">
        <v>126.33329999999999</v>
      </c>
      <c r="N45">
        <v>109.66670000000001</v>
      </c>
      <c r="O45">
        <v>101.66670000000001</v>
      </c>
    </row>
    <row r="46" spans="1:15">
      <c r="A46">
        <v>74</v>
      </c>
      <c r="B46">
        <v>167</v>
      </c>
      <c r="C46">
        <v>179</v>
      </c>
      <c r="D46">
        <v>191</v>
      </c>
      <c r="E46">
        <v>198</v>
      </c>
      <c r="F46">
        <v>210</v>
      </c>
      <c r="G46">
        <v>217.66669999999999</v>
      </c>
      <c r="H46">
        <v>222.66669999999999</v>
      </c>
      <c r="I46">
        <v>153.33330000000001</v>
      </c>
      <c r="J46">
        <v>147.33330000000001</v>
      </c>
      <c r="K46">
        <v>137</v>
      </c>
      <c r="L46">
        <v>126.33329999999999</v>
      </c>
      <c r="M46">
        <v>109.66670000000001</v>
      </c>
      <c r="N46">
        <v>101.66670000000001</v>
      </c>
      <c r="O46">
        <v>94.333299999999994</v>
      </c>
    </row>
    <row r="47" spans="1:15">
      <c r="A47">
        <v>60.666699999999999</v>
      </c>
      <c r="B47">
        <v>153.33330000000001</v>
      </c>
      <c r="C47">
        <v>167</v>
      </c>
      <c r="D47">
        <v>179</v>
      </c>
      <c r="E47">
        <v>191</v>
      </c>
      <c r="F47">
        <v>198</v>
      </c>
      <c r="G47">
        <v>210</v>
      </c>
      <c r="H47">
        <v>217.66669999999999</v>
      </c>
      <c r="I47">
        <v>147.33330000000001</v>
      </c>
      <c r="J47">
        <v>137</v>
      </c>
      <c r="K47">
        <v>126.33329999999999</v>
      </c>
      <c r="L47">
        <v>109.66670000000001</v>
      </c>
      <c r="M47">
        <v>101.66670000000001</v>
      </c>
      <c r="N47">
        <v>94.333299999999994</v>
      </c>
      <c r="O47">
        <v>85</v>
      </c>
    </row>
    <row r="48" spans="1:15">
      <c r="A48">
        <v>60.666699999999999</v>
      </c>
      <c r="B48">
        <v>147.33330000000001</v>
      </c>
      <c r="C48">
        <v>153.33330000000001</v>
      </c>
      <c r="D48">
        <v>167</v>
      </c>
      <c r="E48">
        <v>179</v>
      </c>
      <c r="F48">
        <v>191</v>
      </c>
      <c r="G48">
        <v>198</v>
      </c>
      <c r="H48">
        <v>210</v>
      </c>
      <c r="I48">
        <v>137</v>
      </c>
      <c r="J48">
        <v>126.33329999999999</v>
      </c>
      <c r="K48">
        <v>109.66670000000001</v>
      </c>
      <c r="L48">
        <v>101.66670000000001</v>
      </c>
      <c r="M48">
        <v>94.333299999999994</v>
      </c>
      <c r="N48">
        <v>85</v>
      </c>
      <c r="O48">
        <v>98.666700000000006</v>
      </c>
    </row>
    <row r="49" spans="1:15">
      <c r="A49">
        <v>51.666699999999999</v>
      </c>
      <c r="B49">
        <v>137</v>
      </c>
      <c r="C49">
        <v>147.33330000000001</v>
      </c>
      <c r="D49">
        <v>153.33330000000001</v>
      </c>
      <c r="E49">
        <v>167</v>
      </c>
      <c r="F49">
        <v>179</v>
      </c>
      <c r="G49">
        <v>191</v>
      </c>
      <c r="H49">
        <v>198</v>
      </c>
      <c r="I49">
        <v>126.33329999999999</v>
      </c>
      <c r="J49">
        <v>109.66670000000001</v>
      </c>
      <c r="K49">
        <v>101.66670000000001</v>
      </c>
      <c r="L49">
        <v>94.333299999999994</v>
      </c>
      <c r="M49">
        <v>85</v>
      </c>
      <c r="N49">
        <v>98.666700000000006</v>
      </c>
      <c r="O49">
        <v>89</v>
      </c>
    </row>
    <row r="50" spans="1:15">
      <c r="A50">
        <v>47.666699999999999</v>
      </c>
      <c r="B50">
        <v>126.33329999999999</v>
      </c>
      <c r="C50">
        <v>137</v>
      </c>
      <c r="D50">
        <v>147.33330000000001</v>
      </c>
      <c r="E50">
        <v>153.33330000000001</v>
      </c>
      <c r="F50">
        <v>167</v>
      </c>
      <c r="G50">
        <v>179</v>
      </c>
      <c r="H50">
        <v>191</v>
      </c>
      <c r="I50">
        <v>109.66670000000001</v>
      </c>
      <c r="J50">
        <v>101.66670000000001</v>
      </c>
      <c r="K50">
        <v>94.333299999999994</v>
      </c>
      <c r="L50">
        <v>85</v>
      </c>
      <c r="M50">
        <v>98.666700000000006</v>
      </c>
      <c r="N50">
        <v>89</v>
      </c>
      <c r="O50">
        <v>79</v>
      </c>
    </row>
    <row r="51" spans="1:15">
      <c r="A51">
        <v>41.666699999999999</v>
      </c>
      <c r="B51">
        <v>109.66670000000001</v>
      </c>
      <c r="C51">
        <v>126.33329999999999</v>
      </c>
      <c r="D51">
        <v>137</v>
      </c>
      <c r="E51">
        <v>147.33330000000001</v>
      </c>
      <c r="F51">
        <v>153.33330000000001</v>
      </c>
      <c r="G51">
        <v>167</v>
      </c>
      <c r="H51">
        <v>179</v>
      </c>
      <c r="I51">
        <v>101.66670000000001</v>
      </c>
      <c r="J51">
        <v>94.333299999999994</v>
      </c>
      <c r="K51">
        <v>85</v>
      </c>
      <c r="L51">
        <v>98.666700000000006</v>
      </c>
      <c r="M51">
        <v>89</v>
      </c>
      <c r="N51">
        <v>79</v>
      </c>
      <c r="O51">
        <v>80</v>
      </c>
    </row>
    <row r="52" spans="1:15">
      <c r="A52">
        <v>42.333300000000001</v>
      </c>
      <c r="B52">
        <v>101.66670000000001</v>
      </c>
      <c r="C52">
        <v>109.66670000000001</v>
      </c>
      <c r="D52">
        <v>126.33329999999999</v>
      </c>
      <c r="E52">
        <v>137</v>
      </c>
      <c r="F52">
        <v>147.33330000000001</v>
      </c>
      <c r="G52">
        <v>153.33330000000001</v>
      </c>
      <c r="H52">
        <v>167</v>
      </c>
      <c r="I52">
        <v>94.333299999999994</v>
      </c>
      <c r="J52">
        <v>85</v>
      </c>
      <c r="K52">
        <v>98.666700000000006</v>
      </c>
      <c r="L52">
        <v>89</v>
      </c>
      <c r="M52">
        <v>79</v>
      </c>
      <c r="N52">
        <v>80</v>
      </c>
      <c r="O52">
        <v>71.666700000000006</v>
      </c>
    </row>
    <row r="53" spans="1:15">
      <c r="A53">
        <v>42</v>
      </c>
      <c r="B53">
        <v>94.333299999999994</v>
      </c>
      <c r="C53">
        <v>101.66670000000001</v>
      </c>
      <c r="D53">
        <v>109.66670000000001</v>
      </c>
      <c r="E53">
        <v>126.33329999999999</v>
      </c>
      <c r="F53">
        <v>137</v>
      </c>
      <c r="G53">
        <v>147.33330000000001</v>
      </c>
      <c r="H53">
        <v>153.33330000000001</v>
      </c>
      <c r="I53">
        <v>85</v>
      </c>
      <c r="J53">
        <v>98.666700000000006</v>
      </c>
      <c r="K53">
        <v>89</v>
      </c>
      <c r="L53">
        <v>79</v>
      </c>
      <c r="M53">
        <v>80</v>
      </c>
      <c r="N53">
        <v>71.666700000000006</v>
      </c>
      <c r="O53">
        <v>73.333299999999994</v>
      </c>
    </row>
    <row r="54" spans="1:15">
      <c r="A54">
        <v>42</v>
      </c>
      <c r="B54">
        <v>85</v>
      </c>
      <c r="C54">
        <v>94.333299999999994</v>
      </c>
      <c r="D54">
        <v>101.66670000000001</v>
      </c>
      <c r="E54">
        <v>109.66670000000001</v>
      </c>
      <c r="F54">
        <v>126.33329999999999</v>
      </c>
      <c r="G54">
        <v>137</v>
      </c>
      <c r="H54">
        <v>147.33330000000001</v>
      </c>
      <c r="I54">
        <v>98.666700000000006</v>
      </c>
      <c r="J54">
        <v>89</v>
      </c>
      <c r="K54">
        <v>79</v>
      </c>
      <c r="L54">
        <v>80</v>
      </c>
      <c r="M54">
        <v>71.666700000000006</v>
      </c>
      <c r="N54">
        <v>73.333299999999994</v>
      </c>
      <c r="O54">
        <v>69.333299999999994</v>
      </c>
    </row>
    <row r="55" spans="1:15">
      <c r="A55">
        <v>40.333300000000001</v>
      </c>
      <c r="B55">
        <v>98.666700000000006</v>
      </c>
      <c r="C55">
        <v>85</v>
      </c>
      <c r="D55">
        <v>94.333299999999994</v>
      </c>
      <c r="E55">
        <v>101.66670000000001</v>
      </c>
      <c r="F55">
        <v>109.66670000000001</v>
      </c>
      <c r="G55">
        <v>126.33329999999999</v>
      </c>
      <c r="H55">
        <v>137</v>
      </c>
      <c r="I55">
        <v>89</v>
      </c>
      <c r="J55">
        <v>79</v>
      </c>
      <c r="K55">
        <v>80</v>
      </c>
      <c r="L55">
        <v>71.666700000000006</v>
      </c>
      <c r="M55">
        <v>73.333299999999994</v>
      </c>
      <c r="N55">
        <v>69.333299999999994</v>
      </c>
      <c r="O55">
        <v>65.333299999999994</v>
      </c>
    </row>
    <row r="56" spans="1:15">
      <c r="A56">
        <v>41</v>
      </c>
      <c r="B56">
        <v>89</v>
      </c>
      <c r="C56">
        <v>98.666700000000006</v>
      </c>
      <c r="D56">
        <v>85</v>
      </c>
      <c r="E56">
        <v>94.333299999999994</v>
      </c>
      <c r="F56">
        <v>101.66670000000001</v>
      </c>
      <c r="G56">
        <v>109.66670000000001</v>
      </c>
      <c r="H56">
        <v>126.33329999999999</v>
      </c>
      <c r="I56">
        <v>79</v>
      </c>
      <c r="J56">
        <v>80</v>
      </c>
      <c r="K56">
        <v>71.666700000000006</v>
      </c>
      <c r="L56">
        <v>73.333299999999994</v>
      </c>
      <c r="M56">
        <v>69.333299999999994</v>
      </c>
      <c r="N56">
        <v>65.333299999999994</v>
      </c>
      <c r="O56">
        <v>69.666700000000006</v>
      </c>
    </row>
    <row r="57" spans="1:15">
      <c r="A57">
        <v>36.666699999999999</v>
      </c>
      <c r="B57">
        <v>79</v>
      </c>
      <c r="C57">
        <v>89</v>
      </c>
      <c r="D57">
        <v>98.666700000000006</v>
      </c>
      <c r="E57">
        <v>85</v>
      </c>
      <c r="F57">
        <v>94.333299999999994</v>
      </c>
      <c r="G57">
        <v>101.66670000000001</v>
      </c>
      <c r="H57">
        <v>109.66670000000001</v>
      </c>
      <c r="I57">
        <v>80</v>
      </c>
      <c r="J57">
        <v>71.666700000000006</v>
      </c>
      <c r="K57">
        <v>73.333299999999994</v>
      </c>
      <c r="L57">
        <v>69.333299999999994</v>
      </c>
      <c r="M57">
        <v>65.333299999999994</v>
      </c>
      <c r="N57">
        <v>69.666700000000006</v>
      </c>
      <c r="O57">
        <v>70.666700000000006</v>
      </c>
    </row>
    <row r="58" spans="1:15">
      <c r="A58">
        <v>36.666699999999999</v>
      </c>
      <c r="B58">
        <v>80</v>
      </c>
      <c r="C58">
        <v>79</v>
      </c>
      <c r="D58">
        <v>89</v>
      </c>
      <c r="E58">
        <v>98.666700000000006</v>
      </c>
      <c r="F58">
        <v>85</v>
      </c>
      <c r="G58">
        <v>94.333299999999994</v>
      </c>
      <c r="H58">
        <v>101.66670000000001</v>
      </c>
      <c r="I58">
        <v>71.666700000000006</v>
      </c>
      <c r="J58">
        <v>73.333299999999994</v>
      </c>
      <c r="K58">
        <v>69.333299999999994</v>
      </c>
      <c r="L58">
        <v>65.333299999999994</v>
      </c>
      <c r="M58">
        <v>69.666700000000006</v>
      </c>
      <c r="N58">
        <v>70.666700000000006</v>
      </c>
      <c r="O58">
        <v>70.666700000000006</v>
      </c>
    </row>
    <row r="59" spans="1:15">
      <c r="A59">
        <v>36.666699999999999</v>
      </c>
      <c r="B59">
        <v>71.666700000000006</v>
      </c>
      <c r="C59">
        <v>80</v>
      </c>
      <c r="D59">
        <v>79</v>
      </c>
      <c r="E59">
        <v>89</v>
      </c>
      <c r="F59">
        <v>98.666700000000006</v>
      </c>
      <c r="G59">
        <v>85</v>
      </c>
      <c r="H59">
        <v>94.333299999999994</v>
      </c>
      <c r="I59">
        <v>73.333299999999994</v>
      </c>
      <c r="J59">
        <v>69.333299999999994</v>
      </c>
      <c r="K59">
        <v>65.333299999999994</v>
      </c>
      <c r="L59">
        <v>69.666700000000006</v>
      </c>
      <c r="M59">
        <v>70.666700000000006</v>
      </c>
      <c r="N59">
        <v>70.666700000000006</v>
      </c>
      <c r="O59">
        <v>70.666700000000006</v>
      </c>
    </row>
    <row r="60" spans="1:15">
      <c r="A60">
        <v>36.666699999999999</v>
      </c>
      <c r="B60">
        <v>73.333299999999994</v>
      </c>
      <c r="C60">
        <v>71.666700000000006</v>
      </c>
      <c r="D60">
        <v>80</v>
      </c>
      <c r="E60">
        <v>79</v>
      </c>
      <c r="F60">
        <v>89</v>
      </c>
      <c r="G60">
        <v>98.666700000000006</v>
      </c>
      <c r="H60">
        <v>85</v>
      </c>
      <c r="I60">
        <v>69.333299999999994</v>
      </c>
      <c r="J60">
        <v>65.333299999999994</v>
      </c>
      <c r="K60">
        <v>69.666700000000006</v>
      </c>
      <c r="L60">
        <v>70.666700000000006</v>
      </c>
      <c r="M60">
        <v>70.666700000000006</v>
      </c>
      <c r="N60">
        <v>70.666700000000006</v>
      </c>
      <c r="O60">
        <v>70.666700000000006</v>
      </c>
    </row>
    <row r="61" spans="1:15">
      <c r="A61">
        <v>36.666699999999999</v>
      </c>
      <c r="B61">
        <v>69.333299999999994</v>
      </c>
      <c r="C61">
        <v>73.333299999999994</v>
      </c>
      <c r="D61">
        <v>71.666700000000006</v>
      </c>
      <c r="E61">
        <v>80</v>
      </c>
      <c r="F61">
        <v>79</v>
      </c>
      <c r="G61">
        <v>89</v>
      </c>
      <c r="H61">
        <v>98.666700000000006</v>
      </c>
      <c r="I61">
        <v>65.333299999999994</v>
      </c>
      <c r="J61">
        <v>69.666700000000006</v>
      </c>
      <c r="K61">
        <v>70.666700000000006</v>
      </c>
      <c r="L61">
        <v>70.666700000000006</v>
      </c>
      <c r="M61">
        <v>70.666700000000006</v>
      </c>
      <c r="N61">
        <v>70.666700000000006</v>
      </c>
      <c r="O61">
        <v>70.666700000000006</v>
      </c>
    </row>
    <row r="62" spans="1:15">
      <c r="A62">
        <v>36.666699999999999</v>
      </c>
      <c r="B62">
        <v>65.333299999999994</v>
      </c>
      <c r="C62">
        <v>69.333299999999994</v>
      </c>
      <c r="D62">
        <v>73.333299999999994</v>
      </c>
      <c r="E62">
        <v>71.666700000000006</v>
      </c>
      <c r="F62">
        <v>80</v>
      </c>
      <c r="G62">
        <v>79</v>
      </c>
      <c r="H62">
        <v>89</v>
      </c>
      <c r="I62">
        <v>69.666700000000006</v>
      </c>
      <c r="J62">
        <v>70.666700000000006</v>
      </c>
      <c r="K62">
        <v>70.666700000000006</v>
      </c>
      <c r="L62">
        <v>70.666700000000006</v>
      </c>
      <c r="M62">
        <v>70.666700000000006</v>
      </c>
      <c r="N62">
        <v>70.666700000000006</v>
      </c>
      <c r="O62">
        <v>72</v>
      </c>
    </row>
    <row r="63" spans="1:15">
      <c r="A63">
        <v>36.666699999999999</v>
      </c>
      <c r="B63">
        <v>69.666700000000006</v>
      </c>
      <c r="C63">
        <v>65.333299999999994</v>
      </c>
      <c r="D63">
        <v>69.333299999999994</v>
      </c>
      <c r="E63">
        <v>73.333299999999994</v>
      </c>
      <c r="F63">
        <v>71.666700000000006</v>
      </c>
      <c r="G63">
        <v>80</v>
      </c>
      <c r="H63">
        <v>79</v>
      </c>
      <c r="I63">
        <v>70.666700000000006</v>
      </c>
      <c r="J63">
        <v>70.666700000000006</v>
      </c>
      <c r="K63">
        <v>70.666700000000006</v>
      </c>
      <c r="L63">
        <v>70.666700000000006</v>
      </c>
      <c r="M63">
        <v>70.666700000000006</v>
      </c>
      <c r="N63">
        <v>72</v>
      </c>
      <c r="O63">
        <v>73</v>
      </c>
    </row>
    <row r="64" spans="1:15">
      <c r="A64">
        <v>36.666699999999999</v>
      </c>
      <c r="B64">
        <v>70.666700000000006</v>
      </c>
      <c r="C64">
        <v>69.666700000000006</v>
      </c>
      <c r="D64">
        <v>65.333299999999994</v>
      </c>
      <c r="E64">
        <v>69.333299999999994</v>
      </c>
      <c r="F64">
        <v>73.333299999999994</v>
      </c>
      <c r="G64">
        <v>71.666700000000006</v>
      </c>
      <c r="H64">
        <v>80</v>
      </c>
      <c r="I64">
        <v>70.666700000000006</v>
      </c>
      <c r="J64">
        <v>70.666700000000006</v>
      </c>
      <c r="K64">
        <v>70.666700000000006</v>
      </c>
      <c r="L64">
        <v>70.666700000000006</v>
      </c>
      <c r="M64">
        <v>72</v>
      </c>
      <c r="N64">
        <v>73</v>
      </c>
      <c r="O64">
        <v>74.333299999999994</v>
      </c>
    </row>
    <row r="65" spans="1:15">
      <c r="A65">
        <v>36.666699999999999</v>
      </c>
      <c r="B65">
        <v>70.666700000000006</v>
      </c>
      <c r="C65">
        <v>70.666700000000006</v>
      </c>
      <c r="D65">
        <v>69.666700000000006</v>
      </c>
      <c r="E65">
        <v>65.333299999999994</v>
      </c>
      <c r="F65">
        <v>69.333299999999994</v>
      </c>
      <c r="G65">
        <v>73.333299999999994</v>
      </c>
      <c r="H65">
        <v>71.666700000000006</v>
      </c>
      <c r="I65">
        <v>70.666700000000006</v>
      </c>
      <c r="J65">
        <v>70.666700000000006</v>
      </c>
      <c r="K65">
        <v>70.666700000000006</v>
      </c>
      <c r="L65">
        <v>72</v>
      </c>
      <c r="M65">
        <v>73</v>
      </c>
      <c r="N65">
        <v>74.333299999999994</v>
      </c>
      <c r="O65">
        <v>77.666700000000006</v>
      </c>
    </row>
    <row r="66" spans="1:15">
      <c r="A66">
        <v>36.666699999999999</v>
      </c>
      <c r="B66">
        <v>70.666700000000006</v>
      </c>
      <c r="C66">
        <v>70.666700000000006</v>
      </c>
      <c r="D66">
        <v>70.666700000000006</v>
      </c>
      <c r="E66">
        <v>69.666700000000006</v>
      </c>
      <c r="F66">
        <v>65.333299999999994</v>
      </c>
      <c r="G66">
        <v>69.333299999999994</v>
      </c>
      <c r="H66">
        <v>73.333299999999994</v>
      </c>
      <c r="I66">
        <v>70.666700000000006</v>
      </c>
      <c r="J66">
        <v>70.666700000000006</v>
      </c>
      <c r="K66">
        <v>72</v>
      </c>
      <c r="L66">
        <v>73</v>
      </c>
      <c r="M66">
        <v>74.333299999999994</v>
      </c>
      <c r="N66">
        <v>77.666700000000006</v>
      </c>
      <c r="O66">
        <v>80.333299999999994</v>
      </c>
    </row>
    <row r="67" spans="1:15">
      <c r="A67">
        <v>36.666699999999999</v>
      </c>
      <c r="B67">
        <v>70.666700000000006</v>
      </c>
      <c r="C67">
        <v>70.666700000000006</v>
      </c>
      <c r="D67">
        <v>70.666700000000006</v>
      </c>
      <c r="E67">
        <v>70.666700000000006</v>
      </c>
      <c r="F67">
        <v>69.666700000000006</v>
      </c>
      <c r="G67">
        <v>65.333299999999994</v>
      </c>
      <c r="H67">
        <v>69.333299999999994</v>
      </c>
      <c r="I67">
        <v>70.666700000000006</v>
      </c>
      <c r="J67">
        <v>72</v>
      </c>
      <c r="K67">
        <v>73</v>
      </c>
      <c r="L67">
        <v>74.333299999999994</v>
      </c>
      <c r="M67">
        <v>77.666700000000006</v>
      </c>
      <c r="N67">
        <v>80.333299999999994</v>
      </c>
      <c r="O67">
        <v>79</v>
      </c>
    </row>
    <row r="68" spans="1:15">
      <c r="A68">
        <v>36.666699999999999</v>
      </c>
      <c r="B68">
        <v>70.666700000000006</v>
      </c>
      <c r="C68">
        <v>70.666700000000006</v>
      </c>
      <c r="D68">
        <v>70.666700000000006</v>
      </c>
      <c r="E68">
        <v>70.666700000000006</v>
      </c>
      <c r="F68">
        <v>70.666700000000006</v>
      </c>
      <c r="G68">
        <v>69.666700000000006</v>
      </c>
      <c r="H68">
        <v>65.333299999999994</v>
      </c>
      <c r="I68">
        <v>72</v>
      </c>
      <c r="J68">
        <v>73</v>
      </c>
      <c r="K68">
        <v>74.333299999999994</v>
      </c>
      <c r="L68">
        <v>77.666700000000006</v>
      </c>
      <c r="M68">
        <v>80.333299999999994</v>
      </c>
      <c r="N68">
        <v>79</v>
      </c>
      <c r="O68">
        <v>82.333299999999994</v>
      </c>
    </row>
    <row r="69" spans="1:15">
      <c r="A69">
        <v>36.666699999999999</v>
      </c>
      <c r="B69">
        <v>72</v>
      </c>
      <c r="C69">
        <v>70.666700000000006</v>
      </c>
      <c r="D69">
        <v>70.666700000000006</v>
      </c>
      <c r="E69">
        <v>70.666700000000006</v>
      </c>
      <c r="F69">
        <v>70.666700000000006</v>
      </c>
      <c r="G69">
        <v>70.666700000000006</v>
      </c>
      <c r="H69">
        <v>69.666700000000006</v>
      </c>
      <c r="I69">
        <v>73</v>
      </c>
      <c r="J69">
        <v>74.333299999999994</v>
      </c>
      <c r="K69">
        <v>77.666700000000006</v>
      </c>
      <c r="L69">
        <v>80.333299999999994</v>
      </c>
      <c r="M69">
        <v>79</v>
      </c>
      <c r="N69">
        <v>82.333299999999994</v>
      </c>
      <c r="O69">
        <v>84.666700000000006</v>
      </c>
    </row>
    <row r="70" spans="1:15">
      <c r="A70">
        <v>36.666699999999999</v>
      </c>
      <c r="B70">
        <v>73</v>
      </c>
      <c r="C70">
        <v>72</v>
      </c>
      <c r="D70">
        <v>70.666700000000006</v>
      </c>
      <c r="E70">
        <v>70.666700000000006</v>
      </c>
      <c r="F70">
        <v>70.666700000000006</v>
      </c>
      <c r="G70">
        <v>70.666700000000006</v>
      </c>
      <c r="H70">
        <v>70.666700000000006</v>
      </c>
      <c r="I70">
        <v>74.333299999999994</v>
      </c>
      <c r="J70">
        <v>77.666700000000006</v>
      </c>
      <c r="K70">
        <v>80.333299999999994</v>
      </c>
      <c r="L70">
        <v>79</v>
      </c>
      <c r="M70">
        <v>82.333299999999994</v>
      </c>
      <c r="N70">
        <v>84.666700000000006</v>
      </c>
      <c r="O70">
        <v>86</v>
      </c>
    </row>
    <row r="71" spans="1:15">
      <c r="A71">
        <v>38.666699999999999</v>
      </c>
      <c r="B71">
        <v>74.333299999999994</v>
      </c>
      <c r="C71">
        <v>73</v>
      </c>
      <c r="D71">
        <v>72</v>
      </c>
      <c r="E71">
        <v>70.666700000000006</v>
      </c>
      <c r="F71">
        <v>70.666700000000006</v>
      </c>
      <c r="G71">
        <v>70.666700000000006</v>
      </c>
      <c r="H71">
        <v>70.666700000000006</v>
      </c>
      <c r="I71">
        <v>77.666700000000006</v>
      </c>
      <c r="J71">
        <v>80.333299999999994</v>
      </c>
      <c r="K71">
        <v>79</v>
      </c>
      <c r="L71">
        <v>82.333299999999994</v>
      </c>
      <c r="M71">
        <v>84.666700000000006</v>
      </c>
      <c r="N71">
        <v>86</v>
      </c>
      <c r="O71">
        <v>85.333299999999994</v>
      </c>
    </row>
    <row r="72" spans="1:15">
      <c r="A72">
        <v>38.666699999999999</v>
      </c>
      <c r="B72">
        <v>77.666700000000006</v>
      </c>
      <c r="C72">
        <v>74.333299999999994</v>
      </c>
      <c r="D72">
        <v>73</v>
      </c>
      <c r="E72">
        <v>72</v>
      </c>
      <c r="F72">
        <v>70.666700000000006</v>
      </c>
      <c r="G72">
        <v>70.666700000000006</v>
      </c>
      <c r="H72">
        <v>70.666700000000006</v>
      </c>
      <c r="I72">
        <v>80.333299999999994</v>
      </c>
      <c r="J72">
        <v>79</v>
      </c>
      <c r="K72">
        <v>82.333299999999994</v>
      </c>
      <c r="L72">
        <v>84.666700000000006</v>
      </c>
      <c r="M72">
        <v>86</v>
      </c>
      <c r="N72">
        <v>85.333299999999994</v>
      </c>
      <c r="O72">
        <v>99.666700000000006</v>
      </c>
    </row>
    <row r="73" spans="1:15">
      <c r="A73">
        <v>39.666699999999999</v>
      </c>
      <c r="B73">
        <v>80.333299999999994</v>
      </c>
      <c r="C73">
        <v>77.666700000000006</v>
      </c>
      <c r="D73">
        <v>74.333299999999994</v>
      </c>
      <c r="E73">
        <v>73</v>
      </c>
      <c r="F73">
        <v>72</v>
      </c>
      <c r="G73">
        <v>70.666700000000006</v>
      </c>
      <c r="H73">
        <v>70.666700000000006</v>
      </c>
      <c r="I73">
        <v>79</v>
      </c>
      <c r="J73">
        <v>82.333299999999994</v>
      </c>
      <c r="K73">
        <v>84.666700000000006</v>
      </c>
      <c r="L73">
        <v>86</v>
      </c>
      <c r="M73">
        <v>85.333299999999994</v>
      </c>
      <c r="N73">
        <v>99.666700000000006</v>
      </c>
      <c r="O73">
        <v>107.33329999999999</v>
      </c>
    </row>
    <row r="74" spans="1:15">
      <c r="A74">
        <v>43</v>
      </c>
      <c r="B74">
        <v>79</v>
      </c>
      <c r="C74">
        <v>80.333299999999994</v>
      </c>
      <c r="D74">
        <v>77.666700000000006</v>
      </c>
      <c r="E74">
        <v>74.333299999999994</v>
      </c>
      <c r="F74">
        <v>73</v>
      </c>
      <c r="G74">
        <v>72</v>
      </c>
      <c r="H74">
        <v>70.666700000000006</v>
      </c>
      <c r="I74">
        <v>82.333299999999994</v>
      </c>
      <c r="J74">
        <v>84.666700000000006</v>
      </c>
      <c r="K74">
        <v>86</v>
      </c>
      <c r="L74">
        <v>85.333299999999994</v>
      </c>
      <c r="M74">
        <v>99.666700000000006</v>
      </c>
      <c r="N74">
        <v>107.33329999999999</v>
      </c>
      <c r="O74">
        <v>110</v>
      </c>
    </row>
    <row r="75" spans="1:15">
      <c r="A75">
        <v>45</v>
      </c>
      <c r="B75">
        <v>82.333299999999994</v>
      </c>
      <c r="C75">
        <v>79</v>
      </c>
      <c r="D75">
        <v>80.333299999999994</v>
      </c>
      <c r="E75">
        <v>77.666700000000006</v>
      </c>
      <c r="F75">
        <v>74.333299999999994</v>
      </c>
      <c r="G75">
        <v>73</v>
      </c>
      <c r="H75">
        <v>72</v>
      </c>
      <c r="I75">
        <v>84.666700000000006</v>
      </c>
      <c r="J75">
        <v>86</v>
      </c>
      <c r="K75">
        <v>85.333299999999994</v>
      </c>
      <c r="L75">
        <v>99.666700000000006</v>
      </c>
      <c r="M75">
        <v>107.33329999999999</v>
      </c>
      <c r="N75">
        <v>110</v>
      </c>
      <c r="O75">
        <v>116.66670000000001</v>
      </c>
    </row>
    <row r="76" spans="1:15">
      <c r="A76">
        <v>46</v>
      </c>
      <c r="B76">
        <v>84.666700000000006</v>
      </c>
      <c r="C76">
        <v>82.333299999999994</v>
      </c>
      <c r="D76">
        <v>79</v>
      </c>
      <c r="E76">
        <v>80.333299999999994</v>
      </c>
      <c r="F76">
        <v>77.666700000000006</v>
      </c>
      <c r="G76">
        <v>74.333299999999994</v>
      </c>
      <c r="H76">
        <v>73</v>
      </c>
      <c r="I76">
        <v>86</v>
      </c>
      <c r="J76">
        <v>85.333299999999994</v>
      </c>
      <c r="K76">
        <v>99.666700000000006</v>
      </c>
      <c r="L76">
        <v>107.33329999999999</v>
      </c>
      <c r="M76">
        <v>110</v>
      </c>
      <c r="N76">
        <v>116.66670000000001</v>
      </c>
      <c r="O76">
        <v>109.33329999999999</v>
      </c>
    </row>
    <row r="77" spans="1:15">
      <c r="A77">
        <v>48</v>
      </c>
      <c r="B77">
        <v>86</v>
      </c>
      <c r="C77">
        <v>84.666700000000006</v>
      </c>
      <c r="D77">
        <v>82.333299999999994</v>
      </c>
      <c r="E77">
        <v>79</v>
      </c>
      <c r="F77">
        <v>80.333299999999994</v>
      </c>
      <c r="G77">
        <v>77.666700000000006</v>
      </c>
      <c r="H77">
        <v>74.333299999999994</v>
      </c>
      <c r="I77">
        <v>85.333299999999994</v>
      </c>
      <c r="J77">
        <v>99.666700000000006</v>
      </c>
      <c r="K77">
        <v>107.33329999999999</v>
      </c>
      <c r="L77">
        <v>110</v>
      </c>
      <c r="M77">
        <v>116.66670000000001</v>
      </c>
      <c r="N77">
        <v>109.33329999999999</v>
      </c>
      <c r="O77">
        <v>102.33329999999999</v>
      </c>
    </row>
    <row r="78" spans="1:15">
      <c r="A78">
        <v>50.333300000000001</v>
      </c>
      <c r="B78">
        <v>85.333299999999994</v>
      </c>
      <c r="C78">
        <v>86</v>
      </c>
      <c r="D78">
        <v>84.666700000000006</v>
      </c>
      <c r="E78">
        <v>82.333299999999994</v>
      </c>
      <c r="F78">
        <v>79</v>
      </c>
      <c r="G78">
        <v>80.333299999999994</v>
      </c>
      <c r="H78">
        <v>77.666700000000006</v>
      </c>
      <c r="I78">
        <v>99.666700000000006</v>
      </c>
      <c r="J78">
        <v>107.33329999999999</v>
      </c>
      <c r="K78">
        <v>110</v>
      </c>
      <c r="L78">
        <v>116.66670000000001</v>
      </c>
      <c r="M78">
        <v>109.33329999999999</v>
      </c>
      <c r="N78">
        <v>102.33329999999999</v>
      </c>
      <c r="O78">
        <v>119.66670000000001</v>
      </c>
    </row>
    <row r="79" spans="1:15">
      <c r="A79">
        <v>51.666699999999999</v>
      </c>
      <c r="B79">
        <v>99.666700000000006</v>
      </c>
      <c r="C79">
        <v>85.333299999999994</v>
      </c>
      <c r="D79">
        <v>86</v>
      </c>
      <c r="E79">
        <v>84.666700000000006</v>
      </c>
      <c r="F79">
        <v>82.333299999999994</v>
      </c>
      <c r="G79">
        <v>79</v>
      </c>
      <c r="H79">
        <v>80.333299999999994</v>
      </c>
      <c r="I79">
        <v>107.33329999999999</v>
      </c>
      <c r="J79">
        <v>110</v>
      </c>
      <c r="K79">
        <v>116.66670000000001</v>
      </c>
      <c r="L79">
        <v>109.33329999999999</v>
      </c>
      <c r="M79">
        <v>102.33329999999999</v>
      </c>
      <c r="N79">
        <v>119.66670000000001</v>
      </c>
      <c r="O79">
        <v>122.66670000000001</v>
      </c>
    </row>
    <row r="80" spans="1:15">
      <c r="A80">
        <v>54.333300000000001</v>
      </c>
      <c r="B80">
        <v>107.33329999999999</v>
      </c>
      <c r="C80">
        <v>99.666700000000006</v>
      </c>
      <c r="D80">
        <v>85.333299999999994</v>
      </c>
      <c r="E80">
        <v>86</v>
      </c>
      <c r="F80">
        <v>84.666700000000006</v>
      </c>
      <c r="G80">
        <v>82.333299999999994</v>
      </c>
      <c r="H80">
        <v>79</v>
      </c>
      <c r="I80">
        <v>110</v>
      </c>
      <c r="J80">
        <v>116.66670000000001</v>
      </c>
      <c r="K80">
        <v>109.33329999999999</v>
      </c>
      <c r="L80">
        <v>102.33329999999999</v>
      </c>
      <c r="M80">
        <v>119.66670000000001</v>
      </c>
      <c r="N80">
        <v>122.66670000000001</v>
      </c>
      <c r="O80">
        <v>108.66670000000001</v>
      </c>
    </row>
    <row r="81" spans="1:15">
      <c r="A81">
        <v>54.333300000000001</v>
      </c>
      <c r="B81">
        <v>110</v>
      </c>
      <c r="C81">
        <v>107.33329999999999</v>
      </c>
      <c r="D81">
        <v>99.666700000000006</v>
      </c>
      <c r="E81">
        <v>85.333299999999994</v>
      </c>
      <c r="F81">
        <v>86</v>
      </c>
      <c r="G81">
        <v>84.666700000000006</v>
      </c>
      <c r="H81">
        <v>82.333299999999994</v>
      </c>
      <c r="I81">
        <v>116.66670000000001</v>
      </c>
      <c r="J81">
        <v>109.33329999999999</v>
      </c>
      <c r="K81">
        <v>102.33329999999999</v>
      </c>
      <c r="L81">
        <v>119.66670000000001</v>
      </c>
      <c r="M81">
        <v>122.66670000000001</v>
      </c>
      <c r="N81">
        <v>108.66670000000001</v>
      </c>
      <c r="O81">
        <v>88.666700000000006</v>
      </c>
    </row>
    <row r="82" spans="1:15">
      <c r="A82">
        <v>55.333300000000001</v>
      </c>
      <c r="B82">
        <v>116.66670000000001</v>
      </c>
      <c r="C82">
        <v>110</v>
      </c>
      <c r="D82">
        <v>107.33329999999999</v>
      </c>
      <c r="E82">
        <v>99.666700000000006</v>
      </c>
      <c r="F82">
        <v>85.333299999999994</v>
      </c>
      <c r="G82">
        <v>86</v>
      </c>
      <c r="H82">
        <v>84.666700000000006</v>
      </c>
      <c r="I82">
        <v>109.33329999999999</v>
      </c>
      <c r="J82">
        <v>102.33329999999999</v>
      </c>
      <c r="K82">
        <v>119.66670000000001</v>
      </c>
      <c r="L82">
        <v>122.66670000000001</v>
      </c>
      <c r="M82">
        <v>108.66670000000001</v>
      </c>
      <c r="N82">
        <v>88.666700000000006</v>
      </c>
      <c r="O82">
        <v>77.666700000000006</v>
      </c>
    </row>
    <row r="83" spans="1:15">
      <c r="A83">
        <v>58.666699999999999</v>
      </c>
      <c r="B83">
        <v>109.33329999999999</v>
      </c>
      <c r="C83">
        <v>116.66670000000001</v>
      </c>
      <c r="D83">
        <v>110</v>
      </c>
      <c r="E83">
        <v>107.33329999999999</v>
      </c>
      <c r="F83">
        <v>99.666700000000006</v>
      </c>
      <c r="G83">
        <v>85.333299999999994</v>
      </c>
      <c r="H83">
        <v>86</v>
      </c>
      <c r="I83">
        <v>102.33329999999999</v>
      </c>
      <c r="J83">
        <v>119.66670000000001</v>
      </c>
      <c r="K83">
        <v>122.66670000000001</v>
      </c>
      <c r="L83">
        <v>108.66670000000001</v>
      </c>
      <c r="M83">
        <v>88.666700000000006</v>
      </c>
      <c r="N83">
        <v>77.666700000000006</v>
      </c>
      <c r="O83">
        <v>84.666700000000006</v>
      </c>
    </row>
    <row r="84" spans="1:15">
      <c r="A84">
        <v>64.333299999999994</v>
      </c>
      <c r="B84">
        <v>102.33329999999999</v>
      </c>
      <c r="C84">
        <v>109.33329999999999</v>
      </c>
      <c r="D84">
        <v>116.66670000000001</v>
      </c>
      <c r="E84">
        <v>110</v>
      </c>
      <c r="F84">
        <v>107.33329999999999</v>
      </c>
      <c r="G84">
        <v>99.666700000000006</v>
      </c>
      <c r="H84">
        <v>85.333299999999994</v>
      </c>
      <c r="I84">
        <v>119.66670000000001</v>
      </c>
      <c r="J84">
        <v>122.66670000000001</v>
      </c>
      <c r="K84">
        <v>108.66670000000001</v>
      </c>
      <c r="L84">
        <v>88.666700000000006</v>
      </c>
      <c r="M84">
        <v>77.666700000000006</v>
      </c>
      <c r="N84">
        <v>84.666700000000006</v>
      </c>
      <c r="O84">
        <v>83</v>
      </c>
    </row>
    <row r="85" spans="1:15">
      <c r="A85">
        <v>62.333300000000001</v>
      </c>
      <c r="B85">
        <v>119.66670000000001</v>
      </c>
      <c r="C85">
        <v>102.33329999999999</v>
      </c>
      <c r="D85">
        <v>109.33329999999999</v>
      </c>
      <c r="E85">
        <v>116.66670000000001</v>
      </c>
      <c r="F85">
        <v>110</v>
      </c>
      <c r="G85">
        <v>107.33329999999999</v>
      </c>
      <c r="H85">
        <v>99.666700000000006</v>
      </c>
      <c r="I85">
        <v>122.66670000000001</v>
      </c>
      <c r="J85">
        <v>108.66670000000001</v>
      </c>
      <c r="K85">
        <v>88.666700000000006</v>
      </c>
      <c r="L85">
        <v>77.666700000000006</v>
      </c>
      <c r="M85">
        <v>84.666700000000006</v>
      </c>
      <c r="N85">
        <v>83</v>
      </c>
      <c r="O85">
        <v>101</v>
      </c>
    </row>
    <row r="86" spans="1:15">
      <c r="A86">
        <v>62.333300000000001</v>
      </c>
      <c r="B86">
        <v>122.66670000000001</v>
      </c>
      <c r="C86">
        <v>119.66670000000001</v>
      </c>
      <c r="D86">
        <v>102.33329999999999</v>
      </c>
      <c r="E86">
        <v>109.33329999999999</v>
      </c>
      <c r="F86">
        <v>116.66670000000001</v>
      </c>
      <c r="G86">
        <v>110</v>
      </c>
      <c r="H86">
        <v>107.33329999999999</v>
      </c>
      <c r="I86">
        <v>108.66670000000001</v>
      </c>
      <c r="J86">
        <v>88.666700000000006</v>
      </c>
      <c r="K86">
        <v>77.666700000000006</v>
      </c>
      <c r="L86">
        <v>84.666700000000006</v>
      </c>
      <c r="M86">
        <v>83</v>
      </c>
      <c r="N86">
        <v>101</v>
      </c>
      <c r="O86">
        <v>131.33330000000001</v>
      </c>
    </row>
    <row r="87" spans="1:15">
      <c r="A87">
        <v>64</v>
      </c>
      <c r="B87">
        <v>108.66670000000001</v>
      </c>
      <c r="C87">
        <v>122.66670000000001</v>
      </c>
      <c r="D87">
        <v>119.66670000000001</v>
      </c>
      <c r="E87">
        <v>102.33329999999999</v>
      </c>
      <c r="F87">
        <v>109.33329999999999</v>
      </c>
      <c r="G87">
        <v>116.66670000000001</v>
      </c>
      <c r="H87">
        <v>110</v>
      </c>
      <c r="I87">
        <v>88.666700000000006</v>
      </c>
      <c r="J87">
        <v>77.666700000000006</v>
      </c>
      <c r="K87">
        <v>84.666700000000006</v>
      </c>
      <c r="L87">
        <v>83</v>
      </c>
      <c r="M87">
        <v>101</v>
      </c>
      <c r="N87">
        <v>131.33330000000001</v>
      </c>
      <c r="O87">
        <v>135.33330000000001</v>
      </c>
    </row>
    <row r="88" spans="1:15">
      <c r="A88">
        <v>61.333300000000001</v>
      </c>
      <c r="B88">
        <v>88.666700000000006</v>
      </c>
      <c r="C88">
        <v>108.66670000000001</v>
      </c>
      <c r="D88">
        <v>122.66670000000001</v>
      </c>
      <c r="E88">
        <v>119.66670000000001</v>
      </c>
      <c r="F88">
        <v>102.33329999999999</v>
      </c>
      <c r="G88">
        <v>109.33329999999999</v>
      </c>
      <c r="H88">
        <v>116.66670000000001</v>
      </c>
      <c r="I88">
        <v>77.666700000000006</v>
      </c>
      <c r="J88">
        <v>84.666700000000006</v>
      </c>
      <c r="K88">
        <v>83</v>
      </c>
      <c r="L88">
        <v>101</v>
      </c>
      <c r="M88">
        <v>131.33330000000001</v>
      </c>
      <c r="N88">
        <v>135.33330000000001</v>
      </c>
      <c r="O88">
        <v>155.33330000000001</v>
      </c>
    </row>
    <row r="89" spans="1:15">
      <c r="A89">
        <v>57</v>
      </c>
      <c r="B89">
        <v>77.666700000000006</v>
      </c>
      <c r="C89">
        <v>88.666700000000006</v>
      </c>
      <c r="D89">
        <v>108.66670000000001</v>
      </c>
      <c r="E89">
        <v>122.66670000000001</v>
      </c>
      <c r="F89">
        <v>119.66670000000001</v>
      </c>
      <c r="G89">
        <v>102.33329999999999</v>
      </c>
      <c r="H89">
        <v>109.33329999999999</v>
      </c>
      <c r="I89">
        <v>84.666700000000006</v>
      </c>
      <c r="J89">
        <v>83</v>
      </c>
      <c r="K89">
        <v>101</v>
      </c>
      <c r="L89">
        <v>131.33330000000001</v>
      </c>
      <c r="M89">
        <v>135.33330000000001</v>
      </c>
      <c r="N89">
        <v>155.33330000000001</v>
      </c>
      <c r="O89">
        <v>183.33330000000001</v>
      </c>
    </row>
    <row r="90" spans="1:15">
      <c r="A90">
        <v>51.666699999999999</v>
      </c>
      <c r="B90">
        <v>84.666700000000006</v>
      </c>
      <c r="C90">
        <v>77.666700000000006</v>
      </c>
      <c r="D90">
        <v>88.666700000000006</v>
      </c>
      <c r="E90">
        <v>108.66670000000001</v>
      </c>
      <c r="F90">
        <v>122.66670000000001</v>
      </c>
      <c r="G90">
        <v>119.66670000000001</v>
      </c>
      <c r="H90">
        <v>102.33329999999999</v>
      </c>
      <c r="I90">
        <v>83</v>
      </c>
      <c r="J90">
        <v>101</v>
      </c>
      <c r="K90">
        <v>131.33330000000001</v>
      </c>
      <c r="L90">
        <v>135.33330000000001</v>
      </c>
      <c r="M90">
        <v>155.33330000000001</v>
      </c>
      <c r="N90">
        <v>183.33330000000001</v>
      </c>
      <c r="O90">
        <v>221.66669999999999</v>
      </c>
    </row>
    <row r="91" spans="1:15">
      <c r="A91">
        <v>55</v>
      </c>
      <c r="B91">
        <v>83</v>
      </c>
      <c r="C91">
        <v>84.666700000000006</v>
      </c>
      <c r="D91">
        <v>77.666700000000006</v>
      </c>
      <c r="E91">
        <v>88.666700000000006</v>
      </c>
      <c r="F91">
        <v>108.66670000000001</v>
      </c>
      <c r="G91">
        <v>122.66670000000001</v>
      </c>
      <c r="H91">
        <v>119.66670000000001</v>
      </c>
      <c r="I91">
        <v>101</v>
      </c>
      <c r="J91">
        <v>131.33330000000001</v>
      </c>
      <c r="K91">
        <v>135.33330000000001</v>
      </c>
      <c r="L91">
        <v>155.33330000000001</v>
      </c>
      <c r="M91">
        <v>183.33330000000001</v>
      </c>
      <c r="N91">
        <v>221.66669999999999</v>
      </c>
      <c r="O91">
        <v>249.66669999999999</v>
      </c>
    </row>
    <row r="92" spans="1:15">
      <c r="A92">
        <v>61.333300000000001</v>
      </c>
      <c r="B92">
        <v>101</v>
      </c>
      <c r="C92">
        <v>83</v>
      </c>
      <c r="D92">
        <v>84.666700000000006</v>
      </c>
      <c r="E92">
        <v>77.666700000000006</v>
      </c>
      <c r="F92">
        <v>88.666700000000006</v>
      </c>
      <c r="G92">
        <v>108.66670000000001</v>
      </c>
      <c r="H92">
        <v>122.66670000000001</v>
      </c>
      <c r="I92">
        <v>131.33330000000001</v>
      </c>
      <c r="J92">
        <v>135.33330000000001</v>
      </c>
      <c r="K92">
        <v>155.33330000000001</v>
      </c>
      <c r="L92">
        <v>183.33330000000001</v>
      </c>
      <c r="M92">
        <v>221.66669999999999</v>
      </c>
      <c r="N92">
        <v>249.66669999999999</v>
      </c>
      <c r="O92">
        <v>248.66669999999999</v>
      </c>
    </row>
    <row r="93" spans="1:15">
      <c r="A93">
        <v>63</v>
      </c>
      <c r="B93">
        <v>131.33330000000001</v>
      </c>
      <c r="C93">
        <v>101</v>
      </c>
      <c r="D93">
        <v>83</v>
      </c>
      <c r="E93">
        <v>84.666700000000006</v>
      </c>
      <c r="F93">
        <v>77.666700000000006</v>
      </c>
      <c r="G93">
        <v>88.666700000000006</v>
      </c>
      <c r="H93">
        <v>108.66670000000001</v>
      </c>
      <c r="I93">
        <v>135.33330000000001</v>
      </c>
      <c r="J93">
        <v>155.33330000000001</v>
      </c>
      <c r="K93">
        <v>183.33330000000001</v>
      </c>
      <c r="L93">
        <v>221.66669999999999</v>
      </c>
      <c r="M93">
        <v>249.66669999999999</v>
      </c>
      <c r="N93">
        <v>248.66669999999999</v>
      </c>
      <c r="O93">
        <v>249</v>
      </c>
    </row>
    <row r="94" spans="1:15">
      <c r="A94">
        <v>74.666700000000006</v>
      </c>
      <c r="B94">
        <v>135.33330000000001</v>
      </c>
      <c r="C94">
        <v>131.33330000000001</v>
      </c>
      <c r="D94">
        <v>101</v>
      </c>
      <c r="E94">
        <v>83</v>
      </c>
      <c r="F94">
        <v>84.666700000000006</v>
      </c>
      <c r="G94">
        <v>77.666700000000006</v>
      </c>
      <c r="H94">
        <v>88.666700000000006</v>
      </c>
      <c r="I94">
        <v>155.33330000000001</v>
      </c>
      <c r="J94">
        <v>183.33330000000001</v>
      </c>
      <c r="K94">
        <v>221.66669999999999</v>
      </c>
      <c r="L94">
        <v>249.66669999999999</v>
      </c>
      <c r="M94">
        <v>248.66669999999999</v>
      </c>
      <c r="N94">
        <v>249</v>
      </c>
      <c r="O94">
        <v>247</v>
      </c>
    </row>
    <row r="95" spans="1:15">
      <c r="A95">
        <v>94.666700000000006</v>
      </c>
      <c r="B95">
        <v>155.33330000000001</v>
      </c>
      <c r="C95">
        <v>135.33330000000001</v>
      </c>
      <c r="D95">
        <v>131.33330000000001</v>
      </c>
      <c r="E95">
        <v>101</v>
      </c>
      <c r="F95">
        <v>83</v>
      </c>
      <c r="G95">
        <v>84.666700000000006</v>
      </c>
      <c r="H95">
        <v>77.666700000000006</v>
      </c>
      <c r="I95">
        <v>183.33330000000001</v>
      </c>
      <c r="J95">
        <v>221.66669999999999</v>
      </c>
      <c r="K95">
        <v>249.66669999999999</v>
      </c>
      <c r="L95">
        <v>248.66669999999999</v>
      </c>
      <c r="M95">
        <v>249</v>
      </c>
      <c r="N95">
        <v>247</v>
      </c>
      <c r="O95">
        <v>248.66669999999999</v>
      </c>
    </row>
    <row r="96" spans="1:15">
      <c r="A96">
        <v>114.33329999999999</v>
      </c>
      <c r="B96">
        <v>183.33330000000001</v>
      </c>
      <c r="C96">
        <v>155.33330000000001</v>
      </c>
      <c r="D96">
        <v>135.33330000000001</v>
      </c>
      <c r="E96">
        <v>131.33330000000001</v>
      </c>
      <c r="F96">
        <v>101</v>
      </c>
      <c r="G96">
        <v>83</v>
      </c>
      <c r="H96">
        <v>84.666700000000006</v>
      </c>
      <c r="I96">
        <v>221.66669999999999</v>
      </c>
      <c r="J96">
        <v>249.66669999999999</v>
      </c>
      <c r="K96">
        <v>248.66669999999999</v>
      </c>
      <c r="L96">
        <v>249</v>
      </c>
      <c r="M96">
        <v>247</v>
      </c>
      <c r="N96">
        <v>248.66669999999999</v>
      </c>
      <c r="O96" s="4">
        <v>185</v>
      </c>
    </row>
    <row r="97" spans="1:15">
      <c r="A97">
        <v>135.66669999999999</v>
      </c>
      <c r="B97">
        <v>221.66669999999999</v>
      </c>
      <c r="C97">
        <v>183.33330000000001</v>
      </c>
      <c r="D97">
        <v>155.33330000000001</v>
      </c>
      <c r="E97">
        <v>135.33330000000001</v>
      </c>
      <c r="F97">
        <v>131.33330000000001</v>
      </c>
      <c r="G97">
        <v>101</v>
      </c>
      <c r="H97">
        <v>83</v>
      </c>
      <c r="I97">
        <v>249.66669999999999</v>
      </c>
      <c r="J97">
        <v>248.66669999999999</v>
      </c>
      <c r="K97">
        <v>249</v>
      </c>
      <c r="L97">
        <v>247</v>
      </c>
      <c r="M97">
        <v>248.66669999999999</v>
      </c>
      <c r="N97" s="4">
        <v>185</v>
      </c>
      <c r="O97" s="4">
        <v>186.33330000000001</v>
      </c>
    </row>
    <row r="98" spans="1:15">
      <c r="A98">
        <v>151.33330000000001</v>
      </c>
      <c r="B98">
        <v>249.66669999999999</v>
      </c>
      <c r="C98">
        <v>221.66669999999999</v>
      </c>
      <c r="D98">
        <v>183.33330000000001</v>
      </c>
      <c r="E98">
        <v>155.33330000000001</v>
      </c>
      <c r="F98">
        <v>135.33330000000001</v>
      </c>
      <c r="G98">
        <v>131.33330000000001</v>
      </c>
      <c r="H98">
        <v>101</v>
      </c>
      <c r="I98">
        <v>248.66669999999999</v>
      </c>
      <c r="J98">
        <v>249</v>
      </c>
      <c r="K98">
        <v>247</v>
      </c>
      <c r="L98">
        <v>248.66669999999999</v>
      </c>
      <c r="M98" s="4">
        <v>185</v>
      </c>
      <c r="N98" s="4">
        <v>186.33330000000001</v>
      </c>
      <c r="O98" s="4">
        <v>185</v>
      </c>
    </row>
    <row r="99" spans="1:15">
      <c r="A99">
        <v>167</v>
      </c>
      <c r="B99">
        <v>248.66669999999999</v>
      </c>
      <c r="C99">
        <v>249.66669999999999</v>
      </c>
      <c r="D99">
        <v>221.66669999999999</v>
      </c>
      <c r="E99">
        <v>183.33330000000001</v>
      </c>
      <c r="F99">
        <v>155.33330000000001</v>
      </c>
      <c r="G99">
        <v>135.33330000000001</v>
      </c>
      <c r="H99">
        <v>131.33330000000001</v>
      </c>
      <c r="I99">
        <v>249</v>
      </c>
      <c r="J99">
        <v>247</v>
      </c>
      <c r="K99">
        <v>248.66669999999999</v>
      </c>
      <c r="L99" s="4">
        <v>185</v>
      </c>
      <c r="M99" s="4">
        <v>186.33330000000001</v>
      </c>
      <c r="N99" s="4">
        <v>185</v>
      </c>
      <c r="O99" s="4">
        <v>183.33330000000001</v>
      </c>
    </row>
    <row r="100" spans="1:15">
      <c r="A100">
        <v>174.66669999999999</v>
      </c>
      <c r="B100">
        <v>249</v>
      </c>
      <c r="C100">
        <v>248.66669999999999</v>
      </c>
      <c r="D100">
        <v>249.66669999999999</v>
      </c>
      <c r="E100">
        <v>221.66669999999999</v>
      </c>
      <c r="F100">
        <v>183.33330000000001</v>
      </c>
      <c r="G100">
        <v>155.33330000000001</v>
      </c>
      <c r="H100">
        <v>135.33330000000001</v>
      </c>
      <c r="I100">
        <v>247</v>
      </c>
      <c r="J100">
        <v>248.66669999999999</v>
      </c>
      <c r="K100" s="4">
        <v>185</v>
      </c>
      <c r="L100" s="4">
        <v>186.33330000000001</v>
      </c>
      <c r="M100" s="4">
        <v>185</v>
      </c>
      <c r="N100" s="4">
        <v>183.33330000000001</v>
      </c>
      <c r="O100" s="4">
        <v>179</v>
      </c>
    </row>
    <row r="101" spans="1:15">
      <c r="A101">
        <v>182</v>
      </c>
      <c r="B101">
        <v>247</v>
      </c>
      <c r="C101">
        <v>249</v>
      </c>
      <c r="D101">
        <v>248.66669999999999</v>
      </c>
      <c r="E101">
        <v>249.66669999999999</v>
      </c>
      <c r="F101">
        <v>221.66669999999999</v>
      </c>
      <c r="G101">
        <v>183.33330000000001</v>
      </c>
      <c r="H101">
        <v>155.33330000000001</v>
      </c>
      <c r="I101">
        <v>248.66669999999999</v>
      </c>
      <c r="J101" s="4">
        <v>185</v>
      </c>
      <c r="K101" s="4">
        <v>186.33330000000001</v>
      </c>
      <c r="L101" s="4">
        <v>185</v>
      </c>
      <c r="M101" s="4">
        <v>183.33330000000001</v>
      </c>
      <c r="N101" s="4">
        <v>179</v>
      </c>
      <c r="O101" s="4">
        <v>180</v>
      </c>
    </row>
    <row r="102" spans="1:15">
      <c r="A102">
        <v>185.66669999999999</v>
      </c>
      <c r="B102">
        <v>248.66669999999999</v>
      </c>
      <c r="C102">
        <v>247</v>
      </c>
      <c r="D102">
        <v>249</v>
      </c>
      <c r="E102">
        <v>248.66669999999999</v>
      </c>
      <c r="F102">
        <v>249.66669999999999</v>
      </c>
      <c r="G102">
        <v>221.66669999999999</v>
      </c>
      <c r="H102">
        <v>183.33330000000001</v>
      </c>
      <c r="I102" s="4">
        <v>185</v>
      </c>
      <c r="J102" s="4">
        <v>186.33330000000001</v>
      </c>
      <c r="K102" s="4">
        <v>185</v>
      </c>
      <c r="L102" s="4">
        <v>183.33330000000001</v>
      </c>
      <c r="M102" s="4">
        <v>179</v>
      </c>
      <c r="N102" s="4">
        <v>180</v>
      </c>
      <c r="O102" s="4">
        <v>182.66669999999999</v>
      </c>
    </row>
    <row r="103" spans="1:15">
      <c r="A103" s="4">
        <v>95.666700000000006</v>
      </c>
      <c r="B103" s="4">
        <v>185</v>
      </c>
      <c r="C103">
        <v>248.66669999999999</v>
      </c>
      <c r="D103">
        <v>247</v>
      </c>
      <c r="E103">
        <v>249</v>
      </c>
      <c r="F103">
        <v>248.66669999999999</v>
      </c>
      <c r="G103">
        <v>249.66669999999999</v>
      </c>
      <c r="H103">
        <v>221.66669999999999</v>
      </c>
      <c r="I103" s="4">
        <v>186.33330000000001</v>
      </c>
      <c r="J103" s="4">
        <v>185</v>
      </c>
      <c r="K103" s="4">
        <v>183.33330000000001</v>
      </c>
      <c r="L103" s="4">
        <v>179</v>
      </c>
      <c r="M103" s="4">
        <v>180</v>
      </c>
      <c r="N103" s="4">
        <v>182.66669999999999</v>
      </c>
      <c r="O103" s="4">
        <v>176</v>
      </c>
    </row>
    <row r="104" spans="1:15">
      <c r="A104" s="4">
        <v>96</v>
      </c>
      <c r="B104" s="4">
        <v>186.33330000000001</v>
      </c>
      <c r="C104" s="4">
        <v>185</v>
      </c>
      <c r="D104">
        <v>248.66669999999999</v>
      </c>
      <c r="E104">
        <v>247</v>
      </c>
      <c r="F104">
        <v>249</v>
      </c>
      <c r="G104">
        <v>248.66669999999999</v>
      </c>
      <c r="H104">
        <v>249.66669999999999</v>
      </c>
      <c r="I104" s="4">
        <v>185</v>
      </c>
      <c r="J104" s="4">
        <v>183.33330000000001</v>
      </c>
      <c r="K104" s="4">
        <v>179</v>
      </c>
      <c r="L104" s="4">
        <v>180</v>
      </c>
      <c r="M104" s="4">
        <v>182.66669999999999</v>
      </c>
      <c r="N104" s="4">
        <v>176</v>
      </c>
      <c r="O104" s="4">
        <v>177.33330000000001</v>
      </c>
    </row>
    <row r="105" spans="1:15">
      <c r="A105" s="4">
        <v>96</v>
      </c>
      <c r="B105" s="4">
        <v>185</v>
      </c>
      <c r="C105" s="4">
        <v>186.33330000000001</v>
      </c>
      <c r="D105" s="4">
        <v>185</v>
      </c>
      <c r="E105">
        <v>248.66669999999999</v>
      </c>
      <c r="F105">
        <v>247</v>
      </c>
      <c r="G105">
        <v>249</v>
      </c>
      <c r="H105">
        <v>248.66669999999999</v>
      </c>
      <c r="I105" s="4">
        <v>183.33330000000001</v>
      </c>
      <c r="J105" s="4">
        <v>179</v>
      </c>
      <c r="K105" s="4">
        <v>180</v>
      </c>
      <c r="L105" s="4">
        <v>182.66669999999999</v>
      </c>
      <c r="M105" s="4">
        <v>176</v>
      </c>
      <c r="N105" s="4">
        <v>177.33330000000001</v>
      </c>
      <c r="O105" s="4">
        <v>181</v>
      </c>
    </row>
    <row r="106" spans="1:15">
      <c r="A106" s="4">
        <v>94</v>
      </c>
      <c r="B106" s="4">
        <v>183.33330000000001</v>
      </c>
      <c r="C106" s="4">
        <v>185</v>
      </c>
      <c r="D106" s="4">
        <v>186.33330000000001</v>
      </c>
      <c r="E106" s="4">
        <v>185</v>
      </c>
      <c r="F106">
        <v>248.66669999999999</v>
      </c>
      <c r="G106">
        <v>247</v>
      </c>
      <c r="H106">
        <v>249</v>
      </c>
      <c r="I106" s="4">
        <v>179</v>
      </c>
      <c r="J106" s="4">
        <v>180</v>
      </c>
      <c r="K106" s="4">
        <v>182.66669999999999</v>
      </c>
      <c r="L106" s="4">
        <v>176</v>
      </c>
      <c r="M106" s="4">
        <v>177.33330000000001</v>
      </c>
      <c r="N106" s="4">
        <v>181</v>
      </c>
      <c r="O106" s="4">
        <v>178.66669999999999</v>
      </c>
    </row>
    <row r="107" spans="1:15">
      <c r="A107" s="4">
        <v>94</v>
      </c>
      <c r="B107" s="4">
        <v>179</v>
      </c>
      <c r="C107" s="4">
        <v>183.33330000000001</v>
      </c>
      <c r="D107" s="4">
        <v>185</v>
      </c>
      <c r="E107" s="4">
        <v>186.33330000000001</v>
      </c>
      <c r="F107" s="4">
        <v>185</v>
      </c>
      <c r="G107">
        <v>248.66669999999999</v>
      </c>
      <c r="H107">
        <v>247</v>
      </c>
      <c r="I107" s="4">
        <v>180</v>
      </c>
      <c r="J107" s="4">
        <v>182.66669999999999</v>
      </c>
      <c r="K107" s="4">
        <v>176</v>
      </c>
      <c r="L107" s="4">
        <v>177.33330000000001</v>
      </c>
      <c r="M107" s="4">
        <v>181</v>
      </c>
      <c r="N107" s="4">
        <v>178.66669999999999</v>
      </c>
      <c r="O107" s="4">
        <v>180.66669999999999</v>
      </c>
    </row>
    <row r="108" spans="1:15">
      <c r="A108" s="4">
        <v>94</v>
      </c>
      <c r="B108" s="4">
        <v>180</v>
      </c>
      <c r="C108" s="4">
        <v>179</v>
      </c>
      <c r="D108" s="4">
        <v>183.33330000000001</v>
      </c>
      <c r="E108" s="4">
        <v>185</v>
      </c>
      <c r="F108" s="4">
        <v>186.33330000000001</v>
      </c>
      <c r="G108" s="4">
        <v>185</v>
      </c>
      <c r="H108">
        <v>248.66669999999999</v>
      </c>
      <c r="I108" s="4">
        <v>182.66669999999999</v>
      </c>
      <c r="J108" s="4">
        <v>176</v>
      </c>
      <c r="K108" s="4">
        <v>177.33330000000001</v>
      </c>
      <c r="L108" s="4">
        <v>181</v>
      </c>
      <c r="M108" s="4">
        <v>178.66669999999999</v>
      </c>
      <c r="N108" s="4">
        <v>180.66669999999999</v>
      </c>
      <c r="O108" s="4">
        <v>175</v>
      </c>
    </row>
    <row r="109" spans="1:15">
      <c r="A109" s="4">
        <v>94</v>
      </c>
      <c r="B109" s="4">
        <v>182.66669999999999</v>
      </c>
      <c r="C109" s="4">
        <v>180</v>
      </c>
      <c r="D109" s="4">
        <v>179</v>
      </c>
      <c r="E109" s="4">
        <v>183.33330000000001</v>
      </c>
      <c r="F109" s="4">
        <v>185</v>
      </c>
      <c r="G109" s="4">
        <v>186.33330000000001</v>
      </c>
      <c r="H109" s="4">
        <v>185</v>
      </c>
      <c r="I109" s="4">
        <v>176</v>
      </c>
      <c r="J109" s="4">
        <v>177.33330000000001</v>
      </c>
      <c r="K109" s="4">
        <v>181</v>
      </c>
      <c r="L109" s="4">
        <v>178.66669999999999</v>
      </c>
      <c r="M109" s="4">
        <v>180.66669999999999</v>
      </c>
      <c r="N109" s="4">
        <v>175</v>
      </c>
      <c r="O109" s="4">
        <v>175.66669999999999</v>
      </c>
    </row>
    <row r="110" spans="1:15">
      <c r="A110" s="4">
        <v>94</v>
      </c>
      <c r="B110" s="4">
        <v>176</v>
      </c>
      <c r="C110" s="4">
        <v>182.66669999999999</v>
      </c>
      <c r="D110" s="4">
        <v>180</v>
      </c>
      <c r="E110" s="4">
        <v>179</v>
      </c>
      <c r="F110" s="4">
        <v>183.33330000000001</v>
      </c>
      <c r="G110" s="4">
        <v>185</v>
      </c>
      <c r="H110" s="4">
        <v>186.33330000000001</v>
      </c>
      <c r="I110" s="4">
        <v>177.33330000000001</v>
      </c>
      <c r="J110" s="4">
        <v>181</v>
      </c>
      <c r="K110" s="4">
        <v>178.66669999999999</v>
      </c>
      <c r="L110" s="4">
        <v>180.66669999999999</v>
      </c>
      <c r="M110" s="4">
        <v>175</v>
      </c>
      <c r="N110" s="4">
        <v>175.66669999999999</v>
      </c>
      <c r="O110" s="4">
        <v>174</v>
      </c>
    </row>
    <row r="111" spans="1:15">
      <c r="A111" s="4">
        <v>94</v>
      </c>
      <c r="B111" s="4">
        <v>177.33330000000001</v>
      </c>
      <c r="C111" s="4">
        <v>176</v>
      </c>
      <c r="D111" s="4">
        <v>182.66669999999999</v>
      </c>
      <c r="E111" s="4">
        <v>180</v>
      </c>
      <c r="F111" s="4">
        <v>179</v>
      </c>
      <c r="G111" s="4">
        <v>183.33330000000001</v>
      </c>
      <c r="H111" s="4">
        <v>185</v>
      </c>
      <c r="I111" s="4">
        <v>181</v>
      </c>
      <c r="J111" s="4">
        <v>178.66669999999999</v>
      </c>
      <c r="K111" s="4">
        <v>180.66669999999999</v>
      </c>
      <c r="L111" s="4">
        <v>175</v>
      </c>
      <c r="M111" s="4">
        <v>175.66669999999999</v>
      </c>
      <c r="N111" s="4">
        <v>174</v>
      </c>
      <c r="O111" s="4">
        <v>172.33330000000001</v>
      </c>
    </row>
    <row r="112" spans="1:15">
      <c r="A112" s="4">
        <v>94</v>
      </c>
      <c r="B112" s="4">
        <v>181</v>
      </c>
      <c r="C112" s="4">
        <v>177.33330000000001</v>
      </c>
      <c r="D112" s="4">
        <v>176</v>
      </c>
      <c r="E112" s="4">
        <v>182.66669999999999</v>
      </c>
      <c r="F112" s="4">
        <v>180</v>
      </c>
      <c r="G112" s="4">
        <v>179</v>
      </c>
      <c r="H112" s="4">
        <v>183.33330000000001</v>
      </c>
      <c r="I112" s="4">
        <v>178.66669999999999</v>
      </c>
      <c r="J112" s="4">
        <v>180.66669999999999</v>
      </c>
      <c r="K112" s="4">
        <v>175</v>
      </c>
      <c r="L112" s="4">
        <v>175.66669999999999</v>
      </c>
      <c r="M112" s="4">
        <v>174</v>
      </c>
      <c r="N112" s="4">
        <v>172.33330000000001</v>
      </c>
      <c r="O112" s="4">
        <v>180</v>
      </c>
    </row>
    <row r="113" spans="1:15">
      <c r="A113" s="4">
        <v>94</v>
      </c>
      <c r="B113" s="4">
        <v>178.66669999999999</v>
      </c>
      <c r="C113" s="4">
        <v>181</v>
      </c>
      <c r="D113" s="4">
        <v>177.33330000000001</v>
      </c>
      <c r="E113" s="4">
        <v>176</v>
      </c>
      <c r="F113" s="4">
        <v>182.66669999999999</v>
      </c>
      <c r="G113" s="4">
        <v>180</v>
      </c>
      <c r="H113" s="4">
        <v>179</v>
      </c>
      <c r="I113" s="4">
        <v>180.66669999999999</v>
      </c>
      <c r="J113" s="4">
        <v>175</v>
      </c>
      <c r="K113" s="4">
        <v>175.66669999999999</v>
      </c>
      <c r="L113" s="4">
        <v>174</v>
      </c>
      <c r="M113" s="4">
        <v>172.33330000000001</v>
      </c>
      <c r="N113" s="4">
        <v>180</v>
      </c>
      <c r="O113" s="4">
        <v>180</v>
      </c>
    </row>
    <row r="114" spans="1:15">
      <c r="A114" s="4">
        <v>95.666700000000006</v>
      </c>
      <c r="B114" s="4">
        <v>180.66669999999999</v>
      </c>
      <c r="C114" s="4">
        <v>178.66669999999999</v>
      </c>
      <c r="D114" s="4">
        <v>181</v>
      </c>
      <c r="E114" s="4">
        <v>177.33330000000001</v>
      </c>
      <c r="F114" s="4">
        <v>176</v>
      </c>
      <c r="G114" s="4">
        <v>182.66669999999999</v>
      </c>
      <c r="H114" s="4">
        <v>180</v>
      </c>
      <c r="I114" s="4">
        <v>175</v>
      </c>
      <c r="J114" s="4">
        <v>175.66669999999999</v>
      </c>
      <c r="K114" s="4">
        <v>174</v>
      </c>
      <c r="L114" s="4">
        <v>172.33330000000001</v>
      </c>
      <c r="M114" s="4">
        <v>180</v>
      </c>
      <c r="N114" s="4">
        <v>180</v>
      </c>
      <c r="O114" s="4">
        <v>180</v>
      </c>
    </row>
    <row r="115" spans="1:15">
      <c r="A115" s="4">
        <v>94</v>
      </c>
      <c r="B115" s="4">
        <v>175</v>
      </c>
      <c r="C115" s="4">
        <v>180.66669999999999</v>
      </c>
      <c r="D115" s="4">
        <v>178.66669999999999</v>
      </c>
      <c r="E115" s="4">
        <v>181</v>
      </c>
      <c r="F115" s="4">
        <v>177.33330000000001</v>
      </c>
      <c r="G115" s="4">
        <v>176</v>
      </c>
      <c r="H115" s="4">
        <v>182.66669999999999</v>
      </c>
      <c r="I115" s="4">
        <v>175.66669999999999</v>
      </c>
      <c r="J115" s="4">
        <v>174</v>
      </c>
      <c r="K115" s="4">
        <v>172.33330000000001</v>
      </c>
      <c r="L115" s="4">
        <v>180</v>
      </c>
      <c r="M115" s="4">
        <v>180</v>
      </c>
      <c r="N115" s="4">
        <v>180</v>
      </c>
      <c r="O115" s="4">
        <v>180</v>
      </c>
    </row>
    <row r="116" spans="1:15">
      <c r="A116" s="4">
        <v>94</v>
      </c>
      <c r="B116" s="4">
        <v>175.66669999999999</v>
      </c>
      <c r="C116" s="4">
        <v>175</v>
      </c>
      <c r="D116" s="4">
        <v>180.66669999999999</v>
      </c>
      <c r="E116" s="4">
        <v>178.66669999999999</v>
      </c>
      <c r="F116" s="4">
        <v>181</v>
      </c>
      <c r="G116" s="4">
        <v>177.33330000000001</v>
      </c>
      <c r="H116" s="4">
        <v>176</v>
      </c>
      <c r="I116" s="4">
        <v>174</v>
      </c>
      <c r="J116" s="4">
        <v>172.33330000000001</v>
      </c>
      <c r="K116" s="4">
        <v>180</v>
      </c>
      <c r="L116" s="4">
        <v>180</v>
      </c>
      <c r="M116" s="4">
        <v>180</v>
      </c>
      <c r="N116" s="4">
        <v>180</v>
      </c>
      <c r="O116" s="4">
        <v>178.33330000000001</v>
      </c>
    </row>
    <row r="117" spans="1:15">
      <c r="A117" s="4">
        <v>92.666700000000006</v>
      </c>
      <c r="B117" s="4">
        <v>174</v>
      </c>
      <c r="C117" s="4">
        <v>175.66669999999999</v>
      </c>
      <c r="D117" s="4">
        <v>175</v>
      </c>
      <c r="E117" s="4">
        <v>180.66669999999999</v>
      </c>
      <c r="F117" s="4">
        <v>178.66669999999999</v>
      </c>
      <c r="G117" s="4">
        <v>181</v>
      </c>
      <c r="H117" s="4">
        <v>177.33330000000001</v>
      </c>
      <c r="I117" s="4">
        <v>172.33330000000001</v>
      </c>
      <c r="J117" s="4">
        <v>180</v>
      </c>
      <c r="K117" s="4">
        <v>180</v>
      </c>
      <c r="L117" s="4">
        <v>180</v>
      </c>
      <c r="M117" s="4">
        <v>180</v>
      </c>
      <c r="N117" s="4">
        <v>178.33330000000001</v>
      </c>
      <c r="O117" s="4">
        <v>175</v>
      </c>
    </row>
    <row r="118" spans="1:15">
      <c r="A118" s="4">
        <v>92.666700000000006</v>
      </c>
      <c r="B118" s="4">
        <v>172.33330000000001</v>
      </c>
      <c r="C118" s="4">
        <v>174</v>
      </c>
      <c r="D118" s="4">
        <v>175.66669999999999</v>
      </c>
      <c r="E118" s="4">
        <v>175</v>
      </c>
      <c r="F118" s="4">
        <v>180.66669999999999</v>
      </c>
      <c r="G118" s="4">
        <v>178.66669999999999</v>
      </c>
      <c r="H118" s="4">
        <v>181</v>
      </c>
      <c r="I118" s="4">
        <v>180</v>
      </c>
      <c r="J118" s="4">
        <v>180</v>
      </c>
      <c r="K118" s="4">
        <v>180</v>
      </c>
      <c r="L118" s="4">
        <v>180</v>
      </c>
      <c r="M118" s="4">
        <v>178.33330000000001</v>
      </c>
      <c r="N118" s="4">
        <v>175</v>
      </c>
      <c r="O118" s="4">
        <v>167.66669999999999</v>
      </c>
    </row>
    <row r="119" spans="1:15">
      <c r="A119" s="4">
        <v>92.666700000000006</v>
      </c>
      <c r="B119" s="4">
        <v>180</v>
      </c>
      <c r="C119" s="4">
        <v>172.33330000000001</v>
      </c>
      <c r="D119" s="4">
        <v>174</v>
      </c>
      <c r="E119" s="4">
        <v>175.66669999999999</v>
      </c>
      <c r="F119" s="4">
        <v>175</v>
      </c>
      <c r="G119" s="4">
        <v>180.66669999999999</v>
      </c>
      <c r="H119" s="4">
        <v>178.66669999999999</v>
      </c>
      <c r="I119" s="4">
        <v>180</v>
      </c>
      <c r="J119" s="4">
        <v>180</v>
      </c>
      <c r="K119" s="4">
        <v>180</v>
      </c>
      <c r="L119" s="4">
        <v>178.33330000000001</v>
      </c>
      <c r="M119" s="4">
        <v>175</v>
      </c>
      <c r="N119" s="4">
        <v>167.66669999999999</v>
      </c>
      <c r="O119" s="4">
        <v>171.33330000000001</v>
      </c>
    </row>
    <row r="120" spans="1:15">
      <c r="A120" s="4">
        <v>90.666700000000006</v>
      </c>
      <c r="B120" s="4">
        <v>180</v>
      </c>
      <c r="C120" s="4">
        <v>180</v>
      </c>
      <c r="D120" s="4">
        <v>172.33330000000001</v>
      </c>
      <c r="E120" s="4">
        <v>174</v>
      </c>
      <c r="F120" s="4">
        <v>175.66669999999999</v>
      </c>
      <c r="G120" s="4">
        <v>175</v>
      </c>
      <c r="H120" s="4">
        <v>180.66669999999999</v>
      </c>
      <c r="I120" s="4">
        <v>180</v>
      </c>
      <c r="J120" s="4">
        <v>180</v>
      </c>
      <c r="K120" s="4">
        <v>178.33330000000001</v>
      </c>
      <c r="L120" s="4">
        <v>175</v>
      </c>
      <c r="M120" s="4">
        <v>167.66669999999999</v>
      </c>
      <c r="N120" s="4">
        <v>171.33330000000001</v>
      </c>
      <c r="O120" s="4">
        <v>167.66669999999999</v>
      </c>
    </row>
    <row r="121" spans="1:15">
      <c r="A121" s="4">
        <v>90.666700000000006</v>
      </c>
      <c r="B121" s="4">
        <v>180</v>
      </c>
      <c r="C121" s="4">
        <v>180</v>
      </c>
      <c r="D121" s="4">
        <v>180</v>
      </c>
      <c r="E121" s="4">
        <v>172.33330000000001</v>
      </c>
      <c r="F121" s="4">
        <v>174</v>
      </c>
      <c r="G121" s="4">
        <v>175.66669999999999</v>
      </c>
      <c r="H121" s="4">
        <v>175</v>
      </c>
      <c r="I121" s="4">
        <v>180</v>
      </c>
      <c r="J121" s="4">
        <v>178.33330000000001</v>
      </c>
      <c r="K121" s="4">
        <v>175</v>
      </c>
      <c r="L121" s="4">
        <v>167.66669999999999</v>
      </c>
      <c r="M121" s="4">
        <v>171.33330000000001</v>
      </c>
      <c r="N121" s="4">
        <v>167.66669999999999</v>
      </c>
      <c r="O121" s="4">
        <v>166.66669999999999</v>
      </c>
    </row>
    <row r="122" spans="1:15">
      <c r="A122" s="4">
        <v>90.666700000000006</v>
      </c>
      <c r="B122" s="4">
        <v>180</v>
      </c>
      <c r="C122" s="4">
        <v>180</v>
      </c>
      <c r="D122" s="4">
        <v>180</v>
      </c>
      <c r="E122" s="4">
        <v>180</v>
      </c>
      <c r="F122" s="4">
        <v>172.33330000000001</v>
      </c>
      <c r="G122" s="4">
        <v>174</v>
      </c>
      <c r="H122" s="4">
        <v>175.66669999999999</v>
      </c>
      <c r="I122" s="4">
        <v>178.33330000000001</v>
      </c>
      <c r="J122" s="4">
        <v>175</v>
      </c>
      <c r="K122" s="4">
        <v>167.66669999999999</v>
      </c>
      <c r="L122" s="4">
        <v>171.33330000000001</v>
      </c>
      <c r="M122" s="4">
        <v>167.66669999999999</v>
      </c>
      <c r="N122" s="4">
        <v>166.66669999999999</v>
      </c>
      <c r="O122" s="4">
        <v>166.66669999999999</v>
      </c>
    </row>
    <row r="123" spans="1:15">
      <c r="A123" s="4">
        <v>89.666700000000006</v>
      </c>
      <c r="B123" s="4">
        <v>178.33330000000001</v>
      </c>
      <c r="C123" s="4">
        <v>180</v>
      </c>
      <c r="D123" s="4">
        <v>180</v>
      </c>
      <c r="E123" s="4">
        <v>180</v>
      </c>
      <c r="F123" s="4">
        <v>180</v>
      </c>
      <c r="G123" s="4">
        <v>172.33330000000001</v>
      </c>
      <c r="H123" s="4">
        <v>174</v>
      </c>
      <c r="I123" s="4">
        <v>175</v>
      </c>
      <c r="J123" s="4">
        <v>167.66669999999999</v>
      </c>
      <c r="K123" s="4">
        <v>171.33330000000001</v>
      </c>
      <c r="L123" s="4">
        <v>167.66669999999999</v>
      </c>
      <c r="M123" s="4">
        <v>166.66669999999999</v>
      </c>
      <c r="N123" s="4">
        <v>166.66669999999999</v>
      </c>
      <c r="O123" s="4">
        <v>166.66669999999999</v>
      </c>
    </row>
    <row r="124" spans="1:15">
      <c r="A124" s="4">
        <v>89.666700000000006</v>
      </c>
      <c r="B124" s="4">
        <v>175</v>
      </c>
      <c r="C124" s="4">
        <v>178.33330000000001</v>
      </c>
      <c r="D124" s="4">
        <v>180</v>
      </c>
      <c r="E124" s="4">
        <v>180</v>
      </c>
      <c r="F124" s="4">
        <v>180</v>
      </c>
      <c r="G124" s="4">
        <v>180</v>
      </c>
      <c r="H124" s="4">
        <v>172.33330000000001</v>
      </c>
      <c r="I124" s="4">
        <v>167.66669999999999</v>
      </c>
      <c r="J124" s="4">
        <v>171.33330000000001</v>
      </c>
      <c r="K124" s="4">
        <v>167.66669999999999</v>
      </c>
      <c r="L124" s="4">
        <v>166.66669999999999</v>
      </c>
      <c r="M124" s="4">
        <v>166.66669999999999</v>
      </c>
      <c r="N124" s="4">
        <v>166.66669999999999</v>
      </c>
      <c r="O124" s="4">
        <v>166.66669999999999</v>
      </c>
    </row>
    <row r="125" spans="1:15">
      <c r="A125" s="4">
        <v>89.666700000000006</v>
      </c>
      <c r="B125" s="4">
        <v>167.66669999999999</v>
      </c>
      <c r="C125" s="4">
        <v>175</v>
      </c>
      <c r="D125" s="4">
        <v>178.33330000000001</v>
      </c>
      <c r="E125" s="4">
        <v>180</v>
      </c>
      <c r="F125" s="4">
        <v>180</v>
      </c>
      <c r="G125" s="4">
        <v>180</v>
      </c>
      <c r="H125" s="4">
        <v>180</v>
      </c>
      <c r="I125" s="4">
        <v>171.33330000000001</v>
      </c>
      <c r="J125" s="4">
        <v>167.66669999999999</v>
      </c>
      <c r="K125" s="4">
        <v>166.66669999999999</v>
      </c>
      <c r="L125" s="4">
        <v>166.66669999999999</v>
      </c>
      <c r="M125" s="4">
        <v>166.66669999999999</v>
      </c>
      <c r="N125" s="4">
        <v>166.66669999999999</v>
      </c>
      <c r="O125" s="4">
        <v>167.33330000000001</v>
      </c>
    </row>
    <row r="126" spans="1:15">
      <c r="A126" s="4">
        <v>90</v>
      </c>
      <c r="B126" s="4">
        <v>171.33330000000001</v>
      </c>
      <c r="C126" s="4">
        <v>167.66669999999999</v>
      </c>
      <c r="D126" s="4">
        <v>175</v>
      </c>
      <c r="E126" s="4">
        <v>178.33330000000001</v>
      </c>
      <c r="F126" s="4">
        <v>180</v>
      </c>
      <c r="G126" s="4">
        <v>180</v>
      </c>
      <c r="H126" s="4">
        <v>180</v>
      </c>
      <c r="I126" s="4">
        <v>167.66669999999999</v>
      </c>
      <c r="J126" s="4">
        <v>166.66669999999999</v>
      </c>
      <c r="K126" s="4">
        <v>166.66669999999999</v>
      </c>
      <c r="L126" s="4">
        <v>166.66669999999999</v>
      </c>
      <c r="M126" s="4">
        <v>166.66669999999999</v>
      </c>
      <c r="N126" s="4">
        <v>167.33330000000001</v>
      </c>
      <c r="O126" s="4">
        <v>169.33330000000001</v>
      </c>
    </row>
    <row r="127" spans="1:15">
      <c r="A127" s="4">
        <v>91.333299999999994</v>
      </c>
      <c r="B127" s="4">
        <v>167.66669999999999</v>
      </c>
      <c r="C127" s="4">
        <v>171.33330000000001</v>
      </c>
      <c r="D127" s="4">
        <v>167.66669999999999</v>
      </c>
      <c r="E127" s="4">
        <v>175</v>
      </c>
      <c r="F127" s="4">
        <v>178.33330000000001</v>
      </c>
      <c r="G127" s="4">
        <v>180</v>
      </c>
      <c r="H127" s="4">
        <v>180</v>
      </c>
      <c r="I127" s="4">
        <v>166.66669999999999</v>
      </c>
      <c r="J127" s="4">
        <v>166.66669999999999</v>
      </c>
      <c r="K127" s="4">
        <v>166.66669999999999</v>
      </c>
      <c r="L127" s="4">
        <v>166.66669999999999</v>
      </c>
      <c r="M127" s="4">
        <v>167.33330000000001</v>
      </c>
      <c r="N127" s="4">
        <v>169.33330000000001</v>
      </c>
      <c r="O127" s="4">
        <v>168</v>
      </c>
    </row>
    <row r="128" spans="1:15">
      <c r="A128" s="4">
        <v>91.666700000000006</v>
      </c>
      <c r="B128" s="4">
        <v>166.66669999999999</v>
      </c>
      <c r="C128" s="4">
        <v>167.66669999999999</v>
      </c>
      <c r="D128" s="4">
        <v>171.33330000000001</v>
      </c>
      <c r="E128" s="4">
        <v>167.66669999999999</v>
      </c>
      <c r="F128" s="4">
        <v>175</v>
      </c>
      <c r="G128" s="4">
        <v>178.33330000000001</v>
      </c>
      <c r="H128" s="4">
        <v>180</v>
      </c>
      <c r="I128" s="4">
        <v>166.66669999999999</v>
      </c>
      <c r="J128" s="4">
        <v>166.66669999999999</v>
      </c>
      <c r="K128" s="4">
        <v>166.66669999999999</v>
      </c>
      <c r="L128" s="4">
        <v>167.33330000000001</v>
      </c>
      <c r="M128" s="4">
        <v>169.33330000000001</v>
      </c>
      <c r="N128" s="4">
        <v>168</v>
      </c>
      <c r="O128" s="4">
        <v>168</v>
      </c>
    </row>
    <row r="129" spans="1:15">
      <c r="A129" s="4">
        <v>92.666700000000006</v>
      </c>
      <c r="B129" s="4">
        <v>166.66669999999999</v>
      </c>
      <c r="C129" s="4">
        <v>166.66669999999999</v>
      </c>
      <c r="D129" s="4">
        <v>167.66669999999999</v>
      </c>
      <c r="E129" s="4">
        <v>171.33330000000001</v>
      </c>
      <c r="F129" s="4">
        <v>167.66669999999999</v>
      </c>
      <c r="G129" s="4">
        <v>175</v>
      </c>
      <c r="H129" s="4">
        <v>178.33330000000001</v>
      </c>
      <c r="I129" s="4">
        <v>166.66669999999999</v>
      </c>
      <c r="J129" s="4">
        <v>166.66669999999999</v>
      </c>
      <c r="K129" s="4">
        <v>167.33330000000001</v>
      </c>
      <c r="L129" s="4">
        <v>169.33330000000001</v>
      </c>
      <c r="M129" s="4">
        <v>168</v>
      </c>
      <c r="N129" s="4">
        <v>168</v>
      </c>
      <c r="O129" s="4">
        <v>169.33330000000001</v>
      </c>
    </row>
    <row r="130" spans="1:15">
      <c r="A130" s="4">
        <v>92.666700000000006</v>
      </c>
      <c r="B130" s="4">
        <v>166.66669999999999</v>
      </c>
      <c r="C130" s="4">
        <v>166.66669999999999</v>
      </c>
      <c r="D130" s="4">
        <v>166.66669999999999</v>
      </c>
      <c r="E130" s="4">
        <v>167.66669999999999</v>
      </c>
      <c r="F130" s="4">
        <v>171.33330000000001</v>
      </c>
      <c r="G130" s="4">
        <v>167.66669999999999</v>
      </c>
      <c r="H130" s="4">
        <v>175</v>
      </c>
      <c r="I130" s="4">
        <v>166.66669999999999</v>
      </c>
      <c r="J130" s="4">
        <v>167.33330000000001</v>
      </c>
      <c r="K130" s="4">
        <v>169.33330000000001</v>
      </c>
      <c r="L130" s="4">
        <v>168</v>
      </c>
      <c r="M130" s="4">
        <v>168</v>
      </c>
      <c r="N130" s="4">
        <v>169.33330000000001</v>
      </c>
      <c r="O130" s="4">
        <v>165.66669999999999</v>
      </c>
    </row>
    <row r="131" spans="1:15">
      <c r="A131" s="4">
        <v>92.666700000000006</v>
      </c>
      <c r="B131" s="4">
        <v>166.66669999999999</v>
      </c>
      <c r="C131" s="4">
        <v>166.66669999999999</v>
      </c>
      <c r="D131" s="4">
        <v>166.66669999999999</v>
      </c>
      <c r="E131" s="4">
        <v>166.66669999999999</v>
      </c>
      <c r="F131" s="4">
        <v>167.66669999999999</v>
      </c>
      <c r="G131" s="4">
        <v>171.33330000000001</v>
      </c>
      <c r="H131" s="4">
        <v>167.66669999999999</v>
      </c>
      <c r="I131" s="4">
        <v>167.33330000000001</v>
      </c>
      <c r="J131" s="4">
        <v>169.33330000000001</v>
      </c>
      <c r="K131" s="4">
        <v>168</v>
      </c>
      <c r="L131" s="4">
        <v>168</v>
      </c>
      <c r="M131" s="4">
        <v>169.33330000000001</v>
      </c>
      <c r="N131" s="4">
        <v>165.66669999999999</v>
      </c>
      <c r="O131" s="4">
        <v>162.66669999999999</v>
      </c>
    </row>
    <row r="132" spans="1:15">
      <c r="A132" s="4">
        <v>93.666700000000006</v>
      </c>
      <c r="B132" s="4">
        <v>167.33330000000001</v>
      </c>
      <c r="C132" s="4">
        <v>166.66669999999999</v>
      </c>
      <c r="D132" s="4">
        <v>166.66669999999999</v>
      </c>
      <c r="E132" s="4">
        <v>166.66669999999999</v>
      </c>
      <c r="F132" s="4">
        <v>166.66669999999999</v>
      </c>
      <c r="G132" s="4">
        <v>167.66669999999999</v>
      </c>
      <c r="H132" s="4">
        <v>171.33330000000001</v>
      </c>
      <c r="I132" s="4">
        <v>169.33330000000001</v>
      </c>
      <c r="J132" s="4">
        <v>168</v>
      </c>
      <c r="K132" s="4">
        <v>168</v>
      </c>
      <c r="L132" s="4">
        <v>169.33330000000001</v>
      </c>
      <c r="M132" s="4">
        <v>165.66669999999999</v>
      </c>
      <c r="N132" s="4">
        <v>162.66669999999999</v>
      </c>
      <c r="O132" s="4">
        <v>157.66669999999999</v>
      </c>
    </row>
    <row r="133" spans="1:15">
      <c r="A133" s="4">
        <v>95</v>
      </c>
      <c r="B133" s="4">
        <v>169.33330000000001</v>
      </c>
      <c r="C133" s="4">
        <v>167.33330000000001</v>
      </c>
      <c r="D133" s="4">
        <v>166.66669999999999</v>
      </c>
      <c r="E133" s="4">
        <v>166.66669999999999</v>
      </c>
      <c r="F133" s="4">
        <v>166.66669999999999</v>
      </c>
      <c r="G133" s="4">
        <v>166.66669999999999</v>
      </c>
      <c r="H133" s="4">
        <v>167.66669999999999</v>
      </c>
      <c r="I133" s="4">
        <v>168</v>
      </c>
      <c r="J133" s="4">
        <v>168</v>
      </c>
      <c r="K133" s="4">
        <v>169.33330000000001</v>
      </c>
      <c r="L133" s="4">
        <v>165.66669999999999</v>
      </c>
      <c r="M133" s="4">
        <v>162.66669999999999</v>
      </c>
      <c r="N133" s="4">
        <v>157.66669999999999</v>
      </c>
      <c r="O133" s="4">
        <v>159</v>
      </c>
    </row>
    <row r="134" spans="1:15">
      <c r="A134" s="4">
        <v>95</v>
      </c>
      <c r="B134" s="4">
        <v>168</v>
      </c>
      <c r="C134" s="4">
        <v>169.33330000000001</v>
      </c>
      <c r="D134" s="4">
        <v>167.33330000000001</v>
      </c>
      <c r="E134" s="4">
        <v>166.66669999999999</v>
      </c>
      <c r="F134" s="4">
        <v>166.66669999999999</v>
      </c>
      <c r="G134" s="4">
        <v>166.66669999999999</v>
      </c>
      <c r="H134" s="4">
        <v>166.66669999999999</v>
      </c>
      <c r="I134" s="4">
        <v>168</v>
      </c>
      <c r="J134" s="4">
        <v>169.33330000000001</v>
      </c>
      <c r="K134" s="4">
        <v>165.66669999999999</v>
      </c>
      <c r="L134" s="4">
        <v>162.66669999999999</v>
      </c>
      <c r="M134" s="4">
        <v>157.66669999999999</v>
      </c>
      <c r="N134" s="4">
        <v>159</v>
      </c>
      <c r="O134" s="4">
        <v>162</v>
      </c>
    </row>
    <row r="135" spans="1:15">
      <c r="A135" s="4">
        <v>93</v>
      </c>
      <c r="B135" s="4">
        <v>168</v>
      </c>
      <c r="C135" s="4">
        <v>168</v>
      </c>
      <c r="D135" s="4">
        <v>169.33330000000001</v>
      </c>
      <c r="E135" s="4">
        <v>167.33330000000001</v>
      </c>
      <c r="F135" s="4">
        <v>166.66669999999999</v>
      </c>
      <c r="G135" s="4">
        <v>166.66669999999999</v>
      </c>
      <c r="H135" s="4">
        <v>166.66669999999999</v>
      </c>
      <c r="I135" s="4">
        <v>169.33330000000001</v>
      </c>
      <c r="J135" s="4">
        <v>165.66669999999999</v>
      </c>
      <c r="K135" s="4">
        <v>162.66669999999999</v>
      </c>
      <c r="L135" s="4">
        <v>157.66669999999999</v>
      </c>
      <c r="M135" s="4">
        <v>159</v>
      </c>
      <c r="N135" s="4">
        <v>162</v>
      </c>
      <c r="O135" s="4">
        <v>161</v>
      </c>
    </row>
    <row r="136" spans="1:15">
      <c r="A136" s="4">
        <v>93</v>
      </c>
      <c r="B136" s="4">
        <v>169.33330000000001</v>
      </c>
      <c r="C136" s="4">
        <v>168</v>
      </c>
      <c r="D136" s="4">
        <v>168</v>
      </c>
      <c r="E136" s="4">
        <v>169.33330000000001</v>
      </c>
      <c r="F136" s="4">
        <v>167.33330000000001</v>
      </c>
      <c r="G136" s="4">
        <v>166.66669999999999</v>
      </c>
      <c r="H136" s="4">
        <v>166.66669999999999</v>
      </c>
      <c r="I136" s="4">
        <v>165.66669999999999</v>
      </c>
      <c r="J136" s="4">
        <v>162.66669999999999</v>
      </c>
      <c r="K136" s="4">
        <v>157.66669999999999</v>
      </c>
      <c r="L136" s="4">
        <v>159</v>
      </c>
      <c r="M136" s="4">
        <v>162</v>
      </c>
      <c r="N136" s="4">
        <v>161</v>
      </c>
      <c r="O136" s="4">
        <v>163</v>
      </c>
    </row>
    <row r="137" spans="1:15">
      <c r="A137" s="4">
        <v>91.666700000000006</v>
      </c>
      <c r="B137" s="4">
        <v>165.66669999999999</v>
      </c>
      <c r="C137" s="4">
        <v>169.33330000000001</v>
      </c>
      <c r="D137" s="4">
        <v>168</v>
      </c>
      <c r="E137" s="4">
        <v>168</v>
      </c>
      <c r="F137" s="4">
        <v>169.33330000000001</v>
      </c>
      <c r="G137" s="4">
        <v>167.33330000000001</v>
      </c>
      <c r="H137" s="4">
        <v>166.66669999999999</v>
      </c>
      <c r="I137" s="4">
        <v>162.66669999999999</v>
      </c>
      <c r="J137" s="4">
        <v>157.66669999999999</v>
      </c>
      <c r="K137" s="4">
        <v>159</v>
      </c>
      <c r="L137" s="4">
        <v>162</v>
      </c>
      <c r="M137" s="4">
        <v>161</v>
      </c>
      <c r="N137" s="4">
        <v>163</v>
      </c>
      <c r="O137" s="4">
        <v>164.66669999999999</v>
      </c>
    </row>
    <row r="138" spans="1:15">
      <c r="A138" s="4">
        <v>91.666700000000006</v>
      </c>
      <c r="B138" s="4">
        <v>162.66669999999999</v>
      </c>
      <c r="C138" s="4">
        <v>165.66669999999999</v>
      </c>
      <c r="D138" s="4">
        <v>169.33330000000001</v>
      </c>
      <c r="E138" s="4">
        <v>168</v>
      </c>
      <c r="F138" s="4">
        <v>168</v>
      </c>
      <c r="G138" s="4">
        <v>169.33330000000001</v>
      </c>
      <c r="H138" s="4">
        <v>167.33330000000001</v>
      </c>
      <c r="I138" s="4">
        <v>157.66669999999999</v>
      </c>
      <c r="J138" s="4">
        <v>159</v>
      </c>
      <c r="K138" s="4">
        <v>162</v>
      </c>
      <c r="L138" s="4">
        <v>161</v>
      </c>
      <c r="M138" s="4">
        <v>163</v>
      </c>
      <c r="N138" s="4">
        <v>164.66669999999999</v>
      </c>
      <c r="O138" s="4">
        <v>163.33330000000001</v>
      </c>
    </row>
    <row r="139" spans="1:15">
      <c r="A139" s="4">
        <v>90.333299999999994</v>
      </c>
      <c r="B139" s="4">
        <v>157.66669999999999</v>
      </c>
      <c r="C139" s="4">
        <v>162.66669999999999</v>
      </c>
      <c r="D139" s="4">
        <v>165.66669999999999</v>
      </c>
      <c r="E139" s="4">
        <v>169.33330000000001</v>
      </c>
      <c r="F139" s="4">
        <v>168</v>
      </c>
      <c r="G139" s="4">
        <v>168</v>
      </c>
      <c r="H139" s="4">
        <v>169.33330000000001</v>
      </c>
      <c r="I139" s="4">
        <v>159</v>
      </c>
      <c r="J139" s="4">
        <v>162</v>
      </c>
      <c r="K139" s="4">
        <v>161</v>
      </c>
      <c r="L139" s="4">
        <v>163</v>
      </c>
      <c r="M139" s="4">
        <v>164.66669999999999</v>
      </c>
      <c r="N139" s="4">
        <v>163.33330000000001</v>
      </c>
      <c r="O139" s="4">
        <v>164.66669999999999</v>
      </c>
    </row>
    <row r="140" spans="1:15">
      <c r="A140" s="4">
        <v>90.333299999999994</v>
      </c>
      <c r="B140" s="4">
        <v>159</v>
      </c>
      <c r="C140" s="4">
        <v>157.66669999999999</v>
      </c>
      <c r="D140" s="4">
        <v>162.66669999999999</v>
      </c>
      <c r="E140" s="4">
        <v>165.66669999999999</v>
      </c>
      <c r="F140" s="4">
        <v>169.33330000000001</v>
      </c>
      <c r="G140" s="4">
        <v>168</v>
      </c>
      <c r="H140" s="4">
        <v>168</v>
      </c>
      <c r="I140" s="4">
        <v>162</v>
      </c>
      <c r="J140" s="4">
        <v>161</v>
      </c>
      <c r="K140" s="4">
        <v>163</v>
      </c>
      <c r="L140" s="4">
        <v>164.66669999999999</v>
      </c>
      <c r="M140" s="4">
        <v>163.33330000000001</v>
      </c>
      <c r="N140" s="4">
        <v>164.66669999999999</v>
      </c>
      <c r="O140" s="4">
        <v>163.33330000000001</v>
      </c>
    </row>
    <row r="141" spans="1:15">
      <c r="A141" s="4">
        <v>90.333299999999994</v>
      </c>
      <c r="B141" s="4">
        <v>162</v>
      </c>
      <c r="C141" s="4">
        <v>159</v>
      </c>
      <c r="D141" s="4">
        <v>157.66669999999999</v>
      </c>
      <c r="E141" s="4">
        <v>162.66669999999999</v>
      </c>
      <c r="F141" s="4">
        <v>165.66669999999999</v>
      </c>
      <c r="G141" s="4">
        <v>169.33330000000001</v>
      </c>
      <c r="H141" s="4">
        <v>168</v>
      </c>
      <c r="I141" s="4">
        <v>161</v>
      </c>
      <c r="J141" s="4">
        <v>163</v>
      </c>
      <c r="K141" s="4">
        <v>164.66669999999999</v>
      </c>
      <c r="L141" s="4">
        <v>163.33330000000001</v>
      </c>
      <c r="M141" s="4">
        <v>164.66669999999999</v>
      </c>
      <c r="N141" s="4">
        <v>163.33330000000001</v>
      </c>
      <c r="O141" s="4">
        <v>162</v>
      </c>
    </row>
    <row r="142" spans="1:15">
      <c r="A142" s="4">
        <v>88</v>
      </c>
      <c r="B142" s="4">
        <v>161</v>
      </c>
      <c r="C142" s="4">
        <v>162</v>
      </c>
      <c r="D142" s="4">
        <v>159</v>
      </c>
      <c r="E142" s="4">
        <v>157.66669999999999</v>
      </c>
      <c r="F142" s="4">
        <v>162.66669999999999</v>
      </c>
      <c r="G142" s="4">
        <v>165.66669999999999</v>
      </c>
      <c r="H142" s="4">
        <v>169.33330000000001</v>
      </c>
      <c r="I142" s="4">
        <v>163</v>
      </c>
      <c r="J142" s="4">
        <v>164.66669999999999</v>
      </c>
      <c r="K142" s="4">
        <v>163.33330000000001</v>
      </c>
      <c r="L142" s="4">
        <v>164.66669999999999</v>
      </c>
      <c r="M142" s="4">
        <v>163.33330000000001</v>
      </c>
      <c r="N142" s="4">
        <v>162</v>
      </c>
      <c r="O142" s="4">
        <v>160.66669999999999</v>
      </c>
    </row>
    <row r="143" spans="1:15">
      <c r="A143" s="4">
        <v>89.666700000000006</v>
      </c>
      <c r="B143" s="4">
        <v>163</v>
      </c>
      <c r="C143" s="4">
        <v>161</v>
      </c>
      <c r="D143" s="4">
        <v>162</v>
      </c>
      <c r="E143" s="4">
        <v>159</v>
      </c>
      <c r="F143" s="4">
        <v>157.66669999999999</v>
      </c>
      <c r="G143" s="4">
        <v>162.66669999999999</v>
      </c>
      <c r="H143" s="4">
        <v>165.66669999999999</v>
      </c>
      <c r="I143" s="4">
        <v>164.66669999999999</v>
      </c>
      <c r="J143" s="4">
        <v>163.33330000000001</v>
      </c>
      <c r="K143" s="4">
        <v>164.66669999999999</v>
      </c>
      <c r="L143" s="4">
        <v>163.33330000000001</v>
      </c>
      <c r="M143" s="4">
        <v>162</v>
      </c>
      <c r="N143" s="4">
        <v>160.66669999999999</v>
      </c>
      <c r="O143" s="4">
        <v>160.66669999999999</v>
      </c>
    </row>
    <row r="144" spans="1:15">
      <c r="A144" s="4">
        <v>89</v>
      </c>
      <c r="B144" s="4">
        <v>164.66669999999999</v>
      </c>
      <c r="C144" s="4">
        <v>163</v>
      </c>
      <c r="D144" s="4">
        <v>161</v>
      </c>
      <c r="E144" s="4">
        <v>162</v>
      </c>
      <c r="F144" s="4">
        <v>159</v>
      </c>
      <c r="G144" s="4">
        <v>157.66669999999999</v>
      </c>
      <c r="H144" s="4">
        <v>162.66669999999999</v>
      </c>
      <c r="I144" s="4">
        <v>163.33330000000001</v>
      </c>
      <c r="J144" s="4">
        <v>164.66669999999999</v>
      </c>
      <c r="K144" s="4">
        <v>163.33330000000001</v>
      </c>
      <c r="L144" s="4">
        <v>162</v>
      </c>
      <c r="M144" s="4">
        <v>160.66669999999999</v>
      </c>
      <c r="N144" s="4">
        <v>160.66669999999999</v>
      </c>
      <c r="O144" s="4">
        <v>161</v>
      </c>
    </row>
    <row r="145" spans="1:15">
      <c r="A145" s="4">
        <v>90</v>
      </c>
      <c r="B145" s="4">
        <v>163.33330000000001</v>
      </c>
      <c r="C145" s="4">
        <v>164.66669999999999</v>
      </c>
      <c r="D145" s="4">
        <v>163</v>
      </c>
      <c r="E145" s="4">
        <v>161</v>
      </c>
      <c r="F145" s="4">
        <v>162</v>
      </c>
      <c r="G145" s="4">
        <v>159</v>
      </c>
      <c r="H145" s="4">
        <v>157.66669999999999</v>
      </c>
      <c r="I145" s="4">
        <v>164.66669999999999</v>
      </c>
      <c r="J145" s="4">
        <v>163.33330000000001</v>
      </c>
      <c r="K145" s="4">
        <v>162</v>
      </c>
      <c r="L145" s="4">
        <v>160.66669999999999</v>
      </c>
      <c r="M145" s="4">
        <v>160.66669999999999</v>
      </c>
      <c r="N145" s="4">
        <v>161</v>
      </c>
      <c r="O145" s="4">
        <v>167.66669999999999</v>
      </c>
    </row>
    <row r="146" spans="1:15">
      <c r="A146" s="4">
        <v>90</v>
      </c>
      <c r="B146" s="4">
        <v>164.66669999999999</v>
      </c>
      <c r="C146" s="4">
        <v>163.33330000000001</v>
      </c>
      <c r="D146" s="4">
        <v>164.66669999999999</v>
      </c>
      <c r="E146" s="4">
        <v>163</v>
      </c>
      <c r="F146" s="4">
        <v>161</v>
      </c>
      <c r="G146" s="4">
        <v>162</v>
      </c>
      <c r="H146" s="4">
        <v>159</v>
      </c>
      <c r="I146" s="4">
        <v>163.33330000000001</v>
      </c>
      <c r="J146" s="4">
        <v>162</v>
      </c>
      <c r="K146" s="4">
        <v>160.66669999999999</v>
      </c>
      <c r="L146" s="4">
        <v>160.66669999999999</v>
      </c>
      <c r="M146" s="4">
        <v>161</v>
      </c>
      <c r="N146" s="4">
        <v>167.66669999999999</v>
      </c>
      <c r="O146" s="4">
        <v>162.66669999999999</v>
      </c>
    </row>
    <row r="147" spans="1:15">
      <c r="A147" s="4">
        <v>89</v>
      </c>
      <c r="B147" s="4">
        <v>163.33330000000001</v>
      </c>
      <c r="C147" s="4">
        <v>164.66669999999999</v>
      </c>
      <c r="D147" s="4">
        <v>163.33330000000001</v>
      </c>
      <c r="E147" s="4">
        <v>164.66669999999999</v>
      </c>
      <c r="F147" s="4">
        <v>163</v>
      </c>
      <c r="G147" s="4">
        <v>161</v>
      </c>
      <c r="H147" s="4">
        <v>162</v>
      </c>
      <c r="I147" s="4">
        <v>162</v>
      </c>
      <c r="J147" s="4">
        <v>160.66669999999999</v>
      </c>
      <c r="K147" s="4">
        <v>160.66669999999999</v>
      </c>
      <c r="L147" s="4">
        <v>161</v>
      </c>
      <c r="M147" s="4">
        <v>167.66669999999999</v>
      </c>
      <c r="N147" s="4">
        <v>162.66669999999999</v>
      </c>
      <c r="O147" s="4">
        <v>161</v>
      </c>
    </row>
    <row r="148" spans="1:15">
      <c r="A148" s="4">
        <v>89</v>
      </c>
      <c r="B148" s="4">
        <v>162</v>
      </c>
      <c r="C148" s="4">
        <v>163.33330000000001</v>
      </c>
      <c r="D148" s="4">
        <v>164.66669999999999</v>
      </c>
      <c r="E148" s="4">
        <v>163.33330000000001</v>
      </c>
      <c r="F148" s="4">
        <v>164.66669999999999</v>
      </c>
      <c r="G148" s="4">
        <v>163</v>
      </c>
      <c r="H148" s="4">
        <v>161</v>
      </c>
      <c r="I148" s="4">
        <v>160.66669999999999</v>
      </c>
      <c r="J148" s="4">
        <v>160.66669999999999</v>
      </c>
      <c r="K148" s="4">
        <v>161</v>
      </c>
      <c r="L148" s="4">
        <v>167.66669999999999</v>
      </c>
      <c r="M148" s="4">
        <v>162.66669999999999</v>
      </c>
      <c r="N148" s="4">
        <v>161</v>
      </c>
      <c r="O148" s="4">
        <v>162.66669999999999</v>
      </c>
    </row>
    <row r="149" spans="1:15">
      <c r="A149" s="4">
        <v>89</v>
      </c>
      <c r="B149" s="4">
        <v>160.66669999999999</v>
      </c>
      <c r="C149" s="4">
        <v>162</v>
      </c>
      <c r="D149" s="4">
        <v>163.33330000000001</v>
      </c>
      <c r="E149" s="4">
        <v>164.66669999999999</v>
      </c>
      <c r="F149" s="4">
        <v>163.33330000000001</v>
      </c>
      <c r="G149" s="4">
        <v>164.66669999999999</v>
      </c>
      <c r="H149" s="4">
        <v>163</v>
      </c>
      <c r="I149" s="4">
        <v>160.66669999999999</v>
      </c>
      <c r="J149" s="4">
        <v>161</v>
      </c>
      <c r="K149" s="4">
        <v>167.66669999999999</v>
      </c>
      <c r="L149" s="4">
        <v>162.66669999999999</v>
      </c>
      <c r="M149" s="4">
        <v>161</v>
      </c>
      <c r="N149" s="4">
        <v>162.66669999999999</v>
      </c>
      <c r="O149" s="4">
        <v>164.66669999999999</v>
      </c>
    </row>
    <row r="150" spans="1:15">
      <c r="A150" s="4">
        <v>89</v>
      </c>
      <c r="B150" s="4">
        <v>160.66669999999999</v>
      </c>
      <c r="C150" s="4">
        <v>160.66669999999999</v>
      </c>
      <c r="D150" s="4">
        <v>162</v>
      </c>
      <c r="E150" s="4">
        <v>163.33330000000001</v>
      </c>
      <c r="F150" s="4">
        <v>164.66669999999999</v>
      </c>
      <c r="G150" s="4">
        <v>163.33330000000001</v>
      </c>
      <c r="H150" s="4">
        <v>164.66669999999999</v>
      </c>
      <c r="I150" s="4">
        <v>161</v>
      </c>
      <c r="J150" s="4">
        <v>167.66669999999999</v>
      </c>
      <c r="K150" s="4">
        <v>162.66669999999999</v>
      </c>
      <c r="L150" s="4">
        <v>161</v>
      </c>
      <c r="M150" s="4">
        <v>162.66669999999999</v>
      </c>
      <c r="N150" s="4">
        <v>164.66669999999999</v>
      </c>
      <c r="O150" s="4">
        <v>167.66669999999999</v>
      </c>
    </row>
    <row r="151" spans="1:15">
      <c r="A151" s="4">
        <v>87.666700000000006</v>
      </c>
      <c r="B151" s="4">
        <v>161</v>
      </c>
      <c r="C151" s="4">
        <v>160.66669999999999</v>
      </c>
      <c r="D151" s="4">
        <v>160.66669999999999</v>
      </c>
      <c r="E151" s="4">
        <v>162</v>
      </c>
      <c r="F151" s="4">
        <v>163.33330000000001</v>
      </c>
      <c r="G151" s="4">
        <v>164.66669999999999</v>
      </c>
      <c r="H151" s="4">
        <v>163.33330000000001</v>
      </c>
      <c r="I151" s="4">
        <v>167.66669999999999</v>
      </c>
      <c r="J151" s="4">
        <v>162.66669999999999</v>
      </c>
      <c r="K151" s="4">
        <v>161</v>
      </c>
      <c r="L151" s="4">
        <v>162.66669999999999</v>
      </c>
      <c r="M151" s="4">
        <v>164.66669999999999</v>
      </c>
      <c r="N151" s="4">
        <v>167.66669999999999</v>
      </c>
      <c r="O151" s="4">
        <v>162.66669999999999</v>
      </c>
    </row>
    <row r="152" spans="1:15">
      <c r="A152" s="4">
        <v>87.666700000000006</v>
      </c>
      <c r="B152" s="4">
        <v>167.66669999999999</v>
      </c>
      <c r="C152" s="4">
        <v>161</v>
      </c>
      <c r="D152" s="4">
        <v>160.66669999999999</v>
      </c>
      <c r="E152" s="4">
        <v>160.66669999999999</v>
      </c>
      <c r="F152" s="4">
        <v>162</v>
      </c>
      <c r="G152" s="4">
        <v>163.33330000000001</v>
      </c>
      <c r="H152" s="4">
        <v>164.66669999999999</v>
      </c>
      <c r="I152" s="4">
        <v>162.66669999999999</v>
      </c>
      <c r="J152" s="4">
        <v>161</v>
      </c>
      <c r="K152" s="4">
        <v>162.66669999999999</v>
      </c>
      <c r="L152" s="4">
        <v>164.66669999999999</v>
      </c>
      <c r="M152" s="4">
        <v>167.66669999999999</v>
      </c>
      <c r="N152" s="4">
        <v>162.66669999999999</v>
      </c>
      <c r="O152" s="4">
        <v>161</v>
      </c>
    </row>
    <row r="153" spans="1:15">
      <c r="A153" s="4">
        <v>86.666700000000006</v>
      </c>
      <c r="B153" s="4">
        <v>162.66669999999999</v>
      </c>
      <c r="C153" s="4">
        <v>167.66669999999999</v>
      </c>
      <c r="D153" s="4">
        <v>161</v>
      </c>
      <c r="E153" s="4">
        <v>160.66669999999999</v>
      </c>
      <c r="F153" s="4">
        <v>160.66669999999999</v>
      </c>
      <c r="G153" s="4">
        <v>162</v>
      </c>
      <c r="H153" s="4">
        <v>163.33330000000001</v>
      </c>
      <c r="I153" s="4">
        <v>161</v>
      </c>
      <c r="J153" s="4">
        <v>162.66669999999999</v>
      </c>
      <c r="K153" s="4">
        <v>164.66669999999999</v>
      </c>
      <c r="L153" s="4">
        <v>167.66669999999999</v>
      </c>
      <c r="M153" s="4">
        <v>162.66669999999999</v>
      </c>
      <c r="N153" s="4">
        <v>161</v>
      </c>
      <c r="O153" s="4">
        <v>161</v>
      </c>
    </row>
    <row r="154" spans="1:15">
      <c r="A154" s="4">
        <v>85</v>
      </c>
      <c r="B154" s="4">
        <v>161</v>
      </c>
      <c r="C154" s="4">
        <v>162.66669999999999</v>
      </c>
      <c r="D154" s="4">
        <v>167.66669999999999</v>
      </c>
      <c r="E154" s="4">
        <v>161</v>
      </c>
      <c r="F154" s="4">
        <v>160.66669999999999</v>
      </c>
      <c r="G154" s="4">
        <v>160.66669999999999</v>
      </c>
      <c r="H154" s="4">
        <v>162</v>
      </c>
      <c r="I154" s="4">
        <v>162.66669999999999</v>
      </c>
      <c r="J154" s="4">
        <v>164.66669999999999</v>
      </c>
      <c r="K154" s="4">
        <v>167.66669999999999</v>
      </c>
      <c r="L154" s="4">
        <v>162.66669999999999</v>
      </c>
      <c r="M154" s="4">
        <v>161</v>
      </c>
      <c r="N154" s="4">
        <v>161</v>
      </c>
      <c r="O154" s="4">
        <v>157</v>
      </c>
    </row>
    <row r="155" spans="1:15">
      <c r="A155" s="4">
        <v>85</v>
      </c>
      <c r="B155" s="4">
        <v>162.66669999999999</v>
      </c>
      <c r="C155" s="4">
        <v>161</v>
      </c>
      <c r="D155" s="4">
        <v>162.66669999999999</v>
      </c>
      <c r="E155" s="4">
        <v>167.66669999999999</v>
      </c>
      <c r="F155" s="4">
        <v>161</v>
      </c>
      <c r="G155" s="4">
        <v>160.66669999999999</v>
      </c>
      <c r="H155" s="4">
        <v>160.66669999999999</v>
      </c>
      <c r="I155" s="4">
        <v>164.66669999999999</v>
      </c>
      <c r="J155" s="4">
        <v>167.66669999999999</v>
      </c>
      <c r="K155" s="4">
        <v>162.66669999999999</v>
      </c>
      <c r="L155" s="4">
        <v>161</v>
      </c>
      <c r="M155" s="4">
        <v>161</v>
      </c>
      <c r="N155" s="4">
        <v>157</v>
      </c>
      <c r="O155" s="4">
        <v>156</v>
      </c>
    </row>
    <row r="156" spans="1:15">
      <c r="A156" s="4">
        <v>85</v>
      </c>
      <c r="B156" s="4">
        <v>164.66669999999999</v>
      </c>
      <c r="C156" s="4">
        <v>162.66669999999999</v>
      </c>
      <c r="D156" s="4">
        <v>161</v>
      </c>
      <c r="E156" s="4">
        <v>162.66669999999999</v>
      </c>
      <c r="F156" s="4">
        <v>167.66669999999999</v>
      </c>
      <c r="G156" s="4">
        <v>161</v>
      </c>
      <c r="H156" s="4">
        <v>160.66669999999999</v>
      </c>
      <c r="I156" s="4">
        <v>167.66669999999999</v>
      </c>
      <c r="J156" s="4">
        <v>162.66669999999999</v>
      </c>
      <c r="K156" s="4">
        <v>161</v>
      </c>
      <c r="L156" s="4">
        <v>161</v>
      </c>
      <c r="M156" s="4">
        <v>157</v>
      </c>
      <c r="N156" s="4">
        <v>156</v>
      </c>
      <c r="O156" s="4">
        <v>156</v>
      </c>
    </row>
    <row r="157" spans="1:15">
      <c r="A157" s="4">
        <v>85</v>
      </c>
      <c r="B157" s="4">
        <v>167.66669999999999</v>
      </c>
      <c r="C157" s="4">
        <v>164.66669999999999</v>
      </c>
      <c r="D157" s="4">
        <v>162.66669999999999</v>
      </c>
      <c r="E157" s="4">
        <v>161</v>
      </c>
      <c r="F157" s="4">
        <v>162.66669999999999</v>
      </c>
      <c r="G157" s="4">
        <v>167.66669999999999</v>
      </c>
      <c r="H157" s="4">
        <v>161</v>
      </c>
      <c r="I157" s="4">
        <v>162.66669999999999</v>
      </c>
      <c r="J157" s="4">
        <v>161</v>
      </c>
      <c r="K157" s="4">
        <v>161</v>
      </c>
      <c r="L157" s="4">
        <v>157</v>
      </c>
      <c r="M157" s="4">
        <v>156</v>
      </c>
      <c r="N157" s="4">
        <v>156</v>
      </c>
      <c r="O157" s="4">
        <v>156.66669999999999</v>
      </c>
    </row>
    <row r="158" spans="1:15">
      <c r="A158" s="4">
        <v>85</v>
      </c>
      <c r="B158" s="4">
        <v>162.66669999999999</v>
      </c>
      <c r="C158" s="4">
        <v>167.66669999999999</v>
      </c>
      <c r="D158" s="4">
        <v>164.66669999999999</v>
      </c>
      <c r="E158" s="4">
        <v>162.66669999999999</v>
      </c>
      <c r="F158" s="4">
        <v>161</v>
      </c>
      <c r="G158" s="4">
        <v>162.66669999999999</v>
      </c>
      <c r="H158" s="4">
        <v>167.66669999999999</v>
      </c>
      <c r="I158" s="4">
        <v>161</v>
      </c>
      <c r="J158" s="4">
        <v>161</v>
      </c>
      <c r="K158" s="4">
        <v>157</v>
      </c>
      <c r="L158" s="4">
        <v>156</v>
      </c>
      <c r="M158" s="4">
        <v>156</v>
      </c>
      <c r="N158" s="4">
        <v>156.66669999999999</v>
      </c>
      <c r="O158" s="4">
        <v>156.66669999999999</v>
      </c>
    </row>
    <row r="159" spans="1:15">
      <c r="A159" s="4">
        <v>84</v>
      </c>
      <c r="B159" s="4">
        <v>161</v>
      </c>
      <c r="C159" s="4">
        <v>162.66669999999999</v>
      </c>
      <c r="D159" s="4">
        <v>167.66669999999999</v>
      </c>
      <c r="E159" s="4">
        <v>164.66669999999999</v>
      </c>
      <c r="F159" s="4">
        <v>162.66669999999999</v>
      </c>
      <c r="G159" s="4">
        <v>161</v>
      </c>
      <c r="H159" s="4">
        <v>162.66669999999999</v>
      </c>
      <c r="I159" s="4">
        <v>161</v>
      </c>
      <c r="J159" s="4">
        <v>157</v>
      </c>
      <c r="K159" s="4">
        <v>156</v>
      </c>
      <c r="L159" s="4">
        <v>156</v>
      </c>
      <c r="M159" s="4">
        <v>156.66669999999999</v>
      </c>
      <c r="N159" s="4">
        <v>156.66669999999999</v>
      </c>
      <c r="O159" s="4">
        <v>155.66669999999999</v>
      </c>
    </row>
    <row r="160" spans="1:15">
      <c r="A160" s="4">
        <v>84</v>
      </c>
      <c r="B160" s="4">
        <v>161</v>
      </c>
      <c r="C160" s="4">
        <v>161</v>
      </c>
      <c r="D160" s="4">
        <v>162.66669999999999</v>
      </c>
      <c r="E160" s="4">
        <v>167.66669999999999</v>
      </c>
      <c r="F160" s="4">
        <v>164.66669999999999</v>
      </c>
      <c r="G160" s="4">
        <v>162.66669999999999</v>
      </c>
      <c r="H160" s="4">
        <v>161</v>
      </c>
      <c r="I160" s="4">
        <v>157</v>
      </c>
      <c r="J160" s="4">
        <v>156</v>
      </c>
      <c r="K160" s="4">
        <v>156</v>
      </c>
      <c r="L160" s="4">
        <v>156.66669999999999</v>
      </c>
      <c r="M160" s="4">
        <v>156.66669999999999</v>
      </c>
      <c r="N160" s="4">
        <v>155.66669999999999</v>
      </c>
      <c r="O160" s="4">
        <v>155.66669999999999</v>
      </c>
    </row>
    <row r="161" spans="1:15">
      <c r="A161" s="4">
        <v>83.666700000000006</v>
      </c>
      <c r="B161" s="4">
        <v>157</v>
      </c>
      <c r="C161" s="4">
        <v>161</v>
      </c>
      <c r="D161" s="4">
        <v>161</v>
      </c>
      <c r="E161" s="4">
        <v>162.66669999999999</v>
      </c>
      <c r="F161" s="4">
        <v>167.66669999999999</v>
      </c>
      <c r="G161" s="4">
        <v>164.66669999999999</v>
      </c>
      <c r="H161" s="4">
        <v>162.66669999999999</v>
      </c>
      <c r="I161" s="4">
        <v>156</v>
      </c>
      <c r="J161" s="4">
        <v>156</v>
      </c>
      <c r="K161" s="4">
        <v>156.66669999999999</v>
      </c>
      <c r="L161" s="4">
        <v>156.66669999999999</v>
      </c>
      <c r="M161" s="4">
        <v>155.66669999999999</v>
      </c>
      <c r="N161" s="4">
        <v>155.66669999999999</v>
      </c>
      <c r="O161" s="4">
        <v>155.66669999999999</v>
      </c>
    </row>
    <row r="162" spans="1:15">
      <c r="A162" s="4">
        <v>83.666700000000006</v>
      </c>
      <c r="B162" s="4">
        <v>156</v>
      </c>
      <c r="C162" s="4">
        <v>157</v>
      </c>
      <c r="D162" s="4">
        <v>161</v>
      </c>
      <c r="E162" s="4">
        <v>161</v>
      </c>
      <c r="F162" s="4">
        <v>162.66669999999999</v>
      </c>
      <c r="G162" s="4">
        <v>167.66669999999999</v>
      </c>
      <c r="H162" s="4">
        <v>164.66669999999999</v>
      </c>
      <c r="I162" s="4">
        <v>156</v>
      </c>
      <c r="J162" s="4">
        <v>156.66669999999999</v>
      </c>
      <c r="K162" s="4">
        <v>156.66669999999999</v>
      </c>
      <c r="L162" s="4">
        <v>155.66669999999999</v>
      </c>
      <c r="M162" s="4">
        <v>155.66669999999999</v>
      </c>
      <c r="N162" s="4">
        <v>155.66669999999999</v>
      </c>
      <c r="O162" s="4">
        <v>154.66669999999999</v>
      </c>
    </row>
    <row r="163" spans="1:15">
      <c r="A163" s="4">
        <v>82.333299999999994</v>
      </c>
      <c r="B163" s="4">
        <v>156</v>
      </c>
      <c r="C163" s="4">
        <v>156</v>
      </c>
      <c r="D163" s="4">
        <v>157</v>
      </c>
      <c r="E163" s="4">
        <v>161</v>
      </c>
      <c r="F163" s="4">
        <v>161</v>
      </c>
      <c r="G163" s="4">
        <v>162.66669999999999</v>
      </c>
      <c r="H163" s="4">
        <v>167.66669999999999</v>
      </c>
      <c r="I163" s="4">
        <v>156.66669999999999</v>
      </c>
      <c r="J163" s="4">
        <v>156.66669999999999</v>
      </c>
      <c r="K163" s="4">
        <v>155.66669999999999</v>
      </c>
      <c r="L163" s="4">
        <v>155.66669999999999</v>
      </c>
      <c r="M163" s="4">
        <v>155.66669999999999</v>
      </c>
      <c r="N163" s="4">
        <v>154.66669999999999</v>
      </c>
      <c r="O163" s="4">
        <v>158</v>
      </c>
    </row>
    <row r="164" spans="1:15">
      <c r="A164" s="4">
        <v>82.333299999999994</v>
      </c>
      <c r="B164" s="4">
        <v>156.66669999999999</v>
      </c>
      <c r="C164" s="4">
        <v>156</v>
      </c>
      <c r="D164" s="4">
        <v>156</v>
      </c>
      <c r="E164" s="4">
        <v>157</v>
      </c>
      <c r="F164" s="4">
        <v>161</v>
      </c>
      <c r="G164" s="4">
        <v>161</v>
      </c>
      <c r="H164" s="4">
        <v>162.66669999999999</v>
      </c>
      <c r="I164" s="4">
        <v>156.66669999999999</v>
      </c>
      <c r="J164" s="4">
        <v>155.66669999999999</v>
      </c>
      <c r="K164" s="4">
        <v>155.66669999999999</v>
      </c>
      <c r="L164" s="4">
        <v>155.66669999999999</v>
      </c>
      <c r="M164" s="4">
        <v>154.66669999999999</v>
      </c>
      <c r="N164" s="4">
        <v>158</v>
      </c>
      <c r="O164" s="4">
        <v>151.66669999999999</v>
      </c>
    </row>
    <row r="165" spans="1:15">
      <c r="A165" s="4">
        <v>81.666700000000006</v>
      </c>
      <c r="B165" s="4">
        <v>156.66669999999999</v>
      </c>
      <c r="C165" s="4">
        <v>156.66669999999999</v>
      </c>
      <c r="D165" s="4">
        <v>156</v>
      </c>
      <c r="E165" s="4">
        <v>156</v>
      </c>
      <c r="F165" s="4">
        <v>157</v>
      </c>
      <c r="G165" s="4">
        <v>161</v>
      </c>
      <c r="H165" s="4">
        <v>161</v>
      </c>
      <c r="I165" s="4">
        <v>155.66669999999999</v>
      </c>
      <c r="J165" s="4">
        <v>155.66669999999999</v>
      </c>
      <c r="K165" s="4">
        <v>155.66669999999999</v>
      </c>
      <c r="L165" s="4">
        <v>154.66669999999999</v>
      </c>
      <c r="M165" s="4">
        <v>158</v>
      </c>
      <c r="N165" s="4">
        <v>151.66669999999999</v>
      </c>
      <c r="O165" s="4">
        <v>144.66669999999999</v>
      </c>
    </row>
    <row r="166" spans="1:15">
      <c r="A166" s="4">
        <v>81.666700000000006</v>
      </c>
      <c r="B166" s="4">
        <v>155.66669999999999</v>
      </c>
      <c r="C166" s="4">
        <v>156.66669999999999</v>
      </c>
      <c r="D166" s="4">
        <v>156.66669999999999</v>
      </c>
      <c r="E166" s="4">
        <v>156</v>
      </c>
      <c r="F166" s="4">
        <v>156</v>
      </c>
      <c r="G166" s="4">
        <v>157</v>
      </c>
      <c r="H166" s="4">
        <v>161</v>
      </c>
      <c r="I166" s="4">
        <v>155.66669999999999</v>
      </c>
      <c r="J166" s="4">
        <v>155.66669999999999</v>
      </c>
      <c r="K166" s="4">
        <v>154.66669999999999</v>
      </c>
      <c r="L166" s="4">
        <v>158</v>
      </c>
      <c r="M166" s="4">
        <v>151.66669999999999</v>
      </c>
      <c r="N166" s="4">
        <v>144.66669999999999</v>
      </c>
      <c r="O166" s="4">
        <v>149.33330000000001</v>
      </c>
    </row>
    <row r="167" spans="1:15">
      <c r="A167" s="4">
        <v>79.666700000000006</v>
      </c>
      <c r="B167" s="4">
        <v>155.66669999999999</v>
      </c>
      <c r="C167" s="4">
        <v>155.66669999999999</v>
      </c>
      <c r="D167" s="4">
        <v>156.66669999999999</v>
      </c>
      <c r="E167" s="4">
        <v>156.66669999999999</v>
      </c>
      <c r="F167" s="4">
        <v>156</v>
      </c>
      <c r="G167" s="4">
        <v>156</v>
      </c>
      <c r="H167" s="4">
        <v>157</v>
      </c>
      <c r="I167" s="4">
        <v>155.66669999999999</v>
      </c>
      <c r="J167" s="4">
        <v>154.66669999999999</v>
      </c>
      <c r="K167" s="4">
        <v>158</v>
      </c>
      <c r="L167" s="4">
        <v>151.66669999999999</v>
      </c>
      <c r="M167" s="4">
        <v>144.66669999999999</v>
      </c>
      <c r="N167" s="4">
        <v>149.33330000000001</v>
      </c>
      <c r="O167" s="4">
        <v>149</v>
      </c>
    </row>
    <row r="168" spans="1:15">
      <c r="A168" s="4">
        <v>80.666700000000006</v>
      </c>
      <c r="B168" s="4">
        <v>155.66669999999999</v>
      </c>
      <c r="C168" s="4">
        <v>155.66669999999999</v>
      </c>
      <c r="D168" s="4">
        <v>155.66669999999999</v>
      </c>
      <c r="E168" s="4">
        <v>156.66669999999999</v>
      </c>
      <c r="F168" s="4">
        <v>156.66669999999999</v>
      </c>
      <c r="G168" s="4">
        <v>156</v>
      </c>
      <c r="H168" s="4">
        <v>156</v>
      </c>
      <c r="I168" s="4">
        <v>154.66669999999999</v>
      </c>
      <c r="J168" s="4">
        <v>158</v>
      </c>
      <c r="K168" s="4">
        <v>151.66669999999999</v>
      </c>
      <c r="L168" s="4">
        <v>144.66669999999999</v>
      </c>
      <c r="M168" s="4">
        <v>149.33330000000001</v>
      </c>
      <c r="N168" s="4">
        <v>149</v>
      </c>
      <c r="O168" s="4">
        <v>149</v>
      </c>
    </row>
    <row r="169" spans="1:15">
      <c r="A169" s="4">
        <v>80.666700000000006</v>
      </c>
      <c r="B169" s="4">
        <v>154.66669999999999</v>
      </c>
      <c r="C169" s="4">
        <v>155.66669999999999</v>
      </c>
      <c r="D169" s="4">
        <v>155.66669999999999</v>
      </c>
      <c r="E169" s="4">
        <v>155.66669999999999</v>
      </c>
      <c r="F169" s="4">
        <v>156.66669999999999</v>
      </c>
      <c r="G169" s="4">
        <v>156.66669999999999</v>
      </c>
      <c r="H169" s="4">
        <v>156</v>
      </c>
      <c r="I169" s="4">
        <v>158</v>
      </c>
      <c r="J169" s="4">
        <v>151.66669999999999</v>
      </c>
      <c r="K169" s="4">
        <v>144.66669999999999</v>
      </c>
      <c r="L169" s="4">
        <v>149.33330000000001</v>
      </c>
      <c r="M169" s="4">
        <v>149</v>
      </c>
      <c r="N169" s="4">
        <v>149</v>
      </c>
      <c r="O169" s="4">
        <v>147</v>
      </c>
    </row>
    <row r="170" spans="1:15">
      <c r="A170" s="4">
        <v>80.666700000000006</v>
      </c>
      <c r="B170" s="4">
        <v>158</v>
      </c>
      <c r="C170" s="4">
        <v>154.66669999999999</v>
      </c>
      <c r="D170" s="4">
        <v>155.66669999999999</v>
      </c>
      <c r="E170" s="4">
        <v>155.66669999999999</v>
      </c>
      <c r="F170" s="4">
        <v>155.66669999999999</v>
      </c>
      <c r="G170" s="4">
        <v>156.66669999999999</v>
      </c>
      <c r="H170" s="4">
        <v>156.66669999999999</v>
      </c>
      <c r="I170" s="4">
        <v>151.66669999999999</v>
      </c>
      <c r="J170" s="4">
        <v>144.66669999999999</v>
      </c>
      <c r="K170" s="4">
        <v>149.33330000000001</v>
      </c>
      <c r="L170" s="4">
        <v>149</v>
      </c>
      <c r="M170" s="4">
        <v>149</v>
      </c>
      <c r="N170" s="4">
        <v>147</v>
      </c>
      <c r="O170" s="4">
        <v>149</v>
      </c>
    </row>
    <row r="171" spans="1:15">
      <c r="A171" s="4">
        <v>79</v>
      </c>
      <c r="B171" s="4">
        <v>151.66669999999999</v>
      </c>
      <c r="C171" s="4">
        <v>158</v>
      </c>
      <c r="D171" s="4">
        <v>154.66669999999999</v>
      </c>
      <c r="E171" s="4">
        <v>155.66669999999999</v>
      </c>
      <c r="F171" s="4">
        <v>155.66669999999999</v>
      </c>
      <c r="G171" s="4">
        <v>155.66669999999999</v>
      </c>
      <c r="H171" s="4">
        <v>156.66669999999999</v>
      </c>
      <c r="I171" s="4">
        <v>144.66669999999999</v>
      </c>
      <c r="J171" s="4">
        <v>149.33330000000001</v>
      </c>
      <c r="K171" s="4">
        <v>149</v>
      </c>
      <c r="L171" s="4">
        <v>149</v>
      </c>
      <c r="M171" s="4">
        <v>147</v>
      </c>
      <c r="N171" s="4">
        <v>149</v>
      </c>
      <c r="O171" s="4">
        <v>149</v>
      </c>
    </row>
    <row r="172" spans="1:15">
      <c r="A172" s="4">
        <v>79</v>
      </c>
      <c r="B172" s="4">
        <v>144.66669999999999</v>
      </c>
      <c r="C172" s="4">
        <v>151.66669999999999</v>
      </c>
      <c r="D172" s="4">
        <v>158</v>
      </c>
      <c r="E172" s="4">
        <v>154.66669999999999</v>
      </c>
      <c r="F172" s="4">
        <v>155.66669999999999</v>
      </c>
      <c r="G172" s="4">
        <v>155.66669999999999</v>
      </c>
      <c r="H172" s="4">
        <v>155.66669999999999</v>
      </c>
      <c r="I172" s="4">
        <v>149.33330000000001</v>
      </c>
      <c r="J172" s="4">
        <v>149</v>
      </c>
      <c r="K172" s="4">
        <v>149</v>
      </c>
      <c r="L172" s="4">
        <v>147</v>
      </c>
      <c r="M172" s="4">
        <v>149</v>
      </c>
      <c r="N172" s="4">
        <v>149</v>
      </c>
      <c r="O172" s="4">
        <v>148.66669999999999</v>
      </c>
    </row>
    <row r="173" spans="1:15">
      <c r="A173" s="4">
        <v>79</v>
      </c>
      <c r="B173" s="4">
        <v>149.33330000000001</v>
      </c>
      <c r="C173" s="4">
        <v>144.66669999999999</v>
      </c>
      <c r="D173" s="4">
        <v>151.66669999999999</v>
      </c>
      <c r="E173" s="4">
        <v>158</v>
      </c>
      <c r="F173" s="4">
        <v>154.66669999999999</v>
      </c>
      <c r="G173" s="4">
        <v>155.66669999999999</v>
      </c>
      <c r="H173" s="4">
        <v>155.66669999999999</v>
      </c>
      <c r="I173" s="4">
        <v>149</v>
      </c>
      <c r="J173" s="4">
        <v>149</v>
      </c>
      <c r="K173" s="4">
        <v>147</v>
      </c>
      <c r="L173" s="4">
        <v>149</v>
      </c>
      <c r="M173" s="4">
        <v>149</v>
      </c>
      <c r="N173" s="4">
        <v>148.66669999999999</v>
      </c>
      <c r="O173" s="4">
        <v>149</v>
      </c>
    </row>
    <row r="174" spans="1:15">
      <c r="A174" s="4">
        <v>79</v>
      </c>
      <c r="B174" s="4">
        <v>149</v>
      </c>
      <c r="C174" s="4">
        <v>149.33330000000001</v>
      </c>
      <c r="D174" s="4">
        <v>144.66669999999999</v>
      </c>
      <c r="E174" s="4">
        <v>151.66669999999999</v>
      </c>
      <c r="F174" s="4">
        <v>158</v>
      </c>
      <c r="G174" s="4">
        <v>154.66669999999999</v>
      </c>
      <c r="H174" s="4">
        <v>155.66669999999999</v>
      </c>
      <c r="I174" s="4">
        <v>149</v>
      </c>
      <c r="J174" s="4">
        <v>147</v>
      </c>
      <c r="K174" s="4">
        <v>149</v>
      </c>
      <c r="L174" s="4">
        <v>149</v>
      </c>
      <c r="M174" s="4">
        <v>148.66669999999999</v>
      </c>
      <c r="N174" s="4">
        <v>149</v>
      </c>
      <c r="O174" s="4">
        <v>147</v>
      </c>
    </row>
    <row r="175" spans="1:15">
      <c r="A175" s="4">
        <v>79</v>
      </c>
      <c r="B175" s="4">
        <v>149</v>
      </c>
      <c r="C175" s="4">
        <v>149</v>
      </c>
      <c r="D175" s="4">
        <v>149.33330000000001</v>
      </c>
      <c r="E175" s="4">
        <v>144.66669999999999</v>
      </c>
      <c r="F175" s="4">
        <v>151.66669999999999</v>
      </c>
      <c r="G175" s="4">
        <v>158</v>
      </c>
      <c r="H175" s="4">
        <v>154.66669999999999</v>
      </c>
      <c r="I175" s="4">
        <v>147</v>
      </c>
      <c r="J175" s="4">
        <v>149</v>
      </c>
      <c r="K175" s="4">
        <v>149</v>
      </c>
      <c r="L175" s="4">
        <v>148.66669999999999</v>
      </c>
      <c r="M175" s="4">
        <v>149</v>
      </c>
      <c r="N175" s="4">
        <v>147</v>
      </c>
      <c r="O175" s="4">
        <v>149</v>
      </c>
    </row>
    <row r="176" spans="1:15">
      <c r="A176" s="4">
        <v>80</v>
      </c>
      <c r="B176" s="4">
        <v>147</v>
      </c>
      <c r="C176" s="4">
        <v>149</v>
      </c>
      <c r="D176" s="4">
        <v>149</v>
      </c>
      <c r="E176" s="4">
        <v>149.33330000000001</v>
      </c>
      <c r="F176" s="4">
        <v>144.66669999999999</v>
      </c>
      <c r="G176" s="4">
        <v>151.66669999999999</v>
      </c>
      <c r="H176" s="4">
        <v>158</v>
      </c>
      <c r="I176" s="4">
        <v>149</v>
      </c>
      <c r="J176" s="4">
        <v>149</v>
      </c>
      <c r="K176" s="4">
        <v>148.66669999999999</v>
      </c>
      <c r="L176" s="4">
        <v>149</v>
      </c>
      <c r="M176" s="4">
        <v>147</v>
      </c>
      <c r="N176" s="4">
        <v>149</v>
      </c>
      <c r="O176" s="4">
        <v>150</v>
      </c>
    </row>
    <row r="177" spans="1:15">
      <c r="A177" s="4">
        <v>80</v>
      </c>
      <c r="B177" s="4">
        <v>149</v>
      </c>
      <c r="C177" s="4">
        <v>147</v>
      </c>
      <c r="D177" s="4">
        <v>149</v>
      </c>
      <c r="E177" s="4">
        <v>149</v>
      </c>
      <c r="F177" s="4">
        <v>149.33330000000001</v>
      </c>
      <c r="G177" s="4">
        <v>144.66669999999999</v>
      </c>
      <c r="H177" s="4">
        <v>151.66669999999999</v>
      </c>
      <c r="I177" s="4">
        <v>149</v>
      </c>
      <c r="J177" s="4">
        <v>148.66669999999999</v>
      </c>
      <c r="K177" s="4">
        <v>149</v>
      </c>
      <c r="L177" s="4">
        <v>147</v>
      </c>
      <c r="M177" s="4">
        <v>149</v>
      </c>
      <c r="N177" s="4">
        <v>150</v>
      </c>
      <c r="O177" s="4">
        <v>149</v>
      </c>
    </row>
    <row r="178" spans="1:15">
      <c r="A178" s="4">
        <v>80</v>
      </c>
      <c r="B178" s="4">
        <v>149</v>
      </c>
      <c r="C178" s="4">
        <v>149</v>
      </c>
      <c r="D178" s="4">
        <v>147</v>
      </c>
      <c r="E178" s="4">
        <v>149</v>
      </c>
      <c r="F178" s="4">
        <v>149</v>
      </c>
      <c r="G178" s="4">
        <v>149.33330000000001</v>
      </c>
      <c r="H178" s="4">
        <v>144.66669999999999</v>
      </c>
      <c r="I178" s="4">
        <v>148.66669999999999</v>
      </c>
      <c r="J178" s="4">
        <v>149</v>
      </c>
      <c r="K178" s="4">
        <v>147</v>
      </c>
      <c r="L178" s="4">
        <v>149</v>
      </c>
      <c r="M178" s="4">
        <v>150</v>
      </c>
      <c r="N178" s="4">
        <v>149</v>
      </c>
      <c r="O178" s="4">
        <v>151.66669999999999</v>
      </c>
    </row>
    <row r="179" spans="1:15">
      <c r="A179" s="4">
        <v>80</v>
      </c>
      <c r="B179" s="4">
        <v>148.66669999999999</v>
      </c>
      <c r="C179" s="4">
        <v>149</v>
      </c>
      <c r="D179" s="4">
        <v>149</v>
      </c>
      <c r="E179" s="4">
        <v>147</v>
      </c>
      <c r="F179" s="4">
        <v>149</v>
      </c>
      <c r="G179" s="4">
        <v>149</v>
      </c>
      <c r="H179" s="4">
        <v>149.33330000000001</v>
      </c>
      <c r="I179" s="4">
        <v>149</v>
      </c>
      <c r="J179" s="4">
        <v>147</v>
      </c>
      <c r="K179" s="4">
        <v>149</v>
      </c>
      <c r="L179" s="4">
        <v>150</v>
      </c>
      <c r="M179" s="4">
        <v>149</v>
      </c>
      <c r="N179" s="4">
        <v>151.66669999999999</v>
      </c>
      <c r="O179" s="4">
        <v>145.66669999999999</v>
      </c>
    </row>
    <row r="180" spans="1:15">
      <c r="A180" s="4">
        <v>80</v>
      </c>
      <c r="B180" s="4">
        <v>149</v>
      </c>
      <c r="C180" s="4">
        <v>148.66669999999999</v>
      </c>
      <c r="D180" s="4">
        <v>149</v>
      </c>
      <c r="E180" s="4">
        <v>149</v>
      </c>
      <c r="F180" s="4">
        <v>147</v>
      </c>
      <c r="G180" s="4">
        <v>149</v>
      </c>
      <c r="H180" s="4">
        <v>149</v>
      </c>
      <c r="I180" s="4">
        <v>147</v>
      </c>
      <c r="J180" s="4">
        <v>149</v>
      </c>
      <c r="K180" s="4">
        <v>150</v>
      </c>
      <c r="L180" s="4">
        <v>149</v>
      </c>
      <c r="M180" s="4">
        <v>151.66669999999999</v>
      </c>
      <c r="N180" s="4">
        <v>145.66669999999999</v>
      </c>
      <c r="O180" s="4">
        <v>143.33330000000001</v>
      </c>
    </row>
    <row r="181" spans="1:15">
      <c r="A181" s="4">
        <v>78.333299999999994</v>
      </c>
      <c r="B181" s="4">
        <v>147</v>
      </c>
      <c r="C181" s="4">
        <v>149</v>
      </c>
      <c r="D181" s="4">
        <v>148.66669999999999</v>
      </c>
      <c r="E181" s="4">
        <v>149</v>
      </c>
      <c r="F181" s="4">
        <v>149</v>
      </c>
      <c r="G181" s="4">
        <v>147</v>
      </c>
      <c r="H181" s="4">
        <v>149</v>
      </c>
      <c r="I181" s="4">
        <v>149</v>
      </c>
      <c r="J181" s="4">
        <v>150</v>
      </c>
      <c r="K181" s="4">
        <v>149</v>
      </c>
      <c r="L181" s="4">
        <v>151.66669999999999</v>
      </c>
      <c r="M181" s="4">
        <v>145.66669999999999</v>
      </c>
      <c r="N181" s="4">
        <v>143.33330000000001</v>
      </c>
      <c r="O181" s="4">
        <v>145.66669999999999</v>
      </c>
    </row>
    <row r="182" spans="1:15">
      <c r="A182" s="4">
        <v>76.666700000000006</v>
      </c>
      <c r="B182" s="4">
        <v>149</v>
      </c>
      <c r="C182" s="4">
        <v>147</v>
      </c>
      <c r="D182" s="4">
        <v>149</v>
      </c>
      <c r="E182" s="4">
        <v>148.66669999999999</v>
      </c>
      <c r="F182" s="4">
        <v>149</v>
      </c>
      <c r="G182" s="4">
        <v>149</v>
      </c>
      <c r="H182" s="4">
        <v>147</v>
      </c>
      <c r="I182" s="4">
        <v>150</v>
      </c>
      <c r="J182" s="4">
        <v>149</v>
      </c>
      <c r="K182" s="4">
        <v>151.66669999999999</v>
      </c>
      <c r="L182" s="4">
        <v>145.66669999999999</v>
      </c>
      <c r="M182" s="4">
        <v>143.33330000000001</v>
      </c>
      <c r="N182" s="4">
        <v>145.66669999999999</v>
      </c>
      <c r="O182" s="4">
        <v>139.66669999999999</v>
      </c>
    </row>
    <row r="183" spans="1:15">
      <c r="A183" s="4">
        <v>76.666700000000006</v>
      </c>
      <c r="B183" s="4">
        <v>150</v>
      </c>
      <c r="C183" s="4">
        <v>149</v>
      </c>
      <c r="D183" s="4">
        <v>147</v>
      </c>
      <c r="E183" s="4">
        <v>149</v>
      </c>
      <c r="F183" s="4">
        <v>148.66669999999999</v>
      </c>
      <c r="G183" s="4">
        <v>149</v>
      </c>
      <c r="H183" s="4">
        <v>149</v>
      </c>
      <c r="I183" s="4">
        <v>149</v>
      </c>
      <c r="J183" s="4">
        <v>151.66669999999999</v>
      </c>
      <c r="K183" s="4">
        <v>145.66669999999999</v>
      </c>
      <c r="L183" s="4">
        <v>143.33330000000001</v>
      </c>
      <c r="M183" s="4">
        <v>145.66669999999999</v>
      </c>
      <c r="N183" s="4">
        <v>139.66669999999999</v>
      </c>
      <c r="O183" s="4">
        <v>134.33330000000001</v>
      </c>
    </row>
    <row r="184" spans="1:15">
      <c r="A184" s="4">
        <v>76.666700000000006</v>
      </c>
      <c r="B184" s="4">
        <v>149</v>
      </c>
      <c r="C184" s="4">
        <v>150</v>
      </c>
      <c r="D184" s="4">
        <v>149</v>
      </c>
      <c r="E184" s="4">
        <v>147</v>
      </c>
      <c r="F184" s="4">
        <v>149</v>
      </c>
      <c r="G184" s="4">
        <v>148.66669999999999</v>
      </c>
      <c r="H184" s="4">
        <v>149</v>
      </c>
      <c r="I184" s="4">
        <v>151.66669999999999</v>
      </c>
      <c r="J184" s="4">
        <v>145.66669999999999</v>
      </c>
      <c r="K184" s="4">
        <v>143.33330000000001</v>
      </c>
      <c r="L184" s="4">
        <v>145.66669999999999</v>
      </c>
      <c r="M184" s="4">
        <v>139.66669999999999</v>
      </c>
      <c r="N184" s="4">
        <v>134.33330000000001</v>
      </c>
      <c r="O184" s="4">
        <v>134.33330000000001</v>
      </c>
    </row>
    <row r="185" spans="1:15">
      <c r="A185" s="4">
        <v>76.666700000000006</v>
      </c>
      <c r="B185" s="4">
        <v>151.66669999999999</v>
      </c>
      <c r="C185" s="4">
        <v>149</v>
      </c>
      <c r="D185" s="4">
        <v>150</v>
      </c>
      <c r="E185" s="4">
        <v>149</v>
      </c>
      <c r="F185" s="4">
        <v>147</v>
      </c>
      <c r="G185" s="4">
        <v>149</v>
      </c>
      <c r="H185" s="4">
        <v>148.66669999999999</v>
      </c>
      <c r="I185" s="4">
        <v>145.66669999999999</v>
      </c>
      <c r="J185" s="4">
        <v>143.33330000000001</v>
      </c>
      <c r="K185" s="4">
        <v>145.66669999999999</v>
      </c>
      <c r="L185" s="4">
        <v>139.66669999999999</v>
      </c>
      <c r="M185" s="4">
        <v>134.33330000000001</v>
      </c>
      <c r="N185" s="4">
        <v>134.33330000000001</v>
      </c>
      <c r="O185" s="4">
        <v>133.33330000000001</v>
      </c>
    </row>
    <row r="186" spans="1:15">
      <c r="A186" s="4">
        <v>75.666700000000006</v>
      </c>
      <c r="B186" s="4">
        <v>145.66669999999999</v>
      </c>
      <c r="C186" s="4">
        <v>151.66669999999999</v>
      </c>
      <c r="D186" s="4">
        <v>149</v>
      </c>
      <c r="E186" s="4">
        <v>150</v>
      </c>
      <c r="F186" s="4">
        <v>149</v>
      </c>
      <c r="G186" s="4">
        <v>147</v>
      </c>
      <c r="H186" s="4">
        <v>149</v>
      </c>
      <c r="I186" s="4">
        <v>143.33330000000001</v>
      </c>
      <c r="J186" s="4">
        <v>145.66669999999999</v>
      </c>
      <c r="K186" s="4">
        <v>139.66669999999999</v>
      </c>
      <c r="L186" s="4">
        <v>134.33330000000001</v>
      </c>
      <c r="M186" s="4">
        <v>134.33330000000001</v>
      </c>
      <c r="N186" s="4">
        <v>133.33330000000001</v>
      </c>
      <c r="O186" s="4">
        <v>130.33330000000001</v>
      </c>
    </row>
    <row r="187" spans="1:15">
      <c r="A187" s="4">
        <v>75.666700000000006</v>
      </c>
      <c r="B187" s="4">
        <v>143.33330000000001</v>
      </c>
      <c r="C187" s="4">
        <v>145.66669999999999</v>
      </c>
      <c r="D187" s="4">
        <v>151.66669999999999</v>
      </c>
      <c r="E187" s="4">
        <v>149</v>
      </c>
      <c r="F187" s="4">
        <v>150</v>
      </c>
      <c r="G187" s="4">
        <v>149</v>
      </c>
      <c r="H187" s="4">
        <v>147</v>
      </c>
      <c r="I187" s="4">
        <v>145.66669999999999</v>
      </c>
      <c r="J187" s="4">
        <v>139.66669999999999</v>
      </c>
      <c r="K187" s="4">
        <v>134.33330000000001</v>
      </c>
      <c r="L187" s="4">
        <v>134.33330000000001</v>
      </c>
      <c r="M187" s="4">
        <v>133.33330000000001</v>
      </c>
      <c r="N187" s="4">
        <v>130.33330000000001</v>
      </c>
      <c r="O187" s="4">
        <v>124.33329999999999</v>
      </c>
    </row>
    <row r="188" spans="1:15">
      <c r="A188" s="4">
        <v>75.666700000000006</v>
      </c>
      <c r="B188" s="4">
        <v>145.66669999999999</v>
      </c>
      <c r="C188" s="4">
        <v>143.33330000000001</v>
      </c>
      <c r="D188" s="4">
        <v>145.66669999999999</v>
      </c>
      <c r="E188" s="4">
        <v>151.66669999999999</v>
      </c>
      <c r="F188" s="4">
        <v>149</v>
      </c>
      <c r="G188" s="4">
        <v>150</v>
      </c>
      <c r="H188" s="4">
        <v>149</v>
      </c>
      <c r="I188" s="4">
        <v>139.66669999999999</v>
      </c>
      <c r="J188" s="4">
        <v>134.33330000000001</v>
      </c>
      <c r="K188" s="4">
        <v>134.33330000000001</v>
      </c>
      <c r="L188" s="4">
        <v>133.33330000000001</v>
      </c>
      <c r="M188" s="4">
        <v>130.33330000000001</v>
      </c>
      <c r="N188" s="4">
        <v>124.33329999999999</v>
      </c>
      <c r="O188" s="4">
        <v>132.33330000000001</v>
      </c>
    </row>
    <row r="189" spans="1:15">
      <c r="A189" s="4">
        <v>73</v>
      </c>
      <c r="B189" s="4">
        <v>139.66669999999999</v>
      </c>
      <c r="C189" s="4">
        <v>145.66669999999999</v>
      </c>
      <c r="D189" s="4">
        <v>143.33330000000001</v>
      </c>
      <c r="E189" s="4">
        <v>145.66669999999999</v>
      </c>
      <c r="F189" s="4">
        <v>151.66669999999999</v>
      </c>
      <c r="G189" s="4">
        <v>149</v>
      </c>
      <c r="H189" s="4">
        <v>150</v>
      </c>
      <c r="I189" s="4">
        <v>134.33330000000001</v>
      </c>
      <c r="J189" s="4">
        <v>134.33330000000001</v>
      </c>
      <c r="K189" s="4">
        <v>133.33330000000001</v>
      </c>
      <c r="L189" s="4">
        <v>130.33330000000001</v>
      </c>
      <c r="M189" s="4">
        <v>124.33329999999999</v>
      </c>
      <c r="N189" s="4">
        <v>132.33330000000001</v>
      </c>
      <c r="O189">
        <v>66.333299999999994</v>
      </c>
    </row>
    <row r="190" spans="1:15">
      <c r="A190" s="4">
        <v>72</v>
      </c>
      <c r="B190" s="4">
        <v>134.33330000000001</v>
      </c>
      <c r="C190" s="4">
        <v>139.66669999999999</v>
      </c>
      <c r="D190" s="4">
        <v>145.66669999999999</v>
      </c>
      <c r="E190" s="4">
        <v>143.33330000000001</v>
      </c>
      <c r="F190" s="4">
        <v>145.66669999999999</v>
      </c>
      <c r="G190" s="4">
        <v>151.66669999999999</v>
      </c>
      <c r="H190" s="4">
        <v>149</v>
      </c>
      <c r="I190" s="4">
        <v>134.33330000000001</v>
      </c>
      <c r="J190" s="4">
        <v>133.33330000000001</v>
      </c>
      <c r="K190" s="4">
        <v>130.33330000000001</v>
      </c>
      <c r="L190" s="4">
        <v>124.33329999999999</v>
      </c>
      <c r="M190" s="4">
        <v>132.33330000000001</v>
      </c>
      <c r="N190">
        <v>66.333299999999994</v>
      </c>
      <c r="O190">
        <v>58.333300000000001</v>
      </c>
    </row>
    <row r="191" spans="1:15">
      <c r="A191" s="4">
        <v>72</v>
      </c>
      <c r="B191" s="4">
        <v>134.33330000000001</v>
      </c>
      <c r="C191" s="4">
        <v>134.33330000000001</v>
      </c>
      <c r="D191" s="4">
        <v>139.66669999999999</v>
      </c>
      <c r="E191" s="4">
        <v>145.66669999999999</v>
      </c>
      <c r="F191" s="4">
        <v>143.33330000000001</v>
      </c>
      <c r="G191" s="4">
        <v>145.66669999999999</v>
      </c>
      <c r="H191" s="4">
        <v>151.66669999999999</v>
      </c>
      <c r="I191" s="4">
        <v>133.33330000000001</v>
      </c>
      <c r="J191" s="4">
        <v>130.33330000000001</v>
      </c>
      <c r="K191" s="4">
        <v>124.33329999999999</v>
      </c>
      <c r="L191" s="4">
        <v>132.33330000000001</v>
      </c>
      <c r="M191">
        <v>66.333299999999994</v>
      </c>
      <c r="N191">
        <v>58.333300000000001</v>
      </c>
      <c r="O191">
        <v>52.666699999999999</v>
      </c>
    </row>
    <row r="192" spans="1:15">
      <c r="A192" s="4">
        <v>72</v>
      </c>
      <c r="B192" s="4">
        <v>133.33330000000001</v>
      </c>
      <c r="C192" s="4">
        <v>134.33330000000001</v>
      </c>
      <c r="D192" s="4">
        <v>134.33330000000001</v>
      </c>
      <c r="E192" s="4">
        <v>139.66669999999999</v>
      </c>
      <c r="F192" s="4">
        <v>145.66669999999999</v>
      </c>
      <c r="G192" s="4">
        <v>143.33330000000001</v>
      </c>
      <c r="H192" s="4">
        <v>145.66669999999999</v>
      </c>
      <c r="I192" s="4">
        <v>130.33330000000001</v>
      </c>
      <c r="J192" s="4">
        <v>124.33329999999999</v>
      </c>
      <c r="K192" s="4">
        <v>132.33330000000001</v>
      </c>
      <c r="L192">
        <v>66.333299999999994</v>
      </c>
      <c r="M192">
        <v>58.333300000000001</v>
      </c>
      <c r="N192">
        <v>52.666699999999999</v>
      </c>
      <c r="O192">
        <v>53.666699999999999</v>
      </c>
    </row>
    <row r="193" spans="1:15">
      <c r="A193" s="4">
        <v>72.666700000000006</v>
      </c>
      <c r="B193" s="4">
        <v>130.33330000000001</v>
      </c>
      <c r="C193" s="4">
        <v>133.33330000000001</v>
      </c>
      <c r="D193" s="4">
        <v>134.33330000000001</v>
      </c>
      <c r="E193" s="4">
        <v>134.33330000000001</v>
      </c>
      <c r="F193" s="4">
        <v>139.66669999999999</v>
      </c>
      <c r="G193" s="4">
        <v>145.66669999999999</v>
      </c>
      <c r="H193" s="4">
        <v>143.33330000000001</v>
      </c>
      <c r="I193" s="4">
        <v>124.33329999999999</v>
      </c>
      <c r="J193" s="4">
        <v>132.33330000000001</v>
      </c>
      <c r="K193">
        <v>66.333299999999994</v>
      </c>
      <c r="L193">
        <v>58.333300000000001</v>
      </c>
      <c r="M193">
        <v>52.666699999999999</v>
      </c>
      <c r="N193">
        <v>53.666699999999999</v>
      </c>
      <c r="O193">
        <v>52.666699999999999</v>
      </c>
    </row>
    <row r="194" spans="1:15">
      <c r="A194" s="4">
        <v>72.666700000000006</v>
      </c>
      <c r="B194" s="4">
        <v>124.33329999999999</v>
      </c>
      <c r="C194" s="4">
        <v>130.33330000000001</v>
      </c>
      <c r="D194" s="4">
        <v>133.33330000000001</v>
      </c>
      <c r="E194" s="4">
        <v>134.33330000000001</v>
      </c>
      <c r="F194" s="4">
        <v>134.33330000000001</v>
      </c>
      <c r="G194" s="4">
        <v>139.66669999999999</v>
      </c>
      <c r="H194" s="4">
        <v>145.66669999999999</v>
      </c>
      <c r="I194" s="4">
        <v>132.33330000000001</v>
      </c>
      <c r="J194">
        <v>66.333299999999994</v>
      </c>
      <c r="K194">
        <v>58.333300000000001</v>
      </c>
      <c r="L194">
        <v>52.666699999999999</v>
      </c>
      <c r="M194">
        <v>53.666699999999999</v>
      </c>
      <c r="N194">
        <v>52.666699999999999</v>
      </c>
      <c r="O194">
        <v>52.666699999999999</v>
      </c>
    </row>
    <row r="195" spans="1:15">
      <c r="A195" s="4">
        <v>69.333299999999994</v>
      </c>
      <c r="B195" s="4">
        <v>132.33330000000001</v>
      </c>
      <c r="C195" s="4">
        <v>124.33329999999999</v>
      </c>
      <c r="D195" s="4">
        <v>130.33330000000001</v>
      </c>
      <c r="E195" s="4">
        <v>133.33330000000001</v>
      </c>
      <c r="F195" s="4">
        <v>134.33330000000001</v>
      </c>
      <c r="G195" s="4">
        <v>134.33330000000001</v>
      </c>
      <c r="H195" s="4">
        <v>139.66669999999999</v>
      </c>
      <c r="I195">
        <v>66.333299999999994</v>
      </c>
      <c r="J195">
        <v>58.333300000000001</v>
      </c>
      <c r="K195">
        <v>52.666699999999999</v>
      </c>
      <c r="L195">
        <v>53.666699999999999</v>
      </c>
      <c r="M195">
        <v>52.666699999999999</v>
      </c>
      <c r="N195">
        <v>52.666699999999999</v>
      </c>
      <c r="O195">
        <v>51.333300000000001</v>
      </c>
    </row>
    <row r="196" spans="1:15">
      <c r="A196">
        <v>32</v>
      </c>
      <c r="B196">
        <v>66.333299999999994</v>
      </c>
      <c r="C196" s="4">
        <v>132.33330000000001</v>
      </c>
      <c r="D196" s="4">
        <v>124.33329999999999</v>
      </c>
      <c r="E196" s="4">
        <v>130.33330000000001</v>
      </c>
      <c r="F196" s="4">
        <v>133.33330000000001</v>
      </c>
      <c r="G196" s="4">
        <v>134.33330000000001</v>
      </c>
      <c r="H196" s="4">
        <v>134.33330000000001</v>
      </c>
      <c r="I196">
        <v>58.333300000000001</v>
      </c>
      <c r="J196">
        <v>52.666699999999999</v>
      </c>
      <c r="K196">
        <v>53.666699999999999</v>
      </c>
      <c r="L196">
        <v>52.666699999999999</v>
      </c>
      <c r="M196">
        <v>52.666699999999999</v>
      </c>
      <c r="N196">
        <v>51.333300000000001</v>
      </c>
      <c r="O196">
        <v>50.333300000000001</v>
      </c>
    </row>
    <row r="197" spans="1:15">
      <c r="A197">
        <v>29.333300000000001</v>
      </c>
      <c r="B197">
        <v>58.333300000000001</v>
      </c>
      <c r="C197">
        <v>66.333299999999994</v>
      </c>
      <c r="D197" s="4">
        <v>132.33330000000001</v>
      </c>
      <c r="E197" s="4">
        <v>124.33329999999999</v>
      </c>
      <c r="F197" s="4">
        <v>130.33330000000001</v>
      </c>
      <c r="G197" s="4">
        <v>133.33330000000001</v>
      </c>
      <c r="H197" s="4">
        <v>134.33330000000001</v>
      </c>
      <c r="I197">
        <v>52.666699999999999</v>
      </c>
      <c r="J197">
        <v>53.666699999999999</v>
      </c>
      <c r="K197">
        <v>52.666699999999999</v>
      </c>
      <c r="L197">
        <v>52.666699999999999</v>
      </c>
      <c r="M197">
        <v>51.333300000000001</v>
      </c>
      <c r="N197">
        <v>50.333300000000001</v>
      </c>
      <c r="O197">
        <v>48.666699999999999</v>
      </c>
    </row>
    <row r="198" spans="1:15">
      <c r="A198">
        <v>27</v>
      </c>
      <c r="B198">
        <v>52.666699999999999</v>
      </c>
      <c r="C198">
        <v>58.333300000000001</v>
      </c>
      <c r="D198">
        <v>66.333299999999994</v>
      </c>
      <c r="E198" s="4">
        <v>132.33330000000001</v>
      </c>
      <c r="F198" s="4">
        <v>124.33329999999999</v>
      </c>
      <c r="G198" s="4">
        <v>130.33330000000001</v>
      </c>
      <c r="H198" s="4">
        <v>133.33330000000001</v>
      </c>
      <c r="I198">
        <v>53.666699999999999</v>
      </c>
      <c r="J198">
        <v>52.666699999999999</v>
      </c>
      <c r="K198">
        <v>52.666699999999999</v>
      </c>
      <c r="L198">
        <v>51.333300000000001</v>
      </c>
      <c r="M198">
        <v>50.333300000000001</v>
      </c>
      <c r="N198">
        <v>48.666699999999999</v>
      </c>
      <c r="O198">
        <v>48.666699999999999</v>
      </c>
    </row>
    <row r="199" spans="1:15">
      <c r="A199">
        <v>24.666699999999999</v>
      </c>
      <c r="B199">
        <v>53.666699999999999</v>
      </c>
      <c r="C199">
        <v>52.666699999999999</v>
      </c>
      <c r="D199">
        <v>58.333300000000001</v>
      </c>
      <c r="E199">
        <v>66.333299999999994</v>
      </c>
      <c r="F199" s="4">
        <v>132.33330000000001</v>
      </c>
      <c r="G199" s="4">
        <v>124.33329999999999</v>
      </c>
      <c r="H199" s="4">
        <v>130.33330000000001</v>
      </c>
      <c r="I199">
        <v>52.666699999999999</v>
      </c>
      <c r="J199">
        <v>52.666699999999999</v>
      </c>
      <c r="K199">
        <v>51.333300000000001</v>
      </c>
      <c r="L199">
        <v>50.333300000000001</v>
      </c>
      <c r="M199">
        <v>48.666699999999999</v>
      </c>
      <c r="N199">
        <v>48.666699999999999</v>
      </c>
      <c r="O199">
        <v>46.666699999999999</v>
      </c>
    </row>
    <row r="200" spans="1:15">
      <c r="A200">
        <v>24.666699999999999</v>
      </c>
      <c r="B200">
        <v>52.666699999999999</v>
      </c>
      <c r="C200">
        <v>53.666699999999999</v>
      </c>
      <c r="D200">
        <v>52.666699999999999</v>
      </c>
      <c r="E200">
        <v>58.333300000000001</v>
      </c>
      <c r="F200">
        <v>66.333299999999994</v>
      </c>
      <c r="G200" s="4">
        <v>132.33330000000001</v>
      </c>
      <c r="H200" s="4">
        <v>124.33329999999999</v>
      </c>
      <c r="I200">
        <v>52.666699999999999</v>
      </c>
      <c r="J200">
        <v>51.333300000000001</v>
      </c>
      <c r="K200">
        <v>50.333300000000001</v>
      </c>
      <c r="L200">
        <v>48.666699999999999</v>
      </c>
      <c r="M200">
        <v>48.666699999999999</v>
      </c>
      <c r="N200">
        <v>46.666699999999999</v>
      </c>
      <c r="O200">
        <v>46.666699999999999</v>
      </c>
    </row>
    <row r="201" spans="1:15">
      <c r="A201">
        <v>22.333300000000001</v>
      </c>
      <c r="B201">
        <v>52.666699999999999</v>
      </c>
      <c r="C201">
        <v>52.666699999999999</v>
      </c>
      <c r="D201">
        <v>53.666699999999999</v>
      </c>
      <c r="E201">
        <v>52.666699999999999</v>
      </c>
      <c r="F201">
        <v>58.333300000000001</v>
      </c>
      <c r="G201">
        <v>66.333299999999994</v>
      </c>
      <c r="H201" s="4">
        <v>132.33330000000001</v>
      </c>
      <c r="I201">
        <v>51.333300000000001</v>
      </c>
      <c r="J201">
        <v>50.333300000000001</v>
      </c>
      <c r="K201">
        <v>48.666699999999999</v>
      </c>
      <c r="L201">
        <v>48.666699999999999</v>
      </c>
      <c r="M201">
        <v>46.666699999999999</v>
      </c>
      <c r="N201">
        <v>46.666699999999999</v>
      </c>
      <c r="O201">
        <v>50.666699999999999</v>
      </c>
    </row>
    <row r="202" spans="1:15">
      <c r="A202">
        <v>22.333300000000001</v>
      </c>
      <c r="B202">
        <v>51.333300000000001</v>
      </c>
      <c r="C202">
        <v>52.666699999999999</v>
      </c>
      <c r="D202">
        <v>52.666699999999999</v>
      </c>
      <c r="E202">
        <v>53.666699999999999</v>
      </c>
      <c r="F202">
        <v>52.666699999999999</v>
      </c>
      <c r="G202">
        <v>58.333300000000001</v>
      </c>
      <c r="H202">
        <v>66.333299999999994</v>
      </c>
      <c r="I202">
        <v>50.333300000000001</v>
      </c>
      <c r="J202">
        <v>48.666699999999999</v>
      </c>
      <c r="K202">
        <v>48.666699999999999</v>
      </c>
      <c r="L202">
        <v>46.666699999999999</v>
      </c>
      <c r="M202">
        <v>46.666699999999999</v>
      </c>
      <c r="N202">
        <v>50.666699999999999</v>
      </c>
      <c r="O202">
        <v>49.666699999999999</v>
      </c>
    </row>
    <row r="203" spans="1:15">
      <c r="A203">
        <v>22</v>
      </c>
      <c r="B203">
        <v>50.333300000000001</v>
      </c>
      <c r="C203">
        <v>51.333300000000001</v>
      </c>
      <c r="D203">
        <v>52.666699999999999</v>
      </c>
      <c r="E203">
        <v>52.666699999999999</v>
      </c>
      <c r="F203">
        <v>53.666699999999999</v>
      </c>
      <c r="G203">
        <v>52.666699999999999</v>
      </c>
      <c r="H203">
        <v>58.333300000000001</v>
      </c>
      <c r="I203">
        <v>48.666699999999999</v>
      </c>
      <c r="J203">
        <v>48.666699999999999</v>
      </c>
      <c r="K203">
        <v>46.666699999999999</v>
      </c>
      <c r="L203">
        <v>46.666699999999999</v>
      </c>
      <c r="M203">
        <v>50.666699999999999</v>
      </c>
      <c r="N203">
        <v>49.666699999999999</v>
      </c>
      <c r="O203">
        <v>44.666699999999999</v>
      </c>
    </row>
    <row r="204" spans="1:15">
      <c r="A204">
        <v>22</v>
      </c>
      <c r="B204">
        <v>48.666699999999999</v>
      </c>
      <c r="C204">
        <v>50.333300000000001</v>
      </c>
      <c r="D204">
        <v>51.333300000000001</v>
      </c>
      <c r="E204">
        <v>52.666699999999999</v>
      </c>
      <c r="F204">
        <v>52.666699999999999</v>
      </c>
      <c r="G204">
        <v>53.666699999999999</v>
      </c>
      <c r="H204">
        <v>52.666699999999999</v>
      </c>
      <c r="I204">
        <v>48.666699999999999</v>
      </c>
      <c r="J204">
        <v>46.666699999999999</v>
      </c>
      <c r="K204">
        <v>46.666699999999999</v>
      </c>
      <c r="L204">
        <v>50.666699999999999</v>
      </c>
      <c r="M204">
        <v>49.666699999999999</v>
      </c>
      <c r="N204">
        <v>44.666699999999999</v>
      </c>
      <c r="O204">
        <v>44.666699999999999</v>
      </c>
    </row>
    <row r="205" spans="1:15">
      <c r="A205">
        <v>22</v>
      </c>
      <c r="B205">
        <v>48.666699999999999</v>
      </c>
      <c r="C205">
        <v>48.666699999999999</v>
      </c>
      <c r="D205">
        <v>50.333300000000001</v>
      </c>
      <c r="E205">
        <v>51.333300000000001</v>
      </c>
      <c r="F205">
        <v>52.666699999999999</v>
      </c>
      <c r="G205">
        <v>52.666699999999999</v>
      </c>
      <c r="H205">
        <v>53.666699999999999</v>
      </c>
      <c r="I205">
        <v>46.666699999999999</v>
      </c>
      <c r="J205">
        <v>46.666699999999999</v>
      </c>
      <c r="K205">
        <v>50.666699999999999</v>
      </c>
      <c r="L205">
        <v>49.666699999999999</v>
      </c>
      <c r="M205">
        <v>44.666699999999999</v>
      </c>
      <c r="N205">
        <v>44.666699999999999</v>
      </c>
      <c r="O205">
        <v>47.333300000000001</v>
      </c>
    </row>
    <row r="206" spans="1:15">
      <c r="A206">
        <v>22</v>
      </c>
      <c r="B206">
        <v>46.666699999999999</v>
      </c>
      <c r="C206">
        <v>48.666699999999999</v>
      </c>
      <c r="D206">
        <v>48.666699999999999</v>
      </c>
      <c r="E206">
        <v>50.333300000000001</v>
      </c>
      <c r="F206">
        <v>51.333300000000001</v>
      </c>
      <c r="G206">
        <v>52.666699999999999</v>
      </c>
      <c r="H206">
        <v>52.666699999999999</v>
      </c>
      <c r="I206">
        <v>46.666699999999999</v>
      </c>
      <c r="J206">
        <v>50.666699999999999</v>
      </c>
      <c r="K206">
        <v>49.666699999999999</v>
      </c>
      <c r="L206">
        <v>44.666699999999999</v>
      </c>
      <c r="M206">
        <v>44.666699999999999</v>
      </c>
      <c r="N206">
        <v>47.333300000000001</v>
      </c>
      <c r="O206">
        <v>45.666699999999999</v>
      </c>
    </row>
    <row r="207" spans="1:15">
      <c r="A207">
        <v>22.666699999999999</v>
      </c>
      <c r="B207">
        <v>46.666699999999999</v>
      </c>
      <c r="C207">
        <v>46.666699999999999</v>
      </c>
      <c r="D207">
        <v>48.666699999999999</v>
      </c>
      <c r="E207">
        <v>48.666699999999999</v>
      </c>
      <c r="F207">
        <v>50.333300000000001</v>
      </c>
      <c r="G207">
        <v>51.333300000000001</v>
      </c>
      <c r="H207">
        <v>52.666699999999999</v>
      </c>
      <c r="I207">
        <v>50.666699999999999</v>
      </c>
      <c r="J207">
        <v>49.666699999999999</v>
      </c>
      <c r="K207">
        <v>44.666699999999999</v>
      </c>
      <c r="L207">
        <v>44.666699999999999</v>
      </c>
      <c r="M207">
        <v>47.333300000000001</v>
      </c>
      <c r="N207">
        <v>45.666699999999999</v>
      </c>
      <c r="O207">
        <v>40.666699999999999</v>
      </c>
    </row>
    <row r="208" spans="1:15">
      <c r="A208">
        <v>23.333300000000001</v>
      </c>
      <c r="B208">
        <v>50.666699999999999</v>
      </c>
      <c r="C208">
        <v>46.666699999999999</v>
      </c>
      <c r="D208">
        <v>46.666699999999999</v>
      </c>
      <c r="E208">
        <v>48.666699999999999</v>
      </c>
      <c r="F208">
        <v>48.666699999999999</v>
      </c>
      <c r="G208">
        <v>50.333300000000001</v>
      </c>
      <c r="H208">
        <v>51.333300000000001</v>
      </c>
      <c r="I208">
        <v>49.666699999999999</v>
      </c>
      <c r="J208">
        <v>44.666699999999999</v>
      </c>
      <c r="K208">
        <v>44.666699999999999</v>
      </c>
      <c r="L208">
        <v>47.333300000000001</v>
      </c>
      <c r="M208">
        <v>45.666699999999999</v>
      </c>
      <c r="N208">
        <v>40.666699999999999</v>
      </c>
      <c r="O208">
        <v>41</v>
      </c>
    </row>
    <row r="209" spans="1:15">
      <c r="A209">
        <v>23.333300000000001</v>
      </c>
      <c r="B209">
        <v>49.666699999999999</v>
      </c>
      <c r="C209">
        <v>50.666699999999999</v>
      </c>
      <c r="D209">
        <v>46.666699999999999</v>
      </c>
      <c r="E209">
        <v>46.666699999999999</v>
      </c>
      <c r="F209">
        <v>48.666699999999999</v>
      </c>
      <c r="G209">
        <v>48.666699999999999</v>
      </c>
      <c r="H209">
        <v>50.333300000000001</v>
      </c>
      <c r="I209">
        <v>44.666699999999999</v>
      </c>
      <c r="J209">
        <v>44.666699999999999</v>
      </c>
      <c r="K209">
        <v>47.333300000000001</v>
      </c>
      <c r="L209">
        <v>45.666699999999999</v>
      </c>
      <c r="M209">
        <v>40.666699999999999</v>
      </c>
      <c r="N209">
        <v>41</v>
      </c>
      <c r="O209">
        <v>41.666699999999999</v>
      </c>
    </row>
    <row r="210" spans="1:15">
      <c r="A210">
        <v>23.333300000000001</v>
      </c>
      <c r="B210">
        <v>44.666699999999999</v>
      </c>
      <c r="C210">
        <v>49.666699999999999</v>
      </c>
      <c r="D210">
        <v>50.666699999999999</v>
      </c>
      <c r="E210">
        <v>46.666699999999999</v>
      </c>
      <c r="F210">
        <v>46.666699999999999</v>
      </c>
      <c r="G210">
        <v>48.666699999999999</v>
      </c>
      <c r="H210">
        <v>48.666699999999999</v>
      </c>
      <c r="I210">
        <v>44.666699999999999</v>
      </c>
      <c r="J210">
        <v>47.333300000000001</v>
      </c>
      <c r="K210">
        <v>45.666699999999999</v>
      </c>
      <c r="L210">
        <v>40.666699999999999</v>
      </c>
      <c r="M210">
        <v>41</v>
      </c>
      <c r="N210">
        <v>41.666699999999999</v>
      </c>
      <c r="O210">
        <v>41</v>
      </c>
    </row>
    <row r="211" spans="1:15">
      <c r="A211">
        <v>23.333300000000001</v>
      </c>
      <c r="B211">
        <v>44.666699999999999</v>
      </c>
      <c r="C211">
        <v>44.666699999999999</v>
      </c>
      <c r="D211">
        <v>49.666699999999999</v>
      </c>
      <c r="E211">
        <v>50.666699999999999</v>
      </c>
      <c r="F211">
        <v>46.666699999999999</v>
      </c>
      <c r="G211">
        <v>46.666699999999999</v>
      </c>
      <c r="H211">
        <v>48.666699999999999</v>
      </c>
      <c r="I211">
        <v>47.333300000000001</v>
      </c>
      <c r="J211">
        <v>45.666699999999999</v>
      </c>
      <c r="K211">
        <v>40.666699999999999</v>
      </c>
      <c r="L211">
        <v>41</v>
      </c>
      <c r="M211">
        <v>41.666699999999999</v>
      </c>
      <c r="N211">
        <v>41</v>
      </c>
      <c r="O211">
        <v>41.666699999999999</v>
      </c>
    </row>
    <row r="212" spans="1:15">
      <c r="A212">
        <v>22.666699999999999</v>
      </c>
      <c r="B212">
        <v>47.333300000000001</v>
      </c>
      <c r="C212">
        <v>44.666699999999999</v>
      </c>
      <c r="D212">
        <v>44.666699999999999</v>
      </c>
      <c r="E212">
        <v>49.666699999999999</v>
      </c>
      <c r="F212">
        <v>50.666699999999999</v>
      </c>
      <c r="G212">
        <v>46.666699999999999</v>
      </c>
      <c r="H212">
        <v>46.666699999999999</v>
      </c>
      <c r="I212">
        <v>45.666699999999999</v>
      </c>
      <c r="J212">
        <v>40.666699999999999</v>
      </c>
      <c r="K212">
        <v>41</v>
      </c>
      <c r="L212">
        <v>41.666699999999999</v>
      </c>
      <c r="M212">
        <v>41</v>
      </c>
      <c r="N212">
        <v>41.666699999999999</v>
      </c>
      <c r="O212">
        <v>41.666699999999999</v>
      </c>
    </row>
    <row r="213" spans="1:15">
      <c r="A213">
        <v>22.666699999999999</v>
      </c>
      <c r="B213">
        <v>45.666699999999999</v>
      </c>
      <c r="C213">
        <v>47.333300000000001</v>
      </c>
      <c r="D213">
        <v>44.666699999999999</v>
      </c>
      <c r="E213">
        <v>44.666699999999999</v>
      </c>
      <c r="F213">
        <v>49.666699999999999</v>
      </c>
      <c r="G213">
        <v>50.666699999999999</v>
      </c>
      <c r="H213">
        <v>46.666699999999999</v>
      </c>
      <c r="I213">
        <v>40.666699999999999</v>
      </c>
      <c r="J213">
        <v>41</v>
      </c>
      <c r="K213">
        <v>41.666699999999999</v>
      </c>
      <c r="L213">
        <v>41</v>
      </c>
      <c r="M213">
        <v>41.666699999999999</v>
      </c>
      <c r="N213">
        <v>41.666699999999999</v>
      </c>
      <c r="O213">
        <v>42</v>
      </c>
    </row>
    <row r="214" spans="1:15">
      <c r="A214">
        <v>22.666699999999999</v>
      </c>
      <c r="B214">
        <v>40.666699999999999</v>
      </c>
      <c r="C214">
        <v>45.666699999999999</v>
      </c>
      <c r="D214">
        <v>47.333300000000001</v>
      </c>
      <c r="E214">
        <v>44.666699999999999</v>
      </c>
      <c r="F214">
        <v>44.666699999999999</v>
      </c>
      <c r="G214">
        <v>49.666699999999999</v>
      </c>
      <c r="H214">
        <v>50.666699999999999</v>
      </c>
      <c r="I214">
        <v>41</v>
      </c>
      <c r="J214">
        <v>41.666699999999999</v>
      </c>
      <c r="K214">
        <v>41</v>
      </c>
      <c r="L214">
        <v>41.666699999999999</v>
      </c>
      <c r="M214">
        <v>41.666699999999999</v>
      </c>
      <c r="N214">
        <v>42</v>
      </c>
      <c r="O214">
        <v>42</v>
      </c>
    </row>
    <row r="215" spans="1:15">
      <c r="A215">
        <v>22</v>
      </c>
      <c r="B215">
        <v>41</v>
      </c>
      <c r="C215">
        <v>40.666699999999999</v>
      </c>
      <c r="D215">
        <v>45.666699999999999</v>
      </c>
      <c r="E215">
        <v>47.333300000000001</v>
      </c>
      <c r="F215">
        <v>44.666699999999999</v>
      </c>
      <c r="G215">
        <v>44.666699999999999</v>
      </c>
      <c r="H215">
        <v>49.666699999999999</v>
      </c>
      <c r="I215">
        <v>41.666699999999999</v>
      </c>
      <c r="J215">
        <v>41</v>
      </c>
      <c r="K215">
        <v>41.666699999999999</v>
      </c>
      <c r="L215">
        <v>41.666699999999999</v>
      </c>
      <c r="M215">
        <v>42</v>
      </c>
      <c r="N215">
        <v>42</v>
      </c>
      <c r="O215">
        <v>42.666699999999999</v>
      </c>
    </row>
    <row r="216" spans="1:15">
      <c r="A216">
        <v>22.333300000000001</v>
      </c>
      <c r="B216">
        <v>41.666699999999999</v>
      </c>
      <c r="C216">
        <v>41</v>
      </c>
      <c r="D216">
        <v>40.666699999999999</v>
      </c>
      <c r="E216">
        <v>45.666699999999999</v>
      </c>
      <c r="F216">
        <v>47.333300000000001</v>
      </c>
      <c r="G216">
        <v>44.666699999999999</v>
      </c>
      <c r="H216">
        <v>44.666699999999999</v>
      </c>
      <c r="I216">
        <v>41</v>
      </c>
      <c r="J216">
        <v>41.666699999999999</v>
      </c>
      <c r="K216">
        <v>41.666699999999999</v>
      </c>
      <c r="L216">
        <v>42</v>
      </c>
      <c r="M216">
        <v>42</v>
      </c>
      <c r="N216">
        <v>42.666699999999999</v>
      </c>
      <c r="O216">
        <v>42.666699999999999</v>
      </c>
    </row>
    <row r="217" spans="1:15">
      <c r="A217">
        <v>22.333300000000001</v>
      </c>
      <c r="B217">
        <v>41</v>
      </c>
      <c r="C217">
        <v>41.666699999999999</v>
      </c>
      <c r="D217">
        <v>41</v>
      </c>
      <c r="E217">
        <v>40.666699999999999</v>
      </c>
      <c r="F217">
        <v>45.666699999999999</v>
      </c>
      <c r="G217">
        <v>47.333300000000001</v>
      </c>
      <c r="H217">
        <v>44.666699999999999</v>
      </c>
      <c r="I217">
        <v>41.666699999999999</v>
      </c>
      <c r="J217">
        <v>41.666699999999999</v>
      </c>
      <c r="K217">
        <v>42</v>
      </c>
      <c r="L217">
        <v>42</v>
      </c>
      <c r="M217">
        <v>42.666699999999999</v>
      </c>
      <c r="N217">
        <v>42.666699999999999</v>
      </c>
      <c r="O217">
        <v>43.333300000000001</v>
      </c>
    </row>
    <row r="218" spans="1:15">
      <c r="A218">
        <v>22.333300000000001</v>
      </c>
      <c r="B218">
        <v>41.666699999999999</v>
      </c>
      <c r="C218">
        <v>41</v>
      </c>
      <c r="D218">
        <v>41.666699999999999</v>
      </c>
      <c r="E218">
        <v>41</v>
      </c>
      <c r="F218">
        <v>40.666699999999999</v>
      </c>
      <c r="G218">
        <v>45.666699999999999</v>
      </c>
      <c r="H218">
        <v>47.333300000000001</v>
      </c>
      <c r="I218">
        <v>41.666699999999999</v>
      </c>
      <c r="J218">
        <v>42</v>
      </c>
      <c r="K218">
        <v>42</v>
      </c>
      <c r="L218">
        <v>42.666699999999999</v>
      </c>
      <c r="M218">
        <v>42.666699999999999</v>
      </c>
      <c r="N218">
        <v>43.333300000000001</v>
      </c>
      <c r="O218">
        <v>44.666699999999999</v>
      </c>
    </row>
    <row r="219" spans="1:15">
      <c r="A219">
        <v>22.333300000000001</v>
      </c>
      <c r="B219">
        <v>41.666699999999999</v>
      </c>
      <c r="C219">
        <v>41.666699999999999</v>
      </c>
      <c r="D219">
        <v>41</v>
      </c>
      <c r="E219">
        <v>41.666699999999999</v>
      </c>
      <c r="F219">
        <v>41</v>
      </c>
      <c r="G219">
        <v>40.666699999999999</v>
      </c>
      <c r="H219">
        <v>45.666699999999999</v>
      </c>
      <c r="I219">
        <v>42</v>
      </c>
      <c r="J219">
        <v>42</v>
      </c>
      <c r="K219">
        <v>42.666699999999999</v>
      </c>
      <c r="L219">
        <v>42.666699999999999</v>
      </c>
      <c r="M219">
        <v>43.333300000000001</v>
      </c>
      <c r="N219">
        <v>44.666699999999999</v>
      </c>
      <c r="O219">
        <v>44.666699999999999</v>
      </c>
    </row>
    <row r="220" spans="1:15">
      <c r="A220">
        <v>22.333300000000001</v>
      </c>
      <c r="B220">
        <v>42</v>
      </c>
      <c r="C220">
        <v>41.666699999999999</v>
      </c>
      <c r="D220">
        <v>41.666699999999999</v>
      </c>
      <c r="E220">
        <v>41</v>
      </c>
      <c r="F220">
        <v>41.666699999999999</v>
      </c>
      <c r="G220">
        <v>41</v>
      </c>
      <c r="H220">
        <v>40.666699999999999</v>
      </c>
      <c r="I220">
        <v>42</v>
      </c>
      <c r="J220">
        <v>42.666699999999999</v>
      </c>
      <c r="K220">
        <v>42.666699999999999</v>
      </c>
      <c r="L220">
        <v>43.333300000000001</v>
      </c>
      <c r="M220">
        <v>44.666699999999999</v>
      </c>
      <c r="N220">
        <v>44.666699999999999</v>
      </c>
      <c r="O220">
        <v>44.666699999999999</v>
      </c>
    </row>
    <row r="221" spans="1:15">
      <c r="A221">
        <v>22.333300000000001</v>
      </c>
      <c r="B221">
        <v>42</v>
      </c>
      <c r="C221">
        <v>42</v>
      </c>
      <c r="D221">
        <v>41.666699999999999</v>
      </c>
      <c r="E221">
        <v>41.666699999999999</v>
      </c>
      <c r="F221">
        <v>41</v>
      </c>
      <c r="G221">
        <v>41.666699999999999</v>
      </c>
      <c r="H221">
        <v>41</v>
      </c>
      <c r="I221">
        <v>42.666699999999999</v>
      </c>
      <c r="J221">
        <v>42.666699999999999</v>
      </c>
      <c r="K221">
        <v>43.333300000000001</v>
      </c>
      <c r="L221">
        <v>44.666699999999999</v>
      </c>
      <c r="M221">
        <v>44.666699999999999</v>
      </c>
      <c r="N221">
        <v>44.666699999999999</v>
      </c>
      <c r="O221">
        <v>45</v>
      </c>
    </row>
    <row r="222" spans="1:15">
      <c r="A222">
        <v>22.333300000000001</v>
      </c>
      <c r="B222">
        <v>42.666699999999999</v>
      </c>
      <c r="C222">
        <v>42</v>
      </c>
      <c r="D222">
        <v>42</v>
      </c>
      <c r="E222">
        <v>41.666699999999999</v>
      </c>
      <c r="F222">
        <v>41.666699999999999</v>
      </c>
      <c r="G222">
        <v>41</v>
      </c>
      <c r="H222">
        <v>41.666699999999999</v>
      </c>
      <c r="I222">
        <v>42.666699999999999</v>
      </c>
      <c r="J222">
        <v>43.333300000000001</v>
      </c>
      <c r="K222">
        <v>44.666699999999999</v>
      </c>
      <c r="L222">
        <v>44.666699999999999</v>
      </c>
      <c r="M222">
        <v>44.666699999999999</v>
      </c>
      <c r="N222">
        <v>45</v>
      </c>
      <c r="O222">
        <v>45.666699999999999</v>
      </c>
    </row>
    <row r="223" spans="1:15">
      <c r="A223">
        <v>21.666699999999999</v>
      </c>
      <c r="B223">
        <v>42.666699999999999</v>
      </c>
      <c r="C223">
        <v>42.666699999999999</v>
      </c>
      <c r="D223">
        <v>42</v>
      </c>
      <c r="E223">
        <v>42</v>
      </c>
      <c r="F223">
        <v>41.666699999999999</v>
      </c>
      <c r="G223">
        <v>41.666699999999999</v>
      </c>
      <c r="H223">
        <v>41</v>
      </c>
      <c r="I223">
        <v>43.333300000000001</v>
      </c>
      <c r="J223">
        <v>44.666699999999999</v>
      </c>
      <c r="K223">
        <v>44.666699999999999</v>
      </c>
      <c r="L223">
        <v>44.666699999999999</v>
      </c>
      <c r="M223">
        <v>45</v>
      </c>
      <c r="N223">
        <v>45.666699999999999</v>
      </c>
      <c r="O223">
        <v>46.666699999999999</v>
      </c>
    </row>
    <row r="224" spans="1:15">
      <c r="A224">
        <v>23.333300000000001</v>
      </c>
      <c r="B224">
        <v>43.333300000000001</v>
      </c>
      <c r="C224">
        <v>42.666699999999999</v>
      </c>
      <c r="D224">
        <v>42.666699999999999</v>
      </c>
      <c r="E224">
        <v>42</v>
      </c>
      <c r="F224">
        <v>42</v>
      </c>
      <c r="G224">
        <v>41.666699999999999</v>
      </c>
      <c r="H224">
        <v>41.666699999999999</v>
      </c>
      <c r="I224">
        <v>44.666699999999999</v>
      </c>
      <c r="J224">
        <v>44.666699999999999</v>
      </c>
      <c r="K224">
        <v>44.666699999999999</v>
      </c>
      <c r="L224">
        <v>45</v>
      </c>
      <c r="M224">
        <v>45.666699999999999</v>
      </c>
      <c r="N224">
        <v>46.666699999999999</v>
      </c>
      <c r="O224">
        <v>45.666699999999999</v>
      </c>
    </row>
    <row r="225" spans="1:15">
      <c r="A225">
        <v>22.333300000000001</v>
      </c>
      <c r="B225">
        <v>44.666699999999999</v>
      </c>
      <c r="C225">
        <v>43.333300000000001</v>
      </c>
      <c r="D225">
        <v>42.666699999999999</v>
      </c>
      <c r="E225">
        <v>42.666699999999999</v>
      </c>
      <c r="F225">
        <v>42</v>
      </c>
      <c r="G225">
        <v>42</v>
      </c>
      <c r="H225">
        <v>41.666699999999999</v>
      </c>
      <c r="I225">
        <v>44.666699999999999</v>
      </c>
      <c r="J225">
        <v>44.666699999999999</v>
      </c>
      <c r="K225">
        <v>45</v>
      </c>
      <c r="L225">
        <v>45.666699999999999</v>
      </c>
      <c r="M225">
        <v>46.666699999999999</v>
      </c>
      <c r="N225">
        <v>45.666699999999999</v>
      </c>
      <c r="O225">
        <v>47</v>
      </c>
    </row>
    <row r="226" spans="1:15">
      <c r="A226">
        <v>22.333300000000001</v>
      </c>
      <c r="B226">
        <v>44.666699999999999</v>
      </c>
      <c r="C226">
        <v>44.666699999999999</v>
      </c>
      <c r="D226">
        <v>43.333300000000001</v>
      </c>
      <c r="E226">
        <v>42.666699999999999</v>
      </c>
      <c r="F226">
        <v>42.666699999999999</v>
      </c>
      <c r="G226">
        <v>42</v>
      </c>
      <c r="H226">
        <v>42</v>
      </c>
      <c r="I226">
        <v>44.666699999999999</v>
      </c>
      <c r="J226">
        <v>45</v>
      </c>
      <c r="K226">
        <v>45.666699999999999</v>
      </c>
      <c r="L226">
        <v>46.666699999999999</v>
      </c>
      <c r="M226">
        <v>45.666699999999999</v>
      </c>
      <c r="N226">
        <v>47</v>
      </c>
      <c r="O226">
        <v>47.666699999999999</v>
      </c>
    </row>
    <row r="227" spans="1:15">
      <c r="A227">
        <v>22.333300000000001</v>
      </c>
      <c r="B227">
        <v>44.666699999999999</v>
      </c>
      <c r="C227">
        <v>44.666699999999999</v>
      </c>
      <c r="D227">
        <v>44.666699999999999</v>
      </c>
      <c r="E227">
        <v>43.333300000000001</v>
      </c>
      <c r="F227">
        <v>42.666699999999999</v>
      </c>
      <c r="G227">
        <v>42.666699999999999</v>
      </c>
      <c r="H227">
        <v>42</v>
      </c>
      <c r="I227">
        <v>45</v>
      </c>
      <c r="J227">
        <v>45.666699999999999</v>
      </c>
      <c r="K227">
        <v>46.666699999999999</v>
      </c>
      <c r="L227">
        <v>45.666699999999999</v>
      </c>
      <c r="M227">
        <v>47</v>
      </c>
      <c r="N227">
        <v>47.666699999999999</v>
      </c>
      <c r="O227">
        <v>47.666699999999999</v>
      </c>
    </row>
    <row r="228" spans="1:15">
      <c r="A228">
        <v>21</v>
      </c>
      <c r="B228">
        <v>45</v>
      </c>
      <c r="C228">
        <v>44.666699999999999</v>
      </c>
      <c r="D228">
        <v>44.666699999999999</v>
      </c>
      <c r="E228">
        <v>44.666699999999999</v>
      </c>
      <c r="F228">
        <v>43.333300000000001</v>
      </c>
      <c r="G228">
        <v>42.666699999999999</v>
      </c>
      <c r="H228">
        <v>42.666699999999999</v>
      </c>
      <c r="I228">
        <v>45.666699999999999</v>
      </c>
      <c r="J228">
        <v>46.666699999999999</v>
      </c>
      <c r="K228">
        <v>45.666699999999999</v>
      </c>
      <c r="L228">
        <v>47</v>
      </c>
      <c r="M228">
        <v>47.666699999999999</v>
      </c>
      <c r="N228">
        <v>47.666699999999999</v>
      </c>
      <c r="O228">
        <v>49.666699999999999</v>
      </c>
    </row>
    <row r="229" spans="1:15">
      <c r="A229">
        <v>20</v>
      </c>
      <c r="B229">
        <v>45.666699999999999</v>
      </c>
      <c r="C229">
        <v>45</v>
      </c>
      <c r="D229">
        <v>44.666699999999999</v>
      </c>
      <c r="E229">
        <v>44.666699999999999</v>
      </c>
      <c r="F229">
        <v>44.666699999999999</v>
      </c>
      <c r="G229">
        <v>43.333300000000001</v>
      </c>
      <c r="H229">
        <v>42.666699999999999</v>
      </c>
      <c r="I229">
        <v>46.666699999999999</v>
      </c>
      <c r="J229">
        <v>45.666699999999999</v>
      </c>
      <c r="K229">
        <v>47</v>
      </c>
      <c r="L229">
        <v>47.666699999999999</v>
      </c>
      <c r="M229">
        <v>47.666699999999999</v>
      </c>
      <c r="N229">
        <v>49.666699999999999</v>
      </c>
      <c r="O229">
        <v>49.666699999999999</v>
      </c>
    </row>
    <row r="230" spans="1:15">
      <c r="A230">
        <v>20</v>
      </c>
      <c r="B230">
        <v>46.666699999999999</v>
      </c>
      <c r="C230">
        <v>45.666699999999999</v>
      </c>
      <c r="D230">
        <v>45</v>
      </c>
      <c r="E230">
        <v>44.666699999999999</v>
      </c>
      <c r="F230">
        <v>44.666699999999999</v>
      </c>
      <c r="G230">
        <v>44.666699999999999</v>
      </c>
      <c r="H230">
        <v>43.333300000000001</v>
      </c>
      <c r="I230">
        <v>45.666699999999999</v>
      </c>
      <c r="J230">
        <v>47</v>
      </c>
      <c r="K230">
        <v>47.666699999999999</v>
      </c>
      <c r="L230">
        <v>47.666699999999999</v>
      </c>
      <c r="M230">
        <v>49.666699999999999</v>
      </c>
      <c r="N230">
        <v>49.666699999999999</v>
      </c>
      <c r="O230">
        <v>50.666699999999999</v>
      </c>
    </row>
    <row r="231" spans="1:15">
      <c r="A231">
        <v>20</v>
      </c>
      <c r="B231">
        <v>45.666699999999999</v>
      </c>
      <c r="C231">
        <v>46.666699999999999</v>
      </c>
      <c r="D231">
        <v>45.666699999999999</v>
      </c>
      <c r="E231">
        <v>45</v>
      </c>
      <c r="F231">
        <v>44.666699999999999</v>
      </c>
      <c r="G231">
        <v>44.666699999999999</v>
      </c>
      <c r="H231">
        <v>44.666699999999999</v>
      </c>
      <c r="I231">
        <v>47</v>
      </c>
      <c r="J231">
        <v>47.666699999999999</v>
      </c>
      <c r="K231">
        <v>47.666699999999999</v>
      </c>
      <c r="L231">
        <v>49.666699999999999</v>
      </c>
      <c r="M231">
        <v>49.666699999999999</v>
      </c>
      <c r="N231">
        <v>50.666699999999999</v>
      </c>
      <c r="O231">
        <v>50.666699999999999</v>
      </c>
    </row>
    <row r="232" spans="1:15">
      <c r="A232">
        <v>19.666699999999999</v>
      </c>
      <c r="B232">
        <v>47</v>
      </c>
      <c r="C232">
        <v>45.666699999999999</v>
      </c>
      <c r="D232">
        <v>46.666699999999999</v>
      </c>
      <c r="E232">
        <v>45.666699999999999</v>
      </c>
      <c r="F232">
        <v>45</v>
      </c>
      <c r="G232">
        <v>44.666699999999999</v>
      </c>
      <c r="H232">
        <v>44.666699999999999</v>
      </c>
      <c r="I232">
        <v>47.666699999999999</v>
      </c>
      <c r="J232">
        <v>47.666699999999999</v>
      </c>
      <c r="K232">
        <v>49.666699999999999</v>
      </c>
      <c r="L232">
        <v>49.666699999999999</v>
      </c>
      <c r="M232">
        <v>50.666699999999999</v>
      </c>
      <c r="N232">
        <v>50.666699999999999</v>
      </c>
      <c r="O232">
        <v>49.666699999999999</v>
      </c>
    </row>
    <row r="233" spans="1:15">
      <c r="A233">
        <v>21</v>
      </c>
      <c r="B233">
        <v>47.666699999999999</v>
      </c>
      <c r="C233">
        <v>47</v>
      </c>
      <c r="D233">
        <v>45.666699999999999</v>
      </c>
      <c r="E233">
        <v>46.666699999999999</v>
      </c>
      <c r="F233">
        <v>45.666699999999999</v>
      </c>
      <c r="G233">
        <v>45</v>
      </c>
      <c r="H233">
        <v>44.666699999999999</v>
      </c>
      <c r="I233">
        <v>47.666699999999999</v>
      </c>
      <c r="J233">
        <v>49.666699999999999</v>
      </c>
      <c r="K233">
        <v>49.666699999999999</v>
      </c>
      <c r="L233">
        <v>50.666699999999999</v>
      </c>
      <c r="M233">
        <v>50.666699999999999</v>
      </c>
      <c r="N233">
        <v>49.666699999999999</v>
      </c>
      <c r="O233">
        <v>49.666699999999999</v>
      </c>
    </row>
    <row r="234" spans="1:15">
      <c r="A234">
        <v>21</v>
      </c>
      <c r="B234">
        <v>47.666699999999999</v>
      </c>
      <c r="C234">
        <v>47.666699999999999</v>
      </c>
      <c r="D234">
        <v>47</v>
      </c>
      <c r="E234">
        <v>45.666699999999999</v>
      </c>
      <c r="F234">
        <v>46.666699999999999</v>
      </c>
      <c r="G234">
        <v>45.666699999999999</v>
      </c>
      <c r="H234">
        <v>45</v>
      </c>
      <c r="I234">
        <v>49.666699999999999</v>
      </c>
      <c r="J234">
        <v>49.666699999999999</v>
      </c>
      <c r="K234">
        <v>50.666699999999999</v>
      </c>
      <c r="L234">
        <v>50.666699999999999</v>
      </c>
      <c r="M234">
        <v>49.666699999999999</v>
      </c>
      <c r="N234">
        <v>49.666699999999999</v>
      </c>
      <c r="O234">
        <v>49.666699999999999</v>
      </c>
    </row>
    <row r="235" spans="1:15">
      <c r="A235">
        <v>22</v>
      </c>
      <c r="B235">
        <v>49.666699999999999</v>
      </c>
      <c r="C235">
        <v>47.666699999999999</v>
      </c>
      <c r="D235">
        <v>47.666699999999999</v>
      </c>
      <c r="E235">
        <v>47</v>
      </c>
      <c r="F235">
        <v>45.666699999999999</v>
      </c>
      <c r="G235">
        <v>46.666699999999999</v>
      </c>
      <c r="H235">
        <v>45.666699999999999</v>
      </c>
      <c r="I235">
        <v>49.666699999999999</v>
      </c>
      <c r="J235">
        <v>50.666699999999999</v>
      </c>
      <c r="K235">
        <v>50.666699999999999</v>
      </c>
      <c r="L235">
        <v>49.666699999999999</v>
      </c>
      <c r="M235">
        <v>49.666699999999999</v>
      </c>
      <c r="N235">
        <v>49.666699999999999</v>
      </c>
      <c r="O235">
        <v>50.666699999999999</v>
      </c>
    </row>
    <row r="236" spans="1:15">
      <c r="A236">
        <v>22</v>
      </c>
      <c r="B236">
        <v>49.666699999999999</v>
      </c>
      <c r="C236">
        <v>49.666699999999999</v>
      </c>
      <c r="D236">
        <v>47.666699999999999</v>
      </c>
      <c r="E236">
        <v>47.666699999999999</v>
      </c>
      <c r="F236">
        <v>47</v>
      </c>
      <c r="G236">
        <v>45.666699999999999</v>
      </c>
      <c r="H236">
        <v>46.666699999999999</v>
      </c>
      <c r="I236">
        <v>50.666699999999999</v>
      </c>
      <c r="J236">
        <v>50.666699999999999</v>
      </c>
      <c r="K236">
        <v>49.666699999999999</v>
      </c>
      <c r="L236">
        <v>49.666699999999999</v>
      </c>
      <c r="M236">
        <v>49.666699999999999</v>
      </c>
      <c r="N236">
        <v>50.666699999999999</v>
      </c>
      <c r="O236">
        <v>50.666699999999999</v>
      </c>
    </row>
    <row r="237" spans="1:15">
      <c r="A237">
        <v>23</v>
      </c>
      <c r="B237">
        <v>50.666699999999999</v>
      </c>
      <c r="C237">
        <v>49.666699999999999</v>
      </c>
      <c r="D237">
        <v>49.666699999999999</v>
      </c>
      <c r="E237">
        <v>47.666699999999999</v>
      </c>
      <c r="F237">
        <v>47.666699999999999</v>
      </c>
      <c r="G237">
        <v>47</v>
      </c>
      <c r="H237">
        <v>45.666699999999999</v>
      </c>
      <c r="I237">
        <v>50.666699999999999</v>
      </c>
      <c r="J237">
        <v>49.666699999999999</v>
      </c>
      <c r="K237">
        <v>49.666699999999999</v>
      </c>
      <c r="L237">
        <v>49.666699999999999</v>
      </c>
      <c r="M237">
        <v>50.666699999999999</v>
      </c>
      <c r="N237">
        <v>50.666699999999999</v>
      </c>
      <c r="O237">
        <v>50.666699999999999</v>
      </c>
    </row>
    <row r="238" spans="1:15">
      <c r="A238">
        <v>23</v>
      </c>
      <c r="B238">
        <v>50.666699999999999</v>
      </c>
      <c r="C238">
        <v>50.666699999999999</v>
      </c>
      <c r="D238">
        <v>49.666699999999999</v>
      </c>
      <c r="E238">
        <v>49.666699999999999</v>
      </c>
      <c r="F238">
        <v>47.666699999999999</v>
      </c>
      <c r="G238">
        <v>47.666699999999999</v>
      </c>
      <c r="H238">
        <v>47</v>
      </c>
      <c r="I238">
        <v>49.666699999999999</v>
      </c>
      <c r="J238">
        <v>49.666699999999999</v>
      </c>
      <c r="K238">
        <v>49.666699999999999</v>
      </c>
      <c r="L238">
        <v>50.666699999999999</v>
      </c>
      <c r="M238">
        <v>50.666699999999999</v>
      </c>
      <c r="N238">
        <v>50.666699999999999</v>
      </c>
      <c r="O238">
        <v>50.666699999999999</v>
      </c>
    </row>
    <row r="239" spans="1:15">
      <c r="A239">
        <v>22.666699999999999</v>
      </c>
      <c r="B239">
        <v>49.666699999999999</v>
      </c>
      <c r="C239">
        <v>50.666699999999999</v>
      </c>
      <c r="D239">
        <v>50.666699999999999</v>
      </c>
      <c r="E239">
        <v>49.666699999999999</v>
      </c>
      <c r="F239">
        <v>49.666699999999999</v>
      </c>
      <c r="G239">
        <v>47.666699999999999</v>
      </c>
      <c r="H239">
        <v>47.666699999999999</v>
      </c>
      <c r="I239">
        <v>49.666699999999999</v>
      </c>
      <c r="J239">
        <v>49.666699999999999</v>
      </c>
      <c r="K239">
        <v>50.666699999999999</v>
      </c>
      <c r="L239">
        <v>50.666699999999999</v>
      </c>
      <c r="M239">
        <v>50.666699999999999</v>
      </c>
      <c r="N239">
        <v>50.666699999999999</v>
      </c>
      <c r="O239">
        <v>51</v>
      </c>
    </row>
    <row r="240" spans="1:15">
      <c r="A240">
        <v>24</v>
      </c>
      <c r="B240">
        <v>49.666699999999999</v>
      </c>
      <c r="C240">
        <v>49.666699999999999</v>
      </c>
      <c r="D240">
        <v>50.666699999999999</v>
      </c>
      <c r="E240">
        <v>50.666699999999999</v>
      </c>
      <c r="F240">
        <v>49.666699999999999</v>
      </c>
      <c r="G240">
        <v>49.666699999999999</v>
      </c>
      <c r="H240">
        <v>47.666699999999999</v>
      </c>
      <c r="I240">
        <v>49.666699999999999</v>
      </c>
      <c r="J240">
        <v>50.666699999999999</v>
      </c>
      <c r="K240">
        <v>50.666699999999999</v>
      </c>
      <c r="L240">
        <v>50.666699999999999</v>
      </c>
      <c r="M240">
        <v>50.666699999999999</v>
      </c>
      <c r="N240">
        <v>51</v>
      </c>
      <c r="O240">
        <v>51</v>
      </c>
    </row>
    <row r="241" spans="1:15">
      <c r="A241">
        <v>23.333300000000001</v>
      </c>
      <c r="B241">
        <v>49.666699999999999</v>
      </c>
      <c r="C241">
        <v>49.666699999999999</v>
      </c>
      <c r="D241">
        <v>49.666699999999999</v>
      </c>
      <c r="E241">
        <v>50.666699999999999</v>
      </c>
      <c r="F241">
        <v>50.666699999999999</v>
      </c>
      <c r="G241">
        <v>49.666699999999999</v>
      </c>
      <c r="H241">
        <v>49.666699999999999</v>
      </c>
      <c r="I241">
        <v>50.666699999999999</v>
      </c>
      <c r="J241">
        <v>50.666699999999999</v>
      </c>
      <c r="K241">
        <v>50.666699999999999</v>
      </c>
      <c r="L241">
        <v>50.666699999999999</v>
      </c>
      <c r="M241">
        <v>51</v>
      </c>
      <c r="N241">
        <v>51</v>
      </c>
      <c r="O241">
        <v>51</v>
      </c>
    </row>
    <row r="242" spans="1:15">
      <c r="A242">
        <v>23.333300000000001</v>
      </c>
      <c r="B242">
        <v>50.666699999999999</v>
      </c>
      <c r="C242">
        <v>49.666699999999999</v>
      </c>
      <c r="D242">
        <v>49.666699999999999</v>
      </c>
      <c r="E242">
        <v>49.666699999999999</v>
      </c>
      <c r="F242">
        <v>50.666699999999999</v>
      </c>
      <c r="G242">
        <v>50.666699999999999</v>
      </c>
      <c r="H242">
        <v>49.666699999999999</v>
      </c>
      <c r="I242">
        <v>50.666699999999999</v>
      </c>
      <c r="J242">
        <v>50.666699999999999</v>
      </c>
      <c r="K242">
        <v>50.666699999999999</v>
      </c>
      <c r="L242">
        <v>51</v>
      </c>
      <c r="M242">
        <v>51</v>
      </c>
      <c r="N242">
        <v>51</v>
      </c>
      <c r="O242">
        <v>51</v>
      </c>
    </row>
    <row r="243" spans="1:15">
      <c r="A243">
        <v>23.333300000000001</v>
      </c>
      <c r="B243">
        <v>50.666699999999999</v>
      </c>
      <c r="C243">
        <v>50.666699999999999</v>
      </c>
      <c r="D243">
        <v>49.666699999999999</v>
      </c>
      <c r="E243">
        <v>49.666699999999999</v>
      </c>
      <c r="F243">
        <v>49.666699999999999</v>
      </c>
      <c r="G243">
        <v>50.666699999999999</v>
      </c>
      <c r="H243">
        <v>50.666699999999999</v>
      </c>
      <c r="I243">
        <v>50.666699999999999</v>
      </c>
      <c r="J243">
        <v>50.666699999999999</v>
      </c>
      <c r="K243">
        <v>51</v>
      </c>
      <c r="L243">
        <v>51</v>
      </c>
      <c r="M243">
        <v>51</v>
      </c>
      <c r="N243">
        <v>51</v>
      </c>
      <c r="O243">
        <v>51.666699999999999</v>
      </c>
    </row>
    <row r="244" spans="1:15">
      <c r="A244">
        <v>23.333300000000001</v>
      </c>
      <c r="B244">
        <v>50.666699999999999</v>
      </c>
      <c r="C244">
        <v>50.666699999999999</v>
      </c>
      <c r="D244">
        <v>50.666699999999999</v>
      </c>
      <c r="E244">
        <v>49.666699999999999</v>
      </c>
      <c r="F244">
        <v>49.666699999999999</v>
      </c>
      <c r="G244">
        <v>49.666699999999999</v>
      </c>
      <c r="H244">
        <v>50.666699999999999</v>
      </c>
      <c r="I244">
        <v>50.666699999999999</v>
      </c>
      <c r="J244">
        <v>51</v>
      </c>
      <c r="K244">
        <v>51</v>
      </c>
      <c r="L244">
        <v>51</v>
      </c>
      <c r="M244">
        <v>51</v>
      </c>
      <c r="N244">
        <v>51.666699999999999</v>
      </c>
      <c r="O244">
        <v>51.666699999999999</v>
      </c>
    </row>
    <row r="245" spans="1:15">
      <c r="A245">
        <v>23.333300000000001</v>
      </c>
      <c r="B245">
        <v>50.666699999999999</v>
      </c>
      <c r="C245">
        <v>50.666699999999999</v>
      </c>
      <c r="D245">
        <v>50.666699999999999</v>
      </c>
      <c r="E245">
        <v>50.666699999999999</v>
      </c>
      <c r="F245">
        <v>49.666699999999999</v>
      </c>
      <c r="G245">
        <v>49.666699999999999</v>
      </c>
      <c r="H245">
        <v>49.666699999999999</v>
      </c>
      <c r="I245">
        <v>51</v>
      </c>
      <c r="J245">
        <v>51</v>
      </c>
      <c r="K245">
        <v>51</v>
      </c>
      <c r="L245">
        <v>51</v>
      </c>
      <c r="M245">
        <v>51.666699999999999</v>
      </c>
      <c r="N245">
        <v>51.666699999999999</v>
      </c>
      <c r="O245">
        <v>51.666699999999999</v>
      </c>
    </row>
    <row r="246" spans="1:15">
      <c r="A246">
        <v>24</v>
      </c>
      <c r="B246">
        <v>51</v>
      </c>
      <c r="C246">
        <v>50.666699999999999</v>
      </c>
      <c r="D246">
        <v>50.666699999999999</v>
      </c>
      <c r="E246">
        <v>50.666699999999999</v>
      </c>
      <c r="F246">
        <v>50.666699999999999</v>
      </c>
      <c r="G246">
        <v>49.666699999999999</v>
      </c>
      <c r="H246">
        <v>49.666699999999999</v>
      </c>
      <c r="I246">
        <v>51</v>
      </c>
      <c r="J246">
        <v>51</v>
      </c>
      <c r="K246">
        <v>51</v>
      </c>
      <c r="L246">
        <v>51.666699999999999</v>
      </c>
      <c r="M246">
        <v>51.666699999999999</v>
      </c>
      <c r="N246">
        <v>51.666699999999999</v>
      </c>
      <c r="O246">
        <v>51</v>
      </c>
    </row>
    <row r="247" spans="1:15">
      <c r="A247">
        <v>24</v>
      </c>
      <c r="B247">
        <v>51</v>
      </c>
      <c r="C247">
        <v>51</v>
      </c>
      <c r="D247">
        <v>50.666699999999999</v>
      </c>
      <c r="E247">
        <v>50.666699999999999</v>
      </c>
      <c r="F247">
        <v>50.666699999999999</v>
      </c>
      <c r="G247">
        <v>50.666699999999999</v>
      </c>
      <c r="H247">
        <v>49.666699999999999</v>
      </c>
      <c r="I247">
        <v>51</v>
      </c>
      <c r="J247">
        <v>51</v>
      </c>
      <c r="K247">
        <v>51.666699999999999</v>
      </c>
      <c r="L247">
        <v>51.666699999999999</v>
      </c>
      <c r="M247">
        <v>51.666699999999999</v>
      </c>
      <c r="N247">
        <v>51</v>
      </c>
      <c r="O247">
        <v>50.666699999999999</v>
      </c>
    </row>
    <row r="248" spans="1:15">
      <c r="A248">
        <v>24</v>
      </c>
      <c r="B248">
        <v>51</v>
      </c>
      <c r="C248">
        <v>51</v>
      </c>
      <c r="D248">
        <v>51</v>
      </c>
      <c r="E248">
        <v>50.666699999999999</v>
      </c>
      <c r="F248">
        <v>50.666699999999999</v>
      </c>
      <c r="G248">
        <v>50.666699999999999</v>
      </c>
      <c r="H248">
        <v>50.666699999999999</v>
      </c>
      <c r="I248">
        <v>51</v>
      </c>
      <c r="J248">
        <v>51.666699999999999</v>
      </c>
      <c r="K248">
        <v>51.666699999999999</v>
      </c>
      <c r="L248">
        <v>51.666699999999999</v>
      </c>
      <c r="M248">
        <v>51</v>
      </c>
      <c r="N248">
        <v>50.666699999999999</v>
      </c>
      <c r="O248">
        <v>49.666699999999999</v>
      </c>
    </row>
    <row r="249" spans="1:15">
      <c r="A249">
        <v>24</v>
      </c>
      <c r="B249">
        <v>51</v>
      </c>
      <c r="C249">
        <v>51</v>
      </c>
      <c r="D249">
        <v>51</v>
      </c>
      <c r="E249">
        <v>51</v>
      </c>
      <c r="F249">
        <v>50.666699999999999</v>
      </c>
      <c r="G249">
        <v>50.666699999999999</v>
      </c>
      <c r="H249">
        <v>50.666699999999999</v>
      </c>
      <c r="I249">
        <v>51.666699999999999</v>
      </c>
      <c r="J249">
        <v>51.666699999999999</v>
      </c>
      <c r="K249">
        <v>51.666699999999999</v>
      </c>
      <c r="L249">
        <v>51</v>
      </c>
      <c r="M249">
        <v>50.666699999999999</v>
      </c>
      <c r="N249">
        <v>49.666699999999999</v>
      </c>
      <c r="O249">
        <v>49.666699999999999</v>
      </c>
    </row>
    <row r="250" spans="1:15">
      <c r="A250">
        <v>24</v>
      </c>
      <c r="B250">
        <v>51.666699999999999</v>
      </c>
      <c r="C250">
        <v>51</v>
      </c>
      <c r="D250">
        <v>51</v>
      </c>
      <c r="E250">
        <v>51</v>
      </c>
      <c r="F250">
        <v>51</v>
      </c>
      <c r="G250">
        <v>50.666699999999999</v>
      </c>
      <c r="H250">
        <v>50.666699999999999</v>
      </c>
      <c r="I250">
        <v>51.666699999999999</v>
      </c>
      <c r="J250">
        <v>51.666699999999999</v>
      </c>
      <c r="K250">
        <v>51</v>
      </c>
      <c r="L250">
        <v>50.666699999999999</v>
      </c>
      <c r="M250">
        <v>49.666699999999999</v>
      </c>
      <c r="N250">
        <v>49.666699999999999</v>
      </c>
      <c r="O250">
        <v>49.333300000000001</v>
      </c>
    </row>
    <row r="251" spans="1:15">
      <c r="A251">
        <v>24</v>
      </c>
      <c r="B251">
        <v>51.666699999999999</v>
      </c>
      <c r="C251">
        <v>51.666699999999999</v>
      </c>
      <c r="D251">
        <v>51</v>
      </c>
      <c r="E251">
        <v>51</v>
      </c>
      <c r="F251">
        <v>51</v>
      </c>
      <c r="G251">
        <v>51</v>
      </c>
      <c r="H251">
        <v>50.666699999999999</v>
      </c>
      <c r="I251">
        <v>51.666699999999999</v>
      </c>
      <c r="J251">
        <v>51</v>
      </c>
      <c r="K251">
        <v>50.666699999999999</v>
      </c>
      <c r="L251">
        <v>49.666699999999999</v>
      </c>
      <c r="M251">
        <v>49.666699999999999</v>
      </c>
      <c r="N251">
        <v>49.333300000000001</v>
      </c>
      <c r="O251">
        <v>47.666699999999999</v>
      </c>
    </row>
    <row r="252" spans="1:15">
      <c r="A252">
        <v>24</v>
      </c>
      <c r="B252">
        <v>51.666699999999999</v>
      </c>
      <c r="C252">
        <v>51.666699999999999</v>
      </c>
      <c r="D252">
        <v>51.666699999999999</v>
      </c>
      <c r="E252">
        <v>51</v>
      </c>
      <c r="F252">
        <v>51</v>
      </c>
      <c r="G252">
        <v>51</v>
      </c>
      <c r="H252">
        <v>51</v>
      </c>
      <c r="I252">
        <v>51</v>
      </c>
      <c r="J252">
        <v>50.666699999999999</v>
      </c>
      <c r="K252">
        <v>49.666699999999999</v>
      </c>
      <c r="L252">
        <v>49.666699999999999</v>
      </c>
      <c r="M252">
        <v>49.333300000000001</v>
      </c>
      <c r="N252">
        <v>47.666699999999999</v>
      </c>
      <c r="O252">
        <v>47.666699999999999</v>
      </c>
    </row>
    <row r="253" spans="1:15">
      <c r="A253">
        <v>24</v>
      </c>
      <c r="B253">
        <v>51</v>
      </c>
      <c r="C253">
        <v>51.666699999999999</v>
      </c>
      <c r="D253">
        <v>51.666699999999999</v>
      </c>
      <c r="E253">
        <v>51.666699999999999</v>
      </c>
      <c r="F253">
        <v>51</v>
      </c>
      <c r="G253">
        <v>51</v>
      </c>
      <c r="H253">
        <v>51</v>
      </c>
      <c r="I253">
        <v>50.666699999999999</v>
      </c>
      <c r="J253">
        <v>49.666699999999999</v>
      </c>
      <c r="K253">
        <v>49.666699999999999</v>
      </c>
      <c r="L253">
        <v>49.333300000000001</v>
      </c>
      <c r="M253">
        <v>47.666699999999999</v>
      </c>
      <c r="N253">
        <v>47.666699999999999</v>
      </c>
      <c r="O253">
        <v>46</v>
      </c>
    </row>
    <row r="254" spans="1:15">
      <c r="A254">
        <v>22.666699999999999</v>
      </c>
      <c r="B254">
        <v>50.666699999999999</v>
      </c>
      <c r="C254">
        <v>51</v>
      </c>
      <c r="D254">
        <v>51.666699999999999</v>
      </c>
      <c r="E254">
        <v>51.666699999999999</v>
      </c>
      <c r="F254">
        <v>51.666699999999999</v>
      </c>
      <c r="G254">
        <v>51</v>
      </c>
      <c r="H254">
        <v>51</v>
      </c>
      <c r="I254">
        <v>49.666699999999999</v>
      </c>
      <c r="J254">
        <v>49.666699999999999</v>
      </c>
      <c r="K254">
        <v>49.333300000000001</v>
      </c>
      <c r="L254">
        <v>47.666699999999999</v>
      </c>
      <c r="M254">
        <v>47.666699999999999</v>
      </c>
      <c r="N254">
        <v>46</v>
      </c>
      <c r="O254">
        <v>44.666699999999999</v>
      </c>
    </row>
    <row r="255" spans="1:15">
      <c r="A255">
        <v>22.666699999999999</v>
      </c>
      <c r="B255">
        <v>49.666699999999999</v>
      </c>
      <c r="C255">
        <v>50.666699999999999</v>
      </c>
      <c r="D255">
        <v>51</v>
      </c>
      <c r="E255">
        <v>51.666699999999999</v>
      </c>
      <c r="F255">
        <v>51.666699999999999</v>
      </c>
      <c r="G255">
        <v>51.666699999999999</v>
      </c>
      <c r="H255">
        <v>51</v>
      </c>
      <c r="I255">
        <v>49.666699999999999</v>
      </c>
      <c r="J255">
        <v>49.333300000000001</v>
      </c>
      <c r="K255">
        <v>47.666699999999999</v>
      </c>
      <c r="L255">
        <v>47.666699999999999</v>
      </c>
      <c r="M255">
        <v>46</v>
      </c>
      <c r="N255">
        <v>44.666699999999999</v>
      </c>
      <c r="O255">
        <v>44.666699999999999</v>
      </c>
    </row>
    <row r="256" spans="1:15">
      <c r="A256">
        <v>22.666699999999999</v>
      </c>
      <c r="B256">
        <v>49.666699999999999</v>
      </c>
      <c r="C256">
        <v>49.666699999999999</v>
      </c>
      <c r="D256">
        <v>50.666699999999999</v>
      </c>
      <c r="E256">
        <v>51</v>
      </c>
      <c r="F256">
        <v>51.666699999999999</v>
      </c>
      <c r="G256">
        <v>51.666699999999999</v>
      </c>
      <c r="H256">
        <v>51.666699999999999</v>
      </c>
      <c r="I256">
        <v>49.333300000000001</v>
      </c>
      <c r="J256">
        <v>47.666699999999999</v>
      </c>
      <c r="K256">
        <v>47.666699999999999</v>
      </c>
      <c r="L256">
        <v>46</v>
      </c>
      <c r="M256">
        <v>44.666699999999999</v>
      </c>
      <c r="N256">
        <v>44.666699999999999</v>
      </c>
      <c r="O256" s="1">
        <v>66.333299999999994</v>
      </c>
    </row>
    <row r="257" spans="1:15">
      <c r="A257">
        <v>21.666699999999999</v>
      </c>
      <c r="B257">
        <v>49.333300000000001</v>
      </c>
      <c r="C257">
        <v>49.666699999999999</v>
      </c>
      <c r="D257">
        <v>49.666699999999999</v>
      </c>
      <c r="E257">
        <v>50.666699999999999</v>
      </c>
      <c r="F257">
        <v>51</v>
      </c>
      <c r="G257">
        <v>51.666699999999999</v>
      </c>
      <c r="H257">
        <v>51.666699999999999</v>
      </c>
      <c r="I257">
        <v>47.666699999999999</v>
      </c>
      <c r="J257">
        <v>47.666699999999999</v>
      </c>
      <c r="K257">
        <v>46</v>
      </c>
      <c r="L257">
        <v>44.666699999999999</v>
      </c>
      <c r="M257">
        <v>44.666699999999999</v>
      </c>
      <c r="N257" s="1">
        <v>66.333299999999994</v>
      </c>
      <c r="O257" s="1">
        <v>58.333300000000001</v>
      </c>
    </row>
    <row r="258" spans="1:15">
      <c r="A258">
        <v>21.666699999999999</v>
      </c>
      <c r="B258">
        <v>47.666699999999999</v>
      </c>
      <c r="C258">
        <v>49.333300000000001</v>
      </c>
      <c r="D258">
        <v>49.666699999999999</v>
      </c>
      <c r="E258">
        <v>49.666699999999999</v>
      </c>
      <c r="F258">
        <v>50.666699999999999</v>
      </c>
      <c r="G258">
        <v>51</v>
      </c>
      <c r="H258">
        <v>51.666699999999999</v>
      </c>
      <c r="I258">
        <v>47.666699999999999</v>
      </c>
      <c r="J258">
        <v>46</v>
      </c>
      <c r="K258">
        <v>44.666699999999999</v>
      </c>
      <c r="L258">
        <v>44.666699999999999</v>
      </c>
      <c r="M258" s="1">
        <v>66.333299999999994</v>
      </c>
      <c r="N258" s="1">
        <v>58.333300000000001</v>
      </c>
      <c r="O258" s="1">
        <v>52.666699999999999</v>
      </c>
    </row>
    <row r="259" spans="1:15">
      <c r="A259">
        <v>21.666699999999999</v>
      </c>
      <c r="B259">
        <v>47.666699999999999</v>
      </c>
      <c r="C259">
        <v>47.666699999999999</v>
      </c>
      <c r="D259">
        <v>49.333300000000001</v>
      </c>
      <c r="E259">
        <v>49.666699999999999</v>
      </c>
      <c r="F259">
        <v>49.666699999999999</v>
      </c>
      <c r="G259">
        <v>50.666699999999999</v>
      </c>
      <c r="H259">
        <v>51</v>
      </c>
      <c r="I259">
        <v>46</v>
      </c>
      <c r="J259">
        <v>44.666699999999999</v>
      </c>
      <c r="K259">
        <v>44.666699999999999</v>
      </c>
      <c r="L259" s="1">
        <v>66.333299999999994</v>
      </c>
      <c r="M259" s="1">
        <v>58.333300000000001</v>
      </c>
      <c r="N259" s="1">
        <v>52.666699999999999</v>
      </c>
      <c r="O259" s="1">
        <v>53.666699999999999</v>
      </c>
    </row>
    <row r="260" spans="1:15">
      <c r="A260">
        <v>21.666699999999999</v>
      </c>
      <c r="B260">
        <v>46</v>
      </c>
      <c r="C260">
        <v>47.666699999999999</v>
      </c>
      <c r="D260">
        <v>47.666699999999999</v>
      </c>
      <c r="E260">
        <v>49.333300000000001</v>
      </c>
      <c r="F260">
        <v>49.666699999999999</v>
      </c>
      <c r="G260">
        <v>49.666699999999999</v>
      </c>
      <c r="H260">
        <v>50.666699999999999</v>
      </c>
      <c r="I260">
        <v>44.666699999999999</v>
      </c>
      <c r="J260">
        <v>44.666699999999999</v>
      </c>
      <c r="K260" s="1">
        <v>66.333299999999994</v>
      </c>
      <c r="L260" s="1">
        <v>58.333300000000001</v>
      </c>
      <c r="M260" s="1">
        <v>52.666699999999999</v>
      </c>
      <c r="N260" s="1">
        <v>53.666699999999999</v>
      </c>
      <c r="O260" s="1">
        <v>52.666699999999999</v>
      </c>
    </row>
    <row r="261" spans="1:15">
      <c r="A261">
        <v>21.666699999999999</v>
      </c>
      <c r="B261">
        <v>44.666699999999999</v>
      </c>
      <c r="C261">
        <v>46</v>
      </c>
      <c r="D261">
        <v>47.666699999999999</v>
      </c>
      <c r="E261">
        <v>47.666699999999999</v>
      </c>
      <c r="F261">
        <v>49.333300000000001</v>
      </c>
      <c r="G261">
        <v>49.666699999999999</v>
      </c>
      <c r="H261">
        <v>49.666699999999999</v>
      </c>
      <c r="I261">
        <v>44.666699999999999</v>
      </c>
      <c r="J261" s="1">
        <v>66.333299999999994</v>
      </c>
      <c r="K261" s="1">
        <v>58.333300000000001</v>
      </c>
      <c r="L261" s="1">
        <v>52.666699999999999</v>
      </c>
      <c r="M261" s="1">
        <v>53.666699999999999</v>
      </c>
      <c r="N261" s="1">
        <v>52.666699999999999</v>
      </c>
      <c r="O261" s="1">
        <v>52.666699999999999</v>
      </c>
    </row>
    <row r="262" spans="1:15">
      <c r="A262">
        <v>22</v>
      </c>
      <c r="B262">
        <v>44.666699999999999</v>
      </c>
      <c r="C262">
        <v>44.666699999999999</v>
      </c>
      <c r="D262">
        <v>46</v>
      </c>
      <c r="E262">
        <v>47.666699999999999</v>
      </c>
      <c r="F262">
        <v>47.666699999999999</v>
      </c>
      <c r="G262">
        <v>49.333300000000001</v>
      </c>
      <c r="H262">
        <v>49.666699999999999</v>
      </c>
      <c r="I262" s="1">
        <v>66.333299999999994</v>
      </c>
      <c r="J262" s="1">
        <v>58.333300000000001</v>
      </c>
      <c r="K262" s="1">
        <v>52.666699999999999</v>
      </c>
      <c r="L262" s="1">
        <v>53.666699999999999</v>
      </c>
      <c r="M262" s="1">
        <v>52.666699999999999</v>
      </c>
      <c r="N262" s="1">
        <v>52.666699999999999</v>
      </c>
      <c r="O262" s="1">
        <v>51.333300000000001</v>
      </c>
    </row>
    <row r="263" spans="1:15">
      <c r="A263" s="1">
        <v>32</v>
      </c>
      <c r="B263" s="1">
        <v>66.333299999999994</v>
      </c>
      <c r="C263">
        <v>44.666699999999999</v>
      </c>
      <c r="D263">
        <v>44.666699999999999</v>
      </c>
      <c r="E263">
        <v>46</v>
      </c>
      <c r="F263">
        <v>47.666699999999999</v>
      </c>
      <c r="G263">
        <v>47.666699999999999</v>
      </c>
      <c r="H263">
        <v>49.333300000000001</v>
      </c>
      <c r="I263" s="1">
        <v>58.333300000000001</v>
      </c>
      <c r="J263" s="1">
        <v>52.666699999999999</v>
      </c>
      <c r="K263" s="1">
        <v>53.666699999999999</v>
      </c>
      <c r="L263" s="1">
        <v>52.666699999999999</v>
      </c>
      <c r="M263" s="1">
        <v>52.666699999999999</v>
      </c>
      <c r="N263" s="1">
        <v>51.333300000000001</v>
      </c>
      <c r="O263" s="1">
        <v>50.333300000000001</v>
      </c>
    </row>
    <row r="264" spans="1:15">
      <c r="A264" s="1">
        <v>29.333300000000001</v>
      </c>
      <c r="B264" s="1">
        <v>58.333300000000001</v>
      </c>
      <c r="C264" s="1">
        <v>66.333299999999994</v>
      </c>
      <c r="D264">
        <v>44.666699999999999</v>
      </c>
      <c r="E264">
        <v>44.666699999999999</v>
      </c>
      <c r="F264">
        <v>46</v>
      </c>
      <c r="G264">
        <v>47.666699999999999</v>
      </c>
      <c r="H264">
        <v>47.666699999999999</v>
      </c>
      <c r="I264" s="1">
        <v>52.666699999999999</v>
      </c>
      <c r="J264" s="1">
        <v>53.666699999999999</v>
      </c>
      <c r="K264" s="1">
        <v>52.666699999999999</v>
      </c>
      <c r="L264" s="1">
        <v>52.666699999999999</v>
      </c>
      <c r="M264" s="1">
        <v>51.333300000000001</v>
      </c>
      <c r="N264" s="1">
        <v>50.333300000000001</v>
      </c>
      <c r="O264" s="1">
        <v>48.666699999999999</v>
      </c>
    </row>
    <row r="265" spans="1:15">
      <c r="A265" s="1">
        <v>27</v>
      </c>
      <c r="B265" s="1">
        <v>52.666699999999999</v>
      </c>
      <c r="C265" s="1">
        <v>58.333300000000001</v>
      </c>
      <c r="D265" s="1">
        <v>66.333299999999994</v>
      </c>
      <c r="E265">
        <v>44.666699999999999</v>
      </c>
      <c r="F265">
        <v>44.666699999999999</v>
      </c>
      <c r="G265">
        <v>46</v>
      </c>
      <c r="H265">
        <v>47.666699999999999</v>
      </c>
      <c r="I265" s="1">
        <v>53.666699999999999</v>
      </c>
      <c r="J265" s="1">
        <v>52.666699999999999</v>
      </c>
      <c r="K265" s="1">
        <v>52.666699999999999</v>
      </c>
      <c r="L265" s="1">
        <v>51.333300000000001</v>
      </c>
      <c r="M265" s="1">
        <v>50.333300000000001</v>
      </c>
      <c r="N265" s="1">
        <v>48.666699999999999</v>
      </c>
      <c r="O265" s="1">
        <v>48.666699999999999</v>
      </c>
    </row>
    <row r="266" spans="1:15">
      <c r="A266" s="1">
        <v>24.666699999999999</v>
      </c>
      <c r="B266" s="1">
        <v>53.666699999999999</v>
      </c>
      <c r="C266" s="1">
        <v>52.666699999999999</v>
      </c>
      <c r="D266" s="1">
        <v>58.333300000000001</v>
      </c>
      <c r="E266" s="1">
        <v>66.333299999999994</v>
      </c>
      <c r="F266">
        <v>44.666699999999999</v>
      </c>
      <c r="G266">
        <v>44.666699999999999</v>
      </c>
      <c r="H266">
        <v>46</v>
      </c>
      <c r="I266" s="1">
        <v>52.666699999999999</v>
      </c>
      <c r="J266" s="1">
        <v>52.666699999999999</v>
      </c>
      <c r="K266" s="1">
        <v>51.333300000000001</v>
      </c>
      <c r="L266" s="1">
        <v>50.333300000000001</v>
      </c>
      <c r="M266" s="1">
        <v>48.666699999999999</v>
      </c>
      <c r="N266" s="1">
        <v>48.666699999999999</v>
      </c>
      <c r="O266" s="1">
        <v>46.666699999999999</v>
      </c>
    </row>
    <row r="267" spans="1:15">
      <c r="A267" s="1">
        <v>24.666699999999999</v>
      </c>
      <c r="B267" s="1">
        <v>52.666699999999999</v>
      </c>
      <c r="C267" s="1">
        <v>53.666699999999999</v>
      </c>
      <c r="D267" s="1">
        <v>52.666699999999999</v>
      </c>
      <c r="E267" s="1">
        <v>58.333300000000001</v>
      </c>
      <c r="F267" s="1">
        <v>66.333299999999994</v>
      </c>
      <c r="G267">
        <v>44.666699999999999</v>
      </c>
      <c r="H267">
        <v>44.666699999999999</v>
      </c>
      <c r="I267" s="1">
        <v>52.666699999999999</v>
      </c>
      <c r="J267" s="1">
        <v>51.333300000000001</v>
      </c>
      <c r="K267" s="1">
        <v>50.333300000000001</v>
      </c>
      <c r="L267" s="1">
        <v>48.666699999999999</v>
      </c>
      <c r="M267" s="1">
        <v>48.666699999999999</v>
      </c>
      <c r="N267" s="1">
        <v>46.666699999999999</v>
      </c>
      <c r="O267" s="1">
        <v>46.666699999999999</v>
      </c>
    </row>
    <row r="268" spans="1:15">
      <c r="A268" s="1">
        <v>22.333300000000001</v>
      </c>
      <c r="B268" s="1">
        <v>52.666699999999999</v>
      </c>
      <c r="C268" s="1">
        <v>52.666699999999999</v>
      </c>
      <c r="D268" s="1">
        <v>53.666699999999999</v>
      </c>
      <c r="E268" s="1">
        <v>52.666699999999999</v>
      </c>
      <c r="F268" s="1">
        <v>58.333300000000001</v>
      </c>
      <c r="G268" s="1">
        <v>66.333299999999994</v>
      </c>
      <c r="H268">
        <v>44.666699999999999</v>
      </c>
      <c r="I268" s="1">
        <v>51.333300000000001</v>
      </c>
      <c r="J268" s="1">
        <v>50.333300000000001</v>
      </c>
      <c r="K268" s="1">
        <v>48.666699999999999</v>
      </c>
      <c r="L268" s="1">
        <v>48.666699999999999</v>
      </c>
      <c r="M268" s="1">
        <v>46.666699999999999</v>
      </c>
      <c r="N268" s="1">
        <v>46.666699999999999</v>
      </c>
      <c r="O268" s="1">
        <v>50.666699999999999</v>
      </c>
    </row>
    <row r="269" spans="1:15">
      <c r="A269" s="1">
        <v>22.333300000000001</v>
      </c>
      <c r="B269" s="1">
        <v>51.333300000000001</v>
      </c>
      <c r="C269" s="1">
        <v>52.666699999999999</v>
      </c>
      <c r="D269" s="1">
        <v>52.666699999999999</v>
      </c>
      <c r="E269" s="1">
        <v>53.666699999999999</v>
      </c>
      <c r="F269" s="1">
        <v>52.666699999999999</v>
      </c>
      <c r="G269" s="1">
        <v>58.333300000000001</v>
      </c>
      <c r="H269" s="1">
        <v>66.333299999999994</v>
      </c>
      <c r="I269" s="1">
        <v>50.333300000000001</v>
      </c>
      <c r="J269" s="1">
        <v>48.666699999999999</v>
      </c>
      <c r="K269" s="1">
        <v>48.666699999999999</v>
      </c>
      <c r="L269" s="1">
        <v>46.666699999999999</v>
      </c>
      <c r="M269" s="1">
        <v>46.666699999999999</v>
      </c>
      <c r="N269" s="1">
        <v>50.666699999999999</v>
      </c>
      <c r="O269" s="1">
        <v>49.666699999999999</v>
      </c>
    </row>
    <row r="270" spans="1:15">
      <c r="A270" s="1">
        <v>22</v>
      </c>
      <c r="B270" s="1">
        <v>50.333300000000001</v>
      </c>
      <c r="C270" s="1">
        <v>51.333300000000001</v>
      </c>
      <c r="D270" s="1">
        <v>52.666699999999999</v>
      </c>
      <c r="E270" s="1">
        <v>52.666699999999999</v>
      </c>
      <c r="F270" s="1">
        <v>53.666699999999999</v>
      </c>
      <c r="G270" s="1">
        <v>52.666699999999999</v>
      </c>
      <c r="H270" s="1">
        <v>58.333300000000001</v>
      </c>
      <c r="I270" s="1">
        <v>48.666699999999999</v>
      </c>
      <c r="J270" s="1">
        <v>48.666699999999999</v>
      </c>
      <c r="K270" s="1">
        <v>46.666699999999999</v>
      </c>
      <c r="L270" s="1">
        <v>46.666699999999999</v>
      </c>
      <c r="M270" s="1">
        <v>50.666699999999999</v>
      </c>
      <c r="N270" s="1">
        <v>49.666699999999999</v>
      </c>
      <c r="O270" s="1">
        <v>44.666699999999999</v>
      </c>
    </row>
    <row r="271" spans="1:15">
      <c r="A271" s="1">
        <v>22</v>
      </c>
      <c r="B271" s="1">
        <v>48.666699999999999</v>
      </c>
      <c r="C271" s="1">
        <v>50.333300000000001</v>
      </c>
      <c r="D271" s="1">
        <v>51.333300000000001</v>
      </c>
      <c r="E271" s="1">
        <v>52.666699999999999</v>
      </c>
      <c r="F271" s="1">
        <v>52.666699999999999</v>
      </c>
      <c r="G271" s="1">
        <v>53.666699999999999</v>
      </c>
      <c r="H271" s="1">
        <v>52.666699999999999</v>
      </c>
      <c r="I271" s="1">
        <v>48.666699999999999</v>
      </c>
      <c r="J271" s="1">
        <v>46.666699999999999</v>
      </c>
      <c r="K271" s="1">
        <v>46.666699999999999</v>
      </c>
      <c r="L271" s="1">
        <v>50.666699999999999</v>
      </c>
      <c r="M271" s="1">
        <v>49.666699999999999</v>
      </c>
      <c r="N271" s="1">
        <v>44.666699999999999</v>
      </c>
      <c r="O271" s="1">
        <v>44.666699999999999</v>
      </c>
    </row>
    <row r="272" spans="1:15">
      <c r="A272" s="1">
        <v>22</v>
      </c>
      <c r="B272" s="1">
        <v>48.666699999999999</v>
      </c>
      <c r="C272" s="1">
        <v>48.666699999999999</v>
      </c>
      <c r="D272" s="1">
        <v>50.333300000000001</v>
      </c>
      <c r="E272" s="1">
        <v>51.333300000000001</v>
      </c>
      <c r="F272" s="1">
        <v>52.666699999999999</v>
      </c>
      <c r="G272" s="1">
        <v>52.666699999999999</v>
      </c>
      <c r="H272" s="1">
        <v>53.666699999999999</v>
      </c>
      <c r="I272" s="1">
        <v>46.666699999999999</v>
      </c>
      <c r="J272" s="1">
        <v>46.666699999999999</v>
      </c>
      <c r="K272" s="1">
        <v>50.666699999999999</v>
      </c>
      <c r="L272" s="1">
        <v>49.666699999999999</v>
      </c>
      <c r="M272" s="1">
        <v>44.666699999999999</v>
      </c>
      <c r="N272" s="1">
        <v>44.666699999999999</v>
      </c>
      <c r="O272" s="1">
        <v>47.333300000000001</v>
      </c>
    </row>
    <row r="273" spans="1:15">
      <c r="A273" s="1">
        <v>22</v>
      </c>
      <c r="B273" s="1">
        <v>46.666699999999999</v>
      </c>
      <c r="C273" s="1">
        <v>48.666699999999999</v>
      </c>
      <c r="D273" s="1">
        <v>48.666699999999999</v>
      </c>
      <c r="E273" s="1">
        <v>50.333300000000001</v>
      </c>
      <c r="F273" s="1">
        <v>51.333300000000001</v>
      </c>
      <c r="G273" s="1">
        <v>52.666699999999999</v>
      </c>
      <c r="H273" s="1">
        <v>52.666699999999999</v>
      </c>
      <c r="I273" s="1">
        <v>46.666699999999999</v>
      </c>
      <c r="J273" s="1">
        <v>50.666699999999999</v>
      </c>
      <c r="K273" s="1">
        <v>49.666699999999999</v>
      </c>
      <c r="L273" s="1">
        <v>44.666699999999999</v>
      </c>
      <c r="M273" s="1">
        <v>44.666699999999999</v>
      </c>
      <c r="N273" s="1">
        <v>47.333300000000001</v>
      </c>
      <c r="O273" s="1">
        <v>45.666699999999999</v>
      </c>
    </row>
    <row r="274" spans="1:15">
      <c r="A274" s="1">
        <v>22.666699999999999</v>
      </c>
      <c r="B274" s="1">
        <v>46.666699999999999</v>
      </c>
      <c r="C274" s="1">
        <v>46.666699999999999</v>
      </c>
      <c r="D274" s="1">
        <v>48.666699999999999</v>
      </c>
      <c r="E274" s="1">
        <v>48.666699999999999</v>
      </c>
      <c r="F274" s="1">
        <v>50.333300000000001</v>
      </c>
      <c r="G274" s="1">
        <v>51.333300000000001</v>
      </c>
      <c r="H274" s="1">
        <v>52.666699999999999</v>
      </c>
      <c r="I274" s="1">
        <v>50.666699999999999</v>
      </c>
      <c r="J274" s="1">
        <v>49.666699999999999</v>
      </c>
      <c r="K274" s="1">
        <v>44.666699999999999</v>
      </c>
      <c r="L274" s="1">
        <v>44.666699999999999</v>
      </c>
      <c r="M274" s="1">
        <v>47.333300000000001</v>
      </c>
      <c r="N274" s="1">
        <v>45.666699999999999</v>
      </c>
      <c r="O274" s="1">
        <v>40.666699999999999</v>
      </c>
    </row>
    <row r="275" spans="1:15">
      <c r="A275" s="1">
        <v>23.333300000000001</v>
      </c>
      <c r="B275" s="1">
        <v>50.666699999999999</v>
      </c>
      <c r="C275" s="1">
        <v>46.666699999999999</v>
      </c>
      <c r="D275" s="1">
        <v>46.666699999999999</v>
      </c>
      <c r="E275" s="1">
        <v>48.666699999999999</v>
      </c>
      <c r="F275" s="1">
        <v>48.666699999999999</v>
      </c>
      <c r="G275" s="1">
        <v>50.333300000000001</v>
      </c>
      <c r="H275" s="1">
        <v>51.333300000000001</v>
      </c>
      <c r="I275" s="1">
        <v>49.666699999999999</v>
      </c>
      <c r="J275" s="1">
        <v>44.666699999999999</v>
      </c>
      <c r="K275" s="1">
        <v>44.666699999999999</v>
      </c>
      <c r="L275" s="1">
        <v>47.333300000000001</v>
      </c>
      <c r="M275" s="1">
        <v>45.666699999999999</v>
      </c>
      <c r="N275" s="1">
        <v>40.666699999999999</v>
      </c>
      <c r="O275" s="1">
        <v>41</v>
      </c>
    </row>
    <row r="276" spans="1:15">
      <c r="A276" s="1">
        <v>23.333300000000001</v>
      </c>
      <c r="B276" s="1">
        <v>49.666699999999999</v>
      </c>
      <c r="C276" s="1">
        <v>50.666699999999999</v>
      </c>
      <c r="D276" s="1">
        <v>46.666699999999999</v>
      </c>
      <c r="E276" s="1">
        <v>46.666699999999999</v>
      </c>
      <c r="F276" s="1">
        <v>48.666699999999999</v>
      </c>
      <c r="G276" s="1">
        <v>48.666699999999999</v>
      </c>
      <c r="H276" s="1">
        <v>50.333300000000001</v>
      </c>
      <c r="I276" s="1">
        <v>44.666699999999999</v>
      </c>
      <c r="J276" s="1">
        <v>44.666699999999999</v>
      </c>
      <c r="K276" s="1">
        <v>47.333300000000001</v>
      </c>
      <c r="L276" s="1">
        <v>45.666699999999999</v>
      </c>
      <c r="M276" s="1">
        <v>40.666699999999999</v>
      </c>
      <c r="N276" s="1">
        <v>41</v>
      </c>
      <c r="O276" s="1">
        <v>41.666699999999999</v>
      </c>
    </row>
    <row r="277" spans="1:15">
      <c r="A277" s="1">
        <v>23.333300000000001</v>
      </c>
      <c r="B277" s="1">
        <v>44.666699999999999</v>
      </c>
      <c r="C277" s="1">
        <v>49.666699999999999</v>
      </c>
      <c r="D277" s="1">
        <v>50.666699999999999</v>
      </c>
      <c r="E277" s="1">
        <v>46.666699999999999</v>
      </c>
      <c r="F277" s="1">
        <v>46.666699999999999</v>
      </c>
      <c r="G277" s="1">
        <v>48.666699999999999</v>
      </c>
      <c r="H277" s="1">
        <v>48.666699999999999</v>
      </c>
      <c r="I277" s="1">
        <v>44.666699999999999</v>
      </c>
      <c r="J277" s="1">
        <v>47.333300000000001</v>
      </c>
      <c r="K277" s="1">
        <v>45.666699999999999</v>
      </c>
      <c r="L277" s="1">
        <v>40.666699999999999</v>
      </c>
      <c r="M277" s="1">
        <v>41</v>
      </c>
      <c r="N277" s="1">
        <v>41.666699999999999</v>
      </c>
      <c r="O277" s="1">
        <v>41</v>
      </c>
    </row>
    <row r="278" spans="1:15">
      <c r="A278" s="1">
        <v>23.333300000000001</v>
      </c>
      <c r="B278" s="1">
        <v>44.666699999999999</v>
      </c>
      <c r="C278" s="1">
        <v>44.666699999999999</v>
      </c>
      <c r="D278" s="1">
        <v>49.666699999999999</v>
      </c>
      <c r="E278" s="1">
        <v>50.666699999999999</v>
      </c>
      <c r="F278" s="1">
        <v>46.666699999999999</v>
      </c>
      <c r="G278" s="1">
        <v>46.666699999999999</v>
      </c>
      <c r="H278" s="1">
        <v>48.666699999999999</v>
      </c>
      <c r="I278" s="1">
        <v>47.333300000000001</v>
      </c>
      <c r="J278" s="1">
        <v>45.666699999999999</v>
      </c>
      <c r="K278" s="1">
        <v>40.666699999999999</v>
      </c>
      <c r="L278" s="1">
        <v>41</v>
      </c>
      <c r="M278" s="1">
        <v>41.666699999999999</v>
      </c>
      <c r="N278" s="1">
        <v>41</v>
      </c>
      <c r="O278" s="1">
        <v>41.666699999999999</v>
      </c>
    </row>
    <row r="279" spans="1:15">
      <c r="A279" s="1">
        <v>22.666699999999999</v>
      </c>
      <c r="B279" s="1">
        <v>47.333300000000001</v>
      </c>
      <c r="C279" s="1">
        <v>44.666699999999999</v>
      </c>
      <c r="D279" s="1">
        <v>44.666699999999999</v>
      </c>
      <c r="E279" s="1">
        <v>49.666699999999999</v>
      </c>
      <c r="F279" s="1">
        <v>50.666699999999999</v>
      </c>
      <c r="G279" s="1">
        <v>46.666699999999999</v>
      </c>
      <c r="H279" s="1">
        <v>46.666699999999999</v>
      </c>
      <c r="I279" s="1">
        <v>45.666699999999999</v>
      </c>
      <c r="J279" s="1">
        <v>40.666699999999999</v>
      </c>
      <c r="K279" s="1">
        <v>41</v>
      </c>
      <c r="L279" s="1">
        <v>41.666699999999999</v>
      </c>
      <c r="M279" s="1">
        <v>41</v>
      </c>
      <c r="N279" s="1">
        <v>41.666699999999999</v>
      </c>
      <c r="O279" s="1">
        <v>41.666699999999999</v>
      </c>
    </row>
    <row r="280" spans="1:15">
      <c r="A280" s="1">
        <v>22.666699999999999</v>
      </c>
      <c r="B280" s="1">
        <v>45.666699999999999</v>
      </c>
      <c r="C280" s="1">
        <v>47.333300000000001</v>
      </c>
      <c r="D280" s="1">
        <v>44.666699999999999</v>
      </c>
      <c r="E280" s="1">
        <v>44.666699999999999</v>
      </c>
      <c r="F280" s="1">
        <v>49.666699999999999</v>
      </c>
      <c r="G280" s="1">
        <v>50.666699999999999</v>
      </c>
      <c r="H280" s="1">
        <v>46.666699999999999</v>
      </c>
      <c r="I280" s="1">
        <v>40.666699999999999</v>
      </c>
      <c r="J280" s="1">
        <v>41</v>
      </c>
      <c r="K280" s="1">
        <v>41.666699999999999</v>
      </c>
      <c r="L280" s="1">
        <v>41</v>
      </c>
      <c r="M280" s="1">
        <v>41.666699999999999</v>
      </c>
      <c r="N280" s="1">
        <v>41.666699999999999</v>
      </c>
      <c r="O280" s="1">
        <v>42</v>
      </c>
    </row>
    <row r="281" spans="1:15">
      <c r="A281" s="1">
        <v>22.666699999999999</v>
      </c>
      <c r="B281" s="1">
        <v>40.666699999999999</v>
      </c>
      <c r="C281" s="1">
        <v>45.666699999999999</v>
      </c>
      <c r="D281" s="1">
        <v>47.333300000000001</v>
      </c>
      <c r="E281" s="1">
        <v>44.666699999999999</v>
      </c>
      <c r="F281" s="1">
        <v>44.666699999999999</v>
      </c>
      <c r="G281" s="1">
        <v>49.666699999999999</v>
      </c>
      <c r="H281" s="1">
        <v>50.666699999999999</v>
      </c>
      <c r="I281" s="1">
        <v>41</v>
      </c>
      <c r="J281" s="1">
        <v>41.666699999999999</v>
      </c>
      <c r="K281" s="1">
        <v>41</v>
      </c>
      <c r="L281" s="1">
        <v>41.666699999999999</v>
      </c>
      <c r="M281" s="1">
        <v>41.666699999999999</v>
      </c>
      <c r="N281" s="1">
        <v>42</v>
      </c>
      <c r="O281" s="1">
        <v>42</v>
      </c>
    </row>
    <row r="282" spans="1:15">
      <c r="A282" s="1">
        <v>22</v>
      </c>
      <c r="B282" s="1">
        <v>41</v>
      </c>
      <c r="C282" s="1">
        <v>40.666699999999999</v>
      </c>
      <c r="D282" s="1">
        <v>45.666699999999999</v>
      </c>
      <c r="E282" s="1">
        <v>47.333300000000001</v>
      </c>
      <c r="F282" s="1">
        <v>44.666699999999999</v>
      </c>
      <c r="G282" s="1">
        <v>44.666699999999999</v>
      </c>
      <c r="H282" s="1">
        <v>49.666699999999999</v>
      </c>
      <c r="I282" s="1">
        <v>41.666699999999999</v>
      </c>
      <c r="J282" s="1">
        <v>41</v>
      </c>
      <c r="K282" s="1">
        <v>41.666699999999999</v>
      </c>
      <c r="L282" s="1">
        <v>41.666699999999999</v>
      </c>
      <c r="M282" s="1">
        <v>42</v>
      </c>
      <c r="N282" s="1">
        <v>42</v>
      </c>
      <c r="O282" s="1">
        <v>42.666699999999999</v>
      </c>
    </row>
    <row r="283" spans="1:15">
      <c r="A283" s="1">
        <v>22.333300000000001</v>
      </c>
      <c r="B283" s="1">
        <v>41.666699999999999</v>
      </c>
      <c r="C283" s="1">
        <v>41</v>
      </c>
      <c r="D283" s="1">
        <v>40.666699999999999</v>
      </c>
      <c r="E283" s="1">
        <v>45.666699999999999</v>
      </c>
      <c r="F283" s="1">
        <v>47.333300000000001</v>
      </c>
      <c r="G283" s="1">
        <v>44.666699999999999</v>
      </c>
      <c r="H283" s="1">
        <v>44.666699999999999</v>
      </c>
      <c r="I283" s="1">
        <v>41</v>
      </c>
      <c r="J283" s="1">
        <v>41.666699999999999</v>
      </c>
      <c r="K283" s="1">
        <v>41.666699999999999</v>
      </c>
      <c r="L283" s="1">
        <v>42</v>
      </c>
      <c r="M283" s="1">
        <v>42</v>
      </c>
      <c r="N283" s="1">
        <v>42.666699999999999</v>
      </c>
      <c r="O283" s="1">
        <v>42.666699999999999</v>
      </c>
    </row>
    <row r="284" spans="1:15">
      <c r="A284" s="1">
        <v>22.333300000000001</v>
      </c>
      <c r="B284" s="1">
        <v>41</v>
      </c>
      <c r="C284" s="1">
        <v>41.666699999999999</v>
      </c>
      <c r="D284" s="1">
        <v>41</v>
      </c>
      <c r="E284" s="1">
        <v>40.666699999999999</v>
      </c>
      <c r="F284" s="1">
        <v>45.666699999999999</v>
      </c>
      <c r="G284" s="1">
        <v>47.333300000000001</v>
      </c>
      <c r="H284" s="1">
        <v>44.666699999999999</v>
      </c>
      <c r="I284" s="1">
        <v>41.666699999999999</v>
      </c>
      <c r="J284" s="1">
        <v>41.666699999999999</v>
      </c>
      <c r="K284" s="1">
        <v>42</v>
      </c>
      <c r="L284" s="1">
        <v>42</v>
      </c>
      <c r="M284" s="1">
        <v>42.666699999999999</v>
      </c>
      <c r="N284" s="1">
        <v>42.666699999999999</v>
      </c>
      <c r="O284" s="1">
        <v>43.333300000000001</v>
      </c>
    </row>
    <row r="285" spans="1:15">
      <c r="A285" s="1">
        <v>22.333300000000001</v>
      </c>
      <c r="B285" s="1">
        <v>41.666699999999999</v>
      </c>
      <c r="C285" s="1">
        <v>41</v>
      </c>
      <c r="D285" s="1">
        <v>41.666699999999999</v>
      </c>
      <c r="E285" s="1">
        <v>41</v>
      </c>
      <c r="F285" s="1">
        <v>40.666699999999999</v>
      </c>
      <c r="G285" s="1">
        <v>45.666699999999999</v>
      </c>
      <c r="H285" s="1">
        <v>47.333300000000001</v>
      </c>
      <c r="I285" s="1">
        <v>41.666699999999999</v>
      </c>
      <c r="J285" s="1">
        <v>42</v>
      </c>
      <c r="K285" s="1">
        <v>42</v>
      </c>
      <c r="L285" s="1">
        <v>42.666699999999999</v>
      </c>
      <c r="M285" s="1">
        <v>42.666699999999999</v>
      </c>
      <c r="N285" s="1">
        <v>43.333300000000001</v>
      </c>
      <c r="O285" s="1">
        <v>44.666699999999999</v>
      </c>
    </row>
    <row r="286" spans="1:15">
      <c r="A286" s="1">
        <v>22.333300000000001</v>
      </c>
      <c r="B286" s="1">
        <v>41.666699999999999</v>
      </c>
      <c r="C286" s="1">
        <v>41.666699999999999</v>
      </c>
      <c r="D286" s="1">
        <v>41</v>
      </c>
      <c r="E286" s="1">
        <v>41.666699999999999</v>
      </c>
      <c r="F286" s="1">
        <v>41</v>
      </c>
      <c r="G286" s="1">
        <v>40.666699999999999</v>
      </c>
      <c r="H286" s="1">
        <v>45.666699999999999</v>
      </c>
      <c r="I286" s="1">
        <v>42</v>
      </c>
      <c r="J286" s="1">
        <v>42</v>
      </c>
      <c r="K286" s="1">
        <v>42.666699999999999</v>
      </c>
      <c r="L286" s="1">
        <v>42.666699999999999</v>
      </c>
      <c r="M286" s="1">
        <v>43.333300000000001</v>
      </c>
      <c r="N286" s="1">
        <v>44.666699999999999</v>
      </c>
      <c r="O286" s="1">
        <v>44.666699999999999</v>
      </c>
    </row>
    <row r="287" spans="1:15">
      <c r="A287" s="1">
        <v>22.333300000000001</v>
      </c>
      <c r="B287" s="1">
        <v>42</v>
      </c>
      <c r="C287" s="1">
        <v>41.666699999999999</v>
      </c>
      <c r="D287" s="1">
        <v>41.666699999999999</v>
      </c>
      <c r="E287" s="1">
        <v>41</v>
      </c>
      <c r="F287" s="1">
        <v>41.666699999999999</v>
      </c>
      <c r="G287" s="1">
        <v>41</v>
      </c>
      <c r="H287" s="1">
        <v>40.666699999999999</v>
      </c>
      <c r="I287" s="1">
        <v>42</v>
      </c>
      <c r="J287" s="1">
        <v>42.666699999999999</v>
      </c>
      <c r="K287" s="1">
        <v>42.666699999999999</v>
      </c>
      <c r="L287" s="1">
        <v>43.333300000000001</v>
      </c>
      <c r="M287" s="1">
        <v>44.666699999999999</v>
      </c>
      <c r="N287" s="1">
        <v>44.666699999999999</v>
      </c>
      <c r="O287" s="1">
        <v>44.666699999999999</v>
      </c>
    </row>
    <row r="288" spans="1:15">
      <c r="A288" s="1">
        <v>22.333300000000001</v>
      </c>
      <c r="B288" s="1">
        <v>42</v>
      </c>
      <c r="C288" s="1">
        <v>42</v>
      </c>
      <c r="D288" s="1">
        <v>41.666699999999999</v>
      </c>
      <c r="E288" s="1">
        <v>41.666699999999999</v>
      </c>
      <c r="F288" s="1">
        <v>41</v>
      </c>
      <c r="G288" s="1">
        <v>41.666699999999999</v>
      </c>
      <c r="H288" s="1">
        <v>41</v>
      </c>
      <c r="I288" s="1">
        <v>42.666699999999999</v>
      </c>
      <c r="J288" s="1">
        <v>42.666699999999999</v>
      </c>
      <c r="K288" s="1">
        <v>43.333300000000001</v>
      </c>
      <c r="L288" s="1">
        <v>44.666699999999999</v>
      </c>
      <c r="M288" s="1">
        <v>44.666699999999999</v>
      </c>
      <c r="N288" s="1">
        <v>44.666699999999999</v>
      </c>
      <c r="O288" s="1">
        <v>45</v>
      </c>
    </row>
    <row r="289" spans="1:15">
      <c r="A289" s="1">
        <v>22.333300000000001</v>
      </c>
      <c r="B289" s="1">
        <v>42.666699999999999</v>
      </c>
      <c r="C289" s="1">
        <v>42</v>
      </c>
      <c r="D289" s="1">
        <v>42</v>
      </c>
      <c r="E289" s="1">
        <v>41.666699999999999</v>
      </c>
      <c r="F289" s="1">
        <v>41.666699999999999</v>
      </c>
      <c r="G289" s="1">
        <v>41</v>
      </c>
      <c r="H289" s="1">
        <v>41.666699999999999</v>
      </c>
      <c r="I289" s="1">
        <v>42.666699999999999</v>
      </c>
      <c r="J289" s="1">
        <v>43.333300000000001</v>
      </c>
      <c r="K289" s="1">
        <v>44.666699999999999</v>
      </c>
      <c r="L289" s="1">
        <v>44.666699999999999</v>
      </c>
      <c r="M289" s="1">
        <v>44.666699999999999</v>
      </c>
      <c r="N289" s="1">
        <v>45</v>
      </c>
      <c r="O289" s="1">
        <v>45.666699999999999</v>
      </c>
    </row>
    <row r="290" spans="1:15">
      <c r="A290" s="1">
        <v>21.666699999999999</v>
      </c>
      <c r="B290" s="1">
        <v>42.666699999999999</v>
      </c>
      <c r="C290" s="1">
        <v>42.666699999999999</v>
      </c>
      <c r="D290" s="1">
        <v>42</v>
      </c>
      <c r="E290" s="1">
        <v>42</v>
      </c>
      <c r="F290" s="1">
        <v>41.666699999999999</v>
      </c>
      <c r="G290" s="1">
        <v>41.666699999999999</v>
      </c>
      <c r="H290" s="1">
        <v>41</v>
      </c>
      <c r="I290" s="1">
        <v>43.333300000000001</v>
      </c>
      <c r="J290" s="1">
        <v>44.666699999999999</v>
      </c>
      <c r="K290" s="1">
        <v>44.666699999999999</v>
      </c>
      <c r="L290" s="1">
        <v>44.666699999999999</v>
      </c>
      <c r="M290" s="1">
        <v>45</v>
      </c>
      <c r="N290" s="1">
        <v>45.666699999999999</v>
      </c>
      <c r="O290" s="1">
        <v>46.666699999999999</v>
      </c>
    </row>
    <row r="291" spans="1:15">
      <c r="A291" s="1">
        <v>23.333300000000001</v>
      </c>
      <c r="B291" s="1">
        <v>43.333300000000001</v>
      </c>
      <c r="C291" s="1">
        <v>42.666699999999999</v>
      </c>
      <c r="D291" s="1">
        <v>42.666699999999999</v>
      </c>
      <c r="E291" s="1">
        <v>42</v>
      </c>
      <c r="F291" s="1">
        <v>42</v>
      </c>
      <c r="G291" s="1">
        <v>41.666699999999999</v>
      </c>
      <c r="H291" s="1">
        <v>41.666699999999999</v>
      </c>
      <c r="I291" s="1">
        <v>44.666699999999999</v>
      </c>
      <c r="J291" s="1">
        <v>44.666699999999999</v>
      </c>
      <c r="K291" s="1">
        <v>44.666699999999999</v>
      </c>
      <c r="L291" s="1">
        <v>45</v>
      </c>
      <c r="M291" s="1">
        <v>45.666699999999999</v>
      </c>
      <c r="N291" s="1">
        <v>46.666699999999999</v>
      </c>
      <c r="O291" s="1">
        <v>45.666699999999999</v>
      </c>
    </row>
    <row r="292" spans="1:15">
      <c r="A292" s="1">
        <v>22.333300000000001</v>
      </c>
      <c r="B292" s="1">
        <v>44.666699999999999</v>
      </c>
      <c r="C292" s="1">
        <v>43.333300000000001</v>
      </c>
      <c r="D292" s="1">
        <v>42.666699999999999</v>
      </c>
      <c r="E292" s="1">
        <v>42.666699999999999</v>
      </c>
      <c r="F292" s="1">
        <v>42</v>
      </c>
      <c r="G292" s="1">
        <v>42</v>
      </c>
      <c r="H292" s="1">
        <v>41.666699999999999</v>
      </c>
      <c r="I292" s="1">
        <v>44.666699999999999</v>
      </c>
      <c r="J292" s="1">
        <v>44.666699999999999</v>
      </c>
      <c r="K292" s="1">
        <v>45</v>
      </c>
      <c r="L292" s="1">
        <v>45.666699999999999</v>
      </c>
      <c r="M292" s="1">
        <v>46.666699999999999</v>
      </c>
      <c r="N292" s="1">
        <v>45.666699999999999</v>
      </c>
      <c r="O292" s="1">
        <v>47</v>
      </c>
    </row>
    <row r="293" spans="1:15">
      <c r="A293" s="1">
        <v>22.333300000000001</v>
      </c>
      <c r="B293" s="1">
        <v>44.666699999999999</v>
      </c>
      <c r="C293" s="1">
        <v>44.666699999999999</v>
      </c>
      <c r="D293" s="1">
        <v>43.333300000000001</v>
      </c>
      <c r="E293" s="1">
        <v>42.666699999999999</v>
      </c>
      <c r="F293" s="1">
        <v>42.666699999999999</v>
      </c>
      <c r="G293" s="1">
        <v>42</v>
      </c>
      <c r="H293" s="1">
        <v>42</v>
      </c>
      <c r="I293" s="1">
        <v>44.666699999999999</v>
      </c>
      <c r="J293" s="1">
        <v>45</v>
      </c>
      <c r="K293" s="1">
        <v>45.666699999999999</v>
      </c>
      <c r="L293" s="1">
        <v>46.666699999999999</v>
      </c>
      <c r="M293" s="1">
        <v>45.666699999999999</v>
      </c>
      <c r="N293" s="1">
        <v>47</v>
      </c>
      <c r="O293" s="1">
        <v>47.666699999999999</v>
      </c>
    </row>
    <row r="294" spans="1:15">
      <c r="A294" s="1">
        <v>22.333300000000001</v>
      </c>
      <c r="B294" s="1">
        <v>44.666699999999999</v>
      </c>
      <c r="C294" s="1">
        <v>44.666699999999999</v>
      </c>
      <c r="D294" s="1">
        <v>44.666699999999999</v>
      </c>
      <c r="E294" s="1">
        <v>43.333300000000001</v>
      </c>
      <c r="F294" s="1">
        <v>42.666699999999999</v>
      </c>
      <c r="G294" s="1">
        <v>42.666699999999999</v>
      </c>
      <c r="H294" s="1">
        <v>42</v>
      </c>
      <c r="I294" s="1">
        <v>45</v>
      </c>
      <c r="J294" s="1">
        <v>45.666699999999999</v>
      </c>
      <c r="K294" s="1">
        <v>46.666699999999999</v>
      </c>
      <c r="L294" s="1">
        <v>45.666699999999999</v>
      </c>
      <c r="M294" s="1">
        <v>47</v>
      </c>
      <c r="N294" s="1">
        <v>47.666699999999999</v>
      </c>
      <c r="O294" s="1">
        <v>47.666699999999999</v>
      </c>
    </row>
    <row r="295" spans="1:15">
      <c r="A295" s="1">
        <v>21</v>
      </c>
      <c r="B295" s="1">
        <v>45</v>
      </c>
      <c r="C295" s="1">
        <v>44.666699999999999</v>
      </c>
      <c r="D295" s="1">
        <v>44.666699999999999</v>
      </c>
      <c r="E295" s="1">
        <v>44.666699999999999</v>
      </c>
      <c r="F295" s="1">
        <v>43.333300000000001</v>
      </c>
      <c r="G295" s="1">
        <v>42.666699999999999</v>
      </c>
      <c r="H295" s="1">
        <v>42.666699999999999</v>
      </c>
      <c r="I295" s="1">
        <v>45.666699999999999</v>
      </c>
      <c r="J295" s="1">
        <v>46.666699999999999</v>
      </c>
      <c r="K295" s="1">
        <v>45.666699999999999</v>
      </c>
      <c r="L295" s="1">
        <v>47</v>
      </c>
      <c r="M295" s="1">
        <v>47.666699999999999</v>
      </c>
      <c r="N295" s="1">
        <v>47.666699999999999</v>
      </c>
      <c r="O295" s="1">
        <v>49.666699999999999</v>
      </c>
    </row>
    <row r="296" spans="1:15">
      <c r="A296" s="1">
        <v>20</v>
      </c>
      <c r="B296" s="1">
        <v>45.666699999999999</v>
      </c>
      <c r="C296" s="1">
        <v>45</v>
      </c>
      <c r="D296" s="1">
        <v>44.666699999999999</v>
      </c>
      <c r="E296" s="1">
        <v>44.666699999999999</v>
      </c>
      <c r="F296" s="1">
        <v>44.666699999999999</v>
      </c>
      <c r="G296" s="1">
        <v>43.333300000000001</v>
      </c>
      <c r="H296" s="1">
        <v>42.666699999999999</v>
      </c>
      <c r="I296" s="1">
        <v>46.666699999999999</v>
      </c>
      <c r="J296" s="1">
        <v>45.666699999999999</v>
      </c>
      <c r="K296" s="1">
        <v>47</v>
      </c>
      <c r="L296" s="1">
        <v>47.666699999999999</v>
      </c>
      <c r="M296" s="1">
        <v>47.666699999999999</v>
      </c>
      <c r="N296" s="1">
        <v>49.666699999999999</v>
      </c>
      <c r="O296" s="1">
        <v>49.666699999999999</v>
      </c>
    </row>
    <row r="297" spans="1:15">
      <c r="A297" s="1">
        <v>20</v>
      </c>
      <c r="B297" s="1">
        <v>46.666699999999999</v>
      </c>
      <c r="C297" s="1">
        <v>45.666699999999999</v>
      </c>
      <c r="D297" s="1">
        <v>45</v>
      </c>
      <c r="E297" s="1">
        <v>44.666699999999999</v>
      </c>
      <c r="F297" s="1">
        <v>44.666699999999999</v>
      </c>
      <c r="G297" s="1">
        <v>44.666699999999999</v>
      </c>
      <c r="H297" s="1">
        <v>43.333300000000001</v>
      </c>
      <c r="I297" s="1">
        <v>45.666699999999999</v>
      </c>
      <c r="J297" s="1">
        <v>47</v>
      </c>
      <c r="K297" s="1">
        <v>47.666699999999999</v>
      </c>
      <c r="L297" s="1">
        <v>47.666699999999999</v>
      </c>
      <c r="M297" s="1">
        <v>49.666699999999999</v>
      </c>
      <c r="N297" s="1">
        <v>49.666699999999999</v>
      </c>
      <c r="O297" s="1">
        <v>50.666699999999999</v>
      </c>
    </row>
    <row r="298" spans="1:15">
      <c r="A298" s="1">
        <v>20</v>
      </c>
      <c r="B298" s="1">
        <v>45.666699999999999</v>
      </c>
      <c r="C298" s="1">
        <v>46.666699999999999</v>
      </c>
      <c r="D298" s="1">
        <v>45.666699999999999</v>
      </c>
      <c r="E298" s="1">
        <v>45</v>
      </c>
      <c r="F298" s="1">
        <v>44.666699999999999</v>
      </c>
      <c r="G298" s="1">
        <v>44.666699999999999</v>
      </c>
      <c r="H298" s="1">
        <v>44.666699999999999</v>
      </c>
      <c r="I298" s="1">
        <v>47</v>
      </c>
      <c r="J298" s="1">
        <v>47.666699999999999</v>
      </c>
      <c r="K298" s="1">
        <v>47.666699999999999</v>
      </c>
      <c r="L298" s="1">
        <v>49.666699999999999</v>
      </c>
      <c r="M298" s="1">
        <v>49.666699999999999</v>
      </c>
      <c r="N298" s="1">
        <v>50.666699999999999</v>
      </c>
      <c r="O298" s="1">
        <v>50.666699999999999</v>
      </c>
    </row>
    <row r="299" spans="1:15">
      <c r="A299" s="1">
        <v>19.666699999999999</v>
      </c>
      <c r="B299" s="1">
        <v>47</v>
      </c>
      <c r="C299" s="1">
        <v>45.666699999999999</v>
      </c>
      <c r="D299" s="1">
        <v>46.666699999999999</v>
      </c>
      <c r="E299" s="1">
        <v>45.666699999999999</v>
      </c>
      <c r="F299" s="1">
        <v>45</v>
      </c>
      <c r="G299" s="1">
        <v>44.666699999999999</v>
      </c>
      <c r="H299" s="1">
        <v>44.666699999999999</v>
      </c>
      <c r="I299" s="1">
        <v>47.666699999999999</v>
      </c>
      <c r="J299" s="1">
        <v>47.666699999999999</v>
      </c>
      <c r="K299" s="1">
        <v>49.666699999999999</v>
      </c>
      <c r="L299" s="1">
        <v>49.666699999999999</v>
      </c>
      <c r="M299" s="1">
        <v>50.666699999999999</v>
      </c>
      <c r="N299" s="1">
        <v>50.666699999999999</v>
      </c>
      <c r="O299" s="1">
        <v>49.666699999999999</v>
      </c>
    </row>
    <row r="300" spans="1:15">
      <c r="A300" s="1">
        <v>21</v>
      </c>
      <c r="B300" s="1">
        <v>47.666699999999999</v>
      </c>
      <c r="C300" s="1">
        <v>47</v>
      </c>
      <c r="D300" s="1">
        <v>45.666699999999999</v>
      </c>
      <c r="E300" s="1">
        <v>46.666699999999999</v>
      </c>
      <c r="F300" s="1">
        <v>45.666699999999999</v>
      </c>
      <c r="G300" s="1">
        <v>45</v>
      </c>
      <c r="H300" s="1">
        <v>44.666699999999999</v>
      </c>
      <c r="I300" s="1">
        <v>47.666699999999999</v>
      </c>
      <c r="J300" s="1">
        <v>49.666699999999999</v>
      </c>
      <c r="K300" s="1">
        <v>49.666699999999999</v>
      </c>
      <c r="L300" s="1">
        <v>50.666699999999999</v>
      </c>
      <c r="M300" s="1">
        <v>50.666699999999999</v>
      </c>
      <c r="N300" s="1">
        <v>49.666699999999999</v>
      </c>
      <c r="O300" s="1">
        <v>49.666699999999999</v>
      </c>
    </row>
    <row r="301" spans="1:15">
      <c r="A301" s="1">
        <v>21</v>
      </c>
      <c r="B301" s="1">
        <v>47.666699999999999</v>
      </c>
      <c r="C301" s="1">
        <v>47.666699999999999</v>
      </c>
      <c r="D301" s="1">
        <v>47</v>
      </c>
      <c r="E301" s="1">
        <v>45.666699999999999</v>
      </c>
      <c r="F301" s="1">
        <v>46.666699999999999</v>
      </c>
      <c r="G301" s="1">
        <v>45.666699999999999</v>
      </c>
      <c r="H301" s="1">
        <v>45</v>
      </c>
      <c r="I301" s="1">
        <v>49.666699999999999</v>
      </c>
      <c r="J301" s="1">
        <v>49.666699999999999</v>
      </c>
      <c r="K301" s="1">
        <v>50.666699999999999</v>
      </c>
      <c r="L301" s="1">
        <v>50.666699999999999</v>
      </c>
      <c r="M301" s="1">
        <v>49.666699999999999</v>
      </c>
      <c r="N301" s="1">
        <v>49.666699999999999</v>
      </c>
      <c r="O301" s="1">
        <v>49.666699999999999</v>
      </c>
    </row>
    <row r="302" spans="1:15">
      <c r="A302" s="1">
        <v>22</v>
      </c>
      <c r="B302" s="1">
        <v>49.666699999999999</v>
      </c>
      <c r="C302" s="1">
        <v>47.666699999999999</v>
      </c>
      <c r="D302" s="1">
        <v>47.666699999999999</v>
      </c>
      <c r="E302" s="1">
        <v>47</v>
      </c>
      <c r="F302" s="1">
        <v>45.666699999999999</v>
      </c>
      <c r="G302" s="1">
        <v>46.666699999999999</v>
      </c>
      <c r="H302" s="1">
        <v>45.666699999999999</v>
      </c>
      <c r="I302" s="1">
        <v>49.666699999999999</v>
      </c>
      <c r="J302" s="1">
        <v>50.666699999999999</v>
      </c>
      <c r="K302" s="1">
        <v>50.666699999999999</v>
      </c>
      <c r="L302" s="1">
        <v>49.666699999999999</v>
      </c>
      <c r="M302" s="1">
        <v>49.666699999999999</v>
      </c>
      <c r="N302" s="1">
        <v>49.666699999999999</v>
      </c>
      <c r="O302" s="1">
        <v>50.666699999999999</v>
      </c>
    </row>
    <row r="303" spans="1:15">
      <c r="A303" s="1">
        <v>22</v>
      </c>
      <c r="B303" s="1">
        <v>49.666699999999999</v>
      </c>
      <c r="C303" s="1">
        <v>49.666699999999999</v>
      </c>
      <c r="D303" s="1">
        <v>47.666699999999999</v>
      </c>
      <c r="E303" s="1">
        <v>47.666699999999999</v>
      </c>
      <c r="F303" s="1">
        <v>47</v>
      </c>
      <c r="G303" s="1">
        <v>45.666699999999999</v>
      </c>
      <c r="H303" s="1">
        <v>46.666699999999999</v>
      </c>
      <c r="I303" s="1">
        <v>50.666699999999999</v>
      </c>
      <c r="J303" s="1">
        <v>50.666699999999999</v>
      </c>
      <c r="K303" s="1">
        <v>49.666699999999999</v>
      </c>
      <c r="L303" s="1">
        <v>49.666699999999999</v>
      </c>
      <c r="M303" s="1">
        <v>49.666699999999999</v>
      </c>
      <c r="N303" s="1">
        <v>50.666699999999999</v>
      </c>
      <c r="O303" s="1">
        <v>50.666699999999999</v>
      </c>
    </row>
    <row r="304" spans="1:15">
      <c r="A304" s="1">
        <v>23</v>
      </c>
      <c r="B304" s="1">
        <v>50.666699999999999</v>
      </c>
      <c r="C304" s="1">
        <v>49.666699999999999</v>
      </c>
      <c r="D304" s="1">
        <v>49.666699999999999</v>
      </c>
      <c r="E304" s="1">
        <v>47.666699999999999</v>
      </c>
      <c r="F304" s="1">
        <v>47.666699999999999</v>
      </c>
      <c r="G304" s="1">
        <v>47</v>
      </c>
      <c r="H304" s="1">
        <v>45.666699999999999</v>
      </c>
      <c r="I304" s="1">
        <v>50.666699999999999</v>
      </c>
      <c r="J304" s="1">
        <v>49.666699999999999</v>
      </c>
      <c r="K304" s="1">
        <v>49.666699999999999</v>
      </c>
      <c r="L304" s="1">
        <v>49.666699999999999</v>
      </c>
      <c r="M304" s="1">
        <v>50.666699999999999</v>
      </c>
      <c r="N304" s="1">
        <v>50.666699999999999</v>
      </c>
      <c r="O304" s="1">
        <v>50.666699999999999</v>
      </c>
    </row>
    <row r="305" spans="1:15">
      <c r="A305" s="1">
        <v>23</v>
      </c>
      <c r="B305" s="1">
        <v>50.666699999999999</v>
      </c>
      <c r="C305" s="1">
        <v>50.666699999999999</v>
      </c>
      <c r="D305" s="1">
        <v>49.666699999999999</v>
      </c>
      <c r="E305" s="1">
        <v>49.666699999999999</v>
      </c>
      <c r="F305" s="1">
        <v>47.666699999999999</v>
      </c>
      <c r="G305" s="1">
        <v>47.666699999999999</v>
      </c>
      <c r="H305" s="1">
        <v>47</v>
      </c>
      <c r="I305" s="1">
        <v>49.666699999999999</v>
      </c>
      <c r="J305" s="1">
        <v>49.666699999999999</v>
      </c>
      <c r="K305" s="1">
        <v>49.666699999999999</v>
      </c>
      <c r="L305" s="1">
        <v>50.666699999999999</v>
      </c>
      <c r="M305" s="1">
        <v>50.666699999999999</v>
      </c>
      <c r="N305" s="1">
        <v>50.666699999999999</v>
      </c>
      <c r="O305" s="1">
        <v>50.666699999999999</v>
      </c>
    </row>
    <row r="306" spans="1:15">
      <c r="A306" s="1">
        <v>22.666699999999999</v>
      </c>
      <c r="B306" s="1">
        <v>49.666699999999999</v>
      </c>
      <c r="C306" s="1">
        <v>50.666699999999999</v>
      </c>
      <c r="D306" s="1">
        <v>50.666699999999999</v>
      </c>
      <c r="E306" s="1">
        <v>49.666699999999999</v>
      </c>
      <c r="F306" s="1">
        <v>49.666699999999999</v>
      </c>
      <c r="G306" s="1">
        <v>47.666699999999999</v>
      </c>
      <c r="H306" s="1">
        <v>47.666699999999999</v>
      </c>
      <c r="I306" s="1">
        <v>49.666699999999999</v>
      </c>
      <c r="J306" s="1">
        <v>49.666699999999999</v>
      </c>
      <c r="K306" s="1">
        <v>50.666699999999999</v>
      </c>
      <c r="L306" s="1">
        <v>50.666699999999999</v>
      </c>
      <c r="M306" s="1">
        <v>50.666699999999999</v>
      </c>
      <c r="N306" s="1">
        <v>50.666699999999999</v>
      </c>
      <c r="O306" s="1">
        <v>51</v>
      </c>
    </row>
    <row r="307" spans="1:15">
      <c r="A307" s="1">
        <v>24</v>
      </c>
      <c r="B307" s="1">
        <v>49.666699999999999</v>
      </c>
      <c r="C307" s="1">
        <v>49.666699999999999</v>
      </c>
      <c r="D307" s="1">
        <v>50.666699999999999</v>
      </c>
      <c r="E307" s="1">
        <v>50.666699999999999</v>
      </c>
      <c r="F307" s="1">
        <v>49.666699999999999</v>
      </c>
      <c r="G307" s="1">
        <v>49.666699999999999</v>
      </c>
      <c r="H307" s="1">
        <v>47.666699999999999</v>
      </c>
      <c r="I307" s="1">
        <v>49.666699999999999</v>
      </c>
      <c r="J307" s="1">
        <v>50.666699999999999</v>
      </c>
      <c r="K307" s="1">
        <v>50.666699999999999</v>
      </c>
      <c r="L307" s="1">
        <v>50.666699999999999</v>
      </c>
      <c r="M307" s="1">
        <v>50.666699999999999</v>
      </c>
      <c r="N307" s="1">
        <v>51</v>
      </c>
      <c r="O307" s="1">
        <v>51</v>
      </c>
    </row>
    <row r="308" spans="1:15">
      <c r="A308" s="1">
        <v>23.333300000000001</v>
      </c>
      <c r="B308" s="1">
        <v>49.666699999999999</v>
      </c>
      <c r="C308" s="1">
        <v>49.666699999999999</v>
      </c>
      <c r="D308" s="1">
        <v>49.666699999999999</v>
      </c>
      <c r="E308" s="1">
        <v>50.666699999999999</v>
      </c>
      <c r="F308" s="1">
        <v>50.666699999999999</v>
      </c>
      <c r="G308" s="1">
        <v>49.666699999999999</v>
      </c>
      <c r="H308" s="1">
        <v>49.666699999999999</v>
      </c>
      <c r="I308" s="1">
        <v>50.666699999999999</v>
      </c>
      <c r="J308" s="1">
        <v>50.666699999999999</v>
      </c>
      <c r="K308" s="1">
        <v>50.666699999999999</v>
      </c>
      <c r="L308" s="1">
        <v>50.666699999999999</v>
      </c>
      <c r="M308" s="1">
        <v>51</v>
      </c>
      <c r="N308" s="1">
        <v>51</v>
      </c>
      <c r="O308" s="1">
        <v>51</v>
      </c>
    </row>
    <row r="309" spans="1:15">
      <c r="A309" s="1">
        <v>23.333300000000001</v>
      </c>
      <c r="B309" s="1">
        <v>50.666699999999999</v>
      </c>
      <c r="C309" s="1">
        <v>49.666699999999999</v>
      </c>
      <c r="D309" s="1">
        <v>49.666699999999999</v>
      </c>
      <c r="E309" s="1">
        <v>49.666699999999999</v>
      </c>
      <c r="F309" s="1">
        <v>50.666699999999999</v>
      </c>
      <c r="G309" s="1">
        <v>50.666699999999999</v>
      </c>
      <c r="H309" s="1">
        <v>49.666699999999999</v>
      </c>
      <c r="I309" s="1">
        <v>50.666699999999999</v>
      </c>
      <c r="J309" s="1">
        <v>50.666699999999999</v>
      </c>
      <c r="K309" s="1">
        <v>50.666699999999999</v>
      </c>
      <c r="L309" s="1">
        <v>51</v>
      </c>
      <c r="M309" s="1">
        <v>51</v>
      </c>
      <c r="N309" s="1">
        <v>51</v>
      </c>
      <c r="O309" s="1">
        <v>51</v>
      </c>
    </row>
    <row r="310" spans="1:15">
      <c r="A310" s="1">
        <v>23.333300000000001</v>
      </c>
      <c r="B310" s="1">
        <v>50.666699999999999</v>
      </c>
      <c r="C310" s="1">
        <v>50.666699999999999</v>
      </c>
      <c r="D310" s="1">
        <v>49.666699999999999</v>
      </c>
      <c r="E310" s="1">
        <v>49.666699999999999</v>
      </c>
      <c r="F310" s="1">
        <v>49.666699999999999</v>
      </c>
      <c r="G310" s="1">
        <v>50.666699999999999</v>
      </c>
      <c r="H310" s="1">
        <v>50.666699999999999</v>
      </c>
      <c r="I310" s="1">
        <v>50.666699999999999</v>
      </c>
      <c r="J310" s="1">
        <v>50.666699999999999</v>
      </c>
      <c r="K310" s="1">
        <v>51</v>
      </c>
      <c r="L310" s="1">
        <v>51</v>
      </c>
      <c r="M310" s="1">
        <v>51</v>
      </c>
      <c r="N310" s="1">
        <v>51</v>
      </c>
      <c r="O310" s="1">
        <v>51.666699999999999</v>
      </c>
    </row>
    <row r="311" spans="1:15">
      <c r="A311" s="1">
        <v>23.333300000000001</v>
      </c>
      <c r="B311" s="1">
        <v>50.666699999999999</v>
      </c>
      <c r="C311" s="1">
        <v>50.666699999999999</v>
      </c>
      <c r="D311" s="1">
        <v>50.666699999999999</v>
      </c>
      <c r="E311" s="1">
        <v>49.666699999999999</v>
      </c>
      <c r="F311" s="1">
        <v>49.666699999999999</v>
      </c>
      <c r="G311" s="1">
        <v>49.666699999999999</v>
      </c>
      <c r="H311" s="1">
        <v>50.666699999999999</v>
      </c>
      <c r="I311" s="1">
        <v>50.666699999999999</v>
      </c>
      <c r="J311" s="1">
        <v>51</v>
      </c>
      <c r="K311" s="1">
        <v>51</v>
      </c>
      <c r="L311" s="1">
        <v>51</v>
      </c>
      <c r="M311" s="1">
        <v>51</v>
      </c>
      <c r="N311" s="1">
        <v>51.666699999999999</v>
      </c>
      <c r="O311" s="1">
        <v>51.666699999999999</v>
      </c>
    </row>
    <row r="312" spans="1:15">
      <c r="A312" s="1">
        <v>23.333300000000001</v>
      </c>
      <c r="B312" s="1">
        <v>50.666699999999999</v>
      </c>
      <c r="C312" s="1">
        <v>50.666699999999999</v>
      </c>
      <c r="D312" s="1">
        <v>50.666699999999999</v>
      </c>
      <c r="E312" s="1">
        <v>50.666699999999999</v>
      </c>
      <c r="F312" s="1">
        <v>49.666699999999999</v>
      </c>
      <c r="G312" s="1">
        <v>49.666699999999999</v>
      </c>
      <c r="H312" s="1">
        <v>49.666699999999999</v>
      </c>
      <c r="I312" s="1">
        <v>51</v>
      </c>
      <c r="J312" s="1">
        <v>51</v>
      </c>
      <c r="K312" s="1">
        <v>51</v>
      </c>
      <c r="L312" s="1">
        <v>51</v>
      </c>
      <c r="M312" s="1">
        <v>51.666699999999999</v>
      </c>
      <c r="N312" s="1">
        <v>51.666699999999999</v>
      </c>
      <c r="O312" s="1">
        <v>51.666699999999999</v>
      </c>
    </row>
    <row r="313" spans="1:15">
      <c r="A313" s="1">
        <v>24</v>
      </c>
      <c r="B313" s="1">
        <v>51</v>
      </c>
      <c r="C313" s="1">
        <v>50.666699999999999</v>
      </c>
      <c r="D313" s="1">
        <v>50.666699999999999</v>
      </c>
      <c r="E313" s="1">
        <v>50.666699999999999</v>
      </c>
      <c r="F313" s="1">
        <v>50.666699999999999</v>
      </c>
      <c r="G313" s="1">
        <v>49.666699999999999</v>
      </c>
      <c r="H313" s="1">
        <v>49.666699999999999</v>
      </c>
      <c r="I313" s="1">
        <v>51</v>
      </c>
      <c r="J313" s="1">
        <v>51</v>
      </c>
      <c r="K313" s="1">
        <v>51</v>
      </c>
      <c r="L313" s="1">
        <v>51.666699999999999</v>
      </c>
      <c r="M313" s="1">
        <v>51.666699999999999</v>
      </c>
      <c r="N313" s="1">
        <v>51.666699999999999</v>
      </c>
      <c r="O313" s="1">
        <v>51</v>
      </c>
    </row>
    <row r="314" spans="1:15">
      <c r="A314" s="1">
        <v>24</v>
      </c>
      <c r="B314" s="1">
        <v>51</v>
      </c>
      <c r="C314" s="1">
        <v>51</v>
      </c>
      <c r="D314" s="1">
        <v>50.666699999999999</v>
      </c>
      <c r="E314" s="1">
        <v>50.666699999999999</v>
      </c>
      <c r="F314" s="1">
        <v>50.666699999999999</v>
      </c>
      <c r="G314" s="1">
        <v>50.666699999999999</v>
      </c>
      <c r="H314" s="1">
        <v>49.666699999999999</v>
      </c>
      <c r="I314" s="1">
        <v>51</v>
      </c>
      <c r="J314" s="1">
        <v>51</v>
      </c>
      <c r="K314" s="1">
        <v>51.666699999999999</v>
      </c>
      <c r="L314" s="1">
        <v>51.666699999999999</v>
      </c>
      <c r="M314" s="1">
        <v>51.666699999999999</v>
      </c>
      <c r="N314" s="1">
        <v>51</v>
      </c>
      <c r="O314" s="1">
        <v>50.666699999999999</v>
      </c>
    </row>
    <row r="315" spans="1:15">
      <c r="A315" s="1">
        <v>24</v>
      </c>
      <c r="B315" s="1">
        <v>51</v>
      </c>
      <c r="C315" s="1">
        <v>51</v>
      </c>
      <c r="D315" s="1">
        <v>51</v>
      </c>
      <c r="E315" s="1">
        <v>50.666699999999999</v>
      </c>
      <c r="F315" s="1">
        <v>50.666699999999999</v>
      </c>
      <c r="G315" s="1">
        <v>50.666699999999999</v>
      </c>
      <c r="H315" s="1">
        <v>50.666699999999999</v>
      </c>
      <c r="I315" s="1">
        <v>51</v>
      </c>
      <c r="J315" s="1">
        <v>51.666699999999999</v>
      </c>
      <c r="K315" s="1">
        <v>51.666699999999999</v>
      </c>
      <c r="L315" s="1">
        <v>51.666699999999999</v>
      </c>
      <c r="M315" s="1">
        <v>51</v>
      </c>
      <c r="N315" s="1">
        <v>50.666699999999999</v>
      </c>
      <c r="O315" s="1">
        <v>49.666699999999999</v>
      </c>
    </row>
    <row r="316" spans="1:15">
      <c r="A316" s="1">
        <v>24</v>
      </c>
      <c r="B316" s="1">
        <v>51</v>
      </c>
      <c r="C316" s="1">
        <v>51</v>
      </c>
      <c r="D316" s="1">
        <v>51</v>
      </c>
      <c r="E316" s="1">
        <v>51</v>
      </c>
      <c r="F316" s="1">
        <v>50.666699999999999</v>
      </c>
      <c r="G316" s="1">
        <v>50.666699999999999</v>
      </c>
      <c r="H316" s="1">
        <v>50.666699999999999</v>
      </c>
      <c r="I316" s="1">
        <v>51.666699999999999</v>
      </c>
      <c r="J316" s="1">
        <v>51.666699999999999</v>
      </c>
      <c r="K316" s="1">
        <v>51.666699999999999</v>
      </c>
      <c r="L316" s="1">
        <v>51</v>
      </c>
      <c r="M316" s="1">
        <v>50.666699999999999</v>
      </c>
      <c r="N316" s="1">
        <v>49.666699999999999</v>
      </c>
      <c r="O316" s="1">
        <v>49.666699999999999</v>
      </c>
    </row>
    <row r="317" spans="1:15">
      <c r="A317" s="1">
        <v>24</v>
      </c>
      <c r="B317" s="1">
        <v>51.666699999999999</v>
      </c>
      <c r="C317" s="1">
        <v>51</v>
      </c>
      <c r="D317" s="1">
        <v>51</v>
      </c>
      <c r="E317" s="1">
        <v>51</v>
      </c>
      <c r="F317" s="1">
        <v>51</v>
      </c>
      <c r="G317" s="1">
        <v>50.666699999999999</v>
      </c>
      <c r="H317" s="1">
        <v>50.666699999999999</v>
      </c>
      <c r="I317" s="1">
        <v>51.666699999999999</v>
      </c>
      <c r="J317" s="1">
        <v>51.666699999999999</v>
      </c>
      <c r="K317" s="1">
        <v>51</v>
      </c>
      <c r="L317" s="1">
        <v>50.666699999999999</v>
      </c>
      <c r="M317" s="1">
        <v>49.666699999999999</v>
      </c>
      <c r="N317" s="1">
        <v>49.666699999999999</v>
      </c>
      <c r="O317" s="1">
        <v>49.333300000000001</v>
      </c>
    </row>
    <row r="318" spans="1:15">
      <c r="A318" s="1">
        <v>24</v>
      </c>
      <c r="B318" s="1">
        <v>51.666699999999999</v>
      </c>
      <c r="C318" s="1">
        <v>51.666699999999999</v>
      </c>
      <c r="D318" s="1">
        <v>51</v>
      </c>
      <c r="E318" s="1">
        <v>51</v>
      </c>
      <c r="F318" s="1">
        <v>51</v>
      </c>
      <c r="G318" s="1">
        <v>51</v>
      </c>
      <c r="H318" s="1">
        <v>50.666699999999999</v>
      </c>
      <c r="I318" s="1">
        <v>51.666699999999999</v>
      </c>
      <c r="J318" s="1">
        <v>51</v>
      </c>
      <c r="K318" s="1">
        <v>50.666699999999999</v>
      </c>
      <c r="L318" s="1">
        <v>49.666699999999999</v>
      </c>
      <c r="M318" s="1">
        <v>49.666699999999999</v>
      </c>
      <c r="N318" s="1">
        <v>49.333300000000001</v>
      </c>
      <c r="O318" s="1">
        <v>47.666699999999999</v>
      </c>
    </row>
    <row r="319" spans="1:15">
      <c r="A319" s="1">
        <v>24</v>
      </c>
      <c r="B319" s="1">
        <v>51.666699999999999</v>
      </c>
      <c r="C319" s="1">
        <v>51.666699999999999</v>
      </c>
      <c r="D319" s="1">
        <v>51.666699999999999</v>
      </c>
      <c r="E319" s="1">
        <v>51</v>
      </c>
      <c r="F319" s="1">
        <v>51</v>
      </c>
      <c r="G319" s="1">
        <v>51</v>
      </c>
      <c r="H319" s="1">
        <v>51</v>
      </c>
      <c r="I319" s="1">
        <v>51</v>
      </c>
      <c r="J319" s="1">
        <v>50.666699999999999</v>
      </c>
      <c r="K319" s="1">
        <v>49.666699999999999</v>
      </c>
      <c r="L319" s="1">
        <v>49.666699999999999</v>
      </c>
      <c r="M319" s="1">
        <v>49.333300000000001</v>
      </c>
      <c r="N319" s="1">
        <v>47.666699999999999</v>
      </c>
      <c r="O319" s="1">
        <v>47.666699999999999</v>
      </c>
    </row>
    <row r="320" spans="1:15">
      <c r="A320" s="1">
        <v>24</v>
      </c>
      <c r="B320" s="1">
        <v>51</v>
      </c>
      <c r="C320" s="1">
        <v>51.666699999999999</v>
      </c>
      <c r="D320" s="1">
        <v>51.666699999999999</v>
      </c>
      <c r="E320" s="1">
        <v>51.666699999999999</v>
      </c>
      <c r="F320" s="1">
        <v>51</v>
      </c>
      <c r="G320" s="1">
        <v>51</v>
      </c>
      <c r="H320" s="1">
        <v>51</v>
      </c>
      <c r="I320" s="1">
        <v>50.666699999999999</v>
      </c>
      <c r="J320" s="1">
        <v>49.666699999999999</v>
      </c>
      <c r="K320" s="1">
        <v>49.666699999999999</v>
      </c>
      <c r="L320" s="1">
        <v>49.333300000000001</v>
      </c>
      <c r="M320" s="1">
        <v>47.666699999999999</v>
      </c>
      <c r="N320" s="1">
        <v>47.666699999999999</v>
      </c>
      <c r="O320" s="1">
        <v>46</v>
      </c>
    </row>
    <row r="321" spans="1:15">
      <c r="A321" s="1">
        <v>22.666699999999999</v>
      </c>
      <c r="B321" s="1">
        <v>50.666699999999999</v>
      </c>
      <c r="C321" s="1">
        <v>51</v>
      </c>
      <c r="D321" s="1">
        <v>51.666699999999999</v>
      </c>
      <c r="E321" s="1">
        <v>51.666699999999999</v>
      </c>
      <c r="F321" s="1">
        <v>51.666699999999999</v>
      </c>
      <c r="G321" s="1">
        <v>51</v>
      </c>
      <c r="H321" s="1">
        <v>51</v>
      </c>
      <c r="I321" s="1">
        <v>49.666699999999999</v>
      </c>
      <c r="J321" s="1">
        <v>49.666699999999999</v>
      </c>
      <c r="K321" s="1">
        <v>49.333300000000001</v>
      </c>
      <c r="L321" s="1">
        <v>47.666699999999999</v>
      </c>
      <c r="M321" s="1">
        <v>47.666699999999999</v>
      </c>
      <c r="N321" s="1">
        <v>46</v>
      </c>
      <c r="O321" s="1">
        <v>44.666699999999999</v>
      </c>
    </row>
    <row r="322" spans="1:15">
      <c r="A322" s="1">
        <v>22.666699999999999</v>
      </c>
      <c r="B322" s="1">
        <v>49.666699999999999</v>
      </c>
      <c r="C322" s="1">
        <v>50.666699999999999</v>
      </c>
      <c r="D322" s="1">
        <v>51</v>
      </c>
      <c r="E322" s="1">
        <v>51.666699999999999</v>
      </c>
      <c r="F322" s="1">
        <v>51.666699999999999</v>
      </c>
      <c r="G322" s="1">
        <v>51.666699999999999</v>
      </c>
      <c r="H322" s="1">
        <v>51</v>
      </c>
      <c r="I322" s="1">
        <v>49.666699999999999</v>
      </c>
      <c r="J322" s="1">
        <v>49.333300000000001</v>
      </c>
      <c r="K322" s="1">
        <v>47.666699999999999</v>
      </c>
      <c r="L322" s="1">
        <v>47.666699999999999</v>
      </c>
      <c r="M322" s="1">
        <v>46</v>
      </c>
      <c r="N322" s="1">
        <v>44.666699999999999</v>
      </c>
      <c r="O322" s="1">
        <v>44.666699999999999</v>
      </c>
    </row>
    <row r="323" spans="1:15">
      <c r="A323" s="1">
        <v>22.666699999999999</v>
      </c>
      <c r="B323" s="1">
        <v>49.666699999999999</v>
      </c>
      <c r="C323" s="1">
        <v>49.666699999999999</v>
      </c>
      <c r="D323" s="1">
        <v>50.666699999999999</v>
      </c>
      <c r="E323" s="1">
        <v>51</v>
      </c>
      <c r="F323" s="1">
        <v>51.666699999999999</v>
      </c>
      <c r="G323" s="1">
        <v>51.666699999999999</v>
      </c>
      <c r="H323" s="1">
        <v>51.666699999999999</v>
      </c>
      <c r="I323" s="1">
        <v>49.333300000000001</v>
      </c>
      <c r="J323" s="1">
        <v>47.666699999999999</v>
      </c>
      <c r="K323" s="1">
        <v>47.666699999999999</v>
      </c>
      <c r="L323" s="1">
        <v>46</v>
      </c>
      <c r="M323" s="1">
        <v>44.666699999999999</v>
      </c>
      <c r="N323" s="1">
        <v>44.666699999999999</v>
      </c>
    </row>
    <row r="324" spans="1:15">
      <c r="A324" s="1">
        <v>21.666699999999999</v>
      </c>
      <c r="B324" s="1">
        <v>49.333300000000001</v>
      </c>
      <c r="C324" s="1">
        <v>49.666699999999999</v>
      </c>
      <c r="D324" s="1">
        <v>49.666699999999999</v>
      </c>
      <c r="E324" s="1">
        <v>50.666699999999999</v>
      </c>
      <c r="F324" s="1">
        <v>51</v>
      </c>
      <c r="G324" s="1">
        <v>51.666699999999999</v>
      </c>
      <c r="H324" s="1">
        <v>51.666699999999999</v>
      </c>
      <c r="I324" s="1">
        <v>47.666699999999999</v>
      </c>
      <c r="J324" s="1">
        <v>47.666699999999999</v>
      </c>
      <c r="K324" s="1">
        <v>46</v>
      </c>
      <c r="L324" s="1">
        <v>44.666699999999999</v>
      </c>
      <c r="M324" s="1">
        <v>44.666699999999999</v>
      </c>
    </row>
    <row r="325" spans="1:15">
      <c r="A325" s="1">
        <v>21.666699999999999</v>
      </c>
      <c r="B325" s="1">
        <v>47.666699999999999</v>
      </c>
      <c r="C325" s="1">
        <v>49.333300000000001</v>
      </c>
      <c r="D325" s="1">
        <v>49.666699999999999</v>
      </c>
      <c r="E325" s="1">
        <v>49.666699999999999</v>
      </c>
      <c r="F325" s="1">
        <v>50.666699999999999</v>
      </c>
      <c r="G325" s="1">
        <v>51</v>
      </c>
      <c r="H325" s="1">
        <v>51.666699999999999</v>
      </c>
      <c r="I325" s="1">
        <v>47.666699999999999</v>
      </c>
      <c r="J325" s="1">
        <v>46</v>
      </c>
      <c r="K325" s="1">
        <v>44.666699999999999</v>
      </c>
      <c r="L325" s="1">
        <v>44.666699999999999</v>
      </c>
    </row>
    <row r="326" spans="1:15">
      <c r="A326" s="1">
        <v>21.666699999999999</v>
      </c>
      <c r="B326" s="1">
        <v>47.666699999999999</v>
      </c>
      <c r="C326" s="1">
        <v>47.666699999999999</v>
      </c>
      <c r="D326" s="1">
        <v>49.333300000000001</v>
      </c>
      <c r="E326" s="1">
        <v>49.666699999999999</v>
      </c>
      <c r="F326" s="1">
        <v>49.666699999999999</v>
      </c>
      <c r="G326" s="1">
        <v>50.666699999999999</v>
      </c>
      <c r="H326" s="1">
        <v>51</v>
      </c>
      <c r="I326" s="1">
        <v>46</v>
      </c>
      <c r="J326" s="1">
        <v>44.666699999999999</v>
      </c>
      <c r="K326" s="1">
        <v>44.666699999999999</v>
      </c>
    </row>
    <row r="327" spans="1:15">
      <c r="A327" s="1">
        <v>21.666699999999999</v>
      </c>
      <c r="B327" s="1">
        <v>46</v>
      </c>
      <c r="C327" s="1">
        <v>47.666699999999999</v>
      </c>
      <c r="D327" s="1">
        <v>47.666699999999999</v>
      </c>
      <c r="E327" s="1">
        <v>49.333300000000001</v>
      </c>
      <c r="F327" s="1">
        <v>49.666699999999999</v>
      </c>
      <c r="G327" s="1">
        <v>49.666699999999999</v>
      </c>
      <c r="H327" s="1">
        <v>50.666699999999999</v>
      </c>
      <c r="I327" s="1">
        <v>44.666699999999999</v>
      </c>
      <c r="J327" s="1">
        <v>44.666699999999999</v>
      </c>
    </row>
    <row r="328" spans="1:15">
      <c r="A328" s="1">
        <v>21.666699999999999</v>
      </c>
      <c r="B328" s="1">
        <v>44.666699999999999</v>
      </c>
      <c r="C328" s="1">
        <v>46</v>
      </c>
      <c r="D328" s="1">
        <v>47.666699999999999</v>
      </c>
      <c r="E328" s="1">
        <v>47.666699999999999</v>
      </c>
      <c r="F328" s="1">
        <v>49.333300000000001</v>
      </c>
      <c r="G328" s="1">
        <v>49.666699999999999</v>
      </c>
      <c r="H328" s="1">
        <v>49.666699999999999</v>
      </c>
      <c r="I328" s="1">
        <v>44.666699999999999</v>
      </c>
    </row>
    <row r="329" spans="1:15">
      <c r="A329" s="1">
        <v>22</v>
      </c>
      <c r="B329" s="1">
        <v>44.666699999999999</v>
      </c>
      <c r="C329" s="1">
        <v>44.666699999999999</v>
      </c>
      <c r="D329" s="1">
        <v>46</v>
      </c>
      <c r="E329" s="1">
        <v>47.666699999999999</v>
      </c>
      <c r="F329" s="1">
        <v>47.666699999999999</v>
      </c>
      <c r="G329" s="1">
        <v>49.333300000000001</v>
      </c>
      <c r="H329" s="1">
        <v>49.666699999999999</v>
      </c>
    </row>
    <row r="330" spans="1:15">
      <c r="C330" s="1">
        <v>44.666699999999999</v>
      </c>
      <c r="D330" s="1">
        <v>44.666699999999999</v>
      </c>
      <c r="E330" s="1">
        <v>46</v>
      </c>
      <c r="F330" s="1">
        <v>47.666699999999999</v>
      </c>
      <c r="G330" s="1">
        <v>47.666699999999999</v>
      </c>
      <c r="H330" s="1">
        <v>49.333300000000001</v>
      </c>
    </row>
    <row r="331" spans="1:15">
      <c r="D331" s="1">
        <v>44.666699999999999</v>
      </c>
      <c r="E331" s="1">
        <v>44.666699999999999</v>
      </c>
      <c r="F331" s="1">
        <v>46</v>
      </c>
      <c r="G331" s="1">
        <v>47.666699999999999</v>
      </c>
      <c r="H331" s="1">
        <v>47.666699999999999</v>
      </c>
    </row>
    <row r="332" spans="1:15">
      <c r="E332" s="1">
        <v>44.666699999999999</v>
      </c>
      <c r="F332" s="1">
        <v>44.666699999999999</v>
      </c>
      <c r="G332" s="1">
        <v>46</v>
      </c>
      <c r="H332" s="1">
        <v>47.666699999999999</v>
      </c>
    </row>
    <row r="333" spans="1:15">
      <c r="F333" s="1">
        <v>44.666699999999999</v>
      </c>
      <c r="G333" s="1">
        <v>44.666699999999999</v>
      </c>
      <c r="H333" s="1">
        <v>46</v>
      </c>
    </row>
    <row r="334" spans="1:15">
      <c r="G334" s="1">
        <v>44.666699999999999</v>
      </c>
      <c r="H334" s="1">
        <v>44.666699999999999</v>
      </c>
    </row>
    <row r="335" spans="1:15">
      <c r="H335" s="1">
        <v>44.666699999999999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3:AH653"/>
  <sheetViews>
    <sheetView workbookViewId="0">
      <selection activeCell="V20" sqref="V20"/>
    </sheetView>
  </sheetViews>
  <sheetFormatPr defaultRowHeight="15"/>
  <sheetData>
    <row r="3" spans="28:30">
      <c r="AB3">
        <v>5</v>
      </c>
      <c r="AC3">
        <v>1</v>
      </c>
      <c r="AD3">
        <f>SLOPE(AB3:AB4,AC3:AC4)</f>
        <v>4</v>
      </c>
    </row>
    <row r="4" spans="28:30">
      <c r="AB4">
        <v>1</v>
      </c>
      <c r="AC4">
        <v>0</v>
      </c>
      <c r="AD4">
        <f>INTERCEPT(AB3:AB4,AC3:AC4)</f>
        <v>1</v>
      </c>
    </row>
    <row r="18" spans="1:30">
      <c r="J18" t="s">
        <v>44</v>
      </c>
    </row>
    <row r="19" spans="1:30" ht="45">
      <c r="B19" s="6" t="s">
        <v>33</v>
      </c>
      <c r="C19" s="6" t="s">
        <v>28</v>
      </c>
      <c r="D19" s="6" t="s">
        <v>29</v>
      </c>
      <c r="E19" s="6" t="s">
        <v>9</v>
      </c>
      <c r="F19" s="6" t="s">
        <v>0</v>
      </c>
      <c r="G19" s="6" t="s">
        <v>30</v>
      </c>
      <c r="H19" s="6" t="s">
        <v>29</v>
      </c>
      <c r="I19" s="6" t="s">
        <v>9</v>
      </c>
      <c r="J19" s="6" t="s">
        <v>0</v>
      </c>
      <c r="K19" s="6" t="s">
        <v>30</v>
      </c>
      <c r="L19" s="6" t="s">
        <v>29</v>
      </c>
      <c r="M19" s="6" t="s">
        <v>9</v>
      </c>
      <c r="N19" s="6" t="s">
        <v>0</v>
      </c>
      <c r="O19" s="6" t="s">
        <v>30</v>
      </c>
      <c r="P19" s="6" t="s">
        <v>29</v>
      </c>
      <c r="Q19" s="6" t="s">
        <v>9</v>
      </c>
      <c r="R19" s="6" t="s">
        <v>0</v>
      </c>
      <c r="S19" s="6" t="s">
        <v>30</v>
      </c>
      <c r="T19" s="6" t="s">
        <v>29</v>
      </c>
      <c r="U19" s="6" t="s">
        <v>9</v>
      </c>
      <c r="V19" s="2" t="s">
        <v>46</v>
      </c>
      <c r="Z19" t="s">
        <v>47</v>
      </c>
    </row>
    <row r="20" spans="1:30">
      <c r="A20">
        <v>0</v>
      </c>
      <c r="B20">
        <v>87.333299999999994</v>
      </c>
      <c r="C20">
        <v>116</v>
      </c>
      <c r="D20">
        <v>75</v>
      </c>
      <c r="E20">
        <v>71</v>
      </c>
      <c r="F20">
        <v>147</v>
      </c>
      <c r="G20">
        <v>201</v>
      </c>
      <c r="H20">
        <v>128</v>
      </c>
      <c r="I20">
        <v>112</v>
      </c>
      <c r="J20">
        <f>F20/B20</f>
        <v>1.6832067493155534</v>
      </c>
      <c r="K20">
        <f t="shared" ref="K20:M35" si="0">G20/C20</f>
        <v>1.7327586206896552</v>
      </c>
      <c r="L20">
        <f t="shared" si="0"/>
        <v>1.7066666666666668</v>
      </c>
      <c r="M20">
        <f t="shared" si="0"/>
        <v>1.5774647887323943</v>
      </c>
      <c r="N20">
        <f>F20-B20</f>
        <v>59.666700000000006</v>
      </c>
      <c r="O20">
        <f t="shared" ref="O20:Q35" si="1">G20-C20</f>
        <v>85</v>
      </c>
      <c r="P20">
        <f t="shared" si="1"/>
        <v>53</v>
      </c>
      <c r="Q20">
        <f t="shared" si="1"/>
        <v>41</v>
      </c>
      <c r="R20">
        <f>$J20*B20</f>
        <v>147</v>
      </c>
      <c r="S20">
        <f t="shared" ref="S20:U35" si="2">$J20*C20</f>
        <v>195.25198292060418</v>
      </c>
      <c r="T20">
        <f t="shared" si="2"/>
        <v>126.24050619866651</v>
      </c>
      <c r="U20">
        <f t="shared" si="2"/>
        <v>119.50767920140429</v>
      </c>
      <c r="V20">
        <f>(F20-B20)/B20</f>
        <v>0.68320674931555325</v>
      </c>
      <c r="X20">
        <v>0</v>
      </c>
      <c r="Y20">
        <v>-0.200518628</v>
      </c>
      <c r="Z20">
        <v>-0.200518628</v>
      </c>
      <c r="AA20">
        <v>0</v>
      </c>
      <c r="AB20">
        <v>0</v>
      </c>
      <c r="AC20">
        <v>0</v>
      </c>
      <c r="AD20">
        <v>0</v>
      </c>
    </row>
    <row r="21" spans="1:30">
      <c r="A21">
        <v>1</v>
      </c>
      <c r="B21">
        <v>93.333299999999994</v>
      </c>
      <c r="C21">
        <v>122</v>
      </c>
      <c r="D21">
        <v>82</v>
      </c>
      <c r="E21">
        <v>76</v>
      </c>
      <c r="F21">
        <v>150.66669999999999</v>
      </c>
      <c r="G21">
        <v>206</v>
      </c>
      <c r="H21">
        <v>133</v>
      </c>
      <c r="I21">
        <v>113</v>
      </c>
      <c r="J21">
        <f t="shared" ref="J21:M64" si="3">F21/B21</f>
        <v>1.614286647959517</v>
      </c>
      <c r="K21">
        <f t="shared" si="0"/>
        <v>1.6885245901639345</v>
      </c>
      <c r="L21">
        <f t="shared" si="0"/>
        <v>1.6219512195121952</v>
      </c>
      <c r="M21">
        <f t="shared" si="0"/>
        <v>1.486842105263158</v>
      </c>
      <c r="N21">
        <f t="shared" ref="N21:Q64" si="4">F21-B21</f>
        <v>57.333399999999997</v>
      </c>
      <c r="O21">
        <f t="shared" si="1"/>
        <v>84</v>
      </c>
      <c r="P21">
        <f t="shared" si="1"/>
        <v>51</v>
      </c>
      <c r="Q21">
        <f t="shared" si="1"/>
        <v>37</v>
      </c>
      <c r="R21">
        <f t="shared" ref="R21:U64" si="5">$J21*B21</f>
        <v>150.66669999999999</v>
      </c>
      <c r="S21">
        <f t="shared" si="2"/>
        <v>196.94297105106108</v>
      </c>
      <c r="T21">
        <f t="shared" si="2"/>
        <v>132.3715051326804</v>
      </c>
      <c r="U21">
        <f t="shared" si="2"/>
        <v>122.6857852449233</v>
      </c>
      <c r="V21">
        <f t="shared" ref="V21:V84" si="6">(F21-B21)/B21</f>
        <v>0.61428664795951715</v>
      </c>
      <c r="X21">
        <v>1</v>
      </c>
      <c r="Y21">
        <v>-0.16017978999999999</v>
      </c>
      <c r="Z21">
        <v>-0.16017978999999999</v>
      </c>
      <c r="AA21">
        <v>3.4916137999999999E-2</v>
      </c>
      <c r="AB21">
        <v>3.4916137999999999E-2</v>
      </c>
      <c r="AC21">
        <v>3.4916137999999999E-2</v>
      </c>
      <c r="AD21">
        <v>3.4916137999999999E-2</v>
      </c>
    </row>
    <row r="22" spans="1:30">
      <c r="A22">
        <v>2</v>
      </c>
      <c r="B22">
        <v>98</v>
      </c>
      <c r="C22">
        <v>131</v>
      </c>
      <c r="D22">
        <v>86</v>
      </c>
      <c r="E22">
        <v>77</v>
      </c>
      <c r="F22">
        <v>148.66669999999999</v>
      </c>
      <c r="G22">
        <v>205</v>
      </c>
      <c r="H22">
        <v>131</v>
      </c>
      <c r="I22">
        <v>110</v>
      </c>
      <c r="J22">
        <f t="shared" si="3"/>
        <v>1.5170071428571428</v>
      </c>
      <c r="K22">
        <f t="shared" si="0"/>
        <v>1.5648854961832062</v>
      </c>
      <c r="L22">
        <f t="shared" si="0"/>
        <v>1.5232558139534884</v>
      </c>
      <c r="M22">
        <f t="shared" si="0"/>
        <v>1.4285714285714286</v>
      </c>
      <c r="N22">
        <f t="shared" si="4"/>
        <v>50.666699999999992</v>
      </c>
      <c r="O22">
        <f t="shared" si="1"/>
        <v>74</v>
      </c>
      <c r="P22">
        <f t="shared" si="1"/>
        <v>45</v>
      </c>
      <c r="Q22">
        <f t="shared" si="1"/>
        <v>33</v>
      </c>
      <c r="R22">
        <f t="shared" si="5"/>
        <v>148.66669999999999</v>
      </c>
      <c r="S22">
        <f t="shared" si="2"/>
        <v>198.72793571428571</v>
      </c>
      <c r="T22">
        <f t="shared" si="2"/>
        <v>130.46261428571427</v>
      </c>
      <c r="U22">
        <f t="shared" si="2"/>
        <v>116.80954999999999</v>
      </c>
      <c r="V22">
        <f t="shared" si="6"/>
        <v>0.51700714285714278</v>
      </c>
      <c r="X22">
        <v>2</v>
      </c>
      <c r="Y22">
        <v>-0.120442994</v>
      </c>
      <c r="Z22">
        <v>-0.120442994</v>
      </c>
      <c r="AA22">
        <v>9.8567750999999995E-2</v>
      </c>
      <c r="AB22">
        <v>9.8567750999999995E-2</v>
      </c>
      <c r="AC22">
        <v>9.8567750999999995E-2</v>
      </c>
      <c r="AD22">
        <v>9.8567750999999995E-2</v>
      </c>
    </row>
    <row r="23" spans="1:30">
      <c r="A23">
        <v>3</v>
      </c>
      <c r="B23">
        <v>101.66670000000001</v>
      </c>
      <c r="C23">
        <v>137</v>
      </c>
      <c r="D23">
        <v>89</v>
      </c>
      <c r="E23">
        <v>79</v>
      </c>
      <c r="F23">
        <v>175.33330000000001</v>
      </c>
      <c r="G23">
        <v>232</v>
      </c>
      <c r="H23">
        <v>160</v>
      </c>
      <c r="I23">
        <v>134</v>
      </c>
      <c r="J23">
        <f t="shared" si="3"/>
        <v>1.7245892706264687</v>
      </c>
      <c r="K23">
        <f t="shared" si="0"/>
        <v>1.6934306569343065</v>
      </c>
      <c r="L23">
        <f t="shared" si="0"/>
        <v>1.797752808988764</v>
      </c>
      <c r="M23">
        <f t="shared" si="0"/>
        <v>1.6962025316455696</v>
      </c>
      <c r="N23">
        <f t="shared" si="4"/>
        <v>73.666600000000003</v>
      </c>
      <c r="O23">
        <f t="shared" si="1"/>
        <v>95</v>
      </c>
      <c r="P23">
        <f t="shared" si="1"/>
        <v>71</v>
      </c>
      <c r="Q23">
        <f t="shared" si="1"/>
        <v>55</v>
      </c>
      <c r="R23">
        <f t="shared" si="5"/>
        <v>175.33330000000001</v>
      </c>
      <c r="S23">
        <f t="shared" si="2"/>
        <v>236.26873007582623</v>
      </c>
      <c r="T23">
        <f t="shared" si="2"/>
        <v>153.48844508575573</v>
      </c>
      <c r="U23">
        <f t="shared" si="2"/>
        <v>136.24255237949103</v>
      </c>
      <c r="V23">
        <f t="shared" si="6"/>
        <v>0.72458927062646861</v>
      </c>
      <c r="X23">
        <v>3</v>
      </c>
      <c r="Y23">
        <v>-8.1311086000000005E-2</v>
      </c>
      <c r="Z23">
        <v>-8.1311086000000005E-2</v>
      </c>
      <c r="AA23">
        <v>0.160196486</v>
      </c>
      <c r="AB23">
        <v>0.160196486</v>
      </c>
      <c r="AC23">
        <v>0.160196486</v>
      </c>
      <c r="AD23">
        <v>0.160196486</v>
      </c>
    </row>
    <row r="24" spans="1:30">
      <c r="A24">
        <v>4</v>
      </c>
      <c r="B24">
        <v>105.66670000000001</v>
      </c>
      <c r="C24">
        <v>143</v>
      </c>
      <c r="D24">
        <v>92</v>
      </c>
      <c r="E24">
        <v>82</v>
      </c>
      <c r="F24">
        <v>181.66669999999999</v>
      </c>
      <c r="G24">
        <v>240</v>
      </c>
      <c r="H24">
        <v>165</v>
      </c>
      <c r="I24">
        <v>140</v>
      </c>
      <c r="J24">
        <f t="shared" si="3"/>
        <v>1.7192426753177679</v>
      </c>
      <c r="K24">
        <f t="shared" si="0"/>
        <v>1.6783216783216783</v>
      </c>
      <c r="L24">
        <f t="shared" si="0"/>
        <v>1.7934782608695652</v>
      </c>
      <c r="M24">
        <f t="shared" si="0"/>
        <v>1.7073170731707317</v>
      </c>
      <c r="N24">
        <f t="shared" si="4"/>
        <v>75.999999999999986</v>
      </c>
      <c r="O24">
        <f t="shared" si="1"/>
        <v>97</v>
      </c>
      <c r="P24">
        <f t="shared" si="1"/>
        <v>73</v>
      </c>
      <c r="Q24">
        <f t="shared" si="1"/>
        <v>58</v>
      </c>
      <c r="R24">
        <f t="shared" si="5"/>
        <v>181.66669999999999</v>
      </c>
      <c r="S24">
        <f t="shared" si="2"/>
        <v>245.85170257044081</v>
      </c>
      <c r="T24">
        <f t="shared" si="2"/>
        <v>158.17032612923464</v>
      </c>
      <c r="U24">
        <f t="shared" si="2"/>
        <v>140.97789937605697</v>
      </c>
      <c r="V24">
        <f t="shared" si="6"/>
        <v>0.71924267531776787</v>
      </c>
      <c r="X24">
        <v>4</v>
      </c>
      <c r="Y24">
        <v>-4.2786912000000003E-2</v>
      </c>
      <c r="Z24">
        <v>-4.2786912000000003E-2</v>
      </c>
      <c r="AA24">
        <v>0.21976765100000001</v>
      </c>
      <c r="AB24">
        <v>0.21976765100000001</v>
      </c>
      <c r="AC24">
        <v>0.21976765100000001</v>
      </c>
      <c r="AD24">
        <v>0.21976765100000001</v>
      </c>
    </row>
    <row r="25" spans="1:30">
      <c r="A25">
        <v>5</v>
      </c>
      <c r="B25">
        <v>106.33329999999999</v>
      </c>
      <c r="C25">
        <v>144</v>
      </c>
      <c r="D25">
        <v>94</v>
      </c>
      <c r="E25">
        <v>81</v>
      </c>
      <c r="F25">
        <v>195.33330000000001</v>
      </c>
      <c r="G25">
        <v>255</v>
      </c>
      <c r="H25">
        <v>177</v>
      </c>
      <c r="I25">
        <v>154</v>
      </c>
      <c r="J25">
        <f t="shared" si="3"/>
        <v>1.8369908579908647</v>
      </c>
      <c r="K25" s="1">
        <f t="shared" si="0"/>
        <v>1.7708333333333333</v>
      </c>
      <c r="L25">
        <f t="shared" si="0"/>
        <v>1.8829787234042554</v>
      </c>
      <c r="M25">
        <f t="shared" si="0"/>
        <v>1.9012345679012346</v>
      </c>
      <c r="N25">
        <f t="shared" si="4"/>
        <v>89.000000000000014</v>
      </c>
      <c r="O25">
        <f t="shared" si="1"/>
        <v>111</v>
      </c>
      <c r="P25">
        <f t="shared" si="1"/>
        <v>83</v>
      </c>
      <c r="Q25">
        <f t="shared" si="1"/>
        <v>73</v>
      </c>
      <c r="R25">
        <f t="shared" si="5"/>
        <v>195.33330000000001</v>
      </c>
      <c r="S25">
        <f t="shared" si="2"/>
        <v>264.52668355068454</v>
      </c>
      <c r="T25">
        <f t="shared" si="2"/>
        <v>172.67714065114129</v>
      </c>
      <c r="U25">
        <f t="shared" si="2"/>
        <v>148.79625949726005</v>
      </c>
      <c r="V25">
        <f t="shared" si="6"/>
        <v>0.8369908579908647</v>
      </c>
      <c r="X25">
        <v>5</v>
      </c>
      <c r="Y25">
        <v>-4.8733179999999997E-3</v>
      </c>
      <c r="Z25">
        <v>-4.8733179999999997E-3</v>
      </c>
      <c r="AA25">
        <v>0.27724655100000001</v>
      </c>
      <c r="AB25">
        <v>0.27724655100000001</v>
      </c>
      <c r="AC25">
        <v>0.27724655100000001</v>
      </c>
      <c r="AD25">
        <v>0.27724655100000001</v>
      </c>
    </row>
    <row r="26" spans="1:30">
      <c r="A26">
        <v>6</v>
      </c>
      <c r="B26">
        <v>106.33329999999999</v>
      </c>
      <c r="C26">
        <v>144</v>
      </c>
      <c r="D26">
        <v>94</v>
      </c>
      <c r="E26">
        <v>81</v>
      </c>
      <c r="F26">
        <v>196.33330000000001</v>
      </c>
      <c r="G26">
        <v>255</v>
      </c>
      <c r="H26">
        <v>182</v>
      </c>
      <c r="I26">
        <v>152</v>
      </c>
      <c r="J26">
        <f t="shared" si="3"/>
        <v>1.8463952496536835</v>
      </c>
      <c r="K26" s="1">
        <f t="shared" si="0"/>
        <v>1.7708333333333333</v>
      </c>
      <c r="L26">
        <f t="shared" si="0"/>
        <v>1.9361702127659575</v>
      </c>
      <c r="M26">
        <f t="shared" si="0"/>
        <v>1.8765432098765431</v>
      </c>
      <c r="N26">
        <f t="shared" si="4"/>
        <v>90.000000000000014</v>
      </c>
      <c r="O26">
        <f t="shared" si="1"/>
        <v>111</v>
      </c>
      <c r="P26">
        <f t="shared" si="1"/>
        <v>88</v>
      </c>
      <c r="Q26">
        <f t="shared" si="1"/>
        <v>71</v>
      </c>
      <c r="R26">
        <f t="shared" si="5"/>
        <v>196.33330000000001</v>
      </c>
      <c r="S26">
        <f t="shared" si="2"/>
        <v>265.88091595013043</v>
      </c>
      <c r="T26">
        <f t="shared" si="2"/>
        <v>173.56115346744625</v>
      </c>
      <c r="U26">
        <f t="shared" si="2"/>
        <v>149.55801522194835</v>
      </c>
      <c r="V26">
        <f t="shared" si="6"/>
        <v>0.84639524965368351</v>
      </c>
      <c r="X26">
        <v>6</v>
      </c>
      <c r="Y26">
        <v>3.242685E-2</v>
      </c>
      <c r="Z26">
        <v>3.242685E-2</v>
      </c>
      <c r="AA26">
        <v>0.33259849400000002</v>
      </c>
      <c r="AB26">
        <v>0.33259849400000002</v>
      </c>
      <c r="AC26">
        <v>0.33259849400000002</v>
      </c>
      <c r="AD26">
        <v>0.33259849400000002</v>
      </c>
    </row>
    <row r="27" spans="1:30">
      <c r="A27">
        <v>7</v>
      </c>
      <c r="B27">
        <v>126</v>
      </c>
      <c r="C27">
        <v>162</v>
      </c>
      <c r="D27">
        <v>115</v>
      </c>
      <c r="E27">
        <v>101</v>
      </c>
      <c r="F27">
        <v>200</v>
      </c>
      <c r="G27">
        <v>255</v>
      </c>
      <c r="H27">
        <v>190</v>
      </c>
      <c r="I27">
        <v>155</v>
      </c>
      <c r="J27">
        <f t="shared" si="3"/>
        <v>1.5873015873015872</v>
      </c>
      <c r="K27" s="1">
        <f t="shared" si="0"/>
        <v>1.5740740740740742</v>
      </c>
      <c r="L27">
        <f t="shared" si="0"/>
        <v>1.6521739130434783</v>
      </c>
      <c r="M27">
        <f t="shared" si="0"/>
        <v>1.5346534653465347</v>
      </c>
      <c r="N27">
        <f t="shared" si="4"/>
        <v>74</v>
      </c>
      <c r="O27">
        <f t="shared" si="1"/>
        <v>93</v>
      </c>
      <c r="P27">
        <f t="shared" si="1"/>
        <v>75</v>
      </c>
      <c r="Q27">
        <f t="shared" si="1"/>
        <v>54</v>
      </c>
      <c r="R27">
        <f t="shared" si="5"/>
        <v>200</v>
      </c>
      <c r="S27">
        <f t="shared" si="2"/>
        <v>257.14285714285711</v>
      </c>
      <c r="T27">
        <f t="shared" si="2"/>
        <v>182.53968253968253</v>
      </c>
      <c r="U27">
        <f t="shared" si="2"/>
        <v>160.3174603174603</v>
      </c>
      <c r="V27">
        <f t="shared" si="6"/>
        <v>0.58730158730158732</v>
      </c>
      <c r="X27">
        <v>7</v>
      </c>
      <c r="Y27">
        <v>6.9110746000000001E-2</v>
      </c>
      <c r="Z27">
        <v>6.9110746000000001E-2</v>
      </c>
      <c r="AA27">
        <v>0.38578878700000002</v>
      </c>
      <c r="AB27">
        <v>0.38578878700000002</v>
      </c>
      <c r="AC27">
        <v>0.38578878700000002</v>
      </c>
      <c r="AD27">
        <v>0.38578878700000002</v>
      </c>
    </row>
    <row r="28" spans="1:30">
      <c r="A28">
        <v>8</v>
      </c>
      <c r="B28">
        <v>135</v>
      </c>
      <c r="C28">
        <v>171</v>
      </c>
      <c r="D28">
        <v>124</v>
      </c>
      <c r="E28">
        <v>110</v>
      </c>
      <c r="F28">
        <v>201.66669999999999</v>
      </c>
      <c r="G28">
        <v>255</v>
      </c>
      <c r="H28">
        <v>189</v>
      </c>
      <c r="I28">
        <v>161</v>
      </c>
      <c r="J28">
        <f t="shared" si="3"/>
        <v>1.4938274074074074</v>
      </c>
      <c r="K28" s="1">
        <f t="shared" si="0"/>
        <v>1.4912280701754386</v>
      </c>
      <c r="L28">
        <f t="shared" si="0"/>
        <v>1.5241935483870968</v>
      </c>
      <c r="M28">
        <f t="shared" si="0"/>
        <v>1.4636363636363636</v>
      </c>
      <c r="N28">
        <f t="shared" si="4"/>
        <v>66.666699999999992</v>
      </c>
      <c r="O28">
        <f t="shared" si="1"/>
        <v>84</v>
      </c>
      <c r="P28">
        <f t="shared" si="1"/>
        <v>65</v>
      </c>
      <c r="Q28">
        <f t="shared" si="1"/>
        <v>51</v>
      </c>
      <c r="R28">
        <f t="shared" si="5"/>
        <v>201.66669999999999</v>
      </c>
      <c r="S28">
        <f t="shared" si="2"/>
        <v>255.44448666666665</v>
      </c>
      <c r="T28">
        <f t="shared" si="2"/>
        <v>185.23459851851851</v>
      </c>
      <c r="U28">
        <f t="shared" si="2"/>
        <v>164.32101481481482</v>
      </c>
      <c r="V28">
        <f t="shared" si="6"/>
        <v>0.49382740740740733</v>
      </c>
      <c r="X28">
        <v>8</v>
      </c>
      <c r="Y28">
        <v>0.10517552400000001</v>
      </c>
      <c r="Z28">
        <v>0.10517552400000001</v>
      </c>
      <c r="AA28">
        <v>0.43677380100000002</v>
      </c>
      <c r="AB28">
        <v>0.43677380100000002</v>
      </c>
      <c r="AC28">
        <v>0.43677380100000002</v>
      </c>
      <c r="AD28">
        <v>0.43677380100000002</v>
      </c>
    </row>
    <row r="29" spans="1:30">
      <c r="A29">
        <v>9</v>
      </c>
      <c r="B29">
        <v>136.66669999999999</v>
      </c>
      <c r="C29">
        <v>173</v>
      </c>
      <c r="D29">
        <v>125</v>
      </c>
      <c r="E29">
        <v>112</v>
      </c>
      <c r="F29">
        <v>202.66669999999999</v>
      </c>
      <c r="G29">
        <v>255</v>
      </c>
      <c r="H29">
        <v>188</v>
      </c>
      <c r="I29">
        <v>165</v>
      </c>
      <c r="J29">
        <f t="shared" si="3"/>
        <v>1.4829267114812898</v>
      </c>
      <c r="K29" s="1">
        <f t="shared" si="0"/>
        <v>1.4739884393063585</v>
      </c>
      <c r="L29">
        <f t="shared" si="0"/>
        <v>1.504</v>
      </c>
      <c r="M29">
        <f t="shared" si="0"/>
        <v>1.4732142857142858</v>
      </c>
      <c r="N29">
        <f t="shared" si="4"/>
        <v>66</v>
      </c>
      <c r="O29">
        <f t="shared" si="1"/>
        <v>82</v>
      </c>
      <c r="P29">
        <f t="shared" si="1"/>
        <v>63</v>
      </c>
      <c r="Q29">
        <f t="shared" si="1"/>
        <v>53</v>
      </c>
      <c r="R29">
        <f t="shared" si="5"/>
        <v>202.66669999999999</v>
      </c>
      <c r="S29">
        <f t="shared" si="2"/>
        <v>256.54632108626316</v>
      </c>
      <c r="T29">
        <f t="shared" si="2"/>
        <v>185.36583893516124</v>
      </c>
      <c r="U29">
        <f t="shared" si="2"/>
        <v>166.08779168590445</v>
      </c>
      <c r="V29">
        <f t="shared" si="6"/>
        <v>0.48292671148128991</v>
      </c>
      <c r="X29">
        <v>9</v>
      </c>
      <c r="Y29">
        <v>0.14061833700000001</v>
      </c>
      <c r="Z29">
        <v>0.14061833700000001</v>
      </c>
      <c r="AA29">
        <v>0.48557534299999999</v>
      </c>
      <c r="AB29">
        <v>0.48557534299999999</v>
      </c>
      <c r="AC29">
        <v>0.48557534299999999</v>
      </c>
      <c r="AD29">
        <v>0.48557534299999999</v>
      </c>
    </row>
    <row r="30" spans="1:30">
      <c r="A30">
        <v>10</v>
      </c>
      <c r="B30">
        <v>140.66669999999999</v>
      </c>
      <c r="C30">
        <v>177</v>
      </c>
      <c r="D30">
        <v>129</v>
      </c>
      <c r="E30">
        <v>116</v>
      </c>
      <c r="F30">
        <v>205.33330000000001</v>
      </c>
      <c r="G30">
        <v>255</v>
      </c>
      <c r="H30">
        <v>191</v>
      </c>
      <c r="I30">
        <v>170</v>
      </c>
      <c r="J30">
        <f t="shared" si="3"/>
        <v>1.4597150569395601</v>
      </c>
      <c r="K30" s="1">
        <f t="shared" si="0"/>
        <v>1.4406779661016949</v>
      </c>
      <c r="L30">
        <f t="shared" si="0"/>
        <v>1.4806201550387597</v>
      </c>
      <c r="M30">
        <f t="shared" si="0"/>
        <v>1.4655172413793103</v>
      </c>
      <c r="N30">
        <f t="shared" si="4"/>
        <v>64.666600000000017</v>
      </c>
      <c r="O30">
        <f t="shared" si="1"/>
        <v>78</v>
      </c>
      <c r="P30">
        <f t="shared" si="1"/>
        <v>62</v>
      </c>
      <c r="Q30">
        <f t="shared" si="1"/>
        <v>54</v>
      </c>
      <c r="R30">
        <f t="shared" si="5"/>
        <v>205.33330000000001</v>
      </c>
      <c r="S30">
        <f t="shared" si="2"/>
        <v>258.36956507830212</v>
      </c>
      <c r="T30">
        <f t="shared" si="2"/>
        <v>188.30324234520324</v>
      </c>
      <c r="U30">
        <f t="shared" si="2"/>
        <v>169.32694660498896</v>
      </c>
      <c r="V30">
        <f t="shared" si="6"/>
        <v>0.45971505693956011</v>
      </c>
      <c r="X30">
        <v>10</v>
      </c>
      <c r="Y30">
        <v>0.17543634</v>
      </c>
      <c r="Z30">
        <v>0.17543634</v>
      </c>
      <c r="AA30">
        <v>0.53225687099999996</v>
      </c>
      <c r="AB30">
        <v>0.53225687099999996</v>
      </c>
      <c r="AC30">
        <v>0.53225687099999996</v>
      </c>
      <c r="AD30">
        <v>0.53225687099999996</v>
      </c>
    </row>
    <row r="31" spans="1:30">
      <c r="A31">
        <v>11</v>
      </c>
      <c r="B31">
        <v>140.66669999999999</v>
      </c>
      <c r="C31">
        <v>177</v>
      </c>
      <c r="D31">
        <v>129</v>
      </c>
      <c r="E31">
        <v>116</v>
      </c>
      <c r="F31">
        <v>208.66669999999999</v>
      </c>
      <c r="G31">
        <v>255</v>
      </c>
      <c r="H31">
        <v>196</v>
      </c>
      <c r="I31">
        <v>175</v>
      </c>
      <c r="J31">
        <f t="shared" si="3"/>
        <v>1.4834122077222256</v>
      </c>
      <c r="K31" s="1">
        <f t="shared" si="0"/>
        <v>1.4406779661016949</v>
      </c>
      <c r="L31">
        <f t="shared" si="0"/>
        <v>1.5193798449612403</v>
      </c>
      <c r="M31">
        <f t="shared" si="0"/>
        <v>1.5086206896551724</v>
      </c>
      <c r="N31">
        <f t="shared" si="4"/>
        <v>68</v>
      </c>
      <c r="O31">
        <f t="shared" si="1"/>
        <v>78</v>
      </c>
      <c r="P31">
        <f t="shared" si="1"/>
        <v>67</v>
      </c>
      <c r="Q31">
        <f t="shared" si="1"/>
        <v>59</v>
      </c>
      <c r="R31">
        <f t="shared" si="5"/>
        <v>208.66669999999999</v>
      </c>
      <c r="S31">
        <f t="shared" si="2"/>
        <v>262.56396076683393</v>
      </c>
      <c r="T31">
        <f t="shared" si="2"/>
        <v>191.36017479616712</v>
      </c>
      <c r="U31">
        <f t="shared" si="2"/>
        <v>172.07581609577818</v>
      </c>
      <c r="V31">
        <f t="shared" si="6"/>
        <v>0.48341220772222571</v>
      </c>
      <c r="X31">
        <v>11</v>
      </c>
      <c r="Y31">
        <v>0.20962668500000001</v>
      </c>
      <c r="Z31">
        <v>0.20962668500000001</v>
      </c>
      <c r="AA31">
        <v>0.57688184300000001</v>
      </c>
      <c r="AB31">
        <v>0.57688184300000001</v>
      </c>
      <c r="AC31">
        <v>0.57688184300000001</v>
      </c>
      <c r="AD31">
        <v>0.57688184300000001</v>
      </c>
    </row>
    <row r="32" spans="1:30">
      <c r="A32">
        <v>12</v>
      </c>
      <c r="B32">
        <v>142.66669999999999</v>
      </c>
      <c r="C32">
        <v>179</v>
      </c>
      <c r="D32">
        <v>131</v>
      </c>
      <c r="E32">
        <v>118</v>
      </c>
      <c r="F32">
        <v>210.33330000000001</v>
      </c>
      <c r="G32">
        <v>255</v>
      </c>
      <c r="H32">
        <v>197</v>
      </c>
      <c r="I32">
        <v>179</v>
      </c>
      <c r="J32">
        <f t="shared" si="3"/>
        <v>1.4742984873134377</v>
      </c>
      <c r="K32" s="1">
        <f t="shared" si="0"/>
        <v>1.4245810055865922</v>
      </c>
      <c r="L32">
        <f t="shared" si="0"/>
        <v>1.5038167938931297</v>
      </c>
      <c r="M32">
        <f t="shared" si="0"/>
        <v>1.5169491525423728</v>
      </c>
      <c r="N32">
        <f t="shared" si="4"/>
        <v>67.666600000000017</v>
      </c>
      <c r="O32">
        <f t="shared" si="1"/>
        <v>76</v>
      </c>
      <c r="P32">
        <f t="shared" si="1"/>
        <v>66</v>
      </c>
      <c r="Q32">
        <f t="shared" si="1"/>
        <v>61</v>
      </c>
      <c r="R32">
        <f t="shared" si="5"/>
        <v>210.33330000000001</v>
      </c>
      <c r="S32">
        <f t="shared" si="2"/>
        <v>263.89942922910535</v>
      </c>
      <c r="T32">
        <f t="shared" si="2"/>
        <v>193.13310183806033</v>
      </c>
      <c r="U32">
        <f t="shared" si="2"/>
        <v>173.96722150298564</v>
      </c>
      <c r="V32">
        <f t="shared" si="6"/>
        <v>0.47429848731343771</v>
      </c>
      <c r="X32">
        <v>12</v>
      </c>
      <c r="Y32">
        <v>0.24318652900000001</v>
      </c>
      <c r="Z32">
        <v>0.24318652900000001</v>
      </c>
      <c r="AA32">
        <v>0.61951371600000005</v>
      </c>
      <c r="AB32">
        <v>0.61951371600000005</v>
      </c>
      <c r="AC32">
        <v>0.61951371600000005</v>
      </c>
      <c r="AD32">
        <v>0.61951371600000005</v>
      </c>
    </row>
    <row r="33" spans="1:30">
      <c r="A33">
        <v>13</v>
      </c>
      <c r="B33">
        <v>143.66669999999999</v>
      </c>
      <c r="C33">
        <v>179</v>
      </c>
      <c r="D33">
        <v>133</v>
      </c>
      <c r="E33">
        <v>119</v>
      </c>
      <c r="F33">
        <v>213</v>
      </c>
      <c r="G33">
        <v>255</v>
      </c>
      <c r="H33">
        <v>200</v>
      </c>
      <c r="I33">
        <v>184</v>
      </c>
      <c r="J33">
        <f t="shared" si="3"/>
        <v>1.4825982638983146</v>
      </c>
      <c r="K33" s="1">
        <f t="shared" si="0"/>
        <v>1.4245810055865922</v>
      </c>
      <c r="L33">
        <f t="shared" si="0"/>
        <v>1.5037593984962405</v>
      </c>
      <c r="M33">
        <f t="shared" si="0"/>
        <v>1.546218487394958</v>
      </c>
      <c r="N33">
        <f t="shared" si="4"/>
        <v>69.333300000000008</v>
      </c>
      <c r="O33">
        <f t="shared" si="1"/>
        <v>76</v>
      </c>
      <c r="P33">
        <f t="shared" si="1"/>
        <v>67</v>
      </c>
      <c r="Q33">
        <f t="shared" si="1"/>
        <v>65</v>
      </c>
      <c r="R33">
        <f t="shared" si="5"/>
        <v>212.99999999999997</v>
      </c>
      <c r="S33">
        <f t="shared" si="2"/>
        <v>265.3850892377983</v>
      </c>
      <c r="T33">
        <f t="shared" si="2"/>
        <v>197.18556909847584</v>
      </c>
      <c r="U33">
        <f t="shared" si="2"/>
        <v>176.42919340389943</v>
      </c>
      <c r="V33">
        <f t="shared" si="6"/>
        <v>0.48259826389831473</v>
      </c>
      <c r="X33">
        <v>13</v>
      </c>
      <c r="Y33">
        <v>0.27611302300000001</v>
      </c>
      <c r="Z33">
        <v>0.27611302300000001</v>
      </c>
      <c r="AA33">
        <v>0.66021594900000002</v>
      </c>
      <c r="AB33">
        <v>0.66021594900000002</v>
      </c>
      <c r="AC33">
        <v>0.66021594900000002</v>
      </c>
      <c r="AD33">
        <v>0.66021594900000002</v>
      </c>
    </row>
    <row r="34" spans="1:30">
      <c r="A34">
        <v>14</v>
      </c>
      <c r="B34">
        <v>143.66669999999999</v>
      </c>
      <c r="C34">
        <v>176</v>
      </c>
      <c r="D34">
        <v>134</v>
      </c>
      <c r="E34">
        <v>121</v>
      </c>
      <c r="F34">
        <v>219</v>
      </c>
      <c r="G34">
        <v>255</v>
      </c>
      <c r="H34">
        <v>209</v>
      </c>
      <c r="I34">
        <v>193</v>
      </c>
      <c r="J34">
        <f t="shared" si="3"/>
        <v>1.5243615952757321</v>
      </c>
      <c r="K34" s="1">
        <f t="shared" si="0"/>
        <v>1.4488636363636365</v>
      </c>
      <c r="L34">
        <f t="shared" si="0"/>
        <v>1.5597014925373134</v>
      </c>
      <c r="M34">
        <f t="shared" si="0"/>
        <v>1.5950413223140496</v>
      </c>
      <c r="N34">
        <f t="shared" si="4"/>
        <v>75.333300000000008</v>
      </c>
      <c r="O34">
        <f t="shared" si="1"/>
        <v>79</v>
      </c>
      <c r="P34">
        <f t="shared" si="1"/>
        <v>75</v>
      </c>
      <c r="Q34">
        <f t="shared" si="1"/>
        <v>72</v>
      </c>
      <c r="R34">
        <f t="shared" si="5"/>
        <v>219</v>
      </c>
      <c r="S34">
        <f t="shared" si="2"/>
        <v>268.28764076852883</v>
      </c>
      <c r="T34">
        <f t="shared" si="2"/>
        <v>204.26445376694809</v>
      </c>
      <c r="U34">
        <f t="shared" si="2"/>
        <v>184.44775302836359</v>
      </c>
      <c r="V34">
        <f t="shared" si="6"/>
        <v>0.52436159527573201</v>
      </c>
      <c r="X34">
        <v>14</v>
      </c>
      <c r="Y34">
        <v>0.30840332199999998</v>
      </c>
      <c r="Z34">
        <v>0.30840332199999998</v>
      </c>
      <c r="AA34">
        <v>0.69905199900000003</v>
      </c>
      <c r="AB34">
        <v>0.69905199900000003</v>
      </c>
      <c r="AC34">
        <v>0.69905199900000003</v>
      </c>
      <c r="AD34">
        <v>0.69905199900000003</v>
      </c>
    </row>
    <row r="35" spans="1:30">
      <c r="A35">
        <v>15</v>
      </c>
      <c r="B35">
        <v>144</v>
      </c>
      <c r="C35">
        <v>175</v>
      </c>
      <c r="D35">
        <v>136</v>
      </c>
      <c r="E35">
        <v>121</v>
      </c>
      <c r="F35">
        <v>217.33330000000001</v>
      </c>
      <c r="G35">
        <v>255</v>
      </c>
      <c r="H35">
        <v>208</v>
      </c>
      <c r="I35">
        <v>189</v>
      </c>
      <c r="J35">
        <f t="shared" si="3"/>
        <v>1.5092590277777778</v>
      </c>
      <c r="K35" s="1">
        <f t="shared" si="0"/>
        <v>1.4571428571428571</v>
      </c>
      <c r="L35">
        <f t="shared" si="0"/>
        <v>1.5294117647058822</v>
      </c>
      <c r="M35">
        <f t="shared" si="0"/>
        <v>1.5619834710743801</v>
      </c>
      <c r="N35">
        <f t="shared" si="4"/>
        <v>73.333300000000008</v>
      </c>
      <c r="O35">
        <f t="shared" si="1"/>
        <v>80</v>
      </c>
      <c r="P35">
        <f t="shared" si="1"/>
        <v>72</v>
      </c>
      <c r="Q35">
        <f t="shared" si="1"/>
        <v>68</v>
      </c>
      <c r="R35">
        <f t="shared" si="5"/>
        <v>217.33330000000001</v>
      </c>
      <c r="S35">
        <f t="shared" si="2"/>
        <v>264.12032986111109</v>
      </c>
      <c r="T35">
        <f t="shared" si="2"/>
        <v>205.25922777777777</v>
      </c>
      <c r="U35">
        <f t="shared" si="2"/>
        <v>182.62034236111111</v>
      </c>
      <c r="V35">
        <f t="shared" si="6"/>
        <v>0.50925902777777787</v>
      </c>
      <c r="X35">
        <v>15</v>
      </c>
      <c r="Y35">
        <v>0.34005458</v>
      </c>
      <c r="Z35">
        <v>0.34005458</v>
      </c>
      <c r="AA35">
        <v>0.73608532500000001</v>
      </c>
      <c r="AB35">
        <v>0.73608532500000001</v>
      </c>
      <c r="AC35">
        <v>0.73608532500000001</v>
      </c>
      <c r="AD35">
        <v>0.73608532500000001</v>
      </c>
    </row>
    <row r="36" spans="1:30">
      <c r="A36">
        <v>16</v>
      </c>
      <c r="B36">
        <v>143</v>
      </c>
      <c r="C36">
        <v>172</v>
      </c>
      <c r="D36">
        <v>136</v>
      </c>
      <c r="E36">
        <v>121</v>
      </c>
      <c r="F36">
        <v>216.33330000000001</v>
      </c>
      <c r="G36">
        <v>255</v>
      </c>
      <c r="H36">
        <v>206</v>
      </c>
      <c r="I36">
        <v>188</v>
      </c>
      <c r="J36">
        <f t="shared" si="3"/>
        <v>1.5128202797202799</v>
      </c>
      <c r="K36" s="1">
        <f t="shared" si="3"/>
        <v>1.4825581395348837</v>
      </c>
      <c r="L36">
        <f t="shared" si="3"/>
        <v>1.5147058823529411</v>
      </c>
      <c r="M36">
        <f t="shared" si="3"/>
        <v>1.5537190082644627</v>
      </c>
      <c r="N36">
        <f t="shared" si="4"/>
        <v>73.333300000000008</v>
      </c>
      <c r="O36">
        <f t="shared" si="4"/>
        <v>83</v>
      </c>
      <c r="P36">
        <f t="shared" si="4"/>
        <v>70</v>
      </c>
      <c r="Q36">
        <f t="shared" si="4"/>
        <v>67</v>
      </c>
      <c r="R36">
        <f t="shared" si="5"/>
        <v>216.33330000000004</v>
      </c>
      <c r="S36">
        <f t="shared" si="5"/>
        <v>260.20508811188813</v>
      </c>
      <c r="T36">
        <f t="shared" si="5"/>
        <v>205.74355804195807</v>
      </c>
      <c r="U36">
        <f t="shared" si="5"/>
        <v>183.05125384615386</v>
      </c>
      <c r="V36">
        <f t="shared" si="6"/>
        <v>0.51282027972027977</v>
      </c>
      <c r="X36">
        <v>16</v>
      </c>
      <c r="Y36">
        <v>0.371063951</v>
      </c>
      <c r="Z36">
        <v>0.371063951</v>
      </c>
      <c r="AA36">
        <v>0.77101604700000004</v>
      </c>
      <c r="AB36">
        <v>0.77101604700000004</v>
      </c>
      <c r="AC36">
        <v>0.77101604700000004</v>
      </c>
      <c r="AD36">
        <v>0.77101604700000004</v>
      </c>
    </row>
    <row r="37" spans="1:30">
      <c r="A37">
        <v>17</v>
      </c>
      <c r="B37">
        <v>141.33330000000001</v>
      </c>
      <c r="C37">
        <v>168</v>
      </c>
      <c r="D37">
        <v>136</v>
      </c>
      <c r="E37">
        <v>120</v>
      </c>
      <c r="F37">
        <v>216</v>
      </c>
      <c r="G37">
        <v>255</v>
      </c>
      <c r="H37">
        <v>207</v>
      </c>
      <c r="I37">
        <v>186</v>
      </c>
      <c r="J37">
        <f t="shared" si="3"/>
        <v>1.5283022472410959</v>
      </c>
      <c r="K37" s="1">
        <f t="shared" si="3"/>
        <v>1.5178571428571428</v>
      </c>
      <c r="L37">
        <f t="shared" si="3"/>
        <v>1.5220588235294117</v>
      </c>
      <c r="M37">
        <f t="shared" si="3"/>
        <v>1.55</v>
      </c>
      <c r="N37">
        <f t="shared" si="4"/>
        <v>74.666699999999992</v>
      </c>
      <c r="O37">
        <f t="shared" si="4"/>
        <v>87</v>
      </c>
      <c r="P37">
        <f t="shared" si="4"/>
        <v>71</v>
      </c>
      <c r="Q37">
        <f t="shared" si="4"/>
        <v>66</v>
      </c>
      <c r="R37">
        <f t="shared" si="5"/>
        <v>216</v>
      </c>
      <c r="S37">
        <f t="shared" si="5"/>
        <v>256.75477753650409</v>
      </c>
      <c r="T37">
        <f t="shared" si="5"/>
        <v>207.84910562478905</v>
      </c>
      <c r="U37">
        <f t="shared" si="5"/>
        <v>183.3962696689315</v>
      </c>
      <c r="V37">
        <f t="shared" si="6"/>
        <v>0.52830224724109598</v>
      </c>
      <c r="X37">
        <v>17</v>
      </c>
      <c r="Y37">
        <v>0.401428589</v>
      </c>
      <c r="Z37">
        <v>0.401428589</v>
      </c>
      <c r="AA37">
        <v>0.80359867100000004</v>
      </c>
      <c r="AB37">
        <v>0.80359867100000004</v>
      </c>
      <c r="AC37">
        <v>0.80359867100000004</v>
      </c>
      <c r="AD37">
        <v>0.80359867100000004</v>
      </c>
    </row>
    <row r="38" spans="1:30">
      <c r="A38">
        <v>18</v>
      </c>
      <c r="B38">
        <v>140</v>
      </c>
      <c r="C38">
        <v>167</v>
      </c>
      <c r="D38">
        <v>134</v>
      </c>
      <c r="E38">
        <v>119</v>
      </c>
      <c r="F38">
        <v>215</v>
      </c>
      <c r="G38">
        <v>255</v>
      </c>
      <c r="H38">
        <v>206</v>
      </c>
      <c r="I38">
        <v>184</v>
      </c>
      <c r="J38">
        <f t="shared" si="3"/>
        <v>1.5357142857142858</v>
      </c>
      <c r="K38" s="1">
        <f t="shared" si="3"/>
        <v>1.5269461077844311</v>
      </c>
      <c r="L38">
        <f t="shared" si="3"/>
        <v>1.5373134328358209</v>
      </c>
      <c r="M38">
        <f t="shared" si="3"/>
        <v>1.546218487394958</v>
      </c>
      <c r="N38">
        <f t="shared" si="4"/>
        <v>75</v>
      </c>
      <c r="O38">
        <f t="shared" si="4"/>
        <v>88</v>
      </c>
      <c r="P38">
        <f t="shared" si="4"/>
        <v>72</v>
      </c>
      <c r="Q38">
        <f t="shared" si="4"/>
        <v>65</v>
      </c>
      <c r="R38">
        <f t="shared" si="5"/>
        <v>215</v>
      </c>
      <c r="S38">
        <f t="shared" si="5"/>
        <v>256.46428571428572</v>
      </c>
      <c r="T38">
        <f t="shared" si="5"/>
        <v>205.78571428571431</v>
      </c>
      <c r="U38">
        <f t="shared" si="5"/>
        <v>182.75</v>
      </c>
      <c r="V38">
        <f t="shared" si="6"/>
        <v>0.5357142857142857</v>
      </c>
      <c r="X38">
        <v>18</v>
      </c>
      <c r="Y38">
        <v>0.43114564700000002</v>
      </c>
      <c r="Z38">
        <v>0.43114564700000002</v>
      </c>
      <c r="AA38">
        <v>0.83397822899999996</v>
      </c>
      <c r="AB38">
        <v>0.83397822899999996</v>
      </c>
      <c r="AC38">
        <v>0.83397822899999996</v>
      </c>
      <c r="AD38">
        <v>0.83397822899999996</v>
      </c>
    </row>
    <row r="39" spans="1:30">
      <c r="A39">
        <v>19</v>
      </c>
      <c r="B39">
        <v>137.33330000000001</v>
      </c>
      <c r="C39">
        <v>164</v>
      </c>
      <c r="D39">
        <v>132</v>
      </c>
      <c r="E39">
        <v>116</v>
      </c>
      <c r="F39">
        <v>215.33330000000001</v>
      </c>
      <c r="G39">
        <v>255</v>
      </c>
      <c r="H39">
        <v>206</v>
      </c>
      <c r="I39">
        <v>185</v>
      </c>
      <c r="J39">
        <f t="shared" si="3"/>
        <v>1.5679613029032289</v>
      </c>
      <c r="K39" s="1">
        <f t="shared" si="3"/>
        <v>1.5548780487804879</v>
      </c>
      <c r="L39">
        <f t="shared" si="3"/>
        <v>1.5606060606060606</v>
      </c>
      <c r="M39">
        <f t="shared" si="3"/>
        <v>1.5948275862068966</v>
      </c>
      <c r="N39">
        <f t="shared" si="4"/>
        <v>78</v>
      </c>
      <c r="O39">
        <f t="shared" si="4"/>
        <v>91</v>
      </c>
      <c r="P39">
        <f t="shared" si="4"/>
        <v>74</v>
      </c>
      <c r="Q39">
        <f t="shared" si="4"/>
        <v>69</v>
      </c>
      <c r="R39">
        <f t="shared" si="5"/>
        <v>215.33330000000001</v>
      </c>
      <c r="S39">
        <f t="shared" si="5"/>
        <v>257.14565367612954</v>
      </c>
      <c r="T39">
        <f t="shared" si="5"/>
        <v>206.97089198322621</v>
      </c>
      <c r="U39">
        <f t="shared" si="5"/>
        <v>181.88351113677456</v>
      </c>
      <c r="V39">
        <f t="shared" si="6"/>
        <v>0.56796130290322877</v>
      </c>
      <c r="X39">
        <v>19</v>
      </c>
      <c r="Y39">
        <v>0.460212279</v>
      </c>
      <c r="Z39">
        <v>0.460212279</v>
      </c>
      <c r="AA39">
        <v>0.86229975599999997</v>
      </c>
      <c r="AB39">
        <v>0.86229975599999997</v>
      </c>
      <c r="AC39">
        <v>0.86229975599999997</v>
      </c>
      <c r="AD39">
        <v>0.86229975599999997</v>
      </c>
    </row>
    <row r="40" spans="1:30">
      <c r="A40">
        <v>20</v>
      </c>
      <c r="B40">
        <v>136.66669999999999</v>
      </c>
      <c r="C40">
        <v>164</v>
      </c>
      <c r="D40">
        <v>128</v>
      </c>
      <c r="E40">
        <v>118</v>
      </c>
      <c r="F40">
        <v>216</v>
      </c>
      <c r="G40">
        <v>255</v>
      </c>
      <c r="H40">
        <v>206</v>
      </c>
      <c r="I40">
        <v>187</v>
      </c>
      <c r="J40">
        <f t="shared" si="3"/>
        <v>1.5804874193933125</v>
      </c>
      <c r="K40" s="1">
        <f t="shared" si="3"/>
        <v>1.5548780487804879</v>
      </c>
      <c r="L40">
        <f t="shared" si="3"/>
        <v>1.609375</v>
      </c>
      <c r="M40">
        <f t="shared" si="3"/>
        <v>1.5847457627118644</v>
      </c>
      <c r="N40">
        <f t="shared" si="4"/>
        <v>79.333300000000008</v>
      </c>
      <c r="O40">
        <f t="shared" si="4"/>
        <v>91</v>
      </c>
      <c r="P40">
        <f t="shared" si="4"/>
        <v>78</v>
      </c>
      <c r="Q40">
        <f t="shared" si="4"/>
        <v>69</v>
      </c>
      <c r="R40">
        <f t="shared" si="5"/>
        <v>216</v>
      </c>
      <c r="S40">
        <f t="shared" si="5"/>
        <v>259.19993678050326</v>
      </c>
      <c r="T40">
        <f t="shared" si="5"/>
        <v>202.302389682344</v>
      </c>
      <c r="U40">
        <f t="shared" si="5"/>
        <v>186.49751548841087</v>
      </c>
      <c r="V40">
        <f t="shared" si="6"/>
        <v>0.58048741939331239</v>
      </c>
      <c r="X40">
        <v>20</v>
      </c>
      <c r="Y40">
        <v>0.48862564000000003</v>
      </c>
      <c r="Z40">
        <v>0.48862564000000003</v>
      </c>
      <c r="AA40">
        <v>0.88870828400000002</v>
      </c>
      <c r="AB40">
        <v>0.88870828400000002</v>
      </c>
      <c r="AC40">
        <v>0.88870828400000002</v>
      </c>
      <c r="AD40">
        <v>0.88870828400000002</v>
      </c>
    </row>
    <row r="41" spans="1:30">
      <c r="A41">
        <v>21</v>
      </c>
      <c r="B41">
        <v>134</v>
      </c>
      <c r="C41">
        <v>164</v>
      </c>
      <c r="D41">
        <v>124</v>
      </c>
      <c r="E41">
        <v>114</v>
      </c>
      <c r="F41">
        <v>214.66669999999999</v>
      </c>
      <c r="G41">
        <v>255</v>
      </c>
      <c r="H41">
        <v>204</v>
      </c>
      <c r="I41">
        <v>185</v>
      </c>
      <c r="J41">
        <f t="shared" si="3"/>
        <v>1.6019902985074626</v>
      </c>
      <c r="K41" s="1">
        <f t="shared" si="3"/>
        <v>1.5548780487804879</v>
      </c>
      <c r="L41">
        <f t="shared" si="3"/>
        <v>1.6451612903225807</v>
      </c>
      <c r="M41">
        <f t="shared" si="3"/>
        <v>1.6228070175438596</v>
      </c>
      <c r="N41">
        <f t="shared" si="4"/>
        <v>80.666699999999992</v>
      </c>
      <c r="O41">
        <f t="shared" si="4"/>
        <v>91</v>
      </c>
      <c r="P41">
        <f t="shared" si="4"/>
        <v>80</v>
      </c>
      <c r="Q41">
        <f t="shared" si="4"/>
        <v>71</v>
      </c>
      <c r="R41">
        <f t="shared" si="5"/>
        <v>214.66669999999999</v>
      </c>
      <c r="S41">
        <f t="shared" si="5"/>
        <v>262.72640895522386</v>
      </c>
      <c r="T41">
        <f t="shared" si="5"/>
        <v>198.64679701492537</v>
      </c>
      <c r="U41">
        <f t="shared" si="5"/>
        <v>182.62689402985072</v>
      </c>
      <c r="V41">
        <f t="shared" si="6"/>
        <v>0.60199029850746266</v>
      </c>
      <c r="X41">
        <v>21</v>
      </c>
      <c r="Y41">
        <v>0.51638288300000001</v>
      </c>
      <c r="Z41">
        <v>0.51638288300000001</v>
      </c>
      <c r="AA41">
        <v>0.91334884800000005</v>
      </c>
      <c r="AB41">
        <v>0.91334884800000005</v>
      </c>
      <c r="AC41">
        <v>0.91334884800000005</v>
      </c>
      <c r="AD41">
        <v>0.91334884800000005</v>
      </c>
    </row>
    <row r="42" spans="1:30">
      <c r="A42">
        <v>22</v>
      </c>
      <c r="B42">
        <v>133.33330000000001</v>
      </c>
      <c r="C42">
        <v>162</v>
      </c>
      <c r="D42">
        <v>123</v>
      </c>
      <c r="E42">
        <v>115</v>
      </c>
      <c r="F42">
        <v>213</v>
      </c>
      <c r="G42">
        <v>255</v>
      </c>
      <c r="H42">
        <v>201</v>
      </c>
      <c r="I42">
        <v>183</v>
      </c>
      <c r="J42">
        <f t="shared" si="3"/>
        <v>1.5975003993750998</v>
      </c>
      <c r="K42" s="1">
        <f t="shared" si="3"/>
        <v>1.5740740740740742</v>
      </c>
      <c r="L42">
        <f t="shared" si="3"/>
        <v>1.6341463414634145</v>
      </c>
      <c r="M42">
        <f t="shared" si="3"/>
        <v>1.5913043478260869</v>
      </c>
      <c r="N42">
        <f t="shared" si="4"/>
        <v>79.666699999999992</v>
      </c>
      <c r="O42">
        <f t="shared" si="4"/>
        <v>93</v>
      </c>
      <c r="P42">
        <f t="shared" si="4"/>
        <v>78</v>
      </c>
      <c r="Q42">
        <f t="shared" si="4"/>
        <v>68</v>
      </c>
      <c r="R42">
        <f t="shared" si="5"/>
        <v>213</v>
      </c>
      <c r="S42">
        <f t="shared" si="5"/>
        <v>258.79506469876617</v>
      </c>
      <c r="T42">
        <f t="shared" si="5"/>
        <v>196.49254912313728</v>
      </c>
      <c r="U42">
        <f t="shared" si="5"/>
        <v>183.71254592813648</v>
      </c>
      <c r="V42">
        <f t="shared" si="6"/>
        <v>0.59750039937509969</v>
      </c>
      <c r="X42">
        <v>22</v>
      </c>
      <c r="Y42">
        <v>0.54348116300000004</v>
      </c>
      <c r="Z42">
        <v>0.54348116300000004</v>
      </c>
      <c r="AA42">
        <v>0.93636648</v>
      </c>
      <c r="AB42">
        <v>0.93636648</v>
      </c>
      <c r="AC42">
        <v>0.93636648</v>
      </c>
      <c r="AD42" s="1">
        <f t="shared" ref="AD42:AD66" si="7">$AH$54*X42+$AH$55</f>
        <v>0.92137440287878791</v>
      </c>
    </row>
    <row r="43" spans="1:30">
      <c r="A43">
        <v>23</v>
      </c>
      <c r="B43">
        <v>130</v>
      </c>
      <c r="C43">
        <v>158</v>
      </c>
      <c r="D43">
        <v>118</v>
      </c>
      <c r="E43">
        <v>114</v>
      </c>
      <c r="F43">
        <v>213</v>
      </c>
      <c r="G43">
        <v>255</v>
      </c>
      <c r="H43">
        <v>202</v>
      </c>
      <c r="I43">
        <v>182</v>
      </c>
      <c r="J43">
        <f t="shared" si="3"/>
        <v>1.6384615384615384</v>
      </c>
      <c r="K43" s="1">
        <f t="shared" si="3"/>
        <v>1.6139240506329113</v>
      </c>
      <c r="L43">
        <f t="shared" si="3"/>
        <v>1.7118644067796611</v>
      </c>
      <c r="M43">
        <f t="shared" si="3"/>
        <v>1.5964912280701755</v>
      </c>
      <c r="N43">
        <f t="shared" si="4"/>
        <v>83</v>
      </c>
      <c r="O43">
        <f t="shared" si="4"/>
        <v>97</v>
      </c>
      <c r="P43">
        <f t="shared" si="4"/>
        <v>84</v>
      </c>
      <c r="Q43">
        <f t="shared" si="4"/>
        <v>68</v>
      </c>
      <c r="R43">
        <f t="shared" si="5"/>
        <v>213</v>
      </c>
      <c r="S43">
        <f t="shared" si="5"/>
        <v>258.87692307692305</v>
      </c>
      <c r="T43">
        <f t="shared" si="5"/>
        <v>193.33846153846153</v>
      </c>
      <c r="U43">
        <f t="shared" si="5"/>
        <v>186.78461538461539</v>
      </c>
      <c r="V43">
        <f t="shared" si="6"/>
        <v>0.63846153846153841</v>
      </c>
      <c r="X43">
        <v>23</v>
      </c>
      <c r="Y43">
        <v>0.56991763200000001</v>
      </c>
      <c r="Z43">
        <v>0.56991763200000001</v>
      </c>
      <c r="AA43">
        <v>0.95790621399999998</v>
      </c>
      <c r="AB43">
        <v>0.95790621399999998</v>
      </c>
      <c r="AC43">
        <v>0.95790621399999998</v>
      </c>
      <c r="AD43" s="1">
        <f t="shared" si="7"/>
        <v>0.92939995775757578</v>
      </c>
    </row>
    <row r="44" spans="1:30">
      <c r="A44">
        <v>24</v>
      </c>
      <c r="B44">
        <v>125.33329999999999</v>
      </c>
      <c r="C44">
        <v>153</v>
      </c>
      <c r="D44">
        <v>112</v>
      </c>
      <c r="E44">
        <v>111</v>
      </c>
      <c r="F44">
        <v>211.33330000000001</v>
      </c>
      <c r="G44">
        <v>255</v>
      </c>
      <c r="H44">
        <v>199</v>
      </c>
      <c r="I44">
        <v>180</v>
      </c>
      <c r="J44">
        <f t="shared" si="3"/>
        <v>1.686170395258084</v>
      </c>
      <c r="K44" s="1">
        <f t="shared" si="3"/>
        <v>1.6666666666666667</v>
      </c>
      <c r="L44">
        <f t="shared" si="3"/>
        <v>1.7767857142857142</v>
      </c>
      <c r="M44">
        <f t="shared" si="3"/>
        <v>1.6216216216216217</v>
      </c>
      <c r="N44">
        <f t="shared" si="4"/>
        <v>86.000000000000014</v>
      </c>
      <c r="O44">
        <f t="shared" si="4"/>
        <v>102</v>
      </c>
      <c r="P44">
        <f t="shared" si="4"/>
        <v>87</v>
      </c>
      <c r="Q44">
        <f t="shared" si="4"/>
        <v>69</v>
      </c>
      <c r="R44">
        <f t="shared" si="5"/>
        <v>211.33330000000001</v>
      </c>
      <c r="S44">
        <f t="shared" si="5"/>
        <v>257.98407047448683</v>
      </c>
      <c r="T44">
        <f t="shared" si="5"/>
        <v>188.8510842689054</v>
      </c>
      <c r="U44">
        <f t="shared" si="5"/>
        <v>187.16491387364732</v>
      </c>
      <c r="V44">
        <f t="shared" si="6"/>
        <v>0.68617039525808399</v>
      </c>
      <c r="X44">
        <v>24</v>
      </c>
      <c r="Y44">
        <v>0.59568944499999998</v>
      </c>
      <c r="Z44">
        <v>0.59568944499999998</v>
      </c>
      <c r="AA44">
        <v>0.97613669700000005</v>
      </c>
      <c r="AB44">
        <v>0.97613669700000005</v>
      </c>
      <c r="AC44">
        <v>0.97613669700000005</v>
      </c>
      <c r="AD44" s="1">
        <f t="shared" si="7"/>
        <v>0.93742551263636364</v>
      </c>
    </row>
    <row r="45" spans="1:30">
      <c r="A45">
        <v>25</v>
      </c>
      <c r="B45">
        <v>119</v>
      </c>
      <c r="C45">
        <v>147</v>
      </c>
      <c r="D45">
        <v>106</v>
      </c>
      <c r="E45">
        <v>104</v>
      </c>
      <c r="F45">
        <v>208.33330000000001</v>
      </c>
      <c r="G45">
        <v>255</v>
      </c>
      <c r="H45">
        <v>195</v>
      </c>
      <c r="I45">
        <v>175</v>
      </c>
      <c r="J45">
        <f t="shared" si="3"/>
        <v>1.7507000000000001</v>
      </c>
      <c r="K45" s="1">
        <f t="shared" si="3"/>
        <v>1.7346938775510203</v>
      </c>
      <c r="L45">
        <f t="shared" si="3"/>
        <v>1.8396226415094339</v>
      </c>
      <c r="M45">
        <f t="shared" si="3"/>
        <v>1.6826923076923077</v>
      </c>
      <c r="N45">
        <f t="shared" si="4"/>
        <v>89.333300000000008</v>
      </c>
      <c r="O45">
        <f t="shared" si="4"/>
        <v>108</v>
      </c>
      <c r="P45">
        <f t="shared" si="4"/>
        <v>89</v>
      </c>
      <c r="Q45">
        <f t="shared" si="4"/>
        <v>71</v>
      </c>
      <c r="R45">
        <f t="shared" si="5"/>
        <v>208.33330000000001</v>
      </c>
      <c r="S45">
        <f t="shared" si="5"/>
        <v>257.35290000000003</v>
      </c>
      <c r="T45">
        <f t="shared" si="5"/>
        <v>185.57420000000002</v>
      </c>
      <c r="U45">
        <f t="shared" si="5"/>
        <v>182.07280000000003</v>
      </c>
      <c r="V45">
        <f t="shared" si="6"/>
        <v>0.75070000000000003</v>
      </c>
      <c r="X45">
        <v>25</v>
      </c>
      <c r="Y45">
        <v>0.62079375599999997</v>
      </c>
      <c r="Z45">
        <v>0.62079375599999997</v>
      </c>
      <c r="AA45">
        <v>0.98983747399999999</v>
      </c>
      <c r="AB45">
        <v>0.98983747399999999</v>
      </c>
      <c r="AC45">
        <v>0.98983747399999999</v>
      </c>
      <c r="AD45" s="1">
        <f t="shared" si="7"/>
        <v>0.94545106751515151</v>
      </c>
    </row>
    <row r="46" spans="1:30">
      <c r="A46">
        <v>26</v>
      </c>
      <c r="B46">
        <v>116.33329999999999</v>
      </c>
      <c r="C46">
        <v>144</v>
      </c>
      <c r="D46">
        <v>103</v>
      </c>
      <c r="E46">
        <v>102</v>
      </c>
      <c r="F46">
        <v>209</v>
      </c>
      <c r="G46">
        <v>255</v>
      </c>
      <c r="H46">
        <v>195</v>
      </c>
      <c r="I46">
        <v>177</v>
      </c>
      <c r="J46">
        <f t="shared" si="3"/>
        <v>1.7965621193587735</v>
      </c>
      <c r="K46" s="1">
        <f t="shared" si="3"/>
        <v>1.7708333333333333</v>
      </c>
      <c r="L46">
        <f t="shared" si="3"/>
        <v>1.8932038834951457</v>
      </c>
      <c r="M46">
        <f t="shared" si="3"/>
        <v>1.7352941176470589</v>
      </c>
      <c r="N46">
        <f t="shared" si="4"/>
        <v>92.666700000000006</v>
      </c>
      <c r="O46">
        <f t="shared" si="4"/>
        <v>111</v>
      </c>
      <c r="P46">
        <f t="shared" si="4"/>
        <v>92</v>
      </c>
      <c r="Q46">
        <f t="shared" si="4"/>
        <v>75</v>
      </c>
      <c r="R46">
        <f t="shared" si="5"/>
        <v>209</v>
      </c>
      <c r="S46">
        <f t="shared" si="5"/>
        <v>258.70494518766338</v>
      </c>
      <c r="T46">
        <f t="shared" si="5"/>
        <v>185.04589829395368</v>
      </c>
      <c r="U46">
        <f t="shared" si="5"/>
        <v>183.2493361745949</v>
      </c>
      <c r="V46">
        <f t="shared" si="6"/>
        <v>0.79656211935877352</v>
      </c>
      <c r="X46">
        <v>26</v>
      </c>
      <c r="Y46">
        <v>0.64522771800000001</v>
      </c>
      <c r="Z46">
        <v>0.64522771800000001</v>
      </c>
      <c r="AA46">
        <v>1.0000699310000001</v>
      </c>
      <c r="AB46">
        <v>1.0000699310000001</v>
      </c>
      <c r="AC46">
        <v>1.0000699310000001</v>
      </c>
      <c r="AD46" s="1">
        <f t="shared" si="7"/>
        <v>0.95347662239393949</v>
      </c>
    </row>
    <row r="47" spans="1:30">
      <c r="A47">
        <v>27</v>
      </c>
      <c r="B47">
        <v>110</v>
      </c>
      <c r="C47">
        <v>138</v>
      </c>
      <c r="D47">
        <v>97</v>
      </c>
      <c r="E47">
        <v>95</v>
      </c>
      <c r="F47">
        <v>199</v>
      </c>
      <c r="G47">
        <v>248</v>
      </c>
      <c r="H47">
        <v>185</v>
      </c>
      <c r="I47">
        <v>164</v>
      </c>
      <c r="J47">
        <f t="shared" si="3"/>
        <v>1.8090909090909091</v>
      </c>
      <c r="K47">
        <f t="shared" si="3"/>
        <v>1.7971014492753623</v>
      </c>
      <c r="L47">
        <f t="shared" si="3"/>
        <v>1.9072164948453609</v>
      </c>
      <c r="M47">
        <f t="shared" si="3"/>
        <v>1.7263157894736842</v>
      </c>
      <c r="N47">
        <f t="shared" si="4"/>
        <v>89</v>
      </c>
      <c r="O47">
        <f t="shared" si="4"/>
        <v>110</v>
      </c>
      <c r="P47">
        <f t="shared" si="4"/>
        <v>88</v>
      </c>
      <c r="Q47">
        <f t="shared" si="4"/>
        <v>69</v>
      </c>
      <c r="R47">
        <f t="shared" si="5"/>
        <v>199</v>
      </c>
      <c r="S47">
        <f t="shared" si="5"/>
        <v>249.65454545454546</v>
      </c>
      <c r="T47">
        <f t="shared" si="5"/>
        <v>175.48181818181817</v>
      </c>
      <c r="U47">
        <f t="shared" si="5"/>
        <v>171.86363636363637</v>
      </c>
      <c r="V47">
        <f t="shared" si="6"/>
        <v>0.80909090909090908</v>
      </c>
      <c r="X47">
        <v>27</v>
      </c>
      <c r="Y47">
        <v>0.66898848700000002</v>
      </c>
      <c r="Z47">
        <v>0.66898848700000002</v>
      </c>
      <c r="AA47">
        <v>1.0078954529999999</v>
      </c>
      <c r="AB47">
        <v>1.0078954529999999</v>
      </c>
      <c r="AC47">
        <v>1.0078954529999999</v>
      </c>
      <c r="AD47" s="1">
        <f t="shared" si="7"/>
        <v>0.96150217727272724</v>
      </c>
    </row>
    <row r="48" spans="1:30">
      <c r="A48">
        <v>28</v>
      </c>
      <c r="B48">
        <v>108</v>
      </c>
      <c r="C48">
        <v>136</v>
      </c>
      <c r="D48">
        <v>93</v>
      </c>
      <c r="E48">
        <v>95</v>
      </c>
      <c r="F48">
        <v>183.33330000000001</v>
      </c>
      <c r="G48">
        <v>231</v>
      </c>
      <c r="H48">
        <v>168</v>
      </c>
      <c r="I48">
        <v>151</v>
      </c>
      <c r="J48">
        <f t="shared" si="3"/>
        <v>1.6975305555555555</v>
      </c>
      <c r="K48">
        <f t="shared" si="3"/>
        <v>1.6985294117647058</v>
      </c>
      <c r="L48">
        <f t="shared" si="3"/>
        <v>1.8064516129032258</v>
      </c>
      <c r="M48">
        <f t="shared" si="3"/>
        <v>1.5894736842105264</v>
      </c>
      <c r="N48">
        <f t="shared" si="4"/>
        <v>75.333300000000008</v>
      </c>
      <c r="O48">
        <f t="shared" si="4"/>
        <v>95</v>
      </c>
      <c r="P48">
        <f t="shared" si="4"/>
        <v>75</v>
      </c>
      <c r="Q48">
        <f t="shared" si="4"/>
        <v>56</v>
      </c>
      <c r="R48">
        <f t="shared" si="5"/>
        <v>183.33330000000001</v>
      </c>
      <c r="S48">
        <f t="shared" si="5"/>
        <v>230.86415555555556</v>
      </c>
      <c r="T48">
        <f t="shared" si="5"/>
        <v>157.87034166666666</v>
      </c>
      <c r="U48">
        <f t="shared" si="5"/>
        <v>161.26540277777778</v>
      </c>
      <c r="V48">
        <f t="shared" si="6"/>
        <v>0.69753055555555565</v>
      </c>
      <c r="X48">
        <v>28</v>
      </c>
      <c r="Y48">
        <v>0.69207321399999999</v>
      </c>
      <c r="Z48">
        <v>0.69207321399999999</v>
      </c>
      <c r="AA48">
        <v>1.0143754229999999</v>
      </c>
      <c r="AB48">
        <v>1.0143754229999999</v>
      </c>
      <c r="AC48">
        <v>1.0143754229999999</v>
      </c>
      <c r="AD48" s="1">
        <f t="shared" si="7"/>
        <v>0.96952773215151522</v>
      </c>
    </row>
    <row r="49" spans="1:34">
      <c r="A49">
        <v>29</v>
      </c>
      <c r="B49">
        <v>103.66670000000001</v>
      </c>
      <c r="C49">
        <v>131</v>
      </c>
      <c r="D49">
        <v>89</v>
      </c>
      <c r="E49">
        <v>91</v>
      </c>
      <c r="F49">
        <v>175.33330000000001</v>
      </c>
      <c r="G49">
        <v>222</v>
      </c>
      <c r="H49">
        <v>159</v>
      </c>
      <c r="I49">
        <v>145</v>
      </c>
      <c r="J49">
        <f t="shared" si="3"/>
        <v>1.6913174625988867</v>
      </c>
      <c r="K49">
        <f t="shared" si="3"/>
        <v>1.6946564885496183</v>
      </c>
      <c r="L49">
        <f t="shared" si="3"/>
        <v>1.7865168539325842</v>
      </c>
      <c r="M49">
        <f t="shared" si="3"/>
        <v>1.5934065934065933</v>
      </c>
      <c r="N49">
        <f t="shared" si="4"/>
        <v>71.666600000000003</v>
      </c>
      <c r="O49">
        <f t="shared" si="4"/>
        <v>91</v>
      </c>
      <c r="P49">
        <f t="shared" si="4"/>
        <v>70</v>
      </c>
      <c r="Q49">
        <f t="shared" si="4"/>
        <v>54</v>
      </c>
      <c r="R49">
        <f t="shared" si="5"/>
        <v>175.33330000000001</v>
      </c>
      <c r="S49">
        <f t="shared" si="5"/>
        <v>221.56258760045415</v>
      </c>
      <c r="T49">
        <f t="shared" si="5"/>
        <v>150.52725417130091</v>
      </c>
      <c r="U49">
        <f t="shared" si="5"/>
        <v>153.90988909649869</v>
      </c>
      <c r="V49">
        <f t="shared" si="6"/>
        <v>0.6913174625988866</v>
      </c>
      <c r="X49">
        <v>29</v>
      </c>
      <c r="Y49">
        <v>0.71447905499999997</v>
      </c>
      <c r="Z49">
        <v>0.71447905499999997</v>
      </c>
      <c r="AA49">
        <v>1.0205712280000001</v>
      </c>
      <c r="AB49">
        <v>1.0205712280000001</v>
      </c>
      <c r="AC49">
        <v>1.0205712280000001</v>
      </c>
      <c r="AD49" s="1">
        <f t="shared" si="7"/>
        <v>0.97755328703030309</v>
      </c>
    </row>
    <row r="50" spans="1:34">
      <c r="A50">
        <v>30</v>
      </c>
      <c r="B50">
        <v>99.333299999999994</v>
      </c>
      <c r="C50">
        <v>124</v>
      </c>
      <c r="D50">
        <v>85</v>
      </c>
      <c r="E50">
        <v>89</v>
      </c>
      <c r="F50">
        <v>185.66669999999999</v>
      </c>
      <c r="G50">
        <v>231</v>
      </c>
      <c r="H50">
        <v>167</v>
      </c>
      <c r="I50">
        <v>159</v>
      </c>
      <c r="J50">
        <f t="shared" si="3"/>
        <v>1.8691284795733154</v>
      </c>
      <c r="K50">
        <f t="shared" si="3"/>
        <v>1.8629032258064515</v>
      </c>
      <c r="L50">
        <f t="shared" si="3"/>
        <v>1.9647058823529411</v>
      </c>
      <c r="M50">
        <f t="shared" si="3"/>
        <v>1.7865168539325842</v>
      </c>
      <c r="N50">
        <f t="shared" si="4"/>
        <v>86.333399999999997</v>
      </c>
      <c r="O50">
        <f t="shared" si="4"/>
        <v>107</v>
      </c>
      <c r="P50">
        <f t="shared" si="4"/>
        <v>82</v>
      </c>
      <c r="Q50">
        <f t="shared" si="4"/>
        <v>70</v>
      </c>
      <c r="R50">
        <f t="shared" si="5"/>
        <v>185.66669999999999</v>
      </c>
      <c r="S50">
        <f t="shared" si="5"/>
        <v>231.77193146709112</v>
      </c>
      <c r="T50">
        <f t="shared" si="5"/>
        <v>158.87592076373181</v>
      </c>
      <c r="U50">
        <f t="shared" si="5"/>
        <v>166.35243468202506</v>
      </c>
      <c r="V50">
        <f t="shared" si="6"/>
        <v>0.86912847957331529</v>
      </c>
      <c r="X50">
        <v>30</v>
      </c>
      <c r="Y50">
        <v>0.73620316299999999</v>
      </c>
      <c r="Z50">
        <v>0.73620316299999999</v>
      </c>
      <c r="AA50">
        <v>1.027544252</v>
      </c>
      <c r="AB50">
        <v>1.027544252</v>
      </c>
      <c r="AC50">
        <v>1.027544252</v>
      </c>
      <c r="AD50" s="1">
        <f t="shared" si="7"/>
        <v>0.98557884190909095</v>
      </c>
    </row>
    <row r="51" spans="1:34">
      <c r="A51">
        <v>31</v>
      </c>
      <c r="B51">
        <v>91.333299999999994</v>
      </c>
      <c r="C51">
        <v>115</v>
      </c>
      <c r="D51">
        <v>78</v>
      </c>
      <c r="E51">
        <v>81</v>
      </c>
      <c r="F51">
        <v>172.66669999999999</v>
      </c>
      <c r="G51">
        <v>215</v>
      </c>
      <c r="H51">
        <v>153</v>
      </c>
      <c r="I51">
        <v>150</v>
      </c>
      <c r="J51">
        <f t="shared" si="3"/>
        <v>1.8905120038364978</v>
      </c>
      <c r="K51">
        <f t="shared" si="3"/>
        <v>1.8695652173913044</v>
      </c>
      <c r="L51">
        <f t="shared" si="3"/>
        <v>1.9615384615384615</v>
      </c>
      <c r="M51">
        <f t="shared" si="3"/>
        <v>1.8518518518518519</v>
      </c>
      <c r="N51">
        <f t="shared" si="4"/>
        <v>81.333399999999997</v>
      </c>
      <c r="O51">
        <f t="shared" si="4"/>
        <v>100</v>
      </c>
      <c r="P51">
        <f t="shared" si="4"/>
        <v>75</v>
      </c>
      <c r="Q51">
        <f t="shared" si="4"/>
        <v>69</v>
      </c>
      <c r="R51">
        <f t="shared" si="5"/>
        <v>172.66669999999999</v>
      </c>
      <c r="S51">
        <f t="shared" si="5"/>
        <v>217.40888044119725</v>
      </c>
      <c r="T51">
        <f t="shared" si="5"/>
        <v>147.45993629924683</v>
      </c>
      <c r="U51">
        <f t="shared" si="5"/>
        <v>153.13147231075632</v>
      </c>
      <c r="V51">
        <f t="shared" si="6"/>
        <v>0.89051200383649776</v>
      </c>
      <c r="X51">
        <v>31</v>
      </c>
      <c r="Y51">
        <v>0.75724269200000005</v>
      </c>
      <c r="Z51">
        <v>0.75724269200000005</v>
      </c>
      <c r="AA51">
        <v>1.036355879</v>
      </c>
      <c r="AB51">
        <v>1.036355879</v>
      </c>
      <c r="AC51">
        <v>1.036355879</v>
      </c>
      <c r="AD51" s="1">
        <v>1</v>
      </c>
    </row>
    <row r="52" spans="1:34">
      <c r="A52">
        <v>32</v>
      </c>
      <c r="B52">
        <v>86</v>
      </c>
      <c r="C52">
        <v>108</v>
      </c>
      <c r="D52">
        <v>72</v>
      </c>
      <c r="E52">
        <v>78</v>
      </c>
      <c r="F52">
        <v>161.33330000000001</v>
      </c>
      <c r="G52">
        <v>202</v>
      </c>
      <c r="H52">
        <v>141</v>
      </c>
      <c r="I52">
        <v>141</v>
      </c>
      <c r="J52">
        <f t="shared" si="3"/>
        <v>1.875968604651163</v>
      </c>
      <c r="K52">
        <f t="shared" si="3"/>
        <v>1.8703703703703705</v>
      </c>
      <c r="L52">
        <f t="shared" si="3"/>
        <v>1.9583333333333333</v>
      </c>
      <c r="M52">
        <f t="shared" si="3"/>
        <v>1.8076923076923077</v>
      </c>
      <c r="N52">
        <f t="shared" si="4"/>
        <v>75.333300000000008</v>
      </c>
      <c r="O52">
        <f t="shared" si="4"/>
        <v>94</v>
      </c>
      <c r="P52">
        <f t="shared" si="4"/>
        <v>69</v>
      </c>
      <c r="Q52">
        <f t="shared" si="4"/>
        <v>63</v>
      </c>
      <c r="R52">
        <f t="shared" si="5"/>
        <v>161.33330000000001</v>
      </c>
      <c r="S52">
        <f t="shared" si="5"/>
        <v>202.6046093023256</v>
      </c>
      <c r="T52">
        <f t="shared" si="5"/>
        <v>135.06973953488372</v>
      </c>
      <c r="U52">
        <f t="shared" si="5"/>
        <v>146.3255511627907</v>
      </c>
      <c r="V52">
        <f t="shared" si="6"/>
        <v>0.87596860465116289</v>
      </c>
      <c r="X52">
        <v>32</v>
      </c>
      <c r="Y52">
        <v>0.77759479600000003</v>
      </c>
      <c r="Z52" s="1">
        <v>0.90049192899999997</v>
      </c>
      <c r="AA52">
        <v>1.045509456</v>
      </c>
      <c r="AB52">
        <v>1.045509456</v>
      </c>
      <c r="AC52">
        <v>1.045509456</v>
      </c>
      <c r="AD52" s="1">
        <f t="shared" si="7"/>
        <v>1.0016299516666667</v>
      </c>
    </row>
    <row r="53" spans="1:34">
      <c r="A53">
        <v>33</v>
      </c>
      <c r="B53">
        <v>81</v>
      </c>
      <c r="C53">
        <v>102</v>
      </c>
      <c r="D53">
        <v>68</v>
      </c>
      <c r="E53">
        <v>73</v>
      </c>
      <c r="F53">
        <v>161.33330000000001</v>
      </c>
      <c r="G53">
        <v>202</v>
      </c>
      <c r="H53">
        <v>141</v>
      </c>
      <c r="I53">
        <v>141</v>
      </c>
      <c r="J53">
        <f t="shared" si="3"/>
        <v>1.9917691358024692</v>
      </c>
      <c r="K53">
        <f t="shared" si="3"/>
        <v>1.9803921568627452</v>
      </c>
      <c r="L53">
        <f t="shared" si="3"/>
        <v>2.0735294117647061</v>
      </c>
      <c r="M53">
        <f t="shared" si="3"/>
        <v>1.9315068493150684</v>
      </c>
      <c r="N53">
        <f t="shared" si="4"/>
        <v>80.333300000000008</v>
      </c>
      <c r="O53">
        <f t="shared" si="4"/>
        <v>100</v>
      </c>
      <c r="P53">
        <f t="shared" si="4"/>
        <v>73</v>
      </c>
      <c r="Q53">
        <f t="shared" si="4"/>
        <v>68</v>
      </c>
      <c r="R53">
        <f t="shared" si="5"/>
        <v>161.33330000000001</v>
      </c>
      <c r="S53">
        <f t="shared" si="5"/>
        <v>203.16045185185186</v>
      </c>
      <c r="T53">
        <f t="shared" si="5"/>
        <v>135.4403012345679</v>
      </c>
      <c r="U53">
        <f t="shared" si="5"/>
        <v>145.39914691358024</v>
      </c>
      <c r="V53">
        <f t="shared" si="6"/>
        <v>0.99176913580246928</v>
      </c>
      <c r="X53">
        <v>33</v>
      </c>
      <c r="Y53">
        <v>0.79725662900000005</v>
      </c>
      <c r="Z53" s="1">
        <v>0.90049192899999997</v>
      </c>
      <c r="AA53">
        <v>1.053070196</v>
      </c>
      <c r="AB53">
        <v>1.053070196</v>
      </c>
      <c r="AC53">
        <v>1.053070196</v>
      </c>
      <c r="AD53" s="1">
        <f t="shared" si="7"/>
        <v>1.0096555065454544</v>
      </c>
    </row>
    <row r="54" spans="1:34">
      <c r="A54">
        <v>34</v>
      </c>
      <c r="B54">
        <v>80</v>
      </c>
      <c r="C54">
        <v>101</v>
      </c>
      <c r="D54">
        <v>67</v>
      </c>
      <c r="E54">
        <v>72</v>
      </c>
      <c r="F54">
        <v>157.33330000000001</v>
      </c>
      <c r="G54">
        <v>198</v>
      </c>
      <c r="H54">
        <v>136</v>
      </c>
      <c r="I54">
        <v>138</v>
      </c>
      <c r="J54">
        <f t="shared" si="3"/>
        <v>1.9666662500000001</v>
      </c>
      <c r="K54">
        <f t="shared" si="3"/>
        <v>1.9603960396039604</v>
      </c>
      <c r="L54">
        <f t="shared" si="3"/>
        <v>2.0298507462686568</v>
      </c>
      <c r="M54">
        <f t="shared" si="3"/>
        <v>1.9166666666666667</v>
      </c>
      <c r="N54">
        <f t="shared" si="4"/>
        <v>77.333300000000008</v>
      </c>
      <c r="O54">
        <f t="shared" si="4"/>
        <v>97</v>
      </c>
      <c r="P54">
        <f t="shared" si="4"/>
        <v>69</v>
      </c>
      <c r="Q54">
        <f t="shared" si="4"/>
        <v>66</v>
      </c>
      <c r="R54">
        <f t="shared" si="5"/>
        <v>157.33330000000001</v>
      </c>
      <c r="S54">
        <f t="shared" si="5"/>
        <v>198.63329125000001</v>
      </c>
      <c r="T54">
        <f t="shared" si="5"/>
        <v>131.76663875</v>
      </c>
      <c r="U54">
        <f t="shared" si="5"/>
        <v>141.59997000000001</v>
      </c>
      <c r="V54">
        <f t="shared" si="6"/>
        <v>0.96666625000000006</v>
      </c>
      <c r="X54">
        <v>34</v>
      </c>
      <c r="Y54">
        <v>0.81622534499999999</v>
      </c>
      <c r="Z54" s="1">
        <v>0.90049192899999997</v>
      </c>
      <c r="AA54">
        <v>1.059442279</v>
      </c>
      <c r="AB54">
        <v>1.059442279</v>
      </c>
      <c r="AC54">
        <v>1.059442279</v>
      </c>
      <c r="AD54" s="1">
        <f t="shared" si="7"/>
        <v>1.0176810614242424</v>
      </c>
      <c r="AF54">
        <v>0.91334884800000005</v>
      </c>
      <c r="AG54">
        <v>21</v>
      </c>
      <c r="AH54">
        <f>SLOPE(AF54:AF55,AG54:AG55)</f>
        <v>8.0255548787878765E-3</v>
      </c>
    </row>
    <row r="55" spans="1:34">
      <c r="A55">
        <v>35</v>
      </c>
      <c r="B55">
        <v>74.333299999999994</v>
      </c>
      <c r="C55">
        <v>95</v>
      </c>
      <c r="D55">
        <v>63</v>
      </c>
      <c r="E55">
        <v>65</v>
      </c>
      <c r="F55">
        <v>146</v>
      </c>
      <c r="G55">
        <v>185</v>
      </c>
      <c r="H55">
        <v>125</v>
      </c>
      <c r="I55">
        <v>128</v>
      </c>
      <c r="J55">
        <f t="shared" si="3"/>
        <v>1.9641264413123056</v>
      </c>
      <c r="K55">
        <f t="shared" si="3"/>
        <v>1.9473684210526316</v>
      </c>
      <c r="L55">
        <f t="shared" si="3"/>
        <v>1.9841269841269842</v>
      </c>
      <c r="M55">
        <f t="shared" si="3"/>
        <v>1.9692307692307693</v>
      </c>
      <c r="N55">
        <f t="shared" si="4"/>
        <v>71.666700000000006</v>
      </c>
      <c r="O55">
        <f t="shared" si="4"/>
        <v>90</v>
      </c>
      <c r="P55">
        <f t="shared" si="4"/>
        <v>62</v>
      </c>
      <c r="Q55">
        <f t="shared" si="4"/>
        <v>63</v>
      </c>
      <c r="R55">
        <f t="shared" si="5"/>
        <v>146</v>
      </c>
      <c r="S55">
        <f t="shared" si="5"/>
        <v>186.59201192466904</v>
      </c>
      <c r="T55">
        <f t="shared" si="5"/>
        <v>123.73996580267526</v>
      </c>
      <c r="U55">
        <f t="shared" si="5"/>
        <v>127.66821868529986</v>
      </c>
      <c r="V55">
        <f t="shared" si="6"/>
        <v>0.96412644131230563</v>
      </c>
      <c r="X55">
        <v>35</v>
      </c>
      <c r="Y55">
        <v>0.83449809799999997</v>
      </c>
      <c r="Z55" s="1">
        <v>0.90049192899999997</v>
      </c>
      <c r="AA55">
        <v>1.065029888</v>
      </c>
      <c r="AB55">
        <v>1.065029888</v>
      </c>
      <c r="AC55">
        <v>1.065029888</v>
      </c>
      <c r="AD55" s="1">
        <f t="shared" si="7"/>
        <v>1.0257066163030304</v>
      </c>
      <c r="AF55">
        <v>1.178192159</v>
      </c>
      <c r="AG55">
        <v>54</v>
      </c>
      <c r="AH55">
        <f>INTERCEPT(AF54:AF55,AG54:AG55)</f>
        <v>0.74481219554545464</v>
      </c>
    </row>
    <row r="56" spans="1:34">
      <c r="A56">
        <v>36</v>
      </c>
      <c r="B56">
        <v>73</v>
      </c>
      <c r="C56">
        <v>94</v>
      </c>
      <c r="D56">
        <v>60</v>
      </c>
      <c r="E56">
        <v>65</v>
      </c>
      <c r="F56">
        <v>154</v>
      </c>
      <c r="G56">
        <v>193</v>
      </c>
      <c r="H56">
        <v>133</v>
      </c>
      <c r="I56">
        <v>136</v>
      </c>
      <c r="J56">
        <f t="shared" si="3"/>
        <v>2.1095890410958904</v>
      </c>
      <c r="K56">
        <f t="shared" si="3"/>
        <v>2.0531914893617023</v>
      </c>
      <c r="L56">
        <f t="shared" si="3"/>
        <v>2.2166666666666668</v>
      </c>
      <c r="M56">
        <f t="shared" si="3"/>
        <v>2.0923076923076924</v>
      </c>
      <c r="N56">
        <f t="shared" si="4"/>
        <v>81</v>
      </c>
      <c r="O56">
        <f t="shared" si="4"/>
        <v>99</v>
      </c>
      <c r="P56">
        <f t="shared" si="4"/>
        <v>73</v>
      </c>
      <c r="Q56">
        <f t="shared" si="4"/>
        <v>71</v>
      </c>
      <c r="R56">
        <f t="shared" si="5"/>
        <v>154</v>
      </c>
      <c r="S56">
        <f t="shared" si="5"/>
        <v>198.30136986301369</v>
      </c>
      <c r="T56">
        <f t="shared" si="5"/>
        <v>126.57534246575342</v>
      </c>
      <c r="U56">
        <f t="shared" si="5"/>
        <v>137.12328767123287</v>
      </c>
      <c r="V56">
        <f t="shared" si="6"/>
        <v>1.1095890410958904</v>
      </c>
      <c r="X56">
        <v>36</v>
      </c>
      <c r="Y56">
        <v>0.852072041</v>
      </c>
      <c r="Z56" s="1">
        <v>0.90049192899999997</v>
      </c>
      <c r="AA56">
        <v>1.0702372019999999</v>
      </c>
      <c r="AB56">
        <v>1.0702372019999999</v>
      </c>
      <c r="AC56">
        <v>1.0702372019999999</v>
      </c>
      <c r="AD56" s="1">
        <f t="shared" si="7"/>
        <v>1.0337321711818181</v>
      </c>
    </row>
    <row r="57" spans="1:34">
      <c r="A57">
        <v>37</v>
      </c>
      <c r="B57">
        <v>70.666700000000006</v>
      </c>
      <c r="C57">
        <v>91</v>
      </c>
      <c r="D57">
        <v>58</v>
      </c>
      <c r="E57">
        <v>63</v>
      </c>
      <c r="F57">
        <v>153.33330000000001</v>
      </c>
      <c r="G57">
        <v>190</v>
      </c>
      <c r="H57">
        <v>134</v>
      </c>
      <c r="I57">
        <v>136</v>
      </c>
      <c r="J57">
        <f t="shared" si="3"/>
        <v>2.1698098255614031</v>
      </c>
      <c r="K57">
        <f t="shared" si="3"/>
        <v>2.087912087912088</v>
      </c>
      <c r="L57">
        <f t="shared" si="3"/>
        <v>2.3103448275862069</v>
      </c>
      <c r="M57">
        <f t="shared" si="3"/>
        <v>2.1587301587301586</v>
      </c>
      <c r="N57">
        <f t="shared" si="4"/>
        <v>82.666600000000003</v>
      </c>
      <c r="O57">
        <f t="shared" si="4"/>
        <v>99</v>
      </c>
      <c r="P57">
        <f t="shared" si="4"/>
        <v>76</v>
      </c>
      <c r="Q57">
        <f t="shared" si="4"/>
        <v>73</v>
      </c>
      <c r="R57">
        <f t="shared" si="5"/>
        <v>153.33330000000001</v>
      </c>
      <c r="S57">
        <f t="shared" si="5"/>
        <v>197.45269412608769</v>
      </c>
      <c r="T57">
        <f t="shared" si="5"/>
        <v>125.84896988256138</v>
      </c>
      <c r="U57">
        <f t="shared" si="5"/>
        <v>136.6980190103684</v>
      </c>
      <c r="V57">
        <f t="shared" si="6"/>
        <v>1.1698098255614029</v>
      </c>
      <c r="X57">
        <v>37</v>
      </c>
      <c r="Y57">
        <v>0.86894432799999999</v>
      </c>
      <c r="Z57" s="1">
        <v>0.90049192899999997</v>
      </c>
      <c r="AA57">
        <v>1.075468404</v>
      </c>
      <c r="AB57">
        <v>1.075468404</v>
      </c>
      <c r="AC57">
        <v>1.075468404</v>
      </c>
      <c r="AD57" s="1">
        <f t="shared" si="7"/>
        <v>1.0417577260606061</v>
      </c>
    </row>
    <row r="58" spans="1:34">
      <c r="A58">
        <v>38</v>
      </c>
      <c r="B58">
        <v>65.666700000000006</v>
      </c>
      <c r="C58">
        <v>86</v>
      </c>
      <c r="D58">
        <v>52</v>
      </c>
      <c r="E58">
        <v>59</v>
      </c>
      <c r="F58">
        <v>150</v>
      </c>
      <c r="G58">
        <v>187</v>
      </c>
      <c r="H58">
        <v>131</v>
      </c>
      <c r="I58">
        <v>132</v>
      </c>
      <c r="J58">
        <f t="shared" si="3"/>
        <v>2.2842627998665987</v>
      </c>
      <c r="K58">
        <f t="shared" si="3"/>
        <v>2.1744186046511627</v>
      </c>
      <c r="L58">
        <f t="shared" si="3"/>
        <v>2.5192307692307692</v>
      </c>
      <c r="M58">
        <f t="shared" si="3"/>
        <v>2.2372881355932202</v>
      </c>
      <c r="N58">
        <f t="shared" si="4"/>
        <v>84.333299999999994</v>
      </c>
      <c r="O58">
        <f t="shared" si="4"/>
        <v>101</v>
      </c>
      <c r="P58">
        <f t="shared" si="4"/>
        <v>79</v>
      </c>
      <c r="Q58">
        <f t="shared" si="4"/>
        <v>73</v>
      </c>
      <c r="R58">
        <f t="shared" si="5"/>
        <v>150</v>
      </c>
      <c r="S58">
        <f t="shared" si="5"/>
        <v>196.44660078852749</v>
      </c>
      <c r="T58">
        <f t="shared" si="5"/>
        <v>118.78166559306314</v>
      </c>
      <c r="U58">
        <f t="shared" si="5"/>
        <v>134.77150519212933</v>
      </c>
      <c r="V58">
        <f t="shared" si="6"/>
        <v>1.2842627998665987</v>
      </c>
      <c r="X58">
        <v>38</v>
      </c>
      <c r="Y58">
        <v>0.88509705400000005</v>
      </c>
      <c r="Z58" s="1">
        <v>0.90049192899999997</v>
      </c>
      <c r="AA58">
        <v>1.0811276750000001</v>
      </c>
      <c r="AB58">
        <v>1.0811276750000001</v>
      </c>
      <c r="AC58">
        <v>1.0811276750000001</v>
      </c>
      <c r="AD58" s="1">
        <f t="shared" si="7"/>
        <v>1.0497832809393939</v>
      </c>
    </row>
    <row r="59" spans="1:34">
      <c r="A59">
        <v>39</v>
      </c>
      <c r="B59">
        <v>63</v>
      </c>
      <c r="C59">
        <v>84</v>
      </c>
      <c r="D59">
        <v>50</v>
      </c>
      <c r="E59">
        <v>55</v>
      </c>
      <c r="F59">
        <v>119</v>
      </c>
      <c r="G59">
        <v>155</v>
      </c>
      <c r="H59">
        <v>103</v>
      </c>
      <c r="I59">
        <v>99</v>
      </c>
      <c r="J59">
        <f t="shared" si="3"/>
        <v>1.8888888888888888</v>
      </c>
      <c r="K59">
        <f t="shared" si="3"/>
        <v>1.8452380952380953</v>
      </c>
      <c r="L59">
        <f t="shared" si="3"/>
        <v>2.06</v>
      </c>
      <c r="M59">
        <f t="shared" si="3"/>
        <v>1.8</v>
      </c>
      <c r="N59">
        <f t="shared" si="4"/>
        <v>56</v>
      </c>
      <c r="O59">
        <f t="shared" si="4"/>
        <v>71</v>
      </c>
      <c r="P59">
        <f t="shared" si="4"/>
        <v>53</v>
      </c>
      <c r="Q59">
        <f t="shared" si="4"/>
        <v>44</v>
      </c>
      <c r="R59">
        <f t="shared" si="5"/>
        <v>119</v>
      </c>
      <c r="S59">
        <f t="shared" si="5"/>
        <v>158.66666666666666</v>
      </c>
      <c r="T59">
        <f t="shared" si="5"/>
        <v>94.444444444444443</v>
      </c>
      <c r="U59">
        <f t="shared" si="5"/>
        <v>103.88888888888889</v>
      </c>
      <c r="V59">
        <f t="shared" si="6"/>
        <v>0.88888888888888884</v>
      </c>
      <c r="X59">
        <v>39</v>
      </c>
      <c r="Y59">
        <v>0.90049192899999997</v>
      </c>
      <c r="Z59" s="1">
        <v>0.90049192899999997</v>
      </c>
      <c r="AA59">
        <v>1.087619197</v>
      </c>
      <c r="AB59">
        <v>1.087619197</v>
      </c>
      <c r="AC59">
        <v>1.087619197</v>
      </c>
      <c r="AD59" s="1">
        <f t="shared" si="7"/>
        <v>1.0578088358181819</v>
      </c>
    </row>
    <row r="60" spans="1:34">
      <c r="A60">
        <v>40</v>
      </c>
      <c r="B60">
        <v>64</v>
      </c>
      <c r="C60">
        <v>84</v>
      </c>
      <c r="D60">
        <v>50</v>
      </c>
      <c r="E60">
        <v>58</v>
      </c>
      <c r="F60">
        <v>119.33329999999999</v>
      </c>
      <c r="G60">
        <v>154</v>
      </c>
      <c r="H60">
        <v>101</v>
      </c>
      <c r="I60">
        <v>103</v>
      </c>
      <c r="J60">
        <f t="shared" si="3"/>
        <v>1.8645828124999999</v>
      </c>
      <c r="K60">
        <f t="shared" si="3"/>
        <v>1.8333333333333333</v>
      </c>
      <c r="L60">
        <f t="shared" si="3"/>
        <v>2.02</v>
      </c>
      <c r="M60">
        <f t="shared" si="3"/>
        <v>1.7758620689655173</v>
      </c>
      <c r="N60">
        <f t="shared" si="4"/>
        <v>55.333299999999994</v>
      </c>
      <c r="O60">
        <f t="shared" si="4"/>
        <v>70</v>
      </c>
      <c r="P60">
        <f t="shared" si="4"/>
        <v>51</v>
      </c>
      <c r="Q60">
        <f t="shared" si="4"/>
        <v>45</v>
      </c>
      <c r="R60">
        <f t="shared" si="5"/>
        <v>119.33329999999999</v>
      </c>
      <c r="S60">
        <f t="shared" si="5"/>
        <v>156.62495625</v>
      </c>
      <c r="T60">
        <f t="shared" si="5"/>
        <v>93.229140624999999</v>
      </c>
      <c r="U60">
        <f t="shared" si="5"/>
        <v>108.145803125</v>
      </c>
      <c r="V60">
        <f t="shared" si="6"/>
        <v>0.86458281249999991</v>
      </c>
      <c r="X60">
        <v>40</v>
      </c>
      <c r="Y60">
        <v>0.91515095400000002</v>
      </c>
      <c r="Z60">
        <v>0.91515095400000002</v>
      </c>
      <c r="AA60">
        <v>1.095025634</v>
      </c>
      <c r="AB60">
        <v>1.095025634</v>
      </c>
      <c r="AC60">
        <v>1.095025634</v>
      </c>
      <c r="AD60" s="1">
        <f t="shared" si="7"/>
        <v>1.0658343906969696</v>
      </c>
    </row>
    <row r="61" spans="1:34">
      <c r="A61">
        <v>41</v>
      </c>
      <c r="B61">
        <v>63.333300000000001</v>
      </c>
      <c r="C61">
        <v>81</v>
      </c>
      <c r="D61">
        <v>51</v>
      </c>
      <c r="E61">
        <v>58</v>
      </c>
      <c r="F61">
        <v>122.66670000000001</v>
      </c>
      <c r="G61">
        <v>155</v>
      </c>
      <c r="H61">
        <v>103</v>
      </c>
      <c r="I61">
        <v>110</v>
      </c>
      <c r="J61">
        <f t="shared" si="3"/>
        <v>1.9368436509703426</v>
      </c>
      <c r="K61">
        <f t="shared" si="3"/>
        <v>1.9135802469135803</v>
      </c>
      <c r="L61">
        <f t="shared" si="3"/>
        <v>2.0196078431372548</v>
      </c>
      <c r="M61">
        <f t="shared" si="3"/>
        <v>1.896551724137931</v>
      </c>
      <c r="N61">
        <f t="shared" si="4"/>
        <v>59.333400000000005</v>
      </c>
      <c r="O61">
        <f t="shared" si="4"/>
        <v>74</v>
      </c>
      <c r="P61">
        <f t="shared" si="4"/>
        <v>52</v>
      </c>
      <c r="Q61">
        <f t="shared" si="4"/>
        <v>52</v>
      </c>
      <c r="R61">
        <f t="shared" si="5"/>
        <v>122.66670000000001</v>
      </c>
      <c r="S61">
        <f t="shared" si="5"/>
        <v>156.88433572859776</v>
      </c>
      <c r="T61">
        <f t="shared" si="5"/>
        <v>98.779026199487475</v>
      </c>
      <c r="U61">
        <f t="shared" si="5"/>
        <v>112.33693175627987</v>
      </c>
      <c r="V61">
        <f t="shared" si="6"/>
        <v>0.93684365097034272</v>
      </c>
      <c r="X61">
        <v>41</v>
      </c>
      <c r="Y61">
        <v>0.92910043600000003</v>
      </c>
      <c r="Z61">
        <v>0.92910043600000003</v>
      </c>
      <c r="AA61">
        <v>1.102968459</v>
      </c>
      <c r="AB61">
        <v>1.102968459</v>
      </c>
      <c r="AC61">
        <v>1.102968459</v>
      </c>
      <c r="AD61" s="1">
        <f t="shared" si="7"/>
        <v>1.0738599455757576</v>
      </c>
    </row>
    <row r="62" spans="1:34">
      <c r="A62">
        <v>42</v>
      </c>
      <c r="B62">
        <v>59</v>
      </c>
      <c r="C62">
        <v>77</v>
      </c>
      <c r="D62">
        <v>46</v>
      </c>
      <c r="E62">
        <v>54</v>
      </c>
      <c r="F62">
        <v>109.66670000000001</v>
      </c>
      <c r="G62">
        <v>141</v>
      </c>
      <c r="H62">
        <v>90</v>
      </c>
      <c r="I62">
        <v>98</v>
      </c>
      <c r="J62">
        <f t="shared" si="3"/>
        <v>1.8587576271186441</v>
      </c>
      <c r="K62">
        <f t="shared" si="3"/>
        <v>1.8311688311688312</v>
      </c>
      <c r="L62">
        <f t="shared" si="3"/>
        <v>1.9565217391304348</v>
      </c>
      <c r="M62">
        <f t="shared" si="3"/>
        <v>1.8148148148148149</v>
      </c>
      <c r="N62">
        <f t="shared" si="4"/>
        <v>50.666700000000006</v>
      </c>
      <c r="O62">
        <f t="shared" si="4"/>
        <v>64</v>
      </c>
      <c r="P62">
        <f t="shared" si="4"/>
        <v>44</v>
      </c>
      <c r="Q62">
        <f t="shared" si="4"/>
        <v>44</v>
      </c>
      <c r="R62">
        <f t="shared" si="5"/>
        <v>109.66670000000001</v>
      </c>
      <c r="S62">
        <f t="shared" si="5"/>
        <v>143.12433728813559</v>
      </c>
      <c r="T62">
        <f t="shared" si="5"/>
        <v>85.502850847457623</v>
      </c>
      <c r="U62">
        <f t="shared" si="5"/>
        <v>100.37291186440679</v>
      </c>
      <c r="V62">
        <f t="shared" si="6"/>
        <v>0.85875762711864412</v>
      </c>
      <c r="X62">
        <v>42</v>
      </c>
      <c r="Y62">
        <v>0.94236667799999996</v>
      </c>
      <c r="Z62">
        <v>0.94236667799999996</v>
      </c>
      <c r="AA62">
        <v>1.1111600580000001</v>
      </c>
      <c r="AB62">
        <v>1.1111600580000001</v>
      </c>
      <c r="AC62">
        <v>1.1111600580000001</v>
      </c>
      <c r="AD62" s="1">
        <f t="shared" si="7"/>
        <v>1.0818855004545456</v>
      </c>
    </row>
    <row r="63" spans="1:34">
      <c r="A63">
        <v>43</v>
      </c>
      <c r="B63">
        <v>51</v>
      </c>
      <c r="C63">
        <v>69</v>
      </c>
      <c r="D63">
        <v>38</v>
      </c>
      <c r="E63">
        <v>46</v>
      </c>
      <c r="F63">
        <v>107.33329999999999</v>
      </c>
      <c r="G63">
        <v>136</v>
      </c>
      <c r="H63">
        <v>88</v>
      </c>
      <c r="I63">
        <v>98</v>
      </c>
      <c r="J63">
        <f t="shared" si="3"/>
        <v>2.1045745098039212</v>
      </c>
      <c r="K63">
        <f t="shared" si="3"/>
        <v>1.9710144927536233</v>
      </c>
      <c r="L63">
        <f t="shared" si="3"/>
        <v>2.3157894736842106</v>
      </c>
      <c r="M63">
        <f t="shared" si="3"/>
        <v>2.1304347826086958</v>
      </c>
      <c r="N63">
        <f t="shared" si="4"/>
        <v>56.333299999999994</v>
      </c>
      <c r="O63">
        <f t="shared" si="4"/>
        <v>67</v>
      </c>
      <c r="P63">
        <f t="shared" si="4"/>
        <v>50</v>
      </c>
      <c r="Q63">
        <f t="shared" si="4"/>
        <v>52</v>
      </c>
      <c r="R63">
        <f t="shared" si="5"/>
        <v>107.33329999999998</v>
      </c>
      <c r="S63">
        <f t="shared" si="5"/>
        <v>145.21564117647057</v>
      </c>
      <c r="T63">
        <f t="shared" si="5"/>
        <v>79.973831372549</v>
      </c>
      <c r="U63">
        <f t="shared" si="5"/>
        <v>96.81042745098037</v>
      </c>
      <c r="V63">
        <f t="shared" si="6"/>
        <v>1.1045745098039215</v>
      </c>
      <c r="X63">
        <v>43</v>
      </c>
      <c r="Y63">
        <v>0.95497598800000005</v>
      </c>
      <c r="Z63">
        <v>0.95497598800000005</v>
      </c>
      <c r="AA63">
        <v>1.1193128210000001</v>
      </c>
      <c r="AB63">
        <v>1.1193128210000001</v>
      </c>
      <c r="AC63">
        <v>1.1193128210000001</v>
      </c>
      <c r="AD63" s="1">
        <f t="shared" si="7"/>
        <v>1.0899110553333333</v>
      </c>
    </row>
    <row r="64" spans="1:34">
      <c r="A64">
        <v>44</v>
      </c>
      <c r="B64">
        <v>48.333300000000001</v>
      </c>
      <c r="C64">
        <v>67</v>
      </c>
      <c r="D64">
        <v>35</v>
      </c>
      <c r="E64">
        <v>43</v>
      </c>
      <c r="F64">
        <v>94.333299999999994</v>
      </c>
      <c r="G64">
        <v>121</v>
      </c>
      <c r="H64">
        <v>76</v>
      </c>
      <c r="I64">
        <v>86</v>
      </c>
      <c r="J64">
        <f t="shared" si="3"/>
        <v>1.9517247942929614</v>
      </c>
      <c r="K64">
        <f t="shared" si="3"/>
        <v>1.8059701492537314</v>
      </c>
      <c r="L64">
        <f t="shared" si="3"/>
        <v>2.1714285714285713</v>
      </c>
      <c r="M64">
        <f t="shared" si="3"/>
        <v>2</v>
      </c>
      <c r="N64">
        <f t="shared" si="4"/>
        <v>45.999999999999993</v>
      </c>
      <c r="O64">
        <f t="shared" si="4"/>
        <v>54</v>
      </c>
      <c r="P64">
        <f t="shared" si="4"/>
        <v>41</v>
      </c>
      <c r="Q64">
        <f t="shared" si="4"/>
        <v>43</v>
      </c>
      <c r="R64">
        <f t="shared" si="5"/>
        <v>94.333299999999994</v>
      </c>
      <c r="S64">
        <f t="shared" si="5"/>
        <v>130.7655612176284</v>
      </c>
      <c r="T64">
        <f t="shared" si="5"/>
        <v>68.310367800253644</v>
      </c>
      <c r="U64">
        <f t="shared" si="5"/>
        <v>83.924166154597344</v>
      </c>
      <c r="V64">
        <f t="shared" si="6"/>
        <v>0.95172479429296142</v>
      </c>
      <c r="X64">
        <v>44</v>
      </c>
      <c r="Y64">
        <v>0.96695466799999996</v>
      </c>
      <c r="Z64">
        <v>0.96695466799999996</v>
      </c>
      <c r="AA64">
        <v>1.1271391369999999</v>
      </c>
      <c r="AB64">
        <v>1.1271391369999999</v>
      </c>
      <c r="AC64">
        <v>1.1271391369999999</v>
      </c>
      <c r="AD64" s="1">
        <f t="shared" si="7"/>
        <v>1.0979366102121211</v>
      </c>
    </row>
    <row r="65" spans="1:30">
      <c r="X65">
        <v>45</v>
      </c>
      <c r="Y65">
        <v>0.97832902600000005</v>
      </c>
      <c r="Z65">
        <v>0.97832902600000005</v>
      </c>
      <c r="AA65">
        <v>1.134351393</v>
      </c>
      <c r="AB65">
        <v>1.134351393</v>
      </c>
      <c r="AC65">
        <v>1.134351393</v>
      </c>
      <c r="AD65" s="1">
        <f t="shared" si="7"/>
        <v>1.1059621650909091</v>
      </c>
    </row>
    <row r="66" spans="1:30">
      <c r="A66">
        <v>0</v>
      </c>
      <c r="B66">
        <v>134.66669999999999</v>
      </c>
      <c r="C66">
        <v>136</v>
      </c>
      <c r="D66">
        <v>141</v>
      </c>
      <c r="E66">
        <v>127</v>
      </c>
      <c r="F66">
        <v>246.66669999999999</v>
      </c>
      <c r="G66">
        <v>225</v>
      </c>
      <c r="H66">
        <v>252</v>
      </c>
      <c r="I66">
        <v>233</v>
      </c>
      <c r="J66">
        <f>F66/B66</f>
        <v>1.8316829624547124</v>
      </c>
      <c r="K66">
        <f t="shared" ref="K66:M81" si="8">G66/C66</f>
        <v>1.6544117647058822</v>
      </c>
      <c r="L66">
        <f t="shared" si="8"/>
        <v>1.7872340425531914</v>
      </c>
      <c r="M66">
        <f t="shared" si="8"/>
        <v>1.8346456692913387</v>
      </c>
      <c r="N66">
        <f>F66-B66</f>
        <v>112</v>
      </c>
      <c r="O66">
        <f t="shared" ref="O66:Q81" si="9">G66-C66</f>
        <v>89</v>
      </c>
      <c r="P66">
        <f t="shared" si="9"/>
        <v>111</v>
      </c>
      <c r="Q66">
        <f t="shared" si="9"/>
        <v>106</v>
      </c>
      <c r="R66">
        <f>$J66*B66</f>
        <v>246.66669999999999</v>
      </c>
      <c r="S66">
        <f t="shared" ref="S66:U81" si="10">$J66*C66</f>
        <v>249.1088828938409</v>
      </c>
      <c r="T66">
        <f t="shared" si="10"/>
        <v>258.26729770611445</v>
      </c>
      <c r="U66">
        <f t="shared" si="10"/>
        <v>232.62373623174847</v>
      </c>
      <c r="V66">
        <f t="shared" si="6"/>
        <v>0.83168296245471229</v>
      </c>
      <c r="X66">
        <v>46</v>
      </c>
      <c r="Y66">
        <v>0.98912536600000001</v>
      </c>
      <c r="Z66">
        <v>0.98912536600000001</v>
      </c>
      <c r="AA66">
        <v>1.14066198</v>
      </c>
      <c r="AB66">
        <v>1.14066198</v>
      </c>
      <c r="AC66">
        <v>1.14066198</v>
      </c>
      <c r="AD66" s="1">
        <f t="shared" si="7"/>
        <v>1.113987719969697</v>
      </c>
    </row>
    <row r="67" spans="1:30">
      <c r="A67">
        <v>1</v>
      </c>
      <c r="B67">
        <v>123.66670000000001</v>
      </c>
      <c r="C67">
        <v>123</v>
      </c>
      <c r="D67">
        <v>131</v>
      </c>
      <c r="E67">
        <v>117</v>
      </c>
      <c r="F67">
        <v>219.33330000000001</v>
      </c>
      <c r="G67">
        <v>205</v>
      </c>
      <c r="H67">
        <v>227</v>
      </c>
      <c r="I67">
        <v>206</v>
      </c>
      <c r="J67">
        <f t="shared" ref="J67:M130" si="11">F67/B67</f>
        <v>1.7735841580635692</v>
      </c>
      <c r="K67">
        <f t="shared" si="8"/>
        <v>1.6666666666666667</v>
      </c>
      <c r="L67">
        <f t="shared" si="8"/>
        <v>1.7328244274809161</v>
      </c>
      <c r="M67">
        <f t="shared" si="8"/>
        <v>1.7606837606837606</v>
      </c>
      <c r="N67">
        <f t="shared" ref="N67:Q130" si="12">F67-B67</f>
        <v>95.666600000000003</v>
      </c>
      <c r="O67">
        <f t="shared" si="9"/>
        <v>82</v>
      </c>
      <c r="P67">
        <f t="shared" si="9"/>
        <v>96</v>
      </c>
      <c r="Q67">
        <f t="shared" si="9"/>
        <v>89</v>
      </c>
      <c r="R67">
        <f t="shared" ref="R67:U130" si="13">$J67*B67</f>
        <v>219.33330000000001</v>
      </c>
      <c r="S67">
        <f t="shared" si="10"/>
        <v>218.15085144181901</v>
      </c>
      <c r="T67">
        <f t="shared" si="10"/>
        <v>232.33952470632755</v>
      </c>
      <c r="U67">
        <f t="shared" si="10"/>
        <v>207.50934649343759</v>
      </c>
      <c r="V67">
        <f t="shared" si="6"/>
        <v>0.77358415806356928</v>
      </c>
      <c r="X67">
        <v>47</v>
      </c>
      <c r="Y67">
        <v>0.99936999299999996</v>
      </c>
      <c r="Z67">
        <v>0.99936999299999996</v>
      </c>
      <c r="AA67">
        <v>1.145783285</v>
      </c>
      <c r="AB67">
        <v>1.145783285</v>
      </c>
      <c r="AC67">
        <v>1.145783285</v>
      </c>
      <c r="AD67">
        <v>1.145783285</v>
      </c>
    </row>
    <row r="68" spans="1:30">
      <c r="A68">
        <v>2</v>
      </c>
      <c r="B68">
        <v>114</v>
      </c>
      <c r="C68">
        <v>117</v>
      </c>
      <c r="D68">
        <v>118</v>
      </c>
      <c r="E68">
        <v>107</v>
      </c>
      <c r="F68">
        <v>202.66669999999999</v>
      </c>
      <c r="G68">
        <v>190</v>
      </c>
      <c r="H68">
        <v>213</v>
      </c>
      <c r="I68">
        <v>190</v>
      </c>
      <c r="J68">
        <f t="shared" si="11"/>
        <v>1.7777780701754384</v>
      </c>
      <c r="K68">
        <f t="shared" si="8"/>
        <v>1.6239316239316239</v>
      </c>
      <c r="L68">
        <f t="shared" si="8"/>
        <v>1.8050847457627119</v>
      </c>
      <c r="M68">
        <f t="shared" si="8"/>
        <v>1.7757009345794392</v>
      </c>
      <c r="N68">
        <f t="shared" si="12"/>
        <v>88.666699999999992</v>
      </c>
      <c r="O68">
        <f t="shared" si="9"/>
        <v>73</v>
      </c>
      <c r="P68">
        <f t="shared" si="9"/>
        <v>95</v>
      </c>
      <c r="Q68">
        <f t="shared" si="9"/>
        <v>83</v>
      </c>
      <c r="R68">
        <f t="shared" si="13"/>
        <v>202.66669999999999</v>
      </c>
      <c r="S68">
        <f t="shared" si="10"/>
        <v>208.00003421052631</v>
      </c>
      <c r="T68">
        <f t="shared" si="10"/>
        <v>209.77781228070174</v>
      </c>
      <c r="U68">
        <f t="shared" si="10"/>
        <v>190.2222535087719</v>
      </c>
      <c r="V68">
        <f t="shared" si="6"/>
        <v>0.77777807017543854</v>
      </c>
      <c r="X68">
        <v>48</v>
      </c>
      <c r="Y68">
        <v>1.0090892119999999</v>
      </c>
      <c r="Z68">
        <v>1.0090892119999999</v>
      </c>
      <c r="AA68">
        <v>1.150739089</v>
      </c>
      <c r="AB68">
        <v>1.150739089</v>
      </c>
      <c r="AC68">
        <v>1.150739089</v>
      </c>
      <c r="AD68">
        <v>1.150739089</v>
      </c>
    </row>
    <row r="69" spans="1:30">
      <c r="A69">
        <v>3</v>
      </c>
      <c r="B69">
        <v>102</v>
      </c>
      <c r="C69">
        <v>107</v>
      </c>
      <c r="D69">
        <v>107</v>
      </c>
      <c r="E69">
        <v>92</v>
      </c>
      <c r="F69">
        <v>189.66669999999999</v>
      </c>
      <c r="G69">
        <v>179</v>
      </c>
      <c r="H69">
        <v>203</v>
      </c>
      <c r="I69">
        <v>176</v>
      </c>
      <c r="J69">
        <f t="shared" si="11"/>
        <v>1.859477450980392</v>
      </c>
      <c r="K69">
        <f t="shared" si="8"/>
        <v>1.6728971962616823</v>
      </c>
      <c r="L69">
        <f t="shared" si="8"/>
        <v>1.8971962616822431</v>
      </c>
      <c r="M69">
        <f t="shared" si="8"/>
        <v>1.9130434782608696</v>
      </c>
      <c r="N69">
        <f t="shared" si="12"/>
        <v>87.666699999999992</v>
      </c>
      <c r="O69">
        <f t="shared" si="9"/>
        <v>72</v>
      </c>
      <c r="P69">
        <f t="shared" si="9"/>
        <v>96</v>
      </c>
      <c r="Q69">
        <f t="shared" si="9"/>
        <v>84</v>
      </c>
      <c r="R69">
        <f t="shared" si="13"/>
        <v>189.66669999999999</v>
      </c>
      <c r="S69">
        <f t="shared" si="10"/>
        <v>198.96408725490193</v>
      </c>
      <c r="T69">
        <f t="shared" si="10"/>
        <v>198.96408725490193</v>
      </c>
      <c r="U69">
        <f t="shared" si="10"/>
        <v>171.07192549019607</v>
      </c>
      <c r="V69">
        <f t="shared" si="6"/>
        <v>0.85947745098039208</v>
      </c>
      <c r="X69">
        <v>49</v>
      </c>
      <c r="Y69">
        <v>1.0183093299999999</v>
      </c>
      <c r="Z69">
        <v>1.0183093299999999</v>
      </c>
      <c r="AA69">
        <v>1.156413865</v>
      </c>
      <c r="AB69">
        <v>1.156413865</v>
      </c>
      <c r="AC69">
        <v>1.156413865</v>
      </c>
      <c r="AD69">
        <v>1.156413865</v>
      </c>
    </row>
    <row r="70" spans="1:30">
      <c r="A70">
        <v>4</v>
      </c>
      <c r="B70">
        <v>88.666700000000006</v>
      </c>
      <c r="C70">
        <v>94</v>
      </c>
      <c r="D70">
        <v>93</v>
      </c>
      <c r="E70">
        <v>79</v>
      </c>
      <c r="F70">
        <v>175.33330000000001</v>
      </c>
      <c r="G70">
        <v>163</v>
      </c>
      <c r="H70">
        <v>186</v>
      </c>
      <c r="I70">
        <v>161</v>
      </c>
      <c r="J70">
        <f t="shared" si="11"/>
        <v>1.9774424896832745</v>
      </c>
      <c r="K70">
        <f t="shared" si="8"/>
        <v>1.7340425531914894</v>
      </c>
      <c r="L70">
        <f t="shared" si="8"/>
        <v>2</v>
      </c>
      <c r="M70">
        <f t="shared" si="8"/>
        <v>2.037974683544304</v>
      </c>
      <c r="N70">
        <f t="shared" si="12"/>
        <v>86.666600000000003</v>
      </c>
      <c r="O70">
        <f t="shared" si="9"/>
        <v>69</v>
      </c>
      <c r="P70">
        <f t="shared" si="9"/>
        <v>93</v>
      </c>
      <c r="Q70">
        <f t="shared" si="9"/>
        <v>82</v>
      </c>
      <c r="R70">
        <f t="shared" si="13"/>
        <v>175.33330000000001</v>
      </c>
      <c r="S70">
        <f t="shared" si="10"/>
        <v>185.87959403022779</v>
      </c>
      <c r="T70">
        <f t="shared" si="10"/>
        <v>183.90215154054454</v>
      </c>
      <c r="U70">
        <f t="shared" si="10"/>
        <v>156.21795668497867</v>
      </c>
      <c r="V70">
        <f t="shared" si="6"/>
        <v>0.97744248968327452</v>
      </c>
      <c r="X70">
        <v>50</v>
      </c>
      <c r="Y70">
        <v>1.02705665</v>
      </c>
      <c r="Z70">
        <v>1.02705665</v>
      </c>
      <c r="AA70">
        <v>1.162311036</v>
      </c>
      <c r="AB70">
        <v>1.162311036</v>
      </c>
      <c r="AC70">
        <v>1.162311036</v>
      </c>
      <c r="AD70">
        <v>1.162311036</v>
      </c>
    </row>
    <row r="71" spans="1:30">
      <c r="A71">
        <v>5</v>
      </c>
      <c r="B71">
        <v>83</v>
      </c>
      <c r="C71">
        <v>88</v>
      </c>
      <c r="D71">
        <v>88</v>
      </c>
      <c r="E71">
        <v>73</v>
      </c>
      <c r="F71">
        <v>157.66669999999999</v>
      </c>
      <c r="G71">
        <v>169</v>
      </c>
      <c r="H71">
        <v>167</v>
      </c>
      <c r="I71">
        <v>143</v>
      </c>
      <c r="J71">
        <f t="shared" si="11"/>
        <v>1.8995987951807227</v>
      </c>
      <c r="K71">
        <f t="shared" si="8"/>
        <v>1.9204545454545454</v>
      </c>
      <c r="L71">
        <f t="shared" si="8"/>
        <v>1.8977272727272727</v>
      </c>
      <c r="M71">
        <f t="shared" si="8"/>
        <v>1.9589041095890412</v>
      </c>
      <c r="N71">
        <f t="shared" si="12"/>
        <v>74.666699999999992</v>
      </c>
      <c r="O71">
        <f t="shared" si="9"/>
        <v>81</v>
      </c>
      <c r="P71">
        <f t="shared" si="9"/>
        <v>79</v>
      </c>
      <c r="Q71">
        <f t="shared" si="9"/>
        <v>70</v>
      </c>
      <c r="R71">
        <f t="shared" si="13"/>
        <v>157.66669999999999</v>
      </c>
      <c r="S71">
        <f t="shared" si="10"/>
        <v>167.16469397590359</v>
      </c>
      <c r="T71">
        <f t="shared" si="10"/>
        <v>167.16469397590359</v>
      </c>
      <c r="U71">
        <f t="shared" si="10"/>
        <v>138.67071204819277</v>
      </c>
      <c r="V71">
        <f t="shared" si="6"/>
        <v>0.89959879518072283</v>
      </c>
      <c r="X71">
        <v>51</v>
      </c>
      <c r="Y71">
        <v>1.035316261</v>
      </c>
      <c r="Z71">
        <v>1.035316261</v>
      </c>
      <c r="AA71">
        <v>1.167934026</v>
      </c>
      <c r="AB71">
        <v>1.167934026</v>
      </c>
      <c r="AC71">
        <v>1.167934026</v>
      </c>
      <c r="AD71">
        <v>1.167934026</v>
      </c>
    </row>
    <row r="72" spans="1:30">
      <c r="A72">
        <v>6</v>
      </c>
      <c r="B72">
        <v>68.333299999999994</v>
      </c>
      <c r="C72">
        <v>73</v>
      </c>
      <c r="D72">
        <v>73</v>
      </c>
      <c r="E72">
        <v>59</v>
      </c>
      <c r="F72">
        <v>158</v>
      </c>
      <c r="G72">
        <v>172</v>
      </c>
      <c r="H72">
        <v>163</v>
      </c>
      <c r="I72">
        <v>142</v>
      </c>
      <c r="J72">
        <f t="shared" si="11"/>
        <v>2.3121962498518296</v>
      </c>
      <c r="K72">
        <f t="shared" si="8"/>
        <v>2.3561643835616439</v>
      </c>
      <c r="L72">
        <f t="shared" si="8"/>
        <v>2.2328767123287672</v>
      </c>
      <c r="M72">
        <f t="shared" si="8"/>
        <v>2.406779661016949</v>
      </c>
      <c r="N72">
        <f t="shared" si="12"/>
        <v>89.666700000000006</v>
      </c>
      <c r="O72">
        <f t="shared" si="9"/>
        <v>99</v>
      </c>
      <c r="P72">
        <f t="shared" si="9"/>
        <v>90</v>
      </c>
      <c r="Q72">
        <f t="shared" si="9"/>
        <v>83</v>
      </c>
      <c r="R72">
        <f t="shared" si="13"/>
        <v>158</v>
      </c>
      <c r="S72">
        <f t="shared" si="10"/>
        <v>168.79032623918357</v>
      </c>
      <c r="T72">
        <f t="shared" si="10"/>
        <v>168.79032623918357</v>
      </c>
      <c r="U72">
        <f t="shared" si="10"/>
        <v>136.41957874125794</v>
      </c>
      <c r="V72">
        <f t="shared" si="6"/>
        <v>1.3121962498518294</v>
      </c>
      <c r="X72">
        <v>52</v>
      </c>
      <c r="Y72">
        <v>1.042594389</v>
      </c>
      <c r="Z72">
        <v>1.042594389</v>
      </c>
      <c r="AA72">
        <v>1.1727862609999999</v>
      </c>
      <c r="AB72">
        <v>1.1727862609999999</v>
      </c>
      <c r="AC72">
        <v>1.1727862609999999</v>
      </c>
      <c r="AD72">
        <v>1.1727862609999999</v>
      </c>
    </row>
    <row r="73" spans="1:30">
      <c r="A73">
        <v>7</v>
      </c>
      <c r="B73">
        <v>85.333299999999994</v>
      </c>
      <c r="C73">
        <v>90</v>
      </c>
      <c r="D73">
        <v>90</v>
      </c>
      <c r="E73">
        <v>76</v>
      </c>
      <c r="F73">
        <v>158.33330000000001</v>
      </c>
      <c r="G73">
        <v>174</v>
      </c>
      <c r="H73">
        <v>161</v>
      </c>
      <c r="I73">
        <v>142</v>
      </c>
      <c r="J73">
        <f t="shared" si="11"/>
        <v>1.8554690841676111</v>
      </c>
      <c r="K73">
        <f t="shared" si="8"/>
        <v>1.9333333333333333</v>
      </c>
      <c r="L73">
        <f t="shared" si="8"/>
        <v>1.788888888888889</v>
      </c>
      <c r="M73">
        <f t="shared" si="8"/>
        <v>1.868421052631579</v>
      </c>
      <c r="N73">
        <f t="shared" si="12"/>
        <v>73.000000000000014</v>
      </c>
      <c r="O73">
        <f t="shared" si="9"/>
        <v>84</v>
      </c>
      <c r="P73">
        <f t="shared" si="9"/>
        <v>71</v>
      </c>
      <c r="Q73">
        <f t="shared" si="9"/>
        <v>66</v>
      </c>
      <c r="R73">
        <f t="shared" si="13"/>
        <v>158.33330000000001</v>
      </c>
      <c r="S73">
        <f t="shared" si="10"/>
        <v>166.99221757508499</v>
      </c>
      <c r="T73">
        <f t="shared" si="10"/>
        <v>166.99221757508499</v>
      </c>
      <c r="U73">
        <f t="shared" si="10"/>
        <v>141.01565039673844</v>
      </c>
      <c r="V73">
        <f t="shared" si="6"/>
        <v>0.85546908416761125</v>
      </c>
      <c r="X73">
        <v>53</v>
      </c>
      <c r="Y73">
        <v>1.0488019239999999</v>
      </c>
      <c r="Z73">
        <v>1.0488019239999999</v>
      </c>
      <c r="AA73">
        <v>1.1763711640000001</v>
      </c>
      <c r="AB73">
        <v>1.1763711640000001</v>
      </c>
      <c r="AC73">
        <v>1.1763711640000001</v>
      </c>
      <c r="AD73">
        <v>1.1763711640000001</v>
      </c>
    </row>
    <row r="74" spans="1:30">
      <c r="A74">
        <v>8</v>
      </c>
      <c r="B74">
        <v>97.666700000000006</v>
      </c>
      <c r="C74">
        <v>103</v>
      </c>
      <c r="D74">
        <v>102</v>
      </c>
      <c r="E74">
        <v>88</v>
      </c>
      <c r="F74">
        <v>155.33330000000001</v>
      </c>
      <c r="G74">
        <v>193</v>
      </c>
      <c r="H74">
        <v>156</v>
      </c>
      <c r="I74">
        <v>136</v>
      </c>
      <c r="J74">
        <f t="shared" si="11"/>
        <v>1.5904428018966545</v>
      </c>
      <c r="K74">
        <f t="shared" si="8"/>
        <v>1.8737864077669903</v>
      </c>
      <c r="L74">
        <f t="shared" si="8"/>
        <v>1.5294117647058822</v>
      </c>
      <c r="M74">
        <f t="shared" si="8"/>
        <v>1.5454545454545454</v>
      </c>
      <c r="N74">
        <f t="shared" si="12"/>
        <v>57.666600000000003</v>
      </c>
      <c r="O74">
        <f t="shared" si="9"/>
        <v>90</v>
      </c>
      <c r="P74">
        <f t="shared" si="9"/>
        <v>54</v>
      </c>
      <c r="Q74">
        <f t="shared" si="9"/>
        <v>48</v>
      </c>
      <c r="R74">
        <f t="shared" si="13"/>
        <v>155.33330000000001</v>
      </c>
      <c r="S74">
        <f t="shared" si="10"/>
        <v>163.81560859535543</v>
      </c>
      <c r="T74">
        <f t="shared" si="10"/>
        <v>162.22516579345876</v>
      </c>
      <c r="U74">
        <f t="shared" si="10"/>
        <v>139.95896656690559</v>
      </c>
      <c r="V74">
        <f t="shared" si="6"/>
        <v>0.59044280189665466</v>
      </c>
      <c r="X74">
        <v>54</v>
      </c>
      <c r="Y74">
        <v>1.054018635</v>
      </c>
      <c r="Z74">
        <v>1.054018635</v>
      </c>
      <c r="AA74">
        <v>1.178192159</v>
      </c>
      <c r="AB74">
        <v>1.178192159</v>
      </c>
      <c r="AC74">
        <v>1.178192159</v>
      </c>
      <c r="AD74">
        <v>1.178192159</v>
      </c>
    </row>
    <row r="75" spans="1:30">
      <c r="A75">
        <v>9</v>
      </c>
      <c r="B75">
        <v>107.66670000000001</v>
      </c>
      <c r="C75">
        <v>113</v>
      </c>
      <c r="D75">
        <v>112</v>
      </c>
      <c r="E75">
        <v>98</v>
      </c>
      <c r="F75">
        <v>172.66669999999999</v>
      </c>
      <c r="G75">
        <v>214</v>
      </c>
      <c r="H75">
        <v>174</v>
      </c>
      <c r="I75">
        <v>151</v>
      </c>
      <c r="J75">
        <f t="shared" si="11"/>
        <v>1.603714983369974</v>
      </c>
      <c r="K75">
        <f t="shared" si="8"/>
        <v>1.8938053097345133</v>
      </c>
      <c r="L75">
        <f t="shared" si="8"/>
        <v>1.5535714285714286</v>
      </c>
      <c r="M75">
        <f t="shared" si="8"/>
        <v>1.5408163265306123</v>
      </c>
      <c r="N75">
        <f t="shared" si="12"/>
        <v>64.999999999999986</v>
      </c>
      <c r="O75">
        <f t="shared" si="9"/>
        <v>101</v>
      </c>
      <c r="P75">
        <f t="shared" si="9"/>
        <v>62</v>
      </c>
      <c r="Q75">
        <f t="shared" si="9"/>
        <v>53</v>
      </c>
      <c r="R75">
        <f t="shared" si="13"/>
        <v>172.66669999999999</v>
      </c>
      <c r="S75">
        <f t="shared" si="10"/>
        <v>181.21979312080705</v>
      </c>
      <c r="T75">
        <f t="shared" si="10"/>
        <v>179.61607813743709</v>
      </c>
      <c r="U75">
        <f t="shared" si="10"/>
        <v>157.16406837025744</v>
      </c>
      <c r="V75">
        <f t="shared" si="6"/>
        <v>0.60371498336997398</v>
      </c>
      <c r="X75">
        <v>55</v>
      </c>
      <c r="Y75">
        <v>1.0583242930000001</v>
      </c>
      <c r="Z75">
        <v>1.0583242930000001</v>
      </c>
      <c r="AA75">
        <v>1.1777526709999999</v>
      </c>
      <c r="AB75">
        <v>1.1777526709999999</v>
      </c>
      <c r="AC75">
        <v>1.1777526709999999</v>
      </c>
      <c r="AD75">
        <v>1.1777526709999999</v>
      </c>
    </row>
    <row r="76" spans="1:30">
      <c r="A76">
        <v>10</v>
      </c>
      <c r="B76">
        <v>113.66670000000001</v>
      </c>
      <c r="C76">
        <v>121</v>
      </c>
      <c r="D76">
        <v>118</v>
      </c>
      <c r="E76">
        <v>102</v>
      </c>
      <c r="F76">
        <v>196.66669999999999</v>
      </c>
      <c r="G76">
        <v>233</v>
      </c>
      <c r="H76">
        <v>200</v>
      </c>
      <c r="I76">
        <v>176</v>
      </c>
      <c r="J76">
        <f t="shared" si="11"/>
        <v>1.7302050644559928</v>
      </c>
      <c r="K76">
        <f t="shared" si="8"/>
        <v>1.9256198347107438</v>
      </c>
      <c r="L76">
        <f t="shared" si="8"/>
        <v>1.6949152542372881</v>
      </c>
      <c r="M76">
        <f t="shared" si="8"/>
        <v>1.7254901960784315</v>
      </c>
      <c r="N76">
        <f t="shared" si="12"/>
        <v>82.999999999999986</v>
      </c>
      <c r="O76">
        <f t="shared" si="9"/>
        <v>112</v>
      </c>
      <c r="P76">
        <f t="shared" si="9"/>
        <v>82</v>
      </c>
      <c r="Q76">
        <f t="shared" si="9"/>
        <v>74</v>
      </c>
      <c r="R76">
        <f t="shared" si="13"/>
        <v>196.66669999999999</v>
      </c>
      <c r="S76">
        <f t="shared" si="10"/>
        <v>209.35481279917514</v>
      </c>
      <c r="T76">
        <f t="shared" si="10"/>
        <v>204.16419760580715</v>
      </c>
      <c r="U76">
        <f t="shared" si="10"/>
        <v>176.48091657451127</v>
      </c>
      <c r="V76">
        <f t="shared" si="6"/>
        <v>0.73020506445599265</v>
      </c>
      <c r="X76">
        <v>56</v>
      </c>
      <c r="Y76">
        <v>1.0617986669999999</v>
      </c>
      <c r="Z76">
        <v>1.0617986669999999</v>
      </c>
      <c r="AA76">
        <v>1.17525664</v>
      </c>
      <c r="AB76">
        <v>1.17525664</v>
      </c>
      <c r="AC76">
        <v>1.17525664</v>
      </c>
      <c r="AD76">
        <v>1.17525664</v>
      </c>
    </row>
    <row r="77" spans="1:30">
      <c r="A77">
        <v>11</v>
      </c>
      <c r="B77">
        <v>126.66670000000001</v>
      </c>
      <c r="C77">
        <v>136</v>
      </c>
      <c r="D77">
        <v>133</v>
      </c>
      <c r="E77">
        <v>111</v>
      </c>
      <c r="F77">
        <v>219.33330000000001</v>
      </c>
      <c r="G77">
        <v>255</v>
      </c>
      <c r="H77">
        <v>227</v>
      </c>
      <c r="I77">
        <v>198</v>
      </c>
      <c r="J77">
        <f t="shared" si="11"/>
        <v>1.7315782285320451</v>
      </c>
      <c r="K77">
        <f t="shared" si="8"/>
        <v>1.875</v>
      </c>
      <c r="L77">
        <f t="shared" si="8"/>
        <v>1.7067669172932332</v>
      </c>
      <c r="M77">
        <f t="shared" si="8"/>
        <v>1.7837837837837838</v>
      </c>
      <c r="N77">
        <f t="shared" si="12"/>
        <v>92.666600000000003</v>
      </c>
      <c r="O77">
        <f t="shared" si="9"/>
        <v>119</v>
      </c>
      <c r="P77">
        <f t="shared" si="9"/>
        <v>94</v>
      </c>
      <c r="Q77">
        <f t="shared" si="9"/>
        <v>87</v>
      </c>
      <c r="R77">
        <f t="shared" si="13"/>
        <v>219.33330000000001</v>
      </c>
      <c r="S77">
        <f t="shared" si="10"/>
        <v>235.49463908035813</v>
      </c>
      <c r="T77">
        <f t="shared" si="10"/>
        <v>230.299904394762</v>
      </c>
      <c r="U77">
        <f t="shared" si="10"/>
        <v>192.205183367057</v>
      </c>
      <c r="V77">
        <f t="shared" si="6"/>
        <v>0.73157822853204513</v>
      </c>
      <c r="X77">
        <v>57</v>
      </c>
      <c r="Y77">
        <v>1.0645215269999999</v>
      </c>
      <c r="Z77">
        <v>1.0645215269999999</v>
      </c>
      <c r="AA77">
        <v>1.171342616</v>
      </c>
      <c r="AB77">
        <v>1.171342616</v>
      </c>
      <c r="AC77">
        <v>1.171342616</v>
      </c>
      <c r="AD77">
        <v>1.171342616</v>
      </c>
    </row>
    <row r="78" spans="1:30">
      <c r="A78">
        <v>12</v>
      </c>
      <c r="B78">
        <v>133.66669999999999</v>
      </c>
      <c r="C78">
        <v>142</v>
      </c>
      <c r="D78">
        <v>141</v>
      </c>
      <c r="E78">
        <v>118</v>
      </c>
      <c r="F78">
        <v>241.66669999999999</v>
      </c>
      <c r="G78">
        <v>255</v>
      </c>
      <c r="H78">
        <v>249</v>
      </c>
      <c r="I78">
        <v>221</v>
      </c>
      <c r="J78">
        <f t="shared" si="11"/>
        <v>1.8079798483840777</v>
      </c>
      <c r="K78">
        <f t="shared" si="8"/>
        <v>1.795774647887324</v>
      </c>
      <c r="L78">
        <f t="shared" si="8"/>
        <v>1.7659574468085106</v>
      </c>
      <c r="M78">
        <f t="shared" si="8"/>
        <v>1.8728813559322033</v>
      </c>
      <c r="N78">
        <f t="shared" si="12"/>
        <v>108</v>
      </c>
      <c r="O78">
        <f t="shared" si="9"/>
        <v>113</v>
      </c>
      <c r="P78">
        <f t="shared" si="9"/>
        <v>108</v>
      </c>
      <c r="Q78">
        <f t="shared" si="9"/>
        <v>103</v>
      </c>
      <c r="R78">
        <f t="shared" si="13"/>
        <v>241.66669999999999</v>
      </c>
      <c r="S78">
        <f t="shared" si="10"/>
        <v>256.73313847053902</v>
      </c>
      <c r="T78">
        <f t="shared" si="10"/>
        <v>254.92515862215495</v>
      </c>
      <c r="U78">
        <f t="shared" si="10"/>
        <v>213.34162210932115</v>
      </c>
      <c r="V78">
        <f t="shared" si="6"/>
        <v>0.80797984838407777</v>
      </c>
      <c r="X78">
        <v>58</v>
      </c>
      <c r="Y78">
        <v>1.066572641</v>
      </c>
      <c r="Z78">
        <v>1.066572641</v>
      </c>
      <c r="AA78">
        <v>1.1661659419999999</v>
      </c>
      <c r="AB78">
        <v>1.1661659419999999</v>
      </c>
      <c r="AC78">
        <v>1.1661659419999999</v>
      </c>
      <c r="AD78">
        <v>1.1661659419999999</v>
      </c>
    </row>
    <row r="79" spans="1:30">
      <c r="A79">
        <v>13</v>
      </c>
      <c r="B79">
        <v>147</v>
      </c>
      <c r="C79">
        <v>156</v>
      </c>
      <c r="D79">
        <v>153</v>
      </c>
      <c r="E79">
        <v>132</v>
      </c>
      <c r="F79">
        <v>241.66669999999999</v>
      </c>
      <c r="G79">
        <v>255</v>
      </c>
      <c r="H79">
        <v>249</v>
      </c>
      <c r="I79">
        <v>221</v>
      </c>
      <c r="J79">
        <f t="shared" si="11"/>
        <v>1.6439911564625849</v>
      </c>
      <c r="K79">
        <f t="shared" si="8"/>
        <v>1.6346153846153846</v>
      </c>
      <c r="L79">
        <f t="shared" si="8"/>
        <v>1.6274509803921569</v>
      </c>
      <c r="M79">
        <f t="shared" si="8"/>
        <v>1.6742424242424243</v>
      </c>
      <c r="N79">
        <f t="shared" si="12"/>
        <v>94.666699999999992</v>
      </c>
      <c r="O79">
        <f t="shared" si="9"/>
        <v>99</v>
      </c>
      <c r="P79">
        <f t="shared" si="9"/>
        <v>96</v>
      </c>
      <c r="Q79">
        <f t="shared" si="9"/>
        <v>89</v>
      </c>
      <c r="R79">
        <f t="shared" si="13"/>
        <v>241.66669999999996</v>
      </c>
      <c r="S79">
        <f t="shared" si="10"/>
        <v>256.46262040816322</v>
      </c>
      <c r="T79">
        <f t="shared" si="10"/>
        <v>251.53064693877548</v>
      </c>
      <c r="U79">
        <f t="shared" si="10"/>
        <v>217.0068326530612</v>
      </c>
      <c r="V79">
        <f t="shared" si="6"/>
        <v>0.64399115646258498</v>
      </c>
      <c r="X79">
        <v>59</v>
      </c>
      <c r="Y79">
        <v>1.068031781</v>
      </c>
      <c r="Z79">
        <v>1.068031781</v>
      </c>
      <c r="AA79">
        <v>1.1598819579999999</v>
      </c>
      <c r="AB79">
        <v>1.1598819579999999</v>
      </c>
      <c r="AC79">
        <v>1.1598819579999999</v>
      </c>
      <c r="AD79">
        <v>1.1598819579999999</v>
      </c>
    </row>
    <row r="80" spans="1:30">
      <c r="A80">
        <v>14</v>
      </c>
      <c r="B80">
        <v>154</v>
      </c>
      <c r="C80">
        <v>163</v>
      </c>
      <c r="D80">
        <v>161</v>
      </c>
      <c r="E80">
        <v>138</v>
      </c>
      <c r="F80">
        <v>242.33330000000001</v>
      </c>
      <c r="G80">
        <v>255</v>
      </c>
      <c r="H80">
        <v>250</v>
      </c>
      <c r="I80">
        <v>222</v>
      </c>
      <c r="J80">
        <f t="shared" si="11"/>
        <v>1.5735928571428572</v>
      </c>
      <c r="K80">
        <f t="shared" si="8"/>
        <v>1.5644171779141105</v>
      </c>
      <c r="L80">
        <f t="shared" si="8"/>
        <v>1.5527950310559007</v>
      </c>
      <c r="M80">
        <f t="shared" si="8"/>
        <v>1.6086956521739131</v>
      </c>
      <c r="N80">
        <f t="shared" si="12"/>
        <v>88.333300000000008</v>
      </c>
      <c r="O80">
        <f t="shared" si="9"/>
        <v>92</v>
      </c>
      <c r="P80">
        <f t="shared" si="9"/>
        <v>89</v>
      </c>
      <c r="Q80">
        <f t="shared" si="9"/>
        <v>84</v>
      </c>
      <c r="R80">
        <f t="shared" si="13"/>
        <v>242.33330000000001</v>
      </c>
      <c r="S80">
        <f t="shared" si="10"/>
        <v>256.49563571428575</v>
      </c>
      <c r="T80">
        <f t="shared" si="10"/>
        <v>253.34845000000001</v>
      </c>
      <c r="U80">
        <f t="shared" si="10"/>
        <v>217.15581428571429</v>
      </c>
      <c r="V80">
        <f t="shared" si="6"/>
        <v>0.57359285714285724</v>
      </c>
      <c r="X80">
        <v>60</v>
      </c>
      <c r="Y80">
        <v>1.0689787150000001</v>
      </c>
      <c r="Z80">
        <v>1.0689787150000001</v>
      </c>
      <c r="AA80">
        <v>1.152646005</v>
      </c>
      <c r="AB80">
        <v>1.152646005</v>
      </c>
      <c r="AC80">
        <v>1.152646005</v>
      </c>
      <c r="AD80">
        <v>1.152646005</v>
      </c>
    </row>
    <row r="81" spans="1:30">
      <c r="A81">
        <v>15</v>
      </c>
      <c r="B81">
        <v>162</v>
      </c>
      <c r="C81">
        <v>171</v>
      </c>
      <c r="D81">
        <v>169</v>
      </c>
      <c r="E81">
        <v>146</v>
      </c>
      <c r="F81">
        <v>242.66669999999999</v>
      </c>
      <c r="G81">
        <v>255</v>
      </c>
      <c r="H81">
        <v>249</v>
      </c>
      <c r="I81">
        <v>224</v>
      </c>
      <c r="J81">
        <f t="shared" si="11"/>
        <v>1.4979425925925924</v>
      </c>
      <c r="K81">
        <f t="shared" si="8"/>
        <v>1.4912280701754386</v>
      </c>
      <c r="L81">
        <f t="shared" si="8"/>
        <v>1.4733727810650887</v>
      </c>
      <c r="M81">
        <f t="shared" si="8"/>
        <v>1.5342465753424657</v>
      </c>
      <c r="N81">
        <f t="shared" si="12"/>
        <v>80.666699999999992</v>
      </c>
      <c r="O81">
        <f t="shared" si="9"/>
        <v>84</v>
      </c>
      <c r="P81">
        <f t="shared" si="9"/>
        <v>80</v>
      </c>
      <c r="Q81">
        <f t="shared" si="9"/>
        <v>78</v>
      </c>
      <c r="R81">
        <f t="shared" si="13"/>
        <v>242.66669999999996</v>
      </c>
      <c r="S81">
        <f t="shared" si="10"/>
        <v>256.14818333333329</v>
      </c>
      <c r="T81">
        <f t="shared" si="10"/>
        <v>253.15229814814813</v>
      </c>
      <c r="U81">
        <f t="shared" si="10"/>
        <v>218.69961851851849</v>
      </c>
      <c r="V81">
        <f t="shared" si="6"/>
        <v>0.49794259259259255</v>
      </c>
      <c r="X81">
        <v>61</v>
      </c>
      <c r="Y81">
        <v>1.0694932130000001</v>
      </c>
      <c r="Z81">
        <v>1.0694932130000001</v>
      </c>
      <c r="AA81">
        <v>1.144613426</v>
      </c>
      <c r="AB81">
        <v>1.144613426</v>
      </c>
      <c r="AC81">
        <v>1.144613426</v>
      </c>
      <c r="AD81">
        <v>1.144613426</v>
      </c>
    </row>
    <row r="82" spans="1:30">
      <c r="A82">
        <v>16</v>
      </c>
      <c r="B82">
        <v>167.66669999999999</v>
      </c>
      <c r="C82">
        <v>176</v>
      </c>
      <c r="D82">
        <v>175</v>
      </c>
      <c r="E82">
        <v>152</v>
      </c>
      <c r="F82">
        <v>243</v>
      </c>
      <c r="G82">
        <v>255</v>
      </c>
      <c r="H82">
        <v>249</v>
      </c>
      <c r="I82">
        <v>225</v>
      </c>
      <c r="J82">
        <f t="shared" si="11"/>
        <v>1.4493038868183128</v>
      </c>
      <c r="K82">
        <f t="shared" si="11"/>
        <v>1.4488636363636365</v>
      </c>
      <c r="L82">
        <f t="shared" si="11"/>
        <v>1.4228571428571428</v>
      </c>
      <c r="M82">
        <f t="shared" si="11"/>
        <v>1.4802631578947369</v>
      </c>
      <c r="N82">
        <f t="shared" si="12"/>
        <v>75.333300000000008</v>
      </c>
      <c r="O82">
        <f t="shared" si="12"/>
        <v>79</v>
      </c>
      <c r="P82">
        <f t="shared" si="12"/>
        <v>74</v>
      </c>
      <c r="Q82">
        <f t="shared" si="12"/>
        <v>73</v>
      </c>
      <c r="R82">
        <f t="shared" si="13"/>
        <v>243</v>
      </c>
      <c r="S82">
        <f t="shared" si="13"/>
        <v>255.07748408002305</v>
      </c>
      <c r="T82">
        <f t="shared" si="13"/>
        <v>253.62818019320474</v>
      </c>
      <c r="U82">
        <f t="shared" si="13"/>
        <v>220.29419079638353</v>
      </c>
      <c r="V82">
        <f t="shared" si="6"/>
        <v>0.44930388681831285</v>
      </c>
      <c r="X82">
        <v>62</v>
      </c>
      <c r="Y82">
        <v>1.069655045</v>
      </c>
      <c r="Z82">
        <v>1.069655045</v>
      </c>
      <c r="AA82">
        <v>1.1359395619999999</v>
      </c>
      <c r="AB82">
        <v>1.1359395619999999</v>
      </c>
      <c r="AC82">
        <v>1.1359395619999999</v>
      </c>
      <c r="AD82">
        <v>1.1359395619999999</v>
      </c>
    </row>
    <row r="83" spans="1:30">
      <c r="A83">
        <v>17</v>
      </c>
      <c r="B83">
        <v>165</v>
      </c>
      <c r="C83">
        <v>174</v>
      </c>
      <c r="D83">
        <v>171</v>
      </c>
      <c r="E83">
        <v>150</v>
      </c>
      <c r="F83">
        <v>243</v>
      </c>
      <c r="G83">
        <v>255</v>
      </c>
      <c r="H83">
        <v>249</v>
      </c>
      <c r="I83">
        <v>225</v>
      </c>
      <c r="J83">
        <f t="shared" si="11"/>
        <v>1.4727272727272727</v>
      </c>
      <c r="K83">
        <f t="shared" si="11"/>
        <v>1.4655172413793103</v>
      </c>
      <c r="L83">
        <f t="shared" si="11"/>
        <v>1.4561403508771931</v>
      </c>
      <c r="M83">
        <f t="shared" si="11"/>
        <v>1.5</v>
      </c>
      <c r="N83">
        <f t="shared" si="12"/>
        <v>78</v>
      </c>
      <c r="O83">
        <f t="shared" si="12"/>
        <v>81</v>
      </c>
      <c r="P83">
        <f t="shared" si="12"/>
        <v>78</v>
      </c>
      <c r="Q83">
        <f t="shared" si="12"/>
        <v>75</v>
      </c>
      <c r="R83">
        <f t="shared" si="13"/>
        <v>243</v>
      </c>
      <c r="S83">
        <f t="shared" si="13"/>
        <v>256.25454545454545</v>
      </c>
      <c r="T83">
        <f t="shared" si="13"/>
        <v>251.83636363636361</v>
      </c>
      <c r="U83">
        <f t="shared" si="13"/>
        <v>220.90909090909091</v>
      </c>
      <c r="V83">
        <f t="shared" si="6"/>
        <v>0.47272727272727272</v>
      </c>
      <c r="X83">
        <v>63</v>
      </c>
      <c r="Y83">
        <v>1.0695439790000001</v>
      </c>
      <c r="Z83">
        <v>1.0695439790000001</v>
      </c>
      <c r="AA83">
        <v>1.126779754</v>
      </c>
      <c r="AB83">
        <v>1.126779754</v>
      </c>
      <c r="AC83">
        <v>1.126779754</v>
      </c>
      <c r="AD83">
        <v>1.126779754</v>
      </c>
    </row>
    <row r="84" spans="1:30">
      <c r="A84">
        <v>18</v>
      </c>
      <c r="B84">
        <v>157</v>
      </c>
      <c r="C84">
        <v>166</v>
      </c>
      <c r="D84">
        <v>163</v>
      </c>
      <c r="E84">
        <v>142</v>
      </c>
      <c r="F84">
        <v>243.66669999999999</v>
      </c>
      <c r="G84">
        <v>255</v>
      </c>
      <c r="H84">
        <v>249</v>
      </c>
      <c r="I84">
        <v>227</v>
      </c>
      <c r="J84">
        <f t="shared" si="11"/>
        <v>1.5520171974522292</v>
      </c>
      <c r="K84">
        <f t="shared" si="11"/>
        <v>1.536144578313253</v>
      </c>
      <c r="L84">
        <f t="shared" si="11"/>
        <v>1.5276073619631902</v>
      </c>
      <c r="M84">
        <f t="shared" si="11"/>
        <v>1.5985915492957747</v>
      </c>
      <c r="N84">
        <f t="shared" si="12"/>
        <v>86.666699999999992</v>
      </c>
      <c r="O84">
        <f t="shared" si="12"/>
        <v>89</v>
      </c>
      <c r="P84">
        <f t="shared" si="12"/>
        <v>86</v>
      </c>
      <c r="Q84">
        <f t="shared" si="12"/>
        <v>85</v>
      </c>
      <c r="R84">
        <f t="shared" si="13"/>
        <v>243.66669999999999</v>
      </c>
      <c r="S84">
        <f t="shared" si="13"/>
        <v>257.63485477707007</v>
      </c>
      <c r="T84">
        <f t="shared" si="13"/>
        <v>252.97880318471337</v>
      </c>
      <c r="U84">
        <f t="shared" si="13"/>
        <v>220.38644203821656</v>
      </c>
      <c r="V84">
        <f t="shared" si="6"/>
        <v>0.55201719745222921</v>
      </c>
      <c r="X84">
        <v>64</v>
      </c>
      <c r="Y84">
        <v>1.0692397870000001</v>
      </c>
      <c r="Z84">
        <v>1.0692397870000001</v>
      </c>
      <c r="AA84">
        <v>1.1157562640000001</v>
      </c>
      <c r="AB84">
        <v>1.1157562640000001</v>
      </c>
      <c r="AC84">
        <v>1.1157562640000001</v>
      </c>
      <c r="AD84">
        <v>1.1157562640000001</v>
      </c>
    </row>
    <row r="85" spans="1:30">
      <c r="A85">
        <v>19</v>
      </c>
      <c r="B85">
        <v>157</v>
      </c>
      <c r="C85">
        <v>166</v>
      </c>
      <c r="D85">
        <v>163</v>
      </c>
      <c r="E85">
        <v>142</v>
      </c>
      <c r="F85">
        <v>241.33330000000001</v>
      </c>
      <c r="G85">
        <v>255</v>
      </c>
      <c r="H85">
        <v>247</v>
      </c>
      <c r="I85">
        <v>222</v>
      </c>
      <c r="J85">
        <f t="shared" si="11"/>
        <v>1.5371547770700638</v>
      </c>
      <c r="K85">
        <f t="shared" si="11"/>
        <v>1.536144578313253</v>
      </c>
      <c r="L85">
        <f t="shared" si="11"/>
        <v>1.5153374233128833</v>
      </c>
      <c r="M85">
        <f t="shared" si="11"/>
        <v>1.5633802816901408</v>
      </c>
      <c r="N85">
        <f t="shared" si="12"/>
        <v>84.333300000000008</v>
      </c>
      <c r="O85">
        <f t="shared" si="12"/>
        <v>89</v>
      </c>
      <c r="P85">
        <f t="shared" si="12"/>
        <v>84</v>
      </c>
      <c r="Q85">
        <f t="shared" si="12"/>
        <v>80</v>
      </c>
      <c r="R85">
        <f t="shared" si="13"/>
        <v>241.33330000000001</v>
      </c>
      <c r="S85">
        <f t="shared" si="13"/>
        <v>255.1676929936306</v>
      </c>
      <c r="T85">
        <f t="shared" si="13"/>
        <v>250.55622866242038</v>
      </c>
      <c r="U85">
        <f t="shared" si="13"/>
        <v>218.27597834394905</v>
      </c>
      <c r="V85">
        <f t="shared" ref="V85:V148" si="14">(F85-B85)/B85</f>
        <v>0.53715477707006376</v>
      </c>
      <c r="X85">
        <v>65</v>
      </c>
      <c r="Y85">
        <v>1.0688222380000001</v>
      </c>
      <c r="Z85">
        <v>1.0688222380000001</v>
      </c>
      <c r="AA85">
        <v>1.101925456</v>
      </c>
      <c r="AB85">
        <v>1.101925456</v>
      </c>
      <c r="AC85">
        <v>1.101925456</v>
      </c>
      <c r="AD85">
        <v>1.101925456</v>
      </c>
    </row>
    <row r="86" spans="1:30">
      <c r="A86">
        <v>20</v>
      </c>
      <c r="B86">
        <v>140.33330000000001</v>
      </c>
      <c r="C86">
        <v>148</v>
      </c>
      <c r="D86">
        <v>146</v>
      </c>
      <c r="E86">
        <v>127</v>
      </c>
      <c r="F86">
        <v>242</v>
      </c>
      <c r="G86">
        <v>223</v>
      </c>
      <c r="H86">
        <v>247</v>
      </c>
      <c r="I86">
        <v>224</v>
      </c>
      <c r="J86">
        <f t="shared" si="11"/>
        <v>1.7244659678066432</v>
      </c>
      <c r="K86">
        <f t="shared" si="11"/>
        <v>1.5067567567567568</v>
      </c>
      <c r="L86">
        <f t="shared" si="11"/>
        <v>1.6917808219178083</v>
      </c>
      <c r="M86">
        <f t="shared" si="11"/>
        <v>1.7637795275590551</v>
      </c>
      <c r="N86">
        <f t="shared" si="12"/>
        <v>101.66669999999999</v>
      </c>
      <c r="O86">
        <f t="shared" si="12"/>
        <v>75</v>
      </c>
      <c r="P86">
        <f t="shared" si="12"/>
        <v>101</v>
      </c>
      <c r="Q86">
        <f t="shared" si="12"/>
        <v>97</v>
      </c>
      <c r="R86">
        <f t="shared" si="13"/>
        <v>242.00000000000003</v>
      </c>
      <c r="S86">
        <f t="shared" si="13"/>
        <v>255.22096323538318</v>
      </c>
      <c r="T86">
        <f t="shared" si="13"/>
        <v>251.77203129976991</v>
      </c>
      <c r="U86">
        <f t="shared" si="13"/>
        <v>219.00717791144368</v>
      </c>
      <c r="V86">
        <f t="shared" si="14"/>
        <v>0.72446596780664307</v>
      </c>
      <c r="X86">
        <v>66</v>
      </c>
      <c r="Y86">
        <v>1.0683711</v>
      </c>
      <c r="Z86">
        <v>1.0683711</v>
      </c>
      <c r="AA86">
        <v>1.0860938250000001</v>
      </c>
      <c r="AB86">
        <v>1.0860938250000001</v>
      </c>
      <c r="AC86">
        <v>1.0860938250000001</v>
      </c>
      <c r="AD86">
        <v>1.0860938250000001</v>
      </c>
    </row>
    <row r="87" spans="1:30">
      <c r="A87">
        <v>21</v>
      </c>
      <c r="B87">
        <v>115.33329999999999</v>
      </c>
      <c r="C87">
        <v>123</v>
      </c>
      <c r="D87">
        <v>121</v>
      </c>
      <c r="E87">
        <v>102</v>
      </c>
      <c r="F87">
        <v>210.33330000000001</v>
      </c>
      <c r="G87">
        <v>196</v>
      </c>
      <c r="H87">
        <v>215</v>
      </c>
      <c r="I87">
        <v>193</v>
      </c>
      <c r="J87">
        <f t="shared" si="11"/>
        <v>1.8236996600288036</v>
      </c>
      <c r="K87">
        <f t="shared" si="11"/>
        <v>1.5934959349593496</v>
      </c>
      <c r="L87">
        <f t="shared" si="11"/>
        <v>1.7768595041322315</v>
      </c>
      <c r="M87">
        <f t="shared" si="11"/>
        <v>1.892156862745098</v>
      </c>
      <c r="N87">
        <f t="shared" si="12"/>
        <v>95.000000000000014</v>
      </c>
      <c r="O87">
        <f t="shared" si="12"/>
        <v>73</v>
      </c>
      <c r="P87">
        <f t="shared" si="12"/>
        <v>94</v>
      </c>
      <c r="Q87">
        <f t="shared" si="12"/>
        <v>91</v>
      </c>
      <c r="R87">
        <f t="shared" si="13"/>
        <v>210.33330000000001</v>
      </c>
      <c r="S87">
        <f t="shared" si="13"/>
        <v>224.31505818354285</v>
      </c>
      <c r="T87">
        <f t="shared" si="13"/>
        <v>220.66765886348523</v>
      </c>
      <c r="U87">
        <f t="shared" si="13"/>
        <v>186.01736532293796</v>
      </c>
      <c r="V87">
        <f t="shared" si="14"/>
        <v>0.82369966002880368</v>
      </c>
      <c r="X87">
        <v>67</v>
      </c>
      <c r="Y87">
        <v>1.0671950480000001</v>
      </c>
      <c r="Z87">
        <v>1.0671950480000001</v>
      </c>
      <c r="AA87">
        <v>1.069067867</v>
      </c>
      <c r="AB87">
        <v>1.0671950480000001</v>
      </c>
      <c r="AC87">
        <v>1.0671950480000001</v>
      </c>
      <c r="AD87">
        <v>1.0671950480000001</v>
      </c>
    </row>
    <row r="88" spans="1:30">
      <c r="A88">
        <v>22</v>
      </c>
      <c r="B88">
        <v>100</v>
      </c>
      <c r="C88">
        <v>108</v>
      </c>
      <c r="D88">
        <v>104</v>
      </c>
      <c r="E88">
        <v>88</v>
      </c>
      <c r="F88">
        <v>184.66669999999999</v>
      </c>
      <c r="G88">
        <v>158</v>
      </c>
      <c r="H88">
        <v>189</v>
      </c>
      <c r="I88">
        <v>169</v>
      </c>
      <c r="J88">
        <f t="shared" si="11"/>
        <v>1.8466669999999998</v>
      </c>
      <c r="K88">
        <f t="shared" si="11"/>
        <v>1.462962962962963</v>
      </c>
      <c r="L88">
        <f t="shared" si="11"/>
        <v>1.8173076923076923</v>
      </c>
      <c r="M88">
        <f t="shared" si="11"/>
        <v>1.9204545454545454</v>
      </c>
      <c r="N88">
        <f t="shared" si="12"/>
        <v>84.666699999999992</v>
      </c>
      <c r="O88">
        <f t="shared" si="12"/>
        <v>50</v>
      </c>
      <c r="P88">
        <f t="shared" si="12"/>
        <v>85</v>
      </c>
      <c r="Q88">
        <f t="shared" si="12"/>
        <v>81</v>
      </c>
      <c r="R88">
        <f t="shared" si="13"/>
        <v>184.66669999999999</v>
      </c>
      <c r="S88">
        <f t="shared" si="13"/>
        <v>199.44003599999999</v>
      </c>
      <c r="T88">
        <f t="shared" si="13"/>
        <v>192.05336799999998</v>
      </c>
      <c r="U88">
        <f t="shared" si="13"/>
        <v>162.50669599999998</v>
      </c>
      <c r="V88">
        <f t="shared" si="14"/>
        <v>0.84666699999999995</v>
      </c>
      <c r="X88">
        <v>68</v>
      </c>
      <c r="Y88">
        <v>1.0646658959999999</v>
      </c>
      <c r="Z88">
        <v>1.0646658959999999</v>
      </c>
      <c r="AA88">
        <v>1.0516540759999999</v>
      </c>
      <c r="AB88">
        <v>1.0646658959999999</v>
      </c>
      <c r="AC88">
        <v>1.0646658959999999</v>
      </c>
      <c r="AD88">
        <v>1.0646658959999999</v>
      </c>
    </row>
    <row r="89" spans="1:30">
      <c r="A89">
        <v>23</v>
      </c>
      <c r="B89">
        <v>88.666700000000006</v>
      </c>
      <c r="C89">
        <v>95</v>
      </c>
      <c r="D89">
        <v>92</v>
      </c>
      <c r="E89">
        <v>79</v>
      </c>
      <c r="F89">
        <v>145.66669999999999</v>
      </c>
      <c r="G89">
        <v>150</v>
      </c>
      <c r="H89">
        <v>150</v>
      </c>
      <c r="I89">
        <v>129</v>
      </c>
      <c r="J89">
        <f t="shared" si="11"/>
        <v>1.6428569011816159</v>
      </c>
      <c r="K89">
        <f t="shared" si="11"/>
        <v>1.5789473684210527</v>
      </c>
      <c r="L89">
        <f t="shared" si="11"/>
        <v>1.6304347826086956</v>
      </c>
      <c r="M89">
        <f t="shared" si="11"/>
        <v>1.6329113924050633</v>
      </c>
      <c r="N89">
        <f t="shared" si="12"/>
        <v>56.999999999999986</v>
      </c>
      <c r="O89">
        <f t="shared" si="12"/>
        <v>55</v>
      </c>
      <c r="P89">
        <f t="shared" si="12"/>
        <v>58</v>
      </c>
      <c r="Q89">
        <f t="shared" si="12"/>
        <v>50</v>
      </c>
      <c r="R89">
        <f t="shared" si="13"/>
        <v>145.66669999999999</v>
      </c>
      <c r="S89">
        <f t="shared" si="13"/>
        <v>156.0714056122535</v>
      </c>
      <c r="T89">
        <f t="shared" si="13"/>
        <v>151.14283490870866</v>
      </c>
      <c r="U89">
        <f t="shared" si="13"/>
        <v>129.78569519334766</v>
      </c>
      <c r="V89">
        <f t="shared" si="14"/>
        <v>0.64285690118161587</v>
      </c>
      <c r="X89">
        <v>69</v>
      </c>
      <c r="Y89">
        <v>1.060958125</v>
      </c>
      <c r="Z89">
        <v>1.060958125</v>
      </c>
      <c r="AA89">
        <v>1.0346589479999999</v>
      </c>
      <c r="AB89">
        <v>1.060958125</v>
      </c>
      <c r="AC89">
        <v>1.060958125</v>
      </c>
      <c r="AD89">
        <v>1.060958125</v>
      </c>
    </row>
    <row r="90" spans="1:30">
      <c r="A90">
        <v>24</v>
      </c>
      <c r="B90">
        <v>78</v>
      </c>
      <c r="C90">
        <v>84</v>
      </c>
      <c r="D90">
        <v>80</v>
      </c>
      <c r="E90">
        <v>70</v>
      </c>
      <c r="F90">
        <v>137</v>
      </c>
      <c r="G90">
        <v>148</v>
      </c>
      <c r="H90">
        <v>139</v>
      </c>
      <c r="I90">
        <v>122</v>
      </c>
      <c r="J90">
        <f t="shared" si="11"/>
        <v>1.7564102564102564</v>
      </c>
      <c r="K90">
        <f t="shared" si="11"/>
        <v>1.7619047619047619</v>
      </c>
      <c r="L90">
        <f t="shared" si="11"/>
        <v>1.7375</v>
      </c>
      <c r="M90">
        <f t="shared" si="11"/>
        <v>1.7428571428571429</v>
      </c>
      <c r="N90">
        <f t="shared" si="12"/>
        <v>59</v>
      </c>
      <c r="O90">
        <f t="shared" si="12"/>
        <v>64</v>
      </c>
      <c r="P90">
        <f t="shared" si="12"/>
        <v>59</v>
      </c>
      <c r="Q90">
        <f t="shared" si="12"/>
        <v>52</v>
      </c>
      <c r="R90">
        <f t="shared" si="13"/>
        <v>137</v>
      </c>
      <c r="S90">
        <f t="shared" si="13"/>
        <v>147.53846153846155</v>
      </c>
      <c r="T90">
        <f t="shared" si="13"/>
        <v>140.5128205128205</v>
      </c>
      <c r="U90">
        <f t="shared" si="13"/>
        <v>122.94871794871794</v>
      </c>
      <c r="V90">
        <f t="shared" si="14"/>
        <v>0.75641025641025639</v>
      </c>
      <c r="X90">
        <v>70</v>
      </c>
      <c r="Y90">
        <v>1.0562462180000001</v>
      </c>
      <c r="Z90">
        <v>1.0562462180000001</v>
      </c>
      <c r="AA90">
        <v>1.018888977</v>
      </c>
      <c r="AB90">
        <v>1.0562462180000001</v>
      </c>
      <c r="AC90">
        <v>1.0562462180000001</v>
      </c>
      <c r="AD90">
        <v>1.0562462180000001</v>
      </c>
    </row>
    <row r="91" spans="1:30">
      <c r="A91">
        <v>25</v>
      </c>
      <c r="B91">
        <v>64</v>
      </c>
      <c r="C91">
        <v>70</v>
      </c>
      <c r="D91">
        <v>66</v>
      </c>
      <c r="E91">
        <v>56</v>
      </c>
      <c r="F91">
        <v>134.66669999999999</v>
      </c>
      <c r="G91">
        <v>130</v>
      </c>
      <c r="H91">
        <v>136</v>
      </c>
      <c r="I91">
        <v>120</v>
      </c>
      <c r="J91">
        <f t="shared" si="11"/>
        <v>2.1041671874999999</v>
      </c>
      <c r="K91">
        <f t="shared" si="11"/>
        <v>1.8571428571428572</v>
      </c>
      <c r="L91">
        <f t="shared" si="11"/>
        <v>2.0606060606060606</v>
      </c>
      <c r="M91">
        <f t="shared" si="11"/>
        <v>2.1428571428571428</v>
      </c>
      <c r="N91">
        <f t="shared" si="12"/>
        <v>70.666699999999992</v>
      </c>
      <c r="O91">
        <f t="shared" si="12"/>
        <v>60</v>
      </c>
      <c r="P91">
        <f t="shared" si="12"/>
        <v>70</v>
      </c>
      <c r="Q91">
        <f t="shared" si="12"/>
        <v>64</v>
      </c>
      <c r="R91">
        <f t="shared" si="13"/>
        <v>134.66669999999999</v>
      </c>
      <c r="S91">
        <f t="shared" si="13"/>
        <v>147.291703125</v>
      </c>
      <c r="T91">
        <f t="shared" si="13"/>
        <v>138.87503437499998</v>
      </c>
      <c r="U91">
        <f t="shared" si="13"/>
        <v>117.83336249999999</v>
      </c>
      <c r="V91">
        <f t="shared" si="14"/>
        <v>1.1041671874999999</v>
      </c>
      <c r="X91">
        <v>71</v>
      </c>
      <c r="Y91">
        <v>1.0507046550000001</v>
      </c>
      <c r="Z91">
        <v>1.0507046550000001</v>
      </c>
      <c r="AA91">
        <v>1.00515066</v>
      </c>
      <c r="AB91">
        <v>1.0507046550000001</v>
      </c>
      <c r="AC91">
        <v>1.0507046550000001</v>
      </c>
      <c r="AD91">
        <v>1.0507046550000001</v>
      </c>
    </row>
    <row r="92" spans="1:30">
      <c r="A92">
        <v>26</v>
      </c>
      <c r="B92">
        <v>52</v>
      </c>
      <c r="C92">
        <v>61</v>
      </c>
      <c r="D92">
        <v>53</v>
      </c>
      <c r="E92">
        <v>42</v>
      </c>
      <c r="F92">
        <v>116.66670000000001</v>
      </c>
      <c r="G92">
        <v>127</v>
      </c>
      <c r="H92">
        <v>118</v>
      </c>
      <c r="I92">
        <v>102</v>
      </c>
      <c r="J92">
        <f t="shared" si="11"/>
        <v>2.2435903846153846</v>
      </c>
      <c r="K92">
        <f t="shared" si="11"/>
        <v>2.081967213114754</v>
      </c>
      <c r="L92">
        <f t="shared" si="11"/>
        <v>2.2264150943396226</v>
      </c>
      <c r="M92">
        <f t="shared" si="11"/>
        <v>2.4285714285714284</v>
      </c>
      <c r="N92">
        <f t="shared" si="12"/>
        <v>64.666700000000006</v>
      </c>
      <c r="O92">
        <f t="shared" si="12"/>
        <v>66</v>
      </c>
      <c r="P92">
        <f t="shared" si="12"/>
        <v>65</v>
      </c>
      <c r="Q92">
        <f t="shared" si="12"/>
        <v>60</v>
      </c>
      <c r="R92">
        <f t="shared" si="13"/>
        <v>116.66670000000001</v>
      </c>
      <c r="S92">
        <f t="shared" si="13"/>
        <v>136.85901346153847</v>
      </c>
      <c r="T92">
        <f t="shared" si="13"/>
        <v>118.91029038461538</v>
      </c>
      <c r="U92">
        <f t="shared" si="13"/>
        <v>94.230796153846157</v>
      </c>
      <c r="V92">
        <f t="shared" si="14"/>
        <v>1.2435903846153846</v>
      </c>
      <c r="X92">
        <v>72</v>
      </c>
      <c r="Y92">
        <v>1.044507919</v>
      </c>
      <c r="Z92">
        <v>1.044507919</v>
      </c>
      <c r="AA92">
        <v>0.99194768499999997</v>
      </c>
      <c r="AB92">
        <v>1.044507919</v>
      </c>
      <c r="AC92">
        <v>1.044507919</v>
      </c>
      <c r="AD92">
        <v>1.044507919</v>
      </c>
    </row>
    <row r="93" spans="1:30">
      <c r="A93">
        <v>27</v>
      </c>
      <c r="B93">
        <v>55.666699999999999</v>
      </c>
      <c r="C93">
        <v>67</v>
      </c>
      <c r="D93">
        <v>57</v>
      </c>
      <c r="E93">
        <v>43</v>
      </c>
      <c r="F93">
        <v>115.33329999999999</v>
      </c>
      <c r="G93">
        <v>140</v>
      </c>
      <c r="H93">
        <v>120</v>
      </c>
      <c r="I93">
        <v>99</v>
      </c>
      <c r="J93">
        <f t="shared" si="11"/>
        <v>2.0718544479913485</v>
      </c>
      <c r="K93">
        <f t="shared" si="11"/>
        <v>2.08955223880597</v>
      </c>
      <c r="L93">
        <f t="shared" si="11"/>
        <v>2.1052631578947367</v>
      </c>
      <c r="M93">
        <f t="shared" si="11"/>
        <v>2.3023255813953489</v>
      </c>
      <c r="N93">
        <f t="shared" si="12"/>
        <v>59.666599999999995</v>
      </c>
      <c r="O93">
        <f t="shared" si="12"/>
        <v>73</v>
      </c>
      <c r="P93">
        <f t="shared" si="12"/>
        <v>63</v>
      </c>
      <c r="Q93">
        <f t="shared" si="12"/>
        <v>56</v>
      </c>
      <c r="R93">
        <f t="shared" si="13"/>
        <v>115.33329999999999</v>
      </c>
      <c r="S93">
        <f t="shared" si="13"/>
        <v>138.81424801542036</v>
      </c>
      <c r="T93">
        <f t="shared" si="13"/>
        <v>118.09570353550687</v>
      </c>
      <c r="U93">
        <f t="shared" si="13"/>
        <v>89.089741263627985</v>
      </c>
      <c r="V93">
        <f t="shared" si="14"/>
        <v>1.0718544479913485</v>
      </c>
      <c r="X93">
        <v>73</v>
      </c>
      <c r="Y93">
        <v>1.0378304899999999</v>
      </c>
      <c r="Z93">
        <v>1.0378304899999999</v>
      </c>
      <c r="AA93">
        <v>0.97756458000000002</v>
      </c>
      <c r="AB93">
        <v>1.0378304899999999</v>
      </c>
      <c r="AC93">
        <v>1.0378304899999999</v>
      </c>
      <c r="AD93">
        <v>1.0378304899999999</v>
      </c>
    </row>
    <row r="94" spans="1:30">
      <c r="A94">
        <v>28</v>
      </c>
      <c r="B94">
        <v>57.666699999999999</v>
      </c>
      <c r="C94">
        <v>69</v>
      </c>
      <c r="D94">
        <v>60</v>
      </c>
      <c r="E94">
        <v>44</v>
      </c>
      <c r="F94">
        <v>129</v>
      </c>
      <c r="G94">
        <v>155</v>
      </c>
      <c r="H94">
        <v>136</v>
      </c>
      <c r="I94">
        <v>111</v>
      </c>
      <c r="J94">
        <f t="shared" si="11"/>
        <v>2.2369929265936843</v>
      </c>
      <c r="K94">
        <f t="shared" si="11"/>
        <v>2.2463768115942031</v>
      </c>
      <c r="L94">
        <f t="shared" si="11"/>
        <v>2.2666666666666666</v>
      </c>
      <c r="M94">
        <f t="shared" si="11"/>
        <v>2.5227272727272729</v>
      </c>
      <c r="N94">
        <f t="shared" si="12"/>
        <v>71.333300000000008</v>
      </c>
      <c r="O94">
        <f t="shared" si="12"/>
        <v>86</v>
      </c>
      <c r="P94">
        <f t="shared" si="12"/>
        <v>76</v>
      </c>
      <c r="Q94">
        <f t="shared" si="12"/>
        <v>67</v>
      </c>
      <c r="R94">
        <f t="shared" si="13"/>
        <v>129</v>
      </c>
      <c r="S94">
        <f t="shared" si="13"/>
        <v>154.35251193496421</v>
      </c>
      <c r="T94">
        <f t="shared" si="13"/>
        <v>134.21957559562105</v>
      </c>
      <c r="U94">
        <f t="shared" si="13"/>
        <v>98.427688770122103</v>
      </c>
      <c r="V94">
        <f t="shared" si="14"/>
        <v>1.2369929265936843</v>
      </c>
      <c r="X94">
        <v>74</v>
      </c>
      <c r="Y94">
        <v>1.030846849</v>
      </c>
      <c r="Z94">
        <v>1.030846849</v>
      </c>
      <c r="AA94">
        <v>0.96247909200000004</v>
      </c>
      <c r="AB94">
        <v>1.030846849</v>
      </c>
      <c r="AC94">
        <v>1.030846849</v>
      </c>
      <c r="AD94">
        <v>1.030846849</v>
      </c>
    </row>
    <row r="95" spans="1:30">
      <c r="A95">
        <v>29</v>
      </c>
      <c r="B95">
        <v>63.333300000000001</v>
      </c>
      <c r="C95">
        <v>74</v>
      </c>
      <c r="D95">
        <v>65</v>
      </c>
      <c r="E95">
        <v>51</v>
      </c>
      <c r="F95">
        <v>144.66669999999999</v>
      </c>
      <c r="G95">
        <v>155</v>
      </c>
      <c r="H95">
        <v>154</v>
      </c>
      <c r="I95">
        <v>125</v>
      </c>
      <c r="J95">
        <f t="shared" si="11"/>
        <v>2.2842122548485548</v>
      </c>
      <c r="K95">
        <f t="shared" si="11"/>
        <v>2.0945945945945947</v>
      </c>
      <c r="L95">
        <f t="shared" si="11"/>
        <v>2.3692307692307693</v>
      </c>
      <c r="M95">
        <f t="shared" si="11"/>
        <v>2.4509803921568629</v>
      </c>
      <c r="N95">
        <f t="shared" si="12"/>
        <v>81.333399999999983</v>
      </c>
      <c r="O95">
        <f t="shared" si="12"/>
        <v>81</v>
      </c>
      <c r="P95">
        <f t="shared" si="12"/>
        <v>89</v>
      </c>
      <c r="Q95">
        <f t="shared" si="12"/>
        <v>74</v>
      </c>
      <c r="R95">
        <f t="shared" si="13"/>
        <v>144.66669999999999</v>
      </c>
      <c r="S95">
        <f t="shared" si="13"/>
        <v>169.03170685879306</v>
      </c>
      <c r="T95">
        <f t="shared" si="13"/>
        <v>148.47379656515608</v>
      </c>
      <c r="U95">
        <f t="shared" si="13"/>
        <v>116.4948249972763</v>
      </c>
      <c r="V95">
        <f t="shared" si="14"/>
        <v>1.2842122548485548</v>
      </c>
      <c r="X95">
        <v>75</v>
      </c>
      <c r="Y95">
        <v>1.0237314790000001</v>
      </c>
      <c r="Z95">
        <v>1.0237314790000001</v>
      </c>
      <c r="AA95">
        <v>0.94716897200000005</v>
      </c>
      <c r="AB95">
        <v>1.0237314790000001</v>
      </c>
      <c r="AC95">
        <v>1.0237314790000001</v>
      </c>
      <c r="AD95">
        <v>1.0237314790000001</v>
      </c>
    </row>
    <row r="96" spans="1:30">
      <c r="A96">
        <v>30</v>
      </c>
      <c r="B96">
        <v>68</v>
      </c>
      <c r="C96">
        <v>79</v>
      </c>
      <c r="D96">
        <v>70</v>
      </c>
      <c r="E96">
        <v>55</v>
      </c>
      <c r="F96">
        <v>144.66669999999999</v>
      </c>
      <c r="G96">
        <v>182</v>
      </c>
      <c r="H96">
        <v>154</v>
      </c>
      <c r="I96">
        <v>125</v>
      </c>
      <c r="J96">
        <f t="shared" si="11"/>
        <v>2.1274514705882352</v>
      </c>
      <c r="K96">
        <f t="shared" si="11"/>
        <v>2.3037974683544302</v>
      </c>
      <c r="L96">
        <f t="shared" si="11"/>
        <v>2.2000000000000002</v>
      </c>
      <c r="M96">
        <f t="shared" si="11"/>
        <v>2.2727272727272729</v>
      </c>
      <c r="N96">
        <f t="shared" si="12"/>
        <v>76.666699999999992</v>
      </c>
      <c r="O96">
        <f t="shared" si="12"/>
        <v>103</v>
      </c>
      <c r="P96">
        <f t="shared" si="12"/>
        <v>84</v>
      </c>
      <c r="Q96">
        <f t="shared" si="12"/>
        <v>70</v>
      </c>
      <c r="R96">
        <f t="shared" si="13"/>
        <v>144.66669999999999</v>
      </c>
      <c r="S96">
        <f t="shared" si="13"/>
        <v>168.06866617647057</v>
      </c>
      <c r="T96">
        <f t="shared" si="13"/>
        <v>148.92160294117647</v>
      </c>
      <c r="U96">
        <f t="shared" si="13"/>
        <v>117.00983088235294</v>
      </c>
      <c r="V96">
        <f t="shared" si="14"/>
        <v>1.1274514705882352</v>
      </c>
      <c r="X96">
        <v>76</v>
      </c>
      <c r="Y96">
        <v>1.016658861</v>
      </c>
      <c r="Z96">
        <v>1.016658861</v>
      </c>
      <c r="AA96">
        <v>0.93211196900000004</v>
      </c>
      <c r="AB96">
        <v>1.016658861</v>
      </c>
      <c r="AC96">
        <v>1.016658861</v>
      </c>
      <c r="AD96">
        <v>1.016658861</v>
      </c>
    </row>
    <row r="97" spans="1:30">
      <c r="A97">
        <v>31</v>
      </c>
      <c r="B97">
        <v>76.666700000000006</v>
      </c>
      <c r="C97">
        <v>88</v>
      </c>
      <c r="D97">
        <v>79</v>
      </c>
      <c r="E97">
        <v>63</v>
      </c>
      <c r="F97">
        <v>174</v>
      </c>
      <c r="G97">
        <v>219</v>
      </c>
      <c r="H97">
        <v>185</v>
      </c>
      <c r="I97">
        <v>155</v>
      </c>
      <c r="J97">
        <f t="shared" si="11"/>
        <v>2.2695642306242472</v>
      </c>
      <c r="K97">
        <f t="shared" si="11"/>
        <v>2.4886363636363638</v>
      </c>
      <c r="L97">
        <f t="shared" si="11"/>
        <v>2.3417721518987342</v>
      </c>
      <c r="M97">
        <f t="shared" si="11"/>
        <v>2.4603174603174605</v>
      </c>
      <c r="N97">
        <f t="shared" si="12"/>
        <v>97.333299999999994</v>
      </c>
      <c r="O97">
        <f t="shared" si="12"/>
        <v>131</v>
      </c>
      <c r="P97">
        <f t="shared" si="12"/>
        <v>106</v>
      </c>
      <c r="Q97">
        <f t="shared" si="12"/>
        <v>92</v>
      </c>
      <c r="R97">
        <f t="shared" si="13"/>
        <v>173.99999999999997</v>
      </c>
      <c r="S97">
        <f t="shared" si="13"/>
        <v>199.72165229493376</v>
      </c>
      <c r="T97">
        <f t="shared" si="13"/>
        <v>179.29557421931554</v>
      </c>
      <c r="U97">
        <f t="shared" si="13"/>
        <v>142.98254652932758</v>
      </c>
      <c r="V97">
        <f t="shared" si="14"/>
        <v>1.2695642306242474</v>
      </c>
      <c r="X97">
        <v>77</v>
      </c>
      <c r="Y97">
        <v>1.0098034760000001</v>
      </c>
      <c r="Z97">
        <v>1.0098034760000001</v>
      </c>
      <c r="AA97">
        <v>0.917785831</v>
      </c>
      <c r="AB97">
        <v>1.0098034760000001</v>
      </c>
      <c r="AC97">
        <v>1.0098034760000001</v>
      </c>
      <c r="AD97">
        <v>1.0098034760000001</v>
      </c>
    </row>
    <row r="98" spans="1:30">
      <c r="A98">
        <v>32</v>
      </c>
      <c r="B98">
        <v>107.33329999999999</v>
      </c>
      <c r="C98">
        <v>118</v>
      </c>
      <c r="D98">
        <v>109</v>
      </c>
      <c r="E98">
        <v>95</v>
      </c>
      <c r="F98">
        <v>211</v>
      </c>
      <c r="G98">
        <v>236</v>
      </c>
      <c r="H98">
        <v>222</v>
      </c>
      <c r="I98">
        <v>192</v>
      </c>
      <c r="J98">
        <f t="shared" si="11"/>
        <v>1.9658391198258136</v>
      </c>
      <c r="K98">
        <f t="shared" si="11"/>
        <v>2</v>
      </c>
      <c r="L98">
        <f t="shared" si="11"/>
        <v>2.0366972477064218</v>
      </c>
      <c r="M98">
        <f t="shared" si="11"/>
        <v>2.0210526315789474</v>
      </c>
      <c r="N98">
        <f t="shared" si="12"/>
        <v>103.66670000000001</v>
      </c>
      <c r="O98">
        <f t="shared" si="12"/>
        <v>118</v>
      </c>
      <c r="P98">
        <f t="shared" si="12"/>
        <v>113</v>
      </c>
      <c r="Q98">
        <f t="shared" si="12"/>
        <v>97</v>
      </c>
      <c r="R98">
        <f t="shared" si="13"/>
        <v>211</v>
      </c>
      <c r="S98">
        <f t="shared" si="13"/>
        <v>231.96901613944601</v>
      </c>
      <c r="T98">
        <f t="shared" si="13"/>
        <v>214.27646406101368</v>
      </c>
      <c r="U98">
        <f t="shared" si="13"/>
        <v>186.75471638345229</v>
      </c>
      <c r="V98">
        <f t="shared" si="14"/>
        <v>0.96583911982581372</v>
      </c>
      <c r="X98">
        <v>78</v>
      </c>
      <c r="Y98">
        <v>1.0033398060000001</v>
      </c>
      <c r="Z98">
        <v>1.0033398060000001</v>
      </c>
      <c r="AA98">
        <v>0.90466830899999995</v>
      </c>
      <c r="AB98">
        <v>1.0033398060000001</v>
      </c>
      <c r="AC98">
        <v>1.0033398060000001</v>
      </c>
      <c r="AD98">
        <v>1.0033398060000001</v>
      </c>
    </row>
    <row r="99" spans="1:30">
      <c r="A99">
        <v>33</v>
      </c>
      <c r="B99">
        <v>115.33329999999999</v>
      </c>
      <c r="C99">
        <v>126</v>
      </c>
      <c r="D99">
        <v>117</v>
      </c>
      <c r="E99">
        <v>103</v>
      </c>
      <c r="F99">
        <v>227.33330000000001</v>
      </c>
      <c r="G99">
        <v>241</v>
      </c>
      <c r="H99">
        <v>238</v>
      </c>
      <c r="I99">
        <v>208</v>
      </c>
      <c r="J99">
        <f t="shared" si="11"/>
        <v>1.9710985465602737</v>
      </c>
      <c r="K99">
        <f t="shared" si="11"/>
        <v>1.9126984126984128</v>
      </c>
      <c r="L99">
        <f t="shared" si="11"/>
        <v>2.0341880341880341</v>
      </c>
      <c r="M99">
        <f t="shared" si="11"/>
        <v>2.0194174757281553</v>
      </c>
      <c r="N99">
        <f t="shared" si="12"/>
        <v>112.00000000000001</v>
      </c>
      <c r="O99">
        <f t="shared" si="12"/>
        <v>115</v>
      </c>
      <c r="P99">
        <f t="shared" si="12"/>
        <v>121</v>
      </c>
      <c r="Q99">
        <f t="shared" si="12"/>
        <v>105</v>
      </c>
      <c r="R99">
        <f t="shared" si="13"/>
        <v>227.33330000000001</v>
      </c>
      <c r="S99">
        <f t="shared" si="13"/>
        <v>248.3584168665945</v>
      </c>
      <c r="T99">
        <f t="shared" si="13"/>
        <v>230.61852994755202</v>
      </c>
      <c r="U99">
        <f t="shared" si="13"/>
        <v>203.02315029570821</v>
      </c>
      <c r="V99">
        <f t="shared" si="14"/>
        <v>0.97109854656027372</v>
      </c>
      <c r="X99">
        <v>79</v>
      </c>
      <c r="Y99">
        <v>0.99744233199999999</v>
      </c>
      <c r="Z99">
        <v>0.99744233199999999</v>
      </c>
      <c r="AA99">
        <v>0.89323715000000004</v>
      </c>
      <c r="AB99">
        <v>0.99744233199999999</v>
      </c>
      <c r="AC99">
        <v>0.99744233199999999</v>
      </c>
      <c r="AD99">
        <v>0.99744233199999999</v>
      </c>
    </row>
    <row r="100" spans="1:30">
      <c r="A100">
        <v>34</v>
      </c>
      <c r="B100">
        <v>106</v>
      </c>
      <c r="C100">
        <v>113</v>
      </c>
      <c r="D100">
        <v>111</v>
      </c>
      <c r="E100">
        <v>94</v>
      </c>
      <c r="F100">
        <v>232</v>
      </c>
      <c r="G100">
        <v>254</v>
      </c>
      <c r="H100">
        <v>242</v>
      </c>
      <c r="I100">
        <v>213</v>
      </c>
      <c r="J100">
        <f t="shared" si="11"/>
        <v>2.1886792452830188</v>
      </c>
      <c r="K100">
        <f t="shared" si="11"/>
        <v>2.247787610619469</v>
      </c>
      <c r="L100">
        <f t="shared" si="11"/>
        <v>2.1801801801801801</v>
      </c>
      <c r="M100">
        <f t="shared" si="11"/>
        <v>2.2659574468085109</v>
      </c>
      <c r="N100">
        <f t="shared" si="12"/>
        <v>126</v>
      </c>
      <c r="O100">
        <f t="shared" si="12"/>
        <v>141</v>
      </c>
      <c r="P100">
        <f t="shared" si="12"/>
        <v>131</v>
      </c>
      <c r="Q100">
        <f t="shared" si="12"/>
        <v>119</v>
      </c>
      <c r="R100">
        <f t="shared" si="13"/>
        <v>232</v>
      </c>
      <c r="S100">
        <f t="shared" si="13"/>
        <v>247.32075471698113</v>
      </c>
      <c r="T100">
        <f t="shared" si="13"/>
        <v>242.9433962264151</v>
      </c>
      <c r="U100">
        <f t="shared" si="13"/>
        <v>205.73584905660377</v>
      </c>
      <c r="V100">
        <f t="shared" si="14"/>
        <v>1.1886792452830188</v>
      </c>
      <c r="X100">
        <v>80</v>
      </c>
      <c r="Y100">
        <v>0.99228553500000005</v>
      </c>
      <c r="Z100">
        <v>0.99228553500000005</v>
      </c>
      <c r="AA100">
        <v>0.88358972599999996</v>
      </c>
      <c r="AB100">
        <v>0.99228553500000005</v>
      </c>
      <c r="AC100">
        <v>0.99228553500000005</v>
      </c>
      <c r="AD100">
        <v>0.99228553500000005</v>
      </c>
    </row>
    <row r="101" spans="1:30">
      <c r="A101">
        <v>35</v>
      </c>
      <c r="B101">
        <v>125.66670000000001</v>
      </c>
      <c r="C101">
        <v>130</v>
      </c>
      <c r="D101">
        <v>132</v>
      </c>
      <c r="E101">
        <v>115</v>
      </c>
      <c r="F101">
        <v>245.33330000000001</v>
      </c>
      <c r="G101">
        <v>254</v>
      </c>
      <c r="H101">
        <v>255</v>
      </c>
      <c r="I101">
        <v>227</v>
      </c>
      <c r="J101">
        <f t="shared" si="11"/>
        <v>1.9522538588186051</v>
      </c>
      <c r="K101">
        <f t="shared" si="11"/>
        <v>1.9538461538461538</v>
      </c>
      <c r="L101">
        <f t="shared" si="11"/>
        <v>1.9318181818181819</v>
      </c>
      <c r="M101">
        <f t="shared" si="11"/>
        <v>1.9739130434782608</v>
      </c>
      <c r="N101">
        <f t="shared" si="12"/>
        <v>119.6666</v>
      </c>
      <c r="O101">
        <f t="shared" si="12"/>
        <v>124</v>
      </c>
      <c r="P101">
        <f t="shared" si="12"/>
        <v>123</v>
      </c>
      <c r="Q101">
        <f t="shared" si="12"/>
        <v>112</v>
      </c>
      <c r="R101">
        <f t="shared" si="13"/>
        <v>245.33330000000001</v>
      </c>
      <c r="S101">
        <f t="shared" si="13"/>
        <v>253.79300164641867</v>
      </c>
      <c r="T101">
        <f t="shared" si="13"/>
        <v>257.69750936405586</v>
      </c>
      <c r="U101">
        <f t="shared" si="13"/>
        <v>224.50919376413958</v>
      </c>
      <c r="V101">
        <f t="shared" si="14"/>
        <v>0.95225385881860503</v>
      </c>
      <c r="X101">
        <v>81</v>
      </c>
      <c r="Y101">
        <v>0.98804389800000003</v>
      </c>
      <c r="Z101">
        <v>0.98804389800000003</v>
      </c>
      <c r="AA101">
        <v>0.875298731</v>
      </c>
      <c r="AB101">
        <v>0.98804389800000003</v>
      </c>
      <c r="AC101">
        <v>0.98804389800000003</v>
      </c>
      <c r="AD101">
        <v>0.98804389800000003</v>
      </c>
    </row>
    <row r="102" spans="1:30">
      <c r="A102">
        <v>36</v>
      </c>
      <c r="B102">
        <v>136.33330000000001</v>
      </c>
      <c r="C102">
        <v>140</v>
      </c>
      <c r="D102">
        <v>144</v>
      </c>
      <c r="E102">
        <v>125</v>
      </c>
      <c r="F102">
        <v>245.33330000000001</v>
      </c>
      <c r="G102">
        <v>253</v>
      </c>
      <c r="H102">
        <v>255</v>
      </c>
      <c r="I102">
        <v>227</v>
      </c>
      <c r="J102">
        <f t="shared" si="11"/>
        <v>1.7995111979244982</v>
      </c>
      <c r="K102">
        <f t="shared" si="11"/>
        <v>1.8071428571428572</v>
      </c>
      <c r="L102">
        <f t="shared" si="11"/>
        <v>1.7708333333333333</v>
      </c>
      <c r="M102">
        <f t="shared" si="11"/>
        <v>1.8160000000000001</v>
      </c>
      <c r="N102">
        <f t="shared" si="12"/>
        <v>109</v>
      </c>
      <c r="O102">
        <f t="shared" si="12"/>
        <v>113</v>
      </c>
      <c r="P102">
        <f t="shared" si="12"/>
        <v>111</v>
      </c>
      <c r="Q102">
        <f t="shared" si="12"/>
        <v>102</v>
      </c>
      <c r="R102">
        <f t="shared" si="13"/>
        <v>245.33330000000001</v>
      </c>
      <c r="S102">
        <f t="shared" si="13"/>
        <v>251.93156770942974</v>
      </c>
      <c r="T102">
        <f t="shared" si="13"/>
        <v>259.12961250112772</v>
      </c>
      <c r="U102">
        <f t="shared" si="13"/>
        <v>224.93889974056228</v>
      </c>
      <c r="V102">
        <f t="shared" si="14"/>
        <v>0.79951119792449821</v>
      </c>
      <c r="X102">
        <v>82</v>
      </c>
      <c r="Y102">
        <v>0.98441827000000004</v>
      </c>
      <c r="Z102">
        <v>0.98441827000000004</v>
      </c>
      <c r="AA102">
        <v>0.86805490399999996</v>
      </c>
      <c r="AB102">
        <v>0.98441827000000004</v>
      </c>
      <c r="AC102">
        <v>0.98441827000000004</v>
      </c>
      <c r="AD102">
        <v>0.98441827000000004</v>
      </c>
    </row>
    <row r="103" spans="1:30">
      <c r="A103">
        <v>37</v>
      </c>
      <c r="B103">
        <v>136.33330000000001</v>
      </c>
      <c r="C103">
        <v>140</v>
      </c>
      <c r="D103">
        <v>144</v>
      </c>
      <c r="E103">
        <v>125</v>
      </c>
      <c r="F103">
        <v>243.66669999999999</v>
      </c>
      <c r="G103">
        <v>253</v>
      </c>
      <c r="H103">
        <v>255</v>
      </c>
      <c r="I103">
        <v>223</v>
      </c>
      <c r="J103">
        <f t="shared" si="11"/>
        <v>1.7872867450578838</v>
      </c>
      <c r="K103">
        <f t="shared" si="11"/>
        <v>1.8071428571428572</v>
      </c>
      <c r="L103">
        <f t="shared" si="11"/>
        <v>1.7708333333333333</v>
      </c>
      <c r="M103">
        <f t="shared" si="11"/>
        <v>1.784</v>
      </c>
      <c r="N103">
        <f t="shared" si="12"/>
        <v>107.33339999999998</v>
      </c>
      <c r="O103">
        <f t="shared" si="12"/>
        <v>113</v>
      </c>
      <c r="P103">
        <f t="shared" si="12"/>
        <v>111</v>
      </c>
      <c r="Q103">
        <f t="shared" si="12"/>
        <v>98</v>
      </c>
      <c r="R103">
        <f t="shared" si="13"/>
        <v>243.66669999999999</v>
      </c>
      <c r="S103">
        <f t="shared" si="13"/>
        <v>250.22014430810373</v>
      </c>
      <c r="T103">
        <f t="shared" si="13"/>
        <v>257.36929128833526</v>
      </c>
      <c r="U103">
        <f t="shared" si="13"/>
        <v>223.41084313223547</v>
      </c>
      <c r="V103">
        <f t="shared" si="14"/>
        <v>0.78728674505788365</v>
      </c>
      <c r="X103">
        <v>83</v>
      </c>
      <c r="Y103">
        <v>0.98096913500000005</v>
      </c>
      <c r="Z103">
        <v>0.98096913500000005</v>
      </c>
      <c r="AA103">
        <v>0.86154898300000005</v>
      </c>
      <c r="AB103">
        <v>0.98096913500000005</v>
      </c>
      <c r="AC103">
        <v>0.98096913500000005</v>
      </c>
      <c r="AD103">
        <v>0.98096913500000005</v>
      </c>
    </row>
    <row r="104" spans="1:30">
      <c r="A104">
        <v>38</v>
      </c>
      <c r="B104">
        <v>133</v>
      </c>
      <c r="C104">
        <v>137</v>
      </c>
      <c r="D104">
        <v>140</v>
      </c>
      <c r="E104">
        <v>122</v>
      </c>
      <c r="F104">
        <v>243.66669999999999</v>
      </c>
      <c r="G104">
        <v>253</v>
      </c>
      <c r="H104">
        <v>255</v>
      </c>
      <c r="I104">
        <v>223</v>
      </c>
      <c r="J104">
        <f t="shared" si="11"/>
        <v>1.8320804511278195</v>
      </c>
      <c r="K104">
        <f t="shared" si="11"/>
        <v>1.8467153284671534</v>
      </c>
      <c r="L104">
        <f t="shared" si="11"/>
        <v>1.8214285714285714</v>
      </c>
      <c r="M104">
        <f t="shared" si="11"/>
        <v>1.8278688524590163</v>
      </c>
      <c r="N104">
        <f t="shared" si="12"/>
        <v>110.66669999999999</v>
      </c>
      <c r="O104">
        <f t="shared" si="12"/>
        <v>116</v>
      </c>
      <c r="P104">
        <f t="shared" si="12"/>
        <v>115</v>
      </c>
      <c r="Q104">
        <f t="shared" si="12"/>
        <v>101</v>
      </c>
      <c r="R104">
        <f t="shared" si="13"/>
        <v>243.66669999999999</v>
      </c>
      <c r="S104">
        <f t="shared" si="13"/>
        <v>250.99502180451128</v>
      </c>
      <c r="T104">
        <f t="shared" si="13"/>
        <v>256.49126315789471</v>
      </c>
      <c r="U104">
        <f t="shared" si="13"/>
        <v>223.51381503759399</v>
      </c>
      <c r="V104">
        <f t="shared" si="14"/>
        <v>0.83208045112781948</v>
      </c>
      <c r="X104">
        <v>84</v>
      </c>
      <c r="Y104">
        <v>0.97766042099999995</v>
      </c>
      <c r="Z104">
        <v>0.97766042099999995</v>
      </c>
      <c r="AA104">
        <v>0.855471706</v>
      </c>
      <c r="AB104">
        <v>0.97766042099999995</v>
      </c>
      <c r="AC104">
        <v>0.97766042099999995</v>
      </c>
      <c r="AD104">
        <v>0.97766042099999995</v>
      </c>
    </row>
    <row r="105" spans="1:30">
      <c r="A105">
        <v>39</v>
      </c>
      <c r="B105">
        <v>136.33330000000001</v>
      </c>
      <c r="C105">
        <v>140</v>
      </c>
      <c r="D105">
        <v>144</v>
      </c>
      <c r="E105">
        <v>125</v>
      </c>
      <c r="F105">
        <v>243.66669999999999</v>
      </c>
      <c r="G105">
        <v>253</v>
      </c>
      <c r="H105">
        <v>255</v>
      </c>
      <c r="I105">
        <v>223</v>
      </c>
      <c r="J105">
        <f t="shared" si="11"/>
        <v>1.7872867450578838</v>
      </c>
      <c r="K105">
        <f t="shared" si="11"/>
        <v>1.8071428571428572</v>
      </c>
      <c r="L105">
        <f t="shared" si="11"/>
        <v>1.7708333333333333</v>
      </c>
      <c r="M105">
        <f t="shared" si="11"/>
        <v>1.784</v>
      </c>
      <c r="N105">
        <f t="shared" si="12"/>
        <v>107.33339999999998</v>
      </c>
      <c r="O105">
        <f t="shared" si="12"/>
        <v>113</v>
      </c>
      <c r="P105">
        <f t="shared" si="12"/>
        <v>111</v>
      </c>
      <c r="Q105">
        <f t="shared" si="12"/>
        <v>98</v>
      </c>
      <c r="R105">
        <f t="shared" si="13"/>
        <v>243.66669999999999</v>
      </c>
      <c r="S105">
        <f t="shared" si="13"/>
        <v>250.22014430810373</v>
      </c>
      <c r="T105">
        <f t="shared" si="13"/>
        <v>257.36929128833526</v>
      </c>
      <c r="U105">
        <f t="shared" si="13"/>
        <v>223.41084313223547</v>
      </c>
      <c r="V105">
        <f t="shared" si="14"/>
        <v>0.78728674505788365</v>
      </c>
      <c r="X105">
        <v>85</v>
      </c>
      <c r="Y105">
        <v>0.97445605700000004</v>
      </c>
      <c r="Z105">
        <v>0.97445605700000004</v>
      </c>
      <c r="AA105">
        <v>0.84951381199999998</v>
      </c>
      <c r="AB105">
        <v>0.97445605700000004</v>
      </c>
      <c r="AC105">
        <v>0.97445605700000004</v>
      </c>
      <c r="AD105">
        <v>0.97445605700000004</v>
      </c>
    </row>
    <row r="106" spans="1:30">
      <c r="A106">
        <v>40</v>
      </c>
      <c r="B106">
        <v>132</v>
      </c>
      <c r="C106">
        <v>136</v>
      </c>
      <c r="D106">
        <v>139</v>
      </c>
      <c r="E106">
        <v>121</v>
      </c>
      <c r="F106">
        <v>243.66669999999999</v>
      </c>
      <c r="G106">
        <v>252</v>
      </c>
      <c r="H106">
        <v>255</v>
      </c>
      <c r="I106">
        <v>223</v>
      </c>
      <c r="J106">
        <f t="shared" si="11"/>
        <v>1.8459598484848485</v>
      </c>
      <c r="K106">
        <f t="shared" si="11"/>
        <v>1.8529411764705883</v>
      </c>
      <c r="L106">
        <f t="shared" si="11"/>
        <v>1.8345323741007193</v>
      </c>
      <c r="M106">
        <f t="shared" si="11"/>
        <v>1.8429752066115703</v>
      </c>
      <c r="N106">
        <f t="shared" si="12"/>
        <v>111.66669999999999</v>
      </c>
      <c r="O106">
        <f t="shared" si="12"/>
        <v>116</v>
      </c>
      <c r="P106">
        <f t="shared" si="12"/>
        <v>116</v>
      </c>
      <c r="Q106">
        <f t="shared" si="12"/>
        <v>102</v>
      </c>
      <c r="R106">
        <f t="shared" si="13"/>
        <v>243.66669999999999</v>
      </c>
      <c r="S106">
        <f t="shared" si="13"/>
        <v>251.0505393939394</v>
      </c>
      <c r="T106">
        <f t="shared" si="13"/>
        <v>256.58841893939393</v>
      </c>
      <c r="U106">
        <f t="shared" si="13"/>
        <v>223.36114166666667</v>
      </c>
      <c r="V106">
        <f t="shared" si="14"/>
        <v>0.8459598484848484</v>
      </c>
      <c r="X106">
        <v>86</v>
      </c>
      <c r="Y106">
        <v>0.971319971</v>
      </c>
      <c r="Z106">
        <v>0.971319971</v>
      </c>
      <c r="AA106">
        <v>0.84336603700000001</v>
      </c>
      <c r="AB106">
        <v>0.971319971</v>
      </c>
      <c r="AC106">
        <v>0.971319971</v>
      </c>
      <c r="AD106">
        <v>0.971319971</v>
      </c>
    </row>
    <row r="107" spans="1:30">
      <c r="A107">
        <v>41</v>
      </c>
      <c r="B107">
        <v>133.33330000000001</v>
      </c>
      <c r="C107">
        <v>138</v>
      </c>
      <c r="D107">
        <v>140</v>
      </c>
      <c r="E107">
        <v>122</v>
      </c>
      <c r="F107">
        <v>243.33330000000001</v>
      </c>
      <c r="G107">
        <v>253</v>
      </c>
      <c r="H107">
        <v>255</v>
      </c>
      <c r="I107">
        <v>223</v>
      </c>
      <c r="J107">
        <f t="shared" si="11"/>
        <v>1.8250002062500514</v>
      </c>
      <c r="K107">
        <f t="shared" si="11"/>
        <v>1.8333333333333333</v>
      </c>
      <c r="L107">
        <f t="shared" si="11"/>
        <v>1.8214285714285714</v>
      </c>
      <c r="M107">
        <f t="shared" si="11"/>
        <v>1.8278688524590163</v>
      </c>
      <c r="N107">
        <f t="shared" si="12"/>
        <v>110</v>
      </c>
      <c r="O107">
        <f t="shared" si="12"/>
        <v>115</v>
      </c>
      <c r="P107">
        <f t="shared" si="12"/>
        <v>115</v>
      </c>
      <c r="Q107">
        <f t="shared" si="12"/>
        <v>101</v>
      </c>
      <c r="R107">
        <f t="shared" si="13"/>
        <v>243.33330000000001</v>
      </c>
      <c r="S107">
        <f t="shared" si="13"/>
        <v>251.85002846250711</v>
      </c>
      <c r="T107">
        <f t="shared" si="13"/>
        <v>255.50002887500719</v>
      </c>
      <c r="U107">
        <f t="shared" si="13"/>
        <v>222.65002516250627</v>
      </c>
      <c r="V107">
        <f t="shared" si="14"/>
        <v>0.82500020625005155</v>
      </c>
      <c r="X107">
        <v>87</v>
      </c>
      <c r="Y107">
        <v>0.96821609200000003</v>
      </c>
      <c r="Z107">
        <v>0.96821609200000003</v>
      </c>
      <c r="AA107">
        <v>0.83671912000000004</v>
      </c>
      <c r="AB107">
        <v>0.96821609200000003</v>
      </c>
      <c r="AC107">
        <v>0.96821609200000003</v>
      </c>
      <c r="AD107">
        <v>0.96821609200000003</v>
      </c>
    </row>
    <row r="108" spans="1:30">
      <c r="A108">
        <v>42</v>
      </c>
      <c r="B108">
        <v>144</v>
      </c>
      <c r="C108">
        <v>148</v>
      </c>
      <c r="D108">
        <v>151</v>
      </c>
      <c r="E108">
        <v>133</v>
      </c>
      <c r="F108">
        <v>244</v>
      </c>
      <c r="G108">
        <v>253</v>
      </c>
      <c r="H108">
        <v>255</v>
      </c>
      <c r="I108">
        <v>224</v>
      </c>
      <c r="J108">
        <f t="shared" si="11"/>
        <v>1.6944444444444444</v>
      </c>
      <c r="K108">
        <f t="shared" si="11"/>
        <v>1.7094594594594594</v>
      </c>
      <c r="L108">
        <f t="shared" si="11"/>
        <v>1.6887417218543046</v>
      </c>
      <c r="M108">
        <f t="shared" si="11"/>
        <v>1.6842105263157894</v>
      </c>
      <c r="N108">
        <f t="shared" si="12"/>
        <v>100</v>
      </c>
      <c r="O108">
        <f t="shared" si="12"/>
        <v>105</v>
      </c>
      <c r="P108">
        <f t="shared" si="12"/>
        <v>104</v>
      </c>
      <c r="Q108">
        <f t="shared" si="12"/>
        <v>91</v>
      </c>
      <c r="R108">
        <f t="shared" si="13"/>
        <v>244</v>
      </c>
      <c r="S108">
        <f t="shared" si="13"/>
        <v>250.77777777777777</v>
      </c>
      <c r="T108">
        <f t="shared" si="13"/>
        <v>255.86111111111111</v>
      </c>
      <c r="U108">
        <f t="shared" si="13"/>
        <v>225.36111111111111</v>
      </c>
      <c r="V108">
        <f t="shared" si="14"/>
        <v>0.69444444444444442</v>
      </c>
      <c r="X108">
        <v>88</v>
      </c>
      <c r="Y108">
        <v>0.965108348</v>
      </c>
      <c r="Z108">
        <v>0.965108348</v>
      </c>
      <c r="AA108">
        <v>0.83013296400000003</v>
      </c>
      <c r="AB108">
        <v>0.965108348</v>
      </c>
      <c r="AC108">
        <v>0.965108348</v>
      </c>
      <c r="AD108">
        <v>0.965108348</v>
      </c>
    </row>
    <row r="109" spans="1:30">
      <c r="A109">
        <v>43</v>
      </c>
      <c r="B109">
        <v>135.33330000000001</v>
      </c>
      <c r="C109">
        <v>140</v>
      </c>
      <c r="D109">
        <v>144</v>
      </c>
      <c r="E109">
        <v>122</v>
      </c>
      <c r="F109">
        <v>244.33330000000001</v>
      </c>
      <c r="G109">
        <v>252</v>
      </c>
      <c r="H109">
        <v>255</v>
      </c>
      <c r="I109">
        <v>225</v>
      </c>
      <c r="J109">
        <f t="shared" si="11"/>
        <v>1.8054189175908664</v>
      </c>
      <c r="K109">
        <f t="shared" si="11"/>
        <v>1.8</v>
      </c>
      <c r="L109">
        <f t="shared" si="11"/>
        <v>1.7708333333333333</v>
      </c>
      <c r="M109">
        <f t="shared" si="11"/>
        <v>1.8442622950819672</v>
      </c>
      <c r="N109">
        <f t="shared" si="12"/>
        <v>109</v>
      </c>
      <c r="O109">
        <f t="shared" si="12"/>
        <v>112</v>
      </c>
      <c r="P109">
        <f t="shared" si="12"/>
        <v>111</v>
      </c>
      <c r="Q109">
        <f t="shared" si="12"/>
        <v>103</v>
      </c>
      <c r="R109">
        <f t="shared" si="13"/>
        <v>244.33330000000001</v>
      </c>
      <c r="S109">
        <f t="shared" si="13"/>
        <v>252.75864846272128</v>
      </c>
      <c r="T109">
        <f t="shared" si="13"/>
        <v>259.98032413308476</v>
      </c>
      <c r="U109">
        <f t="shared" si="13"/>
        <v>220.2611079460857</v>
      </c>
      <c r="V109">
        <f t="shared" si="14"/>
        <v>0.80541891759086637</v>
      </c>
      <c r="X109">
        <v>89</v>
      </c>
      <c r="Y109">
        <v>0.96196066800000002</v>
      </c>
      <c r="Z109">
        <v>0.96196066800000002</v>
      </c>
      <c r="AA109">
        <v>0.82424016499999997</v>
      </c>
      <c r="AB109">
        <v>0.96196066800000002</v>
      </c>
      <c r="AC109">
        <v>0.96196066800000002</v>
      </c>
      <c r="AD109">
        <v>0.96196066800000002</v>
      </c>
    </row>
    <row r="110" spans="1:30">
      <c r="A110">
        <v>44</v>
      </c>
      <c r="B110">
        <v>135.33330000000001</v>
      </c>
      <c r="C110">
        <v>140</v>
      </c>
      <c r="D110">
        <v>144</v>
      </c>
      <c r="E110">
        <v>122</v>
      </c>
      <c r="F110">
        <v>244</v>
      </c>
      <c r="G110">
        <v>252</v>
      </c>
      <c r="H110">
        <v>255</v>
      </c>
      <c r="I110">
        <v>225</v>
      </c>
      <c r="J110">
        <f t="shared" si="11"/>
        <v>1.8029561091024897</v>
      </c>
      <c r="K110">
        <f t="shared" si="11"/>
        <v>1.8</v>
      </c>
      <c r="L110">
        <f t="shared" si="11"/>
        <v>1.7708333333333333</v>
      </c>
      <c r="M110">
        <f t="shared" si="11"/>
        <v>1.8442622950819672</v>
      </c>
      <c r="N110">
        <f t="shared" si="12"/>
        <v>108.66669999999999</v>
      </c>
      <c r="O110">
        <f t="shared" si="12"/>
        <v>112</v>
      </c>
      <c r="P110">
        <f t="shared" si="12"/>
        <v>111</v>
      </c>
      <c r="Q110">
        <f t="shared" si="12"/>
        <v>103</v>
      </c>
      <c r="R110">
        <f t="shared" si="13"/>
        <v>244</v>
      </c>
      <c r="S110">
        <f t="shared" si="13"/>
        <v>252.41385527434855</v>
      </c>
      <c r="T110">
        <f t="shared" si="13"/>
        <v>259.6256797107585</v>
      </c>
      <c r="U110">
        <f t="shared" si="13"/>
        <v>219.96064531050374</v>
      </c>
      <c r="V110">
        <f t="shared" si="14"/>
        <v>0.80295610910248982</v>
      </c>
      <c r="X110">
        <v>90</v>
      </c>
      <c r="Y110">
        <v>0.95873698200000002</v>
      </c>
      <c r="Z110">
        <v>0.95873698200000002</v>
      </c>
      <c r="AA110">
        <v>0.81884049800000003</v>
      </c>
      <c r="AB110">
        <v>0.95873698200000002</v>
      </c>
      <c r="AC110">
        <v>0.95873698200000002</v>
      </c>
      <c r="AD110">
        <v>0.95873698200000002</v>
      </c>
    </row>
    <row r="111" spans="1:30">
      <c r="A111">
        <v>45</v>
      </c>
      <c r="B111">
        <v>137.33330000000001</v>
      </c>
      <c r="C111">
        <v>142</v>
      </c>
      <c r="D111">
        <v>146</v>
      </c>
      <c r="E111">
        <v>124</v>
      </c>
      <c r="F111">
        <v>243.66669999999999</v>
      </c>
      <c r="G111">
        <v>252</v>
      </c>
      <c r="H111">
        <v>255</v>
      </c>
      <c r="I111">
        <v>224</v>
      </c>
      <c r="J111">
        <f t="shared" si="11"/>
        <v>1.77427251802731</v>
      </c>
      <c r="K111">
        <f t="shared" si="11"/>
        <v>1.7746478873239437</v>
      </c>
      <c r="L111">
        <f t="shared" si="11"/>
        <v>1.7465753424657535</v>
      </c>
      <c r="M111">
        <f t="shared" si="11"/>
        <v>1.8064516129032258</v>
      </c>
      <c r="N111">
        <f t="shared" si="12"/>
        <v>106.33339999999998</v>
      </c>
      <c r="O111">
        <f t="shared" si="12"/>
        <v>110</v>
      </c>
      <c r="P111">
        <f t="shared" si="12"/>
        <v>109</v>
      </c>
      <c r="Q111">
        <f t="shared" si="12"/>
        <v>100</v>
      </c>
      <c r="R111">
        <f t="shared" si="13"/>
        <v>243.66669999999999</v>
      </c>
      <c r="S111">
        <f t="shared" si="13"/>
        <v>251.94669755987803</v>
      </c>
      <c r="T111">
        <f t="shared" si="13"/>
        <v>259.04378763198724</v>
      </c>
      <c r="U111">
        <f t="shared" si="13"/>
        <v>220.00979223538644</v>
      </c>
      <c r="V111">
        <f t="shared" si="14"/>
        <v>0.77427251802731001</v>
      </c>
      <c r="X111">
        <v>91</v>
      </c>
      <c r="Y111">
        <v>0.95540121700000002</v>
      </c>
      <c r="Z111">
        <v>0.95540121700000002</v>
      </c>
      <c r="AA111">
        <v>0.81373373900000001</v>
      </c>
      <c r="AB111">
        <v>0.95540121700000002</v>
      </c>
      <c r="AC111">
        <v>0.95540121700000002</v>
      </c>
      <c r="AD111">
        <v>0.95540121700000002</v>
      </c>
    </row>
    <row r="112" spans="1:30">
      <c r="A112">
        <v>46</v>
      </c>
      <c r="B112">
        <v>137.33330000000001</v>
      </c>
      <c r="C112">
        <v>142</v>
      </c>
      <c r="D112">
        <v>146</v>
      </c>
      <c r="E112">
        <v>124</v>
      </c>
      <c r="F112">
        <v>243.66669999999999</v>
      </c>
      <c r="G112">
        <v>252</v>
      </c>
      <c r="H112">
        <v>255</v>
      </c>
      <c r="I112">
        <v>224</v>
      </c>
      <c r="J112">
        <f t="shared" si="11"/>
        <v>1.77427251802731</v>
      </c>
      <c r="K112">
        <f t="shared" si="11"/>
        <v>1.7746478873239437</v>
      </c>
      <c r="L112">
        <f t="shared" si="11"/>
        <v>1.7465753424657535</v>
      </c>
      <c r="M112">
        <f t="shared" si="11"/>
        <v>1.8064516129032258</v>
      </c>
      <c r="N112">
        <f t="shared" si="12"/>
        <v>106.33339999999998</v>
      </c>
      <c r="O112">
        <f t="shared" si="12"/>
        <v>110</v>
      </c>
      <c r="P112">
        <f t="shared" si="12"/>
        <v>109</v>
      </c>
      <c r="Q112">
        <f t="shared" si="12"/>
        <v>100</v>
      </c>
      <c r="R112">
        <f t="shared" si="13"/>
        <v>243.66669999999999</v>
      </c>
      <c r="S112">
        <f t="shared" si="13"/>
        <v>251.94669755987803</v>
      </c>
      <c r="T112">
        <f t="shared" si="13"/>
        <v>259.04378763198724</v>
      </c>
      <c r="U112">
        <f t="shared" si="13"/>
        <v>220.00979223538644</v>
      </c>
      <c r="V112">
        <f t="shared" si="14"/>
        <v>0.77427251802731001</v>
      </c>
      <c r="X112">
        <v>92</v>
      </c>
      <c r="Y112">
        <v>0.95191730200000002</v>
      </c>
      <c r="Z112">
        <v>0.95191730200000002</v>
      </c>
      <c r="AA112">
        <v>0.808719666</v>
      </c>
      <c r="AB112">
        <v>0.95191730200000002</v>
      </c>
      <c r="AC112">
        <v>0.95191730200000002</v>
      </c>
      <c r="AD112">
        <v>0.95191730200000002</v>
      </c>
    </row>
    <row r="113" spans="1:30">
      <c r="A113">
        <v>47</v>
      </c>
      <c r="B113">
        <v>137.33330000000001</v>
      </c>
      <c r="C113">
        <v>142</v>
      </c>
      <c r="D113">
        <v>146</v>
      </c>
      <c r="E113">
        <v>124</v>
      </c>
      <c r="F113">
        <v>243.66669999999999</v>
      </c>
      <c r="G113">
        <v>252</v>
      </c>
      <c r="H113">
        <v>255</v>
      </c>
      <c r="I113">
        <v>224</v>
      </c>
      <c r="J113">
        <f t="shared" si="11"/>
        <v>1.77427251802731</v>
      </c>
      <c r="K113">
        <f t="shared" si="11"/>
        <v>1.7746478873239437</v>
      </c>
      <c r="L113">
        <f t="shared" si="11"/>
        <v>1.7465753424657535</v>
      </c>
      <c r="M113">
        <f t="shared" si="11"/>
        <v>1.8064516129032258</v>
      </c>
      <c r="N113">
        <f t="shared" si="12"/>
        <v>106.33339999999998</v>
      </c>
      <c r="O113">
        <f t="shared" si="12"/>
        <v>110</v>
      </c>
      <c r="P113">
        <f t="shared" si="12"/>
        <v>109</v>
      </c>
      <c r="Q113">
        <f t="shared" si="12"/>
        <v>100</v>
      </c>
      <c r="R113">
        <f t="shared" si="13"/>
        <v>243.66669999999999</v>
      </c>
      <c r="S113">
        <f t="shared" si="13"/>
        <v>251.94669755987803</v>
      </c>
      <c r="T113">
        <f t="shared" si="13"/>
        <v>259.04378763198724</v>
      </c>
      <c r="U113">
        <f t="shared" si="13"/>
        <v>220.00979223538644</v>
      </c>
      <c r="V113">
        <f t="shared" si="14"/>
        <v>0.77427251802731001</v>
      </c>
      <c r="X113">
        <v>93</v>
      </c>
      <c r="Y113">
        <v>0.948249165</v>
      </c>
      <c r="Z113">
        <v>0.948249165</v>
      </c>
      <c r="AA113">
        <v>0.80359805299999998</v>
      </c>
      <c r="AB113">
        <v>0.948249165</v>
      </c>
      <c r="AC113">
        <v>0.948249165</v>
      </c>
      <c r="AD113">
        <v>0.948249165</v>
      </c>
    </row>
    <row r="114" spans="1:30">
      <c r="A114">
        <v>48</v>
      </c>
      <c r="B114">
        <v>138.33330000000001</v>
      </c>
      <c r="C114">
        <v>143</v>
      </c>
      <c r="D114">
        <v>147</v>
      </c>
      <c r="E114">
        <v>125</v>
      </c>
      <c r="F114">
        <v>243.66669999999999</v>
      </c>
      <c r="G114">
        <v>252</v>
      </c>
      <c r="H114">
        <v>255</v>
      </c>
      <c r="I114">
        <v>224</v>
      </c>
      <c r="J114">
        <f t="shared" si="11"/>
        <v>1.7614464485413128</v>
      </c>
      <c r="K114">
        <f t="shared" si="11"/>
        <v>1.7622377622377623</v>
      </c>
      <c r="L114">
        <f t="shared" si="11"/>
        <v>1.7346938775510203</v>
      </c>
      <c r="M114">
        <f t="shared" si="11"/>
        <v>1.792</v>
      </c>
      <c r="N114">
        <f t="shared" si="12"/>
        <v>105.33339999999998</v>
      </c>
      <c r="O114">
        <f t="shared" si="12"/>
        <v>109</v>
      </c>
      <c r="P114">
        <f t="shared" si="12"/>
        <v>108</v>
      </c>
      <c r="Q114">
        <f t="shared" si="12"/>
        <v>99</v>
      </c>
      <c r="R114">
        <f t="shared" si="13"/>
        <v>243.66669999999999</v>
      </c>
      <c r="S114">
        <f t="shared" si="13"/>
        <v>251.88684214140773</v>
      </c>
      <c r="T114">
        <f t="shared" si="13"/>
        <v>258.93262793557301</v>
      </c>
      <c r="U114">
        <f t="shared" si="13"/>
        <v>220.18080606766409</v>
      </c>
      <c r="V114">
        <f t="shared" si="14"/>
        <v>0.76144644854131271</v>
      </c>
      <c r="X114">
        <v>94</v>
      </c>
      <c r="Y114">
        <v>0.94436073600000003</v>
      </c>
      <c r="Z114">
        <v>0.94436073600000003</v>
      </c>
      <c r="AA114">
        <v>0.79816867599999997</v>
      </c>
      <c r="AB114">
        <v>0.94436073600000003</v>
      </c>
      <c r="AC114">
        <v>0.94436073600000003</v>
      </c>
      <c r="AD114">
        <v>0.94436073600000003</v>
      </c>
    </row>
    <row r="115" spans="1:30">
      <c r="A115">
        <v>49</v>
      </c>
      <c r="B115">
        <v>138.33330000000001</v>
      </c>
      <c r="C115">
        <v>143</v>
      </c>
      <c r="D115">
        <v>147</v>
      </c>
      <c r="E115">
        <v>125</v>
      </c>
      <c r="F115">
        <v>243.66669999999999</v>
      </c>
      <c r="G115">
        <v>255</v>
      </c>
      <c r="H115">
        <v>255</v>
      </c>
      <c r="I115">
        <v>224</v>
      </c>
      <c r="J115">
        <f t="shared" si="11"/>
        <v>1.7614464485413128</v>
      </c>
      <c r="K115">
        <f t="shared" si="11"/>
        <v>1.7832167832167831</v>
      </c>
      <c r="L115">
        <f t="shared" si="11"/>
        <v>1.7346938775510203</v>
      </c>
      <c r="M115">
        <f t="shared" si="11"/>
        <v>1.792</v>
      </c>
      <c r="N115">
        <f t="shared" si="12"/>
        <v>105.33339999999998</v>
      </c>
      <c r="O115">
        <f t="shared" si="12"/>
        <v>112</v>
      </c>
      <c r="P115">
        <f t="shared" si="12"/>
        <v>108</v>
      </c>
      <c r="Q115">
        <f t="shared" si="12"/>
        <v>99</v>
      </c>
      <c r="R115">
        <f t="shared" si="13"/>
        <v>243.66669999999999</v>
      </c>
      <c r="S115">
        <f t="shared" si="13"/>
        <v>251.88684214140773</v>
      </c>
      <c r="T115">
        <f t="shared" si="13"/>
        <v>258.93262793557301</v>
      </c>
      <c r="U115">
        <f t="shared" si="13"/>
        <v>220.18080606766409</v>
      </c>
      <c r="V115">
        <f t="shared" si="14"/>
        <v>0.76144644854131271</v>
      </c>
      <c r="X115">
        <v>95</v>
      </c>
      <c r="Y115">
        <v>0.940215943</v>
      </c>
      <c r="Z115">
        <v>0.940215943</v>
      </c>
      <c r="AA115">
        <v>0.79223131300000005</v>
      </c>
      <c r="AB115">
        <v>0.940215943</v>
      </c>
      <c r="AC115">
        <v>0.940215943</v>
      </c>
      <c r="AD115">
        <v>0.940215943</v>
      </c>
    </row>
    <row r="116" spans="1:30">
      <c r="A116">
        <v>50</v>
      </c>
      <c r="B116">
        <v>138.33330000000001</v>
      </c>
      <c r="C116">
        <v>143</v>
      </c>
      <c r="D116">
        <v>147</v>
      </c>
      <c r="E116">
        <v>125</v>
      </c>
      <c r="F116">
        <v>244</v>
      </c>
      <c r="G116">
        <v>255</v>
      </c>
      <c r="H116">
        <v>255</v>
      </c>
      <c r="I116">
        <v>222</v>
      </c>
      <c r="J116">
        <f t="shared" si="11"/>
        <v>1.763855846712252</v>
      </c>
      <c r="K116">
        <f t="shared" si="11"/>
        <v>1.7832167832167831</v>
      </c>
      <c r="L116">
        <f t="shared" si="11"/>
        <v>1.7346938775510203</v>
      </c>
      <c r="M116">
        <f t="shared" si="11"/>
        <v>1.776</v>
      </c>
      <c r="N116">
        <f t="shared" si="12"/>
        <v>105.66669999999999</v>
      </c>
      <c r="O116">
        <f t="shared" si="12"/>
        <v>112</v>
      </c>
      <c r="P116">
        <f t="shared" si="12"/>
        <v>108</v>
      </c>
      <c r="Q116">
        <f t="shared" si="12"/>
        <v>97</v>
      </c>
      <c r="R116">
        <f t="shared" si="13"/>
        <v>244</v>
      </c>
      <c r="S116">
        <f t="shared" si="13"/>
        <v>252.23138607985203</v>
      </c>
      <c r="T116">
        <f t="shared" si="13"/>
        <v>259.28680946670107</v>
      </c>
      <c r="U116">
        <f t="shared" si="13"/>
        <v>220.48198083903151</v>
      </c>
      <c r="V116">
        <f t="shared" si="14"/>
        <v>0.76385584671225215</v>
      </c>
      <c r="X116">
        <v>96</v>
      </c>
      <c r="Y116">
        <v>0.93577871499999998</v>
      </c>
      <c r="Z116">
        <v>0.93577871499999998</v>
      </c>
      <c r="AA116">
        <v>0.78597295599999994</v>
      </c>
      <c r="AB116">
        <v>0.93577871499999998</v>
      </c>
      <c r="AC116">
        <v>0.93577871499999998</v>
      </c>
      <c r="AD116">
        <v>0.93577871499999998</v>
      </c>
    </row>
    <row r="117" spans="1:30">
      <c r="A117">
        <v>51</v>
      </c>
      <c r="B117">
        <v>149</v>
      </c>
      <c r="C117">
        <v>155</v>
      </c>
      <c r="D117">
        <v>157</v>
      </c>
      <c r="E117">
        <v>135</v>
      </c>
      <c r="F117">
        <v>243.66669999999999</v>
      </c>
      <c r="G117">
        <v>255</v>
      </c>
      <c r="H117">
        <v>255</v>
      </c>
      <c r="I117">
        <v>221</v>
      </c>
      <c r="J117">
        <f t="shared" si="11"/>
        <v>1.6353469798657718</v>
      </c>
      <c r="K117">
        <f t="shared" si="11"/>
        <v>1.6451612903225807</v>
      </c>
      <c r="L117">
        <f t="shared" si="11"/>
        <v>1.624203821656051</v>
      </c>
      <c r="M117">
        <f t="shared" si="11"/>
        <v>1.6370370370370371</v>
      </c>
      <c r="N117">
        <f t="shared" si="12"/>
        <v>94.666699999999992</v>
      </c>
      <c r="O117">
        <f t="shared" si="12"/>
        <v>100</v>
      </c>
      <c r="P117">
        <f t="shared" si="12"/>
        <v>98</v>
      </c>
      <c r="Q117">
        <f t="shared" si="12"/>
        <v>86</v>
      </c>
      <c r="R117">
        <f t="shared" si="13"/>
        <v>243.66669999999999</v>
      </c>
      <c r="S117">
        <f t="shared" si="13"/>
        <v>253.47878187919463</v>
      </c>
      <c r="T117">
        <f t="shared" si="13"/>
        <v>256.74947583892617</v>
      </c>
      <c r="U117">
        <f t="shared" si="13"/>
        <v>220.7718422818792</v>
      </c>
      <c r="V117">
        <f t="shared" si="14"/>
        <v>0.63534697986577171</v>
      </c>
      <c r="X117">
        <v>97</v>
      </c>
      <c r="Y117">
        <v>0.93101297999999999</v>
      </c>
      <c r="Z117">
        <v>0.93101297999999999</v>
      </c>
      <c r="AA117">
        <v>0.77971418599999998</v>
      </c>
      <c r="AB117">
        <v>0.93101297999999999</v>
      </c>
      <c r="AC117">
        <v>0.93101297999999999</v>
      </c>
      <c r="AD117">
        <v>0.93101297999999999</v>
      </c>
    </row>
    <row r="118" spans="1:30">
      <c r="A118">
        <v>52</v>
      </c>
      <c r="B118">
        <v>140.66669999999999</v>
      </c>
      <c r="C118">
        <v>146</v>
      </c>
      <c r="D118">
        <v>148</v>
      </c>
      <c r="E118">
        <v>128</v>
      </c>
      <c r="F118">
        <v>243.66669999999999</v>
      </c>
      <c r="G118">
        <v>255</v>
      </c>
      <c r="H118">
        <v>255</v>
      </c>
      <c r="I118">
        <v>221</v>
      </c>
      <c r="J118">
        <f t="shared" si="11"/>
        <v>1.7322273146380771</v>
      </c>
      <c r="K118">
        <f t="shared" si="11"/>
        <v>1.7465753424657535</v>
      </c>
      <c r="L118">
        <f t="shared" si="11"/>
        <v>1.722972972972973</v>
      </c>
      <c r="M118">
        <f t="shared" si="11"/>
        <v>1.7265625</v>
      </c>
      <c r="N118">
        <f t="shared" si="12"/>
        <v>103</v>
      </c>
      <c r="O118">
        <f t="shared" si="12"/>
        <v>109</v>
      </c>
      <c r="P118">
        <f t="shared" si="12"/>
        <v>107</v>
      </c>
      <c r="Q118">
        <f t="shared" si="12"/>
        <v>93</v>
      </c>
      <c r="R118">
        <f t="shared" si="13"/>
        <v>243.66669999999999</v>
      </c>
      <c r="S118">
        <f t="shared" si="13"/>
        <v>252.90518793715927</v>
      </c>
      <c r="T118">
        <f t="shared" si="13"/>
        <v>256.3696425664354</v>
      </c>
      <c r="U118">
        <f t="shared" si="13"/>
        <v>221.72509627367387</v>
      </c>
      <c r="V118">
        <f t="shared" si="14"/>
        <v>0.73222731463807711</v>
      </c>
      <c r="X118">
        <v>98</v>
      </c>
      <c r="Y118">
        <v>0.92589672099999998</v>
      </c>
      <c r="Z118">
        <v>0.92589672099999998</v>
      </c>
      <c r="AA118">
        <v>0.77345515600000003</v>
      </c>
      <c r="AB118">
        <v>0.92589672099999998</v>
      </c>
      <c r="AC118">
        <v>0.92589672099999998</v>
      </c>
      <c r="AD118">
        <v>0.92589672099999998</v>
      </c>
    </row>
    <row r="119" spans="1:30">
      <c r="A119">
        <v>53</v>
      </c>
      <c r="B119">
        <v>138.33330000000001</v>
      </c>
      <c r="C119">
        <v>143</v>
      </c>
      <c r="D119">
        <v>147</v>
      </c>
      <c r="E119">
        <v>125</v>
      </c>
      <c r="F119">
        <v>243</v>
      </c>
      <c r="G119">
        <v>253</v>
      </c>
      <c r="H119">
        <v>255</v>
      </c>
      <c r="I119">
        <v>219</v>
      </c>
      <c r="J119">
        <f t="shared" si="11"/>
        <v>1.7566269293076937</v>
      </c>
      <c r="K119">
        <f t="shared" si="11"/>
        <v>1.7692307692307692</v>
      </c>
      <c r="L119">
        <f t="shared" si="11"/>
        <v>1.7346938775510203</v>
      </c>
      <c r="M119">
        <f t="shared" si="11"/>
        <v>1.752</v>
      </c>
      <c r="N119">
        <f t="shared" si="12"/>
        <v>104.66669999999999</v>
      </c>
      <c r="O119">
        <f t="shared" si="12"/>
        <v>110</v>
      </c>
      <c r="P119">
        <f t="shared" si="12"/>
        <v>108</v>
      </c>
      <c r="Q119">
        <f t="shared" si="12"/>
        <v>94</v>
      </c>
      <c r="R119">
        <f t="shared" si="13"/>
        <v>243</v>
      </c>
      <c r="S119">
        <f t="shared" si="13"/>
        <v>251.19765089100019</v>
      </c>
      <c r="T119">
        <f t="shared" si="13"/>
        <v>258.22415860823099</v>
      </c>
      <c r="U119">
        <f t="shared" si="13"/>
        <v>219.57836616346171</v>
      </c>
      <c r="V119">
        <f t="shared" si="14"/>
        <v>0.75662692930769371</v>
      </c>
      <c r="X119">
        <v>99</v>
      </c>
      <c r="Y119">
        <v>0.92059204500000003</v>
      </c>
      <c r="Z119">
        <v>0.92059204500000003</v>
      </c>
      <c r="AA119">
        <v>0.76719602099999995</v>
      </c>
      <c r="AB119">
        <v>0.92059204500000003</v>
      </c>
      <c r="AC119">
        <v>0.92059204500000003</v>
      </c>
      <c r="AD119">
        <v>0.92059204500000003</v>
      </c>
    </row>
    <row r="120" spans="1:30">
      <c r="A120">
        <v>54</v>
      </c>
      <c r="B120">
        <v>142.33330000000001</v>
      </c>
      <c r="C120">
        <v>147</v>
      </c>
      <c r="D120">
        <v>151</v>
      </c>
      <c r="E120">
        <v>129</v>
      </c>
      <c r="F120">
        <v>242</v>
      </c>
      <c r="G120">
        <v>254</v>
      </c>
      <c r="H120">
        <v>255</v>
      </c>
      <c r="I120">
        <v>218</v>
      </c>
      <c r="J120">
        <f t="shared" si="11"/>
        <v>1.7002345902188736</v>
      </c>
      <c r="K120">
        <f t="shared" si="11"/>
        <v>1.727891156462585</v>
      </c>
      <c r="L120">
        <f t="shared" si="11"/>
        <v>1.6887417218543046</v>
      </c>
      <c r="M120">
        <f t="shared" si="11"/>
        <v>1.6899224806201549</v>
      </c>
      <c r="N120">
        <f t="shared" si="12"/>
        <v>99.666699999999992</v>
      </c>
      <c r="O120">
        <f t="shared" si="12"/>
        <v>107</v>
      </c>
      <c r="P120">
        <f t="shared" si="12"/>
        <v>104</v>
      </c>
      <c r="Q120">
        <f t="shared" si="12"/>
        <v>89</v>
      </c>
      <c r="R120">
        <f t="shared" si="13"/>
        <v>242</v>
      </c>
      <c r="S120">
        <f t="shared" si="13"/>
        <v>249.93448476217441</v>
      </c>
      <c r="T120">
        <f t="shared" si="13"/>
        <v>256.73542312304988</v>
      </c>
      <c r="U120">
        <f t="shared" si="13"/>
        <v>219.3302621382347</v>
      </c>
      <c r="V120">
        <f t="shared" si="14"/>
        <v>0.70023459021887346</v>
      </c>
      <c r="X120">
        <v>100</v>
      </c>
      <c r="Y120">
        <v>0.91516737599999998</v>
      </c>
      <c r="Z120">
        <v>0.91516737599999998</v>
      </c>
      <c r="AA120">
        <v>0.76093693699999998</v>
      </c>
      <c r="AB120">
        <v>0.91516737599999998</v>
      </c>
      <c r="AC120">
        <v>0.91516737599999998</v>
      </c>
      <c r="AD120">
        <v>0.91516737599999998</v>
      </c>
    </row>
    <row r="121" spans="1:30">
      <c r="A121">
        <v>55</v>
      </c>
      <c r="B121">
        <v>143.33330000000001</v>
      </c>
      <c r="C121">
        <v>148</v>
      </c>
      <c r="D121">
        <v>152</v>
      </c>
      <c r="E121">
        <v>130</v>
      </c>
      <c r="F121">
        <v>242.33330000000001</v>
      </c>
      <c r="G121">
        <v>253</v>
      </c>
      <c r="H121">
        <v>255</v>
      </c>
      <c r="I121">
        <v>218</v>
      </c>
      <c r="J121">
        <f t="shared" si="11"/>
        <v>1.690697835046008</v>
      </c>
      <c r="K121">
        <f t="shared" si="11"/>
        <v>1.7094594594594594</v>
      </c>
      <c r="L121">
        <f t="shared" si="11"/>
        <v>1.6776315789473684</v>
      </c>
      <c r="M121">
        <f t="shared" si="11"/>
        <v>1.676923076923077</v>
      </c>
      <c r="N121">
        <f t="shared" si="12"/>
        <v>99</v>
      </c>
      <c r="O121">
        <f t="shared" si="12"/>
        <v>105</v>
      </c>
      <c r="P121">
        <f t="shared" si="12"/>
        <v>103</v>
      </c>
      <c r="Q121">
        <f t="shared" si="12"/>
        <v>88</v>
      </c>
      <c r="R121">
        <f t="shared" si="13"/>
        <v>242.33330000000001</v>
      </c>
      <c r="S121">
        <f t="shared" si="13"/>
        <v>250.22327958680918</v>
      </c>
      <c r="T121">
        <f t="shared" si="13"/>
        <v>256.98607092699319</v>
      </c>
      <c r="U121">
        <f t="shared" si="13"/>
        <v>219.79071855598104</v>
      </c>
      <c r="V121">
        <f t="shared" si="14"/>
        <v>0.69069783504600812</v>
      </c>
      <c r="X121">
        <v>101</v>
      </c>
      <c r="Y121">
        <v>0.90963876399999999</v>
      </c>
      <c r="Z121">
        <v>0.90963876399999999</v>
      </c>
      <c r="AA121">
        <v>0.75467805799999998</v>
      </c>
      <c r="AB121">
        <v>0.90963876399999999</v>
      </c>
      <c r="AC121">
        <v>0.90963876399999999</v>
      </c>
      <c r="AD121">
        <v>0.90963876399999999</v>
      </c>
    </row>
    <row r="122" spans="1:30">
      <c r="A122">
        <v>56</v>
      </c>
      <c r="B122">
        <v>149</v>
      </c>
      <c r="C122">
        <v>155</v>
      </c>
      <c r="D122">
        <v>157</v>
      </c>
      <c r="E122">
        <v>135</v>
      </c>
      <c r="F122">
        <v>241.66669999999999</v>
      </c>
      <c r="G122">
        <v>255</v>
      </c>
      <c r="H122">
        <v>255</v>
      </c>
      <c r="I122">
        <v>217</v>
      </c>
      <c r="J122">
        <f t="shared" si="11"/>
        <v>1.6219241610738255</v>
      </c>
      <c r="K122">
        <f t="shared" si="11"/>
        <v>1.6451612903225807</v>
      </c>
      <c r="L122">
        <f t="shared" si="11"/>
        <v>1.624203821656051</v>
      </c>
      <c r="M122">
        <f t="shared" si="11"/>
        <v>1.6074074074074074</v>
      </c>
      <c r="N122">
        <f t="shared" si="12"/>
        <v>92.666699999999992</v>
      </c>
      <c r="O122">
        <f t="shared" si="12"/>
        <v>100</v>
      </c>
      <c r="P122">
        <f t="shared" si="12"/>
        <v>98</v>
      </c>
      <c r="Q122">
        <f t="shared" si="12"/>
        <v>82</v>
      </c>
      <c r="R122">
        <f t="shared" si="13"/>
        <v>241.66669999999999</v>
      </c>
      <c r="S122">
        <f t="shared" si="13"/>
        <v>251.39824496644295</v>
      </c>
      <c r="T122">
        <f t="shared" si="13"/>
        <v>254.64209328859062</v>
      </c>
      <c r="U122">
        <f t="shared" si="13"/>
        <v>218.95976174496644</v>
      </c>
      <c r="V122">
        <f t="shared" si="14"/>
        <v>0.62192416107382542</v>
      </c>
      <c r="X122">
        <v>102</v>
      </c>
      <c r="Y122">
        <v>0.90402225999999997</v>
      </c>
      <c r="Z122">
        <v>0.90402225999999997</v>
      </c>
      <c r="AA122">
        <v>0.74841953999999999</v>
      </c>
      <c r="AB122">
        <v>0.90402225999999997</v>
      </c>
      <c r="AC122">
        <v>0.90402225999999997</v>
      </c>
      <c r="AD122">
        <v>0.90402225999999997</v>
      </c>
    </row>
    <row r="123" spans="1:30">
      <c r="X123">
        <v>103</v>
      </c>
      <c r="Y123">
        <v>0.89833391600000001</v>
      </c>
      <c r="Z123">
        <v>0.89833391600000001</v>
      </c>
      <c r="AA123">
        <v>0.74216153600000001</v>
      </c>
      <c r="AB123">
        <v>0.89833391600000001</v>
      </c>
      <c r="AC123">
        <v>0.89833391600000001</v>
      </c>
      <c r="AD123">
        <v>0.89833391600000001</v>
      </c>
    </row>
    <row r="124" spans="1:30">
      <c r="A124" t="s">
        <v>39</v>
      </c>
      <c r="X124">
        <v>104</v>
      </c>
      <c r="Y124">
        <v>0.89258978200000005</v>
      </c>
      <c r="Z124">
        <v>0.89258978200000005</v>
      </c>
      <c r="AA124">
        <v>0.73585432500000003</v>
      </c>
      <c r="AB124">
        <v>0.89258978200000005</v>
      </c>
      <c r="AC124">
        <v>0.89258978200000005</v>
      </c>
      <c r="AD124">
        <v>0.89258978200000005</v>
      </c>
    </row>
    <row r="125" spans="1:30">
      <c r="X125">
        <v>105</v>
      </c>
      <c r="Y125">
        <v>0.886805909</v>
      </c>
      <c r="Z125">
        <v>0.886805909</v>
      </c>
      <c r="AA125">
        <v>0.72946900999999997</v>
      </c>
      <c r="AB125">
        <v>0.886805909</v>
      </c>
      <c r="AC125">
        <v>0.886805909</v>
      </c>
      <c r="AD125">
        <v>0.886805909</v>
      </c>
    </row>
    <row r="126" spans="1:30">
      <c r="A126">
        <v>0</v>
      </c>
      <c r="B126">
        <v>32</v>
      </c>
      <c r="C126">
        <v>25</v>
      </c>
      <c r="D126">
        <v>30</v>
      </c>
      <c r="E126">
        <v>41</v>
      </c>
      <c r="F126">
        <v>66</v>
      </c>
      <c r="G126">
        <v>57</v>
      </c>
      <c r="H126">
        <v>63</v>
      </c>
      <c r="I126">
        <v>78</v>
      </c>
      <c r="J126">
        <f t="shared" si="11"/>
        <v>2.0625</v>
      </c>
      <c r="K126">
        <f t="shared" si="11"/>
        <v>2.2799999999999998</v>
      </c>
      <c r="L126">
        <f t="shared" si="11"/>
        <v>2.1</v>
      </c>
      <c r="M126">
        <f t="shared" si="11"/>
        <v>1.9024390243902438</v>
      </c>
      <c r="N126">
        <f t="shared" si="12"/>
        <v>34</v>
      </c>
      <c r="O126">
        <f t="shared" si="12"/>
        <v>32</v>
      </c>
      <c r="P126">
        <f t="shared" si="12"/>
        <v>33</v>
      </c>
      <c r="Q126">
        <f t="shared" si="12"/>
        <v>37</v>
      </c>
      <c r="R126">
        <f t="shared" si="13"/>
        <v>66</v>
      </c>
      <c r="S126">
        <f t="shared" si="13"/>
        <v>51.5625</v>
      </c>
      <c r="T126">
        <f t="shared" si="13"/>
        <v>61.875</v>
      </c>
      <c r="U126">
        <f t="shared" si="13"/>
        <v>84.5625</v>
      </c>
      <c r="V126">
        <f t="shared" si="14"/>
        <v>1.0625</v>
      </c>
      <c r="X126">
        <v>106</v>
      </c>
      <c r="Y126">
        <v>0.88099834899999996</v>
      </c>
      <c r="Z126">
        <v>0.88099834899999996</v>
      </c>
      <c r="AA126">
        <v>0.72303698500000002</v>
      </c>
      <c r="AB126">
        <v>0.88099834899999996</v>
      </c>
      <c r="AC126">
        <v>0.88099834899999996</v>
      </c>
      <c r="AD126">
        <v>0.88099834899999996</v>
      </c>
    </row>
    <row r="127" spans="1:30">
      <c r="A127">
        <v>1</v>
      </c>
      <c r="B127">
        <v>31.666699999999999</v>
      </c>
      <c r="C127">
        <v>25</v>
      </c>
      <c r="D127">
        <v>31</v>
      </c>
      <c r="E127">
        <v>39</v>
      </c>
      <c r="F127">
        <v>67.666700000000006</v>
      </c>
      <c r="G127">
        <v>59</v>
      </c>
      <c r="H127">
        <v>64</v>
      </c>
      <c r="I127">
        <v>80</v>
      </c>
      <c r="J127">
        <f t="shared" si="11"/>
        <v>2.1368409085885176</v>
      </c>
      <c r="K127">
        <f t="shared" si="11"/>
        <v>2.36</v>
      </c>
      <c r="L127">
        <f t="shared" si="11"/>
        <v>2.064516129032258</v>
      </c>
      <c r="M127">
        <f t="shared" si="11"/>
        <v>2.0512820512820511</v>
      </c>
      <c r="N127">
        <f t="shared" si="12"/>
        <v>36.000000000000007</v>
      </c>
      <c r="O127">
        <f t="shared" si="12"/>
        <v>34</v>
      </c>
      <c r="P127">
        <f t="shared" si="12"/>
        <v>33</v>
      </c>
      <c r="Q127">
        <f t="shared" si="12"/>
        <v>41</v>
      </c>
      <c r="R127">
        <f t="shared" si="13"/>
        <v>67.666700000000006</v>
      </c>
      <c r="S127">
        <f t="shared" si="13"/>
        <v>53.42102271471294</v>
      </c>
      <c r="T127">
        <f t="shared" si="13"/>
        <v>66.242068166244053</v>
      </c>
      <c r="U127">
        <f t="shared" si="13"/>
        <v>83.336795434952194</v>
      </c>
      <c r="V127">
        <f t="shared" si="14"/>
        <v>1.1368409085885176</v>
      </c>
      <c r="X127">
        <v>107</v>
      </c>
      <c r="Y127">
        <v>0.87514032900000005</v>
      </c>
      <c r="Z127">
        <v>0.87514032900000005</v>
      </c>
      <c r="AA127">
        <v>0.71658964300000005</v>
      </c>
      <c r="AB127">
        <v>0.87514032900000005</v>
      </c>
      <c r="AC127">
        <v>0.87514032900000005</v>
      </c>
      <c r="AD127">
        <v>0.87514032900000005</v>
      </c>
    </row>
    <row r="128" spans="1:30">
      <c r="A128">
        <v>2</v>
      </c>
      <c r="B128">
        <v>31.666699999999999</v>
      </c>
      <c r="C128">
        <v>25</v>
      </c>
      <c r="D128">
        <v>31</v>
      </c>
      <c r="E128">
        <v>39</v>
      </c>
      <c r="F128">
        <v>68.666700000000006</v>
      </c>
      <c r="G128">
        <v>60</v>
      </c>
      <c r="H128">
        <v>65</v>
      </c>
      <c r="I128">
        <v>81</v>
      </c>
      <c r="J128">
        <f t="shared" si="11"/>
        <v>2.1684198227159763</v>
      </c>
      <c r="K128">
        <f t="shared" si="11"/>
        <v>2.4</v>
      </c>
      <c r="L128">
        <f t="shared" si="11"/>
        <v>2.096774193548387</v>
      </c>
      <c r="M128">
        <f t="shared" si="11"/>
        <v>2.0769230769230771</v>
      </c>
      <c r="N128">
        <f t="shared" si="12"/>
        <v>37.000000000000007</v>
      </c>
      <c r="O128">
        <f t="shared" si="12"/>
        <v>35</v>
      </c>
      <c r="P128">
        <f t="shared" si="12"/>
        <v>34</v>
      </c>
      <c r="Q128">
        <f t="shared" si="12"/>
        <v>42</v>
      </c>
      <c r="R128">
        <f t="shared" si="13"/>
        <v>68.666700000000006</v>
      </c>
      <c r="S128">
        <f t="shared" si="13"/>
        <v>54.210495567899407</v>
      </c>
      <c r="T128">
        <f t="shared" si="13"/>
        <v>67.221014504195267</v>
      </c>
      <c r="U128">
        <f t="shared" si="13"/>
        <v>84.568373085923071</v>
      </c>
      <c r="V128">
        <f t="shared" si="14"/>
        <v>1.1684198227159763</v>
      </c>
      <c r="X128">
        <v>108</v>
      </c>
      <c r="Y128">
        <v>0.86919829900000001</v>
      </c>
      <c r="Z128">
        <v>0.86919829900000001</v>
      </c>
      <c r="AA128">
        <v>0.71015837699999995</v>
      </c>
      <c r="AB128">
        <v>0.86919829900000001</v>
      </c>
      <c r="AC128">
        <v>0.86919829900000001</v>
      </c>
      <c r="AD128">
        <v>0.86919829900000001</v>
      </c>
    </row>
    <row r="129" spans="1:30">
      <c r="A129">
        <v>3</v>
      </c>
      <c r="B129">
        <v>31.666699999999999</v>
      </c>
      <c r="C129">
        <v>25</v>
      </c>
      <c r="D129">
        <v>31</v>
      </c>
      <c r="E129">
        <v>39</v>
      </c>
      <c r="F129">
        <v>69.666700000000006</v>
      </c>
      <c r="G129">
        <v>61</v>
      </c>
      <c r="H129">
        <v>66</v>
      </c>
      <c r="I129">
        <v>82</v>
      </c>
      <c r="J129">
        <f t="shared" si="11"/>
        <v>2.1999987368434351</v>
      </c>
      <c r="K129">
        <f t="shared" si="11"/>
        <v>2.44</v>
      </c>
      <c r="L129">
        <f t="shared" si="11"/>
        <v>2.129032258064516</v>
      </c>
      <c r="M129">
        <f t="shared" si="11"/>
        <v>2.1025641025641026</v>
      </c>
      <c r="N129">
        <f t="shared" si="12"/>
        <v>38.000000000000007</v>
      </c>
      <c r="O129">
        <f t="shared" si="12"/>
        <v>36</v>
      </c>
      <c r="P129">
        <f t="shared" si="12"/>
        <v>35</v>
      </c>
      <c r="Q129">
        <f t="shared" si="12"/>
        <v>43</v>
      </c>
      <c r="R129">
        <f t="shared" si="13"/>
        <v>69.666700000000006</v>
      </c>
      <c r="S129">
        <f t="shared" si="13"/>
        <v>54.999968421085875</v>
      </c>
      <c r="T129">
        <f t="shared" si="13"/>
        <v>68.199960842146481</v>
      </c>
      <c r="U129">
        <f t="shared" si="13"/>
        <v>85.799950736893962</v>
      </c>
      <c r="V129">
        <f t="shared" si="14"/>
        <v>1.1999987368434353</v>
      </c>
      <c r="X129">
        <v>109</v>
      </c>
      <c r="Y129">
        <v>0.86317814400000004</v>
      </c>
      <c r="Z129">
        <v>0.86317814400000004</v>
      </c>
      <c r="AA129">
        <v>0.70377458100000001</v>
      </c>
      <c r="AB129">
        <v>0.86317814400000004</v>
      </c>
      <c r="AC129">
        <v>0.86317814400000004</v>
      </c>
      <c r="AD129">
        <v>0.86317814400000004</v>
      </c>
    </row>
    <row r="130" spans="1:30">
      <c r="A130">
        <v>4</v>
      </c>
      <c r="B130">
        <v>32.666699999999999</v>
      </c>
      <c r="C130">
        <v>26</v>
      </c>
      <c r="D130">
        <v>32</v>
      </c>
      <c r="E130">
        <v>40</v>
      </c>
      <c r="F130">
        <v>71.333299999999994</v>
      </c>
      <c r="G130">
        <v>63</v>
      </c>
      <c r="H130">
        <v>68</v>
      </c>
      <c r="I130">
        <v>83</v>
      </c>
      <c r="J130">
        <f t="shared" si="11"/>
        <v>2.1836702207446725</v>
      </c>
      <c r="K130">
        <f t="shared" si="11"/>
        <v>2.4230769230769229</v>
      </c>
      <c r="L130">
        <f t="shared" si="11"/>
        <v>2.125</v>
      </c>
      <c r="M130">
        <f t="shared" si="11"/>
        <v>2.0750000000000002</v>
      </c>
      <c r="N130">
        <f t="shared" si="12"/>
        <v>38.666599999999995</v>
      </c>
      <c r="O130">
        <f t="shared" si="12"/>
        <v>37</v>
      </c>
      <c r="P130">
        <f t="shared" si="12"/>
        <v>36</v>
      </c>
      <c r="Q130">
        <f t="shared" si="12"/>
        <v>43</v>
      </c>
      <c r="R130">
        <f t="shared" si="13"/>
        <v>71.333299999999994</v>
      </c>
      <c r="S130">
        <f t="shared" si="13"/>
        <v>56.775425739361488</v>
      </c>
      <c r="T130">
        <f t="shared" si="13"/>
        <v>69.877447063829521</v>
      </c>
      <c r="U130">
        <f t="shared" si="13"/>
        <v>87.346808829786909</v>
      </c>
      <c r="V130">
        <f t="shared" si="14"/>
        <v>1.1836702207446725</v>
      </c>
      <c r="X130">
        <v>110</v>
      </c>
      <c r="Y130">
        <v>0.85708575200000003</v>
      </c>
      <c r="Z130">
        <v>0.85708575200000003</v>
      </c>
      <c r="AA130">
        <v>0.69746964899999997</v>
      </c>
      <c r="AB130">
        <v>0.85708575200000003</v>
      </c>
      <c r="AC130">
        <v>0.85708575200000003</v>
      </c>
      <c r="AD130">
        <v>0.85708575200000003</v>
      </c>
    </row>
    <row r="131" spans="1:30">
      <c r="A131">
        <v>5</v>
      </c>
      <c r="B131">
        <v>34</v>
      </c>
      <c r="C131">
        <v>28</v>
      </c>
      <c r="D131">
        <v>33</v>
      </c>
      <c r="E131">
        <v>41</v>
      </c>
      <c r="F131">
        <v>71.333299999999994</v>
      </c>
      <c r="G131">
        <v>63</v>
      </c>
      <c r="H131">
        <v>68</v>
      </c>
      <c r="I131">
        <v>83</v>
      </c>
      <c r="J131">
        <f t="shared" ref="J131:M180" si="15">F131/B131</f>
        <v>2.0980382352941174</v>
      </c>
      <c r="K131">
        <f t="shared" si="15"/>
        <v>2.25</v>
      </c>
      <c r="L131">
        <f t="shared" si="15"/>
        <v>2.0606060606060606</v>
      </c>
      <c r="M131">
        <f t="shared" si="15"/>
        <v>2.024390243902439</v>
      </c>
      <c r="N131">
        <f t="shared" ref="N131:Q180" si="16">F131-B131</f>
        <v>37.333299999999994</v>
      </c>
      <c r="O131">
        <f t="shared" si="16"/>
        <v>35</v>
      </c>
      <c r="P131">
        <f t="shared" si="16"/>
        <v>35</v>
      </c>
      <c r="Q131">
        <f t="shared" si="16"/>
        <v>42</v>
      </c>
      <c r="R131">
        <f t="shared" ref="R131:U180" si="17">$J131*B131</f>
        <v>71.333299999999994</v>
      </c>
      <c r="S131">
        <f t="shared" si="17"/>
        <v>58.745070588235286</v>
      </c>
      <c r="T131">
        <f t="shared" si="17"/>
        <v>69.235261764705868</v>
      </c>
      <c r="U131">
        <f t="shared" si="17"/>
        <v>86.019567647058807</v>
      </c>
      <c r="V131">
        <f t="shared" si="14"/>
        <v>1.0980382352941174</v>
      </c>
      <c r="X131">
        <v>111</v>
      </c>
      <c r="Y131">
        <v>0.85092700700000001</v>
      </c>
      <c r="Z131">
        <v>0.85092700700000001</v>
      </c>
      <c r="AA131">
        <v>0.69127497299999996</v>
      </c>
      <c r="AB131">
        <v>0.85092700700000001</v>
      </c>
      <c r="AC131">
        <v>0.85092700700000001</v>
      </c>
      <c r="AD131">
        <v>0.85092700700000001</v>
      </c>
    </row>
    <row r="132" spans="1:30">
      <c r="A132">
        <v>6</v>
      </c>
      <c r="B132">
        <v>36</v>
      </c>
      <c r="C132">
        <v>29</v>
      </c>
      <c r="D132">
        <v>34</v>
      </c>
      <c r="E132">
        <v>45</v>
      </c>
      <c r="F132">
        <v>71.333299999999994</v>
      </c>
      <c r="G132">
        <v>63</v>
      </c>
      <c r="H132">
        <v>68</v>
      </c>
      <c r="I132">
        <v>83</v>
      </c>
      <c r="J132">
        <f t="shared" si="15"/>
        <v>1.9814805555555555</v>
      </c>
      <c r="K132">
        <f t="shared" si="15"/>
        <v>2.1724137931034484</v>
      </c>
      <c r="L132">
        <f t="shared" si="15"/>
        <v>2</v>
      </c>
      <c r="M132">
        <f t="shared" si="15"/>
        <v>1.8444444444444446</v>
      </c>
      <c r="N132">
        <f t="shared" si="16"/>
        <v>35.333299999999994</v>
      </c>
      <c r="O132">
        <f t="shared" si="16"/>
        <v>34</v>
      </c>
      <c r="P132">
        <f t="shared" si="16"/>
        <v>34</v>
      </c>
      <c r="Q132">
        <f t="shared" si="16"/>
        <v>38</v>
      </c>
      <c r="R132">
        <f t="shared" si="17"/>
        <v>71.333299999999994</v>
      </c>
      <c r="S132">
        <f t="shared" si="17"/>
        <v>57.462936111111105</v>
      </c>
      <c r="T132">
        <f t="shared" si="17"/>
        <v>67.370338888888881</v>
      </c>
      <c r="U132">
        <f t="shared" si="17"/>
        <v>89.166624999999996</v>
      </c>
      <c r="V132">
        <f t="shared" si="14"/>
        <v>0.98148055555555536</v>
      </c>
      <c r="X132">
        <v>112</v>
      </c>
      <c r="Y132">
        <v>0.84470779399999996</v>
      </c>
      <c r="Z132">
        <v>0.84470779399999996</v>
      </c>
      <c r="AA132">
        <v>0.68503654199999997</v>
      </c>
      <c r="AB132">
        <v>0.84470779399999996</v>
      </c>
      <c r="AC132">
        <v>0.84470779399999996</v>
      </c>
      <c r="AD132">
        <v>0.84470779399999996</v>
      </c>
    </row>
    <row r="133" spans="1:30">
      <c r="A133">
        <v>7</v>
      </c>
      <c r="B133">
        <v>37</v>
      </c>
      <c r="C133">
        <v>30</v>
      </c>
      <c r="D133">
        <v>35</v>
      </c>
      <c r="E133">
        <v>46</v>
      </c>
      <c r="F133">
        <v>69.666700000000006</v>
      </c>
      <c r="G133">
        <v>61</v>
      </c>
      <c r="H133">
        <v>66</v>
      </c>
      <c r="I133">
        <v>82</v>
      </c>
      <c r="J133">
        <f t="shared" si="15"/>
        <v>1.882883783783784</v>
      </c>
      <c r="K133">
        <f t="shared" si="15"/>
        <v>2.0333333333333332</v>
      </c>
      <c r="L133">
        <f t="shared" si="15"/>
        <v>1.8857142857142857</v>
      </c>
      <c r="M133">
        <f t="shared" si="15"/>
        <v>1.7826086956521738</v>
      </c>
      <c r="N133">
        <f t="shared" si="16"/>
        <v>32.666700000000006</v>
      </c>
      <c r="O133">
        <f t="shared" si="16"/>
        <v>31</v>
      </c>
      <c r="P133">
        <f t="shared" si="16"/>
        <v>31</v>
      </c>
      <c r="Q133">
        <f t="shared" si="16"/>
        <v>36</v>
      </c>
      <c r="R133">
        <f t="shared" si="17"/>
        <v>69.666700000000006</v>
      </c>
      <c r="S133">
        <f t="shared" si="17"/>
        <v>56.486513513513522</v>
      </c>
      <c r="T133">
        <f t="shared" si="17"/>
        <v>65.900932432432441</v>
      </c>
      <c r="U133">
        <f t="shared" si="17"/>
        <v>86.612654054054062</v>
      </c>
      <c r="V133">
        <f t="shared" si="14"/>
        <v>0.88288378378378396</v>
      </c>
      <c r="X133">
        <v>113</v>
      </c>
      <c r="Y133">
        <v>0.83843400000000001</v>
      </c>
      <c r="Z133">
        <v>0.83843400000000001</v>
      </c>
      <c r="AA133">
        <v>0.67863462699999999</v>
      </c>
      <c r="AB133">
        <v>0.83843400000000001</v>
      </c>
      <c r="AC133">
        <v>0.83843400000000001</v>
      </c>
      <c r="AD133">
        <v>0.83843400000000001</v>
      </c>
    </row>
    <row r="134" spans="1:30">
      <c r="A134">
        <v>8</v>
      </c>
      <c r="B134">
        <v>38.333300000000001</v>
      </c>
      <c r="C134">
        <v>31</v>
      </c>
      <c r="D134">
        <v>37</v>
      </c>
      <c r="E134">
        <v>47</v>
      </c>
      <c r="F134">
        <v>71.333299999999994</v>
      </c>
      <c r="G134">
        <v>63</v>
      </c>
      <c r="H134">
        <v>68</v>
      </c>
      <c r="I134">
        <v>83</v>
      </c>
      <c r="J134">
        <f t="shared" si="15"/>
        <v>1.8608703138002727</v>
      </c>
      <c r="K134">
        <f t="shared" si="15"/>
        <v>2.032258064516129</v>
      </c>
      <c r="L134">
        <f t="shared" si="15"/>
        <v>1.8378378378378379</v>
      </c>
      <c r="M134">
        <f t="shared" si="15"/>
        <v>1.7659574468085106</v>
      </c>
      <c r="N134">
        <f t="shared" si="16"/>
        <v>32.999999999999993</v>
      </c>
      <c r="O134">
        <f t="shared" si="16"/>
        <v>32</v>
      </c>
      <c r="P134">
        <f t="shared" si="16"/>
        <v>31</v>
      </c>
      <c r="Q134">
        <f t="shared" si="16"/>
        <v>36</v>
      </c>
      <c r="R134">
        <f t="shared" si="17"/>
        <v>71.333299999999994</v>
      </c>
      <c r="S134">
        <f t="shared" si="17"/>
        <v>57.686979727808456</v>
      </c>
      <c r="T134">
        <f t="shared" si="17"/>
        <v>68.852201610610095</v>
      </c>
      <c r="U134">
        <f t="shared" si="17"/>
        <v>87.460904748612819</v>
      </c>
      <c r="V134">
        <f t="shared" si="14"/>
        <v>0.86087031380027268</v>
      </c>
      <c r="X134">
        <v>114</v>
      </c>
      <c r="Y134">
        <v>0.83211151100000003</v>
      </c>
      <c r="Z134">
        <v>0.83211151100000003</v>
      </c>
      <c r="AA134">
        <v>0.67215204900000003</v>
      </c>
      <c r="AB134">
        <v>0.83211151100000003</v>
      </c>
      <c r="AC134">
        <v>0.83211151100000003</v>
      </c>
      <c r="AD134">
        <v>0.83211151100000003</v>
      </c>
    </row>
    <row r="135" spans="1:30">
      <c r="A135">
        <v>9</v>
      </c>
      <c r="B135">
        <v>41</v>
      </c>
      <c r="C135">
        <v>33</v>
      </c>
      <c r="D135">
        <v>40</v>
      </c>
      <c r="E135">
        <v>50</v>
      </c>
      <c r="F135">
        <v>74.666700000000006</v>
      </c>
      <c r="G135">
        <v>67</v>
      </c>
      <c r="H135">
        <v>71</v>
      </c>
      <c r="I135">
        <v>86</v>
      </c>
      <c r="J135">
        <f t="shared" si="15"/>
        <v>1.8211390243902441</v>
      </c>
      <c r="K135">
        <f t="shared" si="15"/>
        <v>2.0303030303030303</v>
      </c>
      <c r="L135">
        <f t="shared" si="15"/>
        <v>1.7749999999999999</v>
      </c>
      <c r="M135">
        <f t="shared" si="15"/>
        <v>1.72</v>
      </c>
      <c r="N135">
        <f t="shared" si="16"/>
        <v>33.666700000000006</v>
      </c>
      <c r="O135">
        <f t="shared" si="16"/>
        <v>34</v>
      </c>
      <c r="P135">
        <f t="shared" si="16"/>
        <v>31</v>
      </c>
      <c r="Q135">
        <f t="shared" si="16"/>
        <v>36</v>
      </c>
      <c r="R135">
        <f t="shared" si="17"/>
        <v>74.666700000000006</v>
      </c>
      <c r="S135">
        <f t="shared" si="17"/>
        <v>60.097587804878053</v>
      </c>
      <c r="T135">
        <f t="shared" si="17"/>
        <v>72.845560975609772</v>
      </c>
      <c r="U135">
        <f t="shared" si="17"/>
        <v>91.0569512195122</v>
      </c>
      <c r="V135">
        <f t="shared" si="14"/>
        <v>0.821139024390244</v>
      </c>
      <c r="X135">
        <v>115</v>
      </c>
      <c r="Y135">
        <v>0.82574621100000001</v>
      </c>
      <c r="Z135">
        <v>0.82574621100000001</v>
      </c>
      <c r="AA135">
        <v>0.66567162999999996</v>
      </c>
      <c r="AB135">
        <v>0.82574621100000001</v>
      </c>
      <c r="AC135">
        <v>0.82574621100000001</v>
      </c>
      <c r="AD135">
        <v>0.82574621100000001</v>
      </c>
    </row>
    <row r="136" spans="1:30">
      <c r="A136">
        <v>10</v>
      </c>
      <c r="B136">
        <v>39.333300000000001</v>
      </c>
      <c r="C136">
        <v>32</v>
      </c>
      <c r="D136">
        <v>38</v>
      </c>
      <c r="E136">
        <v>48</v>
      </c>
      <c r="F136">
        <v>80</v>
      </c>
      <c r="G136">
        <v>71</v>
      </c>
      <c r="H136">
        <v>77</v>
      </c>
      <c r="I136">
        <v>92</v>
      </c>
      <c r="J136">
        <f t="shared" si="15"/>
        <v>2.033900028728838</v>
      </c>
      <c r="K136">
        <f t="shared" si="15"/>
        <v>2.21875</v>
      </c>
      <c r="L136">
        <f t="shared" si="15"/>
        <v>2.0263157894736841</v>
      </c>
      <c r="M136">
        <f t="shared" si="15"/>
        <v>1.9166666666666667</v>
      </c>
      <c r="N136">
        <f t="shared" si="16"/>
        <v>40.666699999999999</v>
      </c>
      <c r="O136">
        <f t="shared" si="16"/>
        <v>39</v>
      </c>
      <c r="P136">
        <f t="shared" si="16"/>
        <v>39</v>
      </c>
      <c r="Q136">
        <f t="shared" si="16"/>
        <v>44</v>
      </c>
      <c r="R136">
        <f t="shared" si="17"/>
        <v>80</v>
      </c>
      <c r="S136">
        <f t="shared" si="17"/>
        <v>65.084800919322817</v>
      </c>
      <c r="T136">
        <f t="shared" si="17"/>
        <v>77.288201091695839</v>
      </c>
      <c r="U136">
        <f t="shared" si="17"/>
        <v>97.627201378984225</v>
      </c>
      <c r="V136">
        <f t="shared" si="14"/>
        <v>1.0339000287288378</v>
      </c>
      <c r="X136">
        <v>116</v>
      </c>
      <c r="Y136">
        <v>0.81934398600000002</v>
      </c>
      <c r="Z136">
        <v>0.81934398600000002</v>
      </c>
      <c r="AA136">
        <v>0.65927619000000004</v>
      </c>
      <c r="AB136">
        <v>0.81934398600000002</v>
      </c>
      <c r="AC136">
        <v>0.81934398600000002</v>
      </c>
      <c r="AD136">
        <v>0.81934398600000002</v>
      </c>
    </row>
    <row r="137" spans="1:30">
      <c r="A137">
        <v>11</v>
      </c>
      <c r="B137">
        <v>45</v>
      </c>
      <c r="C137">
        <v>38</v>
      </c>
      <c r="D137">
        <v>43</v>
      </c>
      <c r="E137">
        <v>54</v>
      </c>
      <c r="F137">
        <v>82.333299999999994</v>
      </c>
      <c r="G137">
        <v>74</v>
      </c>
      <c r="H137">
        <v>79</v>
      </c>
      <c r="I137">
        <v>94</v>
      </c>
      <c r="J137">
        <f t="shared" si="15"/>
        <v>1.8296288888888887</v>
      </c>
      <c r="K137">
        <f t="shared" si="15"/>
        <v>1.9473684210526316</v>
      </c>
      <c r="L137">
        <f t="shared" si="15"/>
        <v>1.8372093023255813</v>
      </c>
      <c r="M137">
        <f t="shared" si="15"/>
        <v>1.7407407407407407</v>
      </c>
      <c r="N137">
        <f t="shared" si="16"/>
        <v>37.333299999999994</v>
      </c>
      <c r="O137">
        <f t="shared" si="16"/>
        <v>36</v>
      </c>
      <c r="P137">
        <f t="shared" si="16"/>
        <v>36</v>
      </c>
      <c r="Q137">
        <f t="shared" si="16"/>
        <v>40</v>
      </c>
      <c r="R137">
        <f t="shared" si="17"/>
        <v>82.333299999999994</v>
      </c>
      <c r="S137">
        <f t="shared" si="17"/>
        <v>69.525897777777772</v>
      </c>
      <c r="T137">
        <f t="shared" si="17"/>
        <v>78.674042222222212</v>
      </c>
      <c r="U137">
        <f t="shared" si="17"/>
        <v>98.799959999999999</v>
      </c>
      <c r="V137">
        <f t="shared" si="14"/>
        <v>0.82962888888888875</v>
      </c>
      <c r="X137">
        <v>117</v>
      </c>
      <c r="Y137">
        <v>0.81291072200000003</v>
      </c>
      <c r="Z137">
        <v>0.81291072200000003</v>
      </c>
      <c r="AA137">
        <v>0.65304855100000003</v>
      </c>
      <c r="AB137">
        <v>0.81291072200000003</v>
      </c>
      <c r="AC137">
        <v>0.81291072200000003</v>
      </c>
      <c r="AD137">
        <v>0.81291072200000003</v>
      </c>
    </row>
    <row r="138" spans="1:30">
      <c r="A138">
        <v>12</v>
      </c>
      <c r="B138">
        <v>41.333300000000001</v>
      </c>
      <c r="C138">
        <v>35</v>
      </c>
      <c r="D138">
        <v>39</v>
      </c>
      <c r="E138">
        <v>50</v>
      </c>
      <c r="F138">
        <v>86.666700000000006</v>
      </c>
      <c r="G138">
        <v>78</v>
      </c>
      <c r="H138">
        <v>82</v>
      </c>
      <c r="I138">
        <v>100</v>
      </c>
      <c r="J138">
        <f t="shared" si="15"/>
        <v>2.0967766909489445</v>
      </c>
      <c r="K138">
        <f t="shared" si="15"/>
        <v>2.2285714285714286</v>
      </c>
      <c r="L138">
        <f t="shared" si="15"/>
        <v>2.1025641025641026</v>
      </c>
      <c r="M138">
        <f t="shared" si="15"/>
        <v>2</v>
      </c>
      <c r="N138">
        <f t="shared" si="16"/>
        <v>45.333400000000005</v>
      </c>
      <c r="O138">
        <f t="shared" si="16"/>
        <v>43</v>
      </c>
      <c r="P138">
        <f t="shared" si="16"/>
        <v>43</v>
      </c>
      <c r="Q138">
        <f t="shared" si="16"/>
        <v>50</v>
      </c>
      <c r="R138">
        <f t="shared" si="17"/>
        <v>86.666700000000006</v>
      </c>
      <c r="S138">
        <f t="shared" si="17"/>
        <v>73.387184183213051</v>
      </c>
      <c r="T138">
        <f t="shared" si="17"/>
        <v>81.774290947008836</v>
      </c>
      <c r="U138">
        <f t="shared" si="17"/>
        <v>104.83883454744722</v>
      </c>
      <c r="V138">
        <f t="shared" si="14"/>
        <v>1.0967766909489445</v>
      </c>
      <c r="X138">
        <v>118</v>
      </c>
      <c r="Y138">
        <v>0.80645230599999995</v>
      </c>
      <c r="Z138">
        <v>0.80645230599999995</v>
      </c>
      <c r="AA138">
        <v>0.64707153399999995</v>
      </c>
      <c r="AB138">
        <v>0.80645230599999995</v>
      </c>
      <c r="AC138">
        <v>0.80645230599999995</v>
      </c>
      <c r="AD138">
        <v>0.80645230599999995</v>
      </c>
    </row>
    <row r="139" spans="1:30">
      <c r="A139">
        <v>13</v>
      </c>
      <c r="B139">
        <v>44</v>
      </c>
      <c r="C139">
        <v>38</v>
      </c>
      <c r="D139">
        <v>41</v>
      </c>
      <c r="E139">
        <v>53</v>
      </c>
      <c r="F139">
        <v>90.666700000000006</v>
      </c>
      <c r="G139">
        <v>82</v>
      </c>
      <c r="H139">
        <v>86</v>
      </c>
      <c r="I139">
        <v>104</v>
      </c>
      <c r="J139">
        <f t="shared" si="15"/>
        <v>2.0606068181818182</v>
      </c>
      <c r="K139">
        <f t="shared" si="15"/>
        <v>2.1578947368421053</v>
      </c>
      <c r="L139">
        <f t="shared" si="15"/>
        <v>2.0975609756097562</v>
      </c>
      <c r="M139">
        <f t="shared" si="15"/>
        <v>1.9622641509433962</v>
      </c>
      <c r="N139">
        <f t="shared" si="16"/>
        <v>46.666700000000006</v>
      </c>
      <c r="O139">
        <f t="shared" si="16"/>
        <v>44</v>
      </c>
      <c r="P139">
        <f t="shared" si="16"/>
        <v>45</v>
      </c>
      <c r="Q139">
        <f t="shared" si="16"/>
        <v>51</v>
      </c>
      <c r="R139">
        <f t="shared" si="17"/>
        <v>90.666700000000006</v>
      </c>
      <c r="S139">
        <f t="shared" si="17"/>
        <v>78.303059090909088</v>
      </c>
      <c r="T139">
        <f t="shared" si="17"/>
        <v>84.484879545454547</v>
      </c>
      <c r="U139">
        <f t="shared" si="17"/>
        <v>109.21216136363637</v>
      </c>
      <c r="V139">
        <f t="shared" si="14"/>
        <v>1.0606068181818182</v>
      </c>
      <c r="X139">
        <v>119</v>
      </c>
      <c r="Y139">
        <v>0.79997462100000005</v>
      </c>
      <c r="Z139">
        <v>0.79997462100000005</v>
      </c>
      <c r="AA139">
        <v>0.64142796099999999</v>
      </c>
      <c r="AB139">
        <v>0.79997462100000005</v>
      </c>
      <c r="AC139">
        <v>0.79997462100000005</v>
      </c>
      <c r="AD139">
        <v>0.79997462100000005</v>
      </c>
    </row>
    <row r="140" spans="1:30">
      <c r="A140">
        <v>14</v>
      </c>
      <c r="B140">
        <v>51.333300000000001</v>
      </c>
      <c r="C140">
        <v>48</v>
      </c>
      <c r="D140">
        <v>46</v>
      </c>
      <c r="E140">
        <v>60</v>
      </c>
      <c r="F140">
        <v>92.333299999999994</v>
      </c>
      <c r="G140">
        <v>83</v>
      </c>
      <c r="H140">
        <v>86</v>
      </c>
      <c r="I140">
        <v>108</v>
      </c>
      <c r="J140">
        <f t="shared" si="15"/>
        <v>1.7987018173388423</v>
      </c>
      <c r="K140">
        <f t="shared" si="15"/>
        <v>1.7291666666666667</v>
      </c>
      <c r="L140">
        <f t="shared" si="15"/>
        <v>1.8695652173913044</v>
      </c>
      <c r="M140">
        <f t="shared" si="15"/>
        <v>1.8</v>
      </c>
      <c r="N140">
        <f t="shared" si="16"/>
        <v>40.999999999999993</v>
      </c>
      <c r="O140">
        <f t="shared" si="16"/>
        <v>35</v>
      </c>
      <c r="P140">
        <f t="shared" si="16"/>
        <v>40</v>
      </c>
      <c r="Q140">
        <f t="shared" si="16"/>
        <v>48</v>
      </c>
      <c r="R140">
        <f t="shared" si="17"/>
        <v>92.333299999999994</v>
      </c>
      <c r="S140">
        <f t="shared" si="17"/>
        <v>86.337687232264429</v>
      </c>
      <c r="T140">
        <f t="shared" si="17"/>
        <v>82.740283597586739</v>
      </c>
      <c r="U140">
        <f t="shared" si="17"/>
        <v>107.92210904033054</v>
      </c>
      <c r="V140">
        <f t="shared" si="14"/>
        <v>0.79870181733884227</v>
      </c>
      <c r="X140">
        <v>120</v>
      </c>
      <c r="Y140">
        <v>0.79348435900000003</v>
      </c>
      <c r="Z140">
        <v>0.79348435900000003</v>
      </c>
      <c r="AA140">
        <v>0.63600230199999996</v>
      </c>
      <c r="AB140">
        <v>0.79348435900000003</v>
      </c>
      <c r="AC140">
        <v>0.79348435900000003</v>
      </c>
      <c r="AD140">
        <v>0.79348435900000003</v>
      </c>
    </row>
    <row r="141" spans="1:30">
      <c r="A141">
        <v>15</v>
      </c>
      <c r="B141">
        <v>53.333300000000001</v>
      </c>
      <c r="C141">
        <v>51</v>
      </c>
      <c r="D141">
        <v>48</v>
      </c>
      <c r="E141">
        <v>61</v>
      </c>
      <c r="F141">
        <v>106.66670000000001</v>
      </c>
      <c r="G141">
        <v>97</v>
      </c>
      <c r="H141">
        <v>100</v>
      </c>
      <c r="I141">
        <v>123</v>
      </c>
      <c r="J141">
        <f t="shared" si="15"/>
        <v>2.0000018750011721</v>
      </c>
      <c r="K141">
        <f t="shared" si="15"/>
        <v>1.9019607843137254</v>
      </c>
      <c r="L141">
        <f t="shared" si="15"/>
        <v>2.0833333333333335</v>
      </c>
      <c r="M141">
        <f t="shared" si="15"/>
        <v>2.0163934426229506</v>
      </c>
      <c r="N141">
        <f t="shared" si="16"/>
        <v>53.333400000000005</v>
      </c>
      <c r="O141">
        <f t="shared" si="16"/>
        <v>46</v>
      </c>
      <c r="P141">
        <f t="shared" si="16"/>
        <v>52</v>
      </c>
      <c r="Q141">
        <f t="shared" si="16"/>
        <v>62</v>
      </c>
      <c r="R141">
        <f t="shared" si="17"/>
        <v>106.66670000000002</v>
      </c>
      <c r="S141">
        <f t="shared" si="17"/>
        <v>102.00009562505977</v>
      </c>
      <c r="T141">
        <f t="shared" si="17"/>
        <v>96.000090000056261</v>
      </c>
      <c r="U141">
        <f t="shared" si="17"/>
        <v>122.0001143750715</v>
      </c>
      <c r="V141">
        <f t="shared" si="14"/>
        <v>1.0000018750011719</v>
      </c>
      <c r="X141">
        <v>121</v>
      </c>
      <c r="Y141">
        <v>0.78699612699999999</v>
      </c>
      <c r="Z141">
        <v>0.78699612699999999</v>
      </c>
      <c r="AA141">
        <v>0.63064035799999996</v>
      </c>
      <c r="AB141">
        <v>0.78699612699999999</v>
      </c>
      <c r="AC141">
        <v>0.78699612699999999</v>
      </c>
      <c r="AD141">
        <v>0.78699612699999999</v>
      </c>
    </row>
    <row r="142" spans="1:30">
      <c r="A142">
        <v>16</v>
      </c>
      <c r="B142">
        <v>56.333300000000001</v>
      </c>
      <c r="C142">
        <v>55</v>
      </c>
      <c r="D142">
        <v>50</v>
      </c>
      <c r="E142">
        <v>64</v>
      </c>
      <c r="F142">
        <v>103</v>
      </c>
      <c r="G142">
        <v>95</v>
      </c>
      <c r="H142">
        <v>93</v>
      </c>
      <c r="I142">
        <v>121</v>
      </c>
      <c r="J142">
        <f t="shared" si="15"/>
        <v>1.8284034487594372</v>
      </c>
      <c r="K142">
        <f t="shared" si="15"/>
        <v>1.7272727272727273</v>
      </c>
      <c r="L142">
        <f t="shared" si="15"/>
        <v>1.86</v>
      </c>
      <c r="M142">
        <f t="shared" si="15"/>
        <v>1.890625</v>
      </c>
      <c r="N142">
        <f t="shared" si="16"/>
        <v>46.666699999999999</v>
      </c>
      <c r="O142">
        <f t="shared" si="16"/>
        <v>40</v>
      </c>
      <c r="P142">
        <f t="shared" si="16"/>
        <v>43</v>
      </c>
      <c r="Q142">
        <f t="shared" si="16"/>
        <v>57</v>
      </c>
      <c r="R142">
        <f t="shared" si="17"/>
        <v>103</v>
      </c>
      <c r="S142">
        <f t="shared" si="17"/>
        <v>100.56218968176904</v>
      </c>
      <c r="T142">
        <f t="shared" si="17"/>
        <v>91.420172437971857</v>
      </c>
      <c r="U142">
        <f t="shared" si="17"/>
        <v>117.01782072060398</v>
      </c>
      <c r="V142">
        <f t="shared" si="14"/>
        <v>0.82840344875943706</v>
      </c>
      <c r="X142">
        <v>122</v>
      </c>
      <c r="Y142">
        <v>0.78051359399999998</v>
      </c>
      <c r="Z142">
        <v>0.78051359399999998</v>
      </c>
      <c r="AA142">
        <v>0.62536694400000004</v>
      </c>
      <c r="AB142">
        <v>0.78051359399999998</v>
      </c>
      <c r="AC142">
        <v>0.78051359399999998</v>
      </c>
      <c r="AD142">
        <v>0.78051359399999998</v>
      </c>
    </row>
    <row r="143" spans="1:30">
      <c r="A143">
        <v>17</v>
      </c>
      <c r="B143">
        <v>61</v>
      </c>
      <c r="C143">
        <v>59</v>
      </c>
      <c r="D143">
        <v>55</v>
      </c>
      <c r="E143">
        <v>69</v>
      </c>
      <c r="F143">
        <v>117</v>
      </c>
      <c r="G143">
        <v>110</v>
      </c>
      <c r="H143">
        <v>106</v>
      </c>
      <c r="I143">
        <v>135</v>
      </c>
      <c r="J143">
        <f t="shared" si="15"/>
        <v>1.9180327868852458</v>
      </c>
      <c r="K143">
        <f t="shared" si="15"/>
        <v>1.8644067796610169</v>
      </c>
      <c r="L143">
        <f t="shared" si="15"/>
        <v>1.9272727272727272</v>
      </c>
      <c r="M143">
        <f t="shared" si="15"/>
        <v>1.9565217391304348</v>
      </c>
      <c r="N143">
        <f t="shared" si="16"/>
        <v>56</v>
      </c>
      <c r="O143">
        <f t="shared" si="16"/>
        <v>51</v>
      </c>
      <c r="P143">
        <f t="shared" si="16"/>
        <v>51</v>
      </c>
      <c r="Q143">
        <f t="shared" si="16"/>
        <v>66</v>
      </c>
      <c r="R143">
        <f t="shared" si="17"/>
        <v>117</v>
      </c>
      <c r="S143">
        <f t="shared" si="17"/>
        <v>113.1639344262295</v>
      </c>
      <c r="T143">
        <f t="shared" si="17"/>
        <v>105.49180327868852</v>
      </c>
      <c r="U143">
        <f t="shared" si="17"/>
        <v>132.34426229508196</v>
      </c>
      <c r="V143">
        <f t="shared" si="14"/>
        <v>0.91803278688524592</v>
      </c>
      <c r="X143">
        <v>123</v>
      </c>
      <c r="Y143">
        <v>0.77403677199999998</v>
      </c>
      <c r="Z143">
        <v>0.77403677199999998</v>
      </c>
      <c r="AA143">
        <v>0.62020687399999996</v>
      </c>
      <c r="AB143">
        <v>0.77403677199999998</v>
      </c>
      <c r="AC143">
        <v>0.77403677199999998</v>
      </c>
      <c r="AD143">
        <v>0.77403677199999998</v>
      </c>
    </row>
    <row r="144" spans="1:30">
      <c r="A144">
        <v>18</v>
      </c>
      <c r="B144">
        <v>64.333299999999994</v>
      </c>
      <c r="C144">
        <v>66</v>
      </c>
      <c r="D144">
        <v>56</v>
      </c>
      <c r="E144">
        <v>71</v>
      </c>
      <c r="F144">
        <v>135.33330000000001</v>
      </c>
      <c r="G144">
        <v>132</v>
      </c>
      <c r="H144">
        <v>122</v>
      </c>
      <c r="I144">
        <v>152</v>
      </c>
      <c r="J144">
        <f t="shared" si="15"/>
        <v>2.1036275148329096</v>
      </c>
      <c r="K144">
        <f t="shared" si="15"/>
        <v>2</v>
      </c>
      <c r="L144">
        <f t="shared" si="15"/>
        <v>2.1785714285714284</v>
      </c>
      <c r="M144">
        <f t="shared" si="15"/>
        <v>2.140845070422535</v>
      </c>
      <c r="N144">
        <f t="shared" si="16"/>
        <v>71.000000000000014</v>
      </c>
      <c r="O144">
        <f t="shared" si="16"/>
        <v>66</v>
      </c>
      <c r="P144">
        <f t="shared" si="16"/>
        <v>66</v>
      </c>
      <c r="Q144">
        <f t="shared" si="16"/>
        <v>81</v>
      </c>
      <c r="R144">
        <f t="shared" si="17"/>
        <v>135.33330000000001</v>
      </c>
      <c r="S144">
        <f t="shared" si="17"/>
        <v>138.83941597897203</v>
      </c>
      <c r="T144">
        <f t="shared" si="17"/>
        <v>117.80314083064293</v>
      </c>
      <c r="U144">
        <f t="shared" si="17"/>
        <v>149.35755355313657</v>
      </c>
      <c r="V144">
        <f t="shared" si="14"/>
        <v>1.1036275148329096</v>
      </c>
      <c r="X144">
        <v>124</v>
      </c>
      <c r="Y144">
        <v>0.76756567399999998</v>
      </c>
      <c r="Z144">
        <v>0.76756567399999998</v>
      </c>
      <c r="AA144">
        <v>0.615184964</v>
      </c>
      <c r="AB144">
        <v>0.76756567399999998</v>
      </c>
      <c r="AC144">
        <v>0.76756567399999998</v>
      </c>
      <c r="AD144">
        <v>0.76756567399999998</v>
      </c>
    </row>
    <row r="145" spans="1:30">
      <c r="A145">
        <v>19</v>
      </c>
      <c r="B145">
        <v>63.333300000000001</v>
      </c>
      <c r="C145">
        <v>66</v>
      </c>
      <c r="D145">
        <v>54</v>
      </c>
      <c r="E145">
        <v>70</v>
      </c>
      <c r="F145">
        <v>121.66670000000001</v>
      </c>
      <c r="G145">
        <v>121</v>
      </c>
      <c r="H145">
        <v>106</v>
      </c>
      <c r="I145">
        <v>138</v>
      </c>
      <c r="J145">
        <f t="shared" si="15"/>
        <v>1.9210541689758784</v>
      </c>
      <c r="K145">
        <f t="shared" si="15"/>
        <v>1.8333333333333333</v>
      </c>
      <c r="L145">
        <f t="shared" si="15"/>
        <v>1.962962962962963</v>
      </c>
      <c r="M145">
        <f t="shared" si="15"/>
        <v>1.9714285714285715</v>
      </c>
      <c r="N145">
        <f t="shared" si="16"/>
        <v>58.333400000000005</v>
      </c>
      <c r="O145">
        <f t="shared" si="16"/>
        <v>55</v>
      </c>
      <c r="P145">
        <f t="shared" si="16"/>
        <v>52</v>
      </c>
      <c r="Q145">
        <f t="shared" si="16"/>
        <v>68</v>
      </c>
      <c r="R145">
        <f t="shared" si="17"/>
        <v>121.66670000000001</v>
      </c>
      <c r="S145">
        <f t="shared" si="17"/>
        <v>126.78957515240798</v>
      </c>
      <c r="T145">
        <f t="shared" si="17"/>
        <v>103.73692512469744</v>
      </c>
      <c r="U145">
        <f t="shared" si="17"/>
        <v>134.47379182831151</v>
      </c>
      <c r="V145">
        <f t="shared" si="14"/>
        <v>0.92105416897587844</v>
      </c>
      <c r="X145">
        <v>125</v>
      </c>
      <c r="Y145">
        <v>0.761100314</v>
      </c>
      <c r="Z145">
        <v>0.761100314</v>
      </c>
      <c r="AA145">
        <v>0.61032602700000005</v>
      </c>
      <c r="AB145">
        <v>0.761100314</v>
      </c>
      <c r="AC145">
        <v>0.761100314</v>
      </c>
      <c r="AD145">
        <v>0.761100314</v>
      </c>
    </row>
    <row r="146" spans="1:30">
      <c r="A146">
        <v>20</v>
      </c>
      <c r="B146">
        <v>75.666700000000006</v>
      </c>
      <c r="C146">
        <v>80</v>
      </c>
      <c r="D146">
        <v>65</v>
      </c>
      <c r="E146">
        <v>82</v>
      </c>
      <c r="F146">
        <v>138.33330000000001</v>
      </c>
      <c r="G146">
        <v>142</v>
      </c>
      <c r="H146">
        <v>121</v>
      </c>
      <c r="I146">
        <v>152</v>
      </c>
      <c r="J146">
        <f t="shared" si="15"/>
        <v>1.828192586699301</v>
      </c>
      <c r="K146">
        <f t="shared" si="15"/>
        <v>1.7749999999999999</v>
      </c>
      <c r="L146">
        <f t="shared" si="15"/>
        <v>1.8615384615384616</v>
      </c>
      <c r="M146">
        <f t="shared" si="15"/>
        <v>1.8536585365853659</v>
      </c>
      <c r="N146">
        <f t="shared" si="16"/>
        <v>62.666600000000003</v>
      </c>
      <c r="O146">
        <f t="shared" si="16"/>
        <v>62</v>
      </c>
      <c r="P146">
        <f t="shared" si="16"/>
        <v>56</v>
      </c>
      <c r="Q146">
        <f t="shared" si="16"/>
        <v>70</v>
      </c>
      <c r="R146">
        <f t="shared" si="17"/>
        <v>138.33330000000001</v>
      </c>
      <c r="S146">
        <f t="shared" si="17"/>
        <v>146.25540693594408</v>
      </c>
      <c r="T146">
        <f t="shared" si="17"/>
        <v>118.83251813545456</v>
      </c>
      <c r="U146">
        <f t="shared" si="17"/>
        <v>149.91179210934268</v>
      </c>
      <c r="V146">
        <f t="shared" si="14"/>
        <v>0.82819258669930096</v>
      </c>
      <c r="X146">
        <v>126</v>
      </c>
      <c r="Y146">
        <v>0.75464070500000002</v>
      </c>
      <c r="Z146">
        <v>0.75464070500000002</v>
      </c>
      <c r="AA146">
        <v>0.60565487900000003</v>
      </c>
      <c r="AB146">
        <v>0.75464070500000002</v>
      </c>
      <c r="AC146">
        <v>0.75464070500000002</v>
      </c>
      <c r="AD146">
        <v>0.75464070500000002</v>
      </c>
    </row>
    <row r="147" spans="1:30">
      <c r="A147">
        <v>21</v>
      </c>
      <c r="B147">
        <v>88</v>
      </c>
      <c r="C147">
        <v>93</v>
      </c>
      <c r="D147">
        <v>78</v>
      </c>
      <c r="E147">
        <v>93</v>
      </c>
      <c r="F147">
        <v>146</v>
      </c>
      <c r="G147">
        <v>151</v>
      </c>
      <c r="H147">
        <v>130</v>
      </c>
      <c r="I147">
        <v>157</v>
      </c>
      <c r="J147">
        <f t="shared" si="15"/>
        <v>1.6590909090909092</v>
      </c>
      <c r="K147">
        <f t="shared" si="15"/>
        <v>1.6236559139784945</v>
      </c>
      <c r="L147">
        <f t="shared" si="15"/>
        <v>1.6666666666666667</v>
      </c>
      <c r="M147">
        <f t="shared" si="15"/>
        <v>1.6881720430107527</v>
      </c>
      <c r="N147">
        <f t="shared" si="16"/>
        <v>58</v>
      </c>
      <c r="O147">
        <f t="shared" si="16"/>
        <v>58</v>
      </c>
      <c r="P147">
        <f t="shared" si="16"/>
        <v>52</v>
      </c>
      <c r="Q147">
        <f t="shared" si="16"/>
        <v>64</v>
      </c>
      <c r="R147">
        <f t="shared" si="17"/>
        <v>146</v>
      </c>
      <c r="S147">
        <f t="shared" si="17"/>
        <v>154.29545454545456</v>
      </c>
      <c r="T147">
        <f t="shared" si="17"/>
        <v>129.40909090909091</v>
      </c>
      <c r="U147">
        <f t="shared" si="17"/>
        <v>154.29545454545456</v>
      </c>
      <c r="V147">
        <f t="shared" si="14"/>
        <v>0.65909090909090906</v>
      </c>
      <c r="X147">
        <v>127</v>
      </c>
      <c r="Y147">
        <v>0.74818685799999995</v>
      </c>
      <c r="Z147">
        <v>0.74818685799999995</v>
      </c>
      <c r="AA147">
        <v>0.60119633400000005</v>
      </c>
      <c r="AB147">
        <v>0.74818685799999995</v>
      </c>
      <c r="AC147">
        <v>0.74818685799999995</v>
      </c>
      <c r="AD147">
        <v>0.74818685799999995</v>
      </c>
    </row>
    <row r="148" spans="1:30">
      <c r="A148">
        <v>22</v>
      </c>
      <c r="B148">
        <v>95</v>
      </c>
      <c r="C148">
        <v>100</v>
      </c>
      <c r="D148">
        <v>85</v>
      </c>
      <c r="E148">
        <v>100</v>
      </c>
      <c r="F148">
        <v>164.33330000000001</v>
      </c>
      <c r="G148">
        <v>169</v>
      </c>
      <c r="H148">
        <v>150</v>
      </c>
      <c r="I148">
        <v>174</v>
      </c>
      <c r="J148">
        <f t="shared" si="15"/>
        <v>1.729824210526316</v>
      </c>
      <c r="K148">
        <f t="shared" si="15"/>
        <v>1.69</v>
      </c>
      <c r="L148">
        <f t="shared" si="15"/>
        <v>1.7647058823529411</v>
      </c>
      <c r="M148">
        <f t="shared" si="15"/>
        <v>1.74</v>
      </c>
      <c r="N148">
        <f t="shared" si="16"/>
        <v>69.333300000000008</v>
      </c>
      <c r="O148">
        <f t="shared" si="16"/>
        <v>69</v>
      </c>
      <c r="P148">
        <f t="shared" si="16"/>
        <v>65</v>
      </c>
      <c r="Q148">
        <f t="shared" si="16"/>
        <v>74</v>
      </c>
      <c r="R148">
        <f t="shared" si="17"/>
        <v>164.33330000000001</v>
      </c>
      <c r="S148">
        <f t="shared" si="17"/>
        <v>172.98242105263159</v>
      </c>
      <c r="T148">
        <f t="shared" si="17"/>
        <v>147.03505789473687</v>
      </c>
      <c r="U148">
        <f t="shared" si="17"/>
        <v>172.98242105263159</v>
      </c>
      <c r="V148">
        <f t="shared" si="14"/>
        <v>0.72982421052631585</v>
      </c>
      <c r="X148">
        <v>128</v>
      </c>
      <c r="Y148">
        <v>0.74173878900000001</v>
      </c>
      <c r="Z148">
        <v>0.74173878900000001</v>
      </c>
      <c r="AA148">
        <v>0.59703335800000001</v>
      </c>
      <c r="AB148">
        <v>0.74173878900000001</v>
      </c>
      <c r="AC148">
        <v>0.74173878900000001</v>
      </c>
      <c r="AD148">
        <v>0.74173878900000001</v>
      </c>
    </row>
    <row r="149" spans="1:30">
      <c r="A149">
        <v>23</v>
      </c>
      <c r="B149">
        <v>104</v>
      </c>
      <c r="C149">
        <v>111</v>
      </c>
      <c r="D149">
        <v>94</v>
      </c>
      <c r="E149">
        <v>107</v>
      </c>
      <c r="F149">
        <v>178.66669999999999</v>
      </c>
      <c r="G149">
        <v>184</v>
      </c>
      <c r="H149">
        <v>165</v>
      </c>
      <c r="I149">
        <v>187</v>
      </c>
      <c r="J149">
        <f t="shared" si="15"/>
        <v>1.7179490384615383</v>
      </c>
      <c r="K149">
        <f t="shared" si="15"/>
        <v>1.6576576576576576</v>
      </c>
      <c r="L149">
        <f t="shared" si="15"/>
        <v>1.7553191489361701</v>
      </c>
      <c r="M149">
        <f t="shared" si="15"/>
        <v>1.7476635514018692</v>
      </c>
      <c r="N149">
        <f t="shared" si="16"/>
        <v>74.666699999999992</v>
      </c>
      <c r="O149">
        <f t="shared" si="16"/>
        <v>73</v>
      </c>
      <c r="P149">
        <f t="shared" si="16"/>
        <v>71</v>
      </c>
      <c r="Q149">
        <f t="shared" si="16"/>
        <v>80</v>
      </c>
      <c r="R149">
        <f t="shared" si="17"/>
        <v>178.66669999999999</v>
      </c>
      <c r="S149">
        <f t="shared" si="17"/>
        <v>190.69234326923075</v>
      </c>
      <c r="T149">
        <f t="shared" si="17"/>
        <v>161.48720961538461</v>
      </c>
      <c r="U149">
        <f t="shared" si="17"/>
        <v>183.82054711538461</v>
      </c>
      <c r="V149">
        <f t="shared" ref="V149:V180" si="18">(F149-B149)/B149</f>
        <v>0.71794903846153835</v>
      </c>
      <c r="X149">
        <v>129</v>
      </c>
      <c r="Y149">
        <v>0.73529650899999999</v>
      </c>
      <c r="Z149">
        <v>0.73529650899999999</v>
      </c>
      <c r="AA149">
        <v>0.59318820699999997</v>
      </c>
      <c r="AB149">
        <v>0.73529650899999999</v>
      </c>
      <c r="AC149">
        <v>0.73529650899999999</v>
      </c>
      <c r="AD149">
        <v>0.73529650899999999</v>
      </c>
    </row>
    <row r="150" spans="1:30">
      <c r="A150">
        <v>24</v>
      </c>
      <c r="B150">
        <v>136.33330000000001</v>
      </c>
      <c r="C150">
        <v>144</v>
      </c>
      <c r="D150">
        <v>128</v>
      </c>
      <c r="E150">
        <v>137</v>
      </c>
      <c r="F150">
        <v>206</v>
      </c>
      <c r="G150">
        <v>212</v>
      </c>
      <c r="H150">
        <v>194</v>
      </c>
      <c r="I150">
        <v>212</v>
      </c>
      <c r="J150">
        <f t="shared" si="15"/>
        <v>1.5110028144261158</v>
      </c>
      <c r="K150">
        <f t="shared" si="15"/>
        <v>1.4722222222222223</v>
      </c>
      <c r="L150">
        <f t="shared" si="15"/>
        <v>1.515625</v>
      </c>
      <c r="M150">
        <f t="shared" si="15"/>
        <v>1.5474452554744527</v>
      </c>
      <c r="N150">
        <f t="shared" si="16"/>
        <v>69.666699999999992</v>
      </c>
      <c r="O150">
        <f t="shared" si="16"/>
        <v>68</v>
      </c>
      <c r="P150">
        <f t="shared" si="16"/>
        <v>66</v>
      </c>
      <c r="Q150">
        <f t="shared" si="16"/>
        <v>75</v>
      </c>
      <c r="R150">
        <f t="shared" si="17"/>
        <v>206</v>
      </c>
      <c r="S150">
        <f t="shared" si="17"/>
        <v>217.58440527736067</v>
      </c>
      <c r="T150">
        <f t="shared" si="17"/>
        <v>193.40836024654283</v>
      </c>
      <c r="U150">
        <f t="shared" si="17"/>
        <v>207.00738557637786</v>
      </c>
      <c r="V150">
        <f t="shared" si="18"/>
        <v>0.51100281442611595</v>
      </c>
      <c r="X150">
        <v>130</v>
      </c>
      <c r="Y150">
        <v>0.72886003200000005</v>
      </c>
      <c r="Z150">
        <v>0.72886003200000005</v>
      </c>
      <c r="AA150">
        <v>0.58959462600000001</v>
      </c>
      <c r="AB150">
        <v>0.72886003200000005</v>
      </c>
      <c r="AC150">
        <v>0.72886003200000005</v>
      </c>
      <c r="AD150">
        <v>0.72886003200000005</v>
      </c>
    </row>
    <row r="151" spans="1:30">
      <c r="A151">
        <v>25</v>
      </c>
      <c r="B151">
        <v>147</v>
      </c>
      <c r="C151">
        <v>155</v>
      </c>
      <c r="D151">
        <v>139</v>
      </c>
      <c r="E151">
        <v>147</v>
      </c>
      <c r="F151">
        <v>218</v>
      </c>
      <c r="G151">
        <v>223</v>
      </c>
      <c r="H151">
        <v>208</v>
      </c>
      <c r="I151">
        <v>223</v>
      </c>
      <c r="J151">
        <f t="shared" si="15"/>
        <v>1.4829931972789117</v>
      </c>
      <c r="K151">
        <f t="shared" si="15"/>
        <v>1.4387096774193548</v>
      </c>
      <c r="L151">
        <f t="shared" si="15"/>
        <v>1.4964028776978417</v>
      </c>
      <c r="M151">
        <f t="shared" si="15"/>
        <v>1.5170068027210883</v>
      </c>
      <c r="N151">
        <f t="shared" si="16"/>
        <v>71</v>
      </c>
      <c r="O151">
        <f t="shared" si="16"/>
        <v>68</v>
      </c>
      <c r="P151">
        <f t="shared" si="16"/>
        <v>69</v>
      </c>
      <c r="Q151">
        <f t="shared" si="16"/>
        <v>76</v>
      </c>
      <c r="R151">
        <f t="shared" si="17"/>
        <v>218</v>
      </c>
      <c r="S151">
        <f t="shared" si="17"/>
        <v>229.8639455782313</v>
      </c>
      <c r="T151">
        <f t="shared" si="17"/>
        <v>206.13605442176873</v>
      </c>
      <c r="U151">
        <f t="shared" si="17"/>
        <v>218</v>
      </c>
      <c r="V151">
        <f t="shared" si="18"/>
        <v>0.48299319727891155</v>
      </c>
      <c r="X151">
        <v>131</v>
      </c>
      <c r="Y151">
        <v>0.72242936999999996</v>
      </c>
      <c r="Z151">
        <v>0.72242936999999996</v>
      </c>
      <c r="AA151">
        <v>0.58618636199999996</v>
      </c>
      <c r="AB151">
        <v>0.72242936999999996</v>
      </c>
      <c r="AC151">
        <v>0.72242936999999996</v>
      </c>
      <c r="AD151">
        <v>0.72242936999999996</v>
      </c>
    </row>
    <row r="152" spans="1:30">
      <c r="A152">
        <v>26</v>
      </c>
      <c r="B152">
        <v>142.66669999999999</v>
      </c>
      <c r="C152">
        <v>150</v>
      </c>
      <c r="D152">
        <v>134</v>
      </c>
      <c r="E152">
        <v>144</v>
      </c>
      <c r="F152">
        <v>225</v>
      </c>
      <c r="G152">
        <v>230</v>
      </c>
      <c r="H152">
        <v>215</v>
      </c>
      <c r="I152">
        <v>230</v>
      </c>
      <c r="J152">
        <f t="shared" si="15"/>
        <v>1.5771024352564404</v>
      </c>
      <c r="K152">
        <f t="shared" si="15"/>
        <v>1.5333333333333334</v>
      </c>
      <c r="L152">
        <f t="shared" si="15"/>
        <v>1.6044776119402986</v>
      </c>
      <c r="M152">
        <f t="shared" si="15"/>
        <v>1.5972222222222223</v>
      </c>
      <c r="N152">
        <f t="shared" si="16"/>
        <v>82.333300000000008</v>
      </c>
      <c r="O152">
        <f t="shared" si="16"/>
        <v>80</v>
      </c>
      <c r="P152">
        <f t="shared" si="16"/>
        <v>81</v>
      </c>
      <c r="Q152">
        <f t="shared" si="16"/>
        <v>86</v>
      </c>
      <c r="R152">
        <f t="shared" si="17"/>
        <v>225</v>
      </c>
      <c r="S152">
        <f t="shared" si="17"/>
        <v>236.56536528846607</v>
      </c>
      <c r="T152">
        <f t="shared" si="17"/>
        <v>211.33172632436302</v>
      </c>
      <c r="U152">
        <f t="shared" si="17"/>
        <v>227.10275067692743</v>
      </c>
      <c r="V152">
        <f t="shared" si="18"/>
        <v>0.57710243525644045</v>
      </c>
      <c r="X152">
        <v>132</v>
      </c>
      <c r="Y152">
        <v>0.716004537</v>
      </c>
      <c r="Z152">
        <v>0.716004537</v>
      </c>
      <c r="AA152">
        <v>0.58289716000000003</v>
      </c>
      <c r="AB152">
        <v>0.716004537</v>
      </c>
      <c r="AC152">
        <v>0.716004537</v>
      </c>
      <c r="AD152">
        <v>0.716004537</v>
      </c>
    </row>
    <row r="153" spans="1:30">
      <c r="A153">
        <v>27</v>
      </c>
      <c r="B153">
        <v>168</v>
      </c>
      <c r="C153">
        <v>175</v>
      </c>
      <c r="D153">
        <v>159</v>
      </c>
      <c r="E153">
        <v>170</v>
      </c>
      <c r="F153">
        <v>249.66669999999999</v>
      </c>
      <c r="G153">
        <v>255</v>
      </c>
      <c r="H153">
        <v>241</v>
      </c>
      <c r="I153">
        <v>253</v>
      </c>
      <c r="J153">
        <f t="shared" si="15"/>
        <v>1.4861113095238094</v>
      </c>
      <c r="K153">
        <f t="shared" si="15"/>
        <v>1.4571428571428571</v>
      </c>
      <c r="L153">
        <f t="shared" si="15"/>
        <v>1.5157232704402517</v>
      </c>
      <c r="M153">
        <f t="shared" si="15"/>
        <v>1.4882352941176471</v>
      </c>
      <c r="N153">
        <f t="shared" si="16"/>
        <v>81.666699999999992</v>
      </c>
      <c r="O153">
        <f t="shared" si="16"/>
        <v>80</v>
      </c>
      <c r="P153">
        <f t="shared" si="16"/>
        <v>82</v>
      </c>
      <c r="Q153">
        <f t="shared" si="16"/>
        <v>83</v>
      </c>
      <c r="R153">
        <f t="shared" si="17"/>
        <v>249.66669999999999</v>
      </c>
      <c r="S153">
        <f t="shared" si="17"/>
        <v>260.06947916666667</v>
      </c>
      <c r="T153">
        <f t="shared" si="17"/>
        <v>236.2916982142857</v>
      </c>
      <c r="U153">
        <f t="shared" si="17"/>
        <v>252.63892261904761</v>
      </c>
      <c r="V153">
        <f t="shared" si="18"/>
        <v>0.48611130952380949</v>
      </c>
      <c r="X153">
        <v>133</v>
      </c>
      <c r="Y153">
        <v>0.70958554699999998</v>
      </c>
      <c r="Z153">
        <v>0.70958554699999998</v>
      </c>
      <c r="AA153">
        <v>0.57966076799999999</v>
      </c>
      <c r="AB153">
        <v>0.70958554699999998</v>
      </c>
      <c r="AC153">
        <v>0.70958554699999998</v>
      </c>
      <c r="AD153">
        <v>0.70958554699999998</v>
      </c>
    </row>
    <row r="154" spans="1:30">
      <c r="A154">
        <v>28</v>
      </c>
      <c r="B154">
        <v>166.66669999999999</v>
      </c>
      <c r="C154">
        <v>174</v>
      </c>
      <c r="D154">
        <v>158</v>
      </c>
      <c r="E154">
        <v>168</v>
      </c>
      <c r="F154">
        <v>253</v>
      </c>
      <c r="G154">
        <v>255</v>
      </c>
      <c r="H154">
        <v>249</v>
      </c>
      <c r="I154">
        <v>255</v>
      </c>
      <c r="J154">
        <f t="shared" si="15"/>
        <v>1.5179996964000608</v>
      </c>
      <c r="K154">
        <f t="shared" si="15"/>
        <v>1.4655172413793103</v>
      </c>
      <c r="L154">
        <f t="shared" si="15"/>
        <v>1.5759493670886076</v>
      </c>
      <c r="M154">
        <f t="shared" si="15"/>
        <v>1.5178571428571428</v>
      </c>
      <c r="N154">
        <f t="shared" si="16"/>
        <v>86.333300000000008</v>
      </c>
      <c r="O154">
        <f t="shared" si="16"/>
        <v>81</v>
      </c>
      <c r="P154">
        <f t="shared" si="16"/>
        <v>91</v>
      </c>
      <c r="Q154">
        <f t="shared" si="16"/>
        <v>87</v>
      </c>
      <c r="R154">
        <f t="shared" si="17"/>
        <v>253</v>
      </c>
      <c r="S154">
        <f t="shared" si="17"/>
        <v>264.13194717361057</v>
      </c>
      <c r="T154">
        <f t="shared" si="17"/>
        <v>239.8439520312096</v>
      </c>
      <c r="U154">
        <f t="shared" si="17"/>
        <v>255.02394899521022</v>
      </c>
      <c r="V154">
        <f t="shared" si="18"/>
        <v>0.51799969640006083</v>
      </c>
      <c r="X154">
        <v>134</v>
      </c>
      <c r="Y154">
        <v>0.70317241100000005</v>
      </c>
      <c r="Z154">
        <v>0.70317241100000005</v>
      </c>
      <c r="AA154">
        <v>0.57641093099999996</v>
      </c>
      <c r="AB154">
        <v>0.70317241100000005</v>
      </c>
      <c r="AC154">
        <v>0.70317241100000005</v>
      </c>
      <c r="AD154">
        <v>0.70317241100000005</v>
      </c>
    </row>
    <row r="155" spans="1:30">
      <c r="A155">
        <v>29</v>
      </c>
      <c r="B155">
        <v>166.66669999999999</v>
      </c>
      <c r="C155">
        <v>174</v>
      </c>
      <c r="D155">
        <v>158</v>
      </c>
      <c r="E155">
        <v>168</v>
      </c>
      <c r="F155">
        <v>252</v>
      </c>
      <c r="G155">
        <v>255</v>
      </c>
      <c r="H155">
        <v>246</v>
      </c>
      <c r="I155">
        <v>255</v>
      </c>
      <c r="J155">
        <f t="shared" si="15"/>
        <v>1.5119996976000605</v>
      </c>
      <c r="K155">
        <f t="shared" si="15"/>
        <v>1.4655172413793103</v>
      </c>
      <c r="L155">
        <f t="shared" si="15"/>
        <v>1.5569620253164558</v>
      </c>
      <c r="M155">
        <f t="shared" si="15"/>
        <v>1.5178571428571428</v>
      </c>
      <c r="N155">
        <f t="shared" si="16"/>
        <v>85.333300000000008</v>
      </c>
      <c r="O155">
        <f t="shared" si="16"/>
        <v>81</v>
      </c>
      <c r="P155">
        <f t="shared" si="16"/>
        <v>88</v>
      </c>
      <c r="Q155">
        <f t="shared" si="16"/>
        <v>87</v>
      </c>
      <c r="R155">
        <f t="shared" si="17"/>
        <v>252</v>
      </c>
      <c r="S155">
        <f t="shared" si="17"/>
        <v>263.0879473824105</v>
      </c>
      <c r="T155">
        <f t="shared" si="17"/>
        <v>238.89595222080956</v>
      </c>
      <c r="U155">
        <f t="shared" si="17"/>
        <v>254.01594919681017</v>
      </c>
      <c r="V155">
        <f t="shared" si="18"/>
        <v>0.51199969760006059</v>
      </c>
      <c r="X155">
        <v>135</v>
      </c>
      <c r="Y155">
        <v>0.69676514300000003</v>
      </c>
      <c r="Z155">
        <v>0.69676514300000003</v>
      </c>
      <c r="AA155">
        <v>0.57308139599999997</v>
      </c>
      <c r="AB155">
        <v>0.69676514300000003</v>
      </c>
      <c r="AC155">
        <v>0.69676514300000003</v>
      </c>
      <c r="AD155">
        <v>0.69676514300000003</v>
      </c>
    </row>
    <row r="156" spans="1:30">
      <c r="A156">
        <v>30</v>
      </c>
      <c r="B156">
        <v>168</v>
      </c>
      <c r="C156">
        <v>175</v>
      </c>
      <c r="D156">
        <v>159</v>
      </c>
      <c r="E156">
        <v>170</v>
      </c>
      <c r="F156">
        <v>251.66669999999999</v>
      </c>
      <c r="G156">
        <v>255</v>
      </c>
      <c r="H156">
        <v>245</v>
      </c>
      <c r="I156">
        <v>255</v>
      </c>
      <c r="J156">
        <f t="shared" si="15"/>
        <v>1.4980160714285713</v>
      </c>
      <c r="K156">
        <f t="shared" si="15"/>
        <v>1.4571428571428571</v>
      </c>
      <c r="L156">
        <f t="shared" si="15"/>
        <v>1.5408805031446542</v>
      </c>
      <c r="M156">
        <f t="shared" si="15"/>
        <v>1.5</v>
      </c>
      <c r="N156">
        <f t="shared" si="16"/>
        <v>83.666699999999992</v>
      </c>
      <c r="O156">
        <f t="shared" si="16"/>
        <v>80</v>
      </c>
      <c r="P156">
        <f t="shared" si="16"/>
        <v>86</v>
      </c>
      <c r="Q156">
        <f t="shared" si="16"/>
        <v>85</v>
      </c>
      <c r="R156">
        <f t="shared" si="17"/>
        <v>251.66669999999999</v>
      </c>
      <c r="S156">
        <f t="shared" si="17"/>
        <v>262.15281249999998</v>
      </c>
      <c r="T156">
        <f t="shared" si="17"/>
        <v>238.18455535714284</v>
      </c>
      <c r="U156">
        <f t="shared" si="17"/>
        <v>254.66273214285712</v>
      </c>
      <c r="V156">
        <f t="shared" si="18"/>
        <v>0.49801607142857141</v>
      </c>
      <c r="X156">
        <v>136</v>
      </c>
      <c r="Y156">
        <v>0.69036375699999997</v>
      </c>
      <c r="Z156">
        <v>0.69036375699999997</v>
      </c>
      <c r="AA156">
        <v>0.56983456600000004</v>
      </c>
      <c r="AB156">
        <v>0.69036375699999997</v>
      </c>
      <c r="AC156">
        <v>0.69036375699999997</v>
      </c>
      <c r="AD156">
        <v>0.69036375699999997</v>
      </c>
    </row>
    <row r="157" spans="1:30">
      <c r="A157">
        <v>31</v>
      </c>
      <c r="B157">
        <v>171.66669999999999</v>
      </c>
      <c r="C157">
        <v>178</v>
      </c>
      <c r="D157">
        <v>165</v>
      </c>
      <c r="E157">
        <v>172</v>
      </c>
      <c r="F157">
        <v>253</v>
      </c>
      <c r="G157">
        <v>255</v>
      </c>
      <c r="H157">
        <v>249</v>
      </c>
      <c r="I157">
        <v>255</v>
      </c>
      <c r="J157">
        <f t="shared" si="15"/>
        <v>1.4737861215949279</v>
      </c>
      <c r="K157">
        <f t="shared" si="15"/>
        <v>1.4325842696629214</v>
      </c>
      <c r="L157">
        <f t="shared" si="15"/>
        <v>1.509090909090909</v>
      </c>
      <c r="M157">
        <f t="shared" si="15"/>
        <v>1.4825581395348837</v>
      </c>
      <c r="N157">
        <f t="shared" si="16"/>
        <v>81.333300000000008</v>
      </c>
      <c r="O157">
        <f t="shared" si="16"/>
        <v>77</v>
      </c>
      <c r="P157">
        <f t="shared" si="16"/>
        <v>84</v>
      </c>
      <c r="Q157">
        <f t="shared" si="16"/>
        <v>83</v>
      </c>
      <c r="R157">
        <f t="shared" si="17"/>
        <v>253</v>
      </c>
      <c r="S157">
        <f t="shared" si="17"/>
        <v>262.33392964389719</v>
      </c>
      <c r="T157">
        <f t="shared" si="17"/>
        <v>243.1747100631631</v>
      </c>
      <c r="U157">
        <f t="shared" si="17"/>
        <v>253.4912129143276</v>
      </c>
      <c r="V157">
        <f t="shared" si="18"/>
        <v>0.47378612159492794</v>
      </c>
      <c r="X157">
        <v>137</v>
      </c>
      <c r="Y157">
        <v>0.68396826399999999</v>
      </c>
      <c r="Z157">
        <v>0.68396826399999999</v>
      </c>
      <c r="AA157">
        <v>0.56683278999999998</v>
      </c>
      <c r="AB157">
        <v>0.68396826399999999</v>
      </c>
      <c r="AC157">
        <v>0.68396826399999999</v>
      </c>
      <c r="AD157">
        <v>0.68396826399999999</v>
      </c>
    </row>
    <row r="158" spans="1:30">
      <c r="A158">
        <v>32</v>
      </c>
      <c r="B158">
        <v>168.33330000000001</v>
      </c>
      <c r="C158">
        <v>175</v>
      </c>
      <c r="D158">
        <v>161</v>
      </c>
      <c r="E158">
        <v>169</v>
      </c>
      <c r="F158">
        <v>249.33330000000001</v>
      </c>
      <c r="G158">
        <v>255</v>
      </c>
      <c r="H158">
        <v>244</v>
      </c>
      <c r="I158">
        <v>249</v>
      </c>
      <c r="J158">
        <f t="shared" si="15"/>
        <v>1.4811882140966761</v>
      </c>
      <c r="K158">
        <f t="shared" si="15"/>
        <v>1.4571428571428571</v>
      </c>
      <c r="L158">
        <f t="shared" si="15"/>
        <v>1.515527950310559</v>
      </c>
      <c r="M158">
        <f t="shared" si="15"/>
        <v>1.4733727810650887</v>
      </c>
      <c r="N158">
        <f t="shared" si="16"/>
        <v>81</v>
      </c>
      <c r="O158">
        <f t="shared" si="16"/>
        <v>80</v>
      </c>
      <c r="P158">
        <f t="shared" si="16"/>
        <v>83</v>
      </c>
      <c r="Q158">
        <f t="shared" si="16"/>
        <v>80</v>
      </c>
      <c r="R158">
        <f t="shared" si="17"/>
        <v>249.33330000000001</v>
      </c>
      <c r="S158">
        <f t="shared" si="17"/>
        <v>259.20793746691834</v>
      </c>
      <c r="T158">
        <f t="shared" si="17"/>
        <v>238.47130246956485</v>
      </c>
      <c r="U158">
        <f t="shared" si="17"/>
        <v>250.32080818233825</v>
      </c>
      <c r="V158">
        <f t="shared" si="18"/>
        <v>0.48118821409667606</v>
      </c>
      <c r="X158">
        <v>138</v>
      </c>
      <c r="Y158">
        <v>0.67757867900000002</v>
      </c>
      <c r="Z158">
        <v>0.67757867900000002</v>
      </c>
      <c r="AA158">
        <v>0.56400973600000004</v>
      </c>
      <c r="AB158">
        <v>0.67757867900000002</v>
      </c>
      <c r="AC158">
        <v>0.67757867900000002</v>
      </c>
      <c r="AD158">
        <v>0.67757867900000002</v>
      </c>
    </row>
    <row r="159" spans="1:30">
      <c r="A159">
        <v>33</v>
      </c>
      <c r="B159">
        <v>159.33330000000001</v>
      </c>
      <c r="C159">
        <v>166</v>
      </c>
      <c r="D159">
        <v>152</v>
      </c>
      <c r="E159">
        <v>160</v>
      </c>
      <c r="F159">
        <v>247</v>
      </c>
      <c r="G159">
        <v>255</v>
      </c>
      <c r="H159">
        <v>242</v>
      </c>
      <c r="I159">
        <v>244</v>
      </c>
      <c r="J159">
        <f t="shared" si="15"/>
        <v>1.5502095293325375</v>
      </c>
      <c r="K159">
        <f t="shared" si="15"/>
        <v>1.536144578313253</v>
      </c>
      <c r="L159">
        <f t="shared" si="15"/>
        <v>1.5921052631578947</v>
      </c>
      <c r="M159">
        <f t="shared" si="15"/>
        <v>1.5249999999999999</v>
      </c>
      <c r="N159">
        <f t="shared" si="16"/>
        <v>87.666699999999992</v>
      </c>
      <c r="O159">
        <f t="shared" si="16"/>
        <v>89</v>
      </c>
      <c r="P159">
        <f t="shared" si="16"/>
        <v>90</v>
      </c>
      <c r="Q159">
        <f t="shared" si="16"/>
        <v>84</v>
      </c>
      <c r="R159">
        <f t="shared" si="17"/>
        <v>247.00000000000003</v>
      </c>
      <c r="S159">
        <f t="shared" si="17"/>
        <v>257.33478186920121</v>
      </c>
      <c r="T159">
        <f t="shared" si="17"/>
        <v>235.6318484585457</v>
      </c>
      <c r="U159">
        <f t="shared" si="17"/>
        <v>248.033524693206</v>
      </c>
      <c r="V159">
        <f t="shared" si="18"/>
        <v>0.55020952933253742</v>
      </c>
      <c r="X159">
        <v>139</v>
      </c>
      <c r="Y159">
        <v>0.67119501400000003</v>
      </c>
      <c r="Z159">
        <v>0.67119501400000003</v>
      </c>
      <c r="AA159">
        <v>0.56129907000000001</v>
      </c>
      <c r="AB159">
        <v>0.67119501400000003</v>
      </c>
      <c r="AC159">
        <v>0.67119501400000003</v>
      </c>
      <c r="AD159">
        <v>0.67119501400000003</v>
      </c>
    </row>
    <row r="160" spans="1:30">
      <c r="A160">
        <v>34</v>
      </c>
      <c r="B160">
        <v>142.66669999999999</v>
      </c>
      <c r="C160">
        <v>149</v>
      </c>
      <c r="D160">
        <v>136</v>
      </c>
      <c r="E160">
        <v>143</v>
      </c>
      <c r="F160">
        <v>246</v>
      </c>
      <c r="G160">
        <v>255</v>
      </c>
      <c r="H160">
        <v>241</v>
      </c>
      <c r="I160">
        <v>242</v>
      </c>
      <c r="J160">
        <f t="shared" si="15"/>
        <v>1.7242986625470416</v>
      </c>
      <c r="K160">
        <f t="shared" si="15"/>
        <v>1.7114093959731544</v>
      </c>
      <c r="L160">
        <f t="shared" si="15"/>
        <v>1.7720588235294117</v>
      </c>
      <c r="M160">
        <f t="shared" si="15"/>
        <v>1.6923076923076923</v>
      </c>
      <c r="N160">
        <f t="shared" si="16"/>
        <v>103.33330000000001</v>
      </c>
      <c r="O160">
        <f t="shared" si="16"/>
        <v>106</v>
      </c>
      <c r="P160">
        <f t="shared" si="16"/>
        <v>105</v>
      </c>
      <c r="Q160">
        <f t="shared" si="16"/>
        <v>99</v>
      </c>
      <c r="R160">
        <f t="shared" si="17"/>
        <v>246</v>
      </c>
      <c r="S160">
        <f t="shared" si="17"/>
        <v>256.92050071950922</v>
      </c>
      <c r="T160">
        <f t="shared" si="17"/>
        <v>234.50461810639766</v>
      </c>
      <c r="U160">
        <f t="shared" si="17"/>
        <v>246.57470874422694</v>
      </c>
      <c r="V160">
        <f t="shared" si="18"/>
        <v>0.72429866254704156</v>
      </c>
      <c r="X160">
        <v>140</v>
      </c>
      <c r="Y160">
        <v>0.66481728200000001</v>
      </c>
      <c r="Z160">
        <v>0.66481728200000001</v>
      </c>
      <c r="AA160">
        <v>0.55863445899999997</v>
      </c>
      <c r="AB160">
        <v>0.66481728200000001</v>
      </c>
      <c r="AC160">
        <v>0.66481728200000001</v>
      </c>
      <c r="AD160">
        <v>0.66481728200000001</v>
      </c>
    </row>
    <row r="161" spans="1:30">
      <c r="A161">
        <v>35</v>
      </c>
      <c r="B161">
        <v>142.66669999999999</v>
      </c>
      <c r="C161">
        <v>149</v>
      </c>
      <c r="D161">
        <v>136</v>
      </c>
      <c r="E161">
        <v>143</v>
      </c>
      <c r="F161">
        <v>245</v>
      </c>
      <c r="G161">
        <v>255</v>
      </c>
      <c r="H161">
        <v>240</v>
      </c>
      <c r="I161">
        <v>240</v>
      </c>
      <c r="J161">
        <f t="shared" si="15"/>
        <v>1.7172893183903464</v>
      </c>
      <c r="K161">
        <f t="shared" si="15"/>
        <v>1.7114093959731544</v>
      </c>
      <c r="L161">
        <f t="shared" si="15"/>
        <v>1.7647058823529411</v>
      </c>
      <c r="M161">
        <f t="shared" si="15"/>
        <v>1.6783216783216783</v>
      </c>
      <c r="N161">
        <f t="shared" si="16"/>
        <v>102.33330000000001</v>
      </c>
      <c r="O161">
        <f t="shared" si="16"/>
        <v>106</v>
      </c>
      <c r="P161">
        <f t="shared" si="16"/>
        <v>104</v>
      </c>
      <c r="Q161">
        <f t="shared" si="16"/>
        <v>97</v>
      </c>
      <c r="R161">
        <f t="shared" si="17"/>
        <v>245.00000000000003</v>
      </c>
      <c r="S161">
        <f t="shared" si="17"/>
        <v>255.8761084401616</v>
      </c>
      <c r="T161">
        <f t="shared" si="17"/>
        <v>233.55134730108711</v>
      </c>
      <c r="U161">
        <f t="shared" si="17"/>
        <v>245.57237252981952</v>
      </c>
      <c r="V161">
        <f t="shared" si="18"/>
        <v>0.71728931839034626</v>
      </c>
      <c r="X161">
        <v>141</v>
      </c>
      <c r="Y161">
        <v>0.65844549699999999</v>
      </c>
      <c r="Z161">
        <v>0.65844549699999999</v>
      </c>
      <c r="AA161">
        <v>0.55594957</v>
      </c>
      <c r="AB161">
        <v>0.65844549699999999</v>
      </c>
      <c r="AC161">
        <v>0.65844549699999999</v>
      </c>
      <c r="AD161">
        <v>0.65844549699999999</v>
      </c>
    </row>
    <row r="162" spans="1:30">
      <c r="A162">
        <v>36</v>
      </c>
      <c r="B162">
        <v>115</v>
      </c>
      <c r="C162">
        <v>121</v>
      </c>
      <c r="D162">
        <v>107</v>
      </c>
      <c r="E162">
        <v>117</v>
      </c>
      <c r="F162">
        <v>230</v>
      </c>
      <c r="G162">
        <v>239</v>
      </c>
      <c r="H162">
        <v>224</v>
      </c>
      <c r="I162">
        <v>227</v>
      </c>
      <c r="J162">
        <f t="shared" si="15"/>
        <v>2</v>
      </c>
      <c r="K162">
        <f t="shared" si="15"/>
        <v>1.975206611570248</v>
      </c>
      <c r="L162">
        <f t="shared" si="15"/>
        <v>2.0934579439252334</v>
      </c>
      <c r="M162">
        <f t="shared" si="15"/>
        <v>1.9401709401709402</v>
      </c>
      <c r="N162">
        <f t="shared" si="16"/>
        <v>115</v>
      </c>
      <c r="O162">
        <f t="shared" si="16"/>
        <v>118</v>
      </c>
      <c r="P162">
        <f t="shared" si="16"/>
        <v>117</v>
      </c>
      <c r="Q162">
        <f t="shared" si="16"/>
        <v>110</v>
      </c>
      <c r="R162">
        <f t="shared" si="17"/>
        <v>230</v>
      </c>
      <c r="S162">
        <f t="shared" si="17"/>
        <v>242</v>
      </c>
      <c r="T162">
        <f t="shared" si="17"/>
        <v>214</v>
      </c>
      <c r="U162">
        <f t="shared" si="17"/>
        <v>234</v>
      </c>
      <c r="V162">
        <f t="shared" si="18"/>
        <v>1</v>
      </c>
      <c r="X162">
        <v>142</v>
      </c>
      <c r="Y162">
        <v>0.65207967099999997</v>
      </c>
      <c r="Z162">
        <v>0.65207967099999997</v>
      </c>
      <c r="AA162">
        <v>0.55317806800000002</v>
      </c>
      <c r="AB162">
        <v>0.65207967099999997</v>
      </c>
      <c r="AC162">
        <v>0.65207967099999997</v>
      </c>
      <c r="AD162">
        <v>0.65207967099999997</v>
      </c>
    </row>
    <row r="163" spans="1:30">
      <c r="A163">
        <v>37</v>
      </c>
      <c r="B163">
        <v>101</v>
      </c>
      <c r="C163">
        <v>107</v>
      </c>
      <c r="D163">
        <v>93</v>
      </c>
      <c r="E163">
        <v>103</v>
      </c>
      <c r="F163">
        <v>201.66669999999999</v>
      </c>
      <c r="G163">
        <v>211</v>
      </c>
      <c r="H163">
        <v>196</v>
      </c>
      <c r="I163">
        <v>198</v>
      </c>
      <c r="J163">
        <f t="shared" si="15"/>
        <v>1.9966999999999999</v>
      </c>
      <c r="K163">
        <f t="shared" si="15"/>
        <v>1.97196261682243</v>
      </c>
      <c r="L163">
        <f t="shared" si="15"/>
        <v>2.10752688172043</v>
      </c>
      <c r="M163">
        <f t="shared" si="15"/>
        <v>1.9223300970873787</v>
      </c>
      <c r="N163">
        <f t="shared" si="16"/>
        <v>100.66669999999999</v>
      </c>
      <c r="O163">
        <f t="shared" si="16"/>
        <v>104</v>
      </c>
      <c r="P163">
        <f t="shared" si="16"/>
        <v>103</v>
      </c>
      <c r="Q163">
        <f t="shared" si="16"/>
        <v>95</v>
      </c>
      <c r="R163">
        <f t="shared" si="17"/>
        <v>201.66669999999999</v>
      </c>
      <c r="S163">
        <f t="shared" si="17"/>
        <v>213.64689999999999</v>
      </c>
      <c r="T163">
        <f t="shared" si="17"/>
        <v>185.69309999999999</v>
      </c>
      <c r="U163">
        <f t="shared" si="17"/>
        <v>205.6601</v>
      </c>
      <c r="V163">
        <f t="shared" si="18"/>
        <v>0.99669999999999992</v>
      </c>
      <c r="X163">
        <v>143</v>
      </c>
      <c r="Y163">
        <v>0.645719818</v>
      </c>
      <c r="Z163">
        <v>0.645719818</v>
      </c>
      <c r="AA163">
        <v>0.55025362099999997</v>
      </c>
      <c r="AB163">
        <v>0.645719818</v>
      </c>
      <c r="AC163">
        <v>0.645719818</v>
      </c>
      <c r="AD163">
        <v>0.645719818</v>
      </c>
    </row>
    <row r="164" spans="1:30">
      <c r="A164">
        <v>38</v>
      </c>
      <c r="B164">
        <v>99.666700000000006</v>
      </c>
      <c r="C164">
        <v>105</v>
      </c>
      <c r="D164">
        <v>92</v>
      </c>
      <c r="E164">
        <v>102</v>
      </c>
      <c r="F164">
        <v>188.66669999999999</v>
      </c>
      <c r="G164">
        <v>197</v>
      </c>
      <c r="H164">
        <v>181</v>
      </c>
      <c r="I164">
        <v>188</v>
      </c>
      <c r="J164">
        <f t="shared" si="15"/>
        <v>1.8929762899744849</v>
      </c>
      <c r="K164">
        <f t="shared" si="15"/>
        <v>1.8761904761904762</v>
      </c>
      <c r="L164">
        <f t="shared" si="15"/>
        <v>1.9673913043478262</v>
      </c>
      <c r="M164">
        <f t="shared" si="15"/>
        <v>1.8431372549019607</v>
      </c>
      <c r="N164">
        <f t="shared" si="16"/>
        <v>88.999999999999986</v>
      </c>
      <c r="O164">
        <f t="shared" si="16"/>
        <v>92</v>
      </c>
      <c r="P164">
        <f t="shared" si="16"/>
        <v>89</v>
      </c>
      <c r="Q164">
        <f t="shared" si="16"/>
        <v>86</v>
      </c>
      <c r="R164">
        <f t="shared" si="17"/>
        <v>188.66669999999999</v>
      </c>
      <c r="S164">
        <f t="shared" si="17"/>
        <v>198.76251044732092</v>
      </c>
      <c r="T164">
        <f t="shared" si="17"/>
        <v>174.15381867765259</v>
      </c>
      <c r="U164">
        <f t="shared" si="17"/>
        <v>193.08358157739747</v>
      </c>
      <c r="V164">
        <f t="shared" si="18"/>
        <v>0.89297628997448475</v>
      </c>
      <c r="X164">
        <v>144</v>
      </c>
      <c r="Y164">
        <v>0.63936594999999996</v>
      </c>
      <c r="Z164">
        <v>0.63936594999999996</v>
      </c>
      <c r="AA164">
        <v>0.54724780699999998</v>
      </c>
      <c r="AB164">
        <v>0.63936594999999996</v>
      </c>
      <c r="AC164">
        <v>0.63936594999999996</v>
      </c>
      <c r="AD164">
        <v>0.63936594999999996</v>
      </c>
    </row>
    <row r="165" spans="1:30">
      <c r="A165">
        <v>39</v>
      </c>
      <c r="B165">
        <v>84.666700000000006</v>
      </c>
      <c r="C165">
        <v>91</v>
      </c>
      <c r="D165">
        <v>77</v>
      </c>
      <c r="E165">
        <v>86</v>
      </c>
      <c r="F165">
        <v>164.66669999999999</v>
      </c>
      <c r="G165">
        <v>171</v>
      </c>
      <c r="H165">
        <v>157</v>
      </c>
      <c r="I165">
        <v>166</v>
      </c>
      <c r="J165">
        <f t="shared" si="15"/>
        <v>1.9448815177631817</v>
      </c>
      <c r="K165">
        <f t="shared" si="15"/>
        <v>1.8791208791208791</v>
      </c>
      <c r="L165">
        <f t="shared" si="15"/>
        <v>2.0389610389610389</v>
      </c>
      <c r="M165">
        <f t="shared" si="15"/>
        <v>1.930232558139535</v>
      </c>
      <c r="N165">
        <f t="shared" si="16"/>
        <v>79.999999999999986</v>
      </c>
      <c r="O165">
        <f t="shared" si="16"/>
        <v>80</v>
      </c>
      <c r="P165">
        <f t="shared" si="16"/>
        <v>80</v>
      </c>
      <c r="Q165">
        <f t="shared" si="16"/>
        <v>80</v>
      </c>
      <c r="R165">
        <f t="shared" si="17"/>
        <v>164.66669999999999</v>
      </c>
      <c r="S165">
        <f t="shared" si="17"/>
        <v>176.98421811644954</v>
      </c>
      <c r="T165">
        <f t="shared" si="17"/>
        <v>149.75587686776498</v>
      </c>
      <c r="U165">
        <f t="shared" si="17"/>
        <v>167.25981052763362</v>
      </c>
      <c r="V165">
        <f t="shared" si="18"/>
        <v>0.94488151776318174</v>
      </c>
      <c r="X165">
        <v>145</v>
      </c>
      <c r="Y165">
        <v>0.63301808100000001</v>
      </c>
      <c r="Z165">
        <v>0.63301808100000001</v>
      </c>
      <c r="AA165">
        <v>0.54427049100000002</v>
      </c>
      <c r="AB165">
        <v>0.63301808100000001</v>
      </c>
      <c r="AC165">
        <v>0.63301808100000001</v>
      </c>
      <c r="AD165">
        <v>0.63301808100000001</v>
      </c>
    </row>
    <row r="166" spans="1:30">
      <c r="A166">
        <v>40</v>
      </c>
      <c r="B166">
        <v>59.333300000000001</v>
      </c>
      <c r="C166">
        <v>65</v>
      </c>
      <c r="D166">
        <v>52</v>
      </c>
      <c r="E166">
        <v>61</v>
      </c>
      <c r="F166">
        <v>141.33330000000001</v>
      </c>
      <c r="G166">
        <v>148</v>
      </c>
      <c r="H166">
        <v>131</v>
      </c>
      <c r="I166">
        <v>145</v>
      </c>
      <c r="J166">
        <f t="shared" si="15"/>
        <v>2.3820232483276675</v>
      </c>
      <c r="K166">
        <f t="shared" si="15"/>
        <v>2.2769230769230768</v>
      </c>
      <c r="L166">
        <f t="shared" si="15"/>
        <v>2.5192307692307692</v>
      </c>
      <c r="M166">
        <f t="shared" si="15"/>
        <v>2.377049180327869</v>
      </c>
      <c r="N166">
        <f t="shared" si="16"/>
        <v>82</v>
      </c>
      <c r="O166">
        <f t="shared" si="16"/>
        <v>83</v>
      </c>
      <c r="P166">
        <f t="shared" si="16"/>
        <v>79</v>
      </c>
      <c r="Q166">
        <f t="shared" si="16"/>
        <v>84</v>
      </c>
      <c r="R166">
        <f t="shared" si="17"/>
        <v>141.33330000000001</v>
      </c>
      <c r="S166">
        <f t="shared" si="17"/>
        <v>154.83151114129839</v>
      </c>
      <c r="T166">
        <f t="shared" si="17"/>
        <v>123.86520891303871</v>
      </c>
      <c r="U166">
        <f t="shared" si="17"/>
        <v>145.30341814798771</v>
      </c>
      <c r="V166">
        <f t="shared" si="18"/>
        <v>1.3820232483276675</v>
      </c>
      <c r="X166">
        <v>146</v>
      </c>
      <c r="Y166">
        <v>0.62667622300000003</v>
      </c>
      <c r="Z166">
        <v>0.62667622300000003</v>
      </c>
      <c r="AA166">
        <v>0.54131277200000005</v>
      </c>
      <c r="AB166">
        <v>0.62667622300000003</v>
      </c>
      <c r="AC166">
        <v>0.62667622300000003</v>
      </c>
      <c r="AD166">
        <v>0.62667622300000003</v>
      </c>
    </row>
    <row r="167" spans="1:30">
      <c r="A167">
        <v>41</v>
      </c>
      <c r="B167">
        <v>51.666699999999999</v>
      </c>
      <c r="C167">
        <v>55</v>
      </c>
      <c r="D167">
        <v>46</v>
      </c>
      <c r="E167">
        <v>54</v>
      </c>
      <c r="F167">
        <v>121.66670000000001</v>
      </c>
      <c r="G167">
        <v>127</v>
      </c>
      <c r="H167">
        <v>113</v>
      </c>
      <c r="I167">
        <v>125</v>
      </c>
      <c r="J167">
        <f t="shared" si="15"/>
        <v>2.3548378355884934</v>
      </c>
      <c r="K167">
        <f t="shared" si="15"/>
        <v>2.3090909090909091</v>
      </c>
      <c r="L167">
        <f t="shared" si="15"/>
        <v>2.4565217391304346</v>
      </c>
      <c r="M167">
        <f t="shared" si="15"/>
        <v>2.3148148148148149</v>
      </c>
      <c r="N167">
        <f t="shared" si="16"/>
        <v>70</v>
      </c>
      <c r="O167">
        <f t="shared" si="16"/>
        <v>72</v>
      </c>
      <c r="P167">
        <f t="shared" si="16"/>
        <v>67</v>
      </c>
      <c r="Q167">
        <f t="shared" si="16"/>
        <v>71</v>
      </c>
      <c r="R167">
        <f t="shared" si="17"/>
        <v>121.66670000000001</v>
      </c>
      <c r="S167">
        <f t="shared" si="17"/>
        <v>129.51608095736714</v>
      </c>
      <c r="T167">
        <f t="shared" si="17"/>
        <v>108.3225404370707</v>
      </c>
      <c r="U167">
        <f t="shared" si="17"/>
        <v>127.16124312177864</v>
      </c>
      <c r="V167">
        <f t="shared" si="18"/>
        <v>1.3548378355884931</v>
      </c>
      <c r="X167">
        <v>147</v>
      </c>
      <c r="Y167">
        <v>0.62034039100000005</v>
      </c>
      <c r="Z167">
        <v>0.62034039100000005</v>
      </c>
      <c r="AA167">
        <v>0.53836574599999998</v>
      </c>
      <c r="AB167">
        <v>0.62034039100000005</v>
      </c>
      <c r="AC167">
        <v>0.62034039100000005</v>
      </c>
      <c r="AD167">
        <v>0.62034039100000005</v>
      </c>
    </row>
    <row r="168" spans="1:30">
      <c r="A168">
        <v>42</v>
      </c>
      <c r="B168">
        <v>57.666699999999999</v>
      </c>
      <c r="C168">
        <v>59</v>
      </c>
      <c r="D168">
        <v>54</v>
      </c>
      <c r="E168">
        <v>60</v>
      </c>
      <c r="F168">
        <v>109.33329999999999</v>
      </c>
      <c r="G168">
        <v>115</v>
      </c>
      <c r="H168">
        <v>100</v>
      </c>
      <c r="I168">
        <v>113</v>
      </c>
      <c r="J168">
        <f t="shared" si="15"/>
        <v>1.8959520832646917</v>
      </c>
      <c r="K168">
        <f t="shared" si="15"/>
        <v>1.9491525423728813</v>
      </c>
      <c r="L168">
        <f t="shared" si="15"/>
        <v>1.8518518518518519</v>
      </c>
      <c r="M168">
        <f t="shared" si="15"/>
        <v>1.8833333333333333</v>
      </c>
      <c r="N168">
        <f t="shared" si="16"/>
        <v>51.666599999999995</v>
      </c>
      <c r="O168">
        <f t="shared" si="16"/>
        <v>56</v>
      </c>
      <c r="P168">
        <f t="shared" si="16"/>
        <v>46</v>
      </c>
      <c r="Q168">
        <f t="shared" si="16"/>
        <v>53</v>
      </c>
      <c r="R168">
        <f t="shared" si="17"/>
        <v>109.33329999999999</v>
      </c>
      <c r="S168">
        <f t="shared" si="17"/>
        <v>111.86117291261681</v>
      </c>
      <c r="T168">
        <f t="shared" si="17"/>
        <v>102.38141249629335</v>
      </c>
      <c r="U168">
        <f t="shared" si="17"/>
        <v>113.7571249958815</v>
      </c>
      <c r="V168">
        <f t="shared" si="18"/>
        <v>0.89595208326469167</v>
      </c>
      <c r="X168">
        <v>148</v>
      </c>
      <c r="Y168">
        <v>0.61401059599999996</v>
      </c>
      <c r="Z168">
        <v>0.61401059599999996</v>
      </c>
      <c r="AA168">
        <v>0.53542051199999996</v>
      </c>
      <c r="AB168">
        <v>0.61401059599999996</v>
      </c>
      <c r="AC168">
        <v>0.61401059599999996</v>
      </c>
      <c r="AD168">
        <v>0.61401059599999996</v>
      </c>
    </row>
    <row r="169" spans="1:30">
      <c r="A169">
        <v>43</v>
      </c>
      <c r="B169">
        <v>49.666699999999999</v>
      </c>
      <c r="C169">
        <v>50</v>
      </c>
      <c r="D169">
        <v>47</v>
      </c>
      <c r="E169">
        <v>52</v>
      </c>
      <c r="F169">
        <v>103.66670000000001</v>
      </c>
      <c r="G169">
        <v>109</v>
      </c>
      <c r="H169">
        <v>95</v>
      </c>
      <c r="I169">
        <v>107</v>
      </c>
      <c r="J169">
        <f t="shared" si="15"/>
        <v>2.0872475924512806</v>
      </c>
      <c r="K169">
        <f t="shared" si="15"/>
        <v>2.1800000000000002</v>
      </c>
      <c r="L169">
        <f t="shared" si="15"/>
        <v>2.021276595744681</v>
      </c>
      <c r="M169">
        <f t="shared" si="15"/>
        <v>2.0576923076923075</v>
      </c>
      <c r="N169">
        <f t="shared" si="16"/>
        <v>54.000000000000007</v>
      </c>
      <c r="O169">
        <f t="shared" si="16"/>
        <v>59</v>
      </c>
      <c r="P169">
        <f t="shared" si="16"/>
        <v>48</v>
      </c>
      <c r="Q169">
        <f t="shared" si="16"/>
        <v>55</v>
      </c>
      <c r="R169">
        <f t="shared" si="17"/>
        <v>103.66670000000002</v>
      </c>
      <c r="S169">
        <f t="shared" si="17"/>
        <v>104.36237962256402</v>
      </c>
      <c r="T169">
        <f t="shared" si="17"/>
        <v>98.10063684521019</v>
      </c>
      <c r="U169">
        <f t="shared" si="17"/>
        <v>108.53687480746659</v>
      </c>
      <c r="V169">
        <f t="shared" si="18"/>
        <v>1.0872475924512803</v>
      </c>
      <c r="X169">
        <v>149</v>
      </c>
      <c r="Y169">
        <v>0.60768685200000006</v>
      </c>
      <c r="Z169">
        <v>0.60768685200000006</v>
      </c>
      <c r="AA169">
        <v>0.53246816699999999</v>
      </c>
      <c r="AB169">
        <v>0.60768685200000006</v>
      </c>
      <c r="AC169">
        <v>0.60768685200000006</v>
      </c>
      <c r="AD169">
        <v>0.60768685200000006</v>
      </c>
    </row>
    <row r="170" spans="1:30">
      <c r="A170">
        <v>44</v>
      </c>
      <c r="B170">
        <v>45.333300000000001</v>
      </c>
      <c r="C170">
        <v>44</v>
      </c>
      <c r="D170">
        <v>42</v>
      </c>
      <c r="E170">
        <v>50</v>
      </c>
      <c r="F170">
        <v>98</v>
      </c>
      <c r="G170">
        <v>102</v>
      </c>
      <c r="H170">
        <v>89</v>
      </c>
      <c r="I170">
        <v>103</v>
      </c>
      <c r="J170">
        <f t="shared" si="15"/>
        <v>2.1617662954163936</v>
      </c>
      <c r="K170">
        <f t="shared" si="15"/>
        <v>2.3181818181818183</v>
      </c>
      <c r="L170">
        <f t="shared" si="15"/>
        <v>2.1190476190476191</v>
      </c>
      <c r="M170">
        <f t="shared" si="15"/>
        <v>2.06</v>
      </c>
      <c r="N170">
        <f t="shared" si="16"/>
        <v>52.666699999999999</v>
      </c>
      <c r="O170">
        <f t="shared" si="16"/>
        <v>58</v>
      </c>
      <c r="P170">
        <f t="shared" si="16"/>
        <v>47</v>
      </c>
      <c r="Q170">
        <f t="shared" si="16"/>
        <v>53</v>
      </c>
      <c r="R170">
        <f t="shared" si="17"/>
        <v>98</v>
      </c>
      <c r="S170">
        <f t="shared" si="17"/>
        <v>95.117716998321328</v>
      </c>
      <c r="T170">
        <f t="shared" si="17"/>
        <v>90.79418440748853</v>
      </c>
      <c r="U170">
        <f t="shared" si="17"/>
        <v>108.08831477081968</v>
      </c>
      <c r="V170">
        <f t="shared" si="18"/>
        <v>1.1617662954163936</v>
      </c>
      <c r="X170">
        <v>150</v>
      </c>
      <c r="Y170">
        <v>0.60136917199999995</v>
      </c>
      <c r="Z170">
        <v>0.60136917199999995</v>
      </c>
      <c r="AA170">
        <v>0.52949980799999996</v>
      </c>
      <c r="AB170">
        <v>0.60136917199999995</v>
      </c>
      <c r="AC170">
        <v>0.60136917199999995</v>
      </c>
      <c r="AD170">
        <v>0.60136917199999995</v>
      </c>
    </row>
    <row r="171" spans="1:30">
      <c r="A171">
        <v>45</v>
      </c>
      <c r="B171">
        <v>42</v>
      </c>
      <c r="C171">
        <v>39</v>
      </c>
      <c r="D171">
        <v>40</v>
      </c>
      <c r="E171">
        <v>47</v>
      </c>
      <c r="F171">
        <v>94</v>
      </c>
      <c r="G171">
        <v>95</v>
      </c>
      <c r="H171">
        <v>85</v>
      </c>
      <c r="I171">
        <v>102</v>
      </c>
      <c r="J171">
        <f t="shared" si="15"/>
        <v>2.2380952380952381</v>
      </c>
      <c r="K171">
        <f t="shared" si="15"/>
        <v>2.4358974358974357</v>
      </c>
      <c r="L171">
        <f t="shared" si="15"/>
        <v>2.125</v>
      </c>
      <c r="M171">
        <f t="shared" si="15"/>
        <v>2.1702127659574466</v>
      </c>
      <c r="N171">
        <f t="shared" si="16"/>
        <v>52</v>
      </c>
      <c r="O171">
        <f t="shared" si="16"/>
        <v>56</v>
      </c>
      <c r="P171">
        <f t="shared" si="16"/>
        <v>45</v>
      </c>
      <c r="Q171">
        <f t="shared" si="16"/>
        <v>55</v>
      </c>
      <c r="R171">
        <f t="shared" si="17"/>
        <v>94</v>
      </c>
      <c r="S171">
        <f t="shared" si="17"/>
        <v>87.285714285714292</v>
      </c>
      <c r="T171">
        <f t="shared" si="17"/>
        <v>89.523809523809518</v>
      </c>
      <c r="U171">
        <f t="shared" si="17"/>
        <v>105.19047619047619</v>
      </c>
      <c r="V171">
        <f t="shared" si="18"/>
        <v>1.2380952380952381</v>
      </c>
      <c r="X171">
        <v>151</v>
      </c>
      <c r="Y171">
        <v>0.59505756899999995</v>
      </c>
      <c r="Z171">
        <v>0.59505756899999995</v>
      </c>
      <c r="AA171">
        <v>0.52650653400000003</v>
      </c>
      <c r="AB171">
        <v>0.59505756899999995</v>
      </c>
      <c r="AC171">
        <v>0.59505756899999995</v>
      </c>
      <c r="AD171">
        <v>0.59505756899999995</v>
      </c>
    </row>
    <row r="172" spans="1:30">
      <c r="A172">
        <v>46</v>
      </c>
      <c r="B172">
        <v>40</v>
      </c>
      <c r="C172">
        <v>35</v>
      </c>
      <c r="D172">
        <v>38</v>
      </c>
      <c r="E172">
        <v>47</v>
      </c>
      <c r="F172">
        <v>92</v>
      </c>
      <c r="G172">
        <v>92</v>
      </c>
      <c r="H172">
        <v>83</v>
      </c>
      <c r="I172">
        <v>101</v>
      </c>
      <c r="J172">
        <f t="shared" si="15"/>
        <v>2.2999999999999998</v>
      </c>
      <c r="K172">
        <f t="shared" si="15"/>
        <v>2.6285714285714286</v>
      </c>
      <c r="L172">
        <f t="shared" si="15"/>
        <v>2.1842105263157894</v>
      </c>
      <c r="M172">
        <f t="shared" si="15"/>
        <v>2.1489361702127661</v>
      </c>
      <c r="N172">
        <f t="shared" si="16"/>
        <v>52</v>
      </c>
      <c r="O172">
        <f t="shared" si="16"/>
        <v>57</v>
      </c>
      <c r="P172">
        <f t="shared" si="16"/>
        <v>45</v>
      </c>
      <c r="Q172">
        <f t="shared" si="16"/>
        <v>54</v>
      </c>
      <c r="R172">
        <f t="shared" si="17"/>
        <v>92</v>
      </c>
      <c r="S172">
        <f t="shared" si="17"/>
        <v>80.5</v>
      </c>
      <c r="T172">
        <f t="shared" si="17"/>
        <v>87.399999999999991</v>
      </c>
      <c r="U172">
        <f t="shared" si="17"/>
        <v>108.1</v>
      </c>
      <c r="V172">
        <f t="shared" si="18"/>
        <v>1.3</v>
      </c>
      <c r="X172">
        <v>152</v>
      </c>
      <c r="Y172">
        <v>0.58875205600000002</v>
      </c>
      <c r="Z172">
        <v>0.58875205600000002</v>
      </c>
      <c r="AA172">
        <v>0.52373944299999997</v>
      </c>
      <c r="AB172">
        <v>0.58875205600000002</v>
      </c>
      <c r="AC172">
        <v>0.58875205600000002</v>
      </c>
      <c r="AD172">
        <v>0.58875205600000002</v>
      </c>
    </row>
    <row r="173" spans="1:30">
      <c r="A173">
        <v>47</v>
      </c>
      <c r="B173">
        <v>52</v>
      </c>
      <c r="C173">
        <v>45</v>
      </c>
      <c r="D173">
        <v>50</v>
      </c>
      <c r="E173">
        <v>61</v>
      </c>
      <c r="F173">
        <v>85.333299999999994</v>
      </c>
      <c r="G173">
        <v>82</v>
      </c>
      <c r="H173">
        <v>79</v>
      </c>
      <c r="I173">
        <v>95</v>
      </c>
      <c r="J173">
        <f t="shared" si="15"/>
        <v>1.641025</v>
      </c>
      <c r="K173">
        <f t="shared" si="15"/>
        <v>1.8222222222222222</v>
      </c>
      <c r="L173">
        <f t="shared" si="15"/>
        <v>1.58</v>
      </c>
      <c r="M173">
        <f t="shared" si="15"/>
        <v>1.5573770491803278</v>
      </c>
      <c r="N173">
        <f t="shared" si="16"/>
        <v>33.333299999999994</v>
      </c>
      <c r="O173">
        <f t="shared" si="16"/>
        <v>37</v>
      </c>
      <c r="P173">
        <f t="shared" si="16"/>
        <v>29</v>
      </c>
      <c r="Q173">
        <f t="shared" si="16"/>
        <v>34</v>
      </c>
      <c r="R173">
        <f t="shared" si="17"/>
        <v>85.333299999999994</v>
      </c>
      <c r="S173">
        <f t="shared" si="17"/>
        <v>73.846125000000001</v>
      </c>
      <c r="T173">
        <f t="shared" si="17"/>
        <v>82.051249999999996</v>
      </c>
      <c r="U173">
        <f t="shared" si="17"/>
        <v>100.102525</v>
      </c>
      <c r="V173">
        <f t="shared" si="18"/>
        <v>0.64102499999999984</v>
      </c>
      <c r="X173">
        <v>153</v>
      </c>
      <c r="Y173">
        <v>0.58245264600000002</v>
      </c>
      <c r="Z173">
        <v>0.58245264600000002</v>
      </c>
      <c r="AA173">
        <v>0.52135065700000005</v>
      </c>
      <c r="AB173">
        <v>0.58245264600000002</v>
      </c>
      <c r="AC173">
        <v>0.58245264600000002</v>
      </c>
      <c r="AD173">
        <v>0.58245264600000002</v>
      </c>
    </row>
    <row r="174" spans="1:30">
      <c r="A174">
        <v>48</v>
      </c>
      <c r="B174">
        <v>53</v>
      </c>
      <c r="C174">
        <v>46</v>
      </c>
      <c r="D174">
        <v>51</v>
      </c>
      <c r="E174">
        <v>62</v>
      </c>
      <c r="F174">
        <v>89</v>
      </c>
      <c r="G174">
        <v>83</v>
      </c>
      <c r="H174">
        <v>83</v>
      </c>
      <c r="I174">
        <v>101</v>
      </c>
      <c r="J174">
        <f t="shared" si="15"/>
        <v>1.679245283018868</v>
      </c>
      <c r="K174">
        <f t="shared" si="15"/>
        <v>1.8043478260869565</v>
      </c>
      <c r="L174">
        <f t="shared" si="15"/>
        <v>1.6274509803921569</v>
      </c>
      <c r="M174">
        <f t="shared" si="15"/>
        <v>1.6290322580645162</v>
      </c>
      <c r="N174">
        <f t="shared" si="16"/>
        <v>36</v>
      </c>
      <c r="O174">
        <f t="shared" si="16"/>
        <v>37</v>
      </c>
      <c r="P174">
        <f t="shared" si="16"/>
        <v>32</v>
      </c>
      <c r="Q174">
        <f t="shared" si="16"/>
        <v>39</v>
      </c>
      <c r="R174">
        <f t="shared" si="17"/>
        <v>89</v>
      </c>
      <c r="S174">
        <f t="shared" si="17"/>
        <v>77.245283018867923</v>
      </c>
      <c r="T174">
        <f t="shared" si="17"/>
        <v>85.64150943396227</v>
      </c>
      <c r="U174">
        <f t="shared" si="17"/>
        <v>104.11320754716982</v>
      </c>
      <c r="V174">
        <f t="shared" si="18"/>
        <v>0.67924528301886788</v>
      </c>
      <c r="X174">
        <v>154</v>
      </c>
      <c r="Y174">
        <v>0.57615935299999999</v>
      </c>
      <c r="Z174">
        <v>0.57615935299999999</v>
      </c>
      <c r="AA174">
        <v>0.519182806</v>
      </c>
      <c r="AB174">
        <v>0.57615935299999999</v>
      </c>
      <c r="AC174">
        <v>0.57615935299999999</v>
      </c>
      <c r="AD174">
        <v>0.57615935299999999</v>
      </c>
    </row>
    <row r="175" spans="1:30">
      <c r="A175">
        <v>49</v>
      </c>
      <c r="B175">
        <v>53</v>
      </c>
      <c r="C175">
        <v>46</v>
      </c>
      <c r="D175">
        <v>51</v>
      </c>
      <c r="E175">
        <v>62</v>
      </c>
      <c r="F175">
        <v>93.333299999999994</v>
      </c>
      <c r="G175">
        <v>84</v>
      </c>
      <c r="H175">
        <v>89</v>
      </c>
      <c r="I175">
        <v>107</v>
      </c>
      <c r="J175">
        <f t="shared" si="15"/>
        <v>1.7610056603773583</v>
      </c>
      <c r="K175">
        <f t="shared" si="15"/>
        <v>1.826086956521739</v>
      </c>
      <c r="L175">
        <f t="shared" si="15"/>
        <v>1.7450980392156863</v>
      </c>
      <c r="M175">
        <f t="shared" si="15"/>
        <v>1.7258064516129032</v>
      </c>
      <c r="N175">
        <f t="shared" si="16"/>
        <v>40.333299999999994</v>
      </c>
      <c r="O175">
        <f t="shared" si="16"/>
        <v>38</v>
      </c>
      <c r="P175">
        <f t="shared" si="16"/>
        <v>38</v>
      </c>
      <c r="Q175">
        <f t="shared" si="16"/>
        <v>45</v>
      </c>
      <c r="R175">
        <f t="shared" si="17"/>
        <v>93.333299999999994</v>
      </c>
      <c r="S175">
        <f t="shared" si="17"/>
        <v>81.006260377358487</v>
      </c>
      <c r="T175">
        <f t="shared" si="17"/>
        <v>89.811288679245266</v>
      </c>
      <c r="U175">
        <f t="shared" si="17"/>
        <v>109.18235094339622</v>
      </c>
      <c r="V175">
        <f t="shared" si="18"/>
        <v>0.76100566037735839</v>
      </c>
      <c r="X175">
        <v>155</v>
      </c>
      <c r="Y175">
        <v>0.56987218799999995</v>
      </c>
      <c r="Z175">
        <v>0.56987218799999995</v>
      </c>
      <c r="AA175">
        <v>0.51707852399999998</v>
      </c>
      <c r="AB175">
        <v>0.56987218799999995</v>
      </c>
      <c r="AC175">
        <v>0.56987218799999995</v>
      </c>
      <c r="AD175">
        <v>0.56987218799999995</v>
      </c>
    </row>
    <row r="176" spans="1:30">
      <c r="A176">
        <v>50</v>
      </c>
      <c r="B176">
        <v>58</v>
      </c>
      <c r="C176">
        <v>50</v>
      </c>
      <c r="D176">
        <v>57</v>
      </c>
      <c r="E176">
        <v>67</v>
      </c>
      <c r="F176">
        <v>99.666700000000006</v>
      </c>
      <c r="G176">
        <v>91</v>
      </c>
      <c r="H176">
        <v>95</v>
      </c>
      <c r="I176">
        <v>113</v>
      </c>
      <c r="J176">
        <f t="shared" si="15"/>
        <v>1.7183913793103449</v>
      </c>
      <c r="K176">
        <f t="shared" si="15"/>
        <v>1.82</v>
      </c>
      <c r="L176">
        <f t="shared" si="15"/>
        <v>1.6666666666666667</v>
      </c>
      <c r="M176">
        <f t="shared" si="15"/>
        <v>1.6865671641791045</v>
      </c>
      <c r="N176">
        <f t="shared" si="16"/>
        <v>41.666700000000006</v>
      </c>
      <c r="O176">
        <f t="shared" si="16"/>
        <v>41</v>
      </c>
      <c r="P176">
        <f t="shared" si="16"/>
        <v>38</v>
      </c>
      <c r="Q176">
        <f t="shared" si="16"/>
        <v>46</v>
      </c>
      <c r="R176">
        <f t="shared" si="17"/>
        <v>99.666700000000006</v>
      </c>
      <c r="S176">
        <f t="shared" si="17"/>
        <v>85.919568965517243</v>
      </c>
      <c r="T176">
        <f t="shared" si="17"/>
        <v>97.948308620689659</v>
      </c>
      <c r="U176">
        <f t="shared" si="17"/>
        <v>115.13222241379312</v>
      </c>
      <c r="V176">
        <f t="shared" si="18"/>
        <v>0.71839137931034491</v>
      </c>
      <c r="X176">
        <v>156</v>
      </c>
      <c r="Y176">
        <v>0.56359116600000003</v>
      </c>
      <c r="Z176">
        <v>0.56359116600000003</v>
      </c>
      <c r="AA176">
        <v>0.51488044200000005</v>
      </c>
      <c r="AB176">
        <v>0.56359116600000003</v>
      </c>
      <c r="AC176">
        <v>0.56359116600000003</v>
      </c>
      <c r="AD176">
        <v>0.56359116600000003</v>
      </c>
    </row>
    <row r="177" spans="1:30">
      <c r="A177">
        <v>51</v>
      </c>
      <c r="B177">
        <v>63</v>
      </c>
      <c r="C177">
        <v>56</v>
      </c>
      <c r="D177">
        <v>61</v>
      </c>
      <c r="E177">
        <v>72</v>
      </c>
      <c r="F177">
        <v>107.33329999999999</v>
      </c>
      <c r="G177">
        <v>99</v>
      </c>
      <c r="H177">
        <v>103</v>
      </c>
      <c r="I177">
        <v>120</v>
      </c>
      <c r="J177">
        <f t="shared" si="15"/>
        <v>1.7037031746031746</v>
      </c>
      <c r="K177">
        <f t="shared" si="15"/>
        <v>1.7678571428571428</v>
      </c>
      <c r="L177">
        <f t="shared" si="15"/>
        <v>1.6885245901639345</v>
      </c>
      <c r="M177">
        <f t="shared" si="15"/>
        <v>1.6666666666666667</v>
      </c>
      <c r="N177">
        <f t="shared" si="16"/>
        <v>44.333299999999994</v>
      </c>
      <c r="O177">
        <f t="shared" si="16"/>
        <v>43</v>
      </c>
      <c r="P177">
        <f t="shared" si="16"/>
        <v>42</v>
      </c>
      <c r="Q177">
        <f t="shared" si="16"/>
        <v>48</v>
      </c>
      <c r="R177">
        <f t="shared" si="17"/>
        <v>107.33329999999999</v>
      </c>
      <c r="S177">
        <f t="shared" si="17"/>
        <v>95.407377777777782</v>
      </c>
      <c r="T177">
        <f t="shared" si="17"/>
        <v>103.92589365079365</v>
      </c>
      <c r="U177">
        <f t="shared" si="17"/>
        <v>122.66662857142856</v>
      </c>
      <c r="V177">
        <f t="shared" si="18"/>
        <v>0.70370317460317455</v>
      </c>
      <c r="X177">
        <v>157</v>
      </c>
      <c r="Y177">
        <v>0.55731629999999999</v>
      </c>
      <c r="Z177">
        <v>0.55731629999999999</v>
      </c>
      <c r="AA177">
        <v>0.51243119299999995</v>
      </c>
      <c r="AB177">
        <v>0.55731629999999999</v>
      </c>
      <c r="AC177">
        <v>0.55731629999999999</v>
      </c>
      <c r="AD177">
        <v>0.55731629999999999</v>
      </c>
    </row>
    <row r="178" spans="1:30">
      <c r="A178">
        <v>52</v>
      </c>
      <c r="B178">
        <v>68.666700000000006</v>
      </c>
      <c r="C178">
        <v>61</v>
      </c>
      <c r="D178">
        <v>67</v>
      </c>
      <c r="E178">
        <v>78</v>
      </c>
      <c r="F178">
        <v>115</v>
      </c>
      <c r="G178">
        <v>106</v>
      </c>
      <c r="H178">
        <v>111</v>
      </c>
      <c r="I178">
        <v>128</v>
      </c>
      <c r="J178">
        <f t="shared" si="15"/>
        <v>1.6747564685648209</v>
      </c>
      <c r="K178">
        <f t="shared" si="15"/>
        <v>1.7377049180327868</v>
      </c>
      <c r="L178">
        <f t="shared" si="15"/>
        <v>1.6567164179104477</v>
      </c>
      <c r="M178">
        <f t="shared" si="15"/>
        <v>1.641025641025641</v>
      </c>
      <c r="N178">
        <f t="shared" si="16"/>
        <v>46.333299999999994</v>
      </c>
      <c r="O178">
        <f t="shared" si="16"/>
        <v>45</v>
      </c>
      <c r="P178">
        <f t="shared" si="16"/>
        <v>44</v>
      </c>
      <c r="Q178">
        <f t="shared" si="16"/>
        <v>50</v>
      </c>
      <c r="R178">
        <f t="shared" si="17"/>
        <v>115</v>
      </c>
      <c r="S178">
        <f t="shared" si="17"/>
        <v>102.16014458245407</v>
      </c>
      <c r="T178">
        <f t="shared" si="17"/>
        <v>112.208683393843</v>
      </c>
      <c r="U178">
        <f t="shared" si="17"/>
        <v>130.63100454805604</v>
      </c>
      <c r="V178">
        <f t="shared" si="18"/>
        <v>0.67475646856482097</v>
      </c>
      <c r="X178">
        <v>158</v>
      </c>
      <c r="Y178">
        <v>0.55104760100000005</v>
      </c>
      <c r="Z178">
        <v>0.55104760100000005</v>
      </c>
      <c r="AA178">
        <v>0.50957340699999998</v>
      </c>
      <c r="AB178">
        <v>0.55104760100000005</v>
      </c>
      <c r="AC178">
        <v>0.55104760100000005</v>
      </c>
      <c r="AD178">
        <v>0.55104760100000005</v>
      </c>
    </row>
    <row r="179" spans="1:30">
      <c r="A179">
        <v>53</v>
      </c>
      <c r="B179">
        <v>73.333299999999994</v>
      </c>
      <c r="C179">
        <v>65</v>
      </c>
      <c r="D179">
        <v>73</v>
      </c>
      <c r="E179">
        <v>82</v>
      </c>
      <c r="F179">
        <v>122</v>
      </c>
      <c r="G179">
        <v>112</v>
      </c>
      <c r="H179">
        <v>118</v>
      </c>
      <c r="I179">
        <v>136</v>
      </c>
      <c r="J179">
        <f t="shared" si="15"/>
        <v>1.6636371198350546</v>
      </c>
      <c r="K179">
        <f t="shared" si="15"/>
        <v>1.7230769230769232</v>
      </c>
      <c r="L179">
        <f t="shared" si="15"/>
        <v>1.6164383561643836</v>
      </c>
      <c r="M179">
        <f t="shared" si="15"/>
        <v>1.6585365853658536</v>
      </c>
      <c r="N179">
        <f t="shared" si="16"/>
        <v>48.666700000000006</v>
      </c>
      <c r="O179">
        <f t="shared" si="16"/>
        <v>47</v>
      </c>
      <c r="P179">
        <f t="shared" si="16"/>
        <v>45</v>
      </c>
      <c r="Q179">
        <f t="shared" si="16"/>
        <v>54</v>
      </c>
      <c r="R179">
        <f t="shared" si="17"/>
        <v>122</v>
      </c>
      <c r="S179">
        <f t="shared" si="17"/>
        <v>108.13641278927855</v>
      </c>
      <c r="T179">
        <f t="shared" si="17"/>
        <v>121.44550974795898</v>
      </c>
      <c r="U179">
        <f t="shared" si="17"/>
        <v>136.41824382647448</v>
      </c>
      <c r="V179">
        <f t="shared" si="18"/>
        <v>0.66363711983505458</v>
      </c>
      <c r="X179">
        <v>159</v>
      </c>
      <c r="Y179">
        <v>0.544785085</v>
      </c>
      <c r="Z179">
        <v>0.544785085</v>
      </c>
      <c r="AA179">
        <v>0.506149717</v>
      </c>
      <c r="AB179">
        <v>0.544785085</v>
      </c>
      <c r="AC179">
        <v>0.544785085</v>
      </c>
      <c r="AD179">
        <v>0.544785085</v>
      </c>
    </row>
    <row r="180" spans="1:30">
      <c r="A180">
        <v>54</v>
      </c>
      <c r="B180">
        <v>74.333299999999994</v>
      </c>
      <c r="C180">
        <v>66</v>
      </c>
      <c r="D180">
        <v>74</v>
      </c>
      <c r="E180">
        <v>83</v>
      </c>
      <c r="F180">
        <v>125</v>
      </c>
      <c r="G180">
        <v>114</v>
      </c>
      <c r="H180">
        <v>120</v>
      </c>
      <c r="I180">
        <v>141</v>
      </c>
      <c r="J180">
        <f t="shared" si="15"/>
        <v>1.6816151038632754</v>
      </c>
      <c r="K180">
        <f t="shared" si="15"/>
        <v>1.7272727272727273</v>
      </c>
      <c r="L180">
        <f t="shared" si="15"/>
        <v>1.6216216216216217</v>
      </c>
      <c r="M180">
        <f t="shared" si="15"/>
        <v>1.6987951807228916</v>
      </c>
      <c r="N180">
        <f t="shared" si="16"/>
        <v>50.666700000000006</v>
      </c>
      <c r="O180">
        <f t="shared" si="16"/>
        <v>48</v>
      </c>
      <c r="P180">
        <f t="shared" si="16"/>
        <v>46</v>
      </c>
      <c r="Q180">
        <f t="shared" si="16"/>
        <v>58</v>
      </c>
      <c r="R180">
        <f t="shared" si="17"/>
        <v>125</v>
      </c>
      <c r="S180">
        <f t="shared" si="17"/>
        <v>110.98659685497617</v>
      </c>
      <c r="T180">
        <f t="shared" si="17"/>
        <v>124.43951768588238</v>
      </c>
      <c r="U180">
        <f t="shared" si="17"/>
        <v>139.57405362065185</v>
      </c>
      <c r="V180">
        <f t="shared" si="18"/>
        <v>0.6816151038632754</v>
      </c>
      <c r="X180">
        <v>160</v>
      </c>
      <c r="Y180">
        <v>0.53852876299999997</v>
      </c>
      <c r="Z180">
        <v>0.53852876299999997</v>
      </c>
      <c r="AA180">
        <v>0.50240715999999996</v>
      </c>
      <c r="AB180">
        <v>0.53852876299999997</v>
      </c>
      <c r="AC180">
        <v>0.53852876299999997</v>
      </c>
      <c r="AD180">
        <v>0.53852876299999997</v>
      </c>
    </row>
    <row r="181" spans="1:30">
      <c r="X181">
        <v>161</v>
      </c>
      <c r="Y181">
        <v>0.53227864800000002</v>
      </c>
      <c r="Z181">
        <v>0.53227864800000002</v>
      </c>
      <c r="AA181">
        <v>0.49865187</v>
      </c>
      <c r="AB181">
        <v>0.53227864800000002</v>
      </c>
      <c r="AC181">
        <v>0.53227864800000002</v>
      </c>
      <c r="AD181">
        <v>0.53227864800000002</v>
      </c>
    </row>
    <row r="182" spans="1:30">
      <c r="X182">
        <v>162</v>
      </c>
      <c r="Y182">
        <v>0.52603475399999999</v>
      </c>
      <c r="Z182">
        <v>0.52603475399999999</v>
      </c>
      <c r="AA182">
        <v>0.49481512300000002</v>
      </c>
      <c r="AB182">
        <v>0.52603475399999999</v>
      </c>
      <c r="AC182">
        <v>0.52603475399999999</v>
      </c>
      <c r="AD182">
        <v>0.52603475399999999</v>
      </c>
    </row>
    <row r="183" spans="1:30">
      <c r="X183">
        <v>163</v>
      </c>
      <c r="Y183">
        <v>0.51979709399999996</v>
      </c>
      <c r="Z183">
        <v>0.51979709399999996</v>
      </c>
      <c r="AA183">
        <v>0.49082819799999999</v>
      </c>
      <c r="AB183">
        <v>0.51979709399999996</v>
      </c>
      <c r="AC183">
        <v>0.51979709399999996</v>
      </c>
      <c r="AD183">
        <v>0.51979709399999996</v>
      </c>
    </row>
    <row r="184" spans="1:30">
      <c r="X184">
        <v>164</v>
      </c>
      <c r="Y184">
        <v>0.513565681</v>
      </c>
      <c r="Z184">
        <v>0.513565681</v>
      </c>
      <c r="AA184">
        <v>0.486622371</v>
      </c>
      <c r="AB184">
        <v>0.513565681</v>
      </c>
      <c r="AC184">
        <v>0.513565681</v>
      </c>
      <c r="AD184">
        <v>0.513565681</v>
      </c>
    </row>
    <row r="185" spans="1:30">
      <c r="X185">
        <v>165</v>
      </c>
      <c r="Y185">
        <v>0.50734052699999999</v>
      </c>
      <c r="Z185">
        <v>0.50734052699999999</v>
      </c>
      <c r="AA185">
        <v>0.48212892200000002</v>
      </c>
      <c r="AB185">
        <v>0.50734052699999999</v>
      </c>
      <c r="AC185">
        <v>0.50734052699999999</v>
      </c>
      <c r="AD185">
        <v>0.50734052699999999</v>
      </c>
    </row>
    <row r="186" spans="1:30">
      <c r="A186" t="s">
        <v>42</v>
      </c>
      <c r="C186" t="s">
        <v>43</v>
      </c>
      <c r="X186">
        <v>166</v>
      </c>
      <c r="Y186">
        <v>0.50112164699999995</v>
      </c>
      <c r="Z186">
        <v>0.50112164699999995</v>
      </c>
      <c r="AA186">
        <v>0.47727912700000003</v>
      </c>
      <c r="AB186">
        <v>0.50112164699999995</v>
      </c>
      <c r="AC186">
        <v>0.50112164699999995</v>
      </c>
      <c r="AD186">
        <v>0.50112164699999995</v>
      </c>
    </row>
    <row r="187" spans="1:30">
      <c r="A187">
        <v>0</v>
      </c>
      <c r="B187">
        <v>33</v>
      </c>
      <c r="C187">
        <v>30</v>
      </c>
      <c r="D187">
        <v>38</v>
      </c>
      <c r="E187">
        <v>31</v>
      </c>
      <c r="F187">
        <v>66.333299999999994</v>
      </c>
      <c r="G187">
        <v>66</v>
      </c>
      <c r="H187">
        <v>76</v>
      </c>
      <c r="I187">
        <v>57</v>
      </c>
      <c r="J187">
        <f t="shared" ref="J187:M250" si="19">F187/B187</f>
        <v>2.0101</v>
      </c>
      <c r="K187">
        <f t="shared" si="19"/>
        <v>2.2000000000000002</v>
      </c>
      <c r="L187">
        <f t="shared" si="19"/>
        <v>2</v>
      </c>
      <c r="M187">
        <f t="shared" si="19"/>
        <v>1.8387096774193548</v>
      </c>
      <c r="N187">
        <f t="shared" ref="N187:Q250" si="20">F187-B187</f>
        <v>33.333299999999994</v>
      </c>
      <c r="O187">
        <f t="shared" si="20"/>
        <v>36</v>
      </c>
      <c r="P187">
        <f t="shared" si="20"/>
        <v>38</v>
      </c>
      <c r="Q187">
        <f t="shared" si="20"/>
        <v>26</v>
      </c>
      <c r="R187">
        <f t="shared" ref="R187:U250" si="21">$J187*B187</f>
        <v>66.333299999999994</v>
      </c>
      <c r="S187">
        <f t="shared" si="21"/>
        <v>60.302999999999997</v>
      </c>
      <c r="T187">
        <f t="shared" si="21"/>
        <v>76.383799999999994</v>
      </c>
      <c r="U187">
        <f t="shared" si="21"/>
        <v>62.313099999999999</v>
      </c>
      <c r="V187">
        <f t="shared" ref="V187:V213" si="22">(F187-B187)/B187</f>
        <v>1.0100999999999998</v>
      </c>
      <c r="X187">
        <v>167</v>
      </c>
      <c r="Y187">
        <v>0.49490905200000002</v>
      </c>
      <c r="Z187">
        <v>0.49490905200000002</v>
      </c>
      <c r="AA187">
        <v>0.47200426400000001</v>
      </c>
      <c r="AB187">
        <v>0.49490905200000002</v>
      </c>
      <c r="AC187">
        <v>0.49490905200000002</v>
      </c>
      <c r="AD187">
        <v>0.49490905200000002</v>
      </c>
    </row>
    <row r="188" spans="1:30">
      <c r="A188">
        <v>1</v>
      </c>
      <c r="B188">
        <v>35</v>
      </c>
      <c r="C188">
        <v>32</v>
      </c>
      <c r="D188">
        <v>40</v>
      </c>
      <c r="E188">
        <v>33</v>
      </c>
      <c r="F188">
        <v>68.333299999999994</v>
      </c>
      <c r="G188">
        <v>68</v>
      </c>
      <c r="H188">
        <v>79</v>
      </c>
      <c r="I188">
        <v>58</v>
      </c>
      <c r="J188">
        <f t="shared" si="19"/>
        <v>1.9523799999999998</v>
      </c>
      <c r="K188">
        <f t="shared" si="19"/>
        <v>2.125</v>
      </c>
      <c r="L188">
        <f t="shared" si="19"/>
        <v>1.9750000000000001</v>
      </c>
      <c r="M188">
        <f t="shared" si="19"/>
        <v>1.7575757575757576</v>
      </c>
      <c r="N188">
        <f t="shared" si="20"/>
        <v>33.333299999999994</v>
      </c>
      <c r="O188">
        <f t="shared" si="20"/>
        <v>36</v>
      </c>
      <c r="P188">
        <f t="shared" si="20"/>
        <v>39</v>
      </c>
      <c r="Q188">
        <f t="shared" si="20"/>
        <v>25</v>
      </c>
      <c r="R188">
        <f t="shared" si="21"/>
        <v>68.333299999999994</v>
      </c>
      <c r="S188">
        <f t="shared" si="21"/>
        <v>62.476159999999993</v>
      </c>
      <c r="T188">
        <f t="shared" si="21"/>
        <v>78.095199999999991</v>
      </c>
      <c r="U188">
        <f t="shared" si="21"/>
        <v>64.428539999999998</v>
      </c>
      <c r="V188">
        <f t="shared" si="22"/>
        <v>0.95237999999999978</v>
      </c>
      <c r="X188">
        <v>168</v>
      </c>
      <c r="Y188">
        <v>0.48870275699999999</v>
      </c>
      <c r="Z188">
        <v>0.48870275699999999</v>
      </c>
      <c r="AA188">
        <v>0.46608246199999998</v>
      </c>
      <c r="AB188">
        <v>0.48870275699999999</v>
      </c>
      <c r="AC188">
        <v>0.48870275699999999</v>
      </c>
      <c r="AD188">
        <v>0.48870275699999999</v>
      </c>
    </row>
    <row r="189" spans="1:30">
      <c r="A189">
        <v>2</v>
      </c>
      <c r="B189">
        <v>40.333300000000001</v>
      </c>
      <c r="C189">
        <v>37</v>
      </c>
      <c r="D189">
        <v>46</v>
      </c>
      <c r="E189">
        <v>38</v>
      </c>
      <c r="F189">
        <v>69.666700000000006</v>
      </c>
      <c r="G189">
        <v>69</v>
      </c>
      <c r="H189">
        <v>80</v>
      </c>
      <c r="I189">
        <v>60</v>
      </c>
      <c r="J189">
        <f t="shared" si="19"/>
        <v>1.7272749812189929</v>
      </c>
      <c r="K189">
        <f t="shared" si="19"/>
        <v>1.8648648648648649</v>
      </c>
      <c r="L189">
        <f t="shared" si="19"/>
        <v>1.7391304347826086</v>
      </c>
      <c r="M189">
        <f t="shared" si="19"/>
        <v>1.5789473684210527</v>
      </c>
      <c r="N189">
        <f t="shared" si="20"/>
        <v>29.333400000000005</v>
      </c>
      <c r="O189">
        <f t="shared" si="20"/>
        <v>32</v>
      </c>
      <c r="P189">
        <f t="shared" si="20"/>
        <v>34</v>
      </c>
      <c r="Q189">
        <f t="shared" si="20"/>
        <v>22</v>
      </c>
      <c r="R189">
        <f t="shared" si="21"/>
        <v>69.666700000000006</v>
      </c>
      <c r="S189">
        <f t="shared" si="21"/>
        <v>63.909174305102738</v>
      </c>
      <c r="T189">
        <f t="shared" si="21"/>
        <v>79.45464913607367</v>
      </c>
      <c r="U189">
        <f t="shared" si="21"/>
        <v>65.636449286321735</v>
      </c>
      <c r="V189">
        <f t="shared" si="22"/>
        <v>0.72727498121899281</v>
      </c>
      <c r="X189">
        <v>169</v>
      </c>
      <c r="Y189">
        <v>0.482502773</v>
      </c>
      <c r="Z189">
        <v>0.482502773</v>
      </c>
      <c r="AA189">
        <v>0.45946285399999998</v>
      </c>
      <c r="AB189">
        <v>0.482502773</v>
      </c>
      <c r="AC189">
        <v>0.482502773</v>
      </c>
      <c r="AD189">
        <v>0.482502773</v>
      </c>
    </row>
    <row r="190" spans="1:30">
      <c r="A190">
        <v>3</v>
      </c>
      <c r="B190">
        <v>34</v>
      </c>
      <c r="C190">
        <v>31</v>
      </c>
      <c r="D190">
        <v>39</v>
      </c>
      <c r="E190">
        <v>32</v>
      </c>
      <c r="F190">
        <v>54.666699999999999</v>
      </c>
      <c r="G190">
        <v>53</v>
      </c>
      <c r="H190">
        <v>66</v>
      </c>
      <c r="I190">
        <v>45</v>
      </c>
      <c r="J190">
        <f t="shared" si="19"/>
        <v>1.6078441176470588</v>
      </c>
      <c r="K190">
        <f t="shared" si="19"/>
        <v>1.7096774193548387</v>
      </c>
      <c r="L190">
        <f t="shared" si="19"/>
        <v>1.6923076923076923</v>
      </c>
      <c r="M190">
        <f t="shared" si="19"/>
        <v>1.40625</v>
      </c>
      <c r="N190">
        <f t="shared" si="20"/>
        <v>20.666699999999999</v>
      </c>
      <c r="O190">
        <f t="shared" si="20"/>
        <v>22</v>
      </c>
      <c r="P190">
        <f t="shared" si="20"/>
        <v>27</v>
      </c>
      <c r="Q190">
        <f t="shared" si="20"/>
        <v>13</v>
      </c>
      <c r="R190">
        <f t="shared" si="21"/>
        <v>54.666699999999999</v>
      </c>
      <c r="S190">
        <f t="shared" si="21"/>
        <v>49.84316764705882</v>
      </c>
      <c r="T190">
        <f t="shared" si="21"/>
        <v>62.705920588235294</v>
      </c>
      <c r="U190">
        <f t="shared" si="21"/>
        <v>51.451011764705882</v>
      </c>
      <c r="V190">
        <f t="shared" si="22"/>
        <v>0.60784411764705881</v>
      </c>
      <c r="X190">
        <v>170</v>
      </c>
      <c r="Y190">
        <v>0.47630911500000001</v>
      </c>
      <c r="Z190">
        <v>0.47630911500000001</v>
      </c>
      <c r="AA190">
        <v>0.45233322799999998</v>
      </c>
      <c r="AB190">
        <v>0.47630911500000001</v>
      </c>
      <c r="AC190">
        <v>0.47630911500000001</v>
      </c>
      <c r="AD190">
        <v>0.47630911500000001</v>
      </c>
    </row>
    <row r="191" spans="1:30">
      <c r="A191">
        <v>4</v>
      </c>
      <c r="B191">
        <v>34</v>
      </c>
      <c r="C191">
        <v>31</v>
      </c>
      <c r="D191">
        <v>39</v>
      </c>
      <c r="E191">
        <v>32</v>
      </c>
      <c r="F191">
        <v>52</v>
      </c>
      <c r="G191">
        <v>50</v>
      </c>
      <c r="H191">
        <v>63</v>
      </c>
      <c r="I191">
        <v>43</v>
      </c>
      <c r="J191">
        <f t="shared" si="19"/>
        <v>1.5294117647058822</v>
      </c>
      <c r="K191">
        <f t="shared" si="19"/>
        <v>1.6129032258064515</v>
      </c>
      <c r="L191">
        <f t="shared" si="19"/>
        <v>1.6153846153846154</v>
      </c>
      <c r="M191">
        <f t="shared" si="19"/>
        <v>1.34375</v>
      </c>
      <c r="N191">
        <f t="shared" si="20"/>
        <v>18</v>
      </c>
      <c r="O191">
        <f t="shared" si="20"/>
        <v>19</v>
      </c>
      <c r="P191">
        <f t="shared" si="20"/>
        <v>24</v>
      </c>
      <c r="Q191">
        <f t="shared" si="20"/>
        <v>11</v>
      </c>
      <c r="R191">
        <f t="shared" si="21"/>
        <v>52</v>
      </c>
      <c r="S191">
        <f t="shared" si="21"/>
        <v>47.411764705882348</v>
      </c>
      <c r="T191">
        <f t="shared" si="21"/>
        <v>59.647058823529406</v>
      </c>
      <c r="U191">
        <f t="shared" si="21"/>
        <v>48.941176470588232</v>
      </c>
      <c r="V191">
        <f t="shared" si="22"/>
        <v>0.52941176470588236</v>
      </c>
      <c r="X191">
        <v>171</v>
      </c>
      <c r="Y191">
        <v>0.47012179500000001</v>
      </c>
      <c r="Z191">
        <v>0.47012179500000001</v>
      </c>
      <c r="AA191">
        <v>0.444881372</v>
      </c>
      <c r="AB191">
        <v>0.47012179500000001</v>
      </c>
      <c r="AC191">
        <v>0.47012179500000001</v>
      </c>
      <c r="AD191">
        <v>0.47012179500000001</v>
      </c>
    </row>
    <row r="192" spans="1:30">
      <c r="A192">
        <v>5</v>
      </c>
      <c r="B192">
        <v>35</v>
      </c>
      <c r="C192">
        <v>32</v>
      </c>
      <c r="D192">
        <v>40</v>
      </c>
      <c r="E192">
        <v>33</v>
      </c>
      <c r="F192">
        <v>67</v>
      </c>
      <c r="G192">
        <v>65</v>
      </c>
      <c r="H192">
        <v>78</v>
      </c>
      <c r="I192">
        <v>58</v>
      </c>
      <c r="J192">
        <f t="shared" si="19"/>
        <v>1.9142857142857144</v>
      </c>
      <c r="K192">
        <f t="shared" si="19"/>
        <v>2.03125</v>
      </c>
      <c r="L192">
        <f t="shared" si="19"/>
        <v>1.95</v>
      </c>
      <c r="M192">
        <f t="shared" si="19"/>
        <v>1.7575757575757576</v>
      </c>
      <c r="N192">
        <f t="shared" si="20"/>
        <v>32</v>
      </c>
      <c r="O192">
        <f t="shared" si="20"/>
        <v>33</v>
      </c>
      <c r="P192">
        <f t="shared" si="20"/>
        <v>38</v>
      </c>
      <c r="Q192">
        <f t="shared" si="20"/>
        <v>25</v>
      </c>
      <c r="R192">
        <f t="shared" si="21"/>
        <v>67</v>
      </c>
      <c r="S192">
        <f t="shared" si="21"/>
        <v>61.25714285714286</v>
      </c>
      <c r="T192">
        <f t="shared" si="21"/>
        <v>76.571428571428569</v>
      </c>
      <c r="U192">
        <f t="shared" si="21"/>
        <v>63.171428571428571</v>
      </c>
      <c r="V192">
        <f t="shared" si="22"/>
        <v>0.91428571428571426</v>
      </c>
      <c r="X192">
        <v>172</v>
      </c>
      <c r="Y192">
        <v>0.46394082599999997</v>
      </c>
      <c r="Z192">
        <v>0.46394082599999997</v>
      </c>
      <c r="AA192">
        <v>0.43729507200000001</v>
      </c>
      <c r="AB192">
        <v>0.46394082599999997</v>
      </c>
      <c r="AC192">
        <v>0.46394082599999997</v>
      </c>
      <c r="AD192">
        <v>0.46394082599999997</v>
      </c>
    </row>
    <row r="193" spans="1:30">
      <c r="A193">
        <v>6</v>
      </c>
      <c r="B193">
        <v>33.333300000000001</v>
      </c>
      <c r="C193">
        <v>30</v>
      </c>
      <c r="D193">
        <v>39</v>
      </c>
      <c r="E193">
        <v>31</v>
      </c>
      <c r="F193">
        <v>74.333299999999994</v>
      </c>
      <c r="G193">
        <v>72</v>
      </c>
      <c r="H193">
        <v>85</v>
      </c>
      <c r="I193">
        <v>66</v>
      </c>
      <c r="J193">
        <f t="shared" si="19"/>
        <v>2.2300012300012297</v>
      </c>
      <c r="K193">
        <f t="shared" si="19"/>
        <v>2.4</v>
      </c>
      <c r="L193">
        <f t="shared" si="19"/>
        <v>2.1794871794871793</v>
      </c>
      <c r="M193">
        <f t="shared" si="19"/>
        <v>2.129032258064516</v>
      </c>
      <c r="N193">
        <f t="shared" si="20"/>
        <v>40.999999999999993</v>
      </c>
      <c r="O193">
        <f t="shared" si="20"/>
        <v>42</v>
      </c>
      <c r="P193">
        <f t="shared" si="20"/>
        <v>46</v>
      </c>
      <c r="Q193">
        <f t="shared" si="20"/>
        <v>35</v>
      </c>
      <c r="R193">
        <f t="shared" si="21"/>
        <v>74.333299999999994</v>
      </c>
      <c r="S193">
        <f t="shared" si="21"/>
        <v>66.900036900036895</v>
      </c>
      <c r="T193">
        <f t="shared" si="21"/>
        <v>86.970047970047958</v>
      </c>
      <c r="U193">
        <f t="shared" si="21"/>
        <v>69.130038130038116</v>
      </c>
      <c r="V193">
        <f t="shared" si="22"/>
        <v>1.2300012300012297</v>
      </c>
      <c r="X193">
        <v>173</v>
      </c>
      <c r="Y193">
        <v>0.457766222</v>
      </c>
      <c r="Z193">
        <v>0.457766222</v>
      </c>
      <c r="AA193">
        <v>0.429762117</v>
      </c>
      <c r="AB193">
        <v>0.457766222</v>
      </c>
      <c r="AC193">
        <v>0.457766222</v>
      </c>
      <c r="AD193">
        <v>0.457766222</v>
      </c>
    </row>
    <row r="194" spans="1:30">
      <c r="A194">
        <v>7</v>
      </c>
      <c r="B194">
        <v>33.333300000000001</v>
      </c>
      <c r="C194">
        <v>29</v>
      </c>
      <c r="D194">
        <v>41</v>
      </c>
      <c r="E194">
        <v>30</v>
      </c>
      <c r="F194">
        <v>51.333300000000001</v>
      </c>
      <c r="G194">
        <v>47</v>
      </c>
      <c r="H194">
        <v>64</v>
      </c>
      <c r="I194">
        <v>43</v>
      </c>
      <c r="J194">
        <f t="shared" si="19"/>
        <v>1.5400005400005399</v>
      </c>
      <c r="K194">
        <f t="shared" si="19"/>
        <v>1.6206896551724137</v>
      </c>
      <c r="L194">
        <f t="shared" si="19"/>
        <v>1.5609756097560976</v>
      </c>
      <c r="M194">
        <f t="shared" si="19"/>
        <v>1.4333333333333333</v>
      </c>
      <c r="N194">
        <f t="shared" si="20"/>
        <v>18</v>
      </c>
      <c r="O194">
        <f t="shared" si="20"/>
        <v>18</v>
      </c>
      <c r="P194">
        <f t="shared" si="20"/>
        <v>23</v>
      </c>
      <c r="Q194">
        <f t="shared" si="20"/>
        <v>13</v>
      </c>
      <c r="R194">
        <f t="shared" si="21"/>
        <v>51.333300000000001</v>
      </c>
      <c r="S194">
        <f t="shared" si="21"/>
        <v>44.660015660015659</v>
      </c>
      <c r="T194">
        <f t="shared" si="21"/>
        <v>63.140022140022133</v>
      </c>
      <c r="U194">
        <f t="shared" si="21"/>
        <v>46.200016200016194</v>
      </c>
      <c r="V194">
        <f t="shared" si="22"/>
        <v>0.54000054000053999</v>
      </c>
      <c r="X194">
        <v>174</v>
      </c>
      <c r="Y194">
        <v>0.45159799499999997</v>
      </c>
      <c r="Z194">
        <v>0.45159799499999997</v>
      </c>
      <c r="AA194">
        <v>0.42247029400000002</v>
      </c>
      <c r="AB194">
        <v>0.45159799499999997</v>
      </c>
      <c r="AC194">
        <v>0.45159799499999997</v>
      </c>
      <c r="AD194">
        <v>0.45159799499999997</v>
      </c>
    </row>
    <row r="195" spans="1:30">
      <c r="A195">
        <v>8</v>
      </c>
      <c r="B195">
        <v>29</v>
      </c>
      <c r="C195">
        <v>25</v>
      </c>
      <c r="D195">
        <v>37</v>
      </c>
      <c r="E195">
        <v>25</v>
      </c>
      <c r="F195">
        <v>63.666699999999999</v>
      </c>
      <c r="G195">
        <v>61</v>
      </c>
      <c r="H195">
        <v>73</v>
      </c>
      <c r="I195">
        <v>57</v>
      </c>
      <c r="J195">
        <f t="shared" si="19"/>
        <v>2.195403448275862</v>
      </c>
      <c r="K195">
        <f t="shared" si="19"/>
        <v>2.44</v>
      </c>
      <c r="L195">
        <f t="shared" si="19"/>
        <v>1.972972972972973</v>
      </c>
      <c r="M195">
        <f t="shared" si="19"/>
        <v>2.2799999999999998</v>
      </c>
      <c r="N195">
        <f t="shared" si="20"/>
        <v>34.666699999999999</v>
      </c>
      <c r="O195">
        <f t="shared" si="20"/>
        <v>36</v>
      </c>
      <c r="P195">
        <f t="shared" si="20"/>
        <v>36</v>
      </c>
      <c r="Q195">
        <f t="shared" si="20"/>
        <v>32</v>
      </c>
      <c r="R195">
        <f t="shared" si="21"/>
        <v>63.666699999999999</v>
      </c>
      <c r="S195">
        <f t="shared" si="21"/>
        <v>54.885086206896553</v>
      </c>
      <c r="T195">
        <f t="shared" si="21"/>
        <v>81.229927586206898</v>
      </c>
      <c r="U195">
        <f t="shared" si="21"/>
        <v>54.885086206896553</v>
      </c>
      <c r="V195">
        <f t="shared" si="22"/>
        <v>1.195403448275862</v>
      </c>
      <c r="X195">
        <v>175</v>
      </c>
      <c r="Y195">
        <v>0.445436159</v>
      </c>
      <c r="Z195">
        <v>0.445436159</v>
      </c>
      <c r="AA195">
        <v>0.41560738899999999</v>
      </c>
      <c r="AB195">
        <v>0.445436159</v>
      </c>
      <c r="AC195">
        <v>0.445436159</v>
      </c>
      <c r="AD195">
        <v>0.445436159</v>
      </c>
    </row>
    <row r="196" spans="1:30">
      <c r="A196">
        <v>9</v>
      </c>
      <c r="B196">
        <v>32.333300000000001</v>
      </c>
      <c r="C196">
        <v>28</v>
      </c>
      <c r="D196">
        <v>40</v>
      </c>
      <c r="E196">
        <v>29</v>
      </c>
      <c r="F196">
        <v>81.333299999999994</v>
      </c>
      <c r="G196">
        <v>79</v>
      </c>
      <c r="H196">
        <v>89</v>
      </c>
      <c r="I196">
        <v>76</v>
      </c>
      <c r="J196">
        <f t="shared" si="19"/>
        <v>2.515465479861319</v>
      </c>
      <c r="K196">
        <f t="shared" si="19"/>
        <v>2.8214285714285716</v>
      </c>
      <c r="L196">
        <f t="shared" si="19"/>
        <v>2.2250000000000001</v>
      </c>
      <c r="M196">
        <f t="shared" si="19"/>
        <v>2.6206896551724137</v>
      </c>
      <c r="N196">
        <f t="shared" si="20"/>
        <v>48.999999999999993</v>
      </c>
      <c r="O196">
        <f t="shared" si="20"/>
        <v>51</v>
      </c>
      <c r="P196">
        <f t="shared" si="20"/>
        <v>49</v>
      </c>
      <c r="Q196">
        <f t="shared" si="20"/>
        <v>47</v>
      </c>
      <c r="R196">
        <f t="shared" si="21"/>
        <v>81.333299999999994</v>
      </c>
      <c r="S196">
        <f t="shared" si="21"/>
        <v>70.433033436116929</v>
      </c>
      <c r="T196">
        <f t="shared" si="21"/>
        <v>100.61861919445276</v>
      </c>
      <c r="U196">
        <f t="shared" si="21"/>
        <v>72.948498915978249</v>
      </c>
      <c r="V196">
        <f t="shared" si="22"/>
        <v>1.5154654798613192</v>
      </c>
      <c r="X196">
        <v>176</v>
      </c>
      <c r="Y196">
        <v>0.43928072600000001</v>
      </c>
      <c r="Z196">
        <v>0.43928072600000001</v>
      </c>
      <c r="AA196">
        <v>0.40869661400000001</v>
      </c>
      <c r="AB196">
        <v>0.43928072600000001</v>
      </c>
      <c r="AC196">
        <v>0.43928072600000001</v>
      </c>
      <c r="AD196">
        <v>0.43928072600000001</v>
      </c>
    </row>
    <row r="197" spans="1:30">
      <c r="A197">
        <v>10</v>
      </c>
      <c r="B197">
        <v>37</v>
      </c>
      <c r="C197">
        <v>33</v>
      </c>
      <c r="D197">
        <v>45</v>
      </c>
      <c r="E197">
        <v>33</v>
      </c>
      <c r="F197">
        <v>80</v>
      </c>
      <c r="G197">
        <v>80</v>
      </c>
      <c r="H197">
        <v>86</v>
      </c>
      <c r="I197">
        <v>74</v>
      </c>
      <c r="J197">
        <f t="shared" si="19"/>
        <v>2.1621621621621623</v>
      </c>
      <c r="K197">
        <f t="shared" si="19"/>
        <v>2.4242424242424243</v>
      </c>
      <c r="L197">
        <f t="shared" si="19"/>
        <v>1.9111111111111112</v>
      </c>
      <c r="M197">
        <f t="shared" si="19"/>
        <v>2.2424242424242422</v>
      </c>
      <c r="N197">
        <f t="shared" si="20"/>
        <v>43</v>
      </c>
      <c r="O197">
        <f t="shared" si="20"/>
        <v>47</v>
      </c>
      <c r="P197">
        <f t="shared" si="20"/>
        <v>41</v>
      </c>
      <c r="Q197">
        <f t="shared" si="20"/>
        <v>41</v>
      </c>
      <c r="R197">
        <f t="shared" si="21"/>
        <v>80</v>
      </c>
      <c r="S197">
        <f t="shared" si="21"/>
        <v>71.351351351351354</v>
      </c>
      <c r="T197">
        <f t="shared" si="21"/>
        <v>97.297297297297305</v>
      </c>
      <c r="U197">
        <f t="shared" si="21"/>
        <v>71.351351351351354</v>
      </c>
      <c r="V197">
        <f t="shared" si="22"/>
        <v>1.1621621621621621</v>
      </c>
      <c r="X197">
        <v>177</v>
      </c>
      <c r="Y197">
        <v>0.43313170899999998</v>
      </c>
      <c r="Z197">
        <v>0.43313170899999998</v>
      </c>
      <c r="AA197">
        <v>0.40126141300000001</v>
      </c>
      <c r="AB197">
        <v>0.43313170899999998</v>
      </c>
      <c r="AC197">
        <v>0.43313170899999998</v>
      </c>
      <c r="AD197">
        <v>0.43313170899999998</v>
      </c>
    </row>
    <row r="198" spans="1:30">
      <c r="A198">
        <v>11</v>
      </c>
      <c r="B198">
        <v>37</v>
      </c>
      <c r="C198">
        <v>33</v>
      </c>
      <c r="D198">
        <v>45</v>
      </c>
      <c r="E198">
        <v>33</v>
      </c>
      <c r="F198">
        <v>83.333299999999994</v>
      </c>
      <c r="G198">
        <v>84</v>
      </c>
      <c r="H198">
        <v>89</v>
      </c>
      <c r="I198">
        <v>77</v>
      </c>
      <c r="J198">
        <f t="shared" si="19"/>
        <v>2.2522513513513513</v>
      </c>
      <c r="K198">
        <f t="shared" si="19"/>
        <v>2.5454545454545454</v>
      </c>
      <c r="L198">
        <f t="shared" si="19"/>
        <v>1.9777777777777779</v>
      </c>
      <c r="M198">
        <f t="shared" si="19"/>
        <v>2.3333333333333335</v>
      </c>
      <c r="N198">
        <f t="shared" si="20"/>
        <v>46.333299999999994</v>
      </c>
      <c r="O198">
        <f t="shared" si="20"/>
        <v>51</v>
      </c>
      <c r="P198">
        <f t="shared" si="20"/>
        <v>44</v>
      </c>
      <c r="Q198">
        <f t="shared" si="20"/>
        <v>44</v>
      </c>
      <c r="R198">
        <f t="shared" si="21"/>
        <v>83.333299999999994</v>
      </c>
      <c r="S198">
        <f t="shared" si="21"/>
        <v>74.324294594594591</v>
      </c>
      <c r="T198">
        <f t="shared" si="21"/>
        <v>101.35131081081082</v>
      </c>
      <c r="U198">
        <f t="shared" si="21"/>
        <v>74.324294594594591</v>
      </c>
      <c r="V198">
        <f t="shared" si="22"/>
        <v>1.2522513513513511</v>
      </c>
      <c r="X198">
        <v>178</v>
      </c>
      <c r="Y198">
        <v>0.42698912300000003</v>
      </c>
      <c r="Z198">
        <v>0.42698912300000003</v>
      </c>
      <c r="AA198">
        <v>0.39348991799999999</v>
      </c>
      <c r="AB198">
        <v>0.42698912300000003</v>
      </c>
      <c r="AC198">
        <v>0.42698912300000003</v>
      </c>
      <c r="AD198">
        <v>0.42698912300000003</v>
      </c>
    </row>
    <row r="199" spans="1:30">
      <c r="A199">
        <v>12</v>
      </c>
      <c r="B199">
        <v>38</v>
      </c>
      <c r="C199">
        <v>34</v>
      </c>
      <c r="D199">
        <v>46</v>
      </c>
      <c r="E199">
        <v>34</v>
      </c>
      <c r="F199">
        <v>90.666700000000006</v>
      </c>
      <c r="G199">
        <v>92</v>
      </c>
      <c r="H199">
        <v>96</v>
      </c>
      <c r="I199">
        <v>84</v>
      </c>
      <c r="J199">
        <f t="shared" si="19"/>
        <v>2.3859657894736843</v>
      </c>
      <c r="K199">
        <f t="shared" si="19"/>
        <v>2.7058823529411766</v>
      </c>
      <c r="L199">
        <f t="shared" si="19"/>
        <v>2.0869565217391304</v>
      </c>
      <c r="M199">
        <f t="shared" si="19"/>
        <v>2.4705882352941178</v>
      </c>
      <c r="N199">
        <f t="shared" si="20"/>
        <v>52.666700000000006</v>
      </c>
      <c r="O199">
        <f t="shared" si="20"/>
        <v>58</v>
      </c>
      <c r="P199">
        <f t="shared" si="20"/>
        <v>50</v>
      </c>
      <c r="Q199">
        <f t="shared" si="20"/>
        <v>50</v>
      </c>
      <c r="R199">
        <f t="shared" si="21"/>
        <v>90.666700000000006</v>
      </c>
      <c r="S199">
        <f t="shared" si="21"/>
        <v>81.122836842105272</v>
      </c>
      <c r="T199">
        <f t="shared" si="21"/>
        <v>109.75442631578947</v>
      </c>
      <c r="U199">
        <f t="shared" si="21"/>
        <v>81.122836842105272</v>
      </c>
      <c r="V199">
        <f t="shared" si="22"/>
        <v>1.3859657894736843</v>
      </c>
      <c r="X199">
        <v>179</v>
      </c>
      <c r="Y199">
        <v>0.42085297900000002</v>
      </c>
      <c r="Z199">
        <v>0.42085297900000002</v>
      </c>
      <c r="AA199">
        <v>0.38557026500000002</v>
      </c>
      <c r="AB199">
        <v>0.42085297900000002</v>
      </c>
      <c r="AC199">
        <v>0.42085297900000002</v>
      </c>
      <c r="AD199">
        <v>0.42085297900000002</v>
      </c>
    </row>
    <row r="200" spans="1:30">
      <c r="A200">
        <v>13</v>
      </c>
      <c r="B200">
        <v>37.333300000000001</v>
      </c>
      <c r="C200">
        <v>34</v>
      </c>
      <c r="D200">
        <v>46</v>
      </c>
      <c r="E200">
        <v>32</v>
      </c>
      <c r="F200">
        <v>85.333299999999994</v>
      </c>
      <c r="G200">
        <v>86</v>
      </c>
      <c r="H200">
        <v>91</v>
      </c>
      <c r="I200">
        <v>79</v>
      </c>
      <c r="J200">
        <f t="shared" si="19"/>
        <v>2.2857154336744943</v>
      </c>
      <c r="K200">
        <f t="shared" si="19"/>
        <v>2.5294117647058822</v>
      </c>
      <c r="L200">
        <f t="shared" si="19"/>
        <v>1.9782608695652173</v>
      </c>
      <c r="M200">
        <f t="shared" si="19"/>
        <v>2.46875</v>
      </c>
      <c r="N200">
        <f t="shared" si="20"/>
        <v>47.999999999999993</v>
      </c>
      <c r="O200">
        <f t="shared" si="20"/>
        <v>52</v>
      </c>
      <c r="P200">
        <f t="shared" si="20"/>
        <v>45</v>
      </c>
      <c r="Q200">
        <f t="shared" si="20"/>
        <v>47</v>
      </c>
      <c r="R200">
        <f t="shared" si="21"/>
        <v>85.333299999999994</v>
      </c>
      <c r="S200">
        <f t="shared" si="21"/>
        <v>77.71432474493281</v>
      </c>
      <c r="T200">
        <f t="shared" si="21"/>
        <v>105.14290994902673</v>
      </c>
      <c r="U200">
        <f t="shared" si="21"/>
        <v>73.142893877583816</v>
      </c>
      <c r="V200">
        <f t="shared" si="22"/>
        <v>1.285715433674494</v>
      </c>
      <c r="X200">
        <v>180</v>
      </c>
      <c r="Y200">
        <v>0.41472329099999999</v>
      </c>
      <c r="Z200">
        <v>0.41472329099999999</v>
      </c>
      <c r="AA200">
        <v>0.37769058700000002</v>
      </c>
      <c r="AB200">
        <v>0.41472329099999999</v>
      </c>
      <c r="AC200">
        <v>0.41472329099999999</v>
      </c>
      <c r="AD200">
        <v>0.41472329099999999</v>
      </c>
    </row>
    <row r="201" spans="1:30">
      <c r="A201">
        <v>14</v>
      </c>
      <c r="B201">
        <v>42.333300000000001</v>
      </c>
      <c r="C201">
        <v>40</v>
      </c>
      <c r="D201">
        <v>50</v>
      </c>
      <c r="E201">
        <v>37</v>
      </c>
      <c r="F201">
        <v>77</v>
      </c>
      <c r="G201">
        <v>79</v>
      </c>
      <c r="H201">
        <v>83</v>
      </c>
      <c r="I201">
        <v>69</v>
      </c>
      <c r="J201">
        <f t="shared" si="19"/>
        <v>1.8188990699992678</v>
      </c>
      <c r="K201">
        <f t="shared" si="19"/>
        <v>1.9750000000000001</v>
      </c>
      <c r="L201">
        <f t="shared" si="19"/>
        <v>1.66</v>
      </c>
      <c r="M201">
        <f t="shared" si="19"/>
        <v>1.8648648648648649</v>
      </c>
      <c r="N201">
        <f t="shared" si="20"/>
        <v>34.666699999999999</v>
      </c>
      <c r="O201">
        <f t="shared" si="20"/>
        <v>39</v>
      </c>
      <c r="P201">
        <f t="shared" si="20"/>
        <v>33</v>
      </c>
      <c r="Q201">
        <f t="shared" si="20"/>
        <v>32</v>
      </c>
      <c r="R201">
        <f t="shared" si="21"/>
        <v>77</v>
      </c>
      <c r="S201">
        <f t="shared" si="21"/>
        <v>72.755962799970717</v>
      </c>
      <c r="T201">
        <f t="shared" si="21"/>
        <v>90.94495349996339</v>
      </c>
      <c r="U201">
        <f t="shared" si="21"/>
        <v>67.299265589972904</v>
      </c>
      <c r="V201">
        <f t="shared" si="22"/>
        <v>0.81889906999926765</v>
      </c>
      <c r="X201">
        <v>181</v>
      </c>
      <c r="Y201">
        <v>0.40860007199999998</v>
      </c>
      <c r="Z201">
        <v>0.40860007199999998</v>
      </c>
      <c r="AA201">
        <v>0.370039018</v>
      </c>
      <c r="AB201">
        <v>0.40860007199999998</v>
      </c>
      <c r="AC201">
        <v>0.40860007199999998</v>
      </c>
      <c r="AD201">
        <v>0.40860007199999998</v>
      </c>
    </row>
    <row r="202" spans="1:30">
      <c r="A202">
        <v>15</v>
      </c>
      <c r="B202">
        <v>40</v>
      </c>
      <c r="C202">
        <v>39</v>
      </c>
      <c r="D202">
        <v>48</v>
      </c>
      <c r="E202">
        <v>33</v>
      </c>
      <c r="F202">
        <v>74.333299999999994</v>
      </c>
      <c r="G202">
        <v>77</v>
      </c>
      <c r="H202">
        <v>81</v>
      </c>
      <c r="I202">
        <v>65</v>
      </c>
      <c r="J202">
        <f t="shared" si="19"/>
        <v>1.8583324999999999</v>
      </c>
      <c r="K202">
        <f t="shared" si="19"/>
        <v>1.9743589743589745</v>
      </c>
      <c r="L202">
        <f t="shared" si="19"/>
        <v>1.6875</v>
      </c>
      <c r="M202">
        <f t="shared" si="19"/>
        <v>1.9696969696969697</v>
      </c>
      <c r="N202">
        <f t="shared" si="20"/>
        <v>34.333299999999994</v>
      </c>
      <c r="O202">
        <f t="shared" si="20"/>
        <v>38</v>
      </c>
      <c r="P202">
        <f t="shared" si="20"/>
        <v>33</v>
      </c>
      <c r="Q202">
        <f t="shared" si="20"/>
        <v>32</v>
      </c>
      <c r="R202">
        <f t="shared" si="21"/>
        <v>74.333299999999994</v>
      </c>
      <c r="S202">
        <f t="shared" si="21"/>
        <v>72.474967499999991</v>
      </c>
      <c r="T202">
        <f t="shared" si="21"/>
        <v>89.199960000000004</v>
      </c>
      <c r="U202">
        <f t="shared" si="21"/>
        <v>61.324972500000001</v>
      </c>
      <c r="V202">
        <f t="shared" si="22"/>
        <v>0.85833249999999983</v>
      </c>
      <c r="X202">
        <v>182</v>
      </c>
      <c r="Y202">
        <v>0.40248333400000003</v>
      </c>
      <c r="Z202">
        <v>0.40248333400000003</v>
      </c>
      <c r="AA202">
        <v>0.36280369299999998</v>
      </c>
      <c r="AB202">
        <v>0.40248333400000003</v>
      </c>
      <c r="AC202">
        <v>0.40248333400000003</v>
      </c>
      <c r="AD202">
        <v>0.40248333400000003</v>
      </c>
    </row>
    <row r="203" spans="1:30">
      <c r="A203">
        <v>16</v>
      </c>
      <c r="B203">
        <v>38.333300000000001</v>
      </c>
      <c r="C203">
        <v>37</v>
      </c>
      <c r="D203">
        <v>47</v>
      </c>
      <c r="E203">
        <v>31</v>
      </c>
      <c r="F203">
        <v>84</v>
      </c>
      <c r="G203">
        <v>86</v>
      </c>
      <c r="H203">
        <v>92</v>
      </c>
      <c r="I203">
        <v>74</v>
      </c>
      <c r="J203">
        <f t="shared" si="19"/>
        <v>2.1913062533097856</v>
      </c>
      <c r="K203">
        <f t="shared" si="19"/>
        <v>2.3243243243243241</v>
      </c>
      <c r="L203">
        <f t="shared" si="19"/>
        <v>1.9574468085106382</v>
      </c>
      <c r="M203">
        <f t="shared" si="19"/>
        <v>2.3870967741935485</v>
      </c>
      <c r="N203">
        <f t="shared" si="20"/>
        <v>45.666699999999999</v>
      </c>
      <c r="O203">
        <f t="shared" si="20"/>
        <v>49</v>
      </c>
      <c r="P203">
        <f t="shared" si="20"/>
        <v>45</v>
      </c>
      <c r="Q203">
        <f t="shared" si="20"/>
        <v>43</v>
      </c>
      <c r="R203">
        <f t="shared" si="21"/>
        <v>84</v>
      </c>
      <c r="S203">
        <f t="shared" si="21"/>
        <v>81.07833137246206</v>
      </c>
      <c r="T203">
        <f t="shared" si="21"/>
        <v>102.99139390555992</v>
      </c>
      <c r="U203">
        <f t="shared" si="21"/>
        <v>67.930493852603348</v>
      </c>
      <c r="V203">
        <f t="shared" si="22"/>
        <v>1.1913062533097853</v>
      </c>
      <c r="X203">
        <v>183</v>
      </c>
      <c r="Y203">
        <v>0.39637309199999998</v>
      </c>
      <c r="Z203">
        <v>0.39637309199999998</v>
      </c>
      <c r="AA203">
        <v>0.35617274599999998</v>
      </c>
      <c r="AB203">
        <v>0.39637309199999998</v>
      </c>
      <c r="AC203">
        <v>0.39637309199999998</v>
      </c>
      <c r="AD203">
        <v>0.39637309199999998</v>
      </c>
    </row>
    <row r="204" spans="1:30">
      <c r="A204">
        <v>17</v>
      </c>
      <c r="B204">
        <v>37.333300000000001</v>
      </c>
      <c r="C204">
        <v>37</v>
      </c>
      <c r="D204">
        <v>47</v>
      </c>
      <c r="E204">
        <v>28</v>
      </c>
      <c r="F204">
        <v>86</v>
      </c>
      <c r="G204">
        <v>89</v>
      </c>
      <c r="H204">
        <v>94</v>
      </c>
      <c r="I204">
        <v>75</v>
      </c>
      <c r="J204">
        <f t="shared" si="19"/>
        <v>2.3035734853334691</v>
      </c>
      <c r="K204">
        <f t="shared" si="19"/>
        <v>2.4054054054054053</v>
      </c>
      <c r="L204">
        <f t="shared" si="19"/>
        <v>2</v>
      </c>
      <c r="M204">
        <f t="shared" si="19"/>
        <v>2.6785714285714284</v>
      </c>
      <c r="N204">
        <f t="shared" si="20"/>
        <v>48.666699999999999</v>
      </c>
      <c r="O204">
        <f t="shared" si="20"/>
        <v>52</v>
      </c>
      <c r="P204">
        <f t="shared" si="20"/>
        <v>47</v>
      </c>
      <c r="Q204">
        <f t="shared" si="20"/>
        <v>47</v>
      </c>
      <c r="R204">
        <f t="shared" si="21"/>
        <v>86</v>
      </c>
      <c r="S204">
        <f t="shared" si="21"/>
        <v>85.232218957338361</v>
      </c>
      <c r="T204">
        <f t="shared" si="21"/>
        <v>108.26795381067305</v>
      </c>
      <c r="U204">
        <f t="shared" si="21"/>
        <v>64.500057589337132</v>
      </c>
      <c r="V204">
        <f t="shared" si="22"/>
        <v>1.3035734853334691</v>
      </c>
      <c r="X204">
        <v>184</v>
      </c>
      <c r="Y204">
        <v>0.39026935699999998</v>
      </c>
      <c r="Z204">
        <v>0.39026935699999998</v>
      </c>
      <c r="AA204">
        <v>0.35011820199999999</v>
      </c>
      <c r="AB204">
        <v>0.39026935699999998</v>
      </c>
      <c r="AC204">
        <v>0.39026935699999998</v>
      </c>
      <c r="AD204">
        <v>0.39026935699999998</v>
      </c>
    </row>
    <row r="205" spans="1:30">
      <c r="A205">
        <v>18</v>
      </c>
      <c r="B205">
        <v>45.333300000000001</v>
      </c>
      <c r="C205">
        <v>45</v>
      </c>
      <c r="D205">
        <v>55</v>
      </c>
      <c r="E205">
        <v>36</v>
      </c>
      <c r="F205">
        <v>88.333299999999994</v>
      </c>
      <c r="G205">
        <v>92</v>
      </c>
      <c r="H205">
        <v>94</v>
      </c>
      <c r="I205">
        <v>79</v>
      </c>
      <c r="J205">
        <f t="shared" si="19"/>
        <v>1.9485301092133154</v>
      </c>
      <c r="K205">
        <f t="shared" si="19"/>
        <v>2.0444444444444443</v>
      </c>
      <c r="L205">
        <f t="shared" si="19"/>
        <v>1.709090909090909</v>
      </c>
      <c r="M205">
        <f t="shared" si="19"/>
        <v>2.1944444444444446</v>
      </c>
      <c r="N205">
        <f t="shared" si="20"/>
        <v>42.999999999999993</v>
      </c>
      <c r="O205">
        <f t="shared" si="20"/>
        <v>47</v>
      </c>
      <c r="P205">
        <f t="shared" si="20"/>
        <v>39</v>
      </c>
      <c r="Q205">
        <f t="shared" si="20"/>
        <v>43</v>
      </c>
      <c r="R205">
        <f t="shared" si="21"/>
        <v>88.333299999999994</v>
      </c>
      <c r="S205">
        <f t="shared" si="21"/>
        <v>87.683854914599195</v>
      </c>
      <c r="T205">
        <f t="shared" si="21"/>
        <v>107.16915600673235</v>
      </c>
      <c r="U205">
        <f t="shared" si="21"/>
        <v>70.147083931679347</v>
      </c>
      <c r="V205">
        <f t="shared" si="22"/>
        <v>0.94853010921331538</v>
      </c>
      <c r="X205">
        <v>185</v>
      </c>
      <c r="Y205">
        <v>0.38417214399999999</v>
      </c>
      <c r="Z205">
        <v>0.38417214399999999</v>
      </c>
      <c r="AA205">
        <v>0.344434238</v>
      </c>
      <c r="AB205">
        <v>0.38417214399999999</v>
      </c>
      <c r="AC205">
        <v>0.38417214399999999</v>
      </c>
      <c r="AD205">
        <v>0.38417214399999999</v>
      </c>
    </row>
    <row r="206" spans="1:30">
      <c r="A206">
        <v>19</v>
      </c>
      <c r="B206">
        <v>48</v>
      </c>
      <c r="C206">
        <v>47</v>
      </c>
      <c r="D206">
        <v>58</v>
      </c>
      <c r="E206">
        <v>39</v>
      </c>
      <c r="F206">
        <v>90.666700000000006</v>
      </c>
      <c r="G206">
        <v>94</v>
      </c>
      <c r="H206">
        <v>97</v>
      </c>
      <c r="I206">
        <v>81</v>
      </c>
      <c r="J206">
        <f t="shared" si="19"/>
        <v>1.8888895833333335</v>
      </c>
      <c r="K206">
        <f t="shared" si="19"/>
        <v>2</v>
      </c>
      <c r="L206">
        <f t="shared" si="19"/>
        <v>1.6724137931034482</v>
      </c>
      <c r="M206">
        <f t="shared" si="19"/>
        <v>2.0769230769230771</v>
      </c>
      <c r="N206">
        <f t="shared" si="20"/>
        <v>42.666700000000006</v>
      </c>
      <c r="O206">
        <f t="shared" si="20"/>
        <v>47</v>
      </c>
      <c r="P206">
        <f t="shared" si="20"/>
        <v>39</v>
      </c>
      <c r="Q206">
        <f t="shared" si="20"/>
        <v>42</v>
      </c>
      <c r="R206">
        <f t="shared" si="21"/>
        <v>90.666700000000006</v>
      </c>
      <c r="S206">
        <f t="shared" si="21"/>
        <v>88.777810416666668</v>
      </c>
      <c r="T206">
        <f t="shared" si="21"/>
        <v>109.55559583333334</v>
      </c>
      <c r="U206">
        <f t="shared" si="21"/>
        <v>73.666693750000007</v>
      </c>
      <c r="V206">
        <f t="shared" si="22"/>
        <v>0.88888958333333346</v>
      </c>
      <c r="X206">
        <v>186</v>
      </c>
      <c r="Y206">
        <v>0.37808146500000001</v>
      </c>
      <c r="Z206">
        <v>0.37808146500000001</v>
      </c>
      <c r="AA206">
        <v>0.33904220899999998</v>
      </c>
      <c r="AB206">
        <v>0.37808146500000001</v>
      </c>
      <c r="AC206">
        <v>0.37808146500000001</v>
      </c>
      <c r="AD206">
        <v>0.37808146500000001</v>
      </c>
    </row>
    <row r="207" spans="1:30">
      <c r="A207">
        <v>20</v>
      </c>
      <c r="B207">
        <v>48</v>
      </c>
      <c r="C207">
        <v>47</v>
      </c>
      <c r="D207">
        <v>58</v>
      </c>
      <c r="E207">
        <v>39</v>
      </c>
      <c r="F207">
        <v>90.666700000000006</v>
      </c>
      <c r="G207">
        <v>94</v>
      </c>
      <c r="H207">
        <v>97</v>
      </c>
      <c r="I207">
        <v>81</v>
      </c>
      <c r="J207">
        <f t="shared" si="19"/>
        <v>1.8888895833333335</v>
      </c>
      <c r="K207">
        <f t="shared" si="19"/>
        <v>2</v>
      </c>
      <c r="L207">
        <f t="shared" si="19"/>
        <v>1.6724137931034482</v>
      </c>
      <c r="M207">
        <f t="shared" si="19"/>
        <v>2.0769230769230771</v>
      </c>
      <c r="N207">
        <f t="shared" si="20"/>
        <v>42.666700000000006</v>
      </c>
      <c r="O207">
        <f t="shared" si="20"/>
        <v>47</v>
      </c>
      <c r="P207">
        <f t="shared" si="20"/>
        <v>39</v>
      </c>
      <c r="Q207">
        <f t="shared" si="20"/>
        <v>42</v>
      </c>
      <c r="R207">
        <f t="shared" si="21"/>
        <v>90.666700000000006</v>
      </c>
      <c r="S207">
        <f t="shared" si="21"/>
        <v>88.777810416666668</v>
      </c>
      <c r="T207">
        <f t="shared" si="21"/>
        <v>109.55559583333334</v>
      </c>
      <c r="U207">
        <f t="shared" si="21"/>
        <v>73.666693750000007</v>
      </c>
      <c r="V207">
        <f t="shared" si="22"/>
        <v>0.88888958333333346</v>
      </c>
      <c r="X207">
        <v>187</v>
      </c>
      <c r="Y207">
        <v>0.37199733299999999</v>
      </c>
      <c r="Z207">
        <v>0.37199733299999999</v>
      </c>
      <c r="AA207">
        <v>0.33386347500000002</v>
      </c>
      <c r="AB207">
        <v>0.37199733299999999</v>
      </c>
      <c r="AC207">
        <v>0.37199733299999999</v>
      </c>
      <c r="AD207">
        <v>0.37199733299999999</v>
      </c>
    </row>
    <row r="208" spans="1:30">
      <c r="A208">
        <v>21</v>
      </c>
      <c r="B208">
        <v>46.666699999999999</v>
      </c>
      <c r="C208">
        <v>46</v>
      </c>
      <c r="D208">
        <v>56</v>
      </c>
      <c r="E208">
        <v>38</v>
      </c>
      <c r="F208">
        <v>100.66670000000001</v>
      </c>
      <c r="G208">
        <v>104</v>
      </c>
      <c r="H208">
        <v>107</v>
      </c>
      <c r="I208">
        <v>91</v>
      </c>
      <c r="J208">
        <f t="shared" si="19"/>
        <v>2.1571420306128353</v>
      </c>
      <c r="K208">
        <f t="shared" si="19"/>
        <v>2.2608695652173911</v>
      </c>
      <c r="L208">
        <f t="shared" si="19"/>
        <v>1.9107142857142858</v>
      </c>
      <c r="M208">
        <f t="shared" si="19"/>
        <v>2.3947368421052633</v>
      </c>
      <c r="N208">
        <f t="shared" si="20"/>
        <v>54.000000000000007</v>
      </c>
      <c r="O208">
        <f t="shared" si="20"/>
        <v>58</v>
      </c>
      <c r="P208">
        <f t="shared" si="20"/>
        <v>51</v>
      </c>
      <c r="Q208">
        <f t="shared" si="20"/>
        <v>53</v>
      </c>
      <c r="R208">
        <f t="shared" si="21"/>
        <v>100.66669999999999</v>
      </c>
      <c r="S208">
        <f t="shared" si="21"/>
        <v>99.22853340819043</v>
      </c>
      <c r="T208">
        <f t="shared" si="21"/>
        <v>120.79995371431878</v>
      </c>
      <c r="U208">
        <f t="shared" si="21"/>
        <v>81.971397163287747</v>
      </c>
      <c r="V208">
        <f t="shared" si="22"/>
        <v>1.1571420306128355</v>
      </c>
      <c r="X208">
        <v>188</v>
      </c>
      <c r="Y208">
        <v>0.36591976100000001</v>
      </c>
      <c r="Z208">
        <v>0.36591976100000001</v>
      </c>
      <c r="AA208">
        <v>0.32881939300000002</v>
      </c>
      <c r="AB208">
        <v>0.36591976100000001</v>
      </c>
      <c r="AC208">
        <v>0.36591976100000001</v>
      </c>
      <c r="AD208">
        <v>0.36591976100000001</v>
      </c>
    </row>
    <row r="209" spans="1:30">
      <c r="A209">
        <v>22</v>
      </c>
      <c r="B209">
        <v>44</v>
      </c>
      <c r="C209">
        <v>43</v>
      </c>
      <c r="D209">
        <v>54</v>
      </c>
      <c r="E209">
        <v>35</v>
      </c>
      <c r="F209">
        <v>85.666700000000006</v>
      </c>
      <c r="G209">
        <v>90</v>
      </c>
      <c r="H209">
        <v>92</v>
      </c>
      <c r="I209">
        <v>75</v>
      </c>
      <c r="J209">
        <f t="shared" si="19"/>
        <v>1.9469704545454547</v>
      </c>
      <c r="K209">
        <f t="shared" si="19"/>
        <v>2.0930232558139537</v>
      </c>
      <c r="L209">
        <f t="shared" si="19"/>
        <v>1.7037037037037037</v>
      </c>
      <c r="M209">
        <f t="shared" si="19"/>
        <v>2.1428571428571428</v>
      </c>
      <c r="N209">
        <f t="shared" si="20"/>
        <v>41.666700000000006</v>
      </c>
      <c r="O209">
        <f t="shared" si="20"/>
        <v>47</v>
      </c>
      <c r="P209">
        <f t="shared" si="20"/>
        <v>38</v>
      </c>
      <c r="Q209">
        <f t="shared" si="20"/>
        <v>40</v>
      </c>
      <c r="R209">
        <f t="shared" si="21"/>
        <v>85.666700000000006</v>
      </c>
      <c r="S209">
        <f t="shared" si="21"/>
        <v>83.719729545454555</v>
      </c>
      <c r="T209">
        <f t="shared" si="21"/>
        <v>105.13640454545455</v>
      </c>
      <c r="U209">
        <f t="shared" si="21"/>
        <v>68.143965909090909</v>
      </c>
      <c r="V209">
        <f t="shared" si="22"/>
        <v>0.9469704545454547</v>
      </c>
      <c r="X209">
        <v>189</v>
      </c>
      <c r="Y209">
        <v>0.35984876300000002</v>
      </c>
      <c r="Z209">
        <v>0.35984876300000002</v>
      </c>
      <c r="AA209">
        <v>0.32383131999999998</v>
      </c>
      <c r="AB209">
        <v>0.35984876300000002</v>
      </c>
      <c r="AC209">
        <v>0.35984876300000002</v>
      </c>
      <c r="AD209">
        <v>0.35984876300000002</v>
      </c>
    </row>
    <row r="210" spans="1:30">
      <c r="A210">
        <v>23</v>
      </c>
      <c r="B210">
        <v>44</v>
      </c>
      <c r="C210">
        <v>43</v>
      </c>
      <c r="D210">
        <v>54</v>
      </c>
      <c r="E210">
        <v>35</v>
      </c>
      <c r="F210">
        <v>87.333299999999994</v>
      </c>
      <c r="G210">
        <v>91</v>
      </c>
      <c r="H210">
        <v>93</v>
      </c>
      <c r="I210">
        <v>78</v>
      </c>
      <c r="J210">
        <f t="shared" si="19"/>
        <v>1.9848477272727272</v>
      </c>
      <c r="K210">
        <f t="shared" si="19"/>
        <v>2.1162790697674421</v>
      </c>
      <c r="L210">
        <f t="shared" si="19"/>
        <v>1.7222222222222223</v>
      </c>
      <c r="M210">
        <f t="shared" si="19"/>
        <v>2.2285714285714286</v>
      </c>
      <c r="N210">
        <f t="shared" si="20"/>
        <v>43.333299999999994</v>
      </c>
      <c r="O210">
        <f t="shared" si="20"/>
        <v>48</v>
      </c>
      <c r="P210">
        <f t="shared" si="20"/>
        <v>39</v>
      </c>
      <c r="Q210">
        <f t="shared" si="20"/>
        <v>43</v>
      </c>
      <c r="R210">
        <f t="shared" si="21"/>
        <v>87.333299999999994</v>
      </c>
      <c r="S210">
        <f t="shared" si="21"/>
        <v>85.348452272727272</v>
      </c>
      <c r="T210">
        <f t="shared" si="21"/>
        <v>107.18177727272727</v>
      </c>
      <c r="U210">
        <f t="shared" si="21"/>
        <v>69.469670454545451</v>
      </c>
      <c r="V210">
        <f t="shared" si="22"/>
        <v>0.98484772727272718</v>
      </c>
      <c r="X210">
        <v>190</v>
      </c>
      <c r="Y210">
        <v>0.353784351</v>
      </c>
      <c r="Z210">
        <v>0.353784351</v>
      </c>
      <c r="AA210">
        <v>0.31882061499999997</v>
      </c>
      <c r="AB210">
        <v>0.353784351</v>
      </c>
      <c r="AC210">
        <v>0.353784351</v>
      </c>
      <c r="AD210">
        <v>0.353784351</v>
      </c>
    </row>
    <row r="211" spans="1:30">
      <c r="A211">
        <v>24</v>
      </c>
      <c r="B211">
        <v>46</v>
      </c>
      <c r="C211">
        <v>45</v>
      </c>
      <c r="D211">
        <v>55</v>
      </c>
      <c r="E211">
        <v>38</v>
      </c>
      <c r="F211">
        <v>99.666700000000006</v>
      </c>
      <c r="G211">
        <v>103</v>
      </c>
      <c r="H211">
        <v>106</v>
      </c>
      <c r="I211">
        <v>90</v>
      </c>
      <c r="J211">
        <f t="shared" si="19"/>
        <v>2.1666673913043479</v>
      </c>
      <c r="K211">
        <f t="shared" si="19"/>
        <v>2.2888888888888888</v>
      </c>
      <c r="L211">
        <f t="shared" si="19"/>
        <v>1.9272727272727272</v>
      </c>
      <c r="M211">
        <f t="shared" si="19"/>
        <v>2.3684210526315788</v>
      </c>
      <c r="N211">
        <f t="shared" si="20"/>
        <v>53.666700000000006</v>
      </c>
      <c r="O211">
        <f t="shared" si="20"/>
        <v>58</v>
      </c>
      <c r="P211">
        <f t="shared" si="20"/>
        <v>51</v>
      </c>
      <c r="Q211">
        <f t="shared" si="20"/>
        <v>52</v>
      </c>
      <c r="R211">
        <f t="shared" si="21"/>
        <v>99.666700000000006</v>
      </c>
      <c r="S211">
        <f t="shared" si="21"/>
        <v>97.500032608695662</v>
      </c>
      <c r="T211">
        <f t="shared" si="21"/>
        <v>119.16670652173913</v>
      </c>
      <c r="U211">
        <f t="shared" si="21"/>
        <v>82.333360869565226</v>
      </c>
      <c r="V211">
        <f t="shared" si="22"/>
        <v>1.1666673913043479</v>
      </c>
      <c r="X211">
        <v>191</v>
      </c>
      <c r="Y211">
        <v>0.347726539</v>
      </c>
      <c r="Z211">
        <v>0.347726539</v>
      </c>
      <c r="AA211">
        <v>0.31370863500000001</v>
      </c>
      <c r="AB211">
        <v>0.347726539</v>
      </c>
      <c r="AC211">
        <v>0.347726539</v>
      </c>
      <c r="AD211">
        <v>0.347726539</v>
      </c>
    </row>
    <row r="212" spans="1:30">
      <c r="A212">
        <v>25</v>
      </c>
      <c r="B212">
        <v>44.666699999999999</v>
      </c>
      <c r="C212">
        <v>43</v>
      </c>
      <c r="D212">
        <v>54</v>
      </c>
      <c r="E212">
        <v>37</v>
      </c>
      <c r="F212">
        <v>98.666700000000006</v>
      </c>
      <c r="G212">
        <v>102</v>
      </c>
      <c r="H212">
        <v>105</v>
      </c>
      <c r="I212">
        <v>89</v>
      </c>
      <c r="J212">
        <f t="shared" si="19"/>
        <v>2.2089543216758796</v>
      </c>
      <c r="K212">
        <f t="shared" si="19"/>
        <v>2.3720930232558142</v>
      </c>
      <c r="L212">
        <f t="shared" si="19"/>
        <v>1.9444444444444444</v>
      </c>
      <c r="M212">
        <f t="shared" si="19"/>
        <v>2.4054054054054053</v>
      </c>
      <c r="N212">
        <f t="shared" si="20"/>
        <v>54.000000000000007</v>
      </c>
      <c r="O212">
        <f t="shared" si="20"/>
        <v>59</v>
      </c>
      <c r="P212">
        <f t="shared" si="20"/>
        <v>51</v>
      </c>
      <c r="Q212">
        <f t="shared" si="20"/>
        <v>52</v>
      </c>
      <c r="R212">
        <f t="shared" si="21"/>
        <v>98.666700000000006</v>
      </c>
      <c r="S212">
        <f t="shared" si="21"/>
        <v>94.98503583206282</v>
      </c>
      <c r="T212">
        <f t="shared" si="21"/>
        <v>119.28353337049749</v>
      </c>
      <c r="U212">
        <f t="shared" si="21"/>
        <v>81.731309902007538</v>
      </c>
      <c r="V212">
        <f t="shared" si="22"/>
        <v>1.2089543216758796</v>
      </c>
      <c r="X212">
        <v>192</v>
      </c>
      <c r="Y212">
        <v>0.34167533900000002</v>
      </c>
      <c r="Z212">
        <v>0.34167533900000002</v>
      </c>
      <c r="AA212">
        <v>0.30866315900000002</v>
      </c>
      <c r="AB212">
        <v>0.34167533900000002</v>
      </c>
      <c r="AC212">
        <v>0.34167533900000002</v>
      </c>
      <c r="AD212">
        <v>0.34167533900000002</v>
      </c>
    </row>
    <row r="213" spans="1:30">
      <c r="A213">
        <v>26</v>
      </c>
      <c r="B213">
        <v>48.666699999999999</v>
      </c>
      <c r="C213">
        <v>47</v>
      </c>
      <c r="D213">
        <v>57</v>
      </c>
      <c r="E213">
        <v>42</v>
      </c>
      <c r="F213">
        <v>104.66670000000001</v>
      </c>
      <c r="G213">
        <v>108</v>
      </c>
      <c r="H213">
        <v>111</v>
      </c>
      <c r="I213">
        <v>95</v>
      </c>
      <c r="J213">
        <f t="shared" si="19"/>
        <v>2.1506841433670254</v>
      </c>
      <c r="K213">
        <f t="shared" si="19"/>
        <v>2.2978723404255321</v>
      </c>
      <c r="L213">
        <f t="shared" si="19"/>
        <v>1.9473684210526316</v>
      </c>
      <c r="M213">
        <f t="shared" si="19"/>
        <v>2.2619047619047619</v>
      </c>
      <c r="N213">
        <f t="shared" si="20"/>
        <v>56.000000000000007</v>
      </c>
      <c r="O213">
        <f t="shared" si="20"/>
        <v>61</v>
      </c>
      <c r="P213">
        <f t="shared" si="20"/>
        <v>54</v>
      </c>
      <c r="Q213">
        <f t="shared" si="20"/>
        <v>53</v>
      </c>
      <c r="R213">
        <f t="shared" si="21"/>
        <v>104.66670000000001</v>
      </c>
      <c r="S213">
        <f t="shared" si="21"/>
        <v>101.0821547382502</v>
      </c>
      <c r="T213">
        <f t="shared" si="21"/>
        <v>122.58899617192044</v>
      </c>
      <c r="U213">
        <f t="shared" si="21"/>
        <v>90.328734021415073</v>
      </c>
      <c r="V213">
        <f t="shared" si="22"/>
        <v>1.1506841433670252</v>
      </c>
      <c r="X213">
        <v>193</v>
      </c>
      <c r="Y213">
        <v>0.33563076400000003</v>
      </c>
      <c r="Z213">
        <v>0.33563076400000003</v>
      </c>
      <c r="AA213">
        <v>0.30385810299999999</v>
      </c>
      <c r="AB213">
        <v>0.33563076400000003</v>
      </c>
      <c r="AC213">
        <v>0.33563076400000003</v>
      </c>
      <c r="AD213">
        <v>0.33563076400000003</v>
      </c>
    </row>
    <row r="214" spans="1:30">
      <c r="A214">
        <v>27</v>
      </c>
      <c r="B214">
        <v>49.666699999999999</v>
      </c>
      <c r="C214">
        <v>48</v>
      </c>
      <c r="D214">
        <v>58</v>
      </c>
      <c r="E214">
        <v>43</v>
      </c>
      <c r="F214">
        <v>117.33329999999999</v>
      </c>
      <c r="G214">
        <v>119</v>
      </c>
      <c r="H214">
        <v>125</v>
      </c>
      <c r="I214">
        <v>108</v>
      </c>
      <c r="J214">
        <f t="shared" si="19"/>
        <v>2.3624138507289594</v>
      </c>
      <c r="K214">
        <f t="shared" si="19"/>
        <v>2.4791666666666665</v>
      </c>
      <c r="L214">
        <f t="shared" si="19"/>
        <v>2.1551724137931036</v>
      </c>
      <c r="M214">
        <f t="shared" si="19"/>
        <v>2.5116279069767442</v>
      </c>
      <c r="N214">
        <f t="shared" si="20"/>
        <v>67.666599999999988</v>
      </c>
      <c r="O214">
        <f t="shared" si="20"/>
        <v>71</v>
      </c>
      <c r="P214">
        <f t="shared" si="20"/>
        <v>67</v>
      </c>
      <c r="Q214">
        <f t="shared" si="20"/>
        <v>65</v>
      </c>
      <c r="R214">
        <f t="shared" si="21"/>
        <v>117.33330000000001</v>
      </c>
      <c r="S214">
        <f t="shared" si="21"/>
        <v>113.39586483499005</v>
      </c>
      <c r="T214">
        <f t="shared" si="21"/>
        <v>137.02000334227964</v>
      </c>
      <c r="U214">
        <f t="shared" si="21"/>
        <v>101.58379558134526</v>
      </c>
      <c r="V214">
        <f t="shared" ref="V214:V277" si="23">(F214-B214)/B214</f>
        <v>1.3624138507289589</v>
      </c>
      <c r="X214">
        <v>194</v>
      </c>
      <c r="Y214">
        <v>0.32959282899999998</v>
      </c>
      <c r="Z214">
        <v>0.32959282899999998</v>
      </c>
      <c r="AA214">
        <v>0.299224031</v>
      </c>
      <c r="AB214">
        <v>0.32959282899999998</v>
      </c>
      <c r="AC214">
        <v>0.32959282899999998</v>
      </c>
      <c r="AD214">
        <v>0.32959282899999998</v>
      </c>
    </row>
    <row r="215" spans="1:30">
      <c r="A215">
        <v>28</v>
      </c>
      <c r="B215">
        <v>47.333300000000001</v>
      </c>
      <c r="C215">
        <v>47</v>
      </c>
      <c r="D215">
        <v>55</v>
      </c>
      <c r="E215">
        <v>40</v>
      </c>
      <c r="F215">
        <v>100.66670000000001</v>
      </c>
      <c r="G215">
        <v>103</v>
      </c>
      <c r="H215">
        <v>108</v>
      </c>
      <c r="I215">
        <v>91</v>
      </c>
      <c r="J215">
        <f t="shared" si="19"/>
        <v>2.1267627653258909</v>
      </c>
      <c r="K215">
        <f t="shared" si="19"/>
        <v>2.1914893617021276</v>
      </c>
      <c r="L215">
        <f t="shared" si="19"/>
        <v>1.9636363636363636</v>
      </c>
      <c r="M215">
        <f t="shared" si="19"/>
        <v>2.2749999999999999</v>
      </c>
      <c r="N215">
        <f t="shared" si="20"/>
        <v>53.333400000000005</v>
      </c>
      <c r="O215">
        <f t="shared" si="20"/>
        <v>56</v>
      </c>
      <c r="P215">
        <f t="shared" si="20"/>
        <v>53</v>
      </c>
      <c r="Q215">
        <f t="shared" si="20"/>
        <v>51</v>
      </c>
      <c r="R215">
        <f t="shared" si="21"/>
        <v>100.66669999999999</v>
      </c>
      <c r="S215">
        <f t="shared" si="21"/>
        <v>99.957849970316872</v>
      </c>
      <c r="T215">
        <f t="shared" si="21"/>
        <v>116.971952092924</v>
      </c>
      <c r="U215">
        <f t="shared" si="21"/>
        <v>85.070510613035637</v>
      </c>
      <c r="V215">
        <f t="shared" si="23"/>
        <v>1.1267627653258911</v>
      </c>
      <c r="X215">
        <v>195</v>
      </c>
      <c r="Y215">
        <v>0.32356154500000001</v>
      </c>
      <c r="Z215">
        <v>0.32356154500000001</v>
      </c>
      <c r="AA215">
        <v>0.29469150700000002</v>
      </c>
      <c r="AB215">
        <v>0.32356154500000001</v>
      </c>
      <c r="AC215">
        <v>0.32356154500000001</v>
      </c>
      <c r="AD215">
        <v>0.32356154500000001</v>
      </c>
    </row>
    <row r="216" spans="1:30">
      <c r="A216">
        <v>29</v>
      </c>
      <c r="B216">
        <v>49</v>
      </c>
      <c r="C216">
        <v>49</v>
      </c>
      <c r="D216">
        <v>56</v>
      </c>
      <c r="E216">
        <v>42</v>
      </c>
      <c r="F216">
        <v>87</v>
      </c>
      <c r="G216">
        <v>89</v>
      </c>
      <c r="H216">
        <v>94</v>
      </c>
      <c r="I216">
        <v>78</v>
      </c>
      <c r="J216">
        <f t="shared" si="19"/>
        <v>1.7755102040816326</v>
      </c>
      <c r="K216">
        <f t="shared" si="19"/>
        <v>1.8163265306122449</v>
      </c>
      <c r="L216">
        <f t="shared" si="19"/>
        <v>1.6785714285714286</v>
      </c>
      <c r="M216">
        <f t="shared" si="19"/>
        <v>1.8571428571428572</v>
      </c>
      <c r="N216">
        <f t="shared" si="20"/>
        <v>38</v>
      </c>
      <c r="O216">
        <f t="shared" si="20"/>
        <v>40</v>
      </c>
      <c r="P216">
        <f t="shared" si="20"/>
        <v>38</v>
      </c>
      <c r="Q216">
        <f t="shared" si="20"/>
        <v>36</v>
      </c>
      <c r="R216">
        <f t="shared" si="21"/>
        <v>87</v>
      </c>
      <c r="S216">
        <f t="shared" si="21"/>
        <v>87</v>
      </c>
      <c r="T216">
        <f t="shared" si="21"/>
        <v>99.428571428571431</v>
      </c>
      <c r="U216">
        <f t="shared" si="21"/>
        <v>74.571428571428569</v>
      </c>
      <c r="V216">
        <f t="shared" si="23"/>
        <v>0.77551020408163263</v>
      </c>
      <c r="X216">
        <v>196</v>
      </c>
      <c r="Y216">
        <v>0.317536926</v>
      </c>
      <c r="Z216">
        <v>0.317536926</v>
      </c>
      <c r="AA216">
        <v>0.29019109599999998</v>
      </c>
      <c r="AB216">
        <v>0.317536926</v>
      </c>
      <c r="AC216">
        <v>0.317536926</v>
      </c>
      <c r="AD216">
        <v>0.317536926</v>
      </c>
    </row>
    <row r="217" spans="1:30">
      <c r="A217">
        <v>30</v>
      </c>
      <c r="B217">
        <v>49.333300000000001</v>
      </c>
      <c r="C217">
        <v>50</v>
      </c>
      <c r="D217">
        <v>56</v>
      </c>
      <c r="E217">
        <v>42</v>
      </c>
      <c r="F217">
        <v>103.33329999999999</v>
      </c>
      <c r="G217">
        <v>105</v>
      </c>
      <c r="H217">
        <v>111</v>
      </c>
      <c r="I217">
        <v>94</v>
      </c>
      <c r="J217">
        <f t="shared" si="19"/>
        <v>2.0945953341860366</v>
      </c>
      <c r="K217">
        <f t="shared" si="19"/>
        <v>2.1</v>
      </c>
      <c r="L217">
        <f t="shared" si="19"/>
        <v>1.9821428571428572</v>
      </c>
      <c r="M217">
        <f t="shared" si="19"/>
        <v>2.2380952380952381</v>
      </c>
      <c r="N217">
        <f t="shared" si="20"/>
        <v>53.999999999999993</v>
      </c>
      <c r="O217">
        <f t="shared" si="20"/>
        <v>55</v>
      </c>
      <c r="P217">
        <f t="shared" si="20"/>
        <v>55</v>
      </c>
      <c r="Q217">
        <f t="shared" si="20"/>
        <v>52</v>
      </c>
      <c r="R217">
        <f t="shared" si="21"/>
        <v>103.33330000000001</v>
      </c>
      <c r="S217">
        <f t="shared" si="21"/>
        <v>104.72976670930183</v>
      </c>
      <c r="T217">
        <f t="shared" si="21"/>
        <v>117.29733871441805</v>
      </c>
      <c r="U217">
        <f t="shared" si="21"/>
        <v>87.973004035813531</v>
      </c>
      <c r="V217">
        <f t="shared" si="23"/>
        <v>1.0945953341860364</v>
      </c>
      <c r="X217">
        <v>197</v>
      </c>
      <c r="Y217">
        <v>0.311518984</v>
      </c>
      <c r="Z217">
        <v>0.311518984</v>
      </c>
      <c r="AA217">
        <v>0.28565336099999999</v>
      </c>
      <c r="AB217">
        <v>0.311518984</v>
      </c>
      <c r="AC217">
        <v>0.311518984</v>
      </c>
      <c r="AD217">
        <v>0.311518984</v>
      </c>
    </row>
    <row r="218" spans="1:30">
      <c r="A218">
        <v>31</v>
      </c>
      <c r="B218">
        <v>49.666699999999999</v>
      </c>
      <c r="C218">
        <v>51</v>
      </c>
      <c r="D218">
        <v>56</v>
      </c>
      <c r="E218">
        <v>42</v>
      </c>
      <c r="F218">
        <v>115.66670000000001</v>
      </c>
      <c r="G218">
        <v>116</v>
      </c>
      <c r="H218">
        <v>124</v>
      </c>
      <c r="I218">
        <v>107</v>
      </c>
      <c r="J218">
        <f t="shared" si="19"/>
        <v>2.328858168551565</v>
      </c>
      <c r="K218">
        <f t="shared" si="19"/>
        <v>2.2745098039215685</v>
      </c>
      <c r="L218">
        <f t="shared" si="19"/>
        <v>2.2142857142857144</v>
      </c>
      <c r="M218">
        <f t="shared" si="19"/>
        <v>2.5476190476190474</v>
      </c>
      <c r="N218">
        <f t="shared" si="20"/>
        <v>66</v>
      </c>
      <c r="O218">
        <f t="shared" si="20"/>
        <v>65</v>
      </c>
      <c r="P218">
        <f t="shared" si="20"/>
        <v>68</v>
      </c>
      <c r="Q218">
        <f t="shared" si="20"/>
        <v>65</v>
      </c>
      <c r="R218">
        <f t="shared" si="21"/>
        <v>115.66670000000001</v>
      </c>
      <c r="S218">
        <f t="shared" si="21"/>
        <v>118.77176659612982</v>
      </c>
      <c r="T218">
        <f t="shared" si="21"/>
        <v>130.41605743888763</v>
      </c>
      <c r="U218">
        <f t="shared" si="21"/>
        <v>97.812043079165733</v>
      </c>
      <c r="V218">
        <f t="shared" si="23"/>
        <v>1.3288581685515648</v>
      </c>
      <c r="X218">
        <v>198</v>
      </c>
      <c r="Y218">
        <v>0.30550773399999998</v>
      </c>
      <c r="Z218">
        <v>0.30550773399999998</v>
      </c>
      <c r="AA218">
        <v>0.281008867</v>
      </c>
      <c r="AB218">
        <v>0.30550773399999998</v>
      </c>
      <c r="AC218">
        <v>0.30550773399999998</v>
      </c>
      <c r="AD218">
        <v>0.30550773399999998</v>
      </c>
    </row>
    <row r="219" spans="1:30">
      <c r="A219">
        <v>32</v>
      </c>
      <c r="B219">
        <v>52</v>
      </c>
      <c r="C219">
        <v>54</v>
      </c>
      <c r="D219">
        <v>58</v>
      </c>
      <c r="E219">
        <v>44</v>
      </c>
      <c r="F219">
        <v>100.33329999999999</v>
      </c>
      <c r="G219">
        <v>100</v>
      </c>
      <c r="H219">
        <v>109</v>
      </c>
      <c r="I219">
        <v>92</v>
      </c>
      <c r="J219">
        <f t="shared" si="19"/>
        <v>1.9294865384615383</v>
      </c>
      <c r="K219">
        <f t="shared" si="19"/>
        <v>1.8518518518518519</v>
      </c>
      <c r="L219">
        <f t="shared" si="19"/>
        <v>1.8793103448275863</v>
      </c>
      <c r="M219">
        <f t="shared" si="19"/>
        <v>2.0909090909090908</v>
      </c>
      <c r="N219">
        <f t="shared" si="20"/>
        <v>48.333299999999994</v>
      </c>
      <c r="O219">
        <f t="shared" si="20"/>
        <v>46</v>
      </c>
      <c r="P219">
        <f t="shared" si="20"/>
        <v>51</v>
      </c>
      <c r="Q219">
        <f t="shared" si="20"/>
        <v>48</v>
      </c>
      <c r="R219">
        <f t="shared" si="21"/>
        <v>100.33329999999999</v>
      </c>
      <c r="S219">
        <f t="shared" si="21"/>
        <v>104.19227307692307</v>
      </c>
      <c r="T219">
        <f t="shared" si="21"/>
        <v>111.91021923076921</v>
      </c>
      <c r="U219">
        <f t="shared" si="21"/>
        <v>84.897407692307681</v>
      </c>
      <c r="V219">
        <f t="shared" si="23"/>
        <v>0.92948653846153839</v>
      </c>
      <c r="X219">
        <v>199</v>
      </c>
      <c r="Y219">
        <v>0.299503187</v>
      </c>
      <c r="Z219">
        <v>0.299503187</v>
      </c>
      <c r="AA219">
        <v>0.27618817800000001</v>
      </c>
      <c r="AB219">
        <v>0.299503187</v>
      </c>
      <c r="AC219">
        <v>0.299503187</v>
      </c>
      <c r="AD219">
        <v>0.299503187</v>
      </c>
    </row>
    <row r="220" spans="1:30">
      <c r="A220">
        <v>33</v>
      </c>
      <c r="B220">
        <v>50</v>
      </c>
      <c r="C220">
        <v>52</v>
      </c>
      <c r="D220">
        <v>57</v>
      </c>
      <c r="E220">
        <v>41</v>
      </c>
      <c r="F220">
        <v>119.33329999999999</v>
      </c>
      <c r="G220">
        <v>120</v>
      </c>
      <c r="H220">
        <v>128</v>
      </c>
      <c r="I220">
        <v>110</v>
      </c>
      <c r="J220">
        <f t="shared" si="19"/>
        <v>2.386666</v>
      </c>
      <c r="K220">
        <f t="shared" si="19"/>
        <v>2.3076923076923075</v>
      </c>
      <c r="L220">
        <f t="shared" si="19"/>
        <v>2.2456140350877192</v>
      </c>
      <c r="M220">
        <f t="shared" si="19"/>
        <v>2.6829268292682928</v>
      </c>
      <c r="N220">
        <f t="shared" si="20"/>
        <v>69.333299999999994</v>
      </c>
      <c r="O220">
        <f t="shared" si="20"/>
        <v>68</v>
      </c>
      <c r="P220">
        <f t="shared" si="20"/>
        <v>71</v>
      </c>
      <c r="Q220">
        <f t="shared" si="20"/>
        <v>69</v>
      </c>
      <c r="R220">
        <f t="shared" si="21"/>
        <v>119.33329999999999</v>
      </c>
      <c r="S220">
        <f t="shared" si="21"/>
        <v>124.10663199999999</v>
      </c>
      <c r="T220">
        <f t="shared" si="21"/>
        <v>136.039962</v>
      </c>
      <c r="U220">
        <f t="shared" si="21"/>
        <v>97.853306000000003</v>
      </c>
      <c r="V220">
        <f t="shared" si="23"/>
        <v>1.386666</v>
      </c>
      <c r="X220">
        <v>200</v>
      </c>
      <c r="Y220">
        <v>0.29350535700000002</v>
      </c>
      <c r="Z220">
        <v>0.29350535700000002</v>
      </c>
      <c r="AA220">
        <v>0.27125624599999998</v>
      </c>
      <c r="AB220">
        <v>0.29350535700000002</v>
      </c>
      <c r="AC220">
        <v>0.29350535700000002</v>
      </c>
      <c r="AD220">
        <v>0.29350535700000002</v>
      </c>
    </row>
    <row r="221" spans="1:30">
      <c r="A221">
        <v>34</v>
      </c>
      <c r="B221">
        <v>50.666699999999999</v>
      </c>
      <c r="C221">
        <v>52</v>
      </c>
      <c r="D221">
        <v>57</v>
      </c>
      <c r="E221">
        <v>43</v>
      </c>
      <c r="F221">
        <v>129</v>
      </c>
      <c r="G221">
        <v>130</v>
      </c>
      <c r="H221">
        <v>137</v>
      </c>
      <c r="I221">
        <v>120</v>
      </c>
      <c r="J221">
        <f t="shared" si="19"/>
        <v>2.5460509565454235</v>
      </c>
      <c r="K221">
        <f t="shared" si="19"/>
        <v>2.5</v>
      </c>
      <c r="L221">
        <f t="shared" si="19"/>
        <v>2.4035087719298245</v>
      </c>
      <c r="M221">
        <f t="shared" si="19"/>
        <v>2.7906976744186047</v>
      </c>
      <c r="N221">
        <f t="shared" si="20"/>
        <v>78.333300000000008</v>
      </c>
      <c r="O221">
        <f t="shared" si="20"/>
        <v>78</v>
      </c>
      <c r="P221">
        <f t="shared" si="20"/>
        <v>80</v>
      </c>
      <c r="Q221">
        <f t="shared" si="20"/>
        <v>77</v>
      </c>
      <c r="R221">
        <f t="shared" si="21"/>
        <v>129</v>
      </c>
      <c r="S221">
        <f t="shared" si="21"/>
        <v>132.39464974036201</v>
      </c>
      <c r="T221">
        <f t="shared" si="21"/>
        <v>145.12490452308913</v>
      </c>
      <c r="U221">
        <f t="shared" si="21"/>
        <v>109.48019113145321</v>
      </c>
      <c r="V221">
        <f t="shared" si="23"/>
        <v>1.5460509565454235</v>
      </c>
      <c r="X221">
        <v>201</v>
      </c>
      <c r="Y221">
        <v>0.28751425800000002</v>
      </c>
      <c r="Z221">
        <v>0.28751425800000002</v>
      </c>
      <c r="AA221">
        <v>0.26632431499999998</v>
      </c>
      <c r="AB221">
        <v>0.28751425800000002</v>
      </c>
      <c r="AC221">
        <v>0.28751425800000002</v>
      </c>
      <c r="AD221">
        <v>0.28751425800000002</v>
      </c>
    </row>
    <row r="222" spans="1:30">
      <c r="A222">
        <v>35</v>
      </c>
      <c r="B222">
        <v>52</v>
      </c>
      <c r="C222">
        <v>54</v>
      </c>
      <c r="D222">
        <v>58</v>
      </c>
      <c r="E222">
        <v>44</v>
      </c>
      <c r="F222">
        <v>112.66670000000001</v>
      </c>
      <c r="G222">
        <v>113</v>
      </c>
      <c r="H222">
        <v>121</v>
      </c>
      <c r="I222">
        <v>104</v>
      </c>
      <c r="J222">
        <f t="shared" si="19"/>
        <v>2.166667307692308</v>
      </c>
      <c r="K222">
        <f t="shared" si="19"/>
        <v>2.0925925925925926</v>
      </c>
      <c r="L222">
        <f t="shared" si="19"/>
        <v>2.0862068965517242</v>
      </c>
      <c r="M222">
        <f t="shared" si="19"/>
        <v>2.3636363636363638</v>
      </c>
      <c r="N222">
        <f t="shared" si="20"/>
        <v>60.666700000000006</v>
      </c>
      <c r="O222">
        <f t="shared" si="20"/>
        <v>59</v>
      </c>
      <c r="P222">
        <f t="shared" si="20"/>
        <v>63</v>
      </c>
      <c r="Q222">
        <f t="shared" si="20"/>
        <v>60</v>
      </c>
      <c r="R222">
        <f t="shared" si="21"/>
        <v>112.66670000000002</v>
      </c>
      <c r="S222">
        <f t="shared" si="21"/>
        <v>117.00003461538464</v>
      </c>
      <c r="T222">
        <f t="shared" si="21"/>
        <v>125.66670384615387</v>
      </c>
      <c r="U222">
        <f t="shared" si="21"/>
        <v>95.333361538461546</v>
      </c>
      <c r="V222">
        <f t="shared" si="23"/>
        <v>1.1666673076923078</v>
      </c>
      <c r="X222">
        <v>202</v>
      </c>
      <c r="Y222">
        <v>0.281529902</v>
      </c>
      <c r="Z222">
        <v>0.281529902</v>
      </c>
      <c r="AA222">
        <v>0.26139238300000001</v>
      </c>
      <c r="AB222">
        <v>0.281529902</v>
      </c>
      <c r="AC222">
        <v>0.281529902</v>
      </c>
      <c r="AD222">
        <v>0.281529902</v>
      </c>
    </row>
    <row r="223" spans="1:30">
      <c r="A223">
        <v>36</v>
      </c>
      <c r="B223">
        <v>52</v>
      </c>
      <c r="C223">
        <v>54</v>
      </c>
      <c r="D223">
        <v>58</v>
      </c>
      <c r="E223">
        <v>44</v>
      </c>
      <c r="F223">
        <v>119.33329999999999</v>
      </c>
      <c r="G223">
        <v>122</v>
      </c>
      <c r="H223">
        <v>126</v>
      </c>
      <c r="I223">
        <v>110</v>
      </c>
      <c r="J223">
        <f t="shared" si="19"/>
        <v>2.2948711538461537</v>
      </c>
      <c r="K223">
        <f t="shared" si="19"/>
        <v>2.2592592592592591</v>
      </c>
      <c r="L223">
        <f t="shared" si="19"/>
        <v>2.1724137931034484</v>
      </c>
      <c r="M223">
        <f t="shared" si="19"/>
        <v>2.5</v>
      </c>
      <c r="N223">
        <f t="shared" si="20"/>
        <v>67.333299999999994</v>
      </c>
      <c r="O223">
        <f t="shared" si="20"/>
        <v>68</v>
      </c>
      <c r="P223">
        <f t="shared" si="20"/>
        <v>68</v>
      </c>
      <c r="Q223">
        <f t="shared" si="20"/>
        <v>66</v>
      </c>
      <c r="R223">
        <f t="shared" si="21"/>
        <v>119.33329999999999</v>
      </c>
      <c r="S223">
        <f t="shared" si="21"/>
        <v>123.9230423076923</v>
      </c>
      <c r="T223">
        <f t="shared" si="21"/>
        <v>133.10252692307691</v>
      </c>
      <c r="U223">
        <f t="shared" si="21"/>
        <v>100.97433076923076</v>
      </c>
      <c r="V223">
        <f t="shared" si="23"/>
        <v>1.2948711538461537</v>
      </c>
      <c r="X223">
        <v>203</v>
      </c>
      <c r="Y223">
        <v>0.27555230200000003</v>
      </c>
      <c r="Z223">
        <v>0.27555230200000003</v>
      </c>
      <c r="AA223">
        <v>0.25646045099999998</v>
      </c>
      <c r="AB223">
        <v>0.27555230200000003</v>
      </c>
      <c r="AC223">
        <v>0.27555230200000003</v>
      </c>
      <c r="AD223">
        <v>0.27555230200000003</v>
      </c>
    </row>
    <row r="224" spans="1:30">
      <c r="A224">
        <v>37</v>
      </c>
      <c r="B224">
        <v>52</v>
      </c>
      <c r="C224">
        <v>54</v>
      </c>
      <c r="D224">
        <v>58</v>
      </c>
      <c r="E224">
        <v>44</v>
      </c>
      <c r="F224">
        <v>131.33330000000001</v>
      </c>
      <c r="G224">
        <v>134</v>
      </c>
      <c r="H224">
        <v>139</v>
      </c>
      <c r="I224">
        <v>121</v>
      </c>
      <c r="J224">
        <f t="shared" si="19"/>
        <v>2.525640384615385</v>
      </c>
      <c r="K224">
        <f t="shared" si="19"/>
        <v>2.4814814814814814</v>
      </c>
      <c r="L224">
        <f t="shared" si="19"/>
        <v>2.396551724137931</v>
      </c>
      <c r="M224">
        <f t="shared" si="19"/>
        <v>2.75</v>
      </c>
      <c r="N224">
        <f t="shared" si="20"/>
        <v>79.333300000000008</v>
      </c>
      <c r="O224">
        <f t="shared" si="20"/>
        <v>80</v>
      </c>
      <c r="P224">
        <f t="shared" si="20"/>
        <v>81</v>
      </c>
      <c r="Q224">
        <f t="shared" si="20"/>
        <v>77</v>
      </c>
      <c r="R224">
        <f t="shared" si="21"/>
        <v>131.33330000000001</v>
      </c>
      <c r="S224">
        <f t="shared" si="21"/>
        <v>136.38458076923078</v>
      </c>
      <c r="T224">
        <f t="shared" si="21"/>
        <v>146.48714230769232</v>
      </c>
      <c r="U224">
        <f t="shared" si="21"/>
        <v>111.12817692307694</v>
      </c>
      <c r="V224">
        <f t="shared" si="23"/>
        <v>1.5256403846153848</v>
      </c>
      <c r="X224">
        <v>204</v>
      </c>
      <c r="Y224">
        <v>0.26958147100000002</v>
      </c>
      <c r="Z224">
        <v>0.26958147100000002</v>
      </c>
      <c r="AA224">
        <v>0.25152851900000001</v>
      </c>
      <c r="AB224">
        <v>0.26958147100000002</v>
      </c>
      <c r="AC224">
        <v>0.26958147100000002</v>
      </c>
      <c r="AD224">
        <v>0.26958147100000002</v>
      </c>
    </row>
    <row r="225" spans="1:30">
      <c r="A225">
        <v>38</v>
      </c>
      <c r="B225">
        <v>52</v>
      </c>
      <c r="C225">
        <v>54</v>
      </c>
      <c r="D225">
        <v>58</v>
      </c>
      <c r="E225">
        <v>44</v>
      </c>
      <c r="F225">
        <v>115.66670000000001</v>
      </c>
      <c r="G225">
        <v>120</v>
      </c>
      <c r="H225">
        <v>122</v>
      </c>
      <c r="I225">
        <v>105</v>
      </c>
      <c r="J225">
        <f t="shared" si="19"/>
        <v>2.2243596153846155</v>
      </c>
      <c r="K225">
        <f t="shared" si="19"/>
        <v>2.2222222222222223</v>
      </c>
      <c r="L225">
        <f t="shared" si="19"/>
        <v>2.103448275862069</v>
      </c>
      <c r="M225">
        <f t="shared" si="19"/>
        <v>2.3863636363636362</v>
      </c>
      <c r="N225">
        <f t="shared" si="20"/>
        <v>63.666700000000006</v>
      </c>
      <c r="O225">
        <f t="shared" si="20"/>
        <v>66</v>
      </c>
      <c r="P225">
        <f t="shared" si="20"/>
        <v>64</v>
      </c>
      <c r="Q225">
        <f t="shared" si="20"/>
        <v>61</v>
      </c>
      <c r="R225">
        <f t="shared" si="21"/>
        <v>115.66670000000001</v>
      </c>
      <c r="S225">
        <f t="shared" si="21"/>
        <v>120.11541923076923</v>
      </c>
      <c r="T225">
        <f t="shared" si="21"/>
        <v>129.0128576923077</v>
      </c>
      <c r="U225">
        <f t="shared" si="21"/>
        <v>97.871823076923079</v>
      </c>
      <c r="V225">
        <f t="shared" si="23"/>
        <v>1.2243596153846155</v>
      </c>
      <c r="X225">
        <v>205</v>
      </c>
      <c r="Y225">
        <v>0.26361742199999999</v>
      </c>
      <c r="Z225">
        <v>0.26361742199999999</v>
      </c>
      <c r="AA225">
        <v>0.24659658800000001</v>
      </c>
      <c r="AB225">
        <v>0.26361742199999999</v>
      </c>
      <c r="AC225">
        <v>0.26361742199999999</v>
      </c>
      <c r="AD225">
        <v>0.26361742199999999</v>
      </c>
    </row>
    <row r="226" spans="1:30">
      <c r="A226">
        <v>39</v>
      </c>
      <c r="B226">
        <v>50</v>
      </c>
      <c r="C226">
        <v>52</v>
      </c>
      <c r="D226">
        <v>57</v>
      </c>
      <c r="E226">
        <v>41</v>
      </c>
      <c r="F226">
        <v>108</v>
      </c>
      <c r="G226">
        <v>112</v>
      </c>
      <c r="H226">
        <v>115</v>
      </c>
      <c r="I226">
        <v>97</v>
      </c>
      <c r="J226">
        <f t="shared" si="19"/>
        <v>2.16</v>
      </c>
      <c r="K226">
        <f t="shared" si="19"/>
        <v>2.1538461538461537</v>
      </c>
      <c r="L226">
        <f t="shared" si="19"/>
        <v>2.0175438596491229</v>
      </c>
      <c r="M226">
        <f t="shared" si="19"/>
        <v>2.3658536585365852</v>
      </c>
      <c r="N226">
        <f t="shared" si="20"/>
        <v>58</v>
      </c>
      <c r="O226">
        <f t="shared" si="20"/>
        <v>60</v>
      </c>
      <c r="P226">
        <f t="shared" si="20"/>
        <v>58</v>
      </c>
      <c r="Q226">
        <f t="shared" si="20"/>
        <v>56</v>
      </c>
      <c r="R226">
        <f t="shared" si="21"/>
        <v>108</v>
      </c>
      <c r="S226">
        <f t="shared" si="21"/>
        <v>112.32000000000001</v>
      </c>
      <c r="T226">
        <f t="shared" si="21"/>
        <v>123.12</v>
      </c>
      <c r="U226">
        <f t="shared" si="21"/>
        <v>88.56</v>
      </c>
      <c r="V226">
        <f t="shared" si="23"/>
        <v>1.1599999999999999</v>
      </c>
      <c r="X226">
        <v>206</v>
      </c>
      <c r="Y226">
        <v>0.25766016899999999</v>
      </c>
      <c r="Z226">
        <v>0.25766016899999999</v>
      </c>
      <c r="AA226">
        <v>0.24166465600000001</v>
      </c>
      <c r="AB226">
        <v>0.25766016899999999</v>
      </c>
      <c r="AC226">
        <v>0.25766016899999999</v>
      </c>
      <c r="AD226">
        <v>0.25766016899999999</v>
      </c>
    </row>
    <row r="227" spans="1:30">
      <c r="A227">
        <v>40</v>
      </c>
      <c r="B227">
        <v>51.666699999999999</v>
      </c>
      <c r="C227">
        <v>55</v>
      </c>
      <c r="D227">
        <v>58</v>
      </c>
      <c r="E227">
        <v>42</v>
      </c>
      <c r="F227">
        <v>132</v>
      </c>
      <c r="G227">
        <v>137</v>
      </c>
      <c r="H227">
        <v>138</v>
      </c>
      <c r="I227">
        <v>121</v>
      </c>
      <c r="J227">
        <f t="shared" si="19"/>
        <v>2.5548370613954443</v>
      </c>
      <c r="K227">
        <f t="shared" si="19"/>
        <v>2.4909090909090907</v>
      </c>
      <c r="L227">
        <f t="shared" si="19"/>
        <v>2.3793103448275863</v>
      </c>
      <c r="M227">
        <f t="shared" si="19"/>
        <v>2.8809523809523809</v>
      </c>
      <c r="N227">
        <f t="shared" si="20"/>
        <v>80.333300000000008</v>
      </c>
      <c r="O227">
        <f t="shared" si="20"/>
        <v>82</v>
      </c>
      <c r="P227">
        <f t="shared" si="20"/>
        <v>80</v>
      </c>
      <c r="Q227">
        <f t="shared" si="20"/>
        <v>79</v>
      </c>
      <c r="R227">
        <f t="shared" si="21"/>
        <v>132</v>
      </c>
      <c r="S227">
        <f t="shared" si="21"/>
        <v>140.51603837674944</v>
      </c>
      <c r="T227">
        <f t="shared" si="21"/>
        <v>148.18054956093576</v>
      </c>
      <c r="U227">
        <f t="shared" si="21"/>
        <v>107.30315657860866</v>
      </c>
      <c r="V227">
        <f t="shared" si="23"/>
        <v>1.5548370613954445</v>
      </c>
      <c r="X227">
        <v>207</v>
      </c>
      <c r="Y227">
        <v>0.25170972400000002</v>
      </c>
      <c r="Z227">
        <v>0.25170972400000002</v>
      </c>
      <c r="AA227">
        <v>0.23673272400000001</v>
      </c>
      <c r="AB227">
        <v>0.25170972400000002</v>
      </c>
      <c r="AC227">
        <v>0.25170972400000002</v>
      </c>
      <c r="AD227">
        <v>0.25170972400000002</v>
      </c>
    </row>
    <row r="228" spans="1:30">
      <c r="A228">
        <v>41</v>
      </c>
      <c r="B228">
        <v>52.666699999999999</v>
      </c>
      <c r="C228">
        <v>56</v>
      </c>
      <c r="D228">
        <v>59</v>
      </c>
      <c r="E228">
        <v>43</v>
      </c>
      <c r="F228">
        <v>115</v>
      </c>
      <c r="G228">
        <v>121</v>
      </c>
      <c r="H228">
        <v>122</v>
      </c>
      <c r="I228">
        <v>102</v>
      </c>
      <c r="J228">
        <f t="shared" si="19"/>
        <v>2.1835429218082774</v>
      </c>
      <c r="K228">
        <f t="shared" si="19"/>
        <v>2.1607142857142856</v>
      </c>
      <c r="L228">
        <f t="shared" si="19"/>
        <v>2.0677966101694913</v>
      </c>
      <c r="M228">
        <f t="shared" si="19"/>
        <v>2.3720930232558142</v>
      </c>
      <c r="N228">
        <f t="shared" si="20"/>
        <v>62.333300000000001</v>
      </c>
      <c r="O228">
        <f t="shared" si="20"/>
        <v>65</v>
      </c>
      <c r="P228">
        <f t="shared" si="20"/>
        <v>63</v>
      </c>
      <c r="Q228">
        <f t="shared" si="20"/>
        <v>59</v>
      </c>
      <c r="R228">
        <f t="shared" si="21"/>
        <v>115</v>
      </c>
      <c r="S228">
        <f t="shared" si="21"/>
        <v>122.27840362126354</v>
      </c>
      <c r="T228">
        <f t="shared" si="21"/>
        <v>128.82903238668837</v>
      </c>
      <c r="U228">
        <f t="shared" si="21"/>
        <v>93.892345637755923</v>
      </c>
      <c r="V228">
        <f t="shared" si="23"/>
        <v>1.1835429218082774</v>
      </c>
      <c r="X228">
        <v>208</v>
      </c>
      <c r="Y228">
        <v>0.24576610099999999</v>
      </c>
      <c r="Z228">
        <v>0.24576610099999999</v>
      </c>
      <c r="AA228">
        <v>0.23180079200000001</v>
      </c>
      <c r="AB228">
        <v>0.24576610099999999</v>
      </c>
      <c r="AC228">
        <v>0.24576610099999999</v>
      </c>
      <c r="AD228">
        <v>0.24576610099999999</v>
      </c>
    </row>
    <row r="229" spans="1:30">
      <c r="A229">
        <v>42</v>
      </c>
      <c r="B229">
        <v>54</v>
      </c>
      <c r="C229">
        <v>58</v>
      </c>
      <c r="D229">
        <v>60</v>
      </c>
      <c r="E229">
        <v>44</v>
      </c>
      <c r="F229">
        <v>101.33329999999999</v>
      </c>
      <c r="G229">
        <v>107</v>
      </c>
      <c r="H229">
        <v>108</v>
      </c>
      <c r="I229">
        <v>89</v>
      </c>
      <c r="J229">
        <f t="shared" si="19"/>
        <v>1.8765425925925925</v>
      </c>
      <c r="K229">
        <f t="shared" si="19"/>
        <v>1.8448275862068966</v>
      </c>
      <c r="L229">
        <f t="shared" si="19"/>
        <v>1.8</v>
      </c>
      <c r="M229">
        <f t="shared" si="19"/>
        <v>2.0227272727272729</v>
      </c>
      <c r="N229">
        <f t="shared" si="20"/>
        <v>47.333299999999994</v>
      </c>
      <c r="O229">
        <f t="shared" si="20"/>
        <v>49</v>
      </c>
      <c r="P229">
        <f t="shared" si="20"/>
        <v>48</v>
      </c>
      <c r="Q229">
        <f t="shared" si="20"/>
        <v>45</v>
      </c>
      <c r="R229">
        <f t="shared" si="21"/>
        <v>101.33329999999999</v>
      </c>
      <c r="S229">
        <f t="shared" si="21"/>
        <v>108.83947037037036</v>
      </c>
      <c r="T229">
        <f t="shared" si="21"/>
        <v>112.59255555555555</v>
      </c>
      <c r="U229">
        <f t="shared" si="21"/>
        <v>82.567874074074069</v>
      </c>
      <c r="V229">
        <f t="shared" si="23"/>
        <v>0.87654259259259248</v>
      </c>
      <c r="X229">
        <v>209</v>
      </c>
      <c r="Y229">
        <v>0.23982931199999999</v>
      </c>
      <c r="Z229">
        <v>0.23982931199999999</v>
      </c>
      <c r="AA229">
        <v>0.226868861</v>
      </c>
      <c r="AB229">
        <v>0.23982931199999999</v>
      </c>
      <c r="AC229">
        <v>0.23982931199999999</v>
      </c>
      <c r="AD229">
        <v>0.23982931199999999</v>
      </c>
    </row>
    <row r="230" spans="1:30">
      <c r="A230">
        <v>43</v>
      </c>
      <c r="B230">
        <v>56.666699999999999</v>
      </c>
      <c r="C230">
        <v>60</v>
      </c>
      <c r="D230">
        <v>63</v>
      </c>
      <c r="E230">
        <v>47</v>
      </c>
      <c r="F230">
        <v>117.33329999999999</v>
      </c>
      <c r="G230">
        <v>122</v>
      </c>
      <c r="H230">
        <v>125</v>
      </c>
      <c r="I230">
        <v>105</v>
      </c>
      <c r="J230">
        <f t="shared" si="19"/>
        <v>2.0705864290668066</v>
      </c>
      <c r="K230">
        <f t="shared" si="19"/>
        <v>2.0333333333333332</v>
      </c>
      <c r="L230">
        <f t="shared" si="19"/>
        <v>1.9841269841269842</v>
      </c>
      <c r="M230">
        <f t="shared" si="19"/>
        <v>2.2340425531914891</v>
      </c>
      <c r="N230">
        <f t="shared" si="20"/>
        <v>60.666599999999995</v>
      </c>
      <c r="O230">
        <f t="shared" si="20"/>
        <v>62</v>
      </c>
      <c r="P230">
        <f t="shared" si="20"/>
        <v>62</v>
      </c>
      <c r="Q230">
        <f t="shared" si="20"/>
        <v>58</v>
      </c>
      <c r="R230">
        <f t="shared" si="21"/>
        <v>117.33330000000001</v>
      </c>
      <c r="S230">
        <f t="shared" si="21"/>
        <v>124.23518574400839</v>
      </c>
      <c r="T230">
        <f t="shared" si="21"/>
        <v>130.44694503120883</v>
      </c>
      <c r="U230">
        <f t="shared" si="21"/>
        <v>97.317562166139908</v>
      </c>
      <c r="V230">
        <f t="shared" si="23"/>
        <v>1.0705864290668063</v>
      </c>
      <c r="X230">
        <v>210</v>
      </c>
      <c r="Y230">
        <v>0.23389937099999999</v>
      </c>
      <c r="Z230">
        <v>0.23389937099999999</v>
      </c>
      <c r="AA230">
        <v>0.22193692900000001</v>
      </c>
      <c r="AB230">
        <v>0.23389937099999999</v>
      </c>
      <c r="AC230">
        <v>0.23389937099999999</v>
      </c>
      <c r="AD230">
        <v>0.23389937099999999</v>
      </c>
    </row>
    <row r="231" spans="1:30">
      <c r="A231">
        <v>44</v>
      </c>
      <c r="B231">
        <v>57.666699999999999</v>
      </c>
      <c r="C231">
        <v>61</v>
      </c>
      <c r="D231">
        <v>64</v>
      </c>
      <c r="E231">
        <v>48</v>
      </c>
      <c r="F231">
        <v>120.33329999999999</v>
      </c>
      <c r="G231">
        <v>126</v>
      </c>
      <c r="H231">
        <v>126</v>
      </c>
      <c r="I231">
        <v>109</v>
      </c>
      <c r="J231">
        <f t="shared" si="19"/>
        <v>2.0867034180905097</v>
      </c>
      <c r="K231">
        <f t="shared" si="19"/>
        <v>2.0655737704918034</v>
      </c>
      <c r="L231">
        <f t="shared" si="19"/>
        <v>1.96875</v>
      </c>
      <c r="M231">
        <f t="shared" si="19"/>
        <v>2.2708333333333335</v>
      </c>
      <c r="N231">
        <f t="shared" si="20"/>
        <v>62.666599999999995</v>
      </c>
      <c r="O231">
        <f t="shared" si="20"/>
        <v>65</v>
      </c>
      <c r="P231">
        <f t="shared" si="20"/>
        <v>62</v>
      </c>
      <c r="Q231">
        <f t="shared" si="20"/>
        <v>61</v>
      </c>
      <c r="R231">
        <f t="shared" si="21"/>
        <v>120.33329999999999</v>
      </c>
      <c r="S231">
        <f t="shared" si="21"/>
        <v>127.2889085035211</v>
      </c>
      <c r="T231">
        <f t="shared" si="21"/>
        <v>133.54901875779262</v>
      </c>
      <c r="U231">
        <f t="shared" si="21"/>
        <v>100.16176406834447</v>
      </c>
      <c r="V231">
        <f t="shared" si="23"/>
        <v>1.0867034180905097</v>
      </c>
      <c r="X231">
        <v>211</v>
      </c>
      <c r="Y231">
        <v>0.227976291</v>
      </c>
      <c r="Z231">
        <v>0.227976291</v>
      </c>
      <c r="AA231">
        <v>0.21700499700000001</v>
      </c>
      <c r="AB231">
        <v>0.227976291</v>
      </c>
      <c r="AC231">
        <v>0.227976291</v>
      </c>
      <c r="AD231">
        <v>0.227976291</v>
      </c>
    </row>
    <row r="232" spans="1:30">
      <c r="A232">
        <v>45</v>
      </c>
      <c r="B232">
        <v>59.666699999999999</v>
      </c>
      <c r="C232">
        <v>63</v>
      </c>
      <c r="D232">
        <v>66</v>
      </c>
      <c r="E232">
        <v>50</v>
      </c>
      <c r="F232">
        <v>118.33329999999999</v>
      </c>
      <c r="G232">
        <v>124</v>
      </c>
      <c r="H232">
        <v>124</v>
      </c>
      <c r="I232">
        <v>107</v>
      </c>
      <c r="J232">
        <f t="shared" si="19"/>
        <v>1.9832385568499682</v>
      </c>
      <c r="K232">
        <f t="shared" si="19"/>
        <v>1.9682539682539681</v>
      </c>
      <c r="L232">
        <f t="shared" si="19"/>
        <v>1.8787878787878789</v>
      </c>
      <c r="M232">
        <f t="shared" si="19"/>
        <v>2.14</v>
      </c>
      <c r="N232">
        <f t="shared" si="20"/>
        <v>58.666599999999995</v>
      </c>
      <c r="O232">
        <f t="shared" si="20"/>
        <v>61</v>
      </c>
      <c r="P232">
        <f t="shared" si="20"/>
        <v>58</v>
      </c>
      <c r="Q232">
        <f t="shared" si="20"/>
        <v>57</v>
      </c>
      <c r="R232">
        <f t="shared" si="21"/>
        <v>118.33329999999999</v>
      </c>
      <c r="S232">
        <f t="shared" si="21"/>
        <v>124.944029081548</v>
      </c>
      <c r="T232">
        <f t="shared" si="21"/>
        <v>130.89374475209789</v>
      </c>
      <c r="U232">
        <f t="shared" si="21"/>
        <v>99.161927842498415</v>
      </c>
      <c r="V232">
        <f t="shared" si="23"/>
        <v>0.98323855684996819</v>
      </c>
      <c r="X232">
        <v>212</v>
      </c>
      <c r="Y232">
        <v>0.22206008399999999</v>
      </c>
      <c r="Z232">
        <v>0.22206008399999999</v>
      </c>
      <c r="AA232">
        <v>0.21207306500000001</v>
      </c>
      <c r="AB232">
        <v>0.22206008399999999</v>
      </c>
      <c r="AC232">
        <v>0.22206008399999999</v>
      </c>
      <c r="AD232">
        <v>0.22206008399999999</v>
      </c>
    </row>
    <row r="233" spans="1:30">
      <c r="A233">
        <v>46</v>
      </c>
      <c r="B233">
        <v>61</v>
      </c>
      <c r="C233">
        <v>66</v>
      </c>
      <c r="D233">
        <v>66</v>
      </c>
      <c r="E233">
        <v>51</v>
      </c>
      <c r="F233">
        <v>121.33329999999999</v>
      </c>
      <c r="G233">
        <v>128</v>
      </c>
      <c r="H233">
        <v>125</v>
      </c>
      <c r="I233">
        <v>111</v>
      </c>
      <c r="J233">
        <f t="shared" si="19"/>
        <v>1.9890704918032787</v>
      </c>
      <c r="K233">
        <f t="shared" si="19"/>
        <v>1.9393939393939394</v>
      </c>
      <c r="L233">
        <f t="shared" si="19"/>
        <v>1.893939393939394</v>
      </c>
      <c r="M233">
        <f t="shared" si="19"/>
        <v>2.1764705882352939</v>
      </c>
      <c r="N233">
        <f t="shared" si="20"/>
        <v>60.333299999999994</v>
      </c>
      <c r="O233">
        <f t="shared" si="20"/>
        <v>62</v>
      </c>
      <c r="P233">
        <f t="shared" si="20"/>
        <v>59</v>
      </c>
      <c r="Q233">
        <f t="shared" si="20"/>
        <v>60</v>
      </c>
      <c r="R233">
        <f t="shared" si="21"/>
        <v>121.33329999999999</v>
      </c>
      <c r="S233">
        <f t="shared" si="21"/>
        <v>131.2786524590164</v>
      </c>
      <c r="T233">
        <f t="shared" si="21"/>
        <v>131.2786524590164</v>
      </c>
      <c r="U233">
        <f t="shared" si="21"/>
        <v>101.44259508196721</v>
      </c>
      <c r="V233">
        <f t="shared" si="23"/>
        <v>0.98907049180327855</v>
      </c>
      <c r="X233">
        <v>213</v>
      </c>
      <c r="Y233">
        <v>0.216150764</v>
      </c>
      <c r="Z233">
        <v>0.216150764</v>
      </c>
      <c r="AA233">
        <v>0.207141134</v>
      </c>
      <c r="AB233">
        <v>0.216150764</v>
      </c>
      <c r="AC233">
        <v>0.216150764</v>
      </c>
      <c r="AD233">
        <v>0.216150764</v>
      </c>
    </row>
    <row r="234" spans="1:30">
      <c r="A234">
        <v>47</v>
      </c>
      <c r="B234">
        <v>48.333300000000001</v>
      </c>
      <c r="C234">
        <v>53</v>
      </c>
      <c r="D234">
        <v>53</v>
      </c>
      <c r="E234">
        <v>39</v>
      </c>
      <c r="F234">
        <v>121.33329999999999</v>
      </c>
      <c r="G234">
        <v>128</v>
      </c>
      <c r="H234">
        <v>125</v>
      </c>
      <c r="I234">
        <v>111</v>
      </c>
      <c r="J234">
        <f t="shared" si="19"/>
        <v>2.5103458692040475</v>
      </c>
      <c r="K234">
        <f t="shared" si="19"/>
        <v>2.4150943396226414</v>
      </c>
      <c r="L234">
        <f t="shared" si="19"/>
        <v>2.358490566037736</v>
      </c>
      <c r="M234">
        <f t="shared" si="19"/>
        <v>2.8461538461538463</v>
      </c>
      <c r="N234">
        <f t="shared" si="20"/>
        <v>73</v>
      </c>
      <c r="O234">
        <f t="shared" si="20"/>
        <v>75</v>
      </c>
      <c r="P234">
        <f t="shared" si="20"/>
        <v>72</v>
      </c>
      <c r="Q234">
        <f t="shared" si="20"/>
        <v>72</v>
      </c>
      <c r="R234">
        <f t="shared" si="21"/>
        <v>121.33329999999999</v>
      </c>
      <c r="S234">
        <f t="shared" si="21"/>
        <v>133.0483310678145</v>
      </c>
      <c r="T234">
        <f t="shared" si="21"/>
        <v>133.0483310678145</v>
      </c>
      <c r="U234">
        <f t="shared" si="21"/>
        <v>97.903488898957846</v>
      </c>
      <c r="V234">
        <f t="shared" si="23"/>
        <v>1.5103458692040477</v>
      </c>
      <c r="X234">
        <v>214</v>
      </c>
      <c r="Y234">
        <v>0.210248344</v>
      </c>
      <c r="Z234">
        <v>0.210248344</v>
      </c>
      <c r="AA234">
        <v>0.202209202</v>
      </c>
      <c r="AB234">
        <v>0.210248344</v>
      </c>
      <c r="AC234">
        <v>0.210248344</v>
      </c>
      <c r="AD234">
        <v>0.210248344</v>
      </c>
    </row>
    <row r="235" spans="1:30">
      <c r="A235">
        <v>48</v>
      </c>
      <c r="B235">
        <v>53</v>
      </c>
      <c r="C235">
        <v>58</v>
      </c>
      <c r="D235">
        <v>58</v>
      </c>
      <c r="E235">
        <v>43</v>
      </c>
      <c r="F235">
        <v>120</v>
      </c>
      <c r="G235">
        <v>126</v>
      </c>
      <c r="H235">
        <v>124</v>
      </c>
      <c r="I235">
        <v>110</v>
      </c>
      <c r="J235">
        <f t="shared" si="19"/>
        <v>2.2641509433962264</v>
      </c>
      <c r="K235">
        <f t="shared" si="19"/>
        <v>2.1724137931034484</v>
      </c>
      <c r="L235">
        <f t="shared" si="19"/>
        <v>2.1379310344827585</v>
      </c>
      <c r="M235">
        <f t="shared" si="19"/>
        <v>2.558139534883721</v>
      </c>
      <c r="N235">
        <f t="shared" si="20"/>
        <v>67</v>
      </c>
      <c r="O235">
        <f t="shared" si="20"/>
        <v>68</v>
      </c>
      <c r="P235">
        <f t="shared" si="20"/>
        <v>66</v>
      </c>
      <c r="Q235">
        <f t="shared" si="20"/>
        <v>67</v>
      </c>
      <c r="R235">
        <f t="shared" si="21"/>
        <v>120</v>
      </c>
      <c r="S235">
        <f t="shared" si="21"/>
        <v>131.32075471698113</v>
      </c>
      <c r="T235">
        <f t="shared" si="21"/>
        <v>131.32075471698113</v>
      </c>
      <c r="U235">
        <f t="shared" si="21"/>
        <v>97.35849056603773</v>
      </c>
      <c r="V235">
        <f t="shared" si="23"/>
        <v>1.2641509433962264</v>
      </c>
      <c r="X235">
        <v>215</v>
      </c>
      <c r="Y235">
        <v>0.20435283700000001</v>
      </c>
      <c r="Z235">
        <v>0.20435283700000001</v>
      </c>
      <c r="AA235">
        <v>0.19727727</v>
      </c>
      <c r="AB235">
        <v>0.20435283700000001</v>
      </c>
      <c r="AC235">
        <v>0.20435283700000001</v>
      </c>
      <c r="AD235">
        <v>0.20435283700000001</v>
      </c>
    </row>
    <row r="236" spans="1:30">
      <c r="A236">
        <v>49</v>
      </c>
      <c r="B236">
        <v>55.333300000000001</v>
      </c>
      <c r="C236">
        <v>60</v>
      </c>
      <c r="D236">
        <v>60</v>
      </c>
      <c r="E236">
        <v>46</v>
      </c>
      <c r="F236">
        <v>129</v>
      </c>
      <c r="G236">
        <v>135</v>
      </c>
      <c r="H236">
        <v>133</v>
      </c>
      <c r="I236">
        <v>119</v>
      </c>
      <c r="J236">
        <f t="shared" si="19"/>
        <v>2.3313267056184972</v>
      </c>
      <c r="K236">
        <f t="shared" si="19"/>
        <v>2.25</v>
      </c>
      <c r="L236">
        <f t="shared" si="19"/>
        <v>2.2166666666666668</v>
      </c>
      <c r="M236">
        <f t="shared" si="19"/>
        <v>2.5869565217391304</v>
      </c>
      <c r="N236">
        <f t="shared" si="20"/>
        <v>73.666699999999992</v>
      </c>
      <c r="O236">
        <f t="shared" si="20"/>
        <v>75</v>
      </c>
      <c r="P236">
        <f t="shared" si="20"/>
        <v>73</v>
      </c>
      <c r="Q236">
        <f t="shared" si="20"/>
        <v>73</v>
      </c>
      <c r="R236">
        <f t="shared" si="21"/>
        <v>129</v>
      </c>
      <c r="S236">
        <f t="shared" si="21"/>
        <v>139.87960233710984</v>
      </c>
      <c r="T236">
        <f t="shared" si="21"/>
        <v>139.87960233710984</v>
      </c>
      <c r="U236">
        <f t="shared" si="21"/>
        <v>107.24102845845087</v>
      </c>
      <c r="V236">
        <f t="shared" si="23"/>
        <v>1.3313267056184972</v>
      </c>
      <c r="X236">
        <v>216</v>
      </c>
      <c r="Y236">
        <v>0.19846425600000001</v>
      </c>
      <c r="Z236">
        <v>0.19846425600000001</v>
      </c>
      <c r="AA236">
        <v>0.192345338</v>
      </c>
      <c r="AB236">
        <v>0.19846425600000001</v>
      </c>
      <c r="AC236">
        <v>0.19846425600000001</v>
      </c>
      <c r="AD236">
        <v>0.19846425600000001</v>
      </c>
    </row>
    <row r="237" spans="1:30">
      <c r="A237">
        <v>50</v>
      </c>
      <c r="B237">
        <v>57</v>
      </c>
      <c r="C237">
        <v>63</v>
      </c>
      <c r="D237">
        <v>61</v>
      </c>
      <c r="E237">
        <v>47</v>
      </c>
      <c r="F237">
        <v>135.33330000000001</v>
      </c>
      <c r="G237">
        <v>142</v>
      </c>
      <c r="H237">
        <v>139</v>
      </c>
      <c r="I237">
        <v>125</v>
      </c>
      <c r="J237">
        <f t="shared" si="19"/>
        <v>2.3742684210526317</v>
      </c>
      <c r="K237">
        <f t="shared" si="19"/>
        <v>2.253968253968254</v>
      </c>
      <c r="L237">
        <f t="shared" si="19"/>
        <v>2.278688524590164</v>
      </c>
      <c r="M237">
        <f t="shared" si="19"/>
        <v>2.6595744680851063</v>
      </c>
      <c r="N237">
        <f t="shared" si="20"/>
        <v>78.333300000000008</v>
      </c>
      <c r="O237">
        <f t="shared" si="20"/>
        <v>79</v>
      </c>
      <c r="P237">
        <f t="shared" si="20"/>
        <v>78</v>
      </c>
      <c r="Q237">
        <f t="shared" si="20"/>
        <v>78</v>
      </c>
      <c r="R237">
        <f t="shared" si="21"/>
        <v>135.33330000000001</v>
      </c>
      <c r="S237">
        <f t="shared" si="21"/>
        <v>149.57891052631581</v>
      </c>
      <c r="T237">
        <f t="shared" si="21"/>
        <v>144.83037368421054</v>
      </c>
      <c r="U237">
        <f t="shared" si="21"/>
        <v>111.59061578947369</v>
      </c>
      <c r="V237">
        <f t="shared" si="23"/>
        <v>1.3742684210526317</v>
      </c>
      <c r="X237">
        <v>217</v>
      </c>
      <c r="Y237">
        <v>0.19258261400000001</v>
      </c>
      <c r="Z237">
        <v>0.19258261400000001</v>
      </c>
      <c r="AA237">
        <v>0.187413407</v>
      </c>
      <c r="AB237">
        <v>0.19258261400000001</v>
      </c>
      <c r="AC237">
        <v>0.19258261400000001</v>
      </c>
      <c r="AD237">
        <v>0.19258261400000001</v>
      </c>
    </row>
    <row r="238" spans="1:30">
      <c r="A238">
        <v>51</v>
      </c>
      <c r="B238">
        <v>57</v>
      </c>
      <c r="C238">
        <v>63</v>
      </c>
      <c r="D238">
        <v>61</v>
      </c>
      <c r="E238">
        <v>47</v>
      </c>
      <c r="F238">
        <v>130.33330000000001</v>
      </c>
      <c r="G238">
        <v>137</v>
      </c>
      <c r="H238">
        <v>134</v>
      </c>
      <c r="I238">
        <v>120</v>
      </c>
      <c r="J238">
        <f t="shared" si="19"/>
        <v>2.2865491228070178</v>
      </c>
      <c r="K238">
        <f t="shared" si="19"/>
        <v>2.1746031746031744</v>
      </c>
      <c r="L238">
        <f t="shared" si="19"/>
        <v>2.1967213114754101</v>
      </c>
      <c r="M238">
        <f t="shared" si="19"/>
        <v>2.5531914893617023</v>
      </c>
      <c r="N238">
        <f t="shared" si="20"/>
        <v>73.333300000000008</v>
      </c>
      <c r="O238">
        <f t="shared" si="20"/>
        <v>74</v>
      </c>
      <c r="P238">
        <f t="shared" si="20"/>
        <v>73</v>
      </c>
      <c r="Q238">
        <f t="shared" si="20"/>
        <v>73</v>
      </c>
      <c r="R238">
        <f t="shared" si="21"/>
        <v>130.33330000000001</v>
      </c>
      <c r="S238">
        <f t="shared" si="21"/>
        <v>144.05259473684211</v>
      </c>
      <c r="T238">
        <f t="shared" si="21"/>
        <v>139.47949649122808</v>
      </c>
      <c r="U238">
        <f t="shared" si="21"/>
        <v>107.46780877192984</v>
      </c>
      <c r="V238">
        <f t="shared" si="23"/>
        <v>1.2865491228070176</v>
      </c>
      <c r="X238">
        <v>218</v>
      </c>
      <c r="Y238">
        <v>0.186707924</v>
      </c>
      <c r="Z238">
        <v>0.186707924</v>
      </c>
      <c r="AA238">
        <v>0.182481475</v>
      </c>
      <c r="AB238">
        <v>0.186707924</v>
      </c>
      <c r="AC238">
        <v>0.186707924</v>
      </c>
      <c r="AD238">
        <v>0.186707924</v>
      </c>
    </row>
    <row r="239" spans="1:30">
      <c r="A239">
        <v>52</v>
      </c>
      <c r="B239">
        <v>60.333300000000001</v>
      </c>
      <c r="C239">
        <v>65</v>
      </c>
      <c r="D239">
        <v>64</v>
      </c>
      <c r="E239">
        <v>52</v>
      </c>
      <c r="F239">
        <v>127</v>
      </c>
      <c r="G239">
        <v>133</v>
      </c>
      <c r="H239">
        <v>131</v>
      </c>
      <c r="I239">
        <v>117</v>
      </c>
      <c r="J239">
        <f t="shared" si="19"/>
        <v>2.1049735386594137</v>
      </c>
      <c r="K239">
        <f t="shared" si="19"/>
        <v>2.046153846153846</v>
      </c>
      <c r="L239">
        <f t="shared" si="19"/>
        <v>2.046875</v>
      </c>
      <c r="M239">
        <f t="shared" si="19"/>
        <v>2.25</v>
      </c>
      <c r="N239">
        <f t="shared" si="20"/>
        <v>66.666699999999992</v>
      </c>
      <c r="O239">
        <f t="shared" si="20"/>
        <v>68</v>
      </c>
      <c r="P239">
        <f t="shared" si="20"/>
        <v>67</v>
      </c>
      <c r="Q239">
        <f t="shared" si="20"/>
        <v>65</v>
      </c>
      <c r="R239">
        <f t="shared" si="21"/>
        <v>127.00000000000001</v>
      </c>
      <c r="S239">
        <f t="shared" si="21"/>
        <v>136.82328001286189</v>
      </c>
      <c r="T239">
        <f t="shared" si="21"/>
        <v>134.71830647420248</v>
      </c>
      <c r="U239">
        <f t="shared" si="21"/>
        <v>109.45862401028951</v>
      </c>
      <c r="V239">
        <f t="shared" si="23"/>
        <v>1.1049735386594135</v>
      </c>
      <c r="X239">
        <v>219</v>
      </c>
      <c r="Y239">
        <v>0.18084020000000001</v>
      </c>
      <c r="Z239">
        <v>0.18084020000000001</v>
      </c>
      <c r="AA239">
        <v>0.177549543</v>
      </c>
      <c r="AB239">
        <v>0.18084020000000001</v>
      </c>
      <c r="AC239">
        <v>0.18084020000000001</v>
      </c>
      <c r="AD239">
        <v>0.18084020000000001</v>
      </c>
    </row>
    <row r="240" spans="1:30">
      <c r="A240">
        <v>53</v>
      </c>
      <c r="B240">
        <v>58</v>
      </c>
      <c r="C240">
        <v>61</v>
      </c>
      <c r="D240">
        <v>63</v>
      </c>
      <c r="E240">
        <v>50</v>
      </c>
      <c r="F240">
        <v>130.66669999999999</v>
      </c>
      <c r="G240">
        <v>136</v>
      </c>
      <c r="H240">
        <v>136</v>
      </c>
      <c r="I240">
        <v>120</v>
      </c>
      <c r="J240">
        <f t="shared" si="19"/>
        <v>2.2528741379310344</v>
      </c>
      <c r="K240">
        <f t="shared" si="19"/>
        <v>2.2295081967213113</v>
      </c>
      <c r="L240">
        <f t="shared" si="19"/>
        <v>2.1587301587301586</v>
      </c>
      <c r="M240">
        <f t="shared" si="19"/>
        <v>2.4</v>
      </c>
      <c r="N240">
        <f t="shared" si="20"/>
        <v>72.666699999999992</v>
      </c>
      <c r="O240">
        <f t="shared" si="20"/>
        <v>75</v>
      </c>
      <c r="P240">
        <f t="shared" si="20"/>
        <v>73</v>
      </c>
      <c r="Q240">
        <f t="shared" si="20"/>
        <v>70</v>
      </c>
      <c r="R240">
        <f t="shared" si="21"/>
        <v>130.66669999999999</v>
      </c>
      <c r="S240">
        <f t="shared" si="21"/>
        <v>137.42532241379311</v>
      </c>
      <c r="T240">
        <f t="shared" si="21"/>
        <v>141.93107068965517</v>
      </c>
      <c r="U240">
        <f t="shared" si="21"/>
        <v>112.64370689655172</v>
      </c>
      <c r="V240">
        <f t="shared" si="23"/>
        <v>1.2528741379310344</v>
      </c>
      <c r="X240">
        <v>220</v>
      </c>
      <c r="Y240">
        <v>0.17497945300000001</v>
      </c>
      <c r="Z240">
        <v>0.17497945300000001</v>
      </c>
      <c r="AA240">
        <v>0.172617611</v>
      </c>
      <c r="AB240">
        <v>0.17497945300000001</v>
      </c>
      <c r="AC240">
        <v>0.17497945300000001</v>
      </c>
      <c r="AD240">
        <v>0.17497945300000001</v>
      </c>
    </row>
    <row r="241" spans="1:30">
      <c r="A241">
        <v>54</v>
      </c>
      <c r="B241">
        <v>66</v>
      </c>
      <c r="C241">
        <v>69</v>
      </c>
      <c r="D241">
        <v>71</v>
      </c>
      <c r="E241">
        <v>58</v>
      </c>
      <c r="F241">
        <v>136</v>
      </c>
      <c r="G241">
        <v>140</v>
      </c>
      <c r="H241">
        <v>143</v>
      </c>
      <c r="I241">
        <v>125</v>
      </c>
      <c r="J241">
        <f t="shared" si="19"/>
        <v>2.0606060606060606</v>
      </c>
      <c r="K241">
        <f t="shared" si="19"/>
        <v>2.0289855072463769</v>
      </c>
      <c r="L241">
        <f t="shared" si="19"/>
        <v>2.0140845070422535</v>
      </c>
      <c r="M241">
        <f t="shared" si="19"/>
        <v>2.1551724137931036</v>
      </c>
      <c r="N241">
        <f t="shared" si="20"/>
        <v>70</v>
      </c>
      <c r="O241">
        <f t="shared" si="20"/>
        <v>71</v>
      </c>
      <c r="P241">
        <f t="shared" si="20"/>
        <v>72</v>
      </c>
      <c r="Q241">
        <f t="shared" si="20"/>
        <v>67</v>
      </c>
      <c r="R241">
        <f t="shared" si="21"/>
        <v>136</v>
      </c>
      <c r="S241">
        <f t="shared" si="21"/>
        <v>142.18181818181819</v>
      </c>
      <c r="T241">
        <f t="shared" si="21"/>
        <v>146.30303030303031</v>
      </c>
      <c r="U241">
        <f t="shared" si="21"/>
        <v>119.51515151515152</v>
      </c>
      <c r="V241">
        <f t="shared" si="23"/>
        <v>1.0606060606060606</v>
      </c>
      <c r="X241">
        <v>221</v>
      </c>
      <c r="Y241">
        <v>0.16912569799999999</v>
      </c>
      <c r="Z241">
        <v>0.16912569799999999</v>
      </c>
      <c r="AA241">
        <v>0.16768568</v>
      </c>
      <c r="AB241">
        <v>0.16912569799999999</v>
      </c>
      <c r="AC241">
        <v>0.16912569799999999</v>
      </c>
      <c r="AD241">
        <v>0.16912569799999999</v>
      </c>
    </row>
    <row r="242" spans="1:30">
      <c r="A242">
        <v>55</v>
      </c>
      <c r="B242">
        <v>60.333300000000001</v>
      </c>
      <c r="C242">
        <v>63</v>
      </c>
      <c r="D242">
        <v>66</v>
      </c>
      <c r="E242">
        <v>52</v>
      </c>
      <c r="F242">
        <v>129.66669999999999</v>
      </c>
      <c r="G242">
        <v>134</v>
      </c>
      <c r="H242">
        <v>140</v>
      </c>
      <c r="I242">
        <v>115</v>
      </c>
      <c r="J242">
        <f t="shared" si="19"/>
        <v>2.1491730105928233</v>
      </c>
      <c r="K242">
        <f t="shared" si="19"/>
        <v>2.126984126984127</v>
      </c>
      <c r="L242">
        <f t="shared" si="19"/>
        <v>2.1212121212121211</v>
      </c>
      <c r="M242">
        <f t="shared" si="19"/>
        <v>2.2115384615384617</v>
      </c>
      <c r="N242">
        <f t="shared" si="20"/>
        <v>69.333399999999983</v>
      </c>
      <c r="O242">
        <f t="shared" si="20"/>
        <v>71</v>
      </c>
      <c r="P242">
        <f t="shared" si="20"/>
        <v>74</v>
      </c>
      <c r="Q242">
        <f t="shared" si="20"/>
        <v>63</v>
      </c>
      <c r="R242">
        <f t="shared" si="21"/>
        <v>129.66669999999999</v>
      </c>
      <c r="S242">
        <f t="shared" si="21"/>
        <v>135.39789966734787</v>
      </c>
      <c r="T242">
        <f t="shared" si="21"/>
        <v>141.84541869912633</v>
      </c>
      <c r="U242">
        <f t="shared" si="21"/>
        <v>111.75699655082681</v>
      </c>
      <c r="V242">
        <f t="shared" si="23"/>
        <v>1.1491730105928233</v>
      </c>
      <c r="X242">
        <v>222</v>
      </c>
      <c r="Y242">
        <v>0.16327894700000001</v>
      </c>
      <c r="Z242">
        <v>0.16327894700000001</v>
      </c>
      <c r="AA242">
        <v>0.162753748</v>
      </c>
      <c r="AB242">
        <v>0.16327894700000001</v>
      </c>
      <c r="AC242">
        <v>0.16327894700000001</v>
      </c>
      <c r="AD242">
        <v>0.16327894700000001</v>
      </c>
    </row>
    <row r="243" spans="1:30">
      <c r="A243">
        <v>56</v>
      </c>
      <c r="B243">
        <v>62</v>
      </c>
      <c r="C243">
        <v>65</v>
      </c>
      <c r="D243">
        <v>67</v>
      </c>
      <c r="E243">
        <v>54</v>
      </c>
      <c r="F243">
        <v>137.33330000000001</v>
      </c>
      <c r="G243">
        <v>141</v>
      </c>
      <c r="H243">
        <v>148</v>
      </c>
      <c r="I243">
        <v>123</v>
      </c>
      <c r="J243">
        <f t="shared" si="19"/>
        <v>2.2150532258064519</v>
      </c>
      <c r="K243">
        <f t="shared" si="19"/>
        <v>2.1692307692307691</v>
      </c>
      <c r="L243">
        <f t="shared" si="19"/>
        <v>2.2089552238805972</v>
      </c>
      <c r="M243">
        <f t="shared" si="19"/>
        <v>2.2777777777777777</v>
      </c>
      <c r="N243">
        <f t="shared" si="20"/>
        <v>75.333300000000008</v>
      </c>
      <c r="O243">
        <f t="shared" si="20"/>
        <v>76</v>
      </c>
      <c r="P243">
        <f t="shared" si="20"/>
        <v>81</v>
      </c>
      <c r="Q243">
        <f t="shared" si="20"/>
        <v>69</v>
      </c>
      <c r="R243">
        <f t="shared" si="21"/>
        <v>137.33330000000001</v>
      </c>
      <c r="S243">
        <f t="shared" si="21"/>
        <v>143.97845967741938</v>
      </c>
      <c r="T243">
        <f t="shared" si="21"/>
        <v>148.40856612903227</v>
      </c>
      <c r="U243">
        <f t="shared" si="21"/>
        <v>119.61287419354841</v>
      </c>
      <c r="V243">
        <f t="shared" si="23"/>
        <v>1.2150532258064517</v>
      </c>
      <c r="X243">
        <v>223</v>
      </c>
      <c r="Y243">
        <v>0.15743921399999999</v>
      </c>
      <c r="Z243">
        <v>0.15743921399999999</v>
      </c>
      <c r="AA243">
        <v>0.157821816</v>
      </c>
      <c r="AB243">
        <v>0.15743921399999999</v>
      </c>
      <c r="AC243">
        <v>0.15743921399999999</v>
      </c>
      <c r="AD243">
        <v>0.15743921399999999</v>
      </c>
    </row>
    <row r="244" spans="1:30">
      <c r="A244">
        <v>57</v>
      </c>
      <c r="B244">
        <v>65.666700000000006</v>
      </c>
      <c r="C244">
        <v>67</v>
      </c>
      <c r="D244">
        <v>72</v>
      </c>
      <c r="E244">
        <v>58</v>
      </c>
      <c r="F244">
        <v>132</v>
      </c>
      <c r="G244">
        <v>135</v>
      </c>
      <c r="H244">
        <v>143</v>
      </c>
      <c r="I244">
        <v>118</v>
      </c>
      <c r="J244">
        <f t="shared" si="19"/>
        <v>2.0101512638826069</v>
      </c>
      <c r="K244">
        <f t="shared" si="19"/>
        <v>2.0149253731343282</v>
      </c>
      <c r="L244">
        <f t="shared" si="19"/>
        <v>1.9861111111111112</v>
      </c>
      <c r="M244">
        <f t="shared" si="19"/>
        <v>2.0344827586206895</v>
      </c>
      <c r="N244">
        <f t="shared" si="20"/>
        <v>66.333299999999994</v>
      </c>
      <c r="O244">
        <f t="shared" si="20"/>
        <v>68</v>
      </c>
      <c r="P244">
        <f t="shared" si="20"/>
        <v>71</v>
      </c>
      <c r="Q244">
        <f t="shared" si="20"/>
        <v>60</v>
      </c>
      <c r="R244">
        <f t="shared" si="21"/>
        <v>132</v>
      </c>
      <c r="S244">
        <f t="shared" si="21"/>
        <v>134.68013468013467</v>
      </c>
      <c r="T244">
        <f t="shared" si="21"/>
        <v>144.73089099954768</v>
      </c>
      <c r="U244">
        <f t="shared" si="21"/>
        <v>116.5887733051912</v>
      </c>
      <c r="V244">
        <f t="shared" si="23"/>
        <v>1.0101512638826069</v>
      </c>
      <c r="X244">
        <v>224</v>
      </c>
      <c r="Y244">
        <v>0.151606511</v>
      </c>
      <c r="Z244">
        <v>0.151606511</v>
      </c>
      <c r="AA244">
        <v>0.152889884</v>
      </c>
      <c r="AB244">
        <v>0.151606511</v>
      </c>
      <c r="AC244">
        <v>0.151606511</v>
      </c>
      <c r="AD244">
        <v>0.151606511</v>
      </c>
    </row>
    <row r="245" spans="1:30">
      <c r="A245">
        <v>58</v>
      </c>
      <c r="B245">
        <v>65.333299999999994</v>
      </c>
      <c r="C245">
        <v>68</v>
      </c>
      <c r="D245">
        <v>69</v>
      </c>
      <c r="E245">
        <v>59</v>
      </c>
      <c r="F245">
        <v>126.66670000000001</v>
      </c>
      <c r="G245">
        <v>129</v>
      </c>
      <c r="H245">
        <v>138</v>
      </c>
      <c r="I245">
        <v>113</v>
      </c>
      <c r="J245">
        <f t="shared" si="19"/>
        <v>1.9387770095801071</v>
      </c>
      <c r="K245">
        <f t="shared" si="19"/>
        <v>1.8970588235294117</v>
      </c>
      <c r="L245">
        <f t="shared" si="19"/>
        <v>2</v>
      </c>
      <c r="M245">
        <f t="shared" si="19"/>
        <v>1.9152542372881356</v>
      </c>
      <c r="N245">
        <f t="shared" si="20"/>
        <v>61.333400000000012</v>
      </c>
      <c r="O245">
        <f t="shared" si="20"/>
        <v>61</v>
      </c>
      <c r="P245">
        <f t="shared" si="20"/>
        <v>69</v>
      </c>
      <c r="Q245">
        <f t="shared" si="20"/>
        <v>54</v>
      </c>
      <c r="R245">
        <f t="shared" si="21"/>
        <v>126.66670000000001</v>
      </c>
      <c r="S245">
        <f t="shared" si="21"/>
        <v>131.83683665144727</v>
      </c>
      <c r="T245">
        <f t="shared" si="21"/>
        <v>133.77561366102739</v>
      </c>
      <c r="U245">
        <f t="shared" si="21"/>
        <v>114.38784356522632</v>
      </c>
      <c r="V245">
        <f t="shared" si="23"/>
        <v>0.93877700958010724</v>
      </c>
      <c r="X245">
        <v>225</v>
      </c>
      <c r="Y245">
        <v>0.14578085199999999</v>
      </c>
      <c r="Z245">
        <v>0.14578085199999999</v>
      </c>
      <c r="AA245">
        <v>0.147957953</v>
      </c>
      <c r="AB245">
        <v>0.14578085199999999</v>
      </c>
      <c r="AC245">
        <v>0.14578085199999999</v>
      </c>
      <c r="AD245">
        <v>0.14578085199999999</v>
      </c>
    </row>
    <row r="246" spans="1:30">
      <c r="A246">
        <v>59</v>
      </c>
      <c r="B246">
        <v>64.333299999999994</v>
      </c>
      <c r="C246">
        <v>67</v>
      </c>
      <c r="D246">
        <v>68</v>
      </c>
      <c r="E246">
        <v>58</v>
      </c>
      <c r="F246">
        <v>127.66670000000001</v>
      </c>
      <c r="G246">
        <v>130</v>
      </c>
      <c r="H246">
        <v>139</v>
      </c>
      <c r="I246">
        <v>114</v>
      </c>
      <c r="J246">
        <f t="shared" si="19"/>
        <v>1.984457504900262</v>
      </c>
      <c r="K246">
        <f t="shared" si="19"/>
        <v>1.9402985074626866</v>
      </c>
      <c r="L246">
        <f t="shared" si="19"/>
        <v>2.0441176470588234</v>
      </c>
      <c r="M246">
        <f t="shared" si="19"/>
        <v>1.9655172413793103</v>
      </c>
      <c r="N246">
        <f t="shared" si="20"/>
        <v>63.333400000000012</v>
      </c>
      <c r="O246">
        <f t="shared" si="20"/>
        <v>63</v>
      </c>
      <c r="P246">
        <f t="shared" si="20"/>
        <v>71</v>
      </c>
      <c r="Q246">
        <f t="shared" si="20"/>
        <v>56</v>
      </c>
      <c r="R246">
        <f t="shared" si="21"/>
        <v>127.66670000000001</v>
      </c>
      <c r="S246">
        <f t="shared" si="21"/>
        <v>132.95865282831755</v>
      </c>
      <c r="T246">
        <f t="shared" si="21"/>
        <v>134.94311033321782</v>
      </c>
      <c r="U246">
        <f t="shared" si="21"/>
        <v>115.09853528421519</v>
      </c>
      <c r="V246">
        <f t="shared" si="23"/>
        <v>0.98445750490026185</v>
      </c>
      <c r="X246">
        <v>226</v>
      </c>
      <c r="Y246">
        <v>0.13996224900000001</v>
      </c>
      <c r="Z246">
        <v>0.13996224900000001</v>
      </c>
      <c r="AA246">
        <v>0.143026021</v>
      </c>
      <c r="AB246">
        <v>0.13996224900000001</v>
      </c>
      <c r="AC246">
        <v>0.13996224900000001</v>
      </c>
      <c r="AD246">
        <v>0.13996224900000001</v>
      </c>
    </row>
    <row r="247" spans="1:30">
      <c r="A247">
        <v>60</v>
      </c>
      <c r="B247">
        <v>64.333299999999994</v>
      </c>
      <c r="C247">
        <v>67</v>
      </c>
      <c r="D247">
        <v>68</v>
      </c>
      <c r="E247">
        <v>58</v>
      </c>
      <c r="F247">
        <v>130.33330000000001</v>
      </c>
      <c r="G247">
        <v>133</v>
      </c>
      <c r="H247">
        <v>142</v>
      </c>
      <c r="I247">
        <v>116</v>
      </c>
      <c r="J247">
        <f t="shared" si="19"/>
        <v>2.0259072673094654</v>
      </c>
      <c r="K247">
        <f t="shared" si="19"/>
        <v>1.9850746268656716</v>
      </c>
      <c r="L247">
        <f t="shared" si="19"/>
        <v>2.0882352941176472</v>
      </c>
      <c r="M247">
        <f t="shared" si="19"/>
        <v>2</v>
      </c>
      <c r="N247">
        <f t="shared" si="20"/>
        <v>66.000000000000014</v>
      </c>
      <c r="O247">
        <f t="shared" si="20"/>
        <v>66</v>
      </c>
      <c r="P247">
        <f t="shared" si="20"/>
        <v>74</v>
      </c>
      <c r="Q247">
        <f t="shared" si="20"/>
        <v>58</v>
      </c>
      <c r="R247">
        <f t="shared" si="21"/>
        <v>130.33330000000001</v>
      </c>
      <c r="S247">
        <f t="shared" si="21"/>
        <v>135.73578690973417</v>
      </c>
      <c r="T247">
        <f t="shared" si="21"/>
        <v>137.76169417704364</v>
      </c>
      <c r="U247">
        <f t="shared" si="21"/>
        <v>117.50262150394899</v>
      </c>
      <c r="V247">
        <f t="shared" si="23"/>
        <v>1.0259072673094651</v>
      </c>
      <c r="X247">
        <v>227</v>
      </c>
      <c r="Y247">
        <v>0.134150716</v>
      </c>
      <c r="Z247">
        <v>0.134150716</v>
      </c>
      <c r="AA247">
        <v>0.138094089</v>
      </c>
      <c r="AB247">
        <v>0.134150716</v>
      </c>
      <c r="AC247">
        <v>0.134150716</v>
      </c>
      <c r="AD247">
        <v>0.134150716</v>
      </c>
    </row>
    <row r="248" spans="1:30">
      <c r="A248">
        <v>61</v>
      </c>
      <c r="B248">
        <v>64.333299999999994</v>
      </c>
      <c r="C248">
        <v>67</v>
      </c>
      <c r="D248">
        <v>68</v>
      </c>
      <c r="E248">
        <v>58</v>
      </c>
      <c r="F248">
        <v>126.33329999999999</v>
      </c>
      <c r="G248">
        <v>127</v>
      </c>
      <c r="H248">
        <v>139</v>
      </c>
      <c r="I248">
        <v>113</v>
      </c>
      <c r="J248">
        <f t="shared" si="19"/>
        <v>1.9637310692907095</v>
      </c>
      <c r="K248">
        <f t="shared" si="19"/>
        <v>1.8955223880597014</v>
      </c>
      <c r="L248">
        <f t="shared" si="19"/>
        <v>2.0441176470588234</v>
      </c>
      <c r="M248">
        <f t="shared" si="19"/>
        <v>1.9482758620689655</v>
      </c>
      <c r="N248">
        <f t="shared" si="20"/>
        <v>62</v>
      </c>
      <c r="O248">
        <f t="shared" si="20"/>
        <v>60</v>
      </c>
      <c r="P248">
        <f t="shared" si="20"/>
        <v>71</v>
      </c>
      <c r="Q248">
        <f t="shared" si="20"/>
        <v>55</v>
      </c>
      <c r="R248">
        <f t="shared" si="21"/>
        <v>126.33329999999999</v>
      </c>
      <c r="S248">
        <f t="shared" si="21"/>
        <v>131.56998164247753</v>
      </c>
      <c r="T248">
        <f t="shared" si="21"/>
        <v>133.53371271176826</v>
      </c>
      <c r="U248">
        <f t="shared" si="21"/>
        <v>113.89640201886115</v>
      </c>
      <c r="V248">
        <f t="shared" si="23"/>
        <v>0.96373106929070962</v>
      </c>
      <c r="X248">
        <v>228</v>
      </c>
      <c r="Y248">
        <v>0.12834626599999999</v>
      </c>
      <c r="Z248">
        <v>0.12834626599999999</v>
      </c>
      <c r="AA248">
        <v>0.133162157</v>
      </c>
      <c r="AB248">
        <v>0.12834626599999999</v>
      </c>
      <c r="AC248">
        <v>0.12834626599999999</v>
      </c>
      <c r="AD248">
        <v>0.12834626599999999</v>
      </c>
    </row>
    <row r="249" spans="1:30">
      <c r="A249">
        <v>62</v>
      </c>
      <c r="B249">
        <v>68.666700000000006</v>
      </c>
      <c r="C249">
        <v>70</v>
      </c>
      <c r="D249">
        <v>74</v>
      </c>
      <c r="E249">
        <v>62</v>
      </c>
      <c r="F249">
        <v>124.66670000000001</v>
      </c>
      <c r="G249">
        <v>125</v>
      </c>
      <c r="H249">
        <v>136</v>
      </c>
      <c r="I249">
        <v>113</v>
      </c>
      <c r="J249">
        <f t="shared" si="19"/>
        <v>1.8155335846924345</v>
      </c>
      <c r="K249">
        <f t="shared" si="19"/>
        <v>1.7857142857142858</v>
      </c>
      <c r="L249">
        <f t="shared" si="19"/>
        <v>1.8378378378378379</v>
      </c>
      <c r="M249">
        <f t="shared" si="19"/>
        <v>1.8225806451612903</v>
      </c>
      <c r="N249">
        <f t="shared" si="20"/>
        <v>56</v>
      </c>
      <c r="O249">
        <f t="shared" si="20"/>
        <v>55</v>
      </c>
      <c r="P249">
        <f t="shared" si="20"/>
        <v>62</v>
      </c>
      <c r="Q249">
        <f t="shared" si="20"/>
        <v>51</v>
      </c>
      <c r="R249">
        <f t="shared" si="21"/>
        <v>124.66670000000001</v>
      </c>
      <c r="S249">
        <f t="shared" si="21"/>
        <v>127.08735092847041</v>
      </c>
      <c r="T249">
        <f t="shared" si="21"/>
        <v>134.34948526724017</v>
      </c>
      <c r="U249">
        <f t="shared" si="21"/>
        <v>112.56308225093095</v>
      </c>
      <c r="V249">
        <f t="shared" si="23"/>
        <v>0.81553358469243453</v>
      </c>
      <c r="X249">
        <v>229</v>
      </c>
      <c r="Y249">
        <v>0.122548911</v>
      </c>
      <c r="Z249">
        <v>0.122548911</v>
      </c>
      <c r="AA249">
        <v>0.128230226</v>
      </c>
      <c r="AB249">
        <v>0.122548911</v>
      </c>
      <c r="AC249">
        <v>0.122548911</v>
      </c>
      <c r="AD249">
        <v>0.122548911</v>
      </c>
    </row>
    <row r="250" spans="1:30">
      <c r="A250">
        <v>63</v>
      </c>
      <c r="B250">
        <v>57</v>
      </c>
      <c r="C250">
        <v>57</v>
      </c>
      <c r="D250">
        <v>63</v>
      </c>
      <c r="E250">
        <v>51</v>
      </c>
      <c r="F250">
        <v>116</v>
      </c>
      <c r="G250">
        <v>114</v>
      </c>
      <c r="H250">
        <v>128</v>
      </c>
      <c r="I250">
        <v>106</v>
      </c>
      <c r="J250">
        <f t="shared" si="19"/>
        <v>2.0350877192982457</v>
      </c>
      <c r="K250">
        <f t="shared" si="19"/>
        <v>2</v>
      </c>
      <c r="L250">
        <f t="shared" si="19"/>
        <v>2.0317460317460316</v>
      </c>
      <c r="M250">
        <f t="shared" ref="M250:M270" si="24">I250/E250</f>
        <v>2.0784313725490198</v>
      </c>
      <c r="N250">
        <f t="shared" si="20"/>
        <v>59</v>
      </c>
      <c r="O250">
        <f t="shared" si="20"/>
        <v>57</v>
      </c>
      <c r="P250">
        <f t="shared" si="20"/>
        <v>65</v>
      </c>
      <c r="Q250">
        <f t="shared" ref="Q250:Q270" si="25">I250-E250</f>
        <v>55</v>
      </c>
      <c r="R250">
        <f t="shared" si="21"/>
        <v>116</v>
      </c>
      <c r="S250">
        <f t="shared" si="21"/>
        <v>116</v>
      </c>
      <c r="T250">
        <f t="shared" si="21"/>
        <v>128.21052631578948</v>
      </c>
      <c r="U250">
        <f t="shared" ref="U250:U270" si="26">$J250*E250</f>
        <v>103.78947368421053</v>
      </c>
      <c r="V250">
        <f t="shared" si="23"/>
        <v>1.0350877192982457</v>
      </c>
      <c r="X250">
        <v>230</v>
      </c>
      <c r="Y250">
        <v>0.116758665</v>
      </c>
      <c r="Z250">
        <v>0.116758665</v>
      </c>
      <c r="AA250">
        <v>0.123298294</v>
      </c>
      <c r="AB250">
        <v>0.116758665</v>
      </c>
      <c r="AC250">
        <v>0.116758665</v>
      </c>
      <c r="AD250">
        <v>0.116758665</v>
      </c>
    </row>
    <row r="251" spans="1:30">
      <c r="A251">
        <v>64</v>
      </c>
      <c r="B251">
        <v>51.666699999999999</v>
      </c>
      <c r="C251">
        <v>51</v>
      </c>
      <c r="D251">
        <v>58</v>
      </c>
      <c r="E251">
        <v>46</v>
      </c>
      <c r="F251">
        <v>116</v>
      </c>
      <c r="G251">
        <v>114</v>
      </c>
      <c r="H251">
        <v>128</v>
      </c>
      <c r="I251">
        <v>106</v>
      </c>
      <c r="J251">
        <f t="shared" ref="J251:L270" si="27">F251/B251</f>
        <v>2.2451598418323599</v>
      </c>
      <c r="K251">
        <f t="shared" si="27"/>
        <v>2.2352941176470589</v>
      </c>
      <c r="L251">
        <f t="shared" si="27"/>
        <v>2.2068965517241379</v>
      </c>
      <c r="M251">
        <f t="shared" si="24"/>
        <v>2.3043478260869565</v>
      </c>
      <c r="N251">
        <f t="shared" ref="N251:P270" si="28">F251-B251</f>
        <v>64.333300000000008</v>
      </c>
      <c r="O251">
        <f t="shared" si="28"/>
        <v>63</v>
      </c>
      <c r="P251">
        <f t="shared" si="28"/>
        <v>70</v>
      </c>
      <c r="Q251">
        <f t="shared" si="25"/>
        <v>60</v>
      </c>
      <c r="R251">
        <f t="shared" ref="R251:T270" si="29">$J251*B251</f>
        <v>115.99999999999999</v>
      </c>
      <c r="S251">
        <f t="shared" si="29"/>
        <v>114.50315193345035</v>
      </c>
      <c r="T251">
        <f t="shared" si="29"/>
        <v>130.21927082627687</v>
      </c>
      <c r="U251">
        <f t="shared" si="26"/>
        <v>103.27735272428856</v>
      </c>
      <c r="V251">
        <f t="shared" si="23"/>
        <v>1.2451598418323604</v>
      </c>
      <c r="X251">
        <v>231</v>
      </c>
      <c r="Y251">
        <v>0.110975542</v>
      </c>
      <c r="Z251">
        <v>0.110975542</v>
      </c>
      <c r="AA251">
        <v>0.118366362</v>
      </c>
      <c r="AB251">
        <v>0.110975542</v>
      </c>
      <c r="AC251">
        <v>0.110975542</v>
      </c>
      <c r="AD251">
        <v>0.110975542</v>
      </c>
    </row>
    <row r="252" spans="1:30">
      <c r="A252">
        <v>65</v>
      </c>
      <c r="B252">
        <v>46.333300000000001</v>
      </c>
      <c r="C252">
        <v>45</v>
      </c>
      <c r="D252">
        <v>54</v>
      </c>
      <c r="E252">
        <v>40</v>
      </c>
      <c r="F252">
        <v>111.66670000000001</v>
      </c>
      <c r="G252">
        <v>108</v>
      </c>
      <c r="H252">
        <v>125</v>
      </c>
      <c r="I252">
        <v>102</v>
      </c>
      <c r="J252">
        <f t="shared" si="27"/>
        <v>2.4100743957369755</v>
      </c>
      <c r="K252">
        <f t="shared" si="27"/>
        <v>2.4</v>
      </c>
      <c r="L252">
        <f t="shared" si="27"/>
        <v>2.3148148148148149</v>
      </c>
      <c r="M252">
        <f t="shared" si="24"/>
        <v>2.5499999999999998</v>
      </c>
      <c r="N252">
        <f t="shared" si="28"/>
        <v>65.333400000000012</v>
      </c>
      <c r="O252">
        <f t="shared" si="28"/>
        <v>63</v>
      </c>
      <c r="P252">
        <f t="shared" si="28"/>
        <v>71</v>
      </c>
      <c r="Q252">
        <f t="shared" si="25"/>
        <v>62</v>
      </c>
      <c r="R252">
        <f t="shared" si="29"/>
        <v>111.66670000000001</v>
      </c>
      <c r="S252">
        <f t="shared" si="29"/>
        <v>108.4533478081639</v>
      </c>
      <c r="T252">
        <f t="shared" si="29"/>
        <v>130.14401736979667</v>
      </c>
      <c r="U252">
        <f t="shared" si="26"/>
        <v>96.402975829479018</v>
      </c>
      <c r="V252">
        <f t="shared" si="23"/>
        <v>1.4100743957369755</v>
      </c>
      <c r="X252">
        <v>232</v>
      </c>
      <c r="Y252">
        <v>0.105199553</v>
      </c>
      <c r="Z252">
        <v>0.105199553</v>
      </c>
      <c r="AA252">
        <v>0.11343443</v>
      </c>
      <c r="AB252">
        <v>0.105199553</v>
      </c>
      <c r="AC252">
        <v>0.105199553</v>
      </c>
      <c r="AD252">
        <v>0.105199553</v>
      </c>
    </row>
    <row r="253" spans="1:30">
      <c r="A253">
        <v>66</v>
      </c>
      <c r="B253">
        <v>42.333300000000001</v>
      </c>
      <c r="C253">
        <v>40</v>
      </c>
      <c r="D253">
        <v>50</v>
      </c>
      <c r="E253">
        <v>37</v>
      </c>
      <c r="F253">
        <v>106.33329999999999</v>
      </c>
      <c r="G253">
        <v>104</v>
      </c>
      <c r="H253">
        <v>119</v>
      </c>
      <c r="I253">
        <v>96</v>
      </c>
      <c r="J253">
        <f t="shared" si="27"/>
        <v>2.5118122140253654</v>
      </c>
      <c r="K253">
        <f t="shared" si="27"/>
        <v>2.6</v>
      </c>
      <c r="L253">
        <f t="shared" si="27"/>
        <v>2.38</v>
      </c>
      <c r="M253">
        <f t="shared" si="24"/>
        <v>2.5945945945945947</v>
      </c>
      <c r="N253">
        <f t="shared" si="28"/>
        <v>63.999999999999993</v>
      </c>
      <c r="O253">
        <f t="shared" si="28"/>
        <v>64</v>
      </c>
      <c r="P253">
        <f t="shared" si="28"/>
        <v>69</v>
      </c>
      <c r="Q253">
        <f t="shared" si="25"/>
        <v>59</v>
      </c>
      <c r="R253">
        <f t="shared" si="29"/>
        <v>106.33330000000001</v>
      </c>
      <c r="S253">
        <f t="shared" si="29"/>
        <v>100.47248856101461</v>
      </c>
      <c r="T253">
        <f t="shared" si="29"/>
        <v>125.59061070126828</v>
      </c>
      <c r="U253">
        <f t="shared" si="26"/>
        <v>92.937051918938522</v>
      </c>
      <c r="V253">
        <f t="shared" si="23"/>
        <v>1.5118122140253651</v>
      </c>
      <c r="X253">
        <v>233</v>
      </c>
      <c r="Y253">
        <v>9.9430712000000004E-2</v>
      </c>
      <c r="Z253">
        <v>9.9430712000000004E-2</v>
      </c>
      <c r="AA253">
        <v>0.108502499</v>
      </c>
      <c r="AB253">
        <v>9.9430712000000004E-2</v>
      </c>
      <c r="AC253">
        <v>9.9430712000000004E-2</v>
      </c>
      <c r="AD253">
        <v>9.9430712000000004E-2</v>
      </c>
    </row>
    <row r="254" spans="1:30">
      <c r="A254">
        <v>67</v>
      </c>
      <c r="B254">
        <v>40.333300000000001</v>
      </c>
      <c r="C254">
        <v>38</v>
      </c>
      <c r="D254">
        <v>48</v>
      </c>
      <c r="E254">
        <v>35</v>
      </c>
      <c r="F254">
        <v>95</v>
      </c>
      <c r="G254">
        <v>92</v>
      </c>
      <c r="H254">
        <v>108</v>
      </c>
      <c r="I254">
        <v>85</v>
      </c>
      <c r="J254">
        <f t="shared" si="27"/>
        <v>2.3553738474164025</v>
      </c>
      <c r="K254">
        <f t="shared" si="27"/>
        <v>2.4210526315789473</v>
      </c>
      <c r="L254">
        <f t="shared" si="27"/>
        <v>2.25</v>
      </c>
      <c r="M254">
        <f t="shared" si="24"/>
        <v>2.4285714285714284</v>
      </c>
      <c r="N254">
        <f t="shared" si="28"/>
        <v>54.666699999999999</v>
      </c>
      <c r="O254">
        <f t="shared" si="28"/>
        <v>54</v>
      </c>
      <c r="P254">
        <f t="shared" si="28"/>
        <v>60</v>
      </c>
      <c r="Q254">
        <f t="shared" si="25"/>
        <v>50</v>
      </c>
      <c r="R254">
        <f t="shared" si="29"/>
        <v>94.999999999999986</v>
      </c>
      <c r="S254">
        <f t="shared" si="29"/>
        <v>89.504206201823294</v>
      </c>
      <c r="T254">
        <f t="shared" si="29"/>
        <v>113.05794467598733</v>
      </c>
      <c r="U254">
        <f t="shared" si="26"/>
        <v>82.438084659574088</v>
      </c>
      <c r="V254">
        <f t="shared" si="23"/>
        <v>1.3553738474164028</v>
      </c>
      <c r="X254">
        <v>234</v>
      </c>
      <c r="Y254">
        <v>9.3669031999999999E-2</v>
      </c>
      <c r="Z254">
        <v>9.3669031999999999E-2</v>
      </c>
      <c r="AA254">
        <v>0.103570567</v>
      </c>
      <c r="AB254">
        <v>9.3669031999999999E-2</v>
      </c>
      <c r="AC254">
        <v>9.3669031999999999E-2</v>
      </c>
      <c r="AD254">
        <v>9.3669031999999999E-2</v>
      </c>
    </row>
    <row r="255" spans="1:30">
      <c r="A255">
        <v>68</v>
      </c>
      <c r="B255">
        <v>38</v>
      </c>
      <c r="C255">
        <v>37</v>
      </c>
      <c r="D255">
        <v>45</v>
      </c>
      <c r="E255">
        <v>32</v>
      </c>
      <c r="F255">
        <v>90.666700000000006</v>
      </c>
      <c r="G255">
        <v>87</v>
      </c>
      <c r="H255">
        <v>103</v>
      </c>
      <c r="I255">
        <v>82</v>
      </c>
      <c r="J255">
        <f t="shared" si="27"/>
        <v>2.3859657894736843</v>
      </c>
      <c r="K255">
        <f t="shared" si="27"/>
        <v>2.3513513513513513</v>
      </c>
      <c r="L255">
        <f t="shared" si="27"/>
        <v>2.2888888888888888</v>
      </c>
      <c r="M255">
        <f t="shared" si="24"/>
        <v>2.5625</v>
      </c>
      <c r="N255">
        <f t="shared" si="28"/>
        <v>52.666700000000006</v>
      </c>
      <c r="O255">
        <f t="shared" si="28"/>
        <v>50</v>
      </c>
      <c r="P255">
        <f t="shared" si="28"/>
        <v>58</v>
      </c>
      <c r="Q255">
        <f t="shared" si="25"/>
        <v>50</v>
      </c>
      <c r="R255">
        <f t="shared" si="29"/>
        <v>90.666700000000006</v>
      </c>
      <c r="S255">
        <f t="shared" si="29"/>
        <v>88.280734210526319</v>
      </c>
      <c r="T255">
        <f t="shared" si="29"/>
        <v>107.3684605263158</v>
      </c>
      <c r="U255">
        <f t="shared" si="26"/>
        <v>76.350905263157898</v>
      </c>
      <c r="V255">
        <f t="shared" si="23"/>
        <v>1.3859657894736843</v>
      </c>
      <c r="X255">
        <v>235</v>
      </c>
      <c r="Y255">
        <v>8.7914527000000006E-2</v>
      </c>
      <c r="Z255">
        <v>8.7914527000000006E-2</v>
      </c>
      <c r="AA255">
        <v>9.8638635000000002E-2</v>
      </c>
      <c r="AB255">
        <v>8.7914527000000006E-2</v>
      </c>
      <c r="AC255">
        <v>8.7914527000000006E-2</v>
      </c>
      <c r="AD255">
        <v>8.7914527000000006E-2</v>
      </c>
    </row>
    <row r="256" spans="1:30">
      <c r="A256">
        <v>69</v>
      </c>
      <c r="B256">
        <v>36.333300000000001</v>
      </c>
      <c r="C256">
        <v>33</v>
      </c>
      <c r="D256">
        <v>45</v>
      </c>
      <c r="E256">
        <v>31</v>
      </c>
      <c r="F256">
        <v>87</v>
      </c>
      <c r="G256">
        <v>83</v>
      </c>
      <c r="H256">
        <v>99</v>
      </c>
      <c r="I256">
        <v>79</v>
      </c>
      <c r="J256">
        <f t="shared" si="27"/>
        <v>2.3944976096308346</v>
      </c>
      <c r="K256">
        <f t="shared" si="27"/>
        <v>2.5151515151515151</v>
      </c>
      <c r="L256">
        <f t="shared" si="27"/>
        <v>2.2000000000000002</v>
      </c>
      <c r="M256">
        <f t="shared" si="24"/>
        <v>2.5483870967741935</v>
      </c>
      <c r="N256">
        <f t="shared" si="28"/>
        <v>50.666699999999999</v>
      </c>
      <c r="O256">
        <f t="shared" si="28"/>
        <v>50</v>
      </c>
      <c r="P256">
        <f t="shared" si="28"/>
        <v>54</v>
      </c>
      <c r="Q256">
        <f t="shared" si="25"/>
        <v>48</v>
      </c>
      <c r="R256">
        <f t="shared" si="29"/>
        <v>87</v>
      </c>
      <c r="S256">
        <f t="shared" si="29"/>
        <v>79.018421117817539</v>
      </c>
      <c r="T256">
        <f t="shared" si="29"/>
        <v>107.75239243338756</v>
      </c>
      <c r="U256">
        <f t="shared" si="26"/>
        <v>74.229425898555874</v>
      </c>
      <c r="V256">
        <f t="shared" si="23"/>
        <v>1.3944976096308344</v>
      </c>
      <c r="X256">
        <v>236</v>
      </c>
      <c r="Y256">
        <v>8.2167209000000005E-2</v>
      </c>
      <c r="Z256">
        <v>8.2167209000000005E-2</v>
      </c>
      <c r="AA256">
        <v>9.3706703000000002E-2</v>
      </c>
      <c r="AB256">
        <v>8.2167209000000005E-2</v>
      </c>
      <c r="AC256">
        <v>8.2167209000000005E-2</v>
      </c>
      <c r="AD256">
        <v>8.2167209000000005E-2</v>
      </c>
    </row>
    <row r="257" spans="1:30">
      <c r="A257">
        <v>70</v>
      </c>
      <c r="B257">
        <v>36.333300000000001</v>
      </c>
      <c r="C257">
        <v>33</v>
      </c>
      <c r="D257">
        <v>45</v>
      </c>
      <c r="E257">
        <v>31</v>
      </c>
      <c r="F257">
        <v>68.333299999999994</v>
      </c>
      <c r="G257">
        <v>64</v>
      </c>
      <c r="H257">
        <v>81</v>
      </c>
      <c r="I257">
        <v>60</v>
      </c>
      <c r="J257">
        <f t="shared" si="27"/>
        <v>1.880734752967663</v>
      </c>
      <c r="K257">
        <f t="shared" si="27"/>
        <v>1.9393939393939394</v>
      </c>
      <c r="L257">
        <f t="shared" si="27"/>
        <v>1.8</v>
      </c>
      <c r="M257">
        <f t="shared" si="24"/>
        <v>1.935483870967742</v>
      </c>
      <c r="N257">
        <f t="shared" si="28"/>
        <v>31.999999999999993</v>
      </c>
      <c r="O257">
        <f t="shared" si="28"/>
        <v>31</v>
      </c>
      <c r="P257">
        <f t="shared" si="28"/>
        <v>36</v>
      </c>
      <c r="Q257">
        <f t="shared" si="25"/>
        <v>29</v>
      </c>
      <c r="R257">
        <f t="shared" si="29"/>
        <v>68.333299999999994</v>
      </c>
      <c r="S257">
        <f t="shared" si="29"/>
        <v>62.064246847932878</v>
      </c>
      <c r="T257">
        <f t="shared" si="29"/>
        <v>84.633063883544835</v>
      </c>
      <c r="U257">
        <f t="shared" si="26"/>
        <v>58.302777341997555</v>
      </c>
      <c r="V257">
        <f t="shared" si="23"/>
        <v>0.88073475296766301</v>
      </c>
      <c r="X257">
        <v>237</v>
      </c>
      <c r="Y257">
        <v>7.6427091000000003E-2</v>
      </c>
      <c r="Z257">
        <v>7.6427091000000003E-2</v>
      </c>
      <c r="AA257">
        <v>8.8774772000000002E-2</v>
      </c>
      <c r="AB257">
        <v>7.6427091000000003E-2</v>
      </c>
      <c r="AC257">
        <v>7.6427091000000003E-2</v>
      </c>
      <c r="AD257">
        <v>7.6427091000000003E-2</v>
      </c>
    </row>
    <row r="258" spans="1:30">
      <c r="A258">
        <v>71</v>
      </c>
      <c r="B258">
        <v>34</v>
      </c>
      <c r="C258">
        <v>30</v>
      </c>
      <c r="D258">
        <v>43</v>
      </c>
      <c r="E258">
        <v>29</v>
      </c>
      <c r="F258">
        <v>63.333300000000001</v>
      </c>
      <c r="G258">
        <v>60</v>
      </c>
      <c r="H258">
        <v>75</v>
      </c>
      <c r="I258">
        <v>55</v>
      </c>
      <c r="J258">
        <f t="shared" si="27"/>
        <v>1.8627441176470589</v>
      </c>
      <c r="K258">
        <f t="shared" si="27"/>
        <v>2</v>
      </c>
      <c r="L258">
        <f t="shared" si="27"/>
        <v>1.7441860465116279</v>
      </c>
      <c r="M258">
        <f t="shared" si="24"/>
        <v>1.896551724137931</v>
      </c>
      <c r="N258">
        <f t="shared" si="28"/>
        <v>29.333300000000001</v>
      </c>
      <c r="O258">
        <f t="shared" si="28"/>
        <v>30</v>
      </c>
      <c r="P258">
        <f t="shared" si="28"/>
        <v>32</v>
      </c>
      <c r="Q258">
        <f t="shared" si="25"/>
        <v>26</v>
      </c>
      <c r="R258">
        <f t="shared" si="29"/>
        <v>63.333300000000001</v>
      </c>
      <c r="S258">
        <f t="shared" si="29"/>
        <v>55.882323529411771</v>
      </c>
      <c r="T258">
        <f t="shared" si="29"/>
        <v>80.097997058823537</v>
      </c>
      <c r="U258">
        <f t="shared" si="26"/>
        <v>54.01957941176471</v>
      </c>
      <c r="V258">
        <f t="shared" si="23"/>
        <v>0.86274411764705883</v>
      </c>
      <c r="X258">
        <v>238</v>
      </c>
      <c r="Y258">
        <v>7.0694186000000006E-2</v>
      </c>
      <c r="Z258">
        <v>7.0694186000000006E-2</v>
      </c>
      <c r="AA258">
        <v>8.3842840000000002E-2</v>
      </c>
      <c r="AB258">
        <v>7.0694186000000006E-2</v>
      </c>
      <c r="AC258">
        <v>7.0694186000000006E-2</v>
      </c>
      <c r="AD258">
        <v>7.0694186000000006E-2</v>
      </c>
    </row>
    <row r="259" spans="1:30">
      <c r="A259">
        <v>72</v>
      </c>
      <c r="B259">
        <v>30</v>
      </c>
      <c r="C259">
        <v>27</v>
      </c>
      <c r="D259">
        <v>39</v>
      </c>
      <c r="E259">
        <v>24</v>
      </c>
      <c r="F259">
        <v>55.666699999999999</v>
      </c>
      <c r="G259">
        <v>51</v>
      </c>
      <c r="H259">
        <v>67</v>
      </c>
      <c r="I259">
        <v>49</v>
      </c>
      <c r="J259">
        <f t="shared" si="27"/>
        <v>1.8555566666666665</v>
      </c>
      <c r="K259">
        <f t="shared" si="27"/>
        <v>1.8888888888888888</v>
      </c>
      <c r="L259">
        <f t="shared" si="27"/>
        <v>1.7179487179487178</v>
      </c>
      <c r="M259">
        <f t="shared" si="24"/>
        <v>2.0416666666666665</v>
      </c>
      <c r="N259">
        <f t="shared" si="28"/>
        <v>25.666699999999999</v>
      </c>
      <c r="O259">
        <f t="shared" si="28"/>
        <v>24</v>
      </c>
      <c r="P259">
        <f t="shared" si="28"/>
        <v>28</v>
      </c>
      <c r="Q259">
        <f t="shared" si="25"/>
        <v>25</v>
      </c>
      <c r="R259">
        <f t="shared" si="29"/>
        <v>55.666699999999999</v>
      </c>
      <c r="S259">
        <f t="shared" si="29"/>
        <v>50.100029999999997</v>
      </c>
      <c r="T259">
        <f t="shared" si="29"/>
        <v>72.366709999999998</v>
      </c>
      <c r="U259">
        <f t="shared" si="26"/>
        <v>44.533359999999995</v>
      </c>
      <c r="V259">
        <f t="shared" si="23"/>
        <v>0.85555666666666663</v>
      </c>
      <c r="X259">
        <v>239</v>
      </c>
      <c r="Y259">
        <v>6.4968507999999994E-2</v>
      </c>
      <c r="Z259">
        <v>6.4968507999999994E-2</v>
      </c>
      <c r="AA259">
        <v>7.8910908000000002E-2</v>
      </c>
      <c r="AB259">
        <v>6.4968507999999994E-2</v>
      </c>
      <c r="AC259">
        <v>6.4968507999999994E-2</v>
      </c>
      <c r="AD259">
        <v>6.4968507999999994E-2</v>
      </c>
    </row>
    <row r="260" spans="1:30">
      <c r="A260">
        <v>73</v>
      </c>
      <c r="B260">
        <v>29.333300000000001</v>
      </c>
      <c r="C260">
        <v>24</v>
      </c>
      <c r="D260">
        <v>40</v>
      </c>
      <c r="E260">
        <v>24</v>
      </c>
      <c r="F260">
        <v>45.666699999999999</v>
      </c>
      <c r="G260">
        <v>41</v>
      </c>
      <c r="H260">
        <v>57</v>
      </c>
      <c r="I260">
        <v>39</v>
      </c>
      <c r="J260">
        <f t="shared" si="27"/>
        <v>1.5568210872966901</v>
      </c>
      <c r="K260">
        <f t="shared" si="27"/>
        <v>1.7083333333333333</v>
      </c>
      <c r="L260">
        <f t="shared" si="27"/>
        <v>1.425</v>
      </c>
      <c r="M260">
        <f t="shared" si="24"/>
        <v>1.625</v>
      </c>
      <c r="N260">
        <f t="shared" si="28"/>
        <v>16.333399999999997</v>
      </c>
      <c r="O260">
        <f t="shared" si="28"/>
        <v>17</v>
      </c>
      <c r="P260">
        <f t="shared" si="28"/>
        <v>17</v>
      </c>
      <c r="Q260">
        <f t="shared" si="25"/>
        <v>15</v>
      </c>
      <c r="R260">
        <f t="shared" si="29"/>
        <v>45.666699999999999</v>
      </c>
      <c r="S260">
        <f t="shared" si="29"/>
        <v>37.363706095120563</v>
      </c>
      <c r="T260">
        <f t="shared" si="29"/>
        <v>62.272843491867604</v>
      </c>
      <c r="U260">
        <f t="shared" si="26"/>
        <v>37.363706095120563</v>
      </c>
      <c r="V260">
        <f t="shared" si="23"/>
        <v>0.55682108729669</v>
      </c>
      <c r="X260">
        <v>240</v>
      </c>
      <c r="Y260">
        <v>5.9250069000000002E-2</v>
      </c>
      <c r="Z260">
        <v>5.9250069000000002E-2</v>
      </c>
      <c r="AA260">
        <v>7.3978976000000002E-2</v>
      </c>
      <c r="AB260">
        <v>5.9250069000000002E-2</v>
      </c>
      <c r="AC260">
        <v>5.9250069000000002E-2</v>
      </c>
      <c r="AD260">
        <v>5.9250069000000002E-2</v>
      </c>
    </row>
    <row r="261" spans="1:30">
      <c r="A261">
        <v>74</v>
      </c>
      <c r="B261">
        <v>29.333300000000001</v>
      </c>
      <c r="C261">
        <v>24</v>
      </c>
      <c r="D261">
        <v>40</v>
      </c>
      <c r="E261">
        <v>24</v>
      </c>
      <c r="F261">
        <v>42</v>
      </c>
      <c r="G261">
        <v>38</v>
      </c>
      <c r="H261">
        <v>53</v>
      </c>
      <c r="I261">
        <v>35</v>
      </c>
      <c r="J261">
        <f t="shared" si="27"/>
        <v>1.4318198088861465</v>
      </c>
      <c r="K261">
        <f t="shared" si="27"/>
        <v>1.5833333333333333</v>
      </c>
      <c r="L261">
        <f t="shared" si="27"/>
        <v>1.325</v>
      </c>
      <c r="M261">
        <f t="shared" si="24"/>
        <v>1.4583333333333333</v>
      </c>
      <c r="N261">
        <f t="shared" si="28"/>
        <v>12.666699999999999</v>
      </c>
      <c r="O261">
        <f t="shared" si="28"/>
        <v>14</v>
      </c>
      <c r="P261">
        <f t="shared" si="28"/>
        <v>13</v>
      </c>
      <c r="Q261">
        <f t="shared" si="25"/>
        <v>11</v>
      </c>
      <c r="R261">
        <f t="shared" si="29"/>
        <v>42</v>
      </c>
      <c r="S261">
        <f t="shared" si="29"/>
        <v>34.363675413267515</v>
      </c>
      <c r="T261">
        <f t="shared" si="29"/>
        <v>57.272792355445858</v>
      </c>
      <c r="U261">
        <f t="shared" si="26"/>
        <v>34.363675413267515</v>
      </c>
      <c r="V261">
        <f t="shared" si="23"/>
        <v>0.43181980888614641</v>
      </c>
      <c r="X261">
        <v>241</v>
      </c>
      <c r="Y261">
        <v>5.3538883000000002E-2</v>
      </c>
      <c r="Z261">
        <v>5.3538883000000002E-2</v>
      </c>
      <c r="AA261">
        <v>6.9047045000000001E-2</v>
      </c>
      <c r="AB261">
        <v>5.3538883000000002E-2</v>
      </c>
      <c r="AC261">
        <v>5.3538883000000002E-2</v>
      </c>
      <c r="AD261">
        <v>5.3538883000000002E-2</v>
      </c>
    </row>
    <row r="262" spans="1:30">
      <c r="A262">
        <v>75</v>
      </c>
      <c r="B262">
        <v>29.333300000000001</v>
      </c>
      <c r="C262">
        <v>24</v>
      </c>
      <c r="D262">
        <v>40</v>
      </c>
      <c r="E262">
        <v>24</v>
      </c>
      <c r="F262">
        <v>43.333300000000001</v>
      </c>
      <c r="G262">
        <v>39</v>
      </c>
      <c r="H262">
        <v>54</v>
      </c>
      <c r="I262">
        <v>37</v>
      </c>
      <c r="J262">
        <f t="shared" si="27"/>
        <v>1.4772732696287154</v>
      </c>
      <c r="K262">
        <f t="shared" si="27"/>
        <v>1.625</v>
      </c>
      <c r="L262">
        <f t="shared" si="27"/>
        <v>1.35</v>
      </c>
      <c r="M262">
        <f t="shared" si="24"/>
        <v>1.5416666666666667</v>
      </c>
      <c r="N262">
        <f t="shared" si="28"/>
        <v>14</v>
      </c>
      <c r="O262">
        <f t="shared" si="28"/>
        <v>15</v>
      </c>
      <c r="P262">
        <f t="shared" si="28"/>
        <v>14</v>
      </c>
      <c r="Q262">
        <f t="shared" si="25"/>
        <v>13</v>
      </c>
      <c r="R262">
        <f t="shared" si="29"/>
        <v>43.333300000000001</v>
      </c>
      <c r="S262">
        <f t="shared" si="29"/>
        <v>35.454558471089172</v>
      </c>
      <c r="T262">
        <f t="shared" si="29"/>
        <v>59.090930785148615</v>
      </c>
      <c r="U262">
        <f t="shared" si="26"/>
        <v>35.454558471089172</v>
      </c>
      <c r="V262">
        <f t="shared" si="23"/>
        <v>0.47727326962871547</v>
      </c>
      <c r="X262">
        <v>242</v>
      </c>
      <c r="Y262">
        <v>4.7834962000000002E-2</v>
      </c>
      <c r="Z262">
        <v>4.7834962000000002E-2</v>
      </c>
      <c r="AA262">
        <v>6.4115113000000001E-2</v>
      </c>
      <c r="AB262">
        <v>4.7834962000000002E-2</v>
      </c>
      <c r="AC262">
        <v>4.7834962000000002E-2</v>
      </c>
      <c r="AD262">
        <v>4.7834962000000002E-2</v>
      </c>
    </row>
    <row r="263" spans="1:30">
      <c r="A263">
        <v>76</v>
      </c>
      <c r="B263">
        <v>30.333300000000001</v>
      </c>
      <c r="C263">
        <v>24</v>
      </c>
      <c r="D263">
        <v>40</v>
      </c>
      <c r="E263">
        <v>27</v>
      </c>
      <c r="F263">
        <v>55.666699999999999</v>
      </c>
      <c r="G263">
        <v>51</v>
      </c>
      <c r="H263">
        <v>67</v>
      </c>
      <c r="I263">
        <v>49</v>
      </c>
      <c r="J263">
        <f t="shared" si="27"/>
        <v>1.8351679507340117</v>
      </c>
      <c r="K263">
        <f t="shared" si="27"/>
        <v>2.125</v>
      </c>
      <c r="L263">
        <f t="shared" si="27"/>
        <v>1.675</v>
      </c>
      <c r="M263">
        <f t="shared" si="24"/>
        <v>1.8148148148148149</v>
      </c>
      <c r="N263">
        <f t="shared" si="28"/>
        <v>25.333399999999997</v>
      </c>
      <c r="O263">
        <f t="shared" si="28"/>
        <v>27</v>
      </c>
      <c r="P263">
        <f t="shared" si="28"/>
        <v>27</v>
      </c>
      <c r="Q263">
        <f t="shared" si="25"/>
        <v>22</v>
      </c>
      <c r="R263">
        <f t="shared" si="29"/>
        <v>55.666699999999999</v>
      </c>
      <c r="S263">
        <f t="shared" si="29"/>
        <v>44.044030817616282</v>
      </c>
      <c r="T263">
        <f t="shared" si="29"/>
        <v>73.406718029360462</v>
      </c>
      <c r="U263">
        <f t="shared" si="26"/>
        <v>49.549534669818314</v>
      </c>
      <c r="V263">
        <f t="shared" si="23"/>
        <v>0.83516795073401173</v>
      </c>
      <c r="X263">
        <v>243</v>
      </c>
      <c r="Y263">
        <v>4.213832E-2</v>
      </c>
      <c r="Z263">
        <v>4.213832E-2</v>
      </c>
      <c r="AA263">
        <v>5.9183181000000001E-2</v>
      </c>
      <c r="AB263">
        <v>4.213832E-2</v>
      </c>
      <c r="AC263">
        <v>4.213832E-2</v>
      </c>
      <c r="AD263">
        <v>4.213832E-2</v>
      </c>
    </row>
    <row r="264" spans="1:30">
      <c r="A264">
        <v>77</v>
      </c>
      <c r="B264">
        <v>30.333300000000001</v>
      </c>
      <c r="C264">
        <v>24</v>
      </c>
      <c r="D264">
        <v>40</v>
      </c>
      <c r="E264">
        <v>27</v>
      </c>
      <c r="F264">
        <v>59.666699999999999</v>
      </c>
      <c r="G264">
        <v>55</v>
      </c>
      <c r="H264">
        <v>71</v>
      </c>
      <c r="I264">
        <v>53</v>
      </c>
      <c r="J264">
        <f t="shared" si="27"/>
        <v>1.9670362275123379</v>
      </c>
      <c r="K264">
        <f t="shared" si="27"/>
        <v>2.2916666666666665</v>
      </c>
      <c r="L264">
        <f t="shared" si="27"/>
        <v>1.7749999999999999</v>
      </c>
      <c r="M264">
        <f t="shared" si="24"/>
        <v>1.962962962962963</v>
      </c>
      <c r="N264">
        <f t="shared" si="28"/>
        <v>29.333399999999997</v>
      </c>
      <c r="O264">
        <f t="shared" si="28"/>
        <v>31</v>
      </c>
      <c r="P264">
        <f t="shared" si="28"/>
        <v>31</v>
      </c>
      <c r="Q264">
        <f t="shared" si="25"/>
        <v>26</v>
      </c>
      <c r="R264">
        <f t="shared" si="29"/>
        <v>59.666699999999999</v>
      </c>
      <c r="S264">
        <f t="shared" si="29"/>
        <v>47.208869460296107</v>
      </c>
      <c r="T264">
        <f t="shared" si="29"/>
        <v>78.681449100493509</v>
      </c>
      <c r="U264">
        <f t="shared" si="26"/>
        <v>53.109978142833121</v>
      </c>
      <c r="V264">
        <f t="shared" si="23"/>
        <v>0.96703622751233775</v>
      </c>
      <c r="X264">
        <v>244</v>
      </c>
      <c r="Y264">
        <v>3.6448969999999997E-2</v>
      </c>
      <c r="Z264">
        <v>3.6448969999999997E-2</v>
      </c>
      <c r="AA264">
        <v>5.4251249000000001E-2</v>
      </c>
      <c r="AB264">
        <v>3.6448969999999997E-2</v>
      </c>
      <c r="AC264">
        <v>3.6448969999999997E-2</v>
      </c>
      <c r="AD264">
        <v>3.6448969999999997E-2</v>
      </c>
    </row>
    <row r="265" spans="1:30">
      <c r="A265">
        <v>78</v>
      </c>
      <c r="B265">
        <v>30.333300000000001</v>
      </c>
      <c r="C265">
        <v>24</v>
      </c>
      <c r="D265">
        <v>40</v>
      </c>
      <c r="E265">
        <v>27</v>
      </c>
      <c r="F265">
        <v>53</v>
      </c>
      <c r="G265">
        <v>48</v>
      </c>
      <c r="H265">
        <v>63</v>
      </c>
      <c r="I265">
        <v>48</v>
      </c>
      <c r="J265">
        <f t="shared" si="27"/>
        <v>1.7472546673128211</v>
      </c>
      <c r="K265">
        <f t="shared" si="27"/>
        <v>2</v>
      </c>
      <c r="L265">
        <f t="shared" si="27"/>
        <v>1.575</v>
      </c>
      <c r="M265">
        <f t="shared" si="24"/>
        <v>1.7777777777777777</v>
      </c>
      <c r="N265">
        <f t="shared" si="28"/>
        <v>22.666699999999999</v>
      </c>
      <c r="O265">
        <f t="shared" si="28"/>
        <v>24</v>
      </c>
      <c r="P265">
        <f t="shared" si="28"/>
        <v>23</v>
      </c>
      <c r="Q265">
        <f t="shared" si="25"/>
        <v>21</v>
      </c>
      <c r="R265">
        <f t="shared" si="29"/>
        <v>53</v>
      </c>
      <c r="S265">
        <f t="shared" si="29"/>
        <v>41.934112015507708</v>
      </c>
      <c r="T265">
        <f t="shared" si="29"/>
        <v>69.890186692512842</v>
      </c>
      <c r="U265">
        <f t="shared" si="26"/>
        <v>47.175876017446171</v>
      </c>
      <c r="V265">
        <f t="shared" si="23"/>
        <v>0.7472546673128212</v>
      </c>
      <c r="X265">
        <v>245</v>
      </c>
      <c r="Y265">
        <v>3.0766924000000001E-2</v>
      </c>
      <c r="Z265">
        <v>3.0766924000000001E-2</v>
      </c>
      <c r="AA265">
        <v>4.9319318000000001E-2</v>
      </c>
      <c r="AB265">
        <v>3.0766924000000001E-2</v>
      </c>
      <c r="AC265">
        <v>3.0766924000000001E-2</v>
      </c>
      <c r="AD265">
        <v>3.0766924000000001E-2</v>
      </c>
    </row>
    <row r="266" spans="1:30">
      <c r="A266">
        <v>79</v>
      </c>
      <c r="B266">
        <v>28.666699999999999</v>
      </c>
      <c r="C266">
        <v>23</v>
      </c>
      <c r="D266">
        <v>38</v>
      </c>
      <c r="E266">
        <v>25</v>
      </c>
      <c r="F266">
        <v>48</v>
      </c>
      <c r="G266">
        <v>43</v>
      </c>
      <c r="H266">
        <v>58</v>
      </c>
      <c r="I266">
        <v>43</v>
      </c>
      <c r="J266">
        <f t="shared" si="27"/>
        <v>1.6744166576550492</v>
      </c>
      <c r="K266">
        <f t="shared" si="27"/>
        <v>1.8695652173913044</v>
      </c>
      <c r="L266">
        <f t="shared" si="27"/>
        <v>1.5263157894736843</v>
      </c>
      <c r="M266">
        <f t="shared" si="24"/>
        <v>1.72</v>
      </c>
      <c r="N266">
        <f t="shared" si="28"/>
        <v>19.333300000000001</v>
      </c>
      <c r="O266">
        <f t="shared" si="28"/>
        <v>20</v>
      </c>
      <c r="P266">
        <f t="shared" si="28"/>
        <v>20</v>
      </c>
      <c r="Q266">
        <f t="shared" si="25"/>
        <v>18</v>
      </c>
      <c r="R266">
        <f t="shared" si="29"/>
        <v>48</v>
      </c>
      <c r="S266">
        <f t="shared" si="29"/>
        <v>38.511583126066135</v>
      </c>
      <c r="T266">
        <f t="shared" si="29"/>
        <v>63.627832990891868</v>
      </c>
      <c r="U266">
        <f t="shared" si="26"/>
        <v>41.860416441376231</v>
      </c>
      <c r="V266">
        <f t="shared" si="23"/>
        <v>0.67441665765504932</v>
      </c>
      <c r="X266">
        <v>246</v>
      </c>
      <c r="Y266">
        <v>2.5092196000000001E-2</v>
      </c>
      <c r="Z266">
        <v>2.5092196000000001E-2</v>
      </c>
      <c r="AA266">
        <v>4.4387386000000001E-2</v>
      </c>
      <c r="AB266">
        <v>2.5092196000000001E-2</v>
      </c>
      <c r="AC266">
        <v>2.5092196000000001E-2</v>
      </c>
      <c r="AD266">
        <v>2.5092196000000001E-2</v>
      </c>
    </row>
    <row r="267" spans="1:30">
      <c r="A267">
        <v>80</v>
      </c>
      <c r="B267">
        <v>28.666699999999999</v>
      </c>
      <c r="C267">
        <v>23</v>
      </c>
      <c r="D267">
        <v>38</v>
      </c>
      <c r="E267">
        <v>25</v>
      </c>
      <c r="F267">
        <v>46.333300000000001</v>
      </c>
      <c r="G267">
        <v>41</v>
      </c>
      <c r="H267">
        <v>57</v>
      </c>
      <c r="I267">
        <v>41</v>
      </c>
      <c r="J267">
        <f t="shared" si="27"/>
        <v>1.6162760275860146</v>
      </c>
      <c r="K267">
        <f t="shared" si="27"/>
        <v>1.7826086956521738</v>
      </c>
      <c r="L267">
        <f t="shared" si="27"/>
        <v>1.5</v>
      </c>
      <c r="M267">
        <f t="shared" si="24"/>
        <v>1.64</v>
      </c>
      <c r="N267">
        <f t="shared" si="28"/>
        <v>17.666600000000003</v>
      </c>
      <c r="O267">
        <f t="shared" si="28"/>
        <v>18</v>
      </c>
      <c r="P267">
        <f t="shared" si="28"/>
        <v>19</v>
      </c>
      <c r="Q267">
        <f t="shared" si="25"/>
        <v>16</v>
      </c>
      <c r="R267">
        <f t="shared" si="29"/>
        <v>46.333300000000001</v>
      </c>
      <c r="S267">
        <f t="shared" si="29"/>
        <v>37.174348634478335</v>
      </c>
      <c r="T267">
        <f t="shared" si="29"/>
        <v>61.418489048268555</v>
      </c>
      <c r="U267">
        <f t="shared" si="26"/>
        <v>40.406900689650364</v>
      </c>
      <c r="V267">
        <f t="shared" si="23"/>
        <v>0.61627602758601452</v>
      </c>
      <c r="X267">
        <v>247</v>
      </c>
      <c r="Y267">
        <v>1.9424799999999999E-2</v>
      </c>
      <c r="Z267">
        <v>1.9424799999999999E-2</v>
      </c>
      <c r="AA267">
        <v>3.9455454000000001E-2</v>
      </c>
      <c r="AB267">
        <v>1.9424799999999999E-2</v>
      </c>
      <c r="AC267">
        <v>1.9424799999999999E-2</v>
      </c>
      <c r="AD267">
        <v>1.9424799999999999E-2</v>
      </c>
    </row>
    <row r="268" spans="1:30">
      <c r="A268">
        <v>81</v>
      </c>
      <c r="B268">
        <v>28.666699999999999</v>
      </c>
      <c r="C268">
        <v>23</v>
      </c>
      <c r="D268">
        <v>38</v>
      </c>
      <c r="E268">
        <v>25</v>
      </c>
      <c r="F268">
        <v>48.666699999999999</v>
      </c>
      <c r="G268">
        <v>42</v>
      </c>
      <c r="H268">
        <v>60</v>
      </c>
      <c r="I268">
        <v>44</v>
      </c>
      <c r="J268">
        <f t="shared" si="27"/>
        <v>1.6976736073562706</v>
      </c>
      <c r="K268">
        <f t="shared" si="27"/>
        <v>1.826086956521739</v>
      </c>
      <c r="L268">
        <f t="shared" si="27"/>
        <v>1.5789473684210527</v>
      </c>
      <c r="M268">
        <f t="shared" si="24"/>
        <v>1.76</v>
      </c>
      <c r="N268">
        <f t="shared" si="28"/>
        <v>20</v>
      </c>
      <c r="O268">
        <f t="shared" si="28"/>
        <v>19</v>
      </c>
      <c r="P268">
        <f t="shared" si="28"/>
        <v>22</v>
      </c>
      <c r="Q268">
        <f t="shared" si="25"/>
        <v>19</v>
      </c>
      <c r="R268">
        <f t="shared" si="29"/>
        <v>48.666699999999999</v>
      </c>
      <c r="S268">
        <f t="shared" si="29"/>
        <v>39.046492969194226</v>
      </c>
      <c r="T268">
        <f t="shared" si="29"/>
        <v>64.511597079538276</v>
      </c>
      <c r="U268">
        <f t="shared" si="26"/>
        <v>42.441840183906763</v>
      </c>
      <c r="V268">
        <f t="shared" si="23"/>
        <v>0.6976736073562706</v>
      </c>
      <c r="X268">
        <v>248</v>
      </c>
      <c r="Y268">
        <v>1.3764747000000001E-2</v>
      </c>
      <c r="Z268">
        <v>1.3764747000000001E-2</v>
      </c>
      <c r="AA268">
        <v>3.4523522000000001E-2</v>
      </c>
      <c r="AB268">
        <v>1.3764747000000001E-2</v>
      </c>
      <c r="AC268">
        <v>1.3764747000000001E-2</v>
      </c>
      <c r="AD268">
        <v>1.3764747000000001E-2</v>
      </c>
    </row>
    <row r="269" spans="1:30">
      <c r="A269">
        <v>82</v>
      </c>
      <c r="B269">
        <v>28.666699999999999</v>
      </c>
      <c r="C269">
        <v>23</v>
      </c>
      <c r="D269">
        <v>38</v>
      </c>
      <c r="E269">
        <v>25</v>
      </c>
      <c r="F269">
        <v>46.333300000000001</v>
      </c>
      <c r="G269">
        <v>40</v>
      </c>
      <c r="H269">
        <v>58</v>
      </c>
      <c r="I269">
        <v>41</v>
      </c>
      <c r="J269">
        <f t="shared" si="27"/>
        <v>1.6162760275860146</v>
      </c>
      <c r="K269">
        <f t="shared" si="27"/>
        <v>1.7391304347826086</v>
      </c>
      <c r="L269">
        <f t="shared" si="27"/>
        <v>1.5263157894736843</v>
      </c>
      <c r="M269">
        <f t="shared" si="24"/>
        <v>1.64</v>
      </c>
      <c r="N269">
        <f t="shared" si="28"/>
        <v>17.666600000000003</v>
      </c>
      <c r="O269">
        <f t="shared" si="28"/>
        <v>17</v>
      </c>
      <c r="P269">
        <f t="shared" si="28"/>
        <v>20</v>
      </c>
      <c r="Q269">
        <f t="shared" si="25"/>
        <v>16</v>
      </c>
      <c r="R269">
        <f t="shared" si="29"/>
        <v>46.333300000000001</v>
      </c>
      <c r="S269">
        <f t="shared" si="29"/>
        <v>37.174348634478335</v>
      </c>
      <c r="T269">
        <f t="shared" si="29"/>
        <v>61.418489048268555</v>
      </c>
      <c r="U269">
        <f t="shared" si="26"/>
        <v>40.406900689650364</v>
      </c>
      <c r="V269">
        <f t="shared" si="23"/>
        <v>0.61627602758601452</v>
      </c>
      <c r="X269">
        <v>249</v>
      </c>
      <c r="Y269">
        <v>8.1120510000000003E-3</v>
      </c>
      <c r="Z269">
        <v>8.1120510000000003E-3</v>
      </c>
      <c r="AA269">
        <v>2.9591591E-2</v>
      </c>
      <c r="AB269">
        <v>8.1120510000000003E-3</v>
      </c>
      <c r="AC269">
        <v>8.1120510000000003E-3</v>
      </c>
      <c r="AD269">
        <v>8.1120510000000003E-3</v>
      </c>
    </row>
    <row r="270" spans="1:30">
      <c r="A270">
        <v>83</v>
      </c>
      <c r="B270">
        <v>28.666699999999999</v>
      </c>
      <c r="C270">
        <v>23</v>
      </c>
      <c r="D270">
        <v>38</v>
      </c>
      <c r="E270">
        <v>25</v>
      </c>
      <c r="F270">
        <v>41</v>
      </c>
      <c r="G270">
        <v>34</v>
      </c>
      <c r="H270">
        <v>52</v>
      </c>
      <c r="I270">
        <v>37</v>
      </c>
      <c r="J270">
        <f t="shared" si="27"/>
        <v>1.4302308950803546</v>
      </c>
      <c r="K270">
        <f t="shared" si="27"/>
        <v>1.4782608695652173</v>
      </c>
      <c r="L270">
        <f t="shared" si="27"/>
        <v>1.368421052631579</v>
      </c>
      <c r="M270">
        <f t="shared" si="24"/>
        <v>1.48</v>
      </c>
      <c r="N270">
        <f t="shared" si="28"/>
        <v>12.333300000000001</v>
      </c>
      <c r="O270">
        <f t="shared" si="28"/>
        <v>11</v>
      </c>
      <c r="P270">
        <f t="shared" si="28"/>
        <v>14</v>
      </c>
      <c r="Q270">
        <f t="shared" si="25"/>
        <v>12</v>
      </c>
      <c r="R270">
        <f t="shared" si="29"/>
        <v>41</v>
      </c>
      <c r="S270">
        <f t="shared" si="29"/>
        <v>32.895310586848154</v>
      </c>
      <c r="T270">
        <f t="shared" si="29"/>
        <v>54.348774013053472</v>
      </c>
      <c r="U270">
        <f t="shared" si="26"/>
        <v>35.755772377008867</v>
      </c>
      <c r="V270">
        <f t="shared" si="23"/>
        <v>0.43023089508035461</v>
      </c>
      <c r="X270">
        <v>250</v>
      </c>
      <c r="Y270">
        <v>2.4667249999999999E-3</v>
      </c>
      <c r="Z270">
        <v>2.4667249999999999E-3</v>
      </c>
      <c r="AA270">
        <v>2.4659659E-2</v>
      </c>
      <c r="AB270">
        <v>2.4667249999999999E-3</v>
      </c>
      <c r="AC270">
        <v>2.4667249999999999E-3</v>
      </c>
      <c r="AD270">
        <v>2.4667249999999999E-3</v>
      </c>
    </row>
    <row r="271" spans="1:30">
      <c r="X271">
        <v>251</v>
      </c>
      <c r="Y271">
        <v>0</v>
      </c>
      <c r="Z271">
        <v>-3.171218E-3</v>
      </c>
      <c r="AA271">
        <v>1.9727727E-2</v>
      </c>
      <c r="AB271">
        <v>0</v>
      </c>
      <c r="AC271">
        <v>0</v>
      </c>
      <c r="AD271">
        <v>0</v>
      </c>
    </row>
    <row r="272" spans="1:30">
      <c r="A272" t="s">
        <v>45</v>
      </c>
      <c r="X272">
        <v>252</v>
      </c>
      <c r="Y272">
        <v>0</v>
      </c>
      <c r="Z272">
        <v>-8.8017640000000001E-3</v>
      </c>
      <c r="AA272">
        <v>1.4795795E-2</v>
      </c>
      <c r="AB272">
        <v>0</v>
      </c>
      <c r="AC272">
        <v>0</v>
      </c>
      <c r="AD272">
        <v>0</v>
      </c>
    </row>
    <row r="273" spans="1:30">
      <c r="A273">
        <v>0</v>
      </c>
      <c r="B273">
        <v>35.666699999999999</v>
      </c>
      <c r="C273">
        <v>31</v>
      </c>
      <c r="D273">
        <v>45</v>
      </c>
      <c r="E273">
        <v>31</v>
      </c>
      <c r="F273">
        <v>70.333299999999994</v>
      </c>
      <c r="G273">
        <v>64</v>
      </c>
      <c r="H273">
        <v>84</v>
      </c>
      <c r="I273">
        <v>63</v>
      </c>
      <c r="J273">
        <f t="shared" ref="J273:M336" si="30">F273/B273</f>
        <v>1.9719598392898696</v>
      </c>
      <c r="K273">
        <f t="shared" si="30"/>
        <v>2.064516129032258</v>
      </c>
      <c r="L273">
        <f t="shared" si="30"/>
        <v>1.8666666666666667</v>
      </c>
      <c r="M273">
        <f t="shared" si="30"/>
        <v>2.032258064516129</v>
      </c>
      <c r="N273">
        <f t="shared" ref="N273:Q336" si="31">F273-B273</f>
        <v>34.666599999999995</v>
      </c>
      <c r="O273">
        <f t="shared" si="31"/>
        <v>33</v>
      </c>
      <c r="P273">
        <f t="shared" si="31"/>
        <v>39</v>
      </c>
      <c r="Q273">
        <f t="shared" si="31"/>
        <v>32</v>
      </c>
      <c r="R273">
        <f t="shared" ref="R273:U336" si="32">$J273*B273</f>
        <v>70.333299999999994</v>
      </c>
      <c r="S273">
        <f t="shared" si="32"/>
        <v>61.130755017985962</v>
      </c>
      <c r="T273">
        <f t="shared" si="32"/>
        <v>88.738192768044129</v>
      </c>
      <c r="U273">
        <f t="shared" si="32"/>
        <v>61.130755017985962</v>
      </c>
      <c r="V273">
        <f t="shared" si="23"/>
        <v>0.97195983928986973</v>
      </c>
      <c r="X273">
        <v>253</v>
      </c>
      <c r="Y273">
        <v>0</v>
      </c>
      <c r="Z273">
        <v>-1.4424901E-2</v>
      </c>
      <c r="AA273">
        <v>9.863864E-3</v>
      </c>
      <c r="AB273">
        <v>0</v>
      </c>
      <c r="AC273">
        <v>0</v>
      </c>
      <c r="AD273">
        <v>0</v>
      </c>
    </row>
    <row r="274" spans="1:30">
      <c r="A274">
        <v>1</v>
      </c>
      <c r="B274">
        <v>43</v>
      </c>
      <c r="C274">
        <v>39</v>
      </c>
      <c r="D274">
        <v>51</v>
      </c>
      <c r="E274">
        <v>39</v>
      </c>
      <c r="F274">
        <v>81.333299999999994</v>
      </c>
      <c r="G274">
        <v>75</v>
      </c>
      <c r="H274">
        <v>95</v>
      </c>
      <c r="I274">
        <v>74</v>
      </c>
      <c r="J274">
        <f t="shared" si="30"/>
        <v>1.8914720930232556</v>
      </c>
      <c r="K274">
        <f t="shared" si="30"/>
        <v>1.9230769230769231</v>
      </c>
      <c r="L274">
        <f t="shared" si="30"/>
        <v>1.8627450980392157</v>
      </c>
      <c r="M274">
        <f t="shared" si="30"/>
        <v>1.8974358974358974</v>
      </c>
      <c r="N274">
        <f t="shared" si="31"/>
        <v>38.333299999999994</v>
      </c>
      <c r="O274">
        <f t="shared" si="31"/>
        <v>36</v>
      </c>
      <c r="P274">
        <f t="shared" si="31"/>
        <v>44</v>
      </c>
      <c r="Q274">
        <f t="shared" si="31"/>
        <v>35</v>
      </c>
      <c r="R274">
        <f t="shared" si="32"/>
        <v>81.333299999999994</v>
      </c>
      <c r="S274">
        <f t="shared" si="32"/>
        <v>73.767411627906966</v>
      </c>
      <c r="T274">
        <f t="shared" si="32"/>
        <v>96.465076744186035</v>
      </c>
      <c r="U274">
        <f t="shared" si="32"/>
        <v>73.767411627906966</v>
      </c>
      <c r="V274">
        <f t="shared" si="23"/>
        <v>0.8914720930232557</v>
      </c>
      <c r="X274">
        <v>254</v>
      </c>
      <c r="Y274">
        <v>0</v>
      </c>
      <c r="Z274">
        <v>-2.0040616000000001E-2</v>
      </c>
      <c r="AA274">
        <v>4.931932E-3</v>
      </c>
      <c r="AB274">
        <v>0</v>
      </c>
      <c r="AC274">
        <v>0</v>
      </c>
      <c r="AD274">
        <v>0</v>
      </c>
    </row>
    <row r="275" spans="1:30">
      <c r="A275">
        <v>2</v>
      </c>
      <c r="B275">
        <v>44.666699999999999</v>
      </c>
      <c r="C275">
        <v>40</v>
      </c>
      <c r="D275">
        <v>54</v>
      </c>
      <c r="E275">
        <v>40</v>
      </c>
      <c r="F275">
        <v>76</v>
      </c>
      <c r="G275">
        <v>69</v>
      </c>
      <c r="H275">
        <v>90</v>
      </c>
      <c r="I275">
        <v>69</v>
      </c>
      <c r="J275">
        <f t="shared" si="30"/>
        <v>1.7014912675438303</v>
      </c>
      <c r="K275">
        <f t="shared" si="30"/>
        <v>1.7250000000000001</v>
      </c>
      <c r="L275">
        <f t="shared" si="30"/>
        <v>1.6666666666666667</v>
      </c>
      <c r="M275">
        <f t="shared" si="30"/>
        <v>1.7250000000000001</v>
      </c>
      <c r="N275">
        <f t="shared" si="31"/>
        <v>31.333300000000001</v>
      </c>
      <c r="O275">
        <f t="shared" si="31"/>
        <v>29</v>
      </c>
      <c r="P275">
        <f t="shared" si="31"/>
        <v>36</v>
      </c>
      <c r="Q275">
        <f t="shared" si="31"/>
        <v>29</v>
      </c>
      <c r="R275">
        <f t="shared" si="32"/>
        <v>76</v>
      </c>
      <c r="S275">
        <f t="shared" si="32"/>
        <v>68.059650701753213</v>
      </c>
      <c r="T275">
        <f t="shared" si="32"/>
        <v>91.880528447366842</v>
      </c>
      <c r="U275">
        <f t="shared" si="32"/>
        <v>68.059650701753213</v>
      </c>
      <c r="V275">
        <f t="shared" si="23"/>
        <v>0.70149126754383029</v>
      </c>
      <c r="X275">
        <v>255</v>
      </c>
      <c r="Y275">
        <v>0</v>
      </c>
      <c r="Z275">
        <v>0</v>
      </c>
      <c r="AA275">
        <v>0</v>
      </c>
      <c r="AB275">
        <v>0</v>
      </c>
      <c r="AC275">
        <v>0</v>
      </c>
      <c r="AD275">
        <v>0</v>
      </c>
    </row>
    <row r="276" spans="1:30">
      <c r="A276">
        <v>3</v>
      </c>
      <c r="B276">
        <v>44.666699999999999</v>
      </c>
      <c r="C276">
        <v>40</v>
      </c>
      <c r="D276">
        <v>54</v>
      </c>
      <c r="E276">
        <v>40</v>
      </c>
      <c r="F276">
        <v>60</v>
      </c>
      <c r="G276">
        <v>54</v>
      </c>
      <c r="H276">
        <v>74</v>
      </c>
      <c r="I276">
        <v>52</v>
      </c>
      <c r="J276">
        <f t="shared" si="30"/>
        <v>1.343282579639866</v>
      </c>
      <c r="K276">
        <f t="shared" si="30"/>
        <v>1.35</v>
      </c>
      <c r="L276">
        <f t="shared" si="30"/>
        <v>1.3703703703703705</v>
      </c>
      <c r="M276">
        <f t="shared" si="30"/>
        <v>1.3</v>
      </c>
      <c r="N276">
        <f t="shared" si="31"/>
        <v>15.333300000000001</v>
      </c>
      <c r="O276">
        <f t="shared" si="31"/>
        <v>14</v>
      </c>
      <c r="P276">
        <f t="shared" si="31"/>
        <v>20</v>
      </c>
      <c r="Q276">
        <f t="shared" si="31"/>
        <v>12</v>
      </c>
      <c r="R276">
        <f t="shared" si="32"/>
        <v>60</v>
      </c>
      <c r="S276">
        <f t="shared" si="32"/>
        <v>53.731303185594641</v>
      </c>
      <c r="T276">
        <f t="shared" si="32"/>
        <v>72.537259300552762</v>
      </c>
      <c r="U276">
        <f t="shared" si="32"/>
        <v>53.731303185594641</v>
      </c>
      <c r="V276">
        <f t="shared" si="23"/>
        <v>0.34328257963986597</v>
      </c>
    </row>
    <row r="277" spans="1:30">
      <c r="A277">
        <v>4</v>
      </c>
      <c r="B277">
        <v>38.333300000000001</v>
      </c>
      <c r="C277">
        <v>34</v>
      </c>
      <c r="D277">
        <v>47</v>
      </c>
      <c r="E277">
        <v>34</v>
      </c>
      <c r="F277">
        <v>57</v>
      </c>
      <c r="G277">
        <v>50</v>
      </c>
      <c r="H277">
        <v>71</v>
      </c>
      <c r="I277">
        <v>50</v>
      </c>
      <c r="J277">
        <f t="shared" si="30"/>
        <v>1.4869578147459259</v>
      </c>
      <c r="K277">
        <f t="shared" si="30"/>
        <v>1.4705882352941178</v>
      </c>
      <c r="L277">
        <f t="shared" si="30"/>
        <v>1.5106382978723405</v>
      </c>
      <c r="M277">
        <f t="shared" si="30"/>
        <v>1.4705882352941178</v>
      </c>
      <c r="N277">
        <f t="shared" si="31"/>
        <v>18.666699999999999</v>
      </c>
      <c r="O277">
        <f t="shared" si="31"/>
        <v>16</v>
      </c>
      <c r="P277">
        <f t="shared" si="31"/>
        <v>24</v>
      </c>
      <c r="Q277">
        <f t="shared" si="31"/>
        <v>16</v>
      </c>
      <c r="R277">
        <f t="shared" si="32"/>
        <v>57.000000000000007</v>
      </c>
      <c r="S277">
        <f t="shared" si="32"/>
        <v>50.556565701361478</v>
      </c>
      <c r="T277">
        <f t="shared" si="32"/>
        <v>69.88701729305852</v>
      </c>
      <c r="U277">
        <f t="shared" si="32"/>
        <v>50.556565701361478</v>
      </c>
      <c r="V277">
        <f t="shared" si="23"/>
        <v>0.48695781474592581</v>
      </c>
    </row>
    <row r="278" spans="1:30">
      <c r="A278">
        <v>5</v>
      </c>
      <c r="B278">
        <v>43.666699999999999</v>
      </c>
      <c r="C278">
        <v>37</v>
      </c>
      <c r="D278">
        <v>54</v>
      </c>
      <c r="E278">
        <v>40</v>
      </c>
      <c r="F278">
        <v>69</v>
      </c>
      <c r="G278">
        <v>63</v>
      </c>
      <c r="H278">
        <v>83</v>
      </c>
      <c r="I278">
        <v>61</v>
      </c>
      <c r="J278">
        <f t="shared" si="30"/>
        <v>1.5801514655332325</v>
      </c>
      <c r="K278">
        <f t="shared" si="30"/>
        <v>1.7027027027027026</v>
      </c>
      <c r="L278">
        <f t="shared" si="30"/>
        <v>1.537037037037037</v>
      </c>
      <c r="M278">
        <f t="shared" si="30"/>
        <v>1.5249999999999999</v>
      </c>
      <c r="N278">
        <f t="shared" si="31"/>
        <v>25.333300000000001</v>
      </c>
      <c r="O278">
        <f t="shared" si="31"/>
        <v>26</v>
      </c>
      <c r="P278">
        <f t="shared" si="31"/>
        <v>29</v>
      </c>
      <c r="Q278">
        <f t="shared" si="31"/>
        <v>21</v>
      </c>
      <c r="R278">
        <f t="shared" si="32"/>
        <v>69</v>
      </c>
      <c r="S278">
        <f t="shared" si="32"/>
        <v>58.465604224729603</v>
      </c>
      <c r="T278">
        <f t="shared" si="32"/>
        <v>85.328179138794553</v>
      </c>
      <c r="U278">
        <f t="shared" si="32"/>
        <v>63.206058621329298</v>
      </c>
      <c r="V278">
        <f t="shared" ref="V278:V341" si="33">(F278-B278)/B278</f>
        <v>0.58015146553323249</v>
      </c>
    </row>
    <row r="279" spans="1:30">
      <c r="A279">
        <v>6</v>
      </c>
      <c r="B279">
        <v>50</v>
      </c>
      <c r="C279">
        <v>45</v>
      </c>
      <c r="D279">
        <v>59</v>
      </c>
      <c r="E279">
        <v>46</v>
      </c>
      <c r="F279">
        <v>67</v>
      </c>
      <c r="G279">
        <v>60</v>
      </c>
      <c r="H279">
        <v>81</v>
      </c>
      <c r="I279">
        <v>60</v>
      </c>
      <c r="J279">
        <f t="shared" si="30"/>
        <v>1.34</v>
      </c>
      <c r="K279">
        <f t="shared" si="30"/>
        <v>1.3333333333333333</v>
      </c>
      <c r="L279">
        <f t="shared" si="30"/>
        <v>1.3728813559322033</v>
      </c>
      <c r="M279">
        <f t="shared" si="30"/>
        <v>1.3043478260869565</v>
      </c>
      <c r="N279">
        <f t="shared" si="31"/>
        <v>17</v>
      </c>
      <c r="O279">
        <f t="shared" si="31"/>
        <v>15</v>
      </c>
      <c r="P279">
        <f t="shared" si="31"/>
        <v>22</v>
      </c>
      <c r="Q279">
        <f t="shared" si="31"/>
        <v>14</v>
      </c>
      <c r="R279">
        <f t="shared" si="32"/>
        <v>67</v>
      </c>
      <c r="S279">
        <f t="shared" si="32"/>
        <v>60.300000000000004</v>
      </c>
      <c r="T279">
        <f t="shared" si="32"/>
        <v>79.06</v>
      </c>
      <c r="U279">
        <f t="shared" si="32"/>
        <v>61.64</v>
      </c>
      <c r="V279">
        <f t="shared" si="33"/>
        <v>0.34</v>
      </c>
    </row>
    <row r="280" spans="1:30">
      <c r="A280">
        <v>7</v>
      </c>
      <c r="B280">
        <v>29.666699999999999</v>
      </c>
      <c r="C280">
        <v>25</v>
      </c>
      <c r="D280">
        <v>39</v>
      </c>
      <c r="E280">
        <v>25</v>
      </c>
      <c r="F280">
        <v>46.666699999999999</v>
      </c>
      <c r="G280">
        <v>40</v>
      </c>
      <c r="H280">
        <v>60</v>
      </c>
      <c r="I280">
        <v>40</v>
      </c>
      <c r="J280">
        <f t="shared" si="30"/>
        <v>1.5730330640077932</v>
      </c>
      <c r="K280">
        <f t="shared" si="30"/>
        <v>1.6</v>
      </c>
      <c r="L280">
        <f t="shared" si="30"/>
        <v>1.5384615384615385</v>
      </c>
      <c r="M280">
        <f t="shared" si="30"/>
        <v>1.6</v>
      </c>
      <c r="N280">
        <f t="shared" si="31"/>
        <v>17</v>
      </c>
      <c r="O280">
        <f t="shared" si="31"/>
        <v>15</v>
      </c>
      <c r="P280">
        <f t="shared" si="31"/>
        <v>21</v>
      </c>
      <c r="Q280">
        <f t="shared" si="31"/>
        <v>15</v>
      </c>
      <c r="R280">
        <f t="shared" si="32"/>
        <v>46.666699999999999</v>
      </c>
      <c r="S280">
        <f t="shared" si="32"/>
        <v>39.32582660019483</v>
      </c>
      <c r="T280">
        <f t="shared" si="32"/>
        <v>61.348289496303934</v>
      </c>
      <c r="U280">
        <f t="shared" si="32"/>
        <v>39.32582660019483</v>
      </c>
      <c r="V280">
        <f t="shared" si="33"/>
        <v>0.5730330640077933</v>
      </c>
    </row>
    <row r="281" spans="1:30">
      <c r="A281">
        <v>8</v>
      </c>
      <c r="B281">
        <v>22</v>
      </c>
      <c r="C281">
        <v>17</v>
      </c>
      <c r="D281">
        <v>31</v>
      </c>
      <c r="E281">
        <v>18</v>
      </c>
      <c r="F281">
        <v>51.333300000000001</v>
      </c>
      <c r="G281">
        <v>45</v>
      </c>
      <c r="H281">
        <v>65</v>
      </c>
      <c r="I281">
        <v>44</v>
      </c>
      <c r="J281">
        <f t="shared" si="30"/>
        <v>2.3333318181818181</v>
      </c>
      <c r="K281">
        <f t="shared" si="30"/>
        <v>2.6470588235294117</v>
      </c>
      <c r="L281">
        <f t="shared" si="30"/>
        <v>2.096774193548387</v>
      </c>
      <c r="M281">
        <f t="shared" si="30"/>
        <v>2.4444444444444446</v>
      </c>
      <c r="N281">
        <f t="shared" si="31"/>
        <v>29.333300000000001</v>
      </c>
      <c r="O281">
        <f t="shared" si="31"/>
        <v>28</v>
      </c>
      <c r="P281">
        <f t="shared" si="31"/>
        <v>34</v>
      </c>
      <c r="Q281">
        <f t="shared" si="31"/>
        <v>26</v>
      </c>
      <c r="R281">
        <f t="shared" si="32"/>
        <v>51.333300000000001</v>
      </c>
      <c r="S281">
        <f t="shared" si="32"/>
        <v>39.666640909090908</v>
      </c>
      <c r="T281">
        <f t="shared" si="32"/>
        <v>72.333286363636361</v>
      </c>
      <c r="U281">
        <f t="shared" si="32"/>
        <v>41.999972727272727</v>
      </c>
      <c r="V281">
        <f t="shared" si="33"/>
        <v>1.3333318181818183</v>
      </c>
    </row>
    <row r="282" spans="1:30">
      <c r="A282">
        <v>9</v>
      </c>
      <c r="B282">
        <v>29.666699999999999</v>
      </c>
      <c r="C282">
        <v>25</v>
      </c>
      <c r="D282">
        <v>39</v>
      </c>
      <c r="E282">
        <v>25</v>
      </c>
      <c r="F282">
        <v>71.333299999999994</v>
      </c>
      <c r="G282">
        <v>65</v>
      </c>
      <c r="H282">
        <v>85</v>
      </c>
      <c r="I282">
        <v>64</v>
      </c>
      <c r="J282">
        <f t="shared" si="30"/>
        <v>2.4044905567521835</v>
      </c>
      <c r="K282">
        <f t="shared" si="30"/>
        <v>2.6</v>
      </c>
      <c r="L282">
        <f t="shared" si="30"/>
        <v>2.1794871794871793</v>
      </c>
      <c r="M282">
        <f t="shared" si="30"/>
        <v>2.56</v>
      </c>
      <c r="N282">
        <f t="shared" si="31"/>
        <v>41.666599999999995</v>
      </c>
      <c r="O282">
        <f t="shared" si="31"/>
        <v>40</v>
      </c>
      <c r="P282">
        <f t="shared" si="31"/>
        <v>46</v>
      </c>
      <c r="Q282">
        <f t="shared" si="31"/>
        <v>39</v>
      </c>
      <c r="R282">
        <f t="shared" si="32"/>
        <v>71.333299999999994</v>
      </c>
      <c r="S282">
        <f t="shared" si="32"/>
        <v>60.112263918804587</v>
      </c>
      <c r="T282">
        <f t="shared" si="32"/>
        <v>93.775131713335156</v>
      </c>
      <c r="U282">
        <f t="shared" si="32"/>
        <v>60.112263918804587</v>
      </c>
      <c r="V282">
        <f t="shared" si="33"/>
        <v>1.4044905567521833</v>
      </c>
    </row>
    <row r="283" spans="1:30">
      <c r="A283">
        <v>10</v>
      </c>
      <c r="B283">
        <v>32</v>
      </c>
      <c r="C283">
        <v>27</v>
      </c>
      <c r="D283">
        <v>41</v>
      </c>
      <c r="E283">
        <v>28</v>
      </c>
      <c r="F283">
        <v>70.333299999999994</v>
      </c>
      <c r="G283">
        <v>64</v>
      </c>
      <c r="H283">
        <v>84</v>
      </c>
      <c r="I283">
        <v>63</v>
      </c>
      <c r="J283">
        <f t="shared" si="30"/>
        <v>2.1979156249999998</v>
      </c>
      <c r="K283">
        <f t="shared" si="30"/>
        <v>2.3703703703703702</v>
      </c>
      <c r="L283">
        <f t="shared" si="30"/>
        <v>2.0487804878048781</v>
      </c>
      <c r="M283">
        <f t="shared" si="30"/>
        <v>2.25</v>
      </c>
      <c r="N283">
        <f t="shared" si="31"/>
        <v>38.333299999999994</v>
      </c>
      <c r="O283">
        <f t="shared" si="31"/>
        <v>37</v>
      </c>
      <c r="P283">
        <f t="shared" si="31"/>
        <v>43</v>
      </c>
      <c r="Q283">
        <f t="shared" si="31"/>
        <v>35</v>
      </c>
      <c r="R283">
        <f t="shared" si="32"/>
        <v>70.333299999999994</v>
      </c>
      <c r="S283">
        <f t="shared" si="32"/>
        <v>59.343721874999993</v>
      </c>
      <c r="T283">
        <f t="shared" si="32"/>
        <v>90.114540624999989</v>
      </c>
      <c r="U283">
        <f t="shared" si="32"/>
        <v>61.541637499999993</v>
      </c>
      <c r="V283">
        <f t="shared" si="33"/>
        <v>1.1979156249999998</v>
      </c>
    </row>
    <row r="284" spans="1:30">
      <c r="A284">
        <v>11</v>
      </c>
      <c r="B284">
        <v>36.666699999999999</v>
      </c>
      <c r="C284">
        <v>32</v>
      </c>
      <c r="D284">
        <v>46</v>
      </c>
      <c r="E284">
        <v>32</v>
      </c>
      <c r="F284">
        <v>55.666699999999999</v>
      </c>
      <c r="G284">
        <v>49</v>
      </c>
      <c r="H284">
        <v>69</v>
      </c>
      <c r="I284">
        <v>49</v>
      </c>
      <c r="J284">
        <f t="shared" si="30"/>
        <v>1.5181813471078662</v>
      </c>
      <c r="K284">
        <f t="shared" si="30"/>
        <v>1.53125</v>
      </c>
      <c r="L284">
        <f t="shared" si="30"/>
        <v>1.5</v>
      </c>
      <c r="M284">
        <f t="shared" si="30"/>
        <v>1.53125</v>
      </c>
      <c r="N284">
        <f t="shared" si="31"/>
        <v>19</v>
      </c>
      <c r="O284">
        <f t="shared" si="31"/>
        <v>17</v>
      </c>
      <c r="P284">
        <f t="shared" si="31"/>
        <v>23</v>
      </c>
      <c r="Q284">
        <f t="shared" si="31"/>
        <v>17</v>
      </c>
      <c r="R284">
        <f t="shared" si="32"/>
        <v>55.666699999999999</v>
      </c>
      <c r="S284">
        <f t="shared" si="32"/>
        <v>48.581803107451719</v>
      </c>
      <c r="T284">
        <f t="shared" si="32"/>
        <v>69.836341966961839</v>
      </c>
      <c r="U284">
        <f t="shared" si="32"/>
        <v>48.581803107451719</v>
      </c>
      <c r="V284">
        <f t="shared" si="33"/>
        <v>0.51818134710786623</v>
      </c>
    </row>
    <row r="285" spans="1:30">
      <c r="A285">
        <v>12</v>
      </c>
      <c r="B285">
        <v>40</v>
      </c>
      <c r="C285">
        <v>35</v>
      </c>
      <c r="D285">
        <v>49</v>
      </c>
      <c r="E285">
        <v>36</v>
      </c>
      <c r="F285">
        <v>55.666699999999999</v>
      </c>
      <c r="G285">
        <v>49</v>
      </c>
      <c r="H285">
        <v>69</v>
      </c>
      <c r="I285">
        <v>49</v>
      </c>
      <c r="J285">
        <f t="shared" si="30"/>
        <v>1.3916675000000001</v>
      </c>
      <c r="K285">
        <f t="shared" si="30"/>
        <v>1.4</v>
      </c>
      <c r="L285">
        <f t="shared" si="30"/>
        <v>1.4081632653061225</v>
      </c>
      <c r="M285">
        <f t="shared" si="30"/>
        <v>1.3611111111111112</v>
      </c>
      <c r="N285">
        <f t="shared" si="31"/>
        <v>15.666699999999999</v>
      </c>
      <c r="O285">
        <f t="shared" si="31"/>
        <v>14</v>
      </c>
      <c r="P285">
        <f t="shared" si="31"/>
        <v>20</v>
      </c>
      <c r="Q285">
        <f t="shared" si="31"/>
        <v>13</v>
      </c>
      <c r="R285">
        <f t="shared" si="32"/>
        <v>55.666700000000006</v>
      </c>
      <c r="S285">
        <f t="shared" si="32"/>
        <v>48.7083625</v>
      </c>
      <c r="T285">
        <f t="shared" si="32"/>
        <v>68.191707500000007</v>
      </c>
      <c r="U285">
        <f t="shared" si="32"/>
        <v>50.100030000000004</v>
      </c>
      <c r="V285">
        <f t="shared" si="33"/>
        <v>0.39166749999999995</v>
      </c>
    </row>
    <row r="286" spans="1:30">
      <c r="A286">
        <v>13</v>
      </c>
      <c r="B286">
        <v>40</v>
      </c>
      <c r="C286">
        <v>35</v>
      </c>
      <c r="D286">
        <v>49</v>
      </c>
      <c r="E286">
        <v>36</v>
      </c>
      <c r="F286">
        <v>58.333300000000001</v>
      </c>
      <c r="G286">
        <v>51</v>
      </c>
      <c r="H286">
        <v>73</v>
      </c>
      <c r="I286">
        <v>51</v>
      </c>
      <c r="J286">
        <f t="shared" si="30"/>
        <v>1.4583325</v>
      </c>
      <c r="K286">
        <f t="shared" si="30"/>
        <v>1.4571428571428571</v>
      </c>
      <c r="L286">
        <f t="shared" si="30"/>
        <v>1.489795918367347</v>
      </c>
      <c r="M286">
        <f t="shared" si="30"/>
        <v>1.4166666666666667</v>
      </c>
      <c r="N286">
        <f t="shared" si="31"/>
        <v>18.333300000000001</v>
      </c>
      <c r="O286">
        <f t="shared" si="31"/>
        <v>16</v>
      </c>
      <c r="P286">
        <f t="shared" si="31"/>
        <v>24</v>
      </c>
      <c r="Q286">
        <f t="shared" si="31"/>
        <v>15</v>
      </c>
      <c r="R286">
        <f t="shared" si="32"/>
        <v>58.333300000000001</v>
      </c>
      <c r="S286">
        <f t="shared" si="32"/>
        <v>51.0416375</v>
      </c>
      <c r="T286">
        <f t="shared" si="32"/>
        <v>71.458292499999999</v>
      </c>
      <c r="U286">
        <f t="shared" si="32"/>
        <v>52.499970000000005</v>
      </c>
      <c r="V286">
        <f t="shared" si="33"/>
        <v>0.45833250000000003</v>
      </c>
    </row>
    <row r="287" spans="1:30">
      <c r="A287">
        <v>14</v>
      </c>
      <c r="B287">
        <v>36.666699999999999</v>
      </c>
      <c r="C287">
        <v>32</v>
      </c>
      <c r="D287">
        <v>46</v>
      </c>
      <c r="E287">
        <v>32</v>
      </c>
      <c r="F287">
        <v>57.666699999999999</v>
      </c>
      <c r="G287">
        <v>52</v>
      </c>
      <c r="H287">
        <v>69</v>
      </c>
      <c r="I287">
        <v>52</v>
      </c>
      <c r="J287">
        <f t="shared" si="30"/>
        <v>1.5727267520665891</v>
      </c>
      <c r="K287">
        <f t="shared" si="30"/>
        <v>1.625</v>
      </c>
      <c r="L287">
        <f t="shared" si="30"/>
        <v>1.5</v>
      </c>
      <c r="M287">
        <f t="shared" si="30"/>
        <v>1.625</v>
      </c>
      <c r="N287">
        <f t="shared" si="31"/>
        <v>21</v>
      </c>
      <c r="O287">
        <f t="shared" si="31"/>
        <v>20</v>
      </c>
      <c r="P287">
        <f t="shared" si="31"/>
        <v>23</v>
      </c>
      <c r="Q287">
        <f t="shared" si="31"/>
        <v>20</v>
      </c>
      <c r="R287">
        <f t="shared" si="32"/>
        <v>57.666699999999999</v>
      </c>
      <c r="S287">
        <f t="shared" si="32"/>
        <v>50.32725606613085</v>
      </c>
      <c r="T287">
        <f t="shared" si="32"/>
        <v>72.345430595063092</v>
      </c>
      <c r="U287">
        <f t="shared" si="32"/>
        <v>50.32725606613085</v>
      </c>
      <c r="V287">
        <f t="shared" si="33"/>
        <v>0.57272675206658907</v>
      </c>
    </row>
    <row r="288" spans="1:30">
      <c r="A288">
        <v>15</v>
      </c>
      <c r="B288">
        <v>32</v>
      </c>
      <c r="C288">
        <v>27</v>
      </c>
      <c r="D288">
        <v>41</v>
      </c>
      <c r="E288">
        <v>28</v>
      </c>
      <c r="F288">
        <v>54.666699999999999</v>
      </c>
      <c r="G288">
        <v>49</v>
      </c>
      <c r="H288">
        <v>66</v>
      </c>
      <c r="I288">
        <v>49</v>
      </c>
      <c r="J288">
        <f t="shared" si="30"/>
        <v>1.708334375</v>
      </c>
      <c r="K288">
        <f t="shared" si="30"/>
        <v>1.8148148148148149</v>
      </c>
      <c r="L288">
        <f t="shared" si="30"/>
        <v>1.6097560975609757</v>
      </c>
      <c r="M288">
        <f t="shared" si="30"/>
        <v>1.75</v>
      </c>
      <c r="N288">
        <f t="shared" si="31"/>
        <v>22.666699999999999</v>
      </c>
      <c r="O288">
        <f t="shared" si="31"/>
        <v>22</v>
      </c>
      <c r="P288">
        <f t="shared" si="31"/>
        <v>25</v>
      </c>
      <c r="Q288">
        <f t="shared" si="31"/>
        <v>21</v>
      </c>
      <c r="R288">
        <f t="shared" si="32"/>
        <v>54.666699999999999</v>
      </c>
      <c r="S288">
        <f t="shared" si="32"/>
        <v>46.125028125</v>
      </c>
      <c r="T288">
        <f t="shared" si="32"/>
        <v>70.041709374999996</v>
      </c>
      <c r="U288">
        <f t="shared" si="32"/>
        <v>47.8333625</v>
      </c>
      <c r="V288">
        <f t="shared" si="33"/>
        <v>0.70833437499999996</v>
      </c>
    </row>
    <row r="289" spans="1:22">
      <c r="A289">
        <v>16</v>
      </c>
      <c r="B289">
        <v>29.666699999999999</v>
      </c>
      <c r="C289">
        <v>25</v>
      </c>
      <c r="D289">
        <v>39</v>
      </c>
      <c r="E289">
        <v>25</v>
      </c>
      <c r="F289">
        <v>43</v>
      </c>
      <c r="G289">
        <v>37</v>
      </c>
      <c r="H289">
        <v>55</v>
      </c>
      <c r="I289">
        <v>37</v>
      </c>
      <c r="J289">
        <f t="shared" si="30"/>
        <v>1.4494365736667711</v>
      </c>
      <c r="K289">
        <f t="shared" si="30"/>
        <v>1.48</v>
      </c>
      <c r="L289">
        <f t="shared" si="30"/>
        <v>1.4102564102564104</v>
      </c>
      <c r="M289">
        <f t="shared" si="30"/>
        <v>1.48</v>
      </c>
      <c r="N289">
        <f t="shared" si="31"/>
        <v>13.333300000000001</v>
      </c>
      <c r="O289">
        <f t="shared" si="31"/>
        <v>12</v>
      </c>
      <c r="P289">
        <f t="shared" si="31"/>
        <v>16</v>
      </c>
      <c r="Q289">
        <f t="shared" si="31"/>
        <v>12</v>
      </c>
      <c r="R289">
        <f t="shared" si="32"/>
        <v>43</v>
      </c>
      <c r="S289">
        <f t="shared" si="32"/>
        <v>36.235914341669279</v>
      </c>
      <c r="T289">
        <f t="shared" si="32"/>
        <v>56.528026373004074</v>
      </c>
      <c r="U289">
        <f t="shared" si="32"/>
        <v>36.235914341669279</v>
      </c>
      <c r="V289">
        <f t="shared" si="33"/>
        <v>0.4494365736667712</v>
      </c>
    </row>
    <row r="290" spans="1:22">
      <c r="A290">
        <v>17</v>
      </c>
      <c r="B290">
        <v>29.666699999999999</v>
      </c>
      <c r="C290">
        <v>25</v>
      </c>
      <c r="D290">
        <v>39</v>
      </c>
      <c r="E290">
        <v>25</v>
      </c>
      <c r="F290">
        <v>47.666699999999999</v>
      </c>
      <c r="G290">
        <v>42</v>
      </c>
      <c r="H290">
        <v>59</v>
      </c>
      <c r="I290">
        <v>42</v>
      </c>
      <c r="J290">
        <f t="shared" si="30"/>
        <v>1.6067408913023693</v>
      </c>
      <c r="K290">
        <f t="shared" si="30"/>
        <v>1.68</v>
      </c>
      <c r="L290">
        <f t="shared" si="30"/>
        <v>1.5128205128205128</v>
      </c>
      <c r="M290">
        <f t="shared" si="30"/>
        <v>1.68</v>
      </c>
      <c r="N290">
        <f t="shared" si="31"/>
        <v>18</v>
      </c>
      <c r="O290">
        <f t="shared" si="31"/>
        <v>17</v>
      </c>
      <c r="P290">
        <f t="shared" si="31"/>
        <v>20</v>
      </c>
      <c r="Q290">
        <f t="shared" si="31"/>
        <v>17</v>
      </c>
      <c r="R290">
        <f t="shared" si="32"/>
        <v>47.666699999999999</v>
      </c>
      <c r="S290">
        <f t="shared" si="32"/>
        <v>40.168522282559231</v>
      </c>
      <c r="T290">
        <f t="shared" si="32"/>
        <v>62.662894760792405</v>
      </c>
      <c r="U290">
        <f t="shared" si="32"/>
        <v>40.168522282559231</v>
      </c>
      <c r="V290">
        <f t="shared" si="33"/>
        <v>0.6067408913023693</v>
      </c>
    </row>
    <row r="291" spans="1:22">
      <c r="A291">
        <v>18</v>
      </c>
      <c r="B291">
        <v>31</v>
      </c>
      <c r="C291">
        <v>26</v>
      </c>
      <c r="D291">
        <v>40</v>
      </c>
      <c r="E291">
        <v>27</v>
      </c>
      <c r="F291">
        <v>43.666699999999999</v>
      </c>
      <c r="G291">
        <v>39</v>
      </c>
      <c r="H291">
        <v>56</v>
      </c>
      <c r="I291">
        <v>36</v>
      </c>
      <c r="J291">
        <f t="shared" si="30"/>
        <v>1.4086032258064516</v>
      </c>
      <c r="K291">
        <f t="shared" si="30"/>
        <v>1.5</v>
      </c>
      <c r="L291">
        <f t="shared" si="30"/>
        <v>1.4</v>
      </c>
      <c r="M291">
        <f t="shared" si="30"/>
        <v>1.3333333333333333</v>
      </c>
      <c r="N291">
        <f t="shared" si="31"/>
        <v>12.666699999999999</v>
      </c>
      <c r="O291">
        <f t="shared" si="31"/>
        <v>13</v>
      </c>
      <c r="P291">
        <f t="shared" si="31"/>
        <v>16</v>
      </c>
      <c r="Q291">
        <f t="shared" si="31"/>
        <v>9</v>
      </c>
      <c r="R291">
        <f t="shared" si="32"/>
        <v>43.666699999999999</v>
      </c>
      <c r="S291">
        <f t="shared" si="32"/>
        <v>36.623683870967739</v>
      </c>
      <c r="T291">
        <f t="shared" si="32"/>
        <v>56.344129032258067</v>
      </c>
      <c r="U291">
        <f t="shared" si="32"/>
        <v>38.032287096774191</v>
      </c>
      <c r="V291">
        <f t="shared" si="33"/>
        <v>0.40860322580645159</v>
      </c>
    </row>
    <row r="292" spans="1:22">
      <c r="A292">
        <v>19</v>
      </c>
      <c r="B292">
        <v>32</v>
      </c>
      <c r="C292">
        <v>27</v>
      </c>
      <c r="D292">
        <v>41</v>
      </c>
      <c r="E292">
        <v>28</v>
      </c>
      <c r="F292">
        <v>45.666699999999999</v>
      </c>
      <c r="G292">
        <v>42</v>
      </c>
      <c r="H292">
        <v>60</v>
      </c>
      <c r="I292">
        <v>35</v>
      </c>
      <c r="J292">
        <f t="shared" si="30"/>
        <v>1.427084375</v>
      </c>
      <c r="K292">
        <f t="shared" si="30"/>
        <v>1.5555555555555556</v>
      </c>
      <c r="L292">
        <f t="shared" si="30"/>
        <v>1.4634146341463414</v>
      </c>
      <c r="M292">
        <f t="shared" si="30"/>
        <v>1.25</v>
      </c>
      <c r="N292">
        <f t="shared" si="31"/>
        <v>13.666699999999999</v>
      </c>
      <c r="O292">
        <f t="shared" si="31"/>
        <v>15</v>
      </c>
      <c r="P292">
        <f t="shared" si="31"/>
        <v>19</v>
      </c>
      <c r="Q292">
        <f t="shared" si="31"/>
        <v>7</v>
      </c>
      <c r="R292">
        <f t="shared" si="32"/>
        <v>45.666699999999999</v>
      </c>
      <c r="S292">
        <f t="shared" si="32"/>
        <v>38.531278125</v>
      </c>
      <c r="T292">
        <f t="shared" si="32"/>
        <v>58.510459374999996</v>
      </c>
      <c r="U292">
        <f t="shared" si="32"/>
        <v>39.9583625</v>
      </c>
      <c r="V292">
        <f t="shared" si="33"/>
        <v>0.42708437499999996</v>
      </c>
    </row>
    <row r="293" spans="1:22">
      <c r="A293">
        <v>20</v>
      </c>
      <c r="B293">
        <v>34</v>
      </c>
      <c r="C293">
        <v>30</v>
      </c>
      <c r="D293">
        <v>42</v>
      </c>
      <c r="E293">
        <v>30</v>
      </c>
      <c r="F293">
        <v>50</v>
      </c>
      <c r="G293">
        <v>46</v>
      </c>
      <c r="H293">
        <v>65</v>
      </c>
      <c r="I293">
        <v>39</v>
      </c>
      <c r="J293">
        <f t="shared" si="30"/>
        <v>1.4705882352941178</v>
      </c>
      <c r="K293">
        <f t="shared" si="30"/>
        <v>1.5333333333333334</v>
      </c>
      <c r="L293">
        <f t="shared" si="30"/>
        <v>1.5476190476190477</v>
      </c>
      <c r="M293">
        <f t="shared" si="30"/>
        <v>1.3</v>
      </c>
      <c r="N293">
        <f t="shared" si="31"/>
        <v>16</v>
      </c>
      <c r="O293">
        <f t="shared" si="31"/>
        <v>16</v>
      </c>
      <c r="P293">
        <f t="shared" si="31"/>
        <v>23</v>
      </c>
      <c r="Q293">
        <f t="shared" si="31"/>
        <v>9</v>
      </c>
      <c r="R293">
        <f t="shared" si="32"/>
        <v>50</v>
      </c>
      <c r="S293">
        <f t="shared" si="32"/>
        <v>44.117647058823536</v>
      </c>
      <c r="T293">
        <f t="shared" si="32"/>
        <v>61.764705882352942</v>
      </c>
      <c r="U293">
        <f t="shared" si="32"/>
        <v>44.117647058823536</v>
      </c>
      <c r="V293">
        <f t="shared" si="33"/>
        <v>0.47058823529411764</v>
      </c>
    </row>
    <row r="294" spans="1:22">
      <c r="A294">
        <v>21</v>
      </c>
      <c r="B294">
        <v>35.666699999999999</v>
      </c>
      <c r="C294">
        <v>31</v>
      </c>
      <c r="D294">
        <v>45</v>
      </c>
      <c r="E294">
        <v>31</v>
      </c>
      <c r="F294">
        <v>44.666699999999999</v>
      </c>
      <c r="G294">
        <v>42</v>
      </c>
      <c r="H294">
        <v>61</v>
      </c>
      <c r="I294">
        <v>31</v>
      </c>
      <c r="J294">
        <f t="shared" si="30"/>
        <v>1.2523362127698947</v>
      </c>
      <c r="K294">
        <f t="shared" si="30"/>
        <v>1.3548387096774193</v>
      </c>
      <c r="L294">
        <f t="shared" si="30"/>
        <v>1.3555555555555556</v>
      </c>
      <c r="M294">
        <f t="shared" si="30"/>
        <v>1</v>
      </c>
      <c r="N294">
        <f t="shared" si="31"/>
        <v>9</v>
      </c>
      <c r="O294">
        <f t="shared" si="31"/>
        <v>11</v>
      </c>
      <c r="P294">
        <f t="shared" si="31"/>
        <v>16</v>
      </c>
      <c r="Q294">
        <f t="shared" si="31"/>
        <v>0</v>
      </c>
      <c r="R294">
        <f t="shared" si="32"/>
        <v>44.666699999999999</v>
      </c>
      <c r="S294">
        <f t="shared" si="32"/>
        <v>38.822422595866733</v>
      </c>
      <c r="T294">
        <f t="shared" si="32"/>
        <v>56.355129574645261</v>
      </c>
      <c r="U294">
        <f t="shared" si="32"/>
        <v>38.822422595866733</v>
      </c>
      <c r="V294">
        <f t="shared" si="33"/>
        <v>0.2523362127698946</v>
      </c>
    </row>
    <row r="295" spans="1:22">
      <c r="A295">
        <v>22</v>
      </c>
      <c r="B295">
        <v>38.666699999999999</v>
      </c>
      <c r="C295">
        <v>36</v>
      </c>
      <c r="D295">
        <v>46</v>
      </c>
      <c r="E295">
        <v>34</v>
      </c>
      <c r="F295">
        <v>56</v>
      </c>
      <c r="G295">
        <v>59</v>
      </c>
      <c r="H295">
        <v>69</v>
      </c>
      <c r="I295">
        <v>40</v>
      </c>
      <c r="J295">
        <f t="shared" si="30"/>
        <v>1.4482746135563678</v>
      </c>
      <c r="K295">
        <f t="shared" si="30"/>
        <v>1.6388888888888888</v>
      </c>
      <c r="L295">
        <f t="shared" si="30"/>
        <v>1.5</v>
      </c>
      <c r="M295">
        <f t="shared" si="30"/>
        <v>1.1764705882352942</v>
      </c>
      <c r="N295">
        <f t="shared" si="31"/>
        <v>17.333300000000001</v>
      </c>
      <c r="O295">
        <f t="shared" si="31"/>
        <v>23</v>
      </c>
      <c r="P295">
        <f t="shared" si="31"/>
        <v>23</v>
      </c>
      <c r="Q295">
        <f t="shared" si="31"/>
        <v>6</v>
      </c>
      <c r="R295">
        <f t="shared" si="32"/>
        <v>56.000000000000007</v>
      </c>
      <c r="S295">
        <f t="shared" si="32"/>
        <v>52.137886088029241</v>
      </c>
      <c r="T295">
        <f t="shared" si="32"/>
        <v>66.620632223592921</v>
      </c>
      <c r="U295">
        <f t="shared" si="32"/>
        <v>49.241336860916505</v>
      </c>
      <c r="V295">
        <f t="shared" si="33"/>
        <v>0.44827461355636766</v>
      </c>
    </row>
    <row r="296" spans="1:22">
      <c r="A296">
        <v>23</v>
      </c>
      <c r="B296">
        <v>41.666699999999999</v>
      </c>
      <c r="C296">
        <v>41</v>
      </c>
      <c r="D296">
        <v>49</v>
      </c>
      <c r="E296">
        <v>35</v>
      </c>
      <c r="F296">
        <v>82.333299999999994</v>
      </c>
      <c r="G296">
        <v>89</v>
      </c>
      <c r="H296">
        <v>94</v>
      </c>
      <c r="I296">
        <v>64</v>
      </c>
      <c r="J296">
        <f t="shared" si="30"/>
        <v>1.9759976192019046</v>
      </c>
      <c r="K296">
        <f t="shared" si="30"/>
        <v>2.1707317073170733</v>
      </c>
      <c r="L296">
        <f t="shared" si="30"/>
        <v>1.9183673469387754</v>
      </c>
      <c r="M296">
        <f t="shared" si="30"/>
        <v>1.8285714285714285</v>
      </c>
      <c r="N296">
        <f t="shared" si="31"/>
        <v>40.666599999999995</v>
      </c>
      <c r="O296">
        <f t="shared" si="31"/>
        <v>48</v>
      </c>
      <c r="P296">
        <f t="shared" si="31"/>
        <v>45</v>
      </c>
      <c r="Q296">
        <f t="shared" si="31"/>
        <v>29</v>
      </c>
      <c r="R296">
        <f t="shared" si="32"/>
        <v>82.333299999999994</v>
      </c>
      <c r="S296">
        <f t="shared" si="32"/>
        <v>81.015902387278089</v>
      </c>
      <c r="T296">
        <f t="shared" si="32"/>
        <v>96.823883340893332</v>
      </c>
      <c r="U296">
        <f t="shared" si="32"/>
        <v>69.159916672066657</v>
      </c>
      <c r="V296">
        <f t="shared" si="33"/>
        <v>0.97599761920190453</v>
      </c>
    </row>
    <row r="297" spans="1:22">
      <c r="A297">
        <v>24</v>
      </c>
      <c r="B297">
        <v>43</v>
      </c>
      <c r="C297">
        <v>46</v>
      </c>
      <c r="D297">
        <v>49</v>
      </c>
      <c r="E297">
        <v>34</v>
      </c>
      <c r="F297">
        <v>70.666700000000006</v>
      </c>
      <c r="G297">
        <v>75</v>
      </c>
      <c r="H297">
        <v>83</v>
      </c>
      <c r="I297">
        <v>54</v>
      </c>
      <c r="J297">
        <f t="shared" si="30"/>
        <v>1.6434116279069768</v>
      </c>
      <c r="K297">
        <f t="shared" si="30"/>
        <v>1.6304347826086956</v>
      </c>
      <c r="L297">
        <f t="shared" si="30"/>
        <v>1.6938775510204083</v>
      </c>
      <c r="M297">
        <f t="shared" si="30"/>
        <v>1.588235294117647</v>
      </c>
      <c r="N297">
        <f t="shared" si="31"/>
        <v>27.666700000000006</v>
      </c>
      <c r="O297">
        <f t="shared" si="31"/>
        <v>29</v>
      </c>
      <c r="P297">
        <f t="shared" si="31"/>
        <v>34</v>
      </c>
      <c r="Q297">
        <f t="shared" si="31"/>
        <v>20</v>
      </c>
      <c r="R297">
        <f t="shared" si="32"/>
        <v>70.666700000000006</v>
      </c>
      <c r="S297">
        <f t="shared" si="32"/>
        <v>75.596934883720934</v>
      </c>
      <c r="T297">
        <f t="shared" si="32"/>
        <v>80.527169767441862</v>
      </c>
      <c r="U297">
        <f t="shared" si="32"/>
        <v>55.875995348837215</v>
      </c>
      <c r="V297">
        <f t="shared" si="33"/>
        <v>0.64341162790697692</v>
      </c>
    </row>
    <row r="298" spans="1:22">
      <c r="A298">
        <v>25</v>
      </c>
      <c r="B298">
        <v>45</v>
      </c>
      <c r="C298">
        <v>49</v>
      </c>
      <c r="D298">
        <v>52</v>
      </c>
      <c r="E298">
        <v>34</v>
      </c>
      <c r="F298">
        <v>69.666700000000006</v>
      </c>
      <c r="G298">
        <v>71</v>
      </c>
      <c r="H298">
        <v>84</v>
      </c>
      <c r="I298">
        <v>54</v>
      </c>
      <c r="J298">
        <f t="shared" si="30"/>
        <v>1.548148888888889</v>
      </c>
      <c r="K298">
        <f t="shared" si="30"/>
        <v>1.4489795918367347</v>
      </c>
      <c r="L298">
        <f t="shared" si="30"/>
        <v>1.6153846153846154</v>
      </c>
      <c r="M298">
        <f t="shared" si="30"/>
        <v>1.588235294117647</v>
      </c>
      <c r="N298">
        <f t="shared" si="31"/>
        <v>24.666700000000006</v>
      </c>
      <c r="O298">
        <f t="shared" si="31"/>
        <v>22</v>
      </c>
      <c r="P298">
        <f t="shared" si="31"/>
        <v>32</v>
      </c>
      <c r="Q298">
        <f t="shared" si="31"/>
        <v>20</v>
      </c>
      <c r="R298">
        <f t="shared" si="32"/>
        <v>69.666700000000006</v>
      </c>
      <c r="S298">
        <f t="shared" si="32"/>
        <v>75.859295555555562</v>
      </c>
      <c r="T298">
        <f t="shared" si="32"/>
        <v>80.503742222222229</v>
      </c>
      <c r="U298">
        <f t="shared" si="32"/>
        <v>52.637062222222227</v>
      </c>
      <c r="V298">
        <f t="shared" si="33"/>
        <v>0.54814888888888902</v>
      </c>
    </row>
    <row r="299" spans="1:22">
      <c r="A299">
        <v>26</v>
      </c>
      <c r="B299">
        <v>48.333300000000001</v>
      </c>
      <c r="C299">
        <v>54</v>
      </c>
      <c r="D299">
        <v>54</v>
      </c>
      <c r="E299">
        <v>37</v>
      </c>
      <c r="F299">
        <v>85</v>
      </c>
      <c r="G299">
        <v>88</v>
      </c>
      <c r="H299">
        <v>98</v>
      </c>
      <c r="I299">
        <v>69</v>
      </c>
      <c r="J299">
        <f t="shared" si="30"/>
        <v>1.7586219024978638</v>
      </c>
      <c r="K299">
        <f t="shared" si="30"/>
        <v>1.6296296296296295</v>
      </c>
      <c r="L299">
        <f t="shared" si="30"/>
        <v>1.8148148148148149</v>
      </c>
      <c r="M299">
        <f t="shared" si="30"/>
        <v>1.8648648648648649</v>
      </c>
      <c r="N299">
        <f t="shared" si="31"/>
        <v>36.666699999999999</v>
      </c>
      <c r="O299">
        <f t="shared" si="31"/>
        <v>34</v>
      </c>
      <c r="P299">
        <f t="shared" si="31"/>
        <v>44</v>
      </c>
      <c r="Q299">
        <f t="shared" si="31"/>
        <v>32</v>
      </c>
      <c r="R299">
        <f t="shared" si="32"/>
        <v>85</v>
      </c>
      <c r="S299">
        <f t="shared" si="32"/>
        <v>94.965582734884649</v>
      </c>
      <c r="T299">
        <f t="shared" si="32"/>
        <v>94.965582734884649</v>
      </c>
      <c r="U299">
        <f t="shared" si="32"/>
        <v>65.069010392420964</v>
      </c>
      <c r="V299">
        <f t="shared" si="33"/>
        <v>0.75862190249786376</v>
      </c>
    </row>
    <row r="300" spans="1:22">
      <c r="A300">
        <v>27</v>
      </c>
      <c r="B300">
        <v>50.666699999999999</v>
      </c>
      <c r="C300">
        <v>59</v>
      </c>
      <c r="D300">
        <v>56</v>
      </c>
      <c r="E300">
        <v>37</v>
      </c>
      <c r="F300">
        <v>108.66670000000001</v>
      </c>
      <c r="G300">
        <v>111</v>
      </c>
      <c r="H300">
        <v>122</v>
      </c>
      <c r="I300">
        <v>93</v>
      </c>
      <c r="J300">
        <f t="shared" si="30"/>
        <v>2.1447360889894154</v>
      </c>
      <c r="K300">
        <f t="shared" si="30"/>
        <v>1.8813559322033899</v>
      </c>
      <c r="L300">
        <f t="shared" si="30"/>
        <v>2.1785714285714284</v>
      </c>
      <c r="M300">
        <f t="shared" si="30"/>
        <v>2.5135135135135136</v>
      </c>
      <c r="N300">
        <f t="shared" si="31"/>
        <v>58.000000000000007</v>
      </c>
      <c r="O300">
        <f t="shared" si="31"/>
        <v>52</v>
      </c>
      <c r="P300">
        <f t="shared" si="31"/>
        <v>66</v>
      </c>
      <c r="Q300">
        <f t="shared" si="31"/>
        <v>56</v>
      </c>
      <c r="R300">
        <f t="shared" si="32"/>
        <v>108.66670000000001</v>
      </c>
      <c r="S300">
        <f t="shared" si="32"/>
        <v>126.53942925037551</v>
      </c>
      <c r="T300">
        <f t="shared" si="32"/>
        <v>120.10522098340726</v>
      </c>
      <c r="U300">
        <f t="shared" si="32"/>
        <v>79.35523529260837</v>
      </c>
      <c r="V300">
        <f t="shared" si="33"/>
        <v>1.1447360889894154</v>
      </c>
    </row>
    <row r="301" spans="1:22">
      <c r="A301">
        <v>28</v>
      </c>
      <c r="B301">
        <v>55.333300000000001</v>
      </c>
      <c r="C301">
        <v>64</v>
      </c>
      <c r="D301">
        <v>61</v>
      </c>
      <c r="E301">
        <v>41</v>
      </c>
      <c r="F301">
        <v>110.66670000000001</v>
      </c>
      <c r="G301">
        <v>117</v>
      </c>
      <c r="H301">
        <v>121</v>
      </c>
      <c r="I301">
        <v>94</v>
      </c>
      <c r="J301">
        <f t="shared" si="30"/>
        <v>2.0000018072300043</v>
      </c>
      <c r="K301">
        <f t="shared" si="30"/>
        <v>1.828125</v>
      </c>
      <c r="L301">
        <f t="shared" si="30"/>
        <v>1.9836065573770492</v>
      </c>
      <c r="M301">
        <f t="shared" si="30"/>
        <v>2.2926829268292681</v>
      </c>
      <c r="N301">
        <f t="shared" si="31"/>
        <v>55.333400000000005</v>
      </c>
      <c r="O301">
        <f t="shared" si="31"/>
        <v>53</v>
      </c>
      <c r="P301">
        <f t="shared" si="31"/>
        <v>60</v>
      </c>
      <c r="Q301">
        <f t="shared" si="31"/>
        <v>53</v>
      </c>
      <c r="R301">
        <f t="shared" si="32"/>
        <v>110.66670000000001</v>
      </c>
      <c r="S301">
        <f t="shared" si="32"/>
        <v>128.00011566272028</v>
      </c>
      <c r="T301">
        <f t="shared" si="32"/>
        <v>122.00011024103026</v>
      </c>
      <c r="U301">
        <f t="shared" si="32"/>
        <v>82.000074096430183</v>
      </c>
      <c r="V301">
        <f t="shared" si="33"/>
        <v>1.0000018072300043</v>
      </c>
    </row>
    <row r="302" spans="1:22">
      <c r="A302">
        <v>29</v>
      </c>
      <c r="B302">
        <v>59.666699999999999</v>
      </c>
      <c r="C302">
        <v>68</v>
      </c>
      <c r="D302">
        <v>65</v>
      </c>
      <c r="E302">
        <v>46</v>
      </c>
      <c r="F302">
        <v>116.66670000000001</v>
      </c>
      <c r="G302">
        <v>127</v>
      </c>
      <c r="H302">
        <v>124</v>
      </c>
      <c r="I302">
        <v>99</v>
      </c>
      <c r="J302">
        <f t="shared" si="30"/>
        <v>1.9553067288789225</v>
      </c>
      <c r="K302">
        <f t="shared" si="30"/>
        <v>1.8676470588235294</v>
      </c>
      <c r="L302">
        <f t="shared" si="30"/>
        <v>1.9076923076923078</v>
      </c>
      <c r="M302">
        <f t="shared" si="30"/>
        <v>2.152173913043478</v>
      </c>
      <c r="N302">
        <f t="shared" si="31"/>
        <v>57.000000000000007</v>
      </c>
      <c r="O302">
        <f t="shared" si="31"/>
        <v>59</v>
      </c>
      <c r="P302">
        <f t="shared" si="31"/>
        <v>59</v>
      </c>
      <c r="Q302">
        <f t="shared" si="31"/>
        <v>53</v>
      </c>
      <c r="R302">
        <f t="shared" si="32"/>
        <v>116.66670000000001</v>
      </c>
      <c r="S302">
        <f t="shared" si="32"/>
        <v>132.96085756376672</v>
      </c>
      <c r="T302">
        <f t="shared" si="32"/>
        <v>127.09493737712997</v>
      </c>
      <c r="U302">
        <f t="shared" si="32"/>
        <v>89.944109528430431</v>
      </c>
      <c r="V302">
        <f t="shared" si="33"/>
        <v>0.95530672887892254</v>
      </c>
    </row>
    <row r="303" spans="1:22">
      <c r="A303">
        <v>30</v>
      </c>
      <c r="B303">
        <v>63</v>
      </c>
      <c r="C303">
        <v>71</v>
      </c>
      <c r="D303">
        <v>69</v>
      </c>
      <c r="E303">
        <v>49</v>
      </c>
      <c r="F303">
        <v>141.33330000000001</v>
      </c>
      <c r="G303">
        <v>153</v>
      </c>
      <c r="H303">
        <v>148</v>
      </c>
      <c r="I303">
        <v>123</v>
      </c>
      <c r="J303">
        <f t="shared" si="30"/>
        <v>2.2433857142857145</v>
      </c>
      <c r="K303">
        <f t="shared" si="30"/>
        <v>2.1549295774647885</v>
      </c>
      <c r="L303">
        <f t="shared" si="30"/>
        <v>2.1449275362318843</v>
      </c>
      <c r="M303">
        <f t="shared" si="30"/>
        <v>2.510204081632653</v>
      </c>
      <c r="N303">
        <f t="shared" si="31"/>
        <v>78.333300000000008</v>
      </c>
      <c r="O303">
        <f t="shared" si="31"/>
        <v>82</v>
      </c>
      <c r="P303">
        <f t="shared" si="31"/>
        <v>79</v>
      </c>
      <c r="Q303">
        <f t="shared" si="31"/>
        <v>74</v>
      </c>
      <c r="R303">
        <f t="shared" si="32"/>
        <v>141.33330000000001</v>
      </c>
      <c r="S303">
        <f t="shared" si="32"/>
        <v>159.28038571428573</v>
      </c>
      <c r="T303">
        <f t="shared" si="32"/>
        <v>154.79361428571431</v>
      </c>
      <c r="U303">
        <f t="shared" si="32"/>
        <v>109.92590000000001</v>
      </c>
      <c r="V303">
        <f t="shared" si="33"/>
        <v>1.2433857142857143</v>
      </c>
    </row>
    <row r="304" spans="1:22">
      <c r="A304">
        <v>31</v>
      </c>
      <c r="B304">
        <v>68.333299999999994</v>
      </c>
      <c r="C304">
        <v>76</v>
      </c>
      <c r="D304">
        <v>74</v>
      </c>
      <c r="E304">
        <v>55</v>
      </c>
      <c r="F304">
        <v>154.66669999999999</v>
      </c>
      <c r="G304">
        <v>168</v>
      </c>
      <c r="H304">
        <v>160</v>
      </c>
      <c r="I304">
        <v>136</v>
      </c>
      <c r="J304">
        <f t="shared" si="30"/>
        <v>2.2634162260566959</v>
      </c>
      <c r="K304">
        <f t="shared" si="30"/>
        <v>2.2105263157894739</v>
      </c>
      <c r="L304">
        <f t="shared" si="30"/>
        <v>2.1621621621621623</v>
      </c>
      <c r="M304">
        <f t="shared" si="30"/>
        <v>2.4727272727272727</v>
      </c>
      <c r="N304">
        <f t="shared" si="31"/>
        <v>86.333399999999997</v>
      </c>
      <c r="O304">
        <f t="shared" si="31"/>
        <v>92</v>
      </c>
      <c r="P304">
        <f t="shared" si="31"/>
        <v>86</v>
      </c>
      <c r="Q304">
        <f t="shared" si="31"/>
        <v>81</v>
      </c>
      <c r="R304">
        <f t="shared" si="32"/>
        <v>154.66669999999999</v>
      </c>
      <c r="S304">
        <f t="shared" si="32"/>
        <v>172.01963318030889</v>
      </c>
      <c r="T304">
        <f t="shared" si="32"/>
        <v>167.4928007281955</v>
      </c>
      <c r="U304">
        <f t="shared" si="32"/>
        <v>124.48789243311828</v>
      </c>
      <c r="V304">
        <f t="shared" si="33"/>
        <v>1.2634162260566957</v>
      </c>
    </row>
    <row r="305" spans="1:22">
      <c r="A305">
        <v>32</v>
      </c>
      <c r="B305">
        <v>75.333299999999994</v>
      </c>
      <c r="C305">
        <v>85</v>
      </c>
      <c r="D305">
        <v>80</v>
      </c>
      <c r="E305">
        <v>61</v>
      </c>
      <c r="F305">
        <v>153.66669999999999</v>
      </c>
      <c r="G305">
        <v>167</v>
      </c>
      <c r="H305">
        <v>159</v>
      </c>
      <c r="I305">
        <v>135</v>
      </c>
      <c r="J305">
        <f t="shared" si="30"/>
        <v>2.0398243539045815</v>
      </c>
      <c r="K305">
        <f t="shared" si="30"/>
        <v>1.9647058823529411</v>
      </c>
      <c r="L305">
        <f t="shared" si="30"/>
        <v>1.9875</v>
      </c>
      <c r="M305">
        <f t="shared" si="30"/>
        <v>2.2131147540983607</v>
      </c>
      <c r="N305">
        <f t="shared" si="31"/>
        <v>78.333399999999997</v>
      </c>
      <c r="O305">
        <f t="shared" si="31"/>
        <v>82</v>
      </c>
      <c r="P305">
        <f t="shared" si="31"/>
        <v>79</v>
      </c>
      <c r="Q305">
        <f t="shared" si="31"/>
        <v>74</v>
      </c>
      <c r="R305">
        <f t="shared" si="32"/>
        <v>153.66669999999999</v>
      </c>
      <c r="S305">
        <f t="shared" si="32"/>
        <v>173.38507008188944</v>
      </c>
      <c r="T305">
        <f t="shared" si="32"/>
        <v>163.18594831236652</v>
      </c>
      <c r="U305">
        <f t="shared" si="32"/>
        <v>124.42928558817947</v>
      </c>
      <c r="V305">
        <f t="shared" si="33"/>
        <v>1.0398243539045815</v>
      </c>
    </row>
    <row r="306" spans="1:22">
      <c r="A306">
        <v>33</v>
      </c>
      <c r="B306">
        <v>78.333299999999994</v>
      </c>
      <c r="C306">
        <v>89</v>
      </c>
      <c r="D306">
        <v>84</v>
      </c>
      <c r="E306">
        <v>62</v>
      </c>
      <c r="F306">
        <v>149</v>
      </c>
      <c r="G306">
        <v>162</v>
      </c>
      <c r="H306">
        <v>154</v>
      </c>
      <c r="I306">
        <v>131</v>
      </c>
      <c r="J306">
        <f t="shared" si="30"/>
        <v>1.902128468990838</v>
      </c>
      <c r="K306">
        <f t="shared" si="30"/>
        <v>1.8202247191011236</v>
      </c>
      <c r="L306">
        <f t="shared" si="30"/>
        <v>1.8333333333333333</v>
      </c>
      <c r="M306">
        <f t="shared" si="30"/>
        <v>2.1129032258064515</v>
      </c>
      <c r="N306">
        <f t="shared" si="31"/>
        <v>70.666700000000006</v>
      </c>
      <c r="O306">
        <f t="shared" si="31"/>
        <v>73</v>
      </c>
      <c r="P306">
        <f t="shared" si="31"/>
        <v>70</v>
      </c>
      <c r="Q306">
        <f t="shared" si="31"/>
        <v>69</v>
      </c>
      <c r="R306">
        <f t="shared" si="32"/>
        <v>149</v>
      </c>
      <c r="S306">
        <f t="shared" si="32"/>
        <v>169.28943374018459</v>
      </c>
      <c r="T306">
        <f t="shared" si="32"/>
        <v>159.7787913952304</v>
      </c>
      <c r="U306">
        <f t="shared" si="32"/>
        <v>117.93196507743195</v>
      </c>
      <c r="V306">
        <f t="shared" si="33"/>
        <v>0.90212846899083798</v>
      </c>
    </row>
    <row r="307" spans="1:22">
      <c r="A307">
        <v>34</v>
      </c>
      <c r="B307">
        <v>79.666700000000006</v>
      </c>
      <c r="C307">
        <v>92</v>
      </c>
      <c r="D307">
        <v>84</v>
      </c>
      <c r="E307">
        <v>63</v>
      </c>
      <c r="F307">
        <v>147.66669999999999</v>
      </c>
      <c r="G307">
        <v>163</v>
      </c>
      <c r="H307">
        <v>151</v>
      </c>
      <c r="I307">
        <v>129</v>
      </c>
      <c r="J307">
        <f t="shared" si="30"/>
        <v>1.853556128219193</v>
      </c>
      <c r="K307">
        <f t="shared" si="30"/>
        <v>1.7717391304347827</v>
      </c>
      <c r="L307">
        <f t="shared" si="30"/>
        <v>1.7976190476190477</v>
      </c>
      <c r="M307">
        <f t="shared" si="30"/>
        <v>2.0476190476190474</v>
      </c>
      <c r="N307">
        <f t="shared" si="31"/>
        <v>67.999999999999986</v>
      </c>
      <c r="O307">
        <f t="shared" si="31"/>
        <v>71</v>
      </c>
      <c r="P307">
        <f t="shared" si="31"/>
        <v>67</v>
      </c>
      <c r="Q307">
        <f t="shared" si="31"/>
        <v>66</v>
      </c>
      <c r="R307">
        <f t="shared" si="32"/>
        <v>147.66669999999999</v>
      </c>
      <c r="S307">
        <f t="shared" si="32"/>
        <v>170.52716379616575</v>
      </c>
      <c r="T307">
        <f t="shared" si="32"/>
        <v>155.69871477041221</v>
      </c>
      <c r="U307">
        <f t="shared" si="32"/>
        <v>116.77403607780916</v>
      </c>
      <c r="V307">
        <f t="shared" si="33"/>
        <v>0.85355612821919302</v>
      </c>
    </row>
    <row r="308" spans="1:22">
      <c r="A308">
        <v>35</v>
      </c>
      <c r="B308">
        <v>82.333299999999994</v>
      </c>
      <c r="C308">
        <v>95</v>
      </c>
      <c r="D308">
        <v>86</v>
      </c>
      <c r="E308">
        <v>66</v>
      </c>
      <c r="F308">
        <v>150.66669999999999</v>
      </c>
      <c r="G308">
        <v>166</v>
      </c>
      <c r="H308">
        <v>154</v>
      </c>
      <c r="I308">
        <v>132</v>
      </c>
      <c r="J308">
        <f t="shared" si="30"/>
        <v>1.8299606599031013</v>
      </c>
      <c r="K308">
        <f t="shared" si="30"/>
        <v>1.7473684210526317</v>
      </c>
      <c r="L308">
        <f t="shared" si="30"/>
        <v>1.7906976744186047</v>
      </c>
      <c r="M308">
        <f t="shared" si="30"/>
        <v>2</v>
      </c>
      <c r="N308">
        <f t="shared" si="31"/>
        <v>68.333399999999997</v>
      </c>
      <c r="O308">
        <f t="shared" si="31"/>
        <v>71</v>
      </c>
      <c r="P308">
        <f t="shared" si="31"/>
        <v>68</v>
      </c>
      <c r="Q308">
        <f t="shared" si="31"/>
        <v>66</v>
      </c>
      <c r="R308">
        <f t="shared" si="32"/>
        <v>150.66669999999999</v>
      </c>
      <c r="S308">
        <f t="shared" si="32"/>
        <v>173.84626269079462</v>
      </c>
      <c r="T308">
        <f t="shared" si="32"/>
        <v>157.37661675166672</v>
      </c>
      <c r="U308">
        <f t="shared" si="32"/>
        <v>120.77740355360469</v>
      </c>
      <c r="V308">
        <f t="shared" si="33"/>
        <v>0.82996065990310119</v>
      </c>
    </row>
    <row r="309" spans="1:22">
      <c r="A309">
        <v>36</v>
      </c>
      <c r="B309">
        <v>79.666700000000006</v>
      </c>
      <c r="C309">
        <v>92</v>
      </c>
      <c r="D309">
        <v>84</v>
      </c>
      <c r="E309">
        <v>63</v>
      </c>
      <c r="F309">
        <v>154.66669999999999</v>
      </c>
      <c r="G309">
        <v>169</v>
      </c>
      <c r="H309">
        <v>159</v>
      </c>
      <c r="I309">
        <v>136</v>
      </c>
      <c r="J309">
        <f t="shared" si="30"/>
        <v>1.9414222002417569</v>
      </c>
      <c r="K309">
        <f t="shared" si="30"/>
        <v>1.8369565217391304</v>
      </c>
      <c r="L309">
        <f t="shared" si="30"/>
        <v>1.8928571428571428</v>
      </c>
      <c r="M309">
        <f t="shared" si="30"/>
        <v>2.1587301587301586</v>
      </c>
      <c r="N309">
        <f t="shared" si="31"/>
        <v>74.999999999999986</v>
      </c>
      <c r="O309">
        <f t="shared" si="31"/>
        <v>77</v>
      </c>
      <c r="P309">
        <f t="shared" si="31"/>
        <v>75</v>
      </c>
      <c r="Q309">
        <f t="shared" si="31"/>
        <v>73</v>
      </c>
      <c r="R309">
        <f t="shared" si="32"/>
        <v>154.66669999999999</v>
      </c>
      <c r="S309">
        <f t="shared" si="32"/>
        <v>178.61084242224163</v>
      </c>
      <c r="T309">
        <f t="shared" si="32"/>
        <v>163.07946482030758</v>
      </c>
      <c r="U309">
        <f t="shared" si="32"/>
        <v>122.30959861523068</v>
      </c>
      <c r="V309">
        <f t="shared" si="33"/>
        <v>0.94142220024175693</v>
      </c>
    </row>
    <row r="310" spans="1:22">
      <c r="A310">
        <v>37</v>
      </c>
      <c r="B310">
        <v>78.333299999999994</v>
      </c>
      <c r="C310">
        <v>90</v>
      </c>
      <c r="D310">
        <v>83</v>
      </c>
      <c r="E310">
        <v>62</v>
      </c>
      <c r="F310">
        <v>154.66669999999999</v>
      </c>
      <c r="G310">
        <v>169</v>
      </c>
      <c r="H310">
        <v>159</v>
      </c>
      <c r="I310">
        <v>136</v>
      </c>
      <c r="J310">
        <f t="shared" si="30"/>
        <v>1.9744693508380218</v>
      </c>
      <c r="K310">
        <f t="shared" si="30"/>
        <v>1.8777777777777778</v>
      </c>
      <c r="L310">
        <f t="shared" si="30"/>
        <v>1.9156626506024097</v>
      </c>
      <c r="M310">
        <f t="shared" si="30"/>
        <v>2.193548387096774</v>
      </c>
      <c r="N310">
        <f t="shared" si="31"/>
        <v>76.333399999999997</v>
      </c>
      <c r="O310">
        <f t="shared" si="31"/>
        <v>79</v>
      </c>
      <c r="P310">
        <f t="shared" si="31"/>
        <v>76</v>
      </c>
      <c r="Q310">
        <f t="shared" si="31"/>
        <v>74</v>
      </c>
      <c r="R310">
        <f t="shared" si="32"/>
        <v>154.66669999999999</v>
      </c>
      <c r="S310">
        <f t="shared" si="32"/>
        <v>177.70224157542197</v>
      </c>
      <c r="T310">
        <f t="shared" si="32"/>
        <v>163.8809561195558</v>
      </c>
      <c r="U310">
        <f t="shared" si="32"/>
        <v>122.41709975195735</v>
      </c>
      <c r="V310">
        <f t="shared" si="33"/>
        <v>0.97446935083802166</v>
      </c>
    </row>
    <row r="311" spans="1:22">
      <c r="A311">
        <v>38</v>
      </c>
      <c r="B311">
        <v>74.333299999999994</v>
      </c>
      <c r="C311">
        <v>84</v>
      </c>
      <c r="D311">
        <v>79</v>
      </c>
      <c r="E311">
        <v>60</v>
      </c>
      <c r="F311">
        <v>165.33330000000001</v>
      </c>
      <c r="G311">
        <v>181</v>
      </c>
      <c r="H311">
        <v>169</v>
      </c>
      <c r="I311">
        <v>146</v>
      </c>
      <c r="J311">
        <f t="shared" si="30"/>
        <v>2.2242157956124649</v>
      </c>
      <c r="K311">
        <f t="shared" si="30"/>
        <v>2.1547619047619047</v>
      </c>
      <c r="L311">
        <f t="shared" si="30"/>
        <v>2.1392405063291138</v>
      </c>
      <c r="M311">
        <f t="shared" si="30"/>
        <v>2.4333333333333331</v>
      </c>
      <c r="N311">
        <f t="shared" si="31"/>
        <v>91.000000000000014</v>
      </c>
      <c r="O311">
        <f t="shared" si="31"/>
        <v>97</v>
      </c>
      <c r="P311">
        <f t="shared" si="31"/>
        <v>90</v>
      </c>
      <c r="Q311">
        <f t="shared" si="31"/>
        <v>86</v>
      </c>
      <c r="R311">
        <f t="shared" si="32"/>
        <v>165.33330000000001</v>
      </c>
      <c r="S311">
        <f t="shared" si="32"/>
        <v>186.83412683144704</v>
      </c>
      <c r="T311">
        <f t="shared" si="32"/>
        <v>175.71304785338472</v>
      </c>
      <c r="U311">
        <f t="shared" si="32"/>
        <v>133.45294773674789</v>
      </c>
      <c r="V311">
        <f t="shared" si="33"/>
        <v>1.2242157956124646</v>
      </c>
    </row>
    <row r="312" spans="1:22">
      <c r="A312">
        <v>39</v>
      </c>
      <c r="B312">
        <v>70.333299999999994</v>
      </c>
      <c r="C312">
        <v>78</v>
      </c>
      <c r="D312">
        <v>75</v>
      </c>
      <c r="E312">
        <v>58</v>
      </c>
      <c r="F312">
        <v>162.66669999999999</v>
      </c>
      <c r="G312">
        <v>177</v>
      </c>
      <c r="H312">
        <v>167</v>
      </c>
      <c r="I312">
        <v>144</v>
      </c>
      <c r="J312">
        <f t="shared" si="30"/>
        <v>2.3127977785771465</v>
      </c>
      <c r="K312">
        <f t="shared" si="30"/>
        <v>2.2692307692307692</v>
      </c>
      <c r="L312">
        <f t="shared" si="30"/>
        <v>2.2266666666666666</v>
      </c>
      <c r="M312">
        <f t="shared" si="30"/>
        <v>2.4827586206896552</v>
      </c>
      <c r="N312">
        <f t="shared" si="31"/>
        <v>92.333399999999997</v>
      </c>
      <c r="O312">
        <f t="shared" si="31"/>
        <v>99</v>
      </c>
      <c r="P312">
        <f t="shared" si="31"/>
        <v>92</v>
      </c>
      <c r="Q312">
        <f t="shared" si="31"/>
        <v>86</v>
      </c>
      <c r="R312">
        <f t="shared" si="32"/>
        <v>162.66670000000002</v>
      </c>
      <c r="S312">
        <f t="shared" si="32"/>
        <v>180.39822672901744</v>
      </c>
      <c r="T312">
        <f t="shared" si="32"/>
        <v>173.45983339328598</v>
      </c>
      <c r="U312">
        <f t="shared" si="32"/>
        <v>134.14227115747451</v>
      </c>
      <c r="V312">
        <f t="shared" si="33"/>
        <v>1.3127977785771463</v>
      </c>
    </row>
    <row r="313" spans="1:22">
      <c r="A313">
        <v>40</v>
      </c>
      <c r="B313">
        <v>68</v>
      </c>
      <c r="C313">
        <v>71</v>
      </c>
      <c r="D313">
        <v>72</v>
      </c>
      <c r="E313">
        <v>61</v>
      </c>
      <c r="F313">
        <v>145.66669999999999</v>
      </c>
      <c r="G313">
        <v>159</v>
      </c>
      <c r="H313">
        <v>151</v>
      </c>
      <c r="I313">
        <v>127</v>
      </c>
      <c r="J313">
        <f t="shared" si="30"/>
        <v>2.1421573529411764</v>
      </c>
      <c r="K313">
        <f t="shared" si="30"/>
        <v>2.23943661971831</v>
      </c>
      <c r="L313">
        <f t="shared" si="30"/>
        <v>2.0972222222222223</v>
      </c>
      <c r="M313">
        <f t="shared" si="30"/>
        <v>2.081967213114754</v>
      </c>
      <c r="N313">
        <f t="shared" si="31"/>
        <v>77.666699999999992</v>
      </c>
      <c r="O313">
        <f t="shared" si="31"/>
        <v>88</v>
      </c>
      <c r="P313">
        <f t="shared" si="31"/>
        <v>79</v>
      </c>
      <c r="Q313">
        <f t="shared" si="31"/>
        <v>66</v>
      </c>
      <c r="R313">
        <f t="shared" si="32"/>
        <v>145.66669999999999</v>
      </c>
      <c r="S313">
        <f t="shared" si="32"/>
        <v>152.09317205882351</v>
      </c>
      <c r="T313">
        <f t="shared" si="32"/>
        <v>154.2353294117647</v>
      </c>
      <c r="U313">
        <f t="shared" si="32"/>
        <v>130.67159852941177</v>
      </c>
      <c r="V313">
        <f t="shared" si="33"/>
        <v>1.1421573529411764</v>
      </c>
    </row>
    <row r="314" spans="1:22">
      <c r="A314">
        <v>41</v>
      </c>
      <c r="B314">
        <v>63</v>
      </c>
      <c r="C314">
        <v>60</v>
      </c>
      <c r="D314">
        <v>71</v>
      </c>
      <c r="E314">
        <v>58</v>
      </c>
      <c r="F314">
        <v>138</v>
      </c>
      <c r="G314">
        <v>149</v>
      </c>
      <c r="H314">
        <v>145</v>
      </c>
      <c r="I314">
        <v>120</v>
      </c>
      <c r="J314">
        <f t="shared" si="30"/>
        <v>2.1904761904761907</v>
      </c>
      <c r="K314">
        <f t="shared" si="30"/>
        <v>2.4833333333333334</v>
      </c>
      <c r="L314">
        <f t="shared" si="30"/>
        <v>2.0422535211267605</v>
      </c>
      <c r="M314">
        <f t="shared" si="30"/>
        <v>2.0689655172413794</v>
      </c>
      <c r="N314">
        <f t="shared" si="31"/>
        <v>75</v>
      </c>
      <c r="O314">
        <f t="shared" si="31"/>
        <v>89</v>
      </c>
      <c r="P314">
        <f t="shared" si="31"/>
        <v>74</v>
      </c>
      <c r="Q314">
        <f t="shared" si="31"/>
        <v>62</v>
      </c>
      <c r="R314">
        <f t="shared" si="32"/>
        <v>138</v>
      </c>
      <c r="S314">
        <f t="shared" si="32"/>
        <v>131.42857142857144</v>
      </c>
      <c r="T314">
        <f t="shared" si="32"/>
        <v>155.52380952380955</v>
      </c>
      <c r="U314">
        <f t="shared" si="32"/>
        <v>127.04761904761907</v>
      </c>
      <c r="V314">
        <f t="shared" si="33"/>
        <v>1.1904761904761905</v>
      </c>
    </row>
    <row r="315" spans="1:22">
      <c r="A315">
        <v>42</v>
      </c>
      <c r="B315">
        <v>60.666699999999999</v>
      </c>
      <c r="C315">
        <v>55</v>
      </c>
      <c r="D315">
        <v>69</v>
      </c>
      <c r="E315">
        <v>58</v>
      </c>
      <c r="F315">
        <v>124.33329999999999</v>
      </c>
      <c r="G315">
        <v>134</v>
      </c>
      <c r="H315">
        <v>132</v>
      </c>
      <c r="I315">
        <v>107</v>
      </c>
      <c r="J315">
        <f t="shared" si="30"/>
        <v>2.0494488739291903</v>
      </c>
      <c r="K315">
        <f t="shared" si="30"/>
        <v>2.4363636363636365</v>
      </c>
      <c r="L315">
        <f t="shared" si="30"/>
        <v>1.9130434782608696</v>
      </c>
      <c r="M315">
        <f t="shared" si="30"/>
        <v>1.8448275862068966</v>
      </c>
      <c r="N315">
        <f t="shared" si="31"/>
        <v>63.666599999999995</v>
      </c>
      <c r="O315">
        <f t="shared" si="31"/>
        <v>79</v>
      </c>
      <c r="P315">
        <f t="shared" si="31"/>
        <v>63</v>
      </c>
      <c r="Q315">
        <f t="shared" si="31"/>
        <v>49</v>
      </c>
      <c r="R315">
        <f t="shared" si="32"/>
        <v>124.33330000000001</v>
      </c>
      <c r="S315">
        <f t="shared" si="32"/>
        <v>112.71968806610546</v>
      </c>
      <c r="T315">
        <f t="shared" si="32"/>
        <v>141.41197230111413</v>
      </c>
      <c r="U315">
        <f t="shared" si="32"/>
        <v>118.86803468789304</v>
      </c>
      <c r="V315">
        <f t="shared" si="33"/>
        <v>1.0494488739291901</v>
      </c>
    </row>
    <row r="316" spans="1:22">
      <c r="A316">
        <v>43</v>
      </c>
      <c r="B316">
        <v>48</v>
      </c>
      <c r="C316">
        <v>41</v>
      </c>
      <c r="D316">
        <v>57</v>
      </c>
      <c r="E316">
        <v>46</v>
      </c>
      <c r="F316">
        <v>124.33329999999999</v>
      </c>
      <c r="G316">
        <v>132</v>
      </c>
      <c r="H316">
        <v>134</v>
      </c>
      <c r="I316">
        <v>107</v>
      </c>
      <c r="J316">
        <f t="shared" si="30"/>
        <v>2.5902770833333331</v>
      </c>
      <c r="K316">
        <f t="shared" si="30"/>
        <v>3.2195121951219514</v>
      </c>
      <c r="L316">
        <f t="shared" si="30"/>
        <v>2.3508771929824563</v>
      </c>
      <c r="M316">
        <f t="shared" si="30"/>
        <v>2.3260869565217392</v>
      </c>
      <c r="N316">
        <f t="shared" si="31"/>
        <v>76.333299999999994</v>
      </c>
      <c r="O316">
        <f t="shared" si="31"/>
        <v>91</v>
      </c>
      <c r="P316">
        <f t="shared" si="31"/>
        <v>77</v>
      </c>
      <c r="Q316">
        <f t="shared" si="31"/>
        <v>61</v>
      </c>
      <c r="R316">
        <f t="shared" si="32"/>
        <v>124.33329999999998</v>
      </c>
      <c r="S316">
        <f t="shared" si="32"/>
        <v>106.20136041666666</v>
      </c>
      <c r="T316">
        <f t="shared" si="32"/>
        <v>147.64579375</v>
      </c>
      <c r="U316">
        <f t="shared" si="32"/>
        <v>119.15274583333333</v>
      </c>
      <c r="V316">
        <f t="shared" si="33"/>
        <v>1.5902770833333333</v>
      </c>
    </row>
    <row r="317" spans="1:22">
      <c r="A317">
        <v>44</v>
      </c>
      <c r="B317">
        <v>45.666699999999999</v>
      </c>
      <c r="C317">
        <v>41</v>
      </c>
      <c r="D317">
        <v>53</v>
      </c>
      <c r="E317">
        <v>43</v>
      </c>
      <c r="F317">
        <v>98.666700000000006</v>
      </c>
      <c r="G317">
        <v>106</v>
      </c>
      <c r="H317">
        <v>107</v>
      </c>
      <c r="I317">
        <v>83</v>
      </c>
      <c r="J317">
        <f t="shared" si="30"/>
        <v>2.1605830944648949</v>
      </c>
      <c r="K317">
        <f t="shared" si="30"/>
        <v>2.5853658536585367</v>
      </c>
      <c r="L317">
        <f t="shared" si="30"/>
        <v>2.0188679245283021</v>
      </c>
      <c r="M317">
        <f t="shared" si="30"/>
        <v>1.930232558139535</v>
      </c>
      <c r="N317">
        <f t="shared" si="31"/>
        <v>53.000000000000007</v>
      </c>
      <c r="O317">
        <f t="shared" si="31"/>
        <v>65</v>
      </c>
      <c r="P317">
        <f t="shared" si="31"/>
        <v>54</v>
      </c>
      <c r="Q317">
        <f t="shared" si="31"/>
        <v>40</v>
      </c>
      <c r="R317">
        <f t="shared" si="32"/>
        <v>98.66670000000002</v>
      </c>
      <c r="S317">
        <f t="shared" si="32"/>
        <v>88.583906873060698</v>
      </c>
      <c r="T317">
        <f t="shared" si="32"/>
        <v>114.51090400663944</v>
      </c>
      <c r="U317">
        <f t="shared" si="32"/>
        <v>92.905073061990478</v>
      </c>
      <c r="V317">
        <f t="shared" si="33"/>
        <v>1.1605830944648947</v>
      </c>
    </row>
    <row r="318" spans="1:22">
      <c r="A318">
        <v>45</v>
      </c>
      <c r="B318">
        <v>44.333300000000001</v>
      </c>
      <c r="C318">
        <v>39</v>
      </c>
      <c r="D318">
        <v>52</v>
      </c>
      <c r="E318">
        <v>42</v>
      </c>
      <c r="F318">
        <v>74</v>
      </c>
      <c r="G318">
        <v>80</v>
      </c>
      <c r="H318">
        <v>84</v>
      </c>
      <c r="I318">
        <v>58</v>
      </c>
      <c r="J318">
        <f t="shared" si="30"/>
        <v>1.6691741873490129</v>
      </c>
      <c r="K318">
        <f t="shared" si="30"/>
        <v>2.0512820512820511</v>
      </c>
      <c r="L318">
        <f t="shared" si="30"/>
        <v>1.6153846153846154</v>
      </c>
      <c r="M318">
        <f t="shared" si="30"/>
        <v>1.3809523809523809</v>
      </c>
      <c r="N318">
        <f t="shared" si="31"/>
        <v>29.666699999999999</v>
      </c>
      <c r="O318">
        <f t="shared" si="31"/>
        <v>41</v>
      </c>
      <c r="P318">
        <f t="shared" si="31"/>
        <v>32</v>
      </c>
      <c r="Q318">
        <f t="shared" si="31"/>
        <v>16</v>
      </c>
      <c r="R318">
        <f t="shared" si="32"/>
        <v>74</v>
      </c>
      <c r="S318">
        <f t="shared" si="32"/>
        <v>65.097793306611507</v>
      </c>
      <c r="T318">
        <f t="shared" si="32"/>
        <v>86.797057742148667</v>
      </c>
      <c r="U318">
        <f t="shared" si="32"/>
        <v>70.105315868658536</v>
      </c>
      <c r="V318">
        <f t="shared" si="33"/>
        <v>0.66917418734901302</v>
      </c>
    </row>
    <row r="319" spans="1:22">
      <c r="A319">
        <v>46</v>
      </c>
      <c r="B319">
        <v>47</v>
      </c>
      <c r="C319">
        <v>42</v>
      </c>
      <c r="D319">
        <v>55</v>
      </c>
      <c r="E319">
        <v>44</v>
      </c>
      <c r="F319">
        <v>82.666700000000006</v>
      </c>
      <c r="G319">
        <v>85</v>
      </c>
      <c r="H319">
        <v>92</v>
      </c>
      <c r="I319">
        <v>71</v>
      </c>
      <c r="J319">
        <f t="shared" si="30"/>
        <v>1.7588659574468086</v>
      </c>
      <c r="K319">
        <f t="shared" si="30"/>
        <v>2.0238095238095237</v>
      </c>
      <c r="L319">
        <f t="shared" si="30"/>
        <v>1.6727272727272726</v>
      </c>
      <c r="M319">
        <f t="shared" si="30"/>
        <v>1.6136363636363635</v>
      </c>
      <c r="N319">
        <f t="shared" si="31"/>
        <v>35.666700000000006</v>
      </c>
      <c r="O319">
        <f t="shared" si="31"/>
        <v>43</v>
      </c>
      <c r="P319">
        <f t="shared" si="31"/>
        <v>37</v>
      </c>
      <c r="Q319">
        <f t="shared" si="31"/>
        <v>27</v>
      </c>
      <c r="R319">
        <f t="shared" si="32"/>
        <v>82.666700000000006</v>
      </c>
      <c r="S319">
        <f t="shared" si="32"/>
        <v>73.872370212765958</v>
      </c>
      <c r="T319">
        <f t="shared" si="32"/>
        <v>96.737627659574471</v>
      </c>
      <c r="U319">
        <f t="shared" si="32"/>
        <v>77.390102127659574</v>
      </c>
      <c r="V319">
        <f t="shared" si="33"/>
        <v>0.75886595744680863</v>
      </c>
    </row>
    <row r="320" spans="1:22">
      <c r="A320">
        <v>47</v>
      </c>
      <c r="B320">
        <v>48.333300000000001</v>
      </c>
      <c r="C320">
        <v>43</v>
      </c>
      <c r="D320">
        <v>56</v>
      </c>
      <c r="E320">
        <v>46</v>
      </c>
      <c r="F320">
        <v>84</v>
      </c>
      <c r="G320">
        <v>83</v>
      </c>
      <c r="H320">
        <v>94</v>
      </c>
      <c r="I320">
        <v>75</v>
      </c>
      <c r="J320">
        <f t="shared" si="30"/>
        <v>1.7379322330567124</v>
      </c>
      <c r="K320">
        <f t="shared" si="30"/>
        <v>1.930232558139535</v>
      </c>
      <c r="L320">
        <f t="shared" si="30"/>
        <v>1.6785714285714286</v>
      </c>
      <c r="M320">
        <f t="shared" si="30"/>
        <v>1.6304347826086956</v>
      </c>
      <c r="N320">
        <f t="shared" si="31"/>
        <v>35.666699999999999</v>
      </c>
      <c r="O320">
        <f t="shared" si="31"/>
        <v>40</v>
      </c>
      <c r="P320">
        <f t="shared" si="31"/>
        <v>38</v>
      </c>
      <c r="Q320">
        <f t="shared" si="31"/>
        <v>29</v>
      </c>
      <c r="R320">
        <f t="shared" si="32"/>
        <v>84</v>
      </c>
      <c r="S320">
        <f t="shared" si="32"/>
        <v>74.731086021438628</v>
      </c>
      <c r="T320">
        <f t="shared" si="32"/>
        <v>97.324205051175895</v>
      </c>
      <c r="U320">
        <f t="shared" si="32"/>
        <v>79.944882720608774</v>
      </c>
      <c r="V320">
        <f t="shared" si="33"/>
        <v>0.73793223305671241</v>
      </c>
    </row>
    <row r="321" spans="1:22">
      <c r="A321">
        <v>48</v>
      </c>
      <c r="B321">
        <v>39.333300000000001</v>
      </c>
      <c r="C321">
        <v>34</v>
      </c>
      <c r="D321">
        <v>47</v>
      </c>
      <c r="E321">
        <v>37</v>
      </c>
      <c r="F321">
        <v>62</v>
      </c>
      <c r="G321">
        <v>58</v>
      </c>
      <c r="H321">
        <v>72</v>
      </c>
      <c r="I321">
        <v>56</v>
      </c>
      <c r="J321">
        <f t="shared" si="30"/>
        <v>1.5762725222648493</v>
      </c>
      <c r="K321">
        <f t="shared" si="30"/>
        <v>1.7058823529411764</v>
      </c>
      <c r="L321">
        <f t="shared" si="30"/>
        <v>1.5319148936170213</v>
      </c>
      <c r="M321">
        <f t="shared" si="30"/>
        <v>1.5135135135135136</v>
      </c>
      <c r="N321">
        <f t="shared" si="31"/>
        <v>22.666699999999999</v>
      </c>
      <c r="O321">
        <f t="shared" si="31"/>
        <v>24</v>
      </c>
      <c r="P321">
        <f t="shared" si="31"/>
        <v>25</v>
      </c>
      <c r="Q321">
        <f t="shared" si="31"/>
        <v>19</v>
      </c>
      <c r="R321">
        <f t="shared" si="32"/>
        <v>62</v>
      </c>
      <c r="S321">
        <f t="shared" si="32"/>
        <v>53.593265757004872</v>
      </c>
      <c r="T321">
        <f t="shared" si="32"/>
        <v>74.084808546447917</v>
      </c>
      <c r="U321">
        <f t="shared" si="32"/>
        <v>58.322083323799426</v>
      </c>
      <c r="V321">
        <f t="shared" si="33"/>
        <v>0.57627252226484937</v>
      </c>
    </row>
    <row r="322" spans="1:22">
      <c r="A322">
        <v>49</v>
      </c>
      <c r="B322">
        <v>33</v>
      </c>
      <c r="C322">
        <v>27</v>
      </c>
      <c r="D322">
        <v>41</v>
      </c>
      <c r="E322">
        <v>31</v>
      </c>
      <c r="F322">
        <v>70</v>
      </c>
      <c r="G322">
        <v>64</v>
      </c>
      <c r="H322">
        <v>82</v>
      </c>
      <c r="I322">
        <v>64</v>
      </c>
      <c r="J322">
        <f t="shared" si="30"/>
        <v>2.1212121212121211</v>
      </c>
      <c r="K322">
        <f t="shared" si="30"/>
        <v>2.3703703703703702</v>
      </c>
      <c r="L322">
        <f t="shared" si="30"/>
        <v>2</v>
      </c>
      <c r="M322">
        <f t="shared" si="30"/>
        <v>2.064516129032258</v>
      </c>
      <c r="N322">
        <f t="shared" si="31"/>
        <v>37</v>
      </c>
      <c r="O322">
        <f t="shared" si="31"/>
        <v>37</v>
      </c>
      <c r="P322">
        <f t="shared" si="31"/>
        <v>41</v>
      </c>
      <c r="Q322">
        <f t="shared" si="31"/>
        <v>33</v>
      </c>
      <c r="R322">
        <f t="shared" si="32"/>
        <v>70</v>
      </c>
      <c r="S322">
        <f t="shared" si="32"/>
        <v>57.272727272727266</v>
      </c>
      <c r="T322">
        <f t="shared" si="32"/>
        <v>86.969696969696969</v>
      </c>
      <c r="U322">
        <f t="shared" si="32"/>
        <v>65.757575757575751</v>
      </c>
      <c r="V322">
        <f t="shared" si="33"/>
        <v>1.1212121212121211</v>
      </c>
    </row>
    <row r="323" spans="1:22">
      <c r="A323">
        <v>50</v>
      </c>
      <c r="B323">
        <v>36</v>
      </c>
      <c r="C323">
        <v>31</v>
      </c>
      <c r="D323">
        <v>44</v>
      </c>
      <c r="E323">
        <v>33</v>
      </c>
      <c r="F323">
        <v>62.333300000000001</v>
      </c>
      <c r="G323">
        <v>58</v>
      </c>
      <c r="H323">
        <v>71</v>
      </c>
      <c r="I323">
        <v>58</v>
      </c>
      <c r="J323">
        <f t="shared" si="30"/>
        <v>1.7314805555555557</v>
      </c>
      <c r="K323">
        <f t="shared" si="30"/>
        <v>1.8709677419354838</v>
      </c>
      <c r="L323">
        <f t="shared" si="30"/>
        <v>1.6136363636363635</v>
      </c>
      <c r="M323">
        <f t="shared" si="30"/>
        <v>1.7575757575757576</v>
      </c>
      <c r="N323">
        <f t="shared" si="31"/>
        <v>26.333300000000001</v>
      </c>
      <c r="O323">
        <f t="shared" si="31"/>
        <v>27</v>
      </c>
      <c r="P323">
        <f t="shared" si="31"/>
        <v>27</v>
      </c>
      <c r="Q323">
        <f t="shared" si="31"/>
        <v>25</v>
      </c>
      <c r="R323">
        <f t="shared" si="32"/>
        <v>62.333300000000008</v>
      </c>
      <c r="S323">
        <f t="shared" si="32"/>
        <v>53.675897222222225</v>
      </c>
      <c r="T323">
        <f t="shared" si="32"/>
        <v>76.185144444444447</v>
      </c>
      <c r="U323">
        <f t="shared" si="32"/>
        <v>57.138858333333339</v>
      </c>
      <c r="V323">
        <f t="shared" si="33"/>
        <v>0.73148055555555558</v>
      </c>
    </row>
    <row r="324" spans="1:22">
      <c r="A324">
        <v>51</v>
      </c>
      <c r="B324">
        <v>38.333300000000001</v>
      </c>
      <c r="C324">
        <v>33</v>
      </c>
      <c r="D324">
        <v>46</v>
      </c>
      <c r="E324">
        <v>36</v>
      </c>
      <c r="F324">
        <v>61.333300000000001</v>
      </c>
      <c r="G324">
        <v>55</v>
      </c>
      <c r="H324">
        <v>70</v>
      </c>
      <c r="I324">
        <v>59</v>
      </c>
      <c r="J324">
        <f t="shared" si="30"/>
        <v>1.6000005217395841</v>
      </c>
      <c r="K324">
        <f t="shared" si="30"/>
        <v>1.6666666666666667</v>
      </c>
      <c r="L324">
        <f t="shared" si="30"/>
        <v>1.5217391304347827</v>
      </c>
      <c r="M324">
        <f t="shared" si="30"/>
        <v>1.6388888888888888</v>
      </c>
      <c r="N324">
        <f t="shared" si="31"/>
        <v>23</v>
      </c>
      <c r="O324">
        <f t="shared" si="31"/>
        <v>22</v>
      </c>
      <c r="P324">
        <f t="shared" si="31"/>
        <v>24</v>
      </c>
      <c r="Q324">
        <f t="shared" si="31"/>
        <v>23</v>
      </c>
      <c r="R324">
        <f t="shared" si="32"/>
        <v>61.333300000000001</v>
      </c>
      <c r="S324">
        <f t="shared" si="32"/>
        <v>52.800017217406271</v>
      </c>
      <c r="T324">
        <f t="shared" si="32"/>
        <v>73.600024000020866</v>
      </c>
      <c r="U324">
        <f t="shared" si="32"/>
        <v>57.600018782625028</v>
      </c>
      <c r="V324">
        <f t="shared" si="33"/>
        <v>0.60000052173958407</v>
      </c>
    </row>
    <row r="325" spans="1:22">
      <c r="A325">
        <v>52</v>
      </c>
      <c r="B325">
        <v>34.666699999999999</v>
      </c>
      <c r="C325">
        <v>28</v>
      </c>
      <c r="D325">
        <v>41</v>
      </c>
      <c r="E325">
        <v>35</v>
      </c>
      <c r="F325">
        <v>54.333300000000001</v>
      </c>
      <c r="G325">
        <v>49</v>
      </c>
      <c r="H325">
        <v>62</v>
      </c>
      <c r="I325">
        <v>52</v>
      </c>
      <c r="J325">
        <f t="shared" si="30"/>
        <v>1.5673052237449772</v>
      </c>
      <c r="K325">
        <f t="shared" si="30"/>
        <v>1.75</v>
      </c>
      <c r="L325">
        <f t="shared" si="30"/>
        <v>1.5121951219512195</v>
      </c>
      <c r="M325">
        <f t="shared" si="30"/>
        <v>1.4857142857142858</v>
      </c>
      <c r="N325">
        <f t="shared" si="31"/>
        <v>19.666600000000003</v>
      </c>
      <c r="O325">
        <f t="shared" si="31"/>
        <v>21</v>
      </c>
      <c r="P325">
        <f t="shared" si="31"/>
        <v>21</v>
      </c>
      <c r="Q325">
        <f t="shared" si="31"/>
        <v>17</v>
      </c>
      <c r="R325">
        <f t="shared" si="32"/>
        <v>54.333300000000001</v>
      </c>
      <c r="S325">
        <f t="shared" si="32"/>
        <v>43.88454626485936</v>
      </c>
      <c r="T325">
        <f t="shared" si="32"/>
        <v>64.259514173544062</v>
      </c>
      <c r="U325">
        <f t="shared" si="32"/>
        <v>54.855682831074198</v>
      </c>
      <c r="V325">
        <f t="shared" si="33"/>
        <v>0.56730522374497727</v>
      </c>
    </row>
    <row r="326" spans="1:22">
      <c r="A326">
        <v>53</v>
      </c>
      <c r="B326">
        <v>33.333300000000001</v>
      </c>
      <c r="C326">
        <v>27</v>
      </c>
      <c r="D326">
        <v>40</v>
      </c>
      <c r="E326">
        <v>33</v>
      </c>
      <c r="F326">
        <v>56.666699999999999</v>
      </c>
      <c r="G326">
        <v>52</v>
      </c>
      <c r="H326">
        <v>64</v>
      </c>
      <c r="I326">
        <v>54</v>
      </c>
      <c r="J326">
        <f t="shared" si="30"/>
        <v>1.7000027000026998</v>
      </c>
      <c r="K326">
        <f t="shared" si="30"/>
        <v>1.9259259259259258</v>
      </c>
      <c r="L326">
        <f t="shared" si="30"/>
        <v>1.6</v>
      </c>
      <c r="M326">
        <f t="shared" si="30"/>
        <v>1.6363636363636365</v>
      </c>
      <c r="N326">
        <f t="shared" si="31"/>
        <v>23.333399999999997</v>
      </c>
      <c r="O326">
        <f t="shared" si="31"/>
        <v>25</v>
      </c>
      <c r="P326">
        <f t="shared" si="31"/>
        <v>24</v>
      </c>
      <c r="Q326">
        <f t="shared" si="31"/>
        <v>21</v>
      </c>
      <c r="R326">
        <f t="shared" si="32"/>
        <v>56.666699999999999</v>
      </c>
      <c r="S326">
        <f t="shared" si="32"/>
        <v>45.900072900072892</v>
      </c>
      <c r="T326">
        <f t="shared" si="32"/>
        <v>68.000108000107986</v>
      </c>
      <c r="U326">
        <f t="shared" si="32"/>
        <v>56.100089100089093</v>
      </c>
      <c r="V326">
        <f t="shared" si="33"/>
        <v>0.70000270000269993</v>
      </c>
    </row>
    <row r="327" spans="1:22">
      <c r="A327">
        <v>54</v>
      </c>
      <c r="B327">
        <v>39.333300000000001</v>
      </c>
      <c r="C327">
        <v>33</v>
      </c>
      <c r="D327">
        <v>46</v>
      </c>
      <c r="E327">
        <v>39</v>
      </c>
      <c r="F327">
        <v>64.333299999999994</v>
      </c>
      <c r="G327">
        <v>59</v>
      </c>
      <c r="H327">
        <v>72</v>
      </c>
      <c r="I327">
        <v>62</v>
      </c>
      <c r="J327">
        <f t="shared" si="30"/>
        <v>1.6355937589777616</v>
      </c>
      <c r="K327">
        <f t="shared" si="30"/>
        <v>1.7878787878787878</v>
      </c>
      <c r="L327">
        <f t="shared" si="30"/>
        <v>1.5652173913043479</v>
      </c>
      <c r="M327">
        <f t="shared" si="30"/>
        <v>1.5897435897435896</v>
      </c>
      <c r="N327">
        <f t="shared" si="31"/>
        <v>24.999999999999993</v>
      </c>
      <c r="O327">
        <f t="shared" si="31"/>
        <v>26</v>
      </c>
      <c r="P327">
        <f t="shared" si="31"/>
        <v>26</v>
      </c>
      <c r="Q327">
        <f t="shared" si="31"/>
        <v>23</v>
      </c>
      <c r="R327">
        <f t="shared" si="32"/>
        <v>64.333299999999994</v>
      </c>
      <c r="S327">
        <f t="shared" si="32"/>
        <v>53.974594046266134</v>
      </c>
      <c r="T327">
        <f t="shared" si="32"/>
        <v>75.237312912977032</v>
      </c>
      <c r="U327">
        <f t="shared" si="32"/>
        <v>63.788156600132702</v>
      </c>
      <c r="V327">
        <f t="shared" si="33"/>
        <v>0.6355937589777616</v>
      </c>
    </row>
    <row r="328" spans="1:22">
      <c r="A328">
        <v>55</v>
      </c>
      <c r="B328">
        <v>49</v>
      </c>
      <c r="C328">
        <v>44</v>
      </c>
      <c r="D328">
        <v>57</v>
      </c>
      <c r="E328">
        <v>46</v>
      </c>
      <c r="F328">
        <v>59</v>
      </c>
      <c r="G328">
        <v>54</v>
      </c>
      <c r="H328">
        <v>68</v>
      </c>
      <c r="I328">
        <v>55</v>
      </c>
      <c r="J328">
        <f t="shared" si="30"/>
        <v>1.2040816326530612</v>
      </c>
      <c r="K328">
        <f t="shared" si="30"/>
        <v>1.2272727272727273</v>
      </c>
      <c r="L328">
        <f t="shared" si="30"/>
        <v>1.1929824561403508</v>
      </c>
      <c r="M328">
        <f t="shared" si="30"/>
        <v>1.1956521739130435</v>
      </c>
      <c r="N328">
        <f t="shared" si="31"/>
        <v>10</v>
      </c>
      <c r="O328">
        <f t="shared" si="31"/>
        <v>10</v>
      </c>
      <c r="P328">
        <f t="shared" si="31"/>
        <v>11</v>
      </c>
      <c r="Q328">
        <f t="shared" si="31"/>
        <v>9</v>
      </c>
      <c r="R328">
        <f t="shared" si="32"/>
        <v>59</v>
      </c>
      <c r="S328">
        <f t="shared" si="32"/>
        <v>52.979591836734691</v>
      </c>
      <c r="T328">
        <f t="shared" si="32"/>
        <v>68.632653061224488</v>
      </c>
      <c r="U328">
        <f t="shared" si="32"/>
        <v>55.387755102040813</v>
      </c>
      <c r="V328">
        <f t="shared" si="33"/>
        <v>0.20408163265306123</v>
      </c>
    </row>
    <row r="329" spans="1:22">
      <c r="A329">
        <v>56</v>
      </c>
      <c r="B329">
        <v>37.333300000000001</v>
      </c>
      <c r="C329">
        <v>32</v>
      </c>
      <c r="D329">
        <v>45</v>
      </c>
      <c r="E329">
        <v>35</v>
      </c>
      <c r="F329">
        <v>47.666699999999999</v>
      </c>
      <c r="G329">
        <v>44</v>
      </c>
      <c r="H329">
        <v>58</v>
      </c>
      <c r="I329">
        <v>41</v>
      </c>
      <c r="J329">
        <f t="shared" si="30"/>
        <v>1.2767877471319169</v>
      </c>
      <c r="K329">
        <f t="shared" si="30"/>
        <v>1.375</v>
      </c>
      <c r="L329">
        <f t="shared" si="30"/>
        <v>1.288888888888889</v>
      </c>
      <c r="M329">
        <f t="shared" si="30"/>
        <v>1.1714285714285715</v>
      </c>
      <c r="N329">
        <f t="shared" si="31"/>
        <v>10.333399999999997</v>
      </c>
      <c r="O329">
        <f t="shared" si="31"/>
        <v>12</v>
      </c>
      <c r="P329">
        <f t="shared" si="31"/>
        <v>13</v>
      </c>
      <c r="Q329">
        <f t="shared" si="31"/>
        <v>6</v>
      </c>
      <c r="R329">
        <f t="shared" si="32"/>
        <v>47.666699999999992</v>
      </c>
      <c r="S329">
        <f t="shared" si="32"/>
        <v>40.857207908221341</v>
      </c>
      <c r="T329">
        <f t="shared" si="32"/>
        <v>57.455448620936259</v>
      </c>
      <c r="U329">
        <f t="shared" si="32"/>
        <v>44.687571149617092</v>
      </c>
      <c r="V329">
        <f t="shared" si="33"/>
        <v>0.27678774713191701</v>
      </c>
    </row>
    <row r="330" spans="1:22">
      <c r="A330">
        <v>57</v>
      </c>
      <c r="B330">
        <v>38.333300000000001</v>
      </c>
      <c r="C330">
        <v>33</v>
      </c>
      <c r="D330">
        <v>46</v>
      </c>
      <c r="E330">
        <v>36</v>
      </c>
      <c r="F330">
        <v>61</v>
      </c>
      <c r="G330">
        <v>58</v>
      </c>
      <c r="H330">
        <v>72</v>
      </c>
      <c r="I330">
        <v>53</v>
      </c>
      <c r="J330">
        <f t="shared" si="30"/>
        <v>1.5913057315702013</v>
      </c>
      <c r="K330">
        <f t="shared" si="30"/>
        <v>1.7575757575757576</v>
      </c>
      <c r="L330">
        <f t="shared" si="30"/>
        <v>1.5652173913043479</v>
      </c>
      <c r="M330">
        <f t="shared" si="30"/>
        <v>1.4722222222222223</v>
      </c>
      <c r="N330">
        <f t="shared" si="31"/>
        <v>22.666699999999999</v>
      </c>
      <c r="O330">
        <f t="shared" si="31"/>
        <v>25</v>
      </c>
      <c r="P330">
        <f t="shared" si="31"/>
        <v>26</v>
      </c>
      <c r="Q330">
        <f t="shared" si="31"/>
        <v>17</v>
      </c>
      <c r="R330">
        <f t="shared" si="32"/>
        <v>61</v>
      </c>
      <c r="S330">
        <f t="shared" si="32"/>
        <v>52.513089141816643</v>
      </c>
      <c r="T330">
        <f t="shared" si="32"/>
        <v>73.200063652229261</v>
      </c>
      <c r="U330">
        <f t="shared" si="32"/>
        <v>57.287006336527249</v>
      </c>
      <c r="V330">
        <f t="shared" si="33"/>
        <v>0.59130573157020128</v>
      </c>
    </row>
    <row r="331" spans="1:22">
      <c r="A331">
        <v>58</v>
      </c>
      <c r="B331">
        <v>37.333300000000001</v>
      </c>
      <c r="C331">
        <v>32</v>
      </c>
      <c r="D331">
        <v>45</v>
      </c>
      <c r="E331">
        <v>35</v>
      </c>
      <c r="F331">
        <v>55</v>
      </c>
      <c r="G331">
        <v>53</v>
      </c>
      <c r="H331">
        <v>66</v>
      </c>
      <c r="I331">
        <v>46</v>
      </c>
      <c r="J331">
        <f t="shared" si="30"/>
        <v>1.4732156010853581</v>
      </c>
      <c r="K331">
        <f t="shared" si="30"/>
        <v>1.65625</v>
      </c>
      <c r="L331">
        <f t="shared" si="30"/>
        <v>1.4666666666666666</v>
      </c>
      <c r="M331">
        <f t="shared" si="30"/>
        <v>1.3142857142857143</v>
      </c>
      <c r="N331">
        <f t="shared" si="31"/>
        <v>17.666699999999999</v>
      </c>
      <c r="O331">
        <f t="shared" si="31"/>
        <v>21</v>
      </c>
      <c r="P331">
        <f t="shared" si="31"/>
        <v>21</v>
      </c>
      <c r="Q331">
        <f t="shared" si="31"/>
        <v>11</v>
      </c>
      <c r="R331">
        <f t="shared" si="32"/>
        <v>55</v>
      </c>
      <c r="S331">
        <f t="shared" si="32"/>
        <v>47.142899234731459</v>
      </c>
      <c r="T331">
        <f t="shared" si="32"/>
        <v>66.294702048841117</v>
      </c>
      <c r="U331">
        <f t="shared" si="32"/>
        <v>51.562546037987531</v>
      </c>
      <c r="V331">
        <f t="shared" si="33"/>
        <v>0.47321560108535804</v>
      </c>
    </row>
    <row r="332" spans="1:22">
      <c r="A332">
        <v>59</v>
      </c>
      <c r="B332">
        <v>35.333300000000001</v>
      </c>
      <c r="C332">
        <v>31</v>
      </c>
      <c r="D332">
        <v>44</v>
      </c>
      <c r="E332">
        <v>31</v>
      </c>
      <c r="F332">
        <v>51.333300000000001</v>
      </c>
      <c r="G332">
        <v>50</v>
      </c>
      <c r="H332">
        <v>63</v>
      </c>
      <c r="I332">
        <v>41</v>
      </c>
      <c r="J332">
        <f t="shared" si="30"/>
        <v>1.4528306158779396</v>
      </c>
      <c r="K332">
        <f t="shared" si="30"/>
        <v>1.6129032258064515</v>
      </c>
      <c r="L332">
        <f t="shared" si="30"/>
        <v>1.4318181818181819</v>
      </c>
      <c r="M332">
        <f t="shared" si="30"/>
        <v>1.3225806451612903</v>
      </c>
      <c r="N332">
        <f t="shared" si="31"/>
        <v>16</v>
      </c>
      <c r="O332">
        <f t="shared" si="31"/>
        <v>19</v>
      </c>
      <c r="P332">
        <f t="shared" si="31"/>
        <v>19</v>
      </c>
      <c r="Q332">
        <f t="shared" si="31"/>
        <v>10</v>
      </c>
      <c r="R332">
        <f t="shared" si="32"/>
        <v>51.333300000000008</v>
      </c>
      <c r="S332">
        <f t="shared" si="32"/>
        <v>45.037749092216124</v>
      </c>
      <c r="T332">
        <f t="shared" si="32"/>
        <v>63.92454709862934</v>
      </c>
      <c r="U332">
        <f t="shared" si="32"/>
        <v>45.037749092216124</v>
      </c>
      <c r="V332">
        <f t="shared" si="33"/>
        <v>0.45283061587793949</v>
      </c>
    </row>
    <row r="333" spans="1:22">
      <c r="A333">
        <v>60</v>
      </c>
      <c r="B333">
        <v>30.666699999999999</v>
      </c>
      <c r="C333">
        <v>26</v>
      </c>
      <c r="D333">
        <v>40</v>
      </c>
      <c r="E333">
        <v>26</v>
      </c>
      <c r="F333">
        <v>58</v>
      </c>
      <c r="G333">
        <v>58</v>
      </c>
      <c r="H333">
        <v>68</v>
      </c>
      <c r="I333">
        <v>48</v>
      </c>
      <c r="J333">
        <f t="shared" si="30"/>
        <v>1.891302292062726</v>
      </c>
      <c r="K333">
        <f t="shared" si="30"/>
        <v>2.2307692307692308</v>
      </c>
      <c r="L333">
        <f t="shared" si="30"/>
        <v>1.7</v>
      </c>
      <c r="M333">
        <f t="shared" si="30"/>
        <v>1.8461538461538463</v>
      </c>
      <c r="N333">
        <f t="shared" si="31"/>
        <v>27.333300000000001</v>
      </c>
      <c r="O333">
        <f t="shared" si="31"/>
        <v>32</v>
      </c>
      <c r="P333">
        <f t="shared" si="31"/>
        <v>28</v>
      </c>
      <c r="Q333">
        <f t="shared" si="31"/>
        <v>22</v>
      </c>
      <c r="R333">
        <f t="shared" si="32"/>
        <v>58</v>
      </c>
      <c r="S333">
        <f t="shared" si="32"/>
        <v>49.17385959363088</v>
      </c>
      <c r="T333">
        <f t="shared" si="32"/>
        <v>75.652091682509038</v>
      </c>
      <c r="U333">
        <f t="shared" si="32"/>
        <v>49.17385959363088</v>
      </c>
      <c r="V333">
        <f t="shared" si="33"/>
        <v>0.89130229206272604</v>
      </c>
    </row>
    <row r="334" spans="1:22">
      <c r="A334">
        <v>61</v>
      </c>
      <c r="B334">
        <v>32</v>
      </c>
      <c r="C334">
        <v>27</v>
      </c>
      <c r="D334">
        <v>41</v>
      </c>
      <c r="E334">
        <v>28</v>
      </c>
      <c r="F334">
        <v>49</v>
      </c>
      <c r="G334">
        <v>49</v>
      </c>
      <c r="H334">
        <v>59</v>
      </c>
      <c r="I334">
        <v>39</v>
      </c>
      <c r="J334">
        <f t="shared" si="30"/>
        <v>1.53125</v>
      </c>
      <c r="K334">
        <f t="shared" si="30"/>
        <v>1.8148148148148149</v>
      </c>
      <c r="L334">
        <f t="shared" si="30"/>
        <v>1.4390243902439024</v>
      </c>
      <c r="M334">
        <f t="shared" si="30"/>
        <v>1.3928571428571428</v>
      </c>
      <c r="N334">
        <f t="shared" si="31"/>
        <v>17</v>
      </c>
      <c r="O334">
        <f t="shared" si="31"/>
        <v>22</v>
      </c>
      <c r="P334">
        <f t="shared" si="31"/>
        <v>18</v>
      </c>
      <c r="Q334">
        <f t="shared" si="31"/>
        <v>11</v>
      </c>
      <c r="R334">
        <f t="shared" si="32"/>
        <v>49</v>
      </c>
      <c r="S334">
        <f t="shared" si="32"/>
        <v>41.34375</v>
      </c>
      <c r="T334">
        <f t="shared" si="32"/>
        <v>62.78125</v>
      </c>
      <c r="U334">
        <f t="shared" si="32"/>
        <v>42.875</v>
      </c>
      <c r="V334">
        <f t="shared" si="33"/>
        <v>0.53125</v>
      </c>
    </row>
    <row r="335" spans="1:22">
      <c r="A335">
        <v>62</v>
      </c>
      <c r="B335">
        <v>33.666699999999999</v>
      </c>
      <c r="C335">
        <v>28</v>
      </c>
      <c r="D335">
        <v>43</v>
      </c>
      <c r="E335">
        <v>30</v>
      </c>
      <c r="F335">
        <v>49.333300000000001</v>
      </c>
      <c r="G335">
        <v>49</v>
      </c>
      <c r="H335">
        <v>58</v>
      </c>
      <c r="I335">
        <v>41</v>
      </c>
      <c r="J335">
        <f t="shared" si="30"/>
        <v>1.4653440937187192</v>
      </c>
      <c r="K335">
        <f t="shared" si="30"/>
        <v>1.75</v>
      </c>
      <c r="L335">
        <f t="shared" si="30"/>
        <v>1.3488372093023255</v>
      </c>
      <c r="M335">
        <f t="shared" si="30"/>
        <v>1.3666666666666667</v>
      </c>
      <c r="N335">
        <f t="shared" si="31"/>
        <v>15.666600000000003</v>
      </c>
      <c r="O335">
        <f t="shared" si="31"/>
        <v>21</v>
      </c>
      <c r="P335">
        <f t="shared" si="31"/>
        <v>15</v>
      </c>
      <c r="Q335">
        <f t="shared" si="31"/>
        <v>11</v>
      </c>
      <c r="R335">
        <f t="shared" si="32"/>
        <v>49.333300000000001</v>
      </c>
      <c r="S335">
        <f t="shared" si="32"/>
        <v>41.029634624124135</v>
      </c>
      <c r="T335">
        <f t="shared" si="32"/>
        <v>63.009796029904926</v>
      </c>
      <c r="U335">
        <f t="shared" si="32"/>
        <v>43.960322811561575</v>
      </c>
      <c r="V335">
        <f t="shared" si="33"/>
        <v>0.46534409371871921</v>
      </c>
    </row>
    <row r="336" spans="1:22">
      <c r="A336">
        <v>63</v>
      </c>
      <c r="B336">
        <v>32</v>
      </c>
      <c r="C336">
        <v>27</v>
      </c>
      <c r="D336">
        <v>41</v>
      </c>
      <c r="E336">
        <v>28</v>
      </c>
      <c r="F336">
        <v>54</v>
      </c>
      <c r="G336">
        <v>54</v>
      </c>
      <c r="H336">
        <v>63</v>
      </c>
      <c r="I336">
        <v>45</v>
      </c>
      <c r="J336">
        <f t="shared" si="30"/>
        <v>1.6875</v>
      </c>
      <c r="K336">
        <f t="shared" si="30"/>
        <v>2</v>
      </c>
      <c r="L336">
        <f t="shared" si="30"/>
        <v>1.5365853658536586</v>
      </c>
      <c r="M336">
        <f t="shared" ref="M336:M353" si="34">I336/E336</f>
        <v>1.6071428571428572</v>
      </c>
      <c r="N336">
        <f t="shared" si="31"/>
        <v>22</v>
      </c>
      <c r="O336">
        <f t="shared" si="31"/>
        <v>27</v>
      </c>
      <c r="P336">
        <f t="shared" si="31"/>
        <v>22</v>
      </c>
      <c r="Q336">
        <f t="shared" ref="Q336:Q353" si="35">I336-E336</f>
        <v>17</v>
      </c>
      <c r="R336">
        <f t="shared" si="32"/>
        <v>54</v>
      </c>
      <c r="S336">
        <f t="shared" si="32"/>
        <v>45.5625</v>
      </c>
      <c r="T336">
        <f t="shared" si="32"/>
        <v>69.1875</v>
      </c>
      <c r="U336">
        <f t="shared" ref="U336:U353" si="36">$J336*E336</f>
        <v>47.25</v>
      </c>
      <c r="V336">
        <f t="shared" si="33"/>
        <v>0.6875</v>
      </c>
    </row>
    <row r="337" spans="1:22">
      <c r="A337">
        <v>64</v>
      </c>
      <c r="B337">
        <v>33.666699999999999</v>
      </c>
      <c r="C337">
        <v>30</v>
      </c>
      <c r="D337">
        <v>40</v>
      </c>
      <c r="E337">
        <v>31</v>
      </c>
      <c r="F337">
        <v>53.333300000000001</v>
      </c>
      <c r="G337">
        <v>53</v>
      </c>
      <c r="H337">
        <v>61</v>
      </c>
      <c r="I337">
        <v>46</v>
      </c>
      <c r="J337">
        <f t="shared" ref="J337:L353" si="37">F337/B337</f>
        <v>1.5841558572714285</v>
      </c>
      <c r="K337">
        <f t="shared" si="37"/>
        <v>1.7666666666666666</v>
      </c>
      <c r="L337">
        <f t="shared" si="37"/>
        <v>1.5249999999999999</v>
      </c>
      <c r="M337">
        <f t="shared" si="34"/>
        <v>1.4838709677419355</v>
      </c>
      <c r="N337">
        <f t="shared" ref="N337:P353" si="38">F337-B337</f>
        <v>19.666600000000003</v>
      </c>
      <c r="O337">
        <f t="shared" si="38"/>
        <v>23</v>
      </c>
      <c r="P337">
        <f t="shared" si="38"/>
        <v>21</v>
      </c>
      <c r="Q337">
        <f t="shared" si="35"/>
        <v>15</v>
      </c>
      <c r="R337">
        <f t="shared" ref="R337:T353" si="39">$J337*B337</f>
        <v>53.333300000000001</v>
      </c>
      <c r="S337">
        <f t="shared" si="39"/>
        <v>47.524675718142852</v>
      </c>
      <c r="T337">
        <f t="shared" si="39"/>
        <v>63.366234290857136</v>
      </c>
      <c r="U337">
        <f t="shared" si="36"/>
        <v>49.108831575414285</v>
      </c>
      <c r="V337">
        <f t="shared" si="33"/>
        <v>0.58415585727142849</v>
      </c>
    </row>
    <row r="338" spans="1:22">
      <c r="A338">
        <v>65</v>
      </c>
      <c r="B338">
        <v>35.666699999999999</v>
      </c>
      <c r="C338">
        <v>32</v>
      </c>
      <c r="D338">
        <v>42</v>
      </c>
      <c r="E338">
        <v>33</v>
      </c>
      <c r="F338">
        <v>46.333300000000001</v>
      </c>
      <c r="G338">
        <v>46</v>
      </c>
      <c r="H338">
        <v>54</v>
      </c>
      <c r="I338">
        <v>39</v>
      </c>
      <c r="J338">
        <f t="shared" si="37"/>
        <v>1.2990632719034843</v>
      </c>
      <c r="K338">
        <f t="shared" si="37"/>
        <v>1.4375</v>
      </c>
      <c r="L338">
        <f t="shared" si="37"/>
        <v>1.2857142857142858</v>
      </c>
      <c r="M338">
        <f t="shared" si="34"/>
        <v>1.1818181818181819</v>
      </c>
      <c r="N338">
        <f t="shared" si="38"/>
        <v>10.666600000000003</v>
      </c>
      <c r="O338">
        <f t="shared" si="38"/>
        <v>14</v>
      </c>
      <c r="P338">
        <f t="shared" si="38"/>
        <v>12</v>
      </c>
      <c r="Q338">
        <f t="shared" si="35"/>
        <v>6</v>
      </c>
      <c r="R338">
        <f t="shared" si="39"/>
        <v>46.333300000000001</v>
      </c>
      <c r="S338">
        <f t="shared" si="39"/>
        <v>41.570024700911496</v>
      </c>
      <c r="T338">
        <f t="shared" si="39"/>
        <v>54.560657419946338</v>
      </c>
      <c r="U338">
        <f t="shared" si="36"/>
        <v>42.869087972814981</v>
      </c>
      <c r="V338">
        <f t="shared" si="33"/>
        <v>0.29906327190348431</v>
      </c>
    </row>
    <row r="339" spans="1:22">
      <c r="A339">
        <v>66</v>
      </c>
      <c r="B339">
        <v>35.666699999999999</v>
      </c>
      <c r="C339">
        <v>32</v>
      </c>
      <c r="D339">
        <v>42</v>
      </c>
      <c r="E339">
        <v>33</v>
      </c>
      <c r="F339">
        <v>46</v>
      </c>
      <c r="G339">
        <v>45</v>
      </c>
      <c r="H339">
        <v>52</v>
      </c>
      <c r="I339">
        <v>41</v>
      </c>
      <c r="J339">
        <f t="shared" si="37"/>
        <v>1.2897184208239059</v>
      </c>
      <c r="K339">
        <f t="shared" si="37"/>
        <v>1.40625</v>
      </c>
      <c r="L339">
        <f t="shared" si="37"/>
        <v>1.2380952380952381</v>
      </c>
      <c r="M339">
        <f t="shared" si="34"/>
        <v>1.2424242424242424</v>
      </c>
      <c r="N339">
        <f t="shared" si="38"/>
        <v>10.333300000000001</v>
      </c>
      <c r="O339">
        <f t="shared" si="38"/>
        <v>13</v>
      </c>
      <c r="P339">
        <f t="shared" si="38"/>
        <v>10</v>
      </c>
      <c r="Q339">
        <f t="shared" si="35"/>
        <v>8</v>
      </c>
      <c r="R339">
        <f t="shared" si="39"/>
        <v>46</v>
      </c>
      <c r="S339">
        <f t="shared" si="39"/>
        <v>41.270989466364988</v>
      </c>
      <c r="T339">
        <f t="shared" si="39"/>
        <v>54.168173674604049</v>
      </c>
      <c r="U339">
        <f t="shared" si="36"/>
        <v>42.56070788718889</v>
      </c>
      <c r="V339">
        <f t="shared" si="33"/>
        <v>0.28971842082390581</v>
      </c>
    </row>
    <row r="340" spans="1:22">
      <c r="A340">
        <v>67</v>
      </c>
      <c r="B340">
        <v>32.333300000000001</v>
      </c>
      <c r="C340">
        <v>29</v>
      </c>
      <c r="D340">
        <v>39</v>
      </c>
      <c r="E340">
        <v>29</v>
      </c>
      <c r="F340">
        <v>51.666699999999999</v>
      </c>
      <c r="G340">
        <v>50</v>
      </c>
      <c r="H340">
        <v>58</v>
      </c>
      <c r="I340">
        <v>47</v>
      </c>
      <c r="J340">
        <f t="shared" si="37"/>
        <v>1.5979408226194047</v>
      </c>
      <c r="K340">
        <f t="shared" si="37"/>
        <v>1.7241379310344827</v>
      </c>
      <c r="L340">
        <f t="shared" si="37"/>
        <v>1.4871794871794872</v>
      </c>
      <c r="M340">
        <f t="shared" si="34"/>
        <v>1.6206896551724137</v>
      </c>
      <c r="N340">
        <f t="shared" si="38"/>
        <v>19.333399999999997</v>
      </c>
      <c r="O340">
        <f t="shared" si="38"/>
        <v>21</v>
      </c>
      <c r="P340">
        <f t="shared" si="38"/>
        <v>19</v>
      </c>
      <c r="Q340">
        <f t="shared" si="35"/>
        <v>18</v>
      </c>
      <c r="R340">
        <f t="shared" si="39"/>
        <v>51.666699999999999</v>
      </c>
      <c r="S340">
        <f t="shared" si="39"/>
        <v>46.340283855962738</v>
      </c>
      <c r="T340">
        <f t="shared" si="39"/>
        <v>62.319692082156784</v>
      </c>
      <c r="U340">
        <f t="shared" si="36"/>
        <v>46.340283855962738</v>
      </c>
      <c r="V340">
        <f t="shared" si="33"/>
        <v>0.59794082261940462</v>
      </c>
    </row>
    <row r="341" spans="1:22">
      <c r="A341">
        <v>68</v>
      </c>
      <c r="B341">
        <v>31.333300000000001</v>
      </c>
      <c r="C341">
        <v>28</v>
      </c>
      <c r="D341">
        <v>38</v>
      </c>
      <c r="E341">
        <v>28</v>
      </c>
      <c r="F341">
        <v>55</v>
      </c>
      <c r="G341">
        <v>54</v>
      </c>
      <c r="H341">
        <v>61</v>
      </c>
      <c r="I341">
        <v>50</v>
      </c>
      <c r="J341">
        <f t="shared" si="37"/>
        <v>1.7553210162989534</v>
      </c>
      <c r="K341">
        <f t="shared" si="37"/>
        <v>1.9285714285714286</v>
      </c>
      <c r="L341">
        <f t="shared" si="37"/>
        <v>1.6052631578947369</v>
      </c>
      <c r="M341">
        <f t="shared" si="34"/>
        <v>1.7857142857142858</v>
      </c>
      <c r="N341">
        <f t="shared" si="38"/>
        <v>23.666699999999999</v>
      </c>
      <c r="O341">
        <f t="shared" si="38"/>
        <v>26</v>
      </c>
      <c r="P341">
        <f t="shared" si="38"/>
        <v>23</v>
      </c>
      <c r="Q341">
        <f t="shared" si="35"/>
        <v>22</v>
      </c>
      <c r="R341">
        <f t="shared" si="39"/>
        <v>55</v>
      </c>
      <c r="S341">
        <f t="shared" si="39"/>
        <v>49.148988456370695</v>
      </c>
      <c r="T341">
        <f t="shared" si="39"/>
        <v>66.702198619360232</v>
      </c>
      <c r="U341">
        <f t="shared" si="36"/>
        <v>49.148988456370695</v>
      </c>
      <c r="V341">
        <f t="shared" si="33"/>
        <v>0.75532101629895343</v>
      </c>
    </row>
    <row r="342" spans="1:22">
      <c r="A342">
        <v>69</v>
      </c>
      <c r="B342">
        <v>32.333300000000001</v>
      </c>
      <c r="C342">
        <v>29</v>
      </c>
      <c r="D342">
        <v>39</v>
      </c>
      <c r="E342">
        <v>29</v>
      </c>
      <c r="F342">
        <v>55.666699999999999</v>
      </c>
      <c r="G342">
        <v>52</v>
      </c>
      <c r="H342">
        <v>64</v>
      </c>
      <c r="I342">
        <v>51</v>
      </c>
      <c r="J342">
        <f t="shared" si="37"/>
        <v>1.7216522903631859</v>
      </c>
      <c r="K342">
        <f t="shared" si="37"/>
        <v>1.7931034482758621</v>
      </c>
      <c r="L342">
        <f t="shared" si="37"/>
        <v>1.641025641025641</v>
      </c>
      <c r="M342">
        <f t="shared" si="34"/>
        <v>1.7586206896551724</v>
      </c>
      <c r="N342">
        <f t="shared" si="38"/>
        <v>23.333399999999997</v>
      </c>
      <c r="O342">
        <f t="shared" si="38"/>
        <v>23</v>
      </c>
      <c r="P342">
        <f t="shared" si="38"/>
        <v>25</v>
      </c>
      <c r="Q342">
        <f t="shared" si="35"/>
        <v>22</v>
      </c>
      <c r="R342">
        <f t="shared" si="39"/>
        <v>55.666699999999999</v>
      </c>
      <c r="S342">
        <f t="shared" si="39"/>
        <v>49.927916420532391</v>
      </c>
      <c r="T342">
        <f t="shared" si="39"/>
        <v>67.144439324164253</v>
      </c>
      <c r="U342">
        <f t="shared" si="36"/>
        <v>49.927916420532391</v>
      </c>
      <c r="V342">
        <f t="shared" ref="V342:V405" si="40">(F342-B342)/B342</f>
        <v>0.72165229036318579</v>
      </c>
    </row>
    <row r="343" spans="1:22">
      <c r="A343">
        <v>70</v>
      </c>
      <c r="B343">
        <v>36.333300000000001</v>
      </c>
      <c r="C343">
        <v>32</v>
      </c>
      <c r="D343">
        <v>42</v>
      </c>
      <c r="E343">
        <v>35</v>
      </c>
      <c r="F343">
        <v>54.666699999999999</v>
      </c>
      <c r="G343">
        <v>51</v>
      </c>
      <c r="H343">
        <v>63</v>
      </c>
      <c r="I343">
        <v>50</v>
      </c>
      <c r="J343">
        <f t="shared" si="37"/>
        <v>1.5045894537517923</v>
      </c>
      <c r="K343">
        <f t="shared" si="37"/>
        <v>1.59375</v>
      </c>
      <c r="L343">
        <f t="shared" si="37"/>
        <v>1.5</v>
      </c>
      <c r="M343">
        <f t="shared" si="34"/>
        <v>1.4285714285714286</v>
      </c>
      <c r="N343">
        <f t="shared" si="38"/>
        <v>18.333399999999997</v>
      </c>
      <c r="O343">
        <f t="shared" si="38"/>
        <v>19</v>
      </c>
      <c r="P343">
        <f t="shared" si="38"/>
        <v>21</v>
      </c>
      <c r="Q343">
        <f t="shared" si="35"/>
        <v>15</v>
      </c>
      <c r="R343">
        <f t="shared" si="39"/>
        <v>54.666699999999999</v>
      </c>
      <c r="S343">
        <f t="shared" si="39"/>
        <v>48.146862520057354</v>
      </c>
      <c r="T343">
        <f t="shared" si="39"/>
        <v>63.192757057575278</v>
      </c>
      <c r="U343">
        <f t="shared" si="36"/>
        <v>52.660630881312734</v>
      </c>
      <c r="V343">
        <f t="shared" si="40"/>
        <v>0.50458945375179232</v>
      </c>
    </row>
    <row r="344" spans="1:22">
      <c r="A344">
        <v>71</v>
      </c>
      <c r="B344">
        <v>33</v>
      </c>
      <c r="C344">
        <v>29</v>
      </c>
      <c r="D344">
        <v>38</v>
      </c>
      <c r="E344">
        <v>32</v>
      </c>
      <c r="F344">
        <v>43.333300000000001</v>
      </c>
      <c r="G344">
        <v>41</v>
      </c>
      <c r="H344">
        <v>52</v>
      </c>
      <c r="I344">
        <v>37</v>
      </c>
      <c r="J344">
        <f t="shared" si="37"/>
        <v>1.313130303030303</v>
      </c>
      <c r="K344">
        <f t="shared" si="37"/>
        <v>1.4137931034482758</v>
      </c>
      <c r="L344">
        <f t="shared" si="37"/>
        <v>1.368421052631579</v>
      </c>
      <c r="M344">
        <f t="shared" si="34"/>
        <v>1.15625</v>
      </c>
      <c r="N344">
        <f t="shared" si="38"/>
        <v>10.333300000000001</v>
      </c>
      <c r="O344">
        <f t="shared" si="38"/>
        <v>12</v>
      </c>
      <c r="P344">
        <f t="shared" si="38"/>
        <v>14</v>
      </c>
      <c r="Q344">
        <f t="shared" si="35"/>
        <v>5</v>
      </c>
      <c r="R344">
        <f t="shared" si="39"/>
        <v>43.333300000000001</v>
      </c>
      <c r="S344">
        <f t="shared" si="39"/>
        <v>38.080778787878785</v>
      </c>
      <c r="T344">
        <f t="shared" si="39"/>
        <v>49.898951515151516</v>
      </c>
      <c r="U344">
        <f t="shared" si="36"/>
        <v>42.020169696969695</v>
      </c>
      <c r="V344">
        <f t="shared" si="40"/>
        <v>0.31313030303030309</v>
      </c>
    </row>
    <row r="345" spans="1:22">
      <c r="A345">
        <v>72</v>
      </c>
      <c r="B345">
        <v>33</v>
      </c>
      <c r="C345">
        <v>29</v>
      </c>
      <c r="D345">
        <v>38</v>
      </c>
      <c r="E345">
        <v>32</v>
      </c>
      <c r="F345">
        <v>39.666699999999999</v>
      </c>
      <c r="G345">
        <v>38</v>
      </c>
      <c r="H345">
        <v>48</v>
      </c>
      <c r="I345">
        <v>33</v>
      </c>
      <c r="J345">
        <f t="shared" si="37"/>
        <v>1.2020212121212122</v>
      </c>
      <c r="K345">
        <f t="shared" si="37"/>
        <v>1.3103448275862069</v>
      </c>
      <c r="L345">
        <f t="shared" si="37"/>
        <v>1.263157894736842</v>
      </c>
      <c r="M345">
        <f t="shared" si="34"/>
        <v>1.03125</v>
      </c>
      <c r="N345">
        <f t="shared" si="38"/>
        <v>6.6666999999999987</v>
      </c>
      <c r="O345">
        <f t="shared" si="38"/>
        <v>9</v>
      </c>
      <c r="P345">
        <f t="shared" si="38"/>
        <v>10</v>
      </c>
      <c r="Q345">
        <f t="shared" si="35"/>
        <v>1</v>
      </c>
      <c r="R345">
        <f t="shared" si="39"/>
        <v>39.666699999999999</v>
      </c>
      <c r="S345">
        <f t="shared" si="39"/>
        <v>34.858615151515153</v>
      </c>
      <c r="T345">
        <f t="shared" si="39"/>
        <v>45.676806060606062</v>
      </c>
      <c r="U345">
        <f t="shared" si="36"/>
        <v>38.464678787878789</v>
      </c>
      <c r="V345">
        <f t="shared" si="40"/>
        <v>0.20202121212121207</v>
      </c>
    </row>
    <row r="346" spans="1:22">
      <c r="A346">
        <v>73</v>
      </c>
      <c r="B346">
        <v>29.666699999999999</v>
      </c>
      <c r="C346">
        <v>25</v>
      </c>
      <c r="D346">
        <v>35</v>
      </c>
      <c r="E346">
        <v>29</v>
      </c>
      <c r="F346">
        <v>49</v>
      </c>
      <c r="G346">
        <v>47</v>
      </c>
      <c r="H346">
        <v>58</v>
      </c>
      <c r="I346">
        <v>42</v>
      </c>
      <c r="J346">
        <f t="shared" si="37"/>
        <v>1.6516835374342276</v>
      </c>
      <c r="K346">
        <f t="shared" si="37"/>
        <v>1.88</v>
      </c>
      <c r="L346">
        <f t="shared" si="37"/>
        <v>1.6571428571428573</v>
      </c>
      <c r="M346">
        <f t="shared" si="34"/>
        <v>1.4482758620689655</v>
      </c>
      <c r="N346">
        <f t="shared" si="38"/>
        <v>19.333300000000001</v>
      </c>
      <c r="O346">
        <f t="shared" si="38"/>
        <v>22</v>
      </c>
      <c r="P346">
        <f t="shared" si="38"/>
        <v>23</v>
      </c>
      <c r="Q346">
        <f t="shared" si="35"/>
        <v>13</v>
      </c>
      <c r="R346">
        <f t="shared" si="39"/>
        <v>49</v>
      </c>
      <c r="S346">
        <f t="shared" si="39"/>
        <v>41.292088435855689</v>
      </c>
      <c r="T346">
        <f t="shared" si="39"/>
        <v>57.808923810197967</v>
      </c>
      <c r="U346">
        <f t="shared" si="36"/>
        <v>47.898822585592598</v>
      </c>
      <c r="V346">
        <f t="shared" si="40"/>
        <v>0.65168353743422769</v>
      </c>
    </row>
    <row r="347" spans="1:22">
      <c r="A347">
        <v>74</v>
      </c>
      <c r="B347">
        <v>28</v>
      </c>
      <c r="C347">
        <v>25</v>
      </c>
      <c r="D347">
        <v>30</v>
      </c>
      <c r="E347">
        <v>29</v>
      </c>
      <c r="F347">
        <v>49</v>
      </c>
      <c r="G347">
        <v>47</v>
      </c>
      <c r="H347">
        <v>58</v>
      </c>
      <c r="I347">
        <v>42</v>
      </c>
      <c r="J347">
        <f t="shared" si="37"/>
        <v>1.75</v>
      </c>
      <c r="K347">
        <f t="shared" si="37"/>
        <v>1.88</v>
      </c>
      <c r="L347">
        <f t="shared" si="37"/>
        <v>1.9333333333333333</v>
      </c>
      <c r="M347">
        <f t="shared" si="34"/>
        <v>1.4482758620689655</v>
      </c>
      <c r="N347">
        <f t="shared" si="38"/>
        <v>21</v>
      </c>
      <c r="O347">
        <f t="shared" si="38"/>
        <v>22</v>
      </c>
      <c r="P347">
        <f t="shared" si="38"/>
        <v>28</v>
      </c>
      <c r="Q347">
        <f t="shared" si="35"/>
        <v>13</v>
      </c>
      <c r="R347">
        <f t="shared" si="39"/>
        <v>49</v>
      </c>
      <c r="S347">
        <f t="shared" si="39"/>
        <v>43.75</v>
      </c>
      <c r="T347">
        <f t="shared" si="39"/>
        <v>52.5</v>
      </c>
      <c r="U347">
        <f t="shared" si="36"/>
        <v>50.75</v>
      </c>
      <c r="V347">
        <f t="shared" si="40"/>
        <v>0.75</v>
      </c>
    </row>
    <row r="348" spans="1:22">
      <c r="A348">
        <v>75</v>
      </c>
      <c r="B348">
        <v>32.333300000000001</v>
      </c>
      <c r="C348">
        <v>29</v>
      </c>
      <c r="D348">
        <v>35</v>
      </c>
      <c r="E348">
        <v>33</v>
      </c>
      <c r="F348">
        <v>51</v>
      </c>
      <c r="G348">
        <v>48</v>
      </c>
      <c r="H348">
        <v>60</v>
      </c>
      <c r="I348">
        <v>45</v>
      </c>
      <c r="J348">
        <f t="shared" si="37"/>
        <v>1.57732121373321</v>
      </c>
      <c r="K348">
        <f t="shared" si="37"/>
        <v>1.6551724137931034</v>
      </c>
      <c r="L348">
        <f t="shared" si="37"/>
        <v>1.7142857142857142</v>
      </c>
      <c r="M348">
        <f t="shared" si="34"/>
        <v>1.3636363636363635</v>
      </c>
      <c r="N348">
        <f t="shared" si="38"/>
        <v>18.666699999999999</v>
      </c>
      <c r="O348">
        <f t="shared" si="38"/>
        <v>19</v>
      </c>
      <c r="P348">
        <f t="shared" si="38"/>
        <v>25</v>
      </c>
      <c r="Q348">
        <f t="shared" si="35"/>
        <v>12</v>
      </c>
      <c r="R348">
        <f t="shared" si="39"/>
        <v>51</v>
      </c>
      <c r="S348">
        <f t="shared" si="39"/>
        <v>45.742315198263093</v>
      </c>
      <c r="T348">
        <f t="shared" si="39"/>
        <v>55.206242480662347</v>
      </c>
      <c r="U348">
        <f t="shared" si="36"/>
        <v>52.051600053195926</v>
      </c>
      <c r="V348">
        <f t="shared" si="40"/>
        <v>0.57732121373320999</v>
      </c>
    </row>
    <row r="349" spans="1:22">
      <c r="A349">
        <v>76</v>
      </c>
      <c r="B349">
        <v>35.666699999999999</v>
      </c>
      <c r="C349">
        <v>32</v>
      </c>
      <c r="D349">
        <v>38</v>
      </c>
      <c r="E349">
        <v>37</v>
      </c>
      <c r="F349">
        <v>41.666699999999999</v>
      </c>
      <c r="G349">
        <v>39</v>
      </c>
      <c r="H349">
        <v>51</v>
      </c>
      <c r="I349">
        <v>35</v>
      </c>
      <c r="J349">
        <f t="shared" si="37"/>
        <v>1.1682241418465964</v>
      </c>
      <c r="K349">
        <f t="shared" si="37"/>
        <v>1.21875</v>
      </c>
      <c r="L349">
        <f t="shared" si="37"/>
        <v>1.3421052631578947</v>
      </c>
      <c r="M349">
        <f t="shared" si="34"/>
        <v>0.94594594594594594</v>
      </c>
      <c r="N349">
        <f t="shared" si="38"/>
        <v>6</v>
      </c>
      <c r="O349">
        <f t="shared" si="38"/>
        <v>7</v>
      </c>
      <c r="P349">
        <f t="shared" si="38"/>
        <v>13</v>
      </c>
      <c r="Q349">
        <f t="shared" si="35"/>
        <v>-2</v>
      </c>
      <c r="R349">
        <f t="shared" si="39"/>
        <v>41.666699999999999</v>
      </c>
      <c r="S349">
        <f t="shared" si="39"/>
        <v>37.383172539091085</v>
      </c>
      <c r="T349">
        <f t="shared" si="39"/>
        <v>44.39251739017066</v>
      </c>
      <c r="U349">
        <f t="shared" si="36"/>
        <v>43.224293248324066</v>
      </c>
      <c r="V349">
        <f t="shared" si="40"/>
        <v>0.1682241418465964</v>
      </c>
    </row>
    <row r="350" spans="1:22">
      <c r="A350">
        <v>77</v>
      </c>
      <c r="B350">
        <v>31.333300000000001</v>
      </c>
      <c r="C350">
        <v>28</v>
      </c>
      <c r="D350">
        <v>34</v>
      </c>
      <c r="E350">
        <v>32</v>
      </c>
      <c r="F350">
        <v>37.666699999999999</v>
      </c>
      <c r="G350">
        <v>34</v>
      </c>
      <c r="H350">
        <v>50</v>
      </c>
      <c r="I350">
        <v>29</v>
      </c>
      <c r="J350">
        <f t="shared" si="37"/>
        <v>1.2021300022659598</v>
      </c>
      <c r="K350">
        <f t="shared" si="37"/>
        <v>1.2142857142857142</v>
      </c>
      <c r="L350">
        <f t="shared" si="37"/>
        <v>1.4705882352941178</v>
      </c>
      <c r="M350">
        <f t="shared" si="34"/>
        <v>0.90625</v>
      </c>
      <c r="N350">
        <f t="shared" si="38"/>
        <v>6.3333999999999975</v>
      </c>
      <c r="O350">
        <f t="shared" si="38"/>
        <v>6</v>
      </c>
      <c r="P350">
        <f t="shared" si="38"/>
        <v>16</v>
      </c>
      <c r="Q350">
        <f t="shared" si="35"/>
        <v>-3</v>
      </c>
      <c r="R350">
        <f t="shared" si="39"/>
        <v>37.666699999999999</v>
      </c>
      <c r="S350">
        <f t="shared" si="39"/>
        <v>33.659640063446872</v>
      </c>
      <c r="T350">
        <f t="shared" si="39"/>
        <v>40.872420077042634</v>
      </c>
      <c r="U350">
        <f t="shared" si="36"/>
        <v>38.468160072510713</v>
      </c>
      <c r="V350">
        <f t="shared" si="40"/>
        <v>0.20213000226595976</v>
      </c>
    </row>
    <row r="351" spans="1:22">
      <c r="A351">
        <v>78</v>
      </c>
      <c r="B351">
        <v>33.666699999999999</v>
      </c>
      <c r="C351">
        <v>30</v>
      </c>
      <c r="D351">
        <v>37</v>
      </c>
      <c r="E351">
        <v>34</v>
      </c>
      <c r="F351">
        <v>38.666699999999999</v>
      </c>
      <c r="G351">
        <v>35</v>
      </c>
      <c r="H351">
        <v>51</v>
      </c>
      <c r="I351">
        <v>30</v>
      </c>
      <c r="J351">
        <f t="shared" si="37"/>
        <v>1.1485147044408868</v>
      </c>
      <c r="K351">
        <f t="shared" si="37"/>
        <v>1.1666666666666667</v>
      </c>
      <c r="L351">
        <f t="shared" si="37"/>
        <v>1.3783783783783783</v>
      </c>
      <c r="M351">
        <f t="shared" si="34"/>
        <v>0.88235294117647056</v>
      </c>
      <c r="N351">
        <f t="shared" si="38"/>
        <v>5</v>
      </c>
      <c r="O351">
        <f t="shared" si="38"/>
        <v>5</v>
      </c>
      <c r="P351">
        <f t="shared" si="38"/>
        <v>14</v>
      </c>
      <c r="Q351">
        <f t="shared" si="35"/>
        <v>-4</v>
      </c>
      <c r="R351">
        <f t="shared" si="39"/>
        <v>38.666699999999999</v>
      </c>
      <c r="S351">
        <f t="shared" si="39"/>
        <v>34.4554411332266</v>
      </c>
      <c r="T351">
        <f t="shared" si="39"/>
        <v>42.495044064312808</v>
      </c>
      <c r="U351">
        <f t="shared" si="36"/>
        <v>39.049499950990153</v>
      </c>
      <c r="V351">
        <f t="shared" si="40"/>
        <v>0.14851470444088669</v>
      </c>
    </row>
    <row r="352" spans="1:22">
      <c r="A352">
        <v>79</v>
      </c>
      <c r="B352">
        <v>32.666699999999999</v>
      </c>
      <c r="C352">
        <v>28</v>
      </c>
      <c r="D352">
        <v>37</v>
      </c>
      <c r="E352">
        <v>33</v>
      </c>
      <c r="F352">
        <v>37.666699999999999</v>
      </c>
      <c r="G352">
        <v>34</v>
      </c>
      <c r="H352">
        <v>50</v>
      </c>
      <c r="I352">
        <v>29</v>
      </c>
      <c r="J352">
        <f t="shared" si="37"/>
        <v>1.1530610683050324</v>
      </c>
      <c r="K352">
        <f t="shared" si="37"/>
        <v>1.2142857142857142</v>
      </c>
      <c r="L352">
        <f t="shared" si="37"/>
        <v>1.3513513513513513</v>
      </c>
      <c r="M352">
        <f t="shared" si="34"/>
        <v>0.87878787878787878</v>
      </c>
      <c r="N352">
        <f t="shared" si="38"/>
        <v>5</v>
      </c>
      <c r="O352">
        <f t="shared" si="38"/>
        <v>6</v>
      </c>
      <c r="P352">
        <f t="shared" si="38"/>
        <v>13</v>
      </c>
      <c r="Q352">
        <f t="shared" si="35"/>
        <v>-4</v>
      </c>
      <c r="R352">
        <f t="shared" si="39"/>
        <v>37.666699999999999</v>
      </c>
      <c r="S352">
        <f t="shared" si="39"/>
        <v>32.285709912540909</v>
      </c>
      <c r="T352">
        <f t="shared" si="39"/>
        <v>42.663259527286201</v>
      </c>
      <c r="U352">
        <f t="shared" si="36"/>
        <v>38.051015254066073</v>
      </c>
      <c r="V352">
        <f t="shared" si="40"/>
        <v>0.15306106830503236</v>
      </c>
    </row>
    <row r="353" spans="1:22">
      <c r="A353">
        <v>80</v>
      </c>
      <c r="B353">
        <v>32.666699999999999</v>
      </c>
      <c r="C353">
        <v>28</v>
      </c>
      <c r="D353">
        <v>37</v>
      </c>
      <c r="E353">
        <v>33</v>
      </c>
      <c r="F353">
        <v>39.666699999999999</v>
      </c>
      <c r="G353">
        <v>38</v>
      </c>
      <c r="H353">
        <v>48</v>
      </c>
      <c r="I353">
        <v>33</v>
      </c>
      <c r="J353">
        <f t="shared" si="37"/>
        <v>1.2142854956270452</v>
      </c>
      <c r="K353">
        <f t="shared" si="37"/>
        <v>1.3571428571428572</v>
      </c>
      <c r="L353">
        <f t="shared" si="37"/>
        <v>1.2972972972972974</v>
      </c>
      <c r="M353">
        <f t="shared" si="34"/>
        <v>1</v>
      </c>
      <c r="N353">
        <f t="shared" si="38"/>
        <v>7</v>
      </c>
      <c r="O353">
        <f t="shared" si="38"/>
        <v>10</v>
      </c>
      <c r="P353">
        <f t="shared" si="38"/>
        <v>11</v>
      </c>
      <c r="Q353">
        <f t="shared" si="35"/>
        <v>0</v>
      </c>
      <c r="R353">
        <f t="shared" si="39"/>
        <v>39.666699999999999</v>
      </c>
      <c r="S353">
        <f t="shared" si="39"/>
        <v>33.999993877557266</v>
      </c>
      <c r="T353">
        <f t="shared" si="39"/>
        <v>44.928563338200675</v>
      </c>
      <c r="U353">
        <f t="shared" si="36"/>
        <v>40.071421355692493</v>
      </c>
      <c r="V353">
        <f t="shared" si="40"/>
        <v>0.2142854956270453</v>
      </c>
    </row>
    <row r="356" spans="1:22">
      <c r="A356">
        <v>0</v>
      </c>
      <c r="B356">
        <v>52.333300000000001</v>
      </c>
      <c r="C356">
        <v>49</v>
      </c>
      <c r="D356">
        <v>63</v>
      </c>
      <c r="E356">
        <v>45</v>
      </c>
      <c r="F356">
        <v>117</v>
      </c>
      <c r="G356">
        <v>112</v>
      </c>
      <c r="H356">
        <v>131</v>
      </c>
      <c r="I356">
        <v>108</v>
      </c>
      <c r="J356">
        <f t="shared" ref="J356:M419" si="41">F356/B356</f>
        <v>2.2356702138026838</v>
      </c>
      <c r="K356">
        <f t="shared" si="41"/>
        <v>2.2857142857142856</v>
      </c>
      <c r="L356">
        <f t="shared" si="41"/>
        <v>2.0793650793650795</v>
      </c>
      <c r="M356">
        <f t="shared" si="41"/>
        <v>2.4</v>
      </c>
      <c r="N356">
        <f t="shared" ref="N356:Q419" si="42">F356-B356</f>
        <v>64.666699999999992</v>
      </c>
      <c r="O356">
        <f t="shared" si="42"/>
        <v>63</v>
      </c>
      <c r="P356">
        <f t="shared" si="42"/>
        <v>68</v>
      </c>
      <c r="Q356">
        <f t="shared" si="42"/>
        <v>63</v>
      </c>
      <c r="R356">
        <f t="shared" ref="R356:U419" si="43">$J356*B356</f>
        <v>117</v>
      </c>
      <c r="S356">
        <f t="shared" si="43"/>
        <v>109.5478404763315</v>
      </c>
      <c r="T356">
        <f t="shared" si="43"/>
        <v>140.84722346956909</v>
      </c>
      <c r="U356">
        <f t="shared" si="43"/>
        <v>100.60515962112078</v>
      </c>
      <c r="V356">
        <f t="shared" si="40"/>
        <v>1.2356702138026838</v>
      </c>
    </row>
    <row r="357" spans="1:22">
      <c r="A357">
        <v>1</v>
      </c>
      <c r="B357">
        <v>53.333300000000001</v>
      </c>
      <c r="C357">
        <v>50</v>
      </c>
      <c r="D357">
        <v>64</v>
      </c>
      <c r="E357">
        <v>46</v>
      </c>
      <c r="F357">
        <v>118.33329999999999</v>
      </c>
      <c r="G357">
        <v>113</v>
      </c>
      <c r="H357">
        <v>133</v>
      </c>
      <c r="I357">
        <v>109</v>
      </c>
      <c r="J357">
        <f t="shared" si="41"/>
        <v>2.2187507617192259</v>
      </c>
      <c r="K357">
        <f t="shared" si="41"/>
        <v>2.2599999999999998</v>
      </c>
      <c r="L357">
        <f t="shared" si="41"/>
        <v>2.078125</v>
      </c>
      <c r="M357">
        <f t="shared" si="41"/>
        <v>2.3695652173913042</v>
      </c>
      <c r="N357">
        <f t="shared" si="42"/>
        <v>65</v>
      </c>
      <c r="O357">
        <f t="shared" si="42"/>
        <v>63</v>
      </c>
      <c r="P357">
        <f t="shared" si="42"/>
        <v>69</v>
      </c>
      <c r="Q357">
        <f t="shared" si="42"/>
        <v>63</v>
      </c>
      <c r="R357">
        <f t="shared" si="43"/>
        <v>118.33329999999999</v>
      </c>
      <c r="S357">
        <f t="shared" si="43"/>
        <v>110.93753808596129</v>
      </c>
      <c r="T357">
        <f t="shared" si="43"/>
        <v>142.00004875003046</v>
      </c>
      <c r="U357">
        <f t="shared" si="43"/>
        <v>102.06253503908439</v>
      </c>
      <c r="V357">
        <f t="shared" si="40"/>
        <v>1.2187507617192261</v>
      </c>
    </row>
    <row r="358" spans="1:22">
      <c r="A358">
        <v>2</v>
      </c>
      <c r="B358">
        <v>54.666699999999999</v>
      </c>
      <c r="C358">
        <v>51</v>
      </c>
      <c r="D358">
        <v>66</v>
      </c>
      <c r="E358">
        <v>47</v>
      </c>
      <c r="F358">
        <v>118.66670000000001</v>
      </c>
      <c r="G358">
        <v>115</v>
      </c>
      <c r="H358">
        <v>132</v>
      </c>
      <c r="I358">
        <v>109</v>
      </c>
      <c r="J358">
        <f t="shared" si="41"/>
        <v>2.1707309934567114</v>
      </c>
      <c r="K358">
        <f t="shared" si="41"/>
        <v>2.2549019607843137</v>
      </c>
      <c r="L358">
        <f t="shared" si="41"/>
        <v>2</v>
      </c>
      <c r="M358">
        <f t="shared" si="41"/>
        <v>2.3191489361702127</v>
      </c>
      <c r="N358">
        <f t="shared" si="42"/>
        <v>64</v>
      </c>
      <c r="O358">
        <f t="shared" si="42"/>
        <v>64</v>
      </c>
      <c r="P358">
        <f t="shared" si="42"/>
        <v>66</v>
      </c>
      <c r="Q358">
        <f t="shared" si="42"/>
        <v>62</v>
      </c>
      <c r="R358">
        <f t="shared" si="43"/>
        <v>118.66670000000001</v>
      </c>
      <c r="S358">
        <f t="shared" si="43"/>
        <v>110.70728066629228</v>
      </c>
      <c r="T358">
        <f t="shared" si="43"/>
        <v>143.26824556814296</v>
      </c>
      <c r="U358">
        <f t="shared" si="43"/>
        <v>102.02435669246543</v>
      </c>
      <c r="V358">
        <f t="shared" si="40"/>
        <v>1.1707309934567114</v>
      </c>
    </row>
    <row r="359" spans="1:22">
      <c r="A359">
        <v>3</v>
      </c>
      <c r="B359">
        <v>53.333300000000001</v>
      </c>
      <c r="C359">
        <v>50</v>
      </c>
      <c r="D359">
        <v>64</v>
      </c>
      <c r="E359">
        <v>46</v>
      </c>
      <c r="F359">
        <v>120</v>
      </c>
      <c r="G359">
        <v>116</v>
      </c>
      <c r="H359">
        <v>133</v>
      </c>
      <c r="I359">
        <v>111</v>
      </c>
      <c r="J359">
        <f t="shared" si="41"/>
        <v>2.2500014062508789</v>
      </c>
      <c r="K359">
        <f t="shared" si="41"/>
        <v>2.3199999999999998</v>
      </c>
      <c r="L359">
        <f t="shared" si="41"/>
        <v>2.078125</v>
      </c>
      <c r="M359">
        <f t="shared" si="41"/>
        <v>2.4130434782608696</v>
      </c>
      <c r="N359">
        <f t="shared" si="42"/>
        <v>66.666699999999992</v>
      </c>
      <c r="O359">
        <f t="shared" si="42"/>
        <v>66</v>
      </c>
      <c r="P359">
        <f t="shared" si="42"/>
        <v>69</v>
      </c>
      <c r="Q359">
        <f t="shared" si="42"/>
        <v>65</v>
      </c>
      <c r="R359">
        <f t="shared" si="43"/>
        <v>120</v>
      </c>
      <c r="S359">
        <f t="shared" si="43"/>
        <v>112.50007031254394</v>
      </c>
      <c r="T359">
        <f t="shared" si="43"/>
        <v>144.00009000005625</v>
      </c>
      <c r="U359">
        <f t="shared" si="43"/>
        <v>103.50006468754043</v>
      </c>
      <c r="V359">
        <f t="shared" si="40"/>
        <v>1.2500014062508786</v>
      </c>
    </row>
    <row r="360" spans="1:22">
      <c r="A360">
        <v>4</v>
      </c>
      <c r="B360">
        <v>51.333300000000001</v>
      </c>
      <c r="C360">
        <v>48</v>
      </c>
      <c r="D360">
        <v>62</v>
      </c>
      <c r="E360">
        <v>44</v>
      </c>
      <c r="F360">
        <v>121.66670000000001</v>
      </c>
      <c r="G360">
        <v>117</v>
      </c>
      <c r="H360">
        <v>134</v>
      </c>
      <c r="I360">
        <v>114</v>
      </c>
      <c r="J360">
        <f t="shared" si="41"/>
        <v>2.3701320585273109</v>
      </c>
      <c r="K360">
        <f t="shared" si="41"/>
        <v>2.4375</v>
      </c>
      <c r="L360">
        <f t="shared" si="41"/>
        <v>2.161290322580645</v>
      </c>
      <c r="M360">
        <f t="shared" si="41"/>
        <v>2.5909090909090908</v>
      </c>
      <c r="N360">
        <f t="shared" si="42"/>
        <v>70.333400000000012</v>
      </c>
      <c r="O360">
        <f t="shared" si="42"/>
        <v>69</v>
      </c>
      <c r="P360">
        <f t="shared" si="42"/>
        <v>72</v>
      </c>
      <c r="Q360">
        <f t="shared" si="42"/>
        <v>70</v>
      </c>
      <c r="R360">
        <f t="shared" si="43"/>
        <v>121.66670000000001</v>
      </c>
      <c r="S360">
        <f t="shared" si="43"/>
        <v>113.76633880931092</v>
      </c>
      <c r="T360">
        <f t="shared" si="43"/>
        <v>146.94818762869329</v>
      </c>
      <c r="U360">
        <f t="shared" si="43"/>
        <v>104.28581057520168</v>
      </c>
      <c r="V360">
        <f t="shared" si="40"/>
        <v>1.3701320585273109</v>
      </c>
    </row>
    <row r="361" spans="1:22">
      <c r="A361">
        <v>5</v>
      </c>
      <c r="B361">
        <v>62</v>
      </c>
      <c r="C361">
        <v>58</v>
      </c>
      <c r="D361">
        <v>74</v>
      </c>
      <c r="E361">
        <v>54</v>
      </c>
      <c r="F361">
        <v>122.33329999999999</v>
      </c>
      <c r="G361">
        <v>116</v>
      </c>
      <c r="H361">
        <v>136</v>
      </c>
      <c r="I361">
        <v>115</v>
      </c>
      <c r="J361">
        <f t="shared" si="41"/>
        <v>1.9731177419354837</v>
      </c>
      <c r="K361">
        <f t="shared" si="41"/>
        <v>2</v>
      </c>
      <c r="L361">
        <f t="shared" si="41"/>
        <v>1.8378378378378379</v>
      </c>
      <c r="M361">
        <f t="shared" si="41"/>
        <v>2.1296296296296298</v>
      </c>
      <c r="N361">
        <f t="shared" si="42"/>
        <v>60.333299999999994</v>
      </c>
      <c r="O361">
        <f t="shared" si="42"/>
        <v>58</v>
      </c>
      <c r="P361">
        <f t="shared" si="42"/>
        <v>62</v>
      </c>
      <c r="Q361">
        <f t="shared" si="42"/>
        <v>61</v>
      </c>
      <c r="R361">
        <f t="shared" si="43"/>
        <v>122.33329999999999</v>
      </c>
      <c r="S361">
        <f t="shared" si="43"/>
        <v>114.44082903225805</v>
      </c>
      <c r="T361">
        <f t="shared" si="43"/>
        <v>146.01071290322579</v>
      </c>
      <c r="U361">
        <f t="shared" si="43"/>
        <v>106.54835806451612</v>
      </c>
      <c r="V361">
        <f t="shared" si="40"/>
        <v>0.97311774193548373</v>
      </c>
    </row>
    <row r="362" spans="1:22">
      <c r="A362">
        <v>6</v>
      </c>
      <c r="B362">
        <v>57</v>
      </c>
      <c r="C362">
        <v>55</v>
      </c>
      <c r="D362">
        <v>67</v>
      </c>
      <c r="E362">
        <v>49</v>
      </c>
      <c r="F362">
        <v>121</v>
      </c>
      <c r="G362">
        <v>115</v>
      </c>
      <c r="H362">
        <v>134</v>
      </c>
      <c r="I362">
        <v>114</v>
      </c>
      <c r="J362">
        <f t="shared" si="41"/>
        <v>2.1228070175438596</v>
      </c>
      <c r="K362">
        <f t="shared" si="41"/>
        <v>2.0909090909090908</v>
      </c>
      <c r="L362">
        <f t="shared" si="41"/>
        <v>2</v>
      </c>
      <c r="M362">
        <f t="shared" si="41"/>
        <v>2.3265306122448979</v>
      </c>
      <c r="N362">
        <f t="shared" si="42"/>
        <v>64</v>
      </c>
      <c r="O362">
        <f t="shared" si="42"/>
        <v>60</v>
      </c>
      <c r="P362">
        <f t="shared" si="42"/>
        <v>67</v>
      </c>
      <c r="Q362">
        <f t="shared" si="42"/>
        <v>65</v>
      </c>
      <c r="R362">
        <f t="shared" si="43"/>
        <v>121</v>
      </c>
      <c r="S362">
        <f t="shared" si="43"/>
        <v>116.75438596491227</v>
      </c>
      <c r="T362">
        <f t="shared" si="43"/>
        <v>142.2280701754386</v>
      </c>
      <c r="U362">
        <f t="shared" si="43"/>
        <v>104.01754385964912</v>
      </c>
      <c r="V362">
        <f t="shared" si="40"/>
        <v>1.1228070175438596</v>
      </c>
    </row>
    <row r="363" spans="1:22">
      <c r="A363">
        <v>7</v>
      </c>
      <c r="B363">
        <v>49</v>
      </c>
      <c r="C363">
        <v>47</v>
      </c>
      <c r="D363">
        <v>59</v>
      </c>
      <c r="E363">
        <v>41</v>
      </c>
      <c r="F363">
        <v>121</v>
      </c>
      <c r="G363">
        <v>115</v>
      </c>
      <c r="H363">
        <v>134</v>
      </c>
      <c r="I363">
        <v>114</v>
      </c>
      <c r="J363">
        <f t="shared" si="41"/>
        <v>2.4693877551020407</v>
      </c>
      <c r="K363">
        <f t="shared" si="41"/>
        <v>2.4468085106382977</v>
      </c>
      <c r="L363">
        <f t="shared" si="41"/>
        <v>2.2711864406779663</v>
      </c>
      <c r="M363">
        <f t="shared" si="41"/>
        <v>2.7804878048780486</v>
      </c>
      <c r="N363">
        <f t="shared" si="42"/>
        <v>72</v>
      </c>
      <c r="O363">
        <f t="shared" si="42"/>
        <v>68</v>
      </c>
      <c r="P363">
        <f t="shared" si="42"/>
        <v>75</v>
      </c>
      <c r="Q363">
        <f t="shared" si="42"/>
        <v>73</v>
      </c>
      <c r="R363">
        <f t="shared" si="43"/>
        <v>121</v>
      </c>
      <c r="S363">
        <f t="shared" si="43"/>
        <v>116.0612244897959</v>
      </c>
      <c r="T363">
        <f t="shared" si="43"/>
        <v>145.69387755102039</v>
      </c>
      <c r="U363">
        <f t="shared" si="43"/>
        <v>101.24489795918367</v>
      </c>
      <c r="V363">
        <f t="shared" si="40"/>
        <v>1.4693877551020409</v>
      </c>
    </row>
    <row r="364" spans="1:22">
      <c r="A364">
        <v>8</v>
      </c>
      <c r="B364">
        <v>44.333300000000001</v>
      </c>
      <c r="C364">
        <v>42</v>
      </c>
      <c r="D364">
        <v>54</v>
      </c>
      <c r="E364">
        <v>37</v>
      </c>
      <c r="F364">
        <v>122.33329999999999</v>
      </c>
      <c r="G364">
        <v>116</v>
      </c>
      <c r="H364">
        <v>136</v>
      </c>
      <c r="I364">
        <v>115</v>
      </c>
      <c r="J364">
        <f t="shared" si="41"/>
        <v>2.7593998190976081</v>
      </c>
      <c r="K364">
        <f t="shared" si="41"/>
        <v>2.7619047619047619</v>
      </c>
      <c r="L364">
        <f t="shared" si="41"/>
        <v>2.5185185185185186</v>
      </c>
      <c r="M364">
        <f t="shared" si="41"/>
        <v>3.1081081081081079</v>
      </c>
      <c r="N364">
        <f t="shared" si="42"/>
        <v>78</v>
      </c>
      <c r="O364">
        <f t="shared" si="42"/>
        <v>74</v>
      </c>
      <c r="P364">
        <f t="shared" si="42"/>
        <v>82</v>
      </c>
      <c r="Q364">
        <f t="shared" si="42"/>
        <v>78</v>
      </c>
      <c r="R364">
        <f t="shared" si="43"/>
        <v>122.33329999999999</v>
      </c>
      <c r="S364">
        <f t="shared" si="43"/>
        <v>115.89479240209954</v>
      </c>
      <c r="T364">
        <f t="shared" si="43"/>
        <v>149.00759023127083</v>
      </c>
      <c r="U364">
        <f t="shared" si="43"/>
        <v>102.09779330661151</v>
      </c>
      <c r="V364">
        <f t="shared" si="40"/>
        <v>1.7593998190976083</v>
      </c>
    </row>
    <row r="365" spans="1:22">
      <c r="A365">
        <v>9</v>
      </c>
      <c r="B365">
        <v>44.333300000000001</v>
      </c>
      <c r="C365">
        <v>42</v>
      </c>
      <c r="D365">
        <v>54</v>
      </c>
      <c r="E365">
        <v>37</v>
      </c>
      <c r="F365">
        <v>122.33329999999999</v>
      </c>
      <c r="G365">
        <v>116</v>
      </c>
      <c r="H365">
        <v>136</v>
      </c>
      <c r="I365">
        <v>115</v>
      </c>
      <c r="J365">
        <f t="shared" si="41"/>
        <v>2.7593998190976081</v>
      </c>
      <c r="K365">
        <f t="shared" si="41"/>
        <v>2.7619047619047619</v>
      </c>
      <c r="L365">
        <f t="shared" si="41"/>
        <v>2.5185185185185186</v>
      </c>
      <c r="M365">
        <f t="shared" si="41"/>
        <v>3.1081081081081079</v>
      </c>
      <c r="N365">
        <f t="shared" si="42"/>
        <v>78</v>
      </c>
      <c r="O365">
        <f t="shared" si="42"/>
        <v>74</v>
      </c>
      <c r="P365">
        <f t="shared" si="42"/>
        <v>82</v>
      </c>
      <c r="Q365">
        <f t="shared" si="42"/>
        <v>78</v>
      </c>
      <c r="R365">
        <f t="shared" si="43"/>
        <v>122.33329999999999</v>
      </c>
      <c r="S365">
        <f t="shared" si="43"/>
        <v>115.89479240209954</v>
      </c>
      <c r="T365">
        <f t="shared" si="43"/>
        <v>149.00759023127083</v>
      </c>
      <c r="U365">
        <f t="shared" si="43"/>
        <v>102.09779330661151</v>
      </c>
      <c r="V365">
        <f t="shared" si="40"/>
        <v>1.7593998190976083</v>
      </c>
    </row>
    <row r="366" spans="1:22">
      <c r="A366">
        <v>10</v>
      </c>
      <c r="B366">
        <v>48</v>
      </c>
      <c r="C366">
        <v>46</v>
      </c>
      <c r="D366">
        <v>58</v>
      </c>
      <c r="E366">
        <v>40</v>
      </c>
      <c r="F366">
        <v>121.66670000000001</v>
      </c>
      <c r="G366">
        <v>117</v>
      </c>
      <c r="H366">
        <v>134</v>
      </c>
      <c r="I366">
        <v>114</v>
      </c>
      <c r="J366">
        <f t="shared" si="41"/>
        <v>2.5347229166666669</v>
      </c>
      <c r="K366">
        <f t="shared" si="41"/>
        <v>2.5434782608695654</v>
      </c>
      <c r="L366">
        <f t="shared" si="41"/>
        <v>2.3103448275862069</v>
      </c>
      <c r="M366">
        <f t="shared" si="41"/>
        <v>2.85</v>
      </c>
      <c r="N366">
        <f t="shared" si="42"/>
        <v>73.666700000000006</v>
      </c>
      <c r="O366">
        <f t="shared" si="42"/>
        <v>71</v>
      </c>
      <c r="P366">
        <f t="shared" si="42"/>
        <v>76</v>
      </c>
      <c r="Q366">
        <f t="shared" si="42"/>
        <v>74</v>
      </c>
      <c r="R366">
        <f t="shared" si="43"/>
        <v>121.66670000000002</v>
      </c>
      <c r="S366">
        <f t="shared" si="43"/>
        <v>116.59725416666667</v>
      </c>
      <c r="T366">
        <f t="shared" si="43"/>
        <v>147.01392916666668</v>
      </c>
      <c r="U366">
        <f t="shared" si="43"/>
        <v>101.38891666666667</v>
      </c>
      <c r="V366">
        <f t="shared" si="40"/>
        <v>1.5347229166666667</v>
      </c>
    </row>
    <row r="367" spans="1:22">
      <c r="A367">
        <v>11</v>
      </c>
      <c r="B367">
        <v>55</v>
      </c>
      <c r="C367">
        <v>53</v>
      </c>
      <c r="D367">
        <v>65</v>
      </c>
      <c r="E367">
        <v>47</v>
      </c>
      <c r="F367">
        <v>114</v>
      </c>
      <c r="G367">
        <v>109</v>
      </c>
      <c r="H367">
        <v>127</v>
      </c>
      <c r="I367">
        <v>106</v>
      </c>
      <c r="J367">
        <f t="shared" si="41"/>
        <v>2.0727272727272728</v>
      </c>
      <c r="K367">
        <f t="shared" si="41"/>
        <v>2.0566037735849059</v>
      </c>
      <c r="L367">
        <f t="shared" si="41"/>
        <v>1.9538461538461538</v>
      </c>
      <c r="M367">
        <f t="shared" si="41"/>
        <v>2.2553191489361701</v>
      </c>
      <c r="N367">
        <f t="shared" si="42"/>
        <v>59</v>
      </c>
      <c r="O367">
        <f t="shared" si="42"/>
        <v>56</v>
      </c>
      <c r="P367">
        <f t="shared" si="42"/>
        <v>62</v>
      </c>
      <c r="Q367">
        <f t="shared" si="42"/>
        <v>59</v>
      </c>
      <c r="R367">
        <f t="shared" si="43"/>
        <v>114</v>
      </c>
      <c r="S367">
        <f t="shared" si="43"/>
        <v>109.85454545454546</v>
      </c>
      <c r="T367">
        <f t="shared" si="43"/>
        <v>134.72727272727272</v>
      </c>
      <c r="U367">
        <f t="shared" si="43"/>
        <v>97.418181818181822</v>
      </c>
      <c r="V367">
        <f t="shared" si="40"/>
        <v>1.0727272727272728</v>
      </c>
    </row>
    <row r="368" spans="1:22">
      <c r="A368">
        <v>12</v>
      </c>
      <c r="B368">
        <v>58.333300000000001</v>
      </c>
      <c r="C368">
        <v>56</v>
      </c>
      <c r="D368">
        <v>68</v>
      </c>
      <c r="E368">
        <v>51</v>
      </c>
      <c r="F368">
        <v>109.33329999999999</v>
      </c>
      <c r="G368">
        <v>105</v>
      </c>
      <c r="H368">
        <v>120</v>
      </c>
      <c r="I368">
        <v>103</v>
      </c>
      <c r="J368">
        <f t="shared" si="41"/>
        <v>1.8742862138778364</v>
      </c>
      <c r="K368">
        <f t="shared" si="41"/>
        <v>1.875</v>
      </c>
      <c r="L368">
        <f t="shared" si="41"/>
        <v>1.7647058823529411</v>
      </c>
      <c r="M368">
        <f t="shared" si="41"/>
        <v>2.0196078431372548</v>
      </c>
      <c r="N368">
        <f t="shared" si="42"/>
        <v>50.999999999999993</v>
      </c>
      <c r="O368">
        <f t="shared" si="42"/>
        <v>49</v>
      </c>
      <c r="P368">
        <f t="shared" si="42"/>
        <v>52</v>
      </c>
      <c r="Q368">
        <f t="shared" si="42"/>
        <v>52</v>
      </c>
      <c r="R368">
        <f t="shared" si="43"/>
        <v>109.33329999999999</v>
      </c>
      <c r="S368">
        <f t="shared" si="43"/>
        <v>104.96002797715884</v>
      </c>
      <c r="T368">
        <f t="shared" si="43"/>
        <v>127.45146254369288</v>
      </c>
      <c r="U368">
        <f t="shared" si="43"/>
        <v>95.588596907769656</v>
      </c>
      <c r="V368">
        <f t="shared" si="40"/>
        <v>0.87428621387783634</v>
      </c>
    </row>
    <row r="369" spans="1:22">
      <c r="A369">
        <v>13</v>
      </c>
      <c r="B369">
        <v>39</v>
      </c>
      <c r="C369">
        <v>35</v>
      </c>
      <c r="D369">
        <v>51</v>
      </c>
      <c r="E369">
        <v>31</v>
      </c>
      <c r="F369">
        <v>117</v>
      </c>
      <c r="G369">
        <v>113</v>
      </c>
      <c r="H369">
        <v>127</v>
      </c>
      <c r="I369">
        <v>111</v>
      </c>
      <c r="J369">
        <f t="shared" si="41"/>
        <v>3</v>
      </c>
      <c r="K369">
        <f t="shared" si="41"/>
        <v>3.2285714285714286</v>
      </c>
      <c r="L369">
        <f t="shared" si="41"/>
        <v>2.4901960784313726</v>
      </c>
      <c r="M369">
        <f t="shared" si="41"/>
        <v>3.5806451612903225</v>
      </c>
      <c r="N369">
        <f t="shared" si="42"/>
        <v>78</v>
      </c>
      <c r="O369">
        <f t="shared" si="42"/>
        <v>78</v>
      </c>
      <c r="P369">
        <f t="shared" si="42"/>
        <v>76</v>
      </c>
      <c r="Q369">
        <f t="shared" si="42"/>
        <v>80</v>
      </c>
      <c r="R369">
        <f t="shared" si="43"/>
        <v>117</v>
      </c>
      <c r="S369">
        <f t="shared" si="43"/>
        <v>105</v>
      </c>
      <c r="T369">
        <f t="shared" si="43"/>
        <v>153</v>
      </c>
      <c r="U369">
        <f t="shared" si="43"/>
        <v>93</v>
      </c>
      <c r="V369">
        <f t="shared" si="40"/>
        <v>2</v>
      </c>
    </row>
    <row r="370" spans="1:22">
      <c r="A370">
        <v>14</v>
      </c>
      <c r="B370">
        <v>44.333300000000001</v>
      </c>
      <c r="C370">
        <v>41</v>
      </c>
      <c r="D370">
        <v>55</v>
      </c>
      <c r="E370">
        <v>37</v>
      </c>
      <c r="F370">
        <v>114</v>
      </c>
      <c r="G370">
        <v>112</v>
      </c>
      <c r="H370">
        <v>123</v>
      </c>
      <c r="I370">
        <v>107</v>
      </c>
      <c r="J370">
        <f t="shared" si="41"/>
        <v>2.5714305048349662</v>
      </c>
      <c r="K370">
        <f t="shared" si="41"/>
        <v>2.7317073170731709</v>
      </c>
      <c r="L370">
        <f t="shared" si="41"/>
        <v>2.2363636363636363</v>
      </c>
      <c r="M370">
        <f t="shared" si="41"/>
        <v>2.8918918918918921</v>
      </c>
      <c r="N370">
        <f t="shared" si="42"/>
        <v>69.666699999999992</v>
      </c>
      <c r="O370">
        <f t="shared" si="42"/>
        <v>71</v>
      </c>
      <c r="P370">
        <f t="shared" si="42"/>
        <v>68</v>
      </c>
      <c r="Q370">
        <f t="shared" si="42"/>
        <v>70</v>
      </c>
      <c r="R370">
        <f t="shared" si="43"/>
        <v>114.00000000000001</v>
      </c>
      <c r="S370">
        <f t="shared" si="43"/>
        <v>105.42865069823361</v>
      </c>
      <c r="T370">
        <f t="shared" si="43"/>
        <v>141.42867776592314</v>
      </c>
      <c r="U370">
        <f t="shared" si="43"/>
        <v>95.142928678893753</v>
      </c>
      <c r="V370">
        <f t="shared" si="40"/>
        <v>1.5714305048349657</v>
      </c>
    </row>
    <row r="371" spans="1:22">
      <c r="A371">
        <v>15</v>
      </c>
      <c r="B371">
        <v>44.333300000000001</v>
      </c>
      <c r="C371">
        <v>41</v>
      </c>
      <c r="D371">
        <v>55</v>
      </c>
      <c r="E371">
        <v>37</v>
      </c>
      <c r="F371">
        <v>105.33329999999999</v>
      </c>
      <c r="G371">
        <v>103</v>
      </c>
      <c r="H371">
        <v>114</v>
      </c>
      <c r="I371">
        <v>99</v>
      </c>
      <c r="J371">
        <f t="shared" si="41"/>
        <v>2.3759408841660781</v>
      </c>
      <c r="K371">
        <f t="shared" si="41"/>
        <v>2.5121951219512195</v>
      </c>
      <c r="L371">
        <f t="shared" si="41"/>
        <v>2.0727272727272728</v>
      </c>
      <c r="M371">
        <f t="shared" si="41"/>
        <v>2.6756756756756759</v>
      </c>
      <c r="N371">
        <f t="shared" si="42"/>
        <v>60.999999999999993</v>
      </c>
      <c r="O371">
        <f t="shared" si="42"/>
        <v>62</v>
      </c>
      <c r="P371">
        <f t="shared" si="42"/>
        <v>59</v>
      </c>
      <c r="Q371">
        <f t="shared" si="42"/>
        <v>62</v>
      </c>
      <c r="R371">
        <f t="shared" si="43"/>
        <v>105.33329999999999</v>
      </c>
      <c r="S371">
        <f t="shared" si="43"/>
        <v>97.4135762508092</v>
      </c>
      <c r="T371">
        <f t="shared" si="43"/>
        <v>130.67674862913429</v>
      </c>
      <c r="U371">
        <f t="shared" si="43"/>
        <v>87.909812714144891</v>
      </c>
      <c r="V371">
        <f t="shared" si="40"/>
        <v>1.3759408841660781</v>
      </c>
    </row>
    <row r="372" spans="1:22">
      <c r="A372">
        <v>16</v>
      </c>
      <c r="B372">
        <v>41</v>
      </c>
      <c r="C372">
        <v>39</v>
      </c>
      <c r="D372">
        <v>51</v>
      </c>
      <c r="E372">
        <v>33</v>
      </c>
      <c r="F372">
        <v>99.666700000000006</v>
      </c>
      <c r="G372">
        <v>97</v>
      </c>
      <c r="H372">
        <v>109</v>
      </c>
      <c r="I372">
        <v>93</v>
      </c>
      <c r="J372">
        <f t="shared" si="41"/>
        <v>2.4308951219512198</v>
      </c>
      <c r="K372">
        <f t="shared" si="41"/>
        <v>2.4871794871794872</v>
      </c>
      <c r="L372">
        <f t="shared" si="41"/>
        <v>2.1372549019607843</v>
      </c>
      <c r="M372">
        <f t="shared" si="41"/>
        <v>2.8181818181818183</v>
      </c>
      <c r="N372">
        <f t="shared" si="42"/>
        <v>58.666700000000006</v>
      </c>
      <c r="O372">
        <f t="shared" si="42"/>
        <v>58</v>
      </c>
      <c r="P372">
        <f t="shared" si="42"/>
        <v>58</v>
      </c>
      <c r="Q372">
        <f t="shared" si="42"/>
        <v>60</v>
      </c>
      <c r="R372">
        <f t="shared" si="43"/>
        <v>99.666700000000006</v>
      </c>
      <c r="S372">
        <f t="shared" si="43"/>
        <v>94.804909756097572</v>
      </c>
      <c r="T372">
        <f t="shared" si="43"/>
        <v>123.97565121951222</v>
      </c>
      <c r="U372">
        <f t="shared" si="43"/>
        <v>80.219539024390258</v>
      </c>
      <c r="V372">
        <f t="shared" si="40"/>
        <v>1.4308951219512196</v>
      </c>
    </row>
    <row r="373" spans="1:22">
      <c r="A373">
        <v>17</v>
      </c>
      <c r="B373">
        <v>44.333300000000001</v>
      </c>
      <c r="C373">
        <v>42</v>
      </c>
      <c r="D373">
        <v>54</v>
      </c>
      <c r="E373">
        <v>37</v>
      </c>
      <c r="F373">
        <v>96</v>
      </c>
      <c r="G373">
        <v>93</v>
      </c>
      <c r="H373">
        <v>105</v>
      </c>
      <c r="I373">
        <v>90</v>
      </c>
      <c r="J373">
        <f t="shared" si="41"/>
        <v>2.1654151619662869</v>
      </c>
      <c r="K373">
        <f t="shared" si="41"/>
        <v>2.2142857142857144</v>
      </c>
      <c r="L373">
        <f t="shared" si="41"/>
        <v>1.9444444444444444</v>
      </c>
      <c r="M373">
        <f t="shared" si="41"/>
        <v>2.4324324324324325</v>
      </c>
      <c r="N373">
        <f t="shared" si="42"/>
        <v>51.666699999999999</v>
      </c>
      <c r="O373">
        <f t="shared" si="42"/>
        <v>51</v>
      </c>
      <c r="P373">
        <f t="shared" si="42"/>
        <v>51</v>
      </c>
      <c r="Q373">
        <f t="shared" si="42"/>
        <v>53</v>
      </c>
      <c r="R373">
        <f t="shared" si="43"/>
        <v>95.999999999999986</v>
      </c>
      <c r="S373">
        <f t="shared" si="43"/>
        <v>90.94743680258405</v>
      </c>
      <c r="T373">
        <f t="shared" si="43"/>
        <v>116.93241874617949</v>
      </c>
      <c r="U373">
        <f t="shared" si="43"/>
        <v>80.120360992752609</v>
      </c>
      <c r="V373">
        <f t="shared" si="40"/>
        <v>1.1654151619662871</v>
      </c>
    </row>
    <row r="374" spans="1:22">
      <c r="A374">
        <v>18</v>
      </c>
      <c r="B374">
        <v>49</v>
      </c>
      <c r="C374">
        <v>47</v>
      </c>
      <c r="D374">
        <v>59</v>
      </c>
      <c r="E374">
        <v>41</v>
      </c>
      <c r="F374">
        <v>97.333299999999994</v>
      </c>
      <c r="G374">
        <v>95</v>
      </c>
      <c r="H374">
        <v>106</v>
      </c>
      <c r="I374">
        <v>91</v>
      </c>
      <c r="J374">
        <f t="shared" si="41"/>
        <v>1.9863938775510204</v>
      </c>
      <c r="K374">
        <f t="shared" si="41"/>
        <v>2.021276595744681</v>
      </c>
      <c r="L374">
        <f t="shared" si="41"/>
        <v>1.7966101694915255</v>
      </c>
      <c r="M374">
        <f t="shared" si="41"/>
        <v>2.2195121951219514</v>
      </c>
      <c r="N374">
        <f t="shared" si="42"/>
        <v>48.333299999999994</v>
      </c>
      <c r="O374">
        <f t="shared" si="42"/>
        <v>48</v>
      </c>
      <c r="P374">
        <f t="shared" si="42"/>
        <v>47</v>
      </c>
      <c r="Q374">
        <f t="shared" si="42"/>
        <v>50</v>
      </c>
      <c r="R374">
        <f t="shared" si="43"/>
        <v>97.333299999999994</v>
      </c>
      <c r="S374">
        <f t="shared" si="43"/>
        <v>93.360512244897961</v>
      </c>
      <c r="T374">
        <f t="shared" si="43"/>
        <v>117.1972387755102</v>
      </c>
      <c r="U374">
        <f t="shared" si="43"/>
        <v>81.442148979591835</v>
      </c>
      <c r="V374">
        <f t="shared" si="40"/>
        <v>0.98639387755102026</v>
      </c>
    </row>
    <row r="375" spans="1:22">
      <c r="A375">
        <v>19</v>
      </c>
      <c r="B375">
        <v>48.666699999999999</v>
      </c>
      <c r="C375">
        <v>47</v>
      </c>
      <c r="D375">
        <v>60</v>
      </c>
      <c r="E375">
        <v>39</v>
      </c>
      <c r="F375">
        <v>103</v>
      </c>
      <c r="G375">
        <v>101</v>
      </c>
      <c r="H375">
        <v>113</v>
      </c>
      <c r="I375">
        <v>95</v>
      </c>
      <c r="J375">
        <f t="shared" si="41"/>
        <v>2.1164369065500641</v>
      </c>
      <c r="K375">
        <f t="shared" si="41"/>
        <v>2.1489361702127661</v>
      </c>
      <c r="L375">
        <f t="shared" si="41"/>
        <v>1.8833333333333333</v>
      </c>
      <c r="M375">
        <f t="shared" si="41"/>
        <v>2.4358974358974357</v>
      </c>
      <c r="N375">
        <f t="shared" si="42"/>
        <v>54.333300000000001</v>
      </c>
      <c r="O375">
        <f t="shared" si="42"/>
        <v>54</v>
      </c>
      <c r="P375">
        <f t="shared" si="42"/>
        <v>53</v>
      </c>
      <c r="Q375">
        <f t="shared" si="42"/>
        <v>56</v>
      </c>
      <c r="R375">
        <f t="shared" si="43"/>
        <v>103</v>
      </c>
      <c r="S375">
        <f t="shared" si="43"/>
        <v>99.472534607853007</v>
      </c>
      <c r="T375">
        <f t="shared" si="43"/>
        <v>126.98621439300385</v>
      </c>
      <c r="U375">
        <f t="shared" si="43"/>
        <v>82.541039355452497</v>
      </c>
      <c r="V375">
        <f t="shared" si="40"/>
        <v>1.1164369065500641</v>
      </c>
    </row>
    <row r="376" spans="1:22">
      <c r="A376">
        <v>20</v>
      </c>
      <c r="B376">
        <v>48.666699999999999</v>
      </c>
      <c r="C376">
        <v>47</v>
      </c>
      <c r="D376">
        <v>60</v>
      </c>
      <c r="E376">
        <v>39</v>
      </c>
      <c r="F376">
        <v>112</v>
      </c>
      <c r="G376">
        <v>111</v>
      </c>
      <c r="H376">
        <v>121</v>
      </c>
      <c r="I376">
        <v>104</v>
      </c>
      <c r="J376">
        <f t="shared" si="41"/>
        <v>2.3013682867340504</v>
      </c>
      <c r="K376">
        <f t="shared" si="41"/>
        <v>2.3617021276595747</v>
      </c>
      <c r="L376">
        <f t="shared" si="41"/>
        <v>2.0166666666666666</v>
      </c>
      <c r="M376">
        <f t="shared" si="41"/>
        <v>2.6666666666666665</v>
      </c>
      <c r="N376">
        <f t="shared" si="42"/>
        <v>63.333300000000001</v>
      </c>
      <c r="O376">
        <f t="shared" si="42"/>
        <v>64</v>
      </c>
      <c r="P376">
        <f t="shared" si="42"/>
        <v>61</v>
      </c>
      <c r="Q376">
        <f t="shared" si="42"/>
        <v>65</v>
      </c>
      <c r="R376">
        <f t="shared" si="43"/>
        <v>112</v>
      </c>
      <c r="S376">
        <f t="shared" si="43"/>
        <v>108.16430947650036</v>
      </c>
      <c r="T376">
        <f t="shared" si="43"/>
        <v>138.08209720404301</v>
      </c>
      <c r="U376">
        <f t="shared" si="43"/>
        <v>89.753363182627965</v>
      </c>
      <c r="V376">
        <f t="shared" si="40"/>
        <v>1.3013682867340501</v>
      </c>
    </row>
    <row r="377" spans="1:22">
      <c r="A377">
        <v>21</v>
      </c>
      <c r="B377">
        <v>49.333300000000001</v>
      </c>
      <c r="C377">
        <v>48</v>
      </c>
      <c r="D377">
        <v>61</v>
      </c>
      <c r="E377">
        <v>39</v>
      </c>
      <c r="F377">
        <v>110</v>
      </c>
      <c r="G377">
        <v>109</v>
      </c>
      <c r="H377">
        <v>119</v>
      </c>
      <c r="I377">
        <v>102</v>
      </c>
      <c r="J377">
        <f t="shared" si="41"/>
        <v>2.2297312363048891</v>
      </c>
      <c r="K377">
        <f t="shared" si="41"/>
        <v>2.2708333333333335</v>
      </c>
      <c r="L377">
        <f t="shared" si="41"/>
        <v>1.9508196721311475</v>
      </c>
      <c r="M377">
        <f t="shared" si="41"/>
        <v>2.6153846153846154</v>
      </c>
      <c r="N377">
        <f t="shared" si="42"/>
        <v>60.666699999999999</v>
      </c>
      <c r="O377">
        <f t="shared" si="42"/>
        <v>61</v>
      </c>
      <c r="P377">
        <f t="shared" si="42"/>
        <v>58</v>
      </c>
      <c r="Q377">
        <f t="shared" si="42"/>
        <v>63</v>
      </c>
      <c r="R377">
        <f t="shared" si="43"/>
        <v>109.99999999999999</v>
      </c>
      <c r="S377">
        <f t="shared" si="43"/>
        <v>107.02709934263467</v>
      </c>
      <c r="T377">
        <f t="shared" si="43"/>
        <v>136.01360541459823</v>
      </c>
      <c r="U377">
        <f t="shared" si="43"/>
        <v>86.959518215890682</v>
      </c>
      <c r="V377">
        <f t="shared" si="40"/>
        <v>1.2297312363048893</v>
      </c>
    </row>
    <row r="378" spans="1:22">
      <c r="A378">
        <v>22</v>
      </c>
      <c r="B378">
        <v>54</v>
      </c>
      <c r="C378">
        <v>54</v>
      </c>
      <c r="D378">
        <v>65</v>
      </c>
      <c r="E378">
        <v>43</v>
      </c>
      <c r="F378">
        <v>116.33329999999999</v>
      </c>
      <c r="G378">
        <v>116</v>
      </c>
      <c r="H378">
        <v>125</v>
      </c>
      <c r="I378">
        <v>108</v>
      </c>
      <c r="J378">
        <f t="shared" si="41"/>
        <v>2.1543203703703702</v>
      </c>
      <c r="K378">
        <f t="shared" si="41"/>
        <v>2.1481481481481484</v>
      </c>
      <c r="L378">
        <f t="shared" si="41"/>
        <v>1.9230769230769231</v>
      </c>
      <c r="M378">
        <f t="shared" si="41"/>
        <v>2.5116279069767442</v>
      </c>
      <c r="N378">
        <f t="shared" si="42"/>
        <v>62.333299999999994</v>
      </c>
      <c r="O378">
        <f t="shared" si="42"/>
        <v>62</v>
      </c>
      <c r="P378">
        <f t="shared" si="42"/>
        <v>60</v>
      </c>
      <c r="Q378">
        <f t="shared" si="42"/>
        <v>65</v>
      </c>
      <c r="R378">
        <f t="shared" si="43"/>
        <v>116.33329999999999</v>
      </c>
      <c r="S378">
        <f t="shared" si="43"/>
        <v>116.33329999999999</v>
      </c>
      <c r="T378">
        <f t="shared" si="43"/>
        <v>140.03082407407405</v>
      </c>
      <c r="U378">
        <f t="shared" si="43"/>
        <v>92.635775925925913</v>
      </c>
      <c r="V378">
        <f t="shared" si="40"/>
        <v>1.1543203703703702</v>
      </c>
    </row>
    <row r="379" spans="1:22">
      <c r="A379">
        <v>23</v>
      </c>
      <c r="B379">
        <v>55.333300000000001</v>
      </c>
      <c r="C379">
        <v>56</v>
      </c>
      <c r="D379">
        <v>66</v>
      </c>
      <c r="E379">
        <v>44</v>
      </c>
      <c r="F379">
        <v>122</v>
      </c>
      <c r="G379">
        <v>122</v>
      </c>
      <c r="H379">
        <v>132</v>
      </c>
      <c r="I379">
        <v>112</v>
      </c>
      <c r="J379">
        <f t="shared" si="41"/>
        <v>2.2048206053136177</v>
      </c>
      <c r="K379">
        <f t="shared" si="41"/>
        <v>2.1785714285714284</v>
      </c>
      <c r="L379">
        <f t="shared" si="41"/>
        <v>2</v>
      </c>
      <c r="M379">
        <f t="shared" si="41"/>
        <v>2.5454545454545454</v>
      </c>
      <c r="N379">
        <f t="shared" si="42"/>
        <v>66.666699999999992</v>
      </c>
      <c r="O379">
        <f t="shared" si="42"/>
        <v>66</v>
      </c>
      <c r="P379">
        <f t="shared" si="42"/>
        <v>66</v>
      </c>
      <c r="Q379">
        <f t="shared" si="42"/>
        <v>68</v>
      </c>
      <c r="R379">
        <f t="shared" si="43"/>
        <v>122</v>
      </c>
      <c r="S379">
        <f t="shared" si="43"/>
        <v>123.46995389756259</v>
      </c>
      <c r="T379">
        <f t="shared" si="43"/>
        <v>145.51815995069876</v>
      </c>
      <c r="U379">
        <f t="shared" si="43"/>
        <v>97.012106633799178</v>
      </c>
      <c r="V379">
        <f t="shared" si="40"/>
        <v>1.2048206053136175</v>
      </c>
    </row>
    <row r="380" spans="1:22">
      <c r="A380">
        <v>24</v>
      </c>
      <c r="B380">
        <v>58.666699999999999</v>
      </c>
      <c r="C380">
        <v>59</v>
      </c>
      <c r="D380">
        <v>69</v>
      </c>
      <c r="E380">
        <v>48</v>
      </c>
      <c r="F380">
        <v>129</v>
      </c>
      <c r="G380">
        <v>129</v>
      </c>
      <c r="H380">
        <v>139</v>
      </c>
      <c r="I380">
        <v>119</v>
      </c>
      <c r="J380">
        <f t="shared" si="41"/>
        <v>2.1988623870100072</v>
      </c>
      <c r="K380">
        <f t="shared" si="41"/>
        <v>2.1864406779661016</v>
      </c>
      <c r="L380">
        <f t="shared" si="41"/>
        <v>2.0144927536231885</v>
      </c>
      <c r="M380">
        <f t="shared" si="41"/>
        <v>2.4791666666666665</v>
      </c>
      <c r="N380">
        <f t="shared" si="42"/>
        <v>70.333300000000008</v>
      </c>
      <c r="O380">
        <f t="shared" si="42"/>
        <v>70</v>
      </c>
      <c r="P380">
        <f t="shared" si="42"/>
        <v>70</v>
      </c>
      <c r="Q380">
        <f t="shared" si="42"/>
        <v>71</v>
      </c>
      <c r="R380">
        <f t="shared" si="43"/>
        <v>129</v>
      </c>
      <c r="S380">
        <f t="shared" si="43"/>
        <v>129.73288083359043</v>
      </c>
      <c r="T380">
        <f t="shared" si="43"/>
        <v>151.7215047036905</v>
      </c>
      <c r="U380">
        <f t="shared" si="43"/>
        <v>105.54539457648035</v>
      </c>
      <c r="V380">
        <f t="shared" si="40"/>
        <v>1.1988623870100075</v>
      </c>
    </row>
    <row r="381" spans="1:22">
      <c r="A381">
        <v>25</v>
      </c>
      <c r="B381">
        <v>60</v>
      </c>
      <c r="C381">
        <v>60</v>
      </c>
      <c r="D381">
        <v>71</v>
      </c>
      <c r="E381">
        <v>49</v>
      </c>
      <c r="F381">
        <v>136</v>
      </c>
      <c r="G381">
        <v>136</v>
      </c>
      <c r="H381">
        <v>146</v>
      </c>
      <c r="I381">
        <v>126</v>
      </c>
      <c r="J381">
        <f t="shared" si="41"/>
        <v>2.2666666666666666</v>
      </c>
      <c r="K381">
        <f t="shared" si="41"/>
        <v>2.2666666666666666</v>
      </c>
      <c r="L381">
        <f t="shared" si="41"/>
        <v>2.056338028169014</v>
      </c>
      <c r="M381">
        <f t="shared" si="41"/>
        <v>2.5714285714285716</v>
      </c>
      <c r="N381">
        <f t="shared" si="42"/>
        <v>76</v>
      </c>
      <c r="O381">
        <f t="shared" si="42"/>
        <v>76</v>
      </c>
      <c r="P381">
        <f t="shared" si="42"/>
        <v>75</v>
      </c>
      <c r="Q381">
        <f t="shared" si="42"/>
        <v>77</v>
      </c>
      <c r="R381">
        <f t="shared" si="43"/>
        <v>136</v>
      </c>
      <c r="S381">
        <f t="shared" si="43"/>
        <v>136</v>
      </c>
      <c r="T381">
        <f t="shared" si="43"/>
        <v>160.93333333333334</v>
      </c>
      <c r="U381">
        <f t="shared" si="43"/>
        <v>111.06666666666666</v>
      </c>
      <c r="V381">
        <f t="shared" si="40"/>
        <v>1.2666666666666666</v>
      </c>
    </row>
    <row r="382" spans="1:22">
      <c r="A382">
        <v>26</v>
      </c>
      <c r="B382">
        <v>62.666699999999999</v>
      </c>
      <c r="C382">
        <v>63</v>
      </c>
      <c r="D382">
        <v>74</v>
      </c>
      <c r="E382">
        <v>51</v>
      </c>
      <c r="F382">
        <v>143.33330000000001</v>
      </c>
      <c r="G382">
        <v>143</v>
      </c>
      <c r="H382">
        <v>154</v>
      </c>
      <c r="I382">
        <v>133</v>
      </c>
      <c r="J382">
        <f t="shared" si="41"/>
        <v>2.2872322940253755</v>
      </c>
      <c r="K382">
        <f t="shared" si="41"/>
        <v>2.2698412698412698</v>
      </c>
      <c r="L382">
        <f t="shared" si="41"/>
        <v>2.0810810810810811</v>
      </c>
      <c r="M382">
        <f t="shared" si="41"/>
        <v>2.607843137254902</v>
      </c>
      <c r="N382">
        <f t="shared" si="42"/>
        <v>80.666600000000017</v>
      </c>
      <c r="O382">
        <f t="shared" si="42"/>
        <v>80</v>
      </c>
      <c r="P382">
        <f t="shared" si="42"/>
        <v>80</v>
      </c>
      <c r="Q382">
        <f t="shared" si="42"/>
        <v>82</v>
      </c>
      <c r="R382">
        <f t="shared" si="43"/>
        <v>143.33330000000001</v>
      </c>
      <c r="S382">
        <f t="shared" si="43"/>
        <v>144.09563452359865</v>
      </c>
      <c r="T382">
        <f t="shared" si="43"/>
        <v>169.25518975787779</v>
      </c>
      <c r="U382">
        <f t="shared" si="43"/>
        <v>116.64884699529415</v>
      </c>
      <c r="V382">
        <f t="shared" si="40"/>
        <v>1.2872322940253758</v>
      </c>
    </row>
    <row r="383" spans="1:22">
      <c r="A383">
        <v>27</v>
      </c>
      <c r="B383">
        <v>67.333299999999994</v>
      </c>
      <c r="C383">
        <v>67</v>
      </c>
      <c r="D383">
        <v>79</v>
      </c>
      <c r="E383">
        <v>56</v>
      </c>
      <c r="F383">
        <v>150.66669999999999</v>
      </c>
      <c r="G383">
        <v>151</v>
      </c>
      <c r="H383">
        <v>161</v>
      </c>
      <c r="I383">
        <v>140</v>
      </c>
      <c r="J383">
        <f t="shared" si="41"/>
        <v>2.237625365161072</v>
      </c>
      <c r="K383">
        <f t="shared" si="41"/>
        <v>2.2537313432835822</v>
      </c>
      <c r="L383">
        <f t="shared" si="41"/>
        <v>2.037974683544304</v>
      </c>
      <c r="M383">
        <f t="shared" si="41"/>
        <v>2.5</v>
      </c>
      <c r="N383">
        <f t="shared" si="42"/>
        <v>83.333399999999997</v>
      </c>
      <c r="O383">
        <f t="shared" si="42"/>
        <v>84</v>
      </c>
      <c r="P383">
        <f t="shared" si="42"/>
        <v>82</v>
      </c>
      <c r="Q383">
        <f t="shared" si="42"/>
        <v>84</v>
      </c>
      <c r="R383">
        <f t="shared" si="43"/>
        <v>150.66669999999999</v>
      </c>
      <c r="S383">
        <f t="shared" si="43"/>
        <v>149.92089946579182</v>
      </c>
      <c r="T383">
        <f t="shared" si="43"/>
        <v>176.77240384772469</v>
      </c>
      <c r="U383">
        <f t="shared" si="43"/>
        <v>125.30702044902003</v>
      </c>
      <c r="V383">
        <f t="shared" si="40"/>
        <v>1.237625365161072</v>
      </c>
    </row>
    <row r="384" spans="1:22">
      <c r="A384">
        <v>28</v>
      </c>
      <c r="B384">
        <v>71.666700000000006</v>
      </c>
      <c r="C384">
        <v>74</v>
      </c>
      <c r="D384">
        <v>81</v>
      </c>
      <c r="E384">
        <v>60</v>
      </c>
      <c r="F384">
        <v>153</v>
      </c>
      <c r="G384">
        <v>153</v>
      </c>
      <c r="H384">
        <v>163</v>
      </c>
      <c r="I384">
        <v>143</v>
      </c>
      <c r="J384">
        <f t="shared" si="41"/>
        <v>2.1348827279615219</v>
      </c>
      <c r="K384">
        <f t="shared" si="41"/>
        <v>2.0675675675675675</v>
      </c>
      <c r="L384">
        <f t="shared" si="41"/>
        <v>2.0123456790123457</v>
      </c>
      <c r="M384">
        <f t="shared" si="41"/>
        <v>2.3833333333333333</v>
      </c>
      <c r="N384">
        <f t="shared" si="42"/>
        <v>81.333299999999994</v>
      </c>
      <c r="O384">
        <f t="shared" si="42"/>
        <v>79</v>
      </c>
      <c r="P384">
        <f t="shared" si="42"/>
        <v>82</v>
      </c>
      <c r="Q384">
        <f t="shared" si="42"/>
        <v>83</v>
      </c>
      <c r="R384">
        <f t="shared" si="43"/>
        <v>153</v>
      </c>
      <c r="S384">
        <f t="shared" si="43"/>
        <v>157.98132186915262</v>
      </c>
      <c r="T384">
        <f t="shared" si="43"/>
        <v>172.92550096488327</v>
      </c>
      <c r="U384">
        <f t="shared" si="43"/>
        <v>128.0929636776913</v>
      </c>
      <c r="V384">
        <f t="shared" si="40"/>
        <v>1.1348827279615217</v>
      </c>
    </row>
    <row r="385" spans="1:22">
      <c r="A385">
        <v>29</v>
      </c>
      <c r="B385">
        <v>77</v>
      </c>
      <c r="C385">
        <v>79</v>
      </c>
      <c r="D385">
        <v>87</v>
      </c>
      <c r="E385">
        <v>65</v>
      </c>
      <c r="F385">
        <v>165.33330000000001</v>
      </c>
      <c r="G385">
        <v>165</v>
      </c>
      <c r="H385">
        <v>175</v>
      </c>
      <c r="I385">
        <v>156</v>
      </c>
      <c r="J385">
        <f t="shared" si="41"/>
        <v>2.1471857142857145</v>
      </c>
      <c r="K385">
        <f t="shared" si="41"/>
        <v>2.0886075949367089</v>
      </c>
      <c r="L385">
        <f t="shared" si="41"/>
        <v>2.0114942528735633</v>
      </c>
      <c r="M385">
        <f t="shared" si="41"/>
        <v>2.4</v>
      </c>
      <c r="N385">
        <f t="shared" si="42"/>
        <v>88.333300000000008</v>
      </c>
      <c r="O385">
        <f t="shared" si="42"/>
        <v>86</v>
      </c>
      <c r="P385">
        <f t="shared" si="42"/>
        <v>88</v>
      </c>
      <c r="Q385">
        <f t="shared" si="42"/>
        <v>91</v>
      </c>
      <c r="R385">
        <f t="shared" si="43"/>
        <v>165.33330000000001</v>
      </c>
      <c r="S385">
        <f t="shared" si="43"/>
        <v>169.62767142857143</v>
      </c>
      <c r="T385">
        <f t="shared" si="43"/>
        <v>186.80515714285715</v>
      </c>
      <c r="U385">
        <f t="shared" si="43"/>
        <v>139.56707142857144</v>
      </c>
      <c r="V385">
        <f t="shared" si="40"/>
        <v>1.1471857142857145</v>
      </c>
    </row>
    <row r="386" spans="1:22">
      <c r="A386">
        <v>30</v>
      </c>
      <c r="B386">
        <v>82</v>
      </c>
      <c r="C386">
        <v>84</v>
      </c>
      <c r="D386">
        <v>92</v>
      </c>
      <c r="E386">
        <v>70</v>
      </c>
      <c r="F386">
        <v>171</v>
      </c>
      <c r="G386">
        <v>171</v>
      </c>
      <c r="H386">
        <v>181</v>
      </c>
      <c r="I386">
        <v>161</v>
      </c>
      <c r="J386">
        <f t="shared" si="41"/>
        <v>2.0853658536585367</v>
      </c>
      <c r="K386">
        <f t="shared" si="41"/>
        <v>2.0357142857142856</v>
      </c>
      <c r="L386">
        <f t="shared" si="41"/>
        <v>1.9673913043478262</v>
      </c>
      <c r="M386">
        <f t="shared" si="41"/>
        <v>2.2999999999999998</v>
      </c>
      <c r="N386">
        <f t="shared" si="42"/>
        <v>89</v>
      </c>
      <c r="O386">
        <f t="shared" si="42"/>
        <v>87</v>
      </c>
      <c r="P386">
        <f t="shared" si="42"/>
        <v>89</v>
      </c>
      <c r="Q386">
        <f t="shared" si="42"/>
        <v>91</v>
      </c>
      <c r="R386">
        <f t="shared" si="43"/>
        <v>171</v>
      </c>
      <c r="S386">
        <f t="shared" si="43"/>
        <v>175.17073170731709</v>
      </c>
      <c r="T386">
        <f t="shared" si="43"/>
        <v>191.85365853658539</v>
      </c>
      <c r="U386">
        <f t="shared" si="43"/>
        <v>145.97560975609755</v>
      </c>
      <c r="V386">
        <f t="shared" si="40"/>
        <v>1.0853658536585367</v>
      </c>
    </row>
    <row r="387" spans="1:22">
      <c r="A387">
        <v>31</v>
      </c>
      <c r="B387">
        <v>85.666700000000006</v>
      </c>
      <c r="C387">
        <v>87</v>
      </c>
      <c r="D387">
        <v>95</v>
      </c>
      <c r="E387">
        <v>75</v>
      </c>
      <c r="F387">
        <v>177.33330000000001</v>
      </c>
      <c r="G387">
        <v>176</v>
      </c>
      <c r="H387">
        <v>188</v>
      </c>
      <c r="I387">
        <v>168</v>
      </c>
      <c r="J387">
        <f t="shared" si="41"/>
        <v>2.0700377159386321</v>
      </c>
      <c r="K387">
        <f t="shared" si="41"/>
        <v>2.0229885057471266</v>
      </c>
      <c r="L387">
        <f t="shared" si="41"/>
        <v>1.9789473684210526</v>
      </c>
      <c r="M387">
        <f t="shared" si="41"/>
        <v>2.2400000000000002</v>
      </c>
      <c r="N387">
        <f t="shared" si="42"/>
        <v>91.666600000000003</v>
      </c>
      <c r="O387">
        <f t="shared" si="42"/>
        <v>89</v>
      </c>
      <c r="P387">
        <f t="shared" si="42"/>
        <v>93</v>
      </c>
      <c r="Q387">
        <f t="shared" si="42"/>
        <v>93</v>
      </c>
      <c r="R387">
        <f t="shared" si="43"/>
        <v>177.33330000000004</v>
      </c>
      <c r="S387">
        <f t="shared" si="43"/>
        <v>180.09328128666098</v>
      </c>
      <c r="T387">
        <f t="shared" si="43"/>
        <v>196.65358301417004</v>
      </c>
      <c r="U387">
        <f t="shared" si="43"/>
        <v>155.2528286953974</v>
      </c>
      <c r="V387">
        <f t="shared" si="40"/>
        <v>1.0700377159386318</v>
      </c>
    </row>
    <row r="388" spans="1:22">
      <c r="A388">
        <v>32</v>
      </c>
      <c r="B388">
        <v>88.333299999999994</v>
      </c>
      <c r="C388">
        <v>90</v>
      </c>
      <c r="D388">
        <v>98</v>
      </c>
      <c r="E388">
        <v>77</v>
      </c>
      <c r="F388">
        <v>181.33330000000001</v>
      </c>
      <c r="G388">
        <v>180</v>
      </c>
      <c r="H388">
        <v>192</v>
      </c>
      <c r="I388">
        <v>172</v>
      </c>
      <c r="J388">
        <f t="shared" si="41"/>
        <v>2.0528305859738061</v>
      </c>
      <c r="K388">
        <f t="shared" si="41"/>
        <v>2</v>
      </c>
      <c r="L388">
        <f t="shared" si="41"/>
        <v>1.9591836734693877</v>
      </c>
      <c r="M388">
        <f t="shared" si="41"/>
        <v>2.2337662337662336</v>
      </c>
      <c r="N388">
        <f t="shared" si="42"/>
        <v>93.000000000000014</v>
      </c>
      <c r="O388">
        <f t="shared" si="42"/>
        <v>90</v>
      </c>
      <c r="P388">
        <f t="shared" si="42"/>
        <v>94</v>
      </c>
      <c r="Q388">
        <f t="shared" si="42"/>
        <v>95</v>
      </c>
      <c r="R388">
        <f t="shared" si="43"/>
        <v>181.33329999999998</v>
      </c>
      <c r="S388">
        <f t="shared" si="43"/>
        <v>184.75475273764255</v>
      </c>
      <c r="T388">
        <f t="shared" si="43"/>
        <v>201.17739742543299</v>
      </c>
      <c r="U388">
        <f t="shared" si="43"/>
        <v>158.06795511998305</v>
      </c>
      <c r="V388">
        <f t="shared" si="40"/>
        <v>1.0528305859738063</v>
      </c>
    </row>
    <row r="389" spans="1:22">
      <c r="A389">
        <v>33</v>
      </c>
      <c r="B389">
        <v>87.333299999999994</v>
      </c>
      <c r="C389">
        <v>89</v>
      </c>
      <c r="D389">
        <v>97</v>
      </c>
      <c r="E389">
        <v>76</v>
      </c>
      <c r="F389">
        <v>184</v>
      </c>
      <c r="G389">
        <v>183</v>
      </c>
      <c r="H389">
        <v>196</v>
      </c>
      <c r="I389">
        <v>173</v>
      </c>
      <c r="J389">
        <f t="shared" si="41"/>
        <v>2.106871033156883</v>
      </c>
      <c r="K389">
        <f t="shared" si="41"/>
        <v>2.0561797752808988</v>
      </c>
      <c r="L389">
        <f t="shared" si="41"/>
        <v>2.0206185567010309</v>
      </c>
      <c r="M389">
        <f t="shared" si="41"/>
        <v>2.2763157894736841</v>
      </c>
      <c r="N389">
        <f t="shared" si="42"/>
        <v>96.666700000000006</v>
      </c>
      <c r="O389">
        <f t="shared" si="42"/>
        <v>94</v>
      </c>
      <c r="P389">
        <f t="shared" si="42"/>
        <v>99</v>
      </c>
      <c r="Q389">
        <f t="shared" si="42"/>
        <v>97</v>
      </c>
      <c r="R389">
        <f t="shared" si="43"/>
        <v>184</v>
      </c>
      <c r="S389">
        <f t="shared" si="43"/>
        <v>187.51152195096259</v>
      </c>
      <c r="T389">
        <f t="shared" si="43"/>
        <v>204.36649021621764</v>
      </c>
      <c r="U389">
        <f t="shared" si="43"/>
        <v>160.1221985199231</v>
      </c>
      <c r="V389">
        <f t="shared" si="40"/>
        <v>1.106871033156883</v>
      </c>
    </row>
    <row r="390" spans="1:22">
      <c r="A390">
        <v>34</v>
      </c>
      <c r="B390">
        <v>84</v>
      </c>
      <c r="C390">
        <v>86</v>
      </c>
      <c r="D390">
        <v>94</v>
      </c>
      <c r="E390">
        <v>72</v>
      </c>
      <c r="F390">
        <v>188</v>
      </c>
      <c r="G390">
        <v>188</v>
      </c>
      <c r="H390">
        <v>199</v>
      </c>
      <c r="I390">
        <v>177</v>
      </c>
      <c r="J390">
        <f t="shared" si="41"/>
        <v>2.2380952380952381</v>
      </c>
      <c r="K390">
        <f t="shared" si="41"/>
        <v>2.1860465116279069</v>
      </c>
      <c r="L390">
        <f t="shared" si="41"/>
        <v>2.1170212765957448</v>
      </c>
      <c r="M390">
        <f t="shared" si="41"/>
        <v>2.4583333333333335</v>
      </c>
      <c r="N390">
        <f t="shared" si="42"/>
        <v>104</v>
      </c>
      <c r="O390">
        <f t="shared" si="42"/>
        <v>102</v>
      </c>
      <c r="P390">
        <f t="shared" si="42"/>
        <v>105</v>
      </c>
      <c r="Q390">
        <f t="shared" si="42"/>
        <v>105</v>
      </c>
      <c r="R390">
        <f t="shared" si="43"/>
        <v>188</v>
      </c>
      <c r="S390">
        <f t="shared" si="43"/>
        <v>192.47619047619048</v>
      </c>
      <c r="T390">
        <f t="shared" si="43"/>
        <v>210.38095238095238</v>
      </c>
      <c r="U390">
        <f t="shared" si="43"/>
        <v>161.14285714285714</v>
      </c>
      <c r="V390">
        <f t="shared" si="40"/>
        <v>1.2380952380952381</v>
      </c>
    </row>
    <row r="391" spans="1:22">
      <c r="A391">
        <v>35</v>
      </c>
      <c r="B391">
        <v>82</v>
      </c>
      <c r="C391">
        <v>84</v>
      </c>
      <c r="D391">
        <v>92</v>
      </c>
      <c r="E391">
        <v>70</v>
      </c>
      <c r="F391">
        <v>191.33330000000001</v>
      </c>
      <c r="G391">
        <v>192</v>
      </c>
      <c r="H391">
        <v>202</v>
      </c>
      <c r="I391">
        <v>180</v>
      </c>
      <c r="J391">
        <f t="shared" si="41"/>
        <v>2.3333329268292684</v>
      </c>
      <c r="K391">
        <f t="shared" si="41"/>
        <v>2.2857142857142856</v>
      </c>
      <c r="L391">
        <f t="shared" si="41"/>
        <v>2.1956521739130435</v>
      </c>
      <c r="M391">
        <f t="shared" si="41"/>
        <v>2.5714285714285716</v>
      </c>
      <c r="N391">
        <f t="shared" si="42"/>
        <v>109.33330000000001</v>
      </c>
      <c r="O391">
        <f t="shared" si="42"/>
        <v>108</v>
      </c>
      <c r="P391">
        <f t="shared" si="42"/>
        <v>110</v>
      </c>
      <c r="Q391">
        <f t="shared" si="42"/>
        <v>110</v>
      </c>
      <c r="R391">
        <f t="shared" si="43"/>
        <v>191.33330000000001</v>
      </c>
      <c r="S391">
        <f t="shared" si="43"/>
        <v>195.99996585365855</v>
      </c>
      <c r="T391">
        <f t="shared" si="43"/>
        <v>214.6666292682927</v>
      </c>
      <c r="U391">
        <f t="shared" si="43"/>
        <v>163.33330487804878</v>
      </c>
      <c r="V391">
        <f t="shared" si="40"/>
        <v>1.3333329268292684</v>
      </c>
    </row>
    <row r="392" spans="1:22">
      <c r="A392">
        <v>36</v>
      </c>
      <c r="B392">
        <v>80</v>
      </c>
      <c r="C392">
        <v>83</v>
      </c>
      <c r="D392">
        <v>89</v>
      </c>
      <c r="E392">
        <v>68</v>
      </c>
      <c r="F392">
        <v>193.66669999999999</v>
      </c>
      <c r="G392">
        <v>194</v>
      </c>
      <c r="H392">
        <v>204</v>
      </c>
      <c r="I392">
        <v>183</v>
      </c>
      <c r="J392">
        <f t="shared" si="41"/>
        <v>2.4208337499999999</v>
      </c>
      <c r="K392">
        <f t="shared" si="41"/>
        <v>2.3373493975903616</v>
      </c>
      <c r="L392">
        <f t="shared" si="41"/>
        <v>2.292134831460674</v>
      </c>
      <c r="M392">
        <f t="shared" si="41"/>
        <v>2.6911764705882355</v>
      </c>
      <c r="N392">
        <f t="shared" si="42"/>
        <v>113.66669999999999</v>
      </c>
      <c r="O392">
        <f t="shared" si="42"/>
        <v>111</v>
      </c>
      <c r="P392">
        <f t="shared" si="42"/>
        <v>115</v>
      </c>
      <c r="Q392">
        <f t="shared" si="42"/>
        <v>115</v>
      </c>
      <c r="R392">
        <f t="shared" si="43"/>
        <v>193.66669999999999</v>
      </c>
      <c r="S392">
        <f t="shared" si="43"/>
        <v>200.92920125000001</v>
      </c>
      <c r="T392">
        <f t="shared" si="43"/>
        <v>215.45420374999998</v>
      </c>
      <c r="U392">
        <f t="shared" si="43"/>
        <v>164.61669499999999</v>
      </c>
      <c r="V392">
        <f t="shared" si="40"/>
        <v>1.4208337499999999</v>
      </c>
    </row>
    <row r="393" spans="1:22">
      <c r="A393">
        <v>37</v>
      </c>
      <c r="B393">
        <v>91.666700000000006</v>
      </c>
      <c r="C393">
        <v>95</v>
      </c>
      <c r="D393">
        <v>100</v>
      </c>
      <c r="E393">
        <v>80</v>
      </c>
      <c r="F393">
        <v>196</v>
      </c>
      <c r="G393">
        <v>196</v>
      </c>
      <c r="H393">
        <v>207</v>
      </c>
      <c r="I393">
        <v>185</v>
      </c>
      <c r="J393">
        <f t="shared" si="41"/>
        <v>2.1381810406614394</v>
      </c>
      <c r="K393">
        <f t="shared" si="41"/>
        <v>2.0631578947368423</v>
      </c>
      <c r="L393">
        <f t="shared" si="41"/>
        <v>2.0699999999999998</v>
      </c>
      <c r="M393">
        <f t="shared" si="41"/>
        <v>2.3125</v>
      </c>
      <c r="N393">
        <f t="shared" si="42"/>
        <v>104.33329999999999</v>
      </c>
      <c r="O393">
        <f t="shared" si="42"/>
        <v>101</v>
      </c>
      <c r="P393">
        <f t="shared" si="42"/>
        <v>107</v>
      </c>
      <c r="Q393">
        <f t="shared" si="42"/>
        <v>105</v>
      </c>
      <c r="R393">
        <f t="shared" si="43"/>
        <v>195.99999999999997</v>
      </c>
      <c r="S393">
        <f t="shared" si="43"/>
        <v>203.12719886283674</v>
      </c>
      <c r="T393">
        <f t="shared" si="43"/>
        <v>213.81810406614395</v>
      </c>
      <c r="U393">
        <f t="shared" si="43"/>
        <v>171.05448325291516</v>
      </c>
      <c r="V393">
        <f t="shared" si="40"/>
        <v>1.1381810406614397</v>
      </c>
    </row>
    <row r="394" spans="1:22">
      <c r="A394">
        <v>38</v>
      </c>
      <c r="B394">
        <v>104.66670000000001</v>
      </c>
      <c r="C394">
        <v>108</v>
      </c>
      <c r="D394">
        <v>113</v>
      </c>
      <c r="E394">
        <v>93</v>
      </c>
      <c r="F394">
        <v>196</v>
      </c>
      <c r="G394">
        <v>196</v>
      </c>
      <c r="H394">
        <v>207</v>
      </c>
      <c r="I394">
        <v>185</v>
      </c>
      <c r="J394">
        <f t="shared" si="41"/>
        <v>1.8726108685952647</v>
      </c>
      <c r="K394">
        <f t="shared" si="41"/>
        <v>1.8148148148148149</v>
      </c>
      <c r="L394">
        <f t="shared" si="41"/>
        <v>1.831858407079646</v>
      </c>
      <c r="M394">
        <f t="shared" si="41"/>
        <v>1.989247311827957</v>
      </c>
      <c r="N394">
        <f t="shared" si="42"/>
        <v>91.333299999999994</v>
      </c>
      <c r="O394">
        <f t="shared" si="42"/>
        <v>88</v>
      </c>
      <c r="P394">
        <f t="shared" si="42"/>
        <v>94</v>
      </c>
      <c r="Q394">
        <f t="shared" si="42"/>
        <v>92</v>
      </c>
      <c r="R394">
        <f t="shared" si="43"/>
        <v>196</v>
      </c>
      <c r="S394">
        <f t="shared" si="43"/>
        <v>202.24197380828858</v>
      </c>
      <c r="T394">
        <f t="shared" si="43"/>
        <v>211.60502815126492</v>
      </c>
      <c r="U394">
        <f t="shared" si="43"/>
        <v>174.15281077935961</v>
      </c>
      <c r="V394">
        <f t="shared" si="40"/>
        <v>0.87261086859526471</v>
      </c>
    </row>
    <row r="395" spans="1:22">
      <c r="A395">
        <v>39</v>
      </c>
      <c r="B395">
        <v>108.33329999999999</v>
      </c>
      <c r="C395">
        <v>111</v>
      </c>
      <c r="D395">
        <v>117</v>
      </c>
      <c r="E395">
        <v>97</v>
      </c>
      <c r="F395">
        <v>198.33330000000001</v>
      </c>
      <c r="G395">
        <v>200</v>
      </c>
      <c r="H395">
        <v>208</v>
      </c>
      <c r="I395">
        <v>187</v>
      </c>
      <c r="J395">
        <f t="shared" si="41"/>
        <v>1.8307694863906114</v>
      </c>
      <c r="K395">
        <f t="shared" si="41"/>
        <v>1.8018018018018018</v>
      </c>
      <c r="L395">
        <f t="shared" si="41"/>
        <v>1.7777777777777777</v>
      </c>
      <c r="M395">
        <f t="shared" si="41"/>
        <v>1.9278350515463918</v>
      </c>
      <c r="N395">
        <f t="shared" si="42"/>
        <v>90.000000000000014</v>
      </c>
      <c r="O395">
        <f t="shared" si="42"/>
        <v>89</v>
      </c>
      <c r="P395">
        <f t="shared" si="42"/>
        <v>91</v>
      </c>
      <c r="Q395">
        <f t="shared" si="42"/>
        <v>90</v>
      </c>
      <c r="R395">
        <f t="shared" si="43"/>
        <v>198.33330000000001</v>
      </c>
      <c r="S395">
        <f t="shared" si="43"/>
        <v>203.21541298935787</v>
      </c>
      <c r="T395">
        <f t="shared" si="43"/>
        <v>214.20002990770155</v>
      </c>
      <c r="U395">
        <f t="shared" si="43"/>
        <v>177.58464017988931</v>
      </c>
      <c r="V395">
        <f t="shared" si="40"/>
        <v>0.83076948639061132</v>
      </c>
    </row>
    <row r="396" spans="1:22">
      <c r="A396">
        <v>40</v>
      </c>
      <c r="B396">
        <v>98.666700000000006</v>
      </c>
      <c r="C396">
        <v>102</v>
      </c>
      <c r="D396">
        <v>107</v>
      </c>
      <c r="E396">
        <v>87</v>
      </c>
      <c r="F396">
        <v>197.33330000000001</v>
      </c>
      <c r="G396">
        <v>199</v>
      </c>
      <c r="H396">
        <v>207</v>
      </c>
      <c r="I396">
        <v>186</v>
      </c>
      <c r="J396">
        <f t="shared" si="41"/>
        <v>1.9999989864868288</v>
      </c>
      <c r="K396">
        <f t="shared" si="41"/>
        <v>1.9509803921568627</v>
      </c>
      <c r="L396">
        <f t="shared" si="41"/>
        <v>1.9345794392523366</v>
      </c>
      <c r="M396">
        <f t="shared" si="41"/>
        <v>2.1379310344827585</v>
      </c>
      <c r="N396">
        <f t="shared" si="42"/>
        <v>98.666600000000003</v>
      </c>
      <c r="O396">
        <f t="shared" si="42"/>
        <v>97</v>
      </c>
      <c r="P396">
        <f t="shared" si="42"/>
        <v>100</v>
      </c>
      <c r="Q396">
        <f t="shared" si="42"/>
        <v>99</v>
      </c>
      <c r="R396">
        <f t="shared" si="43"/>
        <v>197.33330000000001</v>
      </c>
      <c r="S396">
        <f t="shared" si="43"/>
        <v>203.99989662165655</v>
      </c>
      <c r="T396">
        <f t="shared" si="43"/>
        <v>213.99989155409068</v>
      </c>
      <c r="U396">
        <f t="shared" si="43"/>
        <v>173.99991182435411</v>
      </c>
      <c r="V396">
        <f t="shared" si="40"/>
        <v>0.99999898648682883</v>
      </c>
    </row>
    <row r="397" spans="1:22">
      <c r="A397">
        <v>41</v>
      </c>
      <c r="B397">
        <v>98.666700000000006</v>
      </c>
      <c r="C397">
        <v>102</v>
      </c>
      <c r="D397">
        <v>107</v>
      </c>
      <c r="E397">
        <v>87</v>
      </c>
      <c r="F397">
        <v>196.66669999999999</v>
      </c>
      <c r="G397">
        <v>199</v>
      </c>
      <c r="H397">
        <v>207</v>
      </c>
      <c r="I397">
        <v>184</v>
      </c>
      <c r="J397">
        <f t="shared" si="41"/>
        <v>1.9932429076882066</v>
      </c>
      <c r="K397">
        <f t="shared" si="41"/>
        <v>1.9509803921568627</v>
      </c>
      <c r="L397">
        <f t="shared" si="41"/>
        <v>1.9345794392523366</v>
      </c>
      <c r="M397">
        <f t="shared" si="41"/>
        <v>2.1149425287356323</v>
      </c>
      <c r="N397">
        <f t="shared" si="42"/>
        <v>97.999999999999986</v>
      </c>
      <c r="O397">
        <f t="shared" si="42"/>
        <v>97</v>
      </c>
      <c r="P397">
        <f t="shared" si="42"/>
        <v>100</v>
      </c>
      <c r="Q397">
        <f t="shared" si="42"/>
        <v>97</v>
      </c>
      <c r="R397">
        <f t="shared" si="43"/>
        <v>196.66669999999999</v>
      </c>
      <c r="S397">
        <f t="shared" si="43"/>
        <v>203.31077658419707</v>
      </c>
      <c r="T397">
        <f t="shared" si="43"/>
        <v>213.27699112263809</v>
      </c>
      <c r="U397">
        <f t="shared" si="43"/>
        <v>173.41213296887398</v>
      </c>
      <c r="V397">
        <f t="shared" si="40"/>
        <v>0.99324290768820667</v>
      </c>
    </row>
    <row r="398" spans="1:22">
      <c r="A398">
        <v>42</v>
      </c>
      <c r="B398">
        <v>108.33329999999999</v>
      </c>
      <c r="C398">
        <v>111</v>
      </c>
      <c r="D398">
        <v>117</v>
      </c>
      <c r="E398">
        <v>97</v>
      </c>
      <c r="F398">
        <v>196.66669999999999</v>
      </c>
      <c r="G398">
        <v>199</v>
      </c>
      <c r="H398">
        <v>207</v>
      </c>
      <c r="I398">
        <v>184</v>
      </c>
      <c r="J398">
        <f t="shared" si="41"/>
        <v>1.8153854816570714</v>
      </c>
      <c r="K398">
        <f t="shared" si="41"/>
        <v>1.7927927927927927</v>
      </c>
      <c r="L398">
        <f t="shared" si="41"/>
        <v>1.7692307692307692</v>
      </c>
      <c r="M398">
        <f t="shared" si="41"/>
        <v>1.8969072164948453</v>
      </c>
      <c r="N398">
        <f t="shared" si="42"/>
        <v>88.333399999999997</v>
      </c>
      <c r="O398">
        <f t="shared" si="42"/>
        <v>88</v>
      </c>
      <c r="P398">
        <f t="shared" si="42"/>
        <v>90</v>
      </c>
      <c r="Q398">
        <f t="shared" si="42"/>
        <v>87</v>
      </c>
      <c r="R398">
        <f t="shared" si="43"/>
        <v>196.66669999999999</v>
      </c>
      <c r="S398">
        <f t="shared" si="43"/>
        <v>201.50778846393493</v>
      </c>
      <c r="T398">
        <f t="shared" si="43"/>
        <v>212.40010135387735</v>
      </c>
      <c r="U398">
        <f t="shared" si="43"/>
        <v>176.09239172073592</v>
      </c>
      <c r="V398">
        <f t="shared" si="40"/>
        <v>0.81538548165707125</v>
      </c>
    </row>
    <row r="399" spans="1:22">
      <c r="A399">
        <v>43</v>
      </c>
      <c r="B399">
        <v>104.66670000000001</v>
      </c>
      <c r="C399">
        <v>108</v>
      </c>
      <c r="D399">
        <v>113</v>
      </c>
      <c r="E399">
        <v>93</v>
      </c>
      <c r="F399">
        <v>196.66669999999999</v>
      </c>
      <c r="G399">
        <v>199</v>
      </c>
      <c r="H399">
        <v>207</v>
      </c>
      <c r="I399">
        <v>184</v>
      </c>
      <c r="J399">
        <f t="shared" si="41"/>
        <v>1.878980611789614</v>
      </c>
      <c r="K399">
        <f t="shared" si="41"/>
        <v>1.8425925925925926</v>
      </c>
      <c r="L399">
        <f t="shared" si="41"/>
        <v>1.831858407079646</v>
      </c>
      <c r="M399">
        <f t="shared" si="41"/>
        <v>1.978494623655914</v>
      </c>
      <c r="N399">
        <f t="shared" si="42"/>
        <v>91.999999999999986</v>
      </c>
      <c r="O399">
        <f t="shared" si="42"/>
        <v>91</v>
      </c>
      <c r="P399">
        <f t="shared" si="42"/>
        <v>94</v>
      </c>
      <c r="Q399">
        <f t="shared" si="42"/>
        <v>91</v>
      </c>
      <c r="R399">
        <f t="shared" si="43"/>
        <v>196.66669999999999</v>
      </c>
      <c r="S399">
        <f t="shared" si="43"/>
        <v>202.92990607327832</v>
      </c>
      <c r="T399">
        <f t="shared" si="43"/>
        <v>212.32480913222636</v>
      </c>
      <c r="U399">
        <f t="shared" si="43"/>
        <v>174.74519689643409</v>
      </c>
      <c r="V399">
        <f t="shared" si="40"/>
        <v>0.87898061178961384</v>
      </c>
    </row>
    <row r="400" spans="1:22">
      <c r="A400">
        <v>44</v>
      </c>
      <c r="B400">
        <v>91.666700000000006</v>
      </c>
      <c r="C400">
        <v>95</v>
      </c>
      <c r="D400">
        <v>100</v>
      </c>
      <c r="E400">
        <v>80</v>
      </c>
      <c r="F400">
        <v>198.33330000000001</v>
      </c>
      <c r="G400">
        <v>202</v>
      </c>
      <c r="H400">
        <v>208</v>
      </c>
      <c r="I400">
        <v>185</v>
      </c>
      <c r="J400">
        <f t="shared" si="41"/>
        <v>2.1636352132235586</v>
      </c>
      <c r="K400">
        <f t="shared" si="41"/>
        <v>2.1263157894736842</v>
      </c>
      <c r="L400">
        <f t="shared" si="41"/>
        <v>2.08</v>
      </c>
      <c r="M400">
        <f t="shared" si="41"/>
        <v>2.3125</v>
      </c>
      <c r="N400">
        <f t="shared" si="42"/>
        <v>106.6666</v>
      </c>
      <c r="O400">
        <f t="shared" si="42"/>
        <v>107</v>
      </c>
      <c r="P400">
        <f t="shared" si="42"/>
        <v>108</v>
      </c>
      <c r="Q400">
        <f t="shared" si="42"/>
        <v>105</v>
      </c>
      <c r="R400">
        <f t="shared" si="43"/>
        <v>198.33329999999998</v>
      </c>
      <c r="S400">
        <f t="shared" si="43"/>
        <v>205.54534525623805</v>
      </c>
      <c r="T400">
        <f t="shared" si="43"/>
        <v>216.36352132235587</v>
      </c>
      <c r="U400">
        <f t="shared" si="43"/>
        <v>173.09081705788469</v>
      </c>
      <c r="V400">
        <f t="shared" si="40"/>
        <v>1.1636352132235588</v>
      </c>
    </row>
    <row r="401" spans="1:22">
      <c r="A401">
        <v>45</v>
      </c>
      <c r="B401">
        <v>90.666700000000006</v>
      </c>
      <c r="C401">
        <v>94</v>
      </c>
      <c r="D401">
        <v>99</v>
      </c>
      <c r="E401">
        <v>79</v>
      </c>
      <c r="F401">
        <v>198.66669999999999</v>
      </c>
      <c r="G401">
        <v>203</v>
      </c>
      <c r="H401">
        <v>209</v>
      </c>
      <c r="I401">
        <v>184</v>
      </c>
      <c r="J401">
        <f t="shared" si="41"/>
        <v>2.19117603265587</v>
      </c>
      <c r="K401">
        <f t="shared" si="41"/>
        <v>2.1595744680851063</v>
      </c>
      <c r="L401">
        <f t="shared" si="41"/>
        <v>2.1111111111111112</v>
      </c>
      <c r="M401">
        <f t="shared" si="41"/>
        <v>2.3291139240506329</v>
      </c>
      <c r="N401">
        <f t="shared" si="42"/>
        <v>107.99999999999999</v>
      </c>
      <c r="O401">
        <f t="shared" si="42"/>
        <v>109</v>
      </c>
      <c r="P401">
        <f t="shared" si="42"/>
        <v>110</v>
      </c>
      <c r="Q401">
        <f t="shared" si="42"/>
        <v>105</v>
      </c>
      <c r="R401">
        <f t="shared" si="43"/>
        <v>198.66669999999999</v>
      </c>
      <c r="S401">
        <f t="shared" si="43"/>
        <v>205.97054706965179</v>
      </c>
      <c r="T401">
        <f t="shared" si="43"/>
        <v>216.92642723293113</v>
      </c>
      <c r="U401">
        <f t="shared" si="43"/>
        <v>173.10290657981372</v>
      </c>
      <c r="V401">
        <f t="shared" si="40"/>
        <v>1.19117603265587</v>
      </c>
    </row>
    <row r="402" spans="1:22">
      <c r="A402">
        <v>46</v>
      </c>
      <c r="B402">
        <v>95.333299999999994</v>
      </c>
      <c r="C402">
        <v>98</v>
      </c>
      <c r="D402">
        <v>104</v>
      </c>
      <c r="E402">
        <v>84</v>
      </c>
      <c r="F402">
        <v>200</v>
      </c>
      <c r="G402">
        <v>204</v>
      </c>
      <c r="H402">
        <v>210</v>
      </c>
      <c r="I402">
        <v>186</v>
      </c>
      <c r="J402">
        <f t="shared" si="41"/>
        <v>2.0979028314345567</v>
      </c>
      <c r="K402">
        <f t="shared" si="41"/>
        <v>2.0816326530612246</v>
      </c>
      <c r="L402">
        <f t="shared" si="41"/>
        <v>2.0192307692307692</v>
      </c>
      <c r="M402">
        <f t="shared" si="41"/>
        <v>2.2142857142857144</v>
      </c>
      <c r="N402">
        <f t="shared" si="42"/>
        <v>104.66670000000001</v>
      </c>
      <c r="O402">
        <f t="shared" si="42"/>
        <v>106</v>
      </c>
      <c r="P402">
        <f t="shared" si="42"/>
        <v>106</v>
      </c>
      <c r="Q402">
        <f t="shared" si="42"/>
        <v>102</v>
      </c>
      <c r="R402">
        <f t="shared" si="43"/>
        <v>200</v>
      </c>
      <c r="S402">
        <f t="shared" si="43"/>
        <v>205.59447748058656</v>
      </c>
      <c r="T402">
        <f t="shared" si="43"/>
        <v>218.18189446919391</v>
      </c>
      <c r="U402">
        <f t="shared" si="43"/>
        <v>176.22383784050277</v>
      </c>
      <c r="V402">
        <f t="shared" si="40"/>
        <v>1.0979028314345565</v>
      </c>
    </row>
    <row r="403" spans="1:22">
      <c r="A403">
        <v>47</v>
      </c>
      <c r="B403">
        <v>100.33329999999999</v>
      </c>
      <c r="C403">
        <v>103</v>
      </c>
      <c r="D403">
        <v>109</v>
      </c>
      <c r="E403">
        <v>89</v>
      </c>
      <c r="F403">
        <v>200</v>
      </c>
      <c r="G403">
        <v>204</v>
      </c>
      <c r="H403">
        <v>210</v>
      </c>
      <c r="I403">
        <v>186</v>
      </c>
      <c r="J403">
        <f t="shared" si="41"/>
        <v>1.993356143972141</v>
      </c>
      <c r="K403">
        <f t="shared" si="41"/>
        <v>1.9805825242718447</v>
      </c>
      <c r="L403">
        <f t="shared" si="41"/>
        <v>1.926605504587156</v>
      </c>
      <c r="M403">
        <f t="shared" si="41"/>
        <v>2.0898876404494384</v>
      </c>
      <c r="N403">
        <f t="shared" si="42"/>
        <v>99.666700000000006</v>
      </c>
      <c r="O403">
        <f t="shared" si="42"/>
        <v>101</v>
      </c>
      <c r="P403">
        <f t="shared" si="42"/>
        <v>101</v>
      </c>
      <c r="Q403">
        <f t="shared" si="42"/>
        <v>97</v>
      </c>
      <c r="R403">
        <f t="shared" si="43"/>
        <v>200</v>
      </c>
      <c r="S403">
        <f t="shared" si="43"/>
        <v>205.31568282913054</v>
      </c>
      <c r="T403">
        <f t="shared" si="43"/>
        <v>217.27581969296338</v>
      </c>
      <c r="U403">
        <f t="shared" si="43"/>
        <v>177.40869681352055</v>
      </c>
      <c r="V403">
        <f t="shared" si="40"/>
        <v>0.993356143972141</v>
      </c>
    </row>
    <row r="404" spans="1:22">
      <c r="A404">
        <v>48</v>
      </c>
      <c r="B404">
        <v>100.33329999999999</v>
      </c>
      <c r="C404">
        <v>103</v>
      </c>
      <c r="D404">
        <v>109</v>
      </c>
      <c r="E404">
        <v>89</v>
      </c>
      <c r="F404">
        <v>201.33330000000001</v>
      </c>
      <c r="G404">
        <v>205</v>
      </c>
      <c r="H404">
        <v>212</v>
      </c>
      <c r="I404">
        <v>187</v>
      </c>
      <c r="J404">
        <f t="shared" si="41"/>
        <v>2.0066448527059313</v>
      </c>
      <c r="K404">
        <f t="shared" si="41"/>
        <v>1.9902912621359223</v>
      </c>
      <c r="L404">
        <f t="shared" si="41"/>
        <v>1.9449541284403671</v>
      </c>
      <c r="M404">
        <f t="shared" si="41"/>
        <v>2.101123595505618</v>
      </c>
      <c r="N404">
        <f t="shared" si="42"/>
        <v>101.00000000000001</v>
      </c>
      <c r="O404">
        <f t="shared" si="42"/>
        <v>102</v>
      </c>
      <c r="P404">
        <f t="shared" si="42"/>
        <v>103</v>
      </c>
      <c r="Q404">
        <f t="shared" si="42"/>
        <v>98</v>
      </c>
      <c r="R404">
        <f t="shared" si="43"/>
        <v>201.33330000000001</v>
      </c>
      <c r="S404">
        <f t="shared" si="43"/>
        <v>206.68441982871093</v>
      </c>
      <c r="T404">
        <f t="shared" si="43"/>
        <v>218.72428894494652</v>
      </c>
      <c r="U404">
        <f t="shared" si="43"/>
        <v>178.59139189082788</v>
      </c>
      <c r="V404">
        <f t="shared" si="40"/>
        <v>1.0066448527059313</v>
      </c>
    </row>
    <row r="405" spans="1:22">
      <c r="A405">
        <v>49</v>
      </c>
      <c r="B405">
        <v>90.666700000000006</v>
      </c>
      <c r="C405">
        <v>94</v>
      </c>
      <c r="D405">
        <v>99</v>
      </c>
      <c r="E405">
        <v>79</v>
      </c>
      <c r="F405">
        <v>201.33330000000001</v>
      </c>
      <c r="G405">
        <v>205</v>
      </c>
      <c r="H405">
        <v>212</v>
      </c>
      <c r="I405">
        <v>187</v>
      </c>
      <c r="J405">
        <f t="shared" si="41"/>
        <v>2.2205870512547605</v>
      </c>
      <c r="K405">
        <f t="shared" si="41"/>
        <v>2.1808510638297873</v>
      </c>
      <c r="L405">
        <f t="shared" si="41"/>
        <v>2.1414141414141414</v>
      </c>
      <c r="M405">
        <f t="shared" si="41"/>
        <v>2.3670886075949369</v>
      </c>
      <c r="N405">
        <f t="shared" si="42"/>
        <v>110.6666</v>
      </c>
      <c r="O405">
        <f t="shared" si="42"/>
        <v>111</v>
      </c>
      <c r="P405">
        <f t="shared" si="42"/>
        <v>113</v>
      </c>
      <c r="Q405">
        <f t="shared" si="42"/>
        <v>108</v>
      </c>
      <c r="R405">
        <f t="shared" si="43"/>
        <v>201.33330000000001</v>
      </c>
      <c r="S405">
        <f t="shared" si="43"/>
        <v>208.73518281794748</v>
      </c>
      <c r="T405">
        <f t="shared" si="43"/>
        <v>219.83811807422128</v>
      </c>
      <c r="U405">
        <f t="shared" si="43"/>
        <v>175.42637704912607</v>
      </c>
      <c r="V405">
        <f t="shared" si="40"/>
        <v>1.2205870512547605</v>
      </c>
    </row>
    <row r="406" spans="1:22">
      <c r="A406">
        <v>50</v>
      </c>
      <c r="B406">
        <v>81</v>
      </c>
      <c r="C406">
        <v>84</v>
      </c>
      <c r="D406">
        <v>90</v>
      </c>
      <c r="E406">
        <v>69</v>
      </c>
      <c r="F406">
        <v>201.66669999999999</v>
      </c>
      <c r="G406">
        <v>205</v>
      </c>
      <c r="H406">
        <v>211</v>
      </c>
      <c r="I406">
        <v>189</v>
      </c>
      <c r="J406">
        <f t="shared" si="41"/>
        <v>2.4897123456790125</v>
      </c>
      <c r="K406">
        <f t="shared" si="41"/>
        <v>2.4404761904761907</v>
      </c>
      <c r="L406">
        <f t="shared" si="41"/>
        <v>2.3444444444444446</v>
      </c>
      <c r="M406">
        <f t="shared" si="41"/>
        <v>2.7391304347826089</v>
      </c>
      <c r="N406">
        <f t="shared" si="42"/>
        <v>120.66669999999999</v>
      </c>
      <c r="O406">
        <f t="shared" si="42"/>
        <v>121</v>
      </c>
      <c r="P406">
        <f t="shared" si="42"/>
        <v>121</v>
      </c>
      <c r="Q406">
        <f t="shared" si="42"/>
        <v>120</v>
      </c>
      <c r="R406">
        <f t="shared" si="43"/>
        <v>201.66670000000002</v>
      </c>
      <c r="S406">
        <f t="shared" si="43"/>
        <v>209.13583703703705</v>
      </c>
      <c r="T406">
        <f t="shared" si="43"/>
        <v>224.07411111111111</v>
      </c>
      <c r="U406">
        <f t="shared" si="43"/>
        <v>171.79015185185185</v>
      </c>
      <c r="V406">
        <f t="shared" ref="V406:V469" si="44">(F406-B406)/B406</f>
        <v>1.4897123456790122</v>
      </c>
    </row>
    <row r="407" spans="1:22">
      <c r="A407">
        <v>51</v>
      </c>
      <c r="B407">
        <v>87.333299999999994</v>
      </c>
      <c r="C407">
        <v>90</v>
      </c>
      <c r="D407">
        <v>96</v>
      </c>
      <c r="E407">
        <v>76</v>
      </c>
      <c r="F407">
        <v>201.66669999999999</v>
      </c>
      <c r="G407">
        <v>205</v>
      </c>
      <c r="H407">
        <v>211</v>
      </c>
      <c r="I407">
        <v>189</v>
      </c>
      <c r="J407">
        <f t="shared" si="41"/>
        <v>2.3091615683822782</v>
      </c>
      <c r="K407">
        <f t="shared" si="41"/>
        <v>2.2777777777777777</v>
      </c>
      <c r="L407">
        <f t="shared" si="41"/>
        <v>2.1979166666666665</v>
      </c>
      <c r="M407">
        <f t="shared" si="41"/>
        <v>2.486842105263158</v>
      </c>
      <c r="N407">
        <f t="shared" si="42"/>
        <v>114.3334</v>
      </c>
      <c r="O407">
        <f t="shared" si="42"/>
        <v>115</v>
      </c>
      <c r="P407">
        <f t="shared" si="42"/>
        <v>115</v>
      </c>
      <c r="Q407">
        <f t="shared" si="42"/>
        <v>113</v>
      </c>
      <c r="R407">
        <f t="shared" si="43"/>
        <v>201.66669999999999</v>
      </c>
      <c r="S407">
        <f t="shared" si="43"/>
        <v>207.82454115440504</v>
      </c>
      <c r="T407">
        <f t="shared" si="43"/>
        <v>221.67951056469872</v>
      </c>
      <c r="U407">
        <f t="shared" si="43"/>
        <v>175.49627919705313</v>
      </c>
      <c r="V407">
        <f t="shared" si="44"/>
        <v>1.3091615683822782</v>
      </c>
    </row>
    <row r="408" spans="1:22">
      <c r="A408">
        <v>52</v>
      </c>
      <c r="B408">
        <v>101.66670000000001</v>
      </c>
      <c r="C408">
        <v>104</v>
      </c>
      <c r="D408">
        <v>111</v>
      </c>
      <c r="E408">
        <v>90</v>
      </c>
      <c r="F408">
        <v>206.33330000000001</v>
      </c>
      <c r="G408">
        <v>211</v>
      </c>
      <c r="H408">
        <v>215</v>
      </c>
      <c r="I408">
        <v>193</v>
      </c>
      <c r="J408">
        <f t="shared" si="41"/>
        <v>2.0295072034402613</v>
      </c>
      <c r="K408">
        <f t="shared" si="41"/>
        <v>2.0288461538461537</v>
      </c>
      <c r="L408">
        <f t="shared" si="41"/>
        <v>1.9369369369369369</v>
      </c>
      <c r="M408">
        <f t="shared" si="41"/>
        <v>2.1444444444444444</v>
      </c>
      <c r="N408">
        <f t="shared" si="42"/>
        <v>104.6666</v>
      </c>
      <c r="O408">
        <f t="shared" si="42"/>
        <v>107</v>
      </c>
      <c r="P408">
        <f t="shared" si="42"/>
        <v>104</v>
      </c>
      <c r="Q408">
        <f t="shared" si="42"/>
        <v>103</v>
      </c>
      <c r="R408">
        <f t="shared" si="43"/>
        <v>206.33330000000001</v>
      </c>
      <c r="S408">
        <f t="shared" si="43"/>
        <v>211.06874915778718</v>
      </c>
      <c r="T408">
        <f t="shared" si="43"/>
        <v>225.27529958186901</v>
      </c>
      <c r="U408">
        <f t="shared" si="43"/>
        <v>182.6556483096235</v>
      </c>
      <c r="V408">
        <f t="shared" si="44"/>
        <v>1.029507203440261</v>
      </c>
    </row>
    <row r="409" spans="1:22">
      <c r="A409">
        <v>53</v>
      </c>
      <c r="B409">
        <v>92.666700000000006</v>
      </c>
      <c r="C409">
        <v>96</v>
      </c>
      <c r="D409">
        <v>101</v>
      </c>
      <c r="E409">
        <v>81</v>
      </c>
      <c r="F409">
        <v>206.33330000000001</v>
      </c>
      <c r="G409">
        <v>211</v>
      </c>
      <c r="H409">
        <v>215</v>
      </c>
      <c r="I409">
        <v>193</v>
      </c>
      <c r="J409">
        <f t="shared" si="41"/>
        <v>2.2266175443821781</v>
      </c>
      <c r="K409">
        <f t="shared" si="41"/>
        <v>2.1979166666666665</v>
      </c>
      <c r="L409">
        <f t="shared" si="41"/>
        <v>2.1287128712871288</v>
      </c>
      <c r="M409">
        <f t="shared" si="41"/>
        <v>2.382716049382716</v>
      </c>
      <c r="N409">
        <f t="shared" si="42"/>
        <v>113.6666</v>
      </c>
      <c r="O409">
        <f t="shared" si="42"/>
        <v>115</v>
      </c>
      <c r="P409">
        <f t="shared" si="42"/>
        <v>114</v>
      </c>
      <c r="Q409">
        <f t="shared" si="42"/>
        <v>112</v>
      </c>
      <c r="R409">
        <f t="shared" si="43"/>
        <v>206.33329999999998</v>
      </c>
      <c r="S409">
        <f t="shared" si="43"/>
        <v>213.75528426068911</v>
      </c>
      <c r="T409">
        <f t="shared" si="43"/>
        <v>224.88837198259998</v>
      </c>
      <c r="U409">
        <f t="shared" si="43"/>
        <v>180.35602109495642</v>
      </c>
      <c r="V409">
        <f t="shared" si="44"/>
        <v>1.2266175443821783</v>
      </c>
    </row>
    <row r="410" spans="1:22">
      <c r="A410">
        <v>54</v>
      </c>
      <c r="B410">
        <v>101.66670000000001</v>
      </c>
      <c r="C410">
        <v>104</v>
      </c>
      <c r="D410">
        <v>111</v>
      </c>
      <c r="E410">
        <v>90</v>
      </c>
      <c r="F410">
        <v>207.66669999999999</v>
      </c>
      <c r="G410">
        <v>212</v>
      </c>
      <c r="H410">
        <v>215</v>
      </c>
      <c r="I410">
        <v>196</v>
      </c>
      <c r="J410">
        <f t="shared" si="41"/>
        <v>2.0426226089761936</v>
      </c>
      <c r="K410">
        <f t="shared" si="41"/>
        <v>2.0384615384615383</v>
      </c>
      <c r="L410">
        <f t="shared" si="41"/>
        <v>1.9369369369369369</v>
      </c>
      <c r="M410">
        <f t="shared" si="41"/>
        <v>2.1777777777777776</v>
      </c>
      <c r="N410">
        <f t="shared" si="42"/>
        <v>105.99999999999999</v>
      </c>
      <c r="O410">
        <f t="shared" si="42"/>
        <v>108</v>
      </c>
      <c r="P410">
        <f t="shared" si="42"/>
        <v>104</v>
      </c>
      <c r="Q410">
        <f t="shared" si="42"/>
        <v>106</v>
      </c>
      <c r="R410">
        <f t="shared" si="43"/>
        <v>207.66669999999999</v>
      </c>
      <c r="S410">
        <f t="shared" si="43"/>
        <v>212.43275133352415</v>
      </c>
      <c r="T410">
        <f t="shared" si="43"/>
        <v>226.7311095963575</v>
      </c>
      <c r="U410">
        <f t="shared" si="43"/>
        <v>183.83603480785743</v>
      </c>
      <c r="V410">
        <f t="shared" si="44"/>
        <v>1.0426226089761936</v>
      </c>
    </row>
    <row r="411" spans="1:22">
      <c r="A411">
        <v>55</v>
      </c>
      <c r="B411">
        <v>98.666700000000006</v>
      </c>
      <c r="C411">
        <v>102</v>
      </c>
      <c r="D411">
        <v>107</v>
      </c>
      <c r="E411">
        <v>87</v>
      </c>
      <c r="F411">
        <v>209</v>
      </c>
      <c r="G411">
        <v>213</v>
      </c>
      <c r="H411">
        <v>217</v>
      </c>
      <c r="I411">
        <v>197</v>
      </c>
      <c r="J411">
        <f t="shared" si="41"/>
        <v>2.1182425276207675</v>
      </c>
      <c r="K411">
        <f t="shared" si="41"/>
        <v>2.0882352941176472</v>
      </c>
      <c r="L411">
        <f t="shared" si="41"/>
        <v>2.02803738317757</v>
      </c>
      <c r="M411">
        <f t="shared" si="41"/>
        <v>2.264367816091954</v>
      </c>
      <c r="N411">
        <f t="shared" si="42"/>
        <v>110.33329999999999</v>
      </c>
      <c r="O411">
        <f t="shared" si="42"/>
        <v>111</v>
      </c>
      <c r="P411">
        <f t="shared" si="42"/>
        <v>110</v>
      </c>
      <c r="Q411">
        <f t="shared" si="42"/>
        <v>110</v>
      </c>
      <c r="R411">
        <f t="shared" si="43"/>
        <v>209</v>
      </c>
      <c r="S411">
        <f t="shared" si="43"/>
        <v>216.06073781731828</v>
      </c>
      <c r="T411">
        <f t="shared" si="43"/>
        <v>226.65195045542211</v>
      </c>
      <c r="U411">
        <f t="shared" si="43"/>
        <v>184.28709990300678</v>
      </c>
      <c r="V411">
        <f t="shared" si="44"/>
        <v>1.1182425276207675</v>
      </c>
    </row>
    <row r="412" spans="1:22">
      <c r="A412">
        <v>56</v>
      </c>
      <c r="B412">
        <v>97.666700000000006</v>
      </c>
      <c r="C412">
        <v>101</v>
      </c>
      <c r="D412">
        <v>106</v>
      </c>
      <c r="E412">
        <v>86</v>
      </c>
      <c r="F412">
        <v>210.33330000000001</v>
      </c>
      <c r="G412">
        <v>215</v>
      </c>
      <c r="H412">
        <v>218</v>
      </c>
      <c r="I412">
        <v>198</v>
      </c>
      <c r="J412">
        <f t="shared" si="41"/>
        <v>2.1535825414394054</v>
      </c>
      <c r="K412">
        <f t="shared" si="41"/>
        <v>2.1287128712871288</v>
      </c>
      <c r="L412">
        <f t="shared" si="41"/>
        <v>2.0566037735849059</v>
      </c>
      <c r="M412">
        <f t="shared" si="41"/>
        <v>2.3023255813953489</v>
      </c>
      <c r="N412">
        <f t="shared" si="42"/>
        <v>112.6666</v>
      </c>
      <c r="O412">
        <f t="shared" si="42"/>
        <v>114</v>
      </c>
      <c r="P412">
        <f t="shared" si="42"/>
        <v>112</v>
      </c>
      <c r="Q412">
        <f t="shared" si="42"/>
        <v>112</v>
      </c>
      <c r="R412">
        <f t="shared" si="43"/>
        <v>210.33329999999998</v>
      </c>
      <c r="S412">
        <f t="shared" si="43"/>
        <v>217.51183668537993</v>
      </c>
      <c r="T412">
        <f t="shared" si="43"/>
        <v>228.27974939257697</v>
      </c>
      <c r="U412">
        <f t="shared" si="43"/>
        <v>185.20809856378887</v>
      </c>
      <c r="V412">
        <f t="shared" si="44"/>
        <v>1.1535825414394056</v>
      </c>
    </row>
    <row r="413" spans="1:22">
      <c r="A413">
        <v>57</v>
      </c>
      <c r="B413">
        <v>106</v>
      </c>
      <c r="C413">
        <v>109</v>
      </c>
      <c r="D413">
        <v>115</v>
      </c>
      <c r="E413">
        <v>94</v>
      </c>
      <c r="F413">
        <v>211.66669999999999</v>
      </c>
      <c r="G413">
        <v>216</v>
      </c>
      <c r="H413">
        <v>219</v>
      </c>
      <c r="I413">
        <v>200</v>
      </c>
      <c r="J413">
        <f t="shared" si="41"/>
        <v>1.9968556603773584</v>
      </c>
      <c r="K413">
        <f t="shared" si="41"/>
        <v>1.9816513761467891</v>
      </c>
      <c r="L413">
        <f t="shared" si="41"/>
        <v>1.9043478260869566</v>
      </c>
      <c r="M413">
        <f t="shared" si="41"/>
        <v>2.1276595744680851</v>
      </c>
      <c r="N413">
        <f t="shared" si="42"/>
        <v>105.66669999999999</v>
      </c>
      <c r="O413">
        <f t="shared" si="42"/>
        <v>107</v>
      </c>
      <c r="P413">
        <f t="shared" si="42"/>
        <v>104</v>
      </c>
      <c r="Q413">
        <f t="shared" si="42"/>
        <v>106</v>
      </c>
      <c r="R413">
        <f t="shared" si="43"/>
        <v>211.66669999999999</v>
      </c>
      <c r="S413">
        <f t="shared" si="43"/>
        <v>217.65726698113207</v>
      </c>
      <c r="T413">
        <f t="shared" si="43"/>
        <v>229.63840094339622</v>
      </c>
      <c r="U413">
        <f t="shared" si="43"/>
        <v>187.70443207547169</v>
      </c>
      <c r="V413">
        <f t="shared" si="44"/>
        <v>0.9968556603773584</v>
      </c>
    </row>
    <row r="414" spans="1:22">
      <c r="A414">
        <v>58</v>
      </c>
      <c r="B414">
        <v>103</v>
      </c>
      <c r="C414">
        <v>107</v>
      </c>
      <c r="D414">
        <v>111</v>
      </c>
      <c r="E414">
        <v>91</v>
      </c>
      <c r="F414">
        <v>212.66669999999999</v>
      </c>
      <c r="G414">
        <v>218</v>
      </c>
      <c r="H414">
        <v>219</v>
      </c>
      <c r="I414">
        <v>201</v>
      </c>
      <c r="J414">
        <f t="shared" si="41"/>
        <v>2.0647252427184464</v>
      </c>
      <c r="K414">
        <f t="shared" si="41"/>
        <v>2.0373831775700935</v>
      </c>
      <c r="L414">
        <f t="shared" si="41"/>
        <v>1.972972972972973</v>
      </c>
      <c r="M414">
        <f t="shared" si="41"/>
        <v>2.2087912087912089</v>
      </c>
      <c r="N414">
        <f t="shared" si="42"/>
        <v>109.66669999999999</v>
      </c>
      <c r="O414">
        <f t="shared" si="42"/>
        <v>111</v>
      </c>
      <c r="P414">
        <f t="shared" si="42"/>
        <v>108</v>
      </c>
      <c r="Q414">
        <f t="shared" si="42"/>
        <v>110</v>
      </c>
      <c r="R414">
        <f t="shared" si="43"/>
        <v>212.66669999999996</v>
      </c>
      <c r="S414">
        <f t="shared" si="43"/>
        <v>220.92560097087377</v>
      </c>
      <c r="T414">
        <f t="shared" si="43"/>
        <v>229.18450194174756</v>
      </c>
      <c r="U414">
        <f t="shared" si="43"/>
        <v>187.88999708737862</v>
      </c>
      <c r="V414">
        <f t="shared" si="44"/>
        <v>1.0647252427184466</v>
      </c>
    </row>
    <row r="415" spans="1:22">
      <c r="A415">
        <v>59</v>
      </c>
      <c r="B415">
        <v>97.666700000000006</v>
      </c>
      <c r="C415">
        <v>102</v>
      </c>
      <c r="D415">
        <v>105</v>
      </c>
      <c r="E415">
        <v>86</v>
      </c>
      <c r="F415">
        <v>212.66669999999999</v>
      </c>
      <c r="G415">
        <v>218</v>
      </c>
      <c r="H415">
        <v>219</v>
      </c>
      <c r="I415">
        <v>201</v>
      </c>
      <c r="J415">
        <f t="shared" si="41"/>
        <v>2.1774740008621154</v>
      </c>
      <c r="K415">
        <f t="shared" si="41"/>
        <v>2.1372549019607843</v>
      </c>
      <c r="L415">
        <f t="shared" si="41"/>
        <v>2.0857142857142859</v>
      </c>
      <c r="M415">
        <f t="shared" si="41"/>
        <v>2.3372093023255816</v>
      </c>
      <c r="N415">
        <f t="shared" si="42"/>
        <v>114.99999999999999</v>
      </c>
      <c r="O415">
        <f t="shared" si="42"/>
        <v>116</v>
      </c>
      <c r="P415">
        <f t="shared" si="42"/>
        <v>114</v>
      </c>
      <c r="Q415">
        <f t="shared" si="42"/>
        <v>115</v>
      </c>
      <c r="R415">
        <f t="shared" si="43"/>
        <v>212.66669999999999</v>
      </c>
      <c r="S415">
        <f t="shared" si="43"/>
        <v>222.10234808793578</v>
      </c>
      <c r="T415">
        <f t="shared" si="43"/>
        <v>228.63477009052212</v>
      </c>
      <c r="U415">
        <f t="shared" si="43"/>
        <v>187.26276407414193</v>
      </c>
      <c r="V415">
        <f t="shared" si="44"/>
        <v>1.1774740008621156</v>
      </c>
    </row>
    <row r="416" spans="1:22">
      <c r="A416">
        <v>60</v>
      </c>
      <c r="B416">
        <v>104</v>
      </c>
      <c r="C416">
        <v>108</v>
      </c>
      <c r="D416">
        <v>112</v>
      </c>
      <c r="E416">
        <v>92</v>
      </c>
      <c r="F416">
        <v>215.66669999999999</v>
      </c>
      <c r="G416">
        <v>223</v>
      </c>
      <c r="H416">
        <v>221</v>
      </c>
      <c r="I416">
        <v>203</v>
      </c>
      <c r="J416">
        <f t="shared" si="41"/>
        <v>2.0737182692307692</v>
      </c>
      <c r="K416">
        <f t="shared" si="41"/>
        <v>2.0648148148148149</v>
      </c>
      <c r="L416">
        <f t="shared" si="41"/>
        <v>1.9732142857142858</v>
      </c>
      <c r="M416">
        <f t="shared" si="41"/>
        <v>2.2065217391304346</v>
      </c>
      <c r="N416">
        <f t="shared" si="42"/>
        <v>111.66669999999999</v>
      </c>
      <c r="O416">
        <f t="shared" si="42"/>
        <v>115</v>
      </c>
      <c r="P416">
        <f t="shared" si="42"/>
        <v>109</v>
      </c>
      <c r="Q416">
        <f t="shared" si="42"/>
        <v>111</v>
      </c>
      <c r="R416">
        <f t="shared" si="43"/>
        <v>215.66669999999999</v>
      </c>
      <c r="S416">
        <f t="shared" si="43"/>
        <v>223.96157307692306</v>
      </c>
      <c r="T416">
        <f t="shared" si="43"/>
        <v>232.25644615384616</v>
      </c>
      <c r="U416">
        <f t="shared" si="43"/>
        <v>190.78208076923076</v>
      </c>
      <c r="V416">
        <f t="shared" si="44"/>
        <v>1.0737182692307692</v>
      </c>
    </row>
    <row r="417" spans="1:22">
      <c r="A417">
        <v>61</v>
      </c>
      <c r="B417">
        <v>103.33329999999999</v>
      </c>
      <c r="C417">
        <v>108</v>
      </c>
      <c r="D417">
        <v>112</v>
      </c>
      <c r="E417">
        <v>90</v>
      </c>
      <c r="F417">
        <v>219.33330000000001</v>
      </c>
      <c r="G417">
        <v>227</v>
      </c>
      <c r="H417">
        <v>226</v>
      </c>
      <c r="I417">
        <v>205</v>
      </c>
      <c r="J417">
        <f t="shared" si="41"/>
        <v>2.1225810072841962</v>
      </c>
      <c r="K417">
        <f t="shared" si="41"/>
        <v>2.1018518518518516</v>
      </c>
      <c r="L417">
        <f t="shared" si="41"/>
        <v>2.0178571428571428</v>
      </c>
      <c r="M417">
        <f t="shared" si="41"/>
        <v>2.2777777777777777</v>
      </c>
      <c r="N417">
        <f t="shared" si="42"/>
        <v>116.00000000000001</v>
      </c>
      <c r="O417">
        <f t="shared" si="42"/>
        <v>119</v>
      </c>
      <c r="P417">
        <f t="shared" si="42"/>
        <v>114</v>
      </c>
      <c r="Q417">
        <f t="shared" si="42"/>
        <v>115</v>
      </c>
      <c r="R417">
        <f t="shared" si="43"/>
        <v>219.33330000000001</v>
      </c>
      <c r="S417">
        <f t="shared" si="43"/>
        <v>229.23874878669318</v>
      </c>
      <c r="T417">
        <f t="shared" si="43"/>
        <v>237.72907281582997</v>
      </c>
      <c r="U417">
        <f t="shared" si="43"/>
        <v>191.03229065557767</v>
      </c>
      <c r="V417">
        <f t="shared" si="44"/>
        <v>1.1225810072841962</v>
      </c>
    </row>
    <row r="418" spans="1:22">
      <c r="A418">
        <v>62</v>
      </c>
      <c r="B418">
        <v>104.66670000000001</v>
      </c>
      <c r="C418">
        <v>111</v>
      </c>
      <c r="D418">
        <v>112</v>
      </c>
      <c r="E418">
        <v>91</v>
      </c>
      <c r="F418">
        <v>217.66669999999999</v>
      </c>
      <c r="G418">
        <v>227</v>
      </c>
      <c r="H418">
        <v>223</v>
      </c>
      <c r="I418">
        <v>203</v>
      </c>
      <c r="J418">
        <f t="shared" si="41"/>
        <v>2.0796174905676779</v>
      </c>
      <c r="K418">
        <f t="shared" si="41"/>
        <v>2.045045045045045</v>
      </c>
      <c r="L418">
        <f t="shared" si="41"/>
        <v>1.9910714285714286</v>
      </c>
      <c r="M418">
        <f t="shared" si="41"/>
        <v>2.2307692307692308</v>
      </c>
      <c r="N418">
        <f t="shared" si="42"/>
        <v>112.99999999999999</v>
      </c>
      <c r="O418">
        <f t="shared" si="42"/>
        <v>116</v>
      </c>
      <c r="P418">
        <f t="shared" si="42"/>
        <v>111</v>
      </c>
      <c r="Q418">
        <f t="shared" si="42"/>
        <v>112</v>
      </c>
      <c r="R418">
        <f t="shared" si="43"/>
        <v>217.66669999999999</v>
      </c>
      <c r="S418">
        <f t="shared" si="43"/>
        <v>230.83754145301225</v>
      </c>
      <c r="T418">
        <f t="shared" si="43"/>
        <v>232.91715894357992</v>
      </c>
      <c r="U418">
        <f t="shared" si="43"/>
        <v>189.24519164165869</v>
      </c>
      <c r="V418">
        <f t="shared" si="44"/>
        <v>1.0796174905676779</v>
      </c>
    </row>
    <row r="419" spans="1:22">
      <c r="A419">
        <v>63</v>
      </c>
      <c r="B419">
        <v>108</v>
      </c>
      <c r="C419">
        <v>114</v>
      </c>
      <c r="D419">
        <v>115</v>
      </c>
      <c r="E419">
        <v>95</v>
      </c>
      <c r="F419">
        <v>215.66669999999999</v>
      </c>
      <c r="G419">
        <v>225</v>
      </c>
      <c r="H419">
        <v>222</v>
      </c>
      <c r="I419">
        <v>200</v>
      </c>
      <c r="J419">
        <f t="shared" si="41"/>
        <v>1.9969138888888889</v>
      </c>
      <c r="K419">
        <f t="shared" si="41"/>
        <v>1.9736842105263157</v>
      </c>
      <c r="L419">
        <f t="shared" si="41"/>
        <v>1.9304347826086956</v>
      </c>
      <c r="M419">
        <f t="shared" ref="M419:M470" si="45">I419/E419</f>
        <v>2.1052631578947367</v>
      </c>
      <c r="N419">
        <f t="shared" si="42"/>
        <v>107.66669999999999</v>
      </c>
      <c r="O419">
        <f t="shared" si="42"/>
        <v>111</v>
      </c>
      <c r="P419">
        <f t="shared" si="42"/>
        <v>107</v>
      </c>
      <c r="Q419">
        <f t="shared" ref="Q419:Q470" si="46">I419-E419</f>
        <v>105</v>
      </c>
      <c r="R419">
        <f t="shared" si="43"/>
        <v>215.66669999999999</v>
      </c>
      <c r="S419">
        <f t="shared" si="43"/>
        <v>227.64818333333332</v>
      </c>
      <c r="T419">
        <f t="shared" si="43"/>
        <v>229.64509722222223</v>
      </c>
      <c r="U419">
        <f t="shared" ref="U419:U470" si="47">$J419*E419</f>
        <v>189.70681944444445</v>
      </c>
      <c r="V419">
        <f t="shared" si="44"/>
        <v>0.99691388888888877</v>
      </c>
    </row>
    <row r="420" spans="1:22">
      <c r="A420">
        <v>64</v>
      </c>
      <c r="B420">
        <v>107.33329999999999</v>
      </c>
      <c r="C420">
        <v>114</v>
      </c>
      <c r="D420">
        <v>115</v>
      </c>
      <c r="E420">
        <v>93</v>
      </c>
      <c r="F420">
        <v>221.33330000000001</v>
      </c>
      <c r="G420">
        <v>231</v>
      </c>
      <c r="H420">
        <v>228</v>
      </c>
      <c r="I420">
        <v>205</v>
      </c>
      <c r="J420">
        <f t="shared" ref="J420:L470" si="48">F420/B420</f>
        <v>2.062112131090724</v>
      </c>
      <c r="K420">
        <f t="shared" si="48"/>
        <v>2.0263157894736841</v>
      </c>
      <c r="L420">
        <f t="shared" si="48"/>
        <v>1.982608695652174</v>
      </c>
      <c r="M420">
        <f t="shared" si="45"/>
        <v>2.204301075268817</v>
      </c>
      <c r="N420">
        <f t="shared" ref="N420:P470" si="49">F420-B420</f>
        <v>114.00000000000001</v>
      </c>
      <c r="O420">
        <f t="shared" si="49"/>
        <v>117</v>
      </c>
      <c r="P420">
        <f t="shared" si="49"/>
        <v>113</v>
      </c>
      <c r="Q420">
        <f t="shared" si="46"/>
        <v>112</v>
      </c>
      <c r="R420">
        <f t="shared" ref="R420:T470" si="50">$J420*B420</f>
        <v>221.33329999999998</v>
      </c>
      <c r="S420">
        <f t="shared" si="50"/>
        <v>235.08078294434253</v>
      </c>
      <c r="T420">
        <f t="shared" si="50"/>
        <v>237.14289507543327</v>
      </c>
      <c r="U420">
        <f t="shared" si="47"/>
        <v>191.77642819143733</v>
      </c>
      <c r="V420">
        <f t="shared" si="44"/>
        <v>1.0621121310907242</v>
      </c>
    </row>
    <row r="421" spans="1:22">
      <c r="A421">
        <v>65</v>
      </c>
      <c r="B421">
        <v>106.33329999999999</v>
      </c>
      <c r="C421">
        <v>113</v>
      </c>
      <c r="D421">
        <v>114</v>
      </c>
      <c r="E421">
        <v>92</v>
      </c>
      <c r="F421">
        <v>224.33330000000001</v>
      </c>
      <c r="G421">
        <v>234</v>
      </c>
      <c r="H421">
        <v>231</v>
      </c>
      <c r="I421">
        <v>208</v>
      </c>
      <c r="J421">
        <f t="shared" si="48"/>
        <v>2.1097182162126074</v>
      </c>
      <c r="K421">
        <f t="shared" si="48"/>
        <v>2.0707964601769913</v>
      </c>
      <c r="L421">
        <f t="shared" si="48"/>
        <v>2.0263157894736841</v>
      </c>
      <c r="M421">
        <f t="shared" si="45"/>
        <v>2.2608695652173911</v>
      </c>
      <c r="N421">
        <f t="shared" si="49"/>
        <v>118.00000000000001</v>
      </c>
      <c r="O421">
        <f t="shared" si="49"/>
        <v>121</v>
      </c>
      <c r="P421">
        <f t="shared" si="49"/>
        <v>117</v>
      </c>
      <c r="Q421">
        <f t="shared" si="46"/>
        <v>116</v>
      </c>
      <c r="R421">
        <f t="shared" si="50"/>
        <v>224.33330000000004</v>
      </c>
      <c r="S421">
        <f t="shared" si="50"/>
        <v>238.39815843202464</v>
      </c>
      <c r="T421">
        <f t="shared" si="50"/>
        <v>240.50787664823724</v>
      </c>
      <c r="U421">
        <f t="shared" si="47"/>
        <v>194.09407589155987</v>
      </c>
      <c r="V421">
        <f t="shared" si="44"/>
        <v>1.1097182162126071</v>
      </c>
    </row>
    <row r="422" spans="1:22">
      <c r="A422">
        <v>66</v>
      </c>
      <c r="B422">
        <v>114.33329999999999</v>
      </c>
      <c r="C422">
        <v>121</v>
      </c>
      <c r="D422">
        <v>122</v>
      </c>
      <c r="E422">
        <v>100</v>
      </c>
      <c r="F422">
        <v>226</v>
      </c>
      <c r="G422">
        <v>237</v>
      </c>
      <c r="H422">
        <v>231</v>
      </c>
      <c r="I422">
        <v>210</v>
      </c>
      <c r="J422">
        <f t="shared" si="48"/>
        <v>1.9766769611303094</v>
      </c>
      <c r="K422">
        <f t="shared" si="48"/>
        <v>1.9586776859504131</v>
      </c>
      <c r="L422">
        <f t="shared" si="48"/>
        <v>1.8934426229508197</v>
      </c>
      <c r="M422">
        <f t="shared" si="45"/>
        <v>2.1</v>
      </c>
      <c r="N422">
        <f t="shared" si="49"/>
        <v>111.66670000000001</v>
      </c>
      <c r="O422">
        <f t="shared" si="49"/>
        <v>116</v>
      </c>
      <c r="P422">
        <f t="shared" si="49"/>
        <v>109</v>
      </c>
      <c r="Q422">
        <f t="shared" si="46"/>
        <v>110</v>
      </c>
      <c r="R422">
        <f t="shared" si="50"/>
        <v>226</v>
      </c>
      <c r="S422">
        <f t="shared" si="50"/>
        <v>239.17791229676743</v>
      </c>
      <c r="T422">
        <f t="shared" si="50"/>
        <v>241.15458925789775</v>
      </c>
      <c r="U422">
        <f t="shared" si="47"/>
        <v>197.66769611303096</v>
      </c>
      <c r="V422">
        <f t="shared" si="44"/>
        <v>0.97667696113030944</v>
      </c>
    </row>
    <row r="423" spans="1:22">
      <c r="A423">
        <v>67</v>
      </c>
      <c r="B423">
        <v>112.33329999999999</v>
      </c>
      <c r="C423">
        <v>119</v>
      </c>
      <c r="D423">
        <v>120</v>
      </c>
      <c r="E423">
        <v>98</v>
      </c>
      <c r="F423">
        <v>224.66669999999999</v>
      </c>
      <c r="G423">
        <v>236</v>
      </c>
      <c r="H423">
        <v>230</v>
      </c>
      <c r="I423">
        <v>208</v>
      </c>
      <c r="J423">
        <f t="shared" si="48"/>
        <v>2.0000008902079793</v>
      </c>
      <c r="K423">
        <f t="shared" si="48"/>
        <v>1.9831932773109244</v>
      </c>
      <c r="L423">
        <f t="shared" si="48"/>
        <v>1.9166666666666667</v>
      </c>
      <c r="M423">
        <f t="shared" si="45"/>
        <v>2.1224489795918369</v>
      </c>
      <c r="N423">
        <f t="shared" si="49"/>
        <v>112.3334</v>
      </c>
      <c r="O423">
        <f t="shared" si="49"/>
        <v>117</v>
      </c>
      <c r="P423">
        <f t="shared" si="49"/>
        <v>110</v>
      </c>
      <c r="Q423">
        <f t="shared" si="46"/>
        <v>110</v>
      </c>
      <c r="R423">
        <f t="shared" si="50"/>
        <v>224.66669999999999</v>
      </c>
      <c r="S423">
        <f t="shared" si="50"/>
        <v>238.00010593474954</v>
      </c>
      <c r="T423">
        <f t="shared" si="50"/>
        <v>240.00010682495753</v>
      </c>
      <c r="U423">
        <f t="shared" si="47"/>
        <v>196.00008724038199</v>
      </c>
      <c r="V423">
        <f t="shared" si="44"/>
        <v>1.0000008902079793</v>
      </c>
    </row>
    <row r="424" spans="1:22">
      <c r="A424">
        <v>68</v>
      </c>
      <c r="B424">
        <v>104.33329999999999</v>
      </c>
      <c r="C424">
        <v>111</v>
      </c>
      <c r="D424">
        <v>112</v>
      </c>
      <c r="E424">
        <v>90</v>
      </c>
      <c r="F424">
        <v>224.33330000000001</v>
      </c>
      <c r="G424">
        <v>235</v>
      </c>
      <c r="H424">
        <v>229</v>
      </c>
      <c r="I424">
        <v>209</v>
      </c>
      <c r="J424">
        <f t="shared" si="48"/>
        <v>2.1501601118722404</v>
      </c>
      <c r="K424">
        <f t="shared" si="48"/>
        <v>2.1171171171171173</v>
      </c>
      <c r="L424">
        <f t="shared" si="48"/>
        <v>2.0446428571428572</v>
      </c>
      <c r="M424">
        <f t="shared" si="45"/>
        <v>2.3222222222222224</v>
      </c>
      <c r="N424">
        <f t="shared" si="49"/>
        <v>120.00000000000001</v>
      </c>
      <c r="O424">
        <f t="shared" si="49"/>
        <v>124</v>
      </c>
      <c r="P424">
        <f t="shared" si="49"/>
        <v>117</v>
      </c>
      <c r="Q424">
        <f t="shared" si="46"/>
        <v>119</v>
      </c>
      <c r="R424">
        <f t="shared" si="50"/>
        <v>224.33330000000001</v>
      </c>
      <c r="S424">
        <f t="shared" si="50"/>
        <v>238.6677724178187</v>
      </c>
      <c r="T424">
        <f t="shared" si="50"/>
        <v>240.81793252969092</v>
      </c>
      <c r="U424">
        <f t="shared" si="47"/>
        <v>193.51441006850163</v>
      </c>
      <c r="V424">
        <f t="shared" si="44"/>
        <v>1.1501601118722404</v>
      </c>
    </row>
    <row r="425" spans="1:22">
      <c r="A425">
        <v>69</v>
      </c>
      <c r="B425">
        <v>108.33329999999999</v>
      </c>
      <c r="C425">
        <v>115</v>
      </c>
      <c r="D425">
        <v>116</v>
      </c>
      <c r="E425">
        <v>94</v>
      </c>
      <c r="F425">
        <v>223</v>
      </c>
      <c r="G425">
        <v>234</v>
      </c>
      <c r="H425">
        <v>227</v>
      </c>
      <c r="I425">
        <v>208</v>
      </c>
      <c r="J425">
        <f t="shared" si="48"/>
        <v>2.0584621718345146</v>
      </c>
      <c r="K425">
        <f t="shared" si="48"/>
        <v>2.034782608695652</v>
      </c>
      <c r="L425">
        <f t="shared" si="48"/>
        <v>1.9568965517241379</v>
      </c>
      <c r="M425">
        <f t="shared" si="45"/>
        <v>2.2127659574468086</v>
      </c>
      <c r="N425">
        <f t="shared" si="49"/>
        <v>114.66670000000001</v>
      </c>
      <c r="O425">
        <f t="shared" si="49"/>
        <v>119</v>
      </c>
      <c r="P425">
        <f t="shared" si="49"/>
        <v>111</v>
      </c>
      <c r="Q425">
        <f t="shared" si="46"/>
        <v>114</v>
      </c>
      <c r="R425">
        <f t="shared" si="50"/>
        <v>223</v>
      </c>
      <c r="S425">
        <f t="shared" si="50"/>
        <v>236.72314976096919</v>
      </c>
      <c r="T425">
        <f t="shared" si="50"/>
        <v>238.78161193280368</v>
      </c>
      <c r="U425">
        <f t="shared" si="47"/>
        <v>193.49544415244438</v>
      </c>
      <c r="V425">
        <f t="shared" si="44"/>
        <v>1.0584621718345146</v>
      </c>
    </row>
    <row r="426" spans="1:22">
      <c r="A426">
        <v>70</v>
      </c>
      <c r="B426">
        <v>110.66670000000001</v>
      </c>
      <c r="C426">
        <v>118</v>
      </c>
      <c r="D426">
        <v>116</v>
      </c>
      <c r="E426">
        <v>98</v>
      </c>
      <c r="F426">
        <v>223.33330000000001</v>
      </c>
      <c r="G426">
        <v>235</v>
      </c>
      <c r="H426">
        <v>227</v>
      </c>
      <c r="I426">
        <v>208</v>
      </c>
      <c r="J426">
        <f t="shared" si="48"/>
        <v>2.018071380098982</v>
      </c>
      <c r="K426">
        <f t="shared" si="48"/>
        <v>1.9915254237288136</v>
      </c>
      <c r="L426">
        <f t="shared" si="48"/>
        <v>1.9568965517241379</v>
      </c>
      <c r="M426">
        <f t="shared" si="45"/>
        <v>2.1224489795918369</v>
      </c>
      <c r="N426">
        <f t="shared" si="49"/>
        <v>112.6666</v>
      </c>
      <c r="O426">
        <f t="shared" si="49"/>
        <v>117</v>
      </c>
      <c r="P426">
        <f t="shared" si="49"/>
        <v>111</v>
      </c>
      <c r="Q426">
        <f t="shared" si="46"/>
        <v>110</v>
      </c>
      <c r="R426">
        <f t="shared" si="50"/>
        <v>223.33330000000004</v>
      </c>
      <c r="S426">
        <f t="shared" si="50"/>
        <v>238.13242285167988</v>
      </c>
      <c r="T426">
        <f t="shared" si="50"/>
        <v>234.0962800914819</v>
      </c>
      <c r="U426">
        <f t="shared" si="47"/>
        <v>197.77099524970023</v>
      </c>
      <c r="V426">
        <f t="shared" si="44"/>
        <v>1.0180713800989818</v>
      </c>
    </row>
    <row r="427" spans="1:22">
      <c r="A427">
        <v>71</v>
      </c>
      <c r="B427">
        <v>103.33329999999999</v>
      </c>
      <c r="C427">
        <v>111</v>
      </c>
      <c r="D427">
        <v>108</v>
      </c>
      <c r="E427">
        <v>91</v>
      </c>
      <c r="F427">
        <v>223.33330000000001</v>
      </c>
      <c r="G427">
        <v>235</v>
      </c>
      <c r="H427">
        <v>227</v>
      </c>
      <c r="I427">
        <v>208</v>
      </c>
      <c r="J427">
        <f t="shared" si="48"/>
        <v>2.1612906971905477</v>
      </c>
      <c r="K427">
        <f t="shared" si="48"/>
        <v>2.1171171171171173</v>
      </c>
      <c r="L427">
        <f t="shared" si="48"/>
        <v>2.1018518518518516</v>
      </c>
      <c r="M427">
        <f t="shared" si="45"/>
        <v>2.2857142857142856</v>
      </c>
      <c r="N427">
        <f t="shared" si="49"/>
        <v>120.00000000000001</v>
      </c>
      <c r="O427">
        <f t="shared" si="49"/>
        <v>124</v>
      </c>
      <c r="P427">
        <f t="shared" si="49"/>
        <v>119</v>
      </c>
      <c r="Q427">
        <f t="shared" si="46"/>
        <v>117</v>
      </c>
      <c r="R427">
        <f t="shared" si="50"/>
        <v>223.33330000000001</v>
      </c>
      <c r="S427">
        <f t="shared" si="50"/>
        <v>239.90326738815079</v>
      </c>
      <c r="T427">
        <f t="shared" si="50"/>
        <v>233.41939529657915</v>
      </c>
      <c r="U427">
        <f t="shared" si="47"/>
        <v>196.67745344433985</v>
      </c>
      <c r="V427">
        <f t="shared" si="44"/>
        <v>1.1612906971905477</v>
      </c>
    </row>
    <row r="428" spans="1:22">
      <c r="A428">
        <v>72</v>
      </c>
      <c r="B428">
        <v>104.33329999999999</v>
      </c>
      <c r="C428">
        <v>112</v>
      </c>
      <c r="D428">
        <v>109</v>
      </c>
      <c r="E428">
        <v>92</v>
      </c>
      <c r="F428">
        <v>223.33330000000001</v>
      </c>
      <c r="G428">
        <v>235</v>
      </c>
      <c r="H428">
        <v>227</v>
      </c>
      <c r="I428">
        <v>208</v>
      </c>
      <c r="J428">
        <f t="shared" si="48"/>
        <v>2.1405754442733049</v>
      </c>
      <c r="K428">
        <f t="shared" si="48"/>
        <v>2.0982142857142856</v>
      </c>
      <c r="L428">
        <f t="shared" si="48"/>
        <v>2.0825688073394497</v>
      </c>
      <c r="M428">
        <f t="shared" si="45"/>
        <v>2.2608695652173911</v>
      </c>
      <c r="N428">
        <f t="shared" si="49"/>
        <v>119.00000000000001</v>
      </c>
      <c r="O428">
        <f t="shared" si="49"/>
        <v>123</v>
      </c>
      <c r="P428">
        <f t="shared" si="49"/>
        <v>118</v>
      </c>
      <c r="Q428">
        <f t="shared" si="46"/>
        <v>116</v>
      </c>
      <c r="R428">
        <f t="shared" si="50"/>
        <v>223.33329999999998</v>
      </c>
      <c r="S428">
        <f t="shared" si="50"/>
        <v>239.74444975861016</v>
      </c>
      <c r="T428">
        <f t="shared" si="50"/>
        <v>233.32272342579023</v>
      </c>
      <c r="U428">
        <f t="shared" si="47"/>
        <v>196.93294087314405</v>
      </c>
      <c r="V428">
        <f t="shared" si="44"/>
        <v>1.1405754442733052</v>
      </c>
    </row>
    <row r="429" spans="1:22">
      <c r="A429">
        <v>73</v>
      </c>
      <c r="B429">
        <v>116.33329999999999</v>
      </c>
      <c r="C429">
        <v>124</v>
      </c>
      <c r="D429">
        <v>122</v>
      </c>
      <c r="E429">
        <v>103</v>
      </c>
      <c r="F429">
        <v>223.33330000000001</v>
      </c>
      <c r="G429">
        <v>235</v>
      </c>
      <c r="H429">
        <v>227</v>
      </c>
      <c r="I429">
        <v>208</v>
      </c>
      <c r="J429">
        <f t="shared" si="48"/>
        <v>1.9197710371836785</v>
      </c>
      <c r="K429">
        <f t="shared" si="48"/>
        <v>1.8951612903225807</v>
      </c>
      <c r="L429">
        <f t="shared" si="48"/>
        <v>1.860655737704918</v>
      </c>
      <c r="M429">
        <f t="shared" si="45"/>
        <v>2.0194174757281553</v>
      </c>
      <c r="N429">
        <f t="shared" si="49"/>
        <v>107.00000000000001</v>
      </c>
      <c r="O429">
        <f t="shared" si="49"/>
        <v>111</v>
      </c>
      <c r="P429">
        <f t="shared" si="49"/>
        <v>105</v>
      </c>
      <c r="Q429">
        <f t="shared" si="46"/>
        <v>105</v>
      </c>
      <c r="R429">
        <f t="shared" si="50"/>
        <v>223.33330000000001</v>
      </c>
      <c r="S429">
        <f t="shared" si="50"/>
        <v>238.05160861077613</v>
      </c>
      <c r="T429">
        <f t="shared" si="50"/>
        <v>234.21206653640877</v>
      </c>
      <c r="U429">
        <f t="shared" si="47"/>
        <v>197.73641682991888</v>
      </c>
      <c r="V429">
        <f t="shared" si="44"/>
        <v>0.91977103718367847</v>
      </c>
    </row>
    <row r="430" spans="1:22">
      <c r="A430">
        <v>74</v>
      </c>
      <c r="B430">
        <v>123.66670000000001</v>
      </c>
      <c r="C430">
        <v>131</v>
      </c>
      <c r="D430">
        <v>129</v>
      </c>
      <c r="E430">
        <v>111</v>
      </c>
      <c r="F430">
        <v>222</v>
      </c>
      <c r="G430">
        <v>234</v>
      </c>
      <c r="H430">
        <v>225</v>
      </c>
      <c r="I430">
        <v>207</v>
      </c>
      <c r="J430">
        <f t="shared" si="48"/>
        <v>1.7951477641111147</v>
      </c>
      <c r="K430">
        <f t="shared" si="48"/>
        <v>1.7862595419847329</v>
      </c>
      <c r="L430">
        <f t="shared" si="48"/>
        <v>1.7441860465116279</v>
      </c>
      <c r="M430">
        <f t="shared" si="45"/>
        <v>1.8648648648648649</v>
      </c>
      <c r="N430">
        <f t="shared" si="49"/>
        <v>98.333299999999994</v>
      </c>
      <c r="O430">
        <f t="shared" si="49"/>
        <v>103</v>
      </c>
      <c r="P430">
        <f t="shared" si="49"/>
        <v>96</v>
      </c>
      <c r="Q430">
        <f t="shared" si="46"/>
        <v>96</v>
      </c>
      <c r="R430">
        <f t="shared" si="50"/>
        <v>222</v>
      </c>
      <c r="S430">
        <f t="shared" si="50"/>
        <v>235.16435709855602</v>
      </c>
      <c r="T430">
        <f t="shared" si="50"/>
        <v>231.57406157033378</v>
      </c>
      <c r="U430">
        <f t="shared" si="47"/>
        <v>199.26140181633372</v>
      </c>
      <c r="V430">
        <f t="shared" si="44"/>
        <v>0.79514776411111476</v>
      </c>
    </row>
    <row r="431" spans="1:22">
      <c r="A431">
        <v>75</v>
      </c>
      <c r="B431">
        <v>113</v>
      </c>
      <c r="C431">
        <v>120</v>
      </c>
      <c r="D431">
        <v>119</v>
      </c>
      <c r="E431">
        <v>100</v>
      </c>
      <c r="F431">
        <v>222</v>
      </c>
      <c r="G431">
        <v>234</v>
      </c>
      <c r="H431">
        <v>225</v>
      </c>
      <c r="I431">
        <v>207</v>
      </c>
      <c r="J431">
        <f t="shared" si="48"/>
        <v>1.9646017699115044</v>
      </c>
      <c r="K431">
        <f t="shared" si="48"/>
        <v>1.95</v>
      </c>
      <c r="L431">
        <f t="shared" si="48"/>
        <v>1.8907563025210083</v>
      </c>
      <c r="M431">
        <f t="shared" si="45"/>
        <v>2.0699999999999998</v>
      </c>
      <c r="N431">
        <f t="shared" si="49"/>
        <v>109</v>
      </c>
      <c r="O431">
        <f t="shared" si="49"/>
        <v>114</v>
      </c>
      <c r="P431">
        <f t="shared" si="49"/>
        <v>106</v>
      </c>
      <c r="Q431">
        <f t="shared" si="46"/>
        <v>107</v>
      </c>
      <c r="R431">
        <f t="shared" si="50"/>
        <v>222</v>
      </c>
      <c r="S431">
        <f t="shared" si="50"/>
        <v>235.75221238938053</v>
      </c>
      <c r="T431">
        <f t="shared" si="50"/>
        <v>233.78761061946901</v>
      </c>
      <c r="U431">
        <f t="shared" si="47"/>
        <v>196.46017699115043</v>
      </c>
      <c r="V431">
        <f t="shared" si="44"/>
        <v>0.96460176991150437</v>
      </c>
    </row>
    <row r="432" spans="1:22">
      <c r="A432">
        <v>76</v>
      </c>
      <c r="B432">
        <v>98.666700000000006</v>
      </c>
      <c r="C432">
        <v>105</v>
      </c>
      <c r="D432">
        <v>103</v>
      </c>
      <c r="E432">
        <v>88</v>
      </c>
      <c r="F432">
        <v>221</v>
      </c>
      <c r="G432">
        <v>233</v>
      </c>
      <c r="H432">
        <v>224</v>
      </c>
      <c r="I432">
        <v>206</v>
      </c>
      <c r="J432">
        <f t="shared" si="48"/>
        <v>2.2398641081540176</v>
      </c>
      <c r="K432">
        <f t="shared" si="48"/>
        <v>2.2190476190476192</v>
      </c>
      <c r="L432">
        <f t="shared" si="48"/>
        <v>2.174757281553398</v>
      </c>
      <c r="M432">
        <f t="shared" si="45"/>
        <v>2.3409090909090908</v>
      </c>
      <c r="N432">
        <f t="shared" si="49"/>
        <v>122.33329999999999</v>
      </c>
      <c r="O432">
        <f t="shared" si="49"/>
        <v>128</v>
      </c>
      <c r="P432">
        <f t="shared" si="49"/>
        <v>121</v>
      </c>
      <c r="Q432">
        <f t="shared" si="46"/>
        <v>118</v>
      </c>
      <c r="R432">
        <f t="shared" si="50"/>
        <v>221.00000000000003</v>
      </c>
      <c r="S432">
        <f t="shared" si="50"/>
        <v>235.18573135617186</v>
      </c>
      <c r="T432">
        <f t="shared" si="50"/>
        <v>230.70600313986381</v>
      </c>
      <c r="U432">
        <f t="shared" si="47"/>
        <v>197.10804151755354</v>
      </c>
      <c r="V432">
        <f t="shared" si="44"/>
        <v>1.2398641081540174</v>
      </c>
    </row>
    <row r="433" spans="1:22">
      <c r="A433">
        <v>77</v>
      </c>
      <c r="B433">
        <v>111.33329999999999</v>
      </c>
      <c r="C433">
        <v>118</v>
      </c>
      <c r="D433">
        <v>116</v>
      </c>
      <c r="E433">
        <v>100</v>
      </c>
      <c r="F433">
        <v>218.33330000000001</v>
      </c>
      <c r="G433">
        <v>229</v>
      </c>
      <c r="H433">
        <v>223</v>
      </c>
      <c r="I433">
        <v>203</v>
      </c>
      <c r="J433">
        <f t="shared" si="48"/>
        <v>1.9610781320593211</v>
      </c>
      <c r="K433">
        <f t="shared" si="48"/>
        <v>1.9406779661016949</v>
      </c>
      <c r="L433">
        <f t="shared" si="48"/>
        <v>1.9224137931034482</v>
      </c>
      <c r="M433">
        <f t="shared" si="45"/>
        <v>2.0299999999999998</v>
      </c>
      <c r="N433">
        <f t="shared" si="49"/>
        <v>107.00000000000001</v>
      </c>
      <c r="O433">
        <f t="shared" si="49"/>
        <v>111</v>
      </c>
      <c r="P433">
        <f t="shared" si="49"/>
        <v>107</v>
      </c>
      <c r="Q433">
        <f t="shared" si="46"/>
        <v>103</v>
      </c>
      <c r="R433">
        <f t="shared" si="50"/>
        <v>218.33330000000001</v>
      </c>
      <c r="S433">
        <f t="shared" si="50"/>
        <v>231.40721958299989</v>
      </c>
      <c r="T433">
        <f t="shared" si="50"/>
        <v>227.48506331888126</v>
      </c>
      <c r="U433">
        <f t="shared" si="47"/>
        <v>196.1078132059321</v>
      </c>
      <c r="V433">
        <f t="shared" si="44"/>
        <v>0.96107813205932113</v>
      </c>
    </row>
    <row r="434" spans="1:22">
      <c r="A434">
        <v>78</v>
      </c>
      <c r="B434">
        <v>110.33329999999999</v>
      </c>
      <c r="C434">
        <v>117</v>
      </c>
      <c r="D434">
        <v>115</v>
      </c>
      <c r="E434">
        <v>99</v>
      </c>
      <c r="F434">
        <v>218.33330000000001</v>
      </c>
      <c r="G434">
        <v>229</v>
      </c>
      <c r="H434">
        <v>221</v>
      </c>
      <c r="I434">
        <v>205</v>
      </c>
      <c r="J434">
        <f t="shared" si="48"/>
        <v>1.978852259471982</v>
      </c>
      <c r="K434">
        <f t="shared" si="48"/>
        <v>1.9572649572649572</v>
      </c>
      <c r="L434">
        <f t="shared" si="48"/>
        <v>1.9217391304347826</v>
      </c>
      <c r="M434">
        <f t="shared" si="45"/>
        <v>2.0707070707070705</v>
      </c>
      <c r="N434">
        <f t="shared" si="49"/>
        <v>108.00000000000001</v>
      </c>
      <c r="O434">
        <f t="shared" si="49"/>
        <v>112</v>
      </c>
      <c r="P434">
        <f t="shared" si="49"/>
        <v>106</v>
      </c>
      <c r="Q434">
        <f t="shared" si="46"/>
        <v>106</v>
      </c>
      <c r="R434">
        <f t="shared" si="50"/>
        <v>218.33330000000001</v>
      </c>
      <c r="S434">
        <f t="shared" si="50"/>
        <v>231.52571435822188</v>
      </c>
      <c r="T434">
        <f t="shared" si="50"/>
        <v>227.56800983927792</v>
      </c>
      <c r="U434">
        <f t="shared" si="47"/>
        <v>195.90637368772622</v>
      </c>
      <c r="V434">
        <f t="shared" si="44"/>
        <v>0.97885225947198184</v>
      </c>
    </row>
    <row r="435" spans="1:22">
      <c r="A435">
        <v>79</v>
      </c>
      <c r="B435">
        <v>107.33329999999999</v>
      </c>
      <c r="C435">
        <v>114</v>
      </c>
      <c r="D435">
        <v>112</v>
      </c>
      <c r="E435">
        <v>96</v>
      </c>
      <c r="F435">
        <v>217.33330000000001</v>
      </c>
      <c r="G435">
        <v>228</v>
      </c>
      <c r="H435">
        <v>220</v>
      </c>
      <c r="I435">
        <v>204</v>
      </c>
      <c r="J435">
        <f t="shared" si="48"/>
        <v>2.0248450387717511</v>
      </c>
      <c r="K435">
        <f t="shared" si="48"/>
        <v>2</v>
      </c>
      <c r="L435">
        <f t="shared" si="48"/>
        <v>1.9642857142857142</v>
      </c>
      <c r="M435">
        <f t="shared" si="45"/>
        <v>2.125</v>
      </c>
      <c r="N435">
        <f t="shared" si="49"/>
        <v>110.00000000000001</v>
      </c>
      <c r="O435">
        <f t="shared" si="49"/>
        <v>114</v>
      </c>
      <c r="P435">
        <f t="shared" si="49"/>
        <v>108</v>
      </c>
      <c r="Q435">
        <f t="shared" si="46"/>
        <v>108</v>
      </c>
      <c r="R435">
        <f t="shared" si="50"/>
        <v>217.33329999999998</v>
      </c>
      <c r="S435">
        <f t="shared" si="50"/>
        <v>230.83233441997965</v>
      </c>
      <c r="T435">
        <f t="shared" si="50"/>
        <v>226.78264434243613</v>
      </c>
      <c r="U435">
        <f t="shared" si="47"/>
        <v>194.38512372208811</v>
      </c>
      <c r="V435">
        <f t="shared" si="44"/>
        <v>1.0248450387717514</v>
      </c>
    </row>
    <row r="436" spans="1:22">
      <c r="A436">
        <v>80</v>
      </c>
      <c r="B436">
        <v>106.33329999999999</v>
      </c>
      <c r="C436">
        <v>113</v>
      </c>
      <c r="D436">
        <v>111</v>
      </c>
      <c r="E436">
        <v>95</v>
      </c>
      <c r="F436">
        <v>216.33330000000001</v>
      </c>
      <c r="G436">
        <v>227</v>
      </c>
      <c r="H436">
        <v>219</v>
      </c>
      <c r="I436">
        <v>203</v>
      </c>
      <c r="J436">
        <f t="shared" si="48"/>
        <v>2.0344830829100577</v>
      </c>
      <c r="K436">
        <f t="shared" si="48"/>
        <v>2.0088495575221237</v>
      </c>
      <c r="L436">
        <f t="shared" si="48"/>
        <v>1.972972972972973</v>
      </c>
      <c r="M436">
        <f t="shared" si="45"/>
        <v>2.1368421052631579</v>
      </c>
      <c r="N436">
        <f t="shared" si="49"/>
        <v>110.00000000000001</v>
      </c>
      <c r="O436">
        <f t="shared" si="49"/>
        <v>114</v>
      </c>
      <c r="P436">
        <f t="shared" si="49"/>
        <v>108</v>
      </c>
      <c r="Q436">
        <f t="shared" si="46"/>
        <v>108</v>
      </c>
      <c r="R436">
        <f t="shared" si="50"/>
        <v>216.33330000000004</v>
      </c>
      <c r="S436">
        <f t="shared" si="50"/>
        <v>229.89658836883652</v>
      </c>
      <c r="T436">
        <f t="shared" si="50"/>
        <v>225.8276222030164</v>
      </c>
      <c r="U436">
        <f t="shared" si="47"/>
        <v>193.27589287645549</v>
      </c>
      <c r="V436">
        <f t="shared" si="44"/>
        <v>1.0344830829100575</v>
      </c>
    </row>
    <row r="437" spans="1:22">
      <c r="A437">
        <v>81</v>
      </c>
      <c r="B437">
        <v>104</v>
      </c>
      <c r="C437">
        <v>111</v>
      </c>
      <c r="D437">
        <v>108</v>
      </c>
      <c r="E437">
        <v>93</v>
      </c>
      <c r="F437">
        <v>216.33330000000001</v>
      </c>
      <c r="G437">
        <v>227</v>
      </c>
      <c r="H437">
        <v>219</v>
      </c>
      <c r="I437">
        <v>203</v>
      </c>
      <c r="J437">
        <f t="shared" si="48"/>
        <v>2.0801278846153846</v>
      </c>
      <c r="K437">
        <f t="shared" si="48"/>
        <v>2.045045045045045</v>
      </c>
      <c r="L437">
        <f t="shared" si="48"/>
        <v>2.0277777777777777</v>
      </c>
      <c r="M437">
        <f t="shared" si="45"/>
        <v>2.182795698924731</v>
      </c>
      <c r="N437">
        <f t="shared" si="49"/>
        <v>112.33330000000001</v>
      </c>
      <c r="O437">
        <f t="shared" si="49"/>
        <v>116</v>
      </c>
      <c r="P437">
        <f t="shared" si="49"/>
        <v>111</v>
      </c>
      <c r="Q437">
        <f t="shared" si="46"/>
        <v>110</v>
      </c>
      <c r="R437">
        <f t="shared" si="50"/>
        <v>216.33330000000001</v>
      </c>
      <c r="S437">
        <f t="shared" si="50"/>
        <v>230.89419519230768</v>
      </c>
      <c r="T437">
        <f t="shared" si="50"/>
        <v>224.65381153846153</v>
      </c>
      <c r="U437">
        <f t="shared" si="47"/>
        <v>193.45189326923077</v>
      </c>
      <c r="V437">
        <f t="shared" si="44"/>
        <v>1.0801278846153848</v>
      </c>
    </row>
    <row r="438" spans="1:22">
      <c r="A438">
        <v>82</v>
      </c>
      <c r="B438">
        <v>102.66670000000001</v>
      </c>
      <c r="C438">
        <v>109</v>
      </c>
      <c r="D438">
        <v>107</v>
      </c>
      <c r="E438">
        <v>92</v>
      </c>
      <c r="F438">
        <v>216.33330000000001</v>
      </c>
      <c r="G438">
        <v>227</v>
      </c>
      <c r="H438">
        <v>219</v>
      </c>
      <c r="I438">
        <v>203</v>
      </c>
      <c r="J438">
        <f t="shared" si="48"/>
        <v>2.1071418483305688</v>
      </c>
      <c r="K438">
        <f t="shared" si="48"/>
        <v>2.0825688073394497</v>
      </c>
      <c r="L438">
        <f t="shared" si="48"/>
        <v>2.0467289719626169</v>
      </c>
      <c r="M438">
        <f t="shared" si="45"/>
        <v>2.2065217391304346</v>
      </c>
      <c r="N438">
        <f t="shared" si="49"/>
        <v>113.6666</v>
      </c>
      <c r="O438">
        <f t="shared" si="49"/>
        <v>118</v>
      </c>
      <c r="P438">
        <f t="shared" si="49"/>
        <v>112</v>
      </c>
      <c r="Q438">
        <f t="shared" si="46"/>
        <v>111</v>
      </c>
      <c r="R438">
        <f t="shared" si="50"/>
        <v>216.33330000000004</v>
      </c>
      <c r="S438">
        <f t="shared" si="50"/>
        <v>229.678461468032</v>
      </c>
      <c r="T438">
        <f t="shared" si="50"/>
        <v>225.46417777137086</v>
      </c>
      <c r="U438">
        <f t="shared" si="47"/>
        <v>193.85705004641233</v>
      </c>
      <c r="V438">
        <f t="shared" si="44"/>
        <v>1.1071418483305686</v>
      </c>
    </row>
    <row r="439" spans="1:22">
      <c r="A439">
        <v>83</v>
      </c>
      <c r="B439">
        <v>99.666700000000006</v>
      </c>
      <c r="C439">
        <v>106</v>
      </c>
      <c r="D439">
        <v>104</v>
      </c>
      <c r="E439">
        <v>89</v>
      </c>
      <c r="F439">
        <v>217</v>
      </c>
      <c r="G439">
        <v>228</v>
      </c>
      <c r="H439">
        <v>221</v>
      </c>
      <c r="I439">
        <v>202</v>
      </c>
      <c r="J439">
        <f t="shared" si="48"/>
        <v>2.1772567969040812</v>
      </c>
      <c r="K439">
        <f t="shared" si="48"/>
        <v>2.1509433962264151</v>
      </c>
      <c r="L439">
        <f t="shared" si="48"/>
        <v>2.125</v>
      </c>
      <c r="M439">
        <f t="shared" si="45"/>
        <v>2.2696629213483148</v>
      </c>
      <c r="N439">
        <f t="shared" si="49"/>
        <v>117.33329999999999</v>
      </c>
      <c r="O439">
        <f t="shared" si="49"/>
        <v>122</v>
      </c>
      <c r="P439">
        <f t="shared" si="49"/>
        <v>117</v>
      </c>
      <c r="Q439">
        <f t="shared" si="46"/>
        <v>113</v>
      </c>
      <c r="R439">
        <f t="shared" si="50"/>
        <v>217</v>
      </c>
      <c r="S439">
        <f t="shared" si="50"/>
        <v>230.78922047183261</v>
      </c>
      <c r="T439">
        <f t="shared" si="50"/>
        <v>226.43470687802446</v>
      </c>
      <c r="U439">
        <f t="shared" si="47"/>
        <v>193.77585492446323</v>
      </c>
      <c r="V439">
        <f t="shared" si="44"/>
        <v>1.1772567969040812</v>
      </c>
    </row>
    <row r="440" spans="1:22">
      <c r="A440">
        <v>84</v>
      </c>
      <c r="B440">
        <v>99.666700000000006</v>
      </c>
      <c r="C440">
        <v>106</v>
      </c>
      <c r="D440">
        <v>104</v>
      </c>
      <c r="E440">
        <v>89</v>
      </c>
      <c r="F440">
        <v>217</v>
      </c>
      <c r="G440">
        <v>228</v>
      </c>
      <c r="H440">
        <v>221</v>
      </c>
      <c r="I440">
        <v>202</v>
      </c>
      <c r="J440">
        <f t="shared" si="48"/>
        <v>2.1772567969040812</v>
      </c>
      <c r="K440">
        <f t="shared" si="48"/>
        <v>2.1509433962264151</v>
      </c>
      <c r="L440">
        <f t="shared" si="48"/>
        <v>2.125</v>
      </c>
      <c r="M440">
        <f t="shared" si="45"/>
        <v>2.2696629213483148</v>
      </c>
      <c r="N440">
        <f t="shared" si="49"/>
        <v>117.33329999999999</v>
      </c>
      <c r="O440">
        <f t="shared" si="49"/>
        <v>122</v>
      </c>
      <c r="P440">
        <f t="shared" si="49"/>
        <v>117</v>
      </c>
      <c r="Q440">
        <f t="shared" si="46"/>
        <v>113</v>
      </c>
      <c r="R440">
        <f t="shared" si="50"/>
        <v>217</v>
      </c>
      <c r="S440">
        <f t="shared" si="50"/>
        <v>230.78922047183261</v>
      </c>
      <c r="T440">
        <f t="shared" si="50"/>
        <v>226.43470687802446</v>
      </c>
      <c r="U440">
        <f t="shared" si="47"/>
        <v>193.77585492446323</v>
      </c>
      <c r="V440">
        <f t="shared" si="44"/>
        <v>1.1772567969040812</v>
      </c>
    </row>
    <row r="441" spans="1:22">
      <c r="A441">
        <v>85</v>
      </c>
      <c r="B441">
        <v>101.33329999999999</v>
      </c>
      <c r="C441">
        <v>108</v>
      </c>
      <c r="D441">
        <v>106</v>
      </c>
      <c r="E441">
        <v>90</v>
      </c>
      <c r="F441">
        <v>218.33330000000001</v>
      </c>
      <c r="G441">
        <v>229</v>
      </c>
      <c r="H441">
        <v>223</v>
      </c>
      <c r="I441">
        <v>203</v>
      </c>
      <c r="J441">
        <f t="shared" si="48"/>
        <v>2.1546056429623826</v>
      </c>
      <c r="K441">
        <f t="shared" si="48"/>
        <v>2.1203703703703702</v>
      </c>
      <c r="L441">
        <f t="shared" si="48"/>
        <v>2.1037735849056602</v>
      </c>
      <c r="M441">
        <f t="shared" si="45"/>
        <v>2.2555555555555555</v>
      </c>
      <c r="N441">
        <f t="shared" si="49"/>
        <v>117.00000000000001</v>
      </c>
      <c r="O441">
        <f t="shared" si="49"/>
        <v>121</v>
      </c>
      <c r="P441">
        <f t="shared" si="49"/>
        <v>117</v>
      </c>
      <c r="Q441">
        <f t="shared" si="46"/>
        <v>113</v>
      </c>
      <c r="R441">
        <f t="shared" si="50"/>
        <v>218.33329999999998</v>
      </c>
      <c r="S441">
        <f t="shared" si="50"/>
        <v>232.6974094399373</v>
      </c>
      <c r="T441">
        <f t="shared" si="50"/>
        <v>228.38819815401254</v>
      </c>
      <c r="U441">
        <f t="shared" si="47"/>
        <v>193.91450786661443</v>
      </c>
      <c r="V441">
        <f t="shared" si="44"/>
        <v>1.1546056429623828</v>
      </c>
    </row>
    <row r="442" spans="1:22">
      <c r="A442">
        <v>86</v>
      </c>
      <c r="B442">
        <v>102.66670000000001</v>
      </c>
      <c r="C442">
        <v>109</v>
      </c>
      <c r="D442">
        <v>107</v>
      </c>
      <c r="E442">
        <v>92</v>
      </c>
      <c r="F442">
        <v>218.33330000000001</v>
      </c>
      <c r="G442">
        <v>229</v>
      </c>
      <c r="H442">
        <v>223</v>
      </c>
      <c r="I442">
        <v>203</v>
      </c>
      <c r="J442">
        <f t="shared" si="48"/>
        <v>2.1266223614862461</v>
      </c>
      <c r="K442">
        <f t="shared" si="48"/>
        <v>2.1009174311926606</v>
      </c>
      <c r="L442">
        <f t="shared" si="48"/>
        <v>2.0841121495327104</v>
      </c>
      <c r="M442">
        <f t="shared" si="45"/>
        <v>2.2065217391304346</v>
      </c>
      <c r="N442">
        <f t="shared" si="49"/>
        <v>115.6666</v>
      </c>
      <c r="O442">
        <f t="shared" si="49"/>
        <v>120</v>
      </c>
      <c r="P442">
        <f t="shared" si="49"/>
        <v>116</v>
      </c>
      <c r="Q442">
        <f t="shared" si="46"/>
        <v>111</v>
      </c>
      <c r="R442">
        <f t="shared" si="50"/>
        <v>218.33329999999998</v>
      </c>
      <c r="S442">
        <f t="shared" si="50"/>
        <v>231.80183740200081</v>
      </c>
      <c r="T442">
        <f t="shared" si="50"/>
        <v>227.54859267902833</v>
      </c>
      <c r="U442">
        <f t="shared" si="47"/>
        <v>195.64925725673464</v>
      </c>
      <c r="V442">
        <f t="shared" si="44"/>
        <v>1.1266223614862463</v>
      </c>
    </row>
    <row r="443" spans="1:22">
      <c r="A443">
        <v>87</v>
      </c>
      <c r="B443">
        <v>104</v>
      </c>
      <c r="C443">
        <v>111</v>
      </c>
      <c r="D443">
        <v>108</v>
      </c>
      <c r="E443">
        <v>93</v>
      </c>
      <c r="F443">
        <v>218.33330000000001</v>
      </c>
      <c r="G443">
        <v>229</v>
      </c>
      <c r="H443">
        <v>223</v>
      </c>
      <c r="I443">
        <v>203</v>
      </c>
      <c r="J443">
        <f t="shared" si="48"/>
        <v>2.0993586538461537</v>
      </c>
      <c r="K443">
        <f t="shared" si="48"/>
        <v>2.0630630630630629</v>
      </c>
      <c r="L443">
        <f t="shared" si="48"/>
        <v>2.0648148148148149</v>
      </c>
      <c r="M443">
        <f t="shared" si="45"/>
        <v>2.182795698924731</v>
      </c>
      <c r="N443">
        <f t="shared" si="49"/>
        <v>114.33330000000001</v>
      </c>
      <c r="O443">
        <f t="shared" si="49"/>
        <v>118</v>
      </c>
      <c r="P443">
        <f t="shared" si="49"/>
        <v>115</v>
      </c>
      <c r="Q443">
        <f t="shared" si="46"/>
        <v>110</v>
      </c>
      <c r="R443">
        <f t="shared" si="50"/>
        <v>218.33329999999998</v>
      </c>
      <c r="S443">
        <f t="shared" si="50"/>
        <v>233.02881057692306</v>
      </c>
      <c r="T443">
        <f t="shared" si="50"/>
        <v>226.73073461538459</v>
      </c>
      <c r="U443">
        <f t="shared" si="47"/>
        <v>195.24035480769228</v>
      </c>
      <c r="V443">
        <f t="shared" si="44"/>
        <v>1.0993586538461539</v>
      </c>
    </row>
    <row r="444" spans="1:22">
      <c r="A444">
        <v>88</v>
      </c>
      <c r="B444">
        <v>99.666700000000006</v>
      </c>
      <c r="C444">
        <v>106</v>
      </c>
      <c r="D444">
        <v>104</v>
      </c>
      <c r="E444">
        <v>89</v>
      </c>
      <c r="F444">
        <v>217</v>
      </c>
      <c r="G444">
        <v>228</v>
      </c>
      <c r="H444">
        <v>221</v>
      </c>
      <c r="I444">
        <v>202</v>
      </c>
      <c r="J444">
        <f t="shared" si="48"/>
        <v>2.1772567969040812</v>
      </c>
      <c r="K444">
        <f t="shared" si="48"/>
        <v>2.1509433962264151</v>
      </c>
      <c r="L444">
        <f t="shared" si="48"/>
        <v>2.125</v>
      </c>
      <c r="M444">
        <f t="shared" si="45"/>
        <v>2.2696629213483148</v>
      </c>
      <c r="N444">
        <f t="shared" si="49"/>
        <v>117.33329999999999</v>
      </c>
      <c r="O444">
        <f t="shared" si="49"/>
        <v>122</v>
      </c>
      <c r="P444">
        <f t="shared" si="49"/>
        <v>117</v>
      </c>
      <c r="Q444">
        <f t="shared" si="46"/>
        <v>113</v>
      </c>
      <c r="R444">
        <f t="shared" si="50"/>
        <v>217</v>
      </c>
      <c r="S444">
        <f t="shared" si="50"/>
        <v>230.78922047183261</v>
      </c>
      <c r="T444">
        <f t="shared" si="50"/>
        <v>226.43470687802446</v>
      </c>
      <c r="U444">
        <f t="shared" si="47"/>
        <v>193.77585492446323</v>
      </c>
      <c r="V444">
        <f t="shared" si="44"/>
        <v>1.1772567969040812</v>
      </c>
    </row>
    <row r="445" spans="1:22">
      <c r="A445">
        <v>89</v>
      </c>
      <c r="B445">
        <v>98.666700000000006</v>
      </c>
      <c r="C445">
        <v>105</v>
      </c>
      <c r="D445">
        <v>103</v>
      </c>
      <c r="E445">
        <v>88</v>
      </c>
      <c r="F445">
        <v>215.66669999999999</v>
      </c>
      <c r="G445">
        <v>227</v>
      </c>
      <c r="H445">
        <v>219</v>
      </c>
      <c r="I445">
        <v>201</v>
      </c>
      <c r="J445">
        <f t="shared" si="48"/>
        <v>2.1858104101991853</v>
      </c>
      <c r="K445">
        <f t="shared" si="48"/>
        <v>2.1619047619047618</v>
      </c>
      <c r="L445">
        <f t="shared" si="48"/>
        <v>2.1262135922330097</v>
      </c>
      <c r="M445">
        <f t="shared" si="45"/>
        <v>2.2840909090909092</v>
      </c>
      <c r="N445">
        <f t="shared" si="49"/>
        <v>116.99999999999999</v>
      </c>
      <c r="O445">
        <f t="shared" si="49"/>
        <v>122</v>
      </c>
      <c r="P445">
        <f t="shared" si="49"/>
        <v>116</v>
      </c>
      <c r="Q445">
        <f t="shared" si="46"/>
        <v>113</v>
      </c>
      <c r="R445">
        <f t="shared" si="50"/>
        <v>215.66669999999996</v>
      </c>
      <c r="S445">
        <f t="shared" si="50"/>
        <v>229.51009307091445</v>
      </c>
      <c r="T445">
        <f t="shared" si="50"/>
        <v>225.13847225051609</v>
      </c>
      <c r="U445">
        <f t="shared" si="47"/>
        <v>192.3513160975283</v>
      </c>
      <c r="V445">
        <f t="shared" si="44"/>
        <v>1.1858104101991855</v>
      </c>
    </row>
    <row r="446" spans="1:22">
      <c r="A446">
        <v>90</v>
      </c>
      <c r="B446">
        <v>99.666700000000006</v>
      </c>
      <c r="C446">
        <v>106</v>
      </c>
      <c r="D446">
        <v>104</v>
      </c>
      <c r="E446">
        <v>89</v>
      </c>
      <c r="F446">
        <v>214.33330000000001</v>
      </c>
      <c r="G446">
        <v>225</v>
      </c>
      <c r="H446">
        <v>218</v>
      </c>
      <c r="I446">
        <v>200</v>
      </c>
      <c r="J446">
        <f t="shared" si="48"/>
        <v>2.150500618561666</v>
      </c>
      <c r="K446">
        <f t="shared" si="48"/>
        <v>2.1226415094339623</v>
      </c>
      <c r="L446">
        <f t="shared" si="48"/>
        <v>2.0961538461538463</v>
      </c>
      <c r="M446">
        <f t="shared" si="45"/>
        <v>2.2471910112359552</v>
      </c>
      <c r="N446">
        <f t="shared" si="49"/>
        <v>114.6666</v>
      </c>
      <c r="O446">
        <f t="shared" si="49"/>
        <v>119</v>
      </c>
      <c r="P446">
        <f t="shared" si="49"/>
        <v>114</v>
      </c>
      <c r="Q446">
        <f t="shared" si="46"/>
        <v>111</v>
      </c>
      <c r="R446">
        <f t="shared" si="50"/>
        <v>214.33330000000001</v>
      </c>
      <c r="S446">
        <f t="shared" si="50"/>
        <v>227.95306556753658</v>
      </c>
      <c r="T446">
        <f t="shared" si="50"/>
        <v>223.65206433041325</v>
      </c>
      <c r="U446">
        <f t="shared" si="47"/>
        <v>191.39455505198828</v>
      </c>
      <c r="V446">
        <f t="shared" si="44"/>
        <v>1.150500618561666</v>
      </c>
    </row>
    <row r="447" spans="1:22">
      <c r="A447">
        <v>91</v>
      </c>
      <c r="B447">
        <v>99.666700000000006</v>
      </c>
      <c r="C447">
        <v>106</v>
      </c>
      <c r="D447">
        <v>104</v>
      </c>
      <c r="E447">
        <v>89</v>
      </c>
      <c r="F447">
        <v>213.33330000000001</v>
      </c>
      <c r="G447">
        <v>224</v>
      </c>
      <c r="H447">
        <v>217</v>
      </c>
      <c r="I447">
        <v>199</v>
      </c>
      <c r="J447">
        <f t="shared" si="48"/>
        <v>2.1404671771012787</v>
      </c>
      <c r="K447">
        <f t="shared" si="48"/>
        <v>2.1132075471698113</v>
      </c>
      <c r="L447">
        <f t="shared" si="48"/>
        <v>2.0865384615384617</v>
      </c>
      <c r="M447">
        <f t="shared" si="45"/>
        <v>2.2359550561797752</v>
      </c>
      <c r="N447">
        <f t="shared" si="49"/>
        <v>113.6666</v>
      </c>
      <c r="O447">
        <f t="shared" si="49"/>
        <v>118</v>
      </c>
      <c r="P447">
        <f t="shared" si="49"/>
        <v>113</v>
      </c>
      <c r="Q447">
        <f t="shared" si="46"/>
        <v>110</v>
      </c>
      <c r="R447">
        <f t="shared" si="50"/>
        <v>213.33330000000001</v>
      </c>
      <c r="S447">
        <f t="shared" si="50"/>
        <v>226.88952077273552</v>
      </c>
      <c r="T447">
        <f t="shared" si="50"/>
        <v>222.60858641853298</v>
      </c>
      <c r="U447">
        <f t="shared" si="47"/>
        <v>190.50157876201379</v>
      </c>
      <c r="V447">
        <f t="shared" si="44"/>
        <v>1.1404671771012784</v>
      </c>
    </row>
    <row r="448" spans="1:22">
      <c r="A448">
        <v>92</v>
      </c>
      <c r="B448">
        <v>101.33329999999999</v>
      </c>
      <c r="C448">
        <v>108</v>
      </c>
      <c r="D448">
        <v>106</v>
      </c>
      <c r="E448">
        <v>90</v>
      </c>
      <c r="F448">
        <v>213</v>
      </c>
      <c r="G448">
        <v>223</v>
      </c>
      <c r="H448">
        <v>216</v>
      </c>
      <c r="I448">
        <v>200</v>
      </c>
      <c r="J448">
        <f t="shared" si="48"/>
        <v>2.101974375649466</v>
      </c>
      <c r="K448">
        <f t="shared" si="48"/>
        <v>2.0648148148148149</v>
      </c>
      <c r="L448">
        <f t="shared" si="48"/>
        <v>2.0377358490566038</v>
      </c>
      <c r="M448">
        <f t="shared" si="45"/>
        <v>2.2222222222222223</v>
      </c>
      <c r="N448">
        <f t="shared" si="49"/>
        <v>111.66670000000001</v>
      </c>
      <c r="O448">
        <f t="shared" si="49"/>
        <v>115</v>
      </c>
      <c r="P448">
        <f t="shared" si="49"/>
        <v>110</v>
      </c>
      <c r="Q448">
        <f t="shared" si="46"/>
        <v>110</v>
      </c>
      <c r="R448">
        <f t="shared" si="50"/>
        <v>213.00000000000003</v>
      </c>
      <c r="S448">
        <f t="shared" si="50"/>
        <v>227.01323257014232</v>
      </c>
      <c r="T448">
        <f t="shared" si="50"/>
        <v>222.8092838188434</v>
      </c>
      <c r="U448">
        <f t="shared" si="47"/>
        <v>189.17769380845195</v>
      </c>
      <c r="V448">
        <f t="shared" si="44"/>
        <v>1.1019743756494658</v>
      </c>
    </row>
    <row r="449" spans="1:22">
      <c r="A449">
        <v>93</v>
      </c>
      <c r="B449">
        <v>102.66670000000001</v>
      </c>
      <c r="C449">
        <v>109</v>
      </c>
      <c r="D449">
        <v>107</v>
      </c>
      <c r="E449">
        <v>92</v>
      </c>
      <c r="F449">
        <v>210.66669999999999</v>
      </c>
      <c r="G449">
        <v>219</v>
      </c>
      <c r="H449">
        <v>215</v>
      </c>
      <c r="I449">
        <v>198</v>
      </c>
      <c r="J449">
        <f t="shared" si="48"/>
        <v>2.0519477104065875</v>
      </c>
      <c r="K449">
        <f t="shared" si="48"/>
        <v>2.0091743119266057</v>
      </c>
      <c r="L449">
        <f t="shared" si="48"/>
        <v>2.0093457943925235</v>
      </c>
      <c r="M449">
        <f t="shared" si="45"/>
        <v>2.152173913043478</v>
      </c>
      <c r="N449">
        <f t="shared" si="49"/>
        <v>107.99999999999999</v>
      </c>
      <c r="O449">
        <f t="shared" si="49"/>
        <v>110</v>
      </c>
      <c r="P449">
        <f t="shared" si="49"/>
        <v>108</v>
      </c>
      <c r="Q449">
        <f t="shared" si="46"/>
        <v>106</v>
      </c>
      <c r="R449">
        <f t="shared" si="50"/>
        <v>210.66670000000002</v>
      </c>
      <c r="S449">
        <f t="shared" si="50"/>
        <v>223.66230043431804</v>
      </c>
      <c r="T449">
        <f t="shared" si="50"/>
        <v>219.55840501350485</v>
      </c>
      <c r="U449">
        <f t="shared" si="47"/>
        <v>188.77918935740604</v>
      </c>
      <c r="V449">
        <f t="shared" si="44"/>
        <v>1.0519477104065873</v>
      </c>
    </row>
    <row r="450" spans="1:22">
      <c r="A450">
        <v>94</v>
      </c>
      <c r="B450">
        <v>104</v>
      </c>
      <c r="C450">
        <v>111</v>
      </c>
      <c r="D450">
        <v>108</v>
      </c>
      <c r="E450">
        <v>93</v>
      </c>
      <c r="F450">
        <v>210.66669999999999</v>
      </c>
      <c r="G450">
        <v>219</v>
      </c>
      <c r="H450">
        <v>215</v>
      </c>
      <c r="I450">
        <v>198</v>
      </c>
      <c r="J450">
        <f t="shared" si="48"/>
        <v>2.0256413461538463</v>
      </c>
      <c r="K450">
        <f t="shared" si="48"/>
        <v>1.972972972972973</v>
      </c>
      <c r="L450">
        <f t="shared" si="48"/>
        <v>1.9907407407407407</v>
      </c>
      <c r="M450">
        <f t="shared" si="45"/>
        <v>2.129032258064516</v>
      </c>
      <c r="N450">
        <f t="shared" si="49"/>
        <v>106.66669999999999</v>
      </c>
      <c r="O450">
        <f t="shared" si="49"/>
        <v>108</v>
      </c>
      <c r="P450">
        <f t="shared" si="49"/>
        <v>107</v>
      </c>
      <c r="Q450">
        <f t="shared" si="46"/>
        <v>105</v>
      </c>
      <c r="R450">
        <f t="shared" si="50"/>
        <v>210.66670000000002</v>
      </c>
      <c r="S450">
        <f t="shared" si="50"/>
        <v>224.84618942307694</v>
      </c>
      <c r="T450">
        <f t="shared" si="50"/>
        <v>218.76926538461541</v>
      </c>
      <c r="U450">
        <f t="shared" si="47"/>
        <v>188.38464519230772</v>
      </c>
      <c r="V450">
        <f t="shared" si="44"/>
        <v>1.0256413461538461</v>
      </c>
    </row>
    <row r="451" spans="1:22">
      <c r="A451">
        <v>95</v>
      </c>
      <c r="B451">
        <v>104</v>
      </c>
      <c r="C451">
        <v>111</v>
      </c>
      <c r="D451">
        <v>108</v>
      </c>
      <c r="E451">
        <v>93</v>
      </c>
      <c r="F451">
        <v>210.66669999999999</v>
      </c>
      <c r="G451">
        <v>219</v>
      </c>
      <c r="H451">
        <v>215</v>
      </c>
      <c r="I451">
        <v>198</v>
      </c>
      <c r="J451">
        <f t="shared" si="48"/>
        <v>2.0256413461538463</v>
      </c>
      <c r="K451">
        <f t="shared" si="48"/>
        <v>1.972972972972973</v>
      </c>
      <c r="L451">
        <f t="shared" si="48"/>
        <v>1.9907407407407407</v>
      </c>
      <c r="M451">
        <f t="shared" si="45"/>
        <v>2.129032258064516</v>
      </c>
      <c r="N451">
        <f t="shared" si="49"/>
        <v>106.66669999999999</v>
      </c>
      <c r="O451">
        <f t="shared" si="49"/>
        <v>108</v>
      </c>
      <c r="P451">
        <f t="shared" si="49"/>
        <v>107</v>
      </c>
      <c r="Q451">
        <f t="shared" si="46"/>
        <v>105</v>
      </c>
      <c r="R451">
        <f t="shared" si="50"/>
        <v>210.66670000000002</v>
      </c>
      <c r="S451">
        <f t="shared" si="50"/>
        <v>224.84618942307694</v>
      </c>
      <c r="T451">
        <f t="shared" si="50"/>
        <v>218.76926538461541</v>
      </c>
      <c r="U451">
        <f t="shared" si="47"/>
        <v>188.38464519230772</v>
      </c>
      <c r="V451">
        <f t="shared" si="44"/>
        <v>1.0256413461538461</v>
      </c>
    </row>
    <row r="452" spans="1:22">
      <c r="A452">
        <v>96</v>
      </c>
      <c r="B452">
        <v>102.66670000000001</v>
      </c>
      <c r="C452">
        <v>109</v>
      </c>
      <c r="D452">
        <v>107</v>
      </c>
      <c r="E452">
        <v>92</v>
      </c>
      <c r="F452">
        <v>210.66669999999999</v>
      </c>
      <c r="G452">
        <v>219</v>
      </c>
      <c r="H452">
        <v>215</v>
      </c>
      <c r="I452">
        <v>198</v>
      </c>
      <c r="J452">
        <f t="shared" si="48"/>
        <v>2.0519477104065875</v>
      </c>
      <c r="K452">
        <f t="shared" si="48"/>
        <v>2.0091743119266057</v>
      </c>
      <c r="L452">
        <f t="shared" si="48"/>
        <v>2.0093457943925235</v>
      </c>
      <c r="M452">
        <f t="shared" si="45"/>
        <v>2.152173913043478</v>
      </c>
      <c r="N452">
        <f t="shared" si="49"/>
        <v>107.99999999999999</v>
      </c>
      <c r="O452">
        <f t="shared" si="49"/>
        <v>110</v>
      </c>
      <c r="P452">
        <f t="shared" si="49"/>
        <v>108</v>
      </c>
      <c r="Q452">
        <f t="shared" si="46"/>
        <v>106</v>
      </c>
      <c r="R452">
        <f t="shared" si="50"/>
        <v>210.66670000000002</v>
      </c>
      <c r="S452">
        <f t="shared" si="50"/>
        <v>223.66230043431804</v>
      </c>
      <c r="T452">
        <f t="shared" si="50"/>
        <v>219.55840501350485</v>
      </c>
      <c r="U452">
        <f t="shared" si="47"/>
        <v>188.77918935740604</v>
      </c>
      <c r="V452">
        <f t="shared" si="44"/>
        <v>1.0519477104065873</v>
      </c>
    </row>
    <row r="453" spans="1:22">
      <c r="A453">
        <v>97</v>
      </c>
      <c r="B453">
        <v>93</v>
      </c>
      <c r="C453">
        <v>100</v>
      </c>
      <c r="D453">
        <v>97</v>
      </c>
      <c r="E453">
        <v>82</v>
      </c>
      <c r="F453">
        <v>212.33330000000001</v>
      </c>
      <c r="G453">
        <v>221</v>
      </c>
      <c r="H453">
        <v>216</v>
      </c>
      <c r="I453">
        <v>200</v>
      </c>
      <c r="J453">
        <f t="shared" si="48"/>
        <v>2.2831537634408603</v>
      </c>
      <c r="K453">
        <f t="shared" si="48"/>
        <v>2.21</v>
      </c>
      <c r="L453">
        <f t="shared" si="48"/>
        <v>2.2268041237113403</v>
      </c>
      <c r="M453">
        <f t="shared" si="45"/>
        <v>2.4390243902439024</v>
      </c>
      <c r="N453">
        <f t="shared" si="49"/>
        <v>119.33330000000001</v>
      </c>
      <c r="O453">
        <f t="shared" si="49"/>
        <v>121</v>
      </c>
      <c r="P453">
        <f t="shared" si="49"/>
        <v>119</v>
      </c>
      <c r="Q453">
        <f t="shared" si="46"/>
        <v>118</v>
      </c>
      <c r="R453">
        <f t="shared" si="50"/>
        <v>212.33330000000001</v>
      </c>
      <c r="S453">
        <f t="shared" si="50"/>
        <v>228.31537634408602</v>
      </c>
      <c r="T453">
        <f t="shared" si="50"/>
        <v>221.46591505376344</v>
      </c>
      <c r="U453">
        <f t="shared" si="47"/>
        <v>187.21860860215054</v>
      </c>
      <c r="V453">
        <f t="shared" si="44"/>
        <v>1.2831537634408603</v>
      </c>
    </row>
    <row r="454" spans="1:22">
      <c r="A454">
        <v>98</v>
      </c>
      <c r="B454">
        <v>88.666700000000006</v>
      </c>
      <c r="C454">
        <v>95</v>
      </c>
      <c r="D454">
        <v>93</v>
      </c>
      <c r="E454">
        <v>78</v>
      </c>
      <c r="F454">
        <v>212.33330000000001</v>
      </c>
      <c r="G454">
        <v>221</v>
      </c>
      <c r="H454">
        <v>216</v>
      </c>
      <c r="I454">
        <v>200</v>
      </c>
      <c r="J454">
        <f t="shared" si="48"/>
        <v>2.3947355658888849</v>
      </c>
      <c r="K454">
        <f t="shared" si="48"/>
        <v>2.3263157894736843</v>
      </c>
      <c r="L454">
        <f t="shared" si="48"/>
        <v>2.3225806451612905</v>
      </c>
      <c r="M454">
        <f t="shared" si="45"/>
        <v>2.5641025641025643</v>
      </c>
      <c r="N454">
        <f t="shared" si="49"/>
        <v>123.6666</v>
      </c>
      <c r="O454">
        <f t="shared" si="49"/>
        <v>126</v>
      </c>
      <c r="P454">
        <f t="shared" si="49"/>
        <v>123</v>
      </c>
      <c r="Q454">
        <f t="shared" si="46"/>
        <v>122</v>
      </c>
      <c r="R454">
        <f t="shared" si="50"/>
        <v>212.33330000000001</v>
      </c>
      <c r="S454">
        <f t="shared" si="50"/>
        <v>227.49987875944407</v>
      </c>
      <c r="T454">
        <f t="shared" si="50"/>
        <v>222.71040762766629</v>
      </c>
      <c r="U454">
        <f t="shared" si="47"/>
        <v>186.78937413933303</v>
      </c>
      <c r="V454">
        <f t="shared" si="44"/>
        <v>1.3947355658888849</v>
      </c>
    </row>
    <row r="455" spans="1:22">
      <c r="A455">
        <v>99</v>
      </c>
      <c r="B455">
        <v>90.666700000000006</v>
      </c>
      <c r="C455">
        <v>97</v>
      </c>
      <c r="D455">
        <v>95</v>
      </c>
      <c r="E455">
        <v>80</v>
      </c>
      <c r="F455">
        <v>212.33330000000001</v>
      </c>
      <c r="G455">
        <v>221</v>
      </c>
      <c r="H455">
        <v>216</v>
      </c>
      <c r="I455">
        <v>200</v>
      </c>
      <c r="J455">
        <f t="shared" si="48"/>
        <v>2.3419105360623029</v>
      </c>
      <c r="K455">
        <f t="shared" si="48"/>
        <v>2.2783505154639174</v>
      </c>
      <c r="L455">
        <f t="shared" si="48"/>
        <v>2.2736842105263158</v>
      </c>
      <c r="M455">
        <f t="shared" si="45"/>
        <v>2.5</v>
      </c>
      <c r="N455">
        <f t="shared" si="49"/>
        <v>121.6666</v>
      </c>
      <c r="O455">
        <f t="shared" si="49"/>
        <v>124</v>
      </c>
      <c r="P455">
        <f t="shared" si="49"/>
        <v>121</v>
      </c>
      <c r="Q455">
        <f t="shared" si="46"/>
        <v>120</v>
      </c>
      <c r="R455">
        <f t="shared" si="50"/>
        <v>212.33330000000001</v>
      </c>
      <c r="S455">
        <f t="shared" si="50"/>
        <v>227.1653219980434</v>
      </c>
      <c r="T455">
        <f t="shared" si="50"/>
        <v>222.48150092591877</v>
      </c>
      <c r="U455">
        <f t="shared" si="47"/>
        <v>187.35284288498423</v>
      </c>
      <c r="V455">
        <f t="shared" si="44"/>
        <v>1.3419105360623029</v>
      </c>
    </row>
    <row r="456" spans="1:22">
      <c r="A456">
        <v>100</v>
      </c>
      <c r="B456">
        <v>91.666700000000006</v>
      </c>
      <c r="C456">
        <v>98</v>
      </c>
      <c r="D456">
        <v>96</v>
      </c>
      <c r="E456">
        <v>81</v>
      </c>
      <c r="F456">
        <v>212.33330000000001</v>
      </c>
      <c r="G456">
        <v>221</v>
      </c>
      <c r="H456">
        <v>216</v>
      </c>
      <c r="I456">
        <v>200</v>
      </c>
      <c r="J456">
        <f t="shared" si="48"/>
        <v>2.3163624304136614</v>
      </c>
      <c r="K456">
        <f t="shared" si="48"/>
        <v>2.2551020408163267</v>
      </c>
      <c r="L456">
        <f t="shared" si="48"/>
        <v>2.25</v>
      </c>
      <c r="M456">
        <f t="shared" si="45"/>
        <v>2.4691358024691357</v>
      </c>
      <c r="N456">
        <f t="shared" si="49"/>
        <v>120.6666</v>
      </c>
      <c r="O456">
        <f t="shared" si="49"/>
        <v>123</v>
      </c>
      <c r="P456">
        <f t="shared" si="49"/>
        <v>120</v>
      </c>
      <c r="Q456">
        <f t="shared" si="46"/>
        <v>119</v>
      </c>
      <c r="R456">
        <f t="shared" si="50"/>
        <v>212.33329999999998</v>
      </c>
      <c r="S456">
        <f t="shared" si="50"/>
        <v>227.0035181805388</v>
      </c>
      <c r="T456">
        <f t="shared" si="50"/>
        <v>222.37079331971148</v>
      </c>
      <c r="U456">
        <f t="shared" si="47"/>
        <v>187.62535686350657</v>
      </c>
      <c r="V456">
        <f t="shared" si="44"/>
        <v>1.3163624304136616</v>
      </c>
    </row>
    <row r="457" spans="1:22">
      <c r="A457">
        <v>101</v>
      </c>
      <c r="B457">
        <v>95.666700000000006</v>
      </c>
      <c r="C457">
        <v>102</v>
      </c>
      <c r="D457">
        <v>100</v>
      </c>
      <c r="E457">
        <v>85</v>
      </c>
      <c r="F457">
        <v>210.66669999999999</v>
      </c>
      <c r="G457">
        <v>219</v>
      </c>
      <c r="H457">
        <v>215</v>
      </c>
      <c r="I457">
        <v>198</v>
      </c>
      <c r="J457">
        <f t="shared" si="48"/>
        <v>2.2020901734877443</v>
      </c>
      <c r="K457">
        <f t="shared" si="48"/>
        <v>2.1470588235294117</v>
      </c>
      <c r="L457">
        <f t="shared" si="48"/>
        <v>2.15</v>
      </c>
      <c r="M457">
        <f t="shared" si="45"/>
        <v>2.3294117647058825</v>
      </c>
      <c r="N457">
        <f t="shared" si="49"/>
        <v>114.99999999999999</v>
      </c>
      <c r="O457">
        <f t="shared" si="49"/>
        <v>117</v>
      </c>
      <c r="P457">
        <f t="shared" si="49"/>
        <v>115</v>
      </c>
      <c r="Q457">
        <f t="shared" si="46"/>
        <v>113</v>
      </c>
      <c r="R457">
        <f t="shared" si="50"/>
        <v>210.66669999999999</v>
      </c>
      <c r="S457">
        <f t="shared" si="50"/>
        <v>224.6131976957499</v>
      </c>
      <c r="T457">
        <f t="shared" si="50"/>
        <v>220.20901734877444</v>
      </c>
      <c r="U457">
        <f t="shared" si="47"/>
        <v>187.17766474645828</v>
      </c>
      <c r="V457">
        <f t="shared" si="44"/>
        <v>1.2020901734877443</v>
      </c>
    </row>
    <row r="458" spans="1:22">
      <c r="A458">
        <v>102</v>
      </c>
      <c r="B458">
        <v>95.666700000000006</v>
      </c>
      <c r="C458">
        <v>102</v>
      </c>
      <c r="D458">
        <v>100</v>
      </c>
      <c r="E458">
        <v>85</v>
      </c>
      <c r="F458">
        <v>208.66669999999999</v>
      </c>
      <c r="G458">
        <v>217</v>
      </c>
      <c r="H458">
        <v>213</v>
      </c>
      <c r="I458">
        <v>196</v>
      </c>
      <c r="J458">
        <f t="shared" si="48"/>
        <v>2.1811842574270877</v>
      </c>
      <c r="K458">
        <f t="shared" si="48"/>
        <v>2.1274509803921569</v>
      </c>
      <c r="L458">
        <f t="shared" si="48"/>
        <v>2.13</v>
      </c>
      <c r="M458">
        <f t="shared" si="45"/>
        <v>2.3058823529411763</v>
      </c>
      <c r="N458">
        <f t="shared" si="49"/>
        <v>112.99999999999999</v>
      </c>
      <c r="O458">
        <f t="shared" si="49"/>
        <v>115</v>
      </c>
      <c r="P458">
        <f t="shared" si="49"/>
        <v>113</v>
      </c>
      <c r="Q458">
        <f t="shared" si="46"/>
        <v>111</v>
      </c>
      <c r="R458">
        <f t="shared" si="50"/>
        <v>208.66669999999999</v>
      </c>
      <c r="S458">
        <f t="shared" si="50"/>
        <v>222.48079425756293</v>
      </c>
      <c r="T458">
        <f t="shared" si="50"/>
        <v>218.11842574270878</v>
      </c>
      <c r="U458">
        <f t="shared" si="47"/>
        <v>185.40066188130245</v>
      </c>
      <c r="V458">
        <f t="shared" si="44"/>
        <v>1.1811842574270879</v>
      </c>
    </row>
    <row r="459" spans="1:22">
      <c r="A459">
        <v>103</v>
      </c>
      <c r="B459">
        <v>96.666700000000006</v>
      </c>
      <c r="C459">
        <v>103</v>
      </c>
      <c r="D459">
        <v>101</v>
      </c>
      <c r="E459">
        <v>86</v>
      </c>
      <c r="F459">
        <v>203.66669999999999</v>
      </c>
      <c r="G459">
        <v>212</v>
      </c>
      <c r="H459">
        <v>208</v>
      </c>
      <c r="I459">
        <v>191</v>
      </c>
      <c r="J459">
        <f t="shared" si="48"/>
        <v>2.1068961700358031</v>
      </c>
      <c r="K459">
        <f t="shared" si="48"/>
        <v>2.058252427184466</v>
      </c>
      <c r="L459">
        <f t="shared" si="48"/>
        <v>2.0594059405940595</v>
      </c>
      <c r="M459">
        <f t="shared" si="45"/>
        <v>2.2209302325581395</v>
      </c>
      <c r="N459">
        <f t="shared" si="49"/>
        <v>106.99999999999999</v>
      </c>
      <c r="O459">
        <f t="shared" si="49"/>
        <v>109</v>
      </c>
      <c r="P459">
        <f t="shared" si="49"/>
        <v>107</v>
      </c>
      <c r="Q459">
        <f t="shared" si="46"/>
        <v>105</v>
      </c>
      <c r="R459">
        <f t="shared" si="50"/>
        <v>203.66669999999999</v>
      </c>
      <c r="S459">
        <f t="shared" si="50"/>
        <v>217.01030551368771</v>
      </c>
      <c r="T459">
        <f t="shared" si="50"/>
        <v>212.79651317361612</v>
      </c>
      <c r="U459">
        <f t="shared" si="47"/>
        <v>181.19307062307905</v>
      </c>
      <c r="V459">
        <f t="shared" si="44"/>
        <v>1.1068961700358033</v>
      </c>
    </row>
    <row r="460" spans="1:22">
      <c r="A460">
        <v>104</v>
      </c>
      <c r="B460">
        <v>94.666700000000006</v>
      </c>
      <c r="C460">
        <v>101</v>
      </c>
      <c r="D460">
        <v>99</v>
      </c>
      <c r="E460">
        <v>84</v>
      </c>
      <c r="F460">
        <v>199.33330000000001</v>
      </c>
      <c r="G460">
        <v>207</v>
      </c>
      <c r="H460">
        <v>203</v>
      </c>
      <c r="I460">
        <v>188</v>
      </c>
      <c r="J460">
        <f t="shared" si="48"/>
        <v>2.1056327092842571</v>
      </c>
      <c r="K460">
        <f t="shared" si="48"/>
        <v>2.0495049504950495</v>
      </c>
      <c r="L460">
        <f t="shared" si="48"/>
        <v>2.0505050505050506</v>
      </c>
      <c r="M460">
        <f t="shared" si="45"/>
        <v>2.2380952380952381</v>
      </c>
      <c r="N460">
        <f t="shared" si="49"/>
        <v>104.6666</v>
      </c>
      <c r="O460">
        <f t="shared" si="49"/>
        <v>106</v>
      </c>
      <c r="P460">
        <f t="shared" si="49"/>
        <v>104</v>
      </c>
      <c r="Q460">
        <f t="shared" si="46"/>
        <v>104</v>
      </c>
      <c r="R460">
        <f t="shared" si="50"/>
        <v>199.33329999999998</v>
      </c>
      <c r="S460">
        <f t="shared" si="50"/>
        <v>212.66890363770997</v>
      </c>
      <c r="T460">
        <f t="shared" si="50"/>
        <v>208.45763821914144</v>
      </c>
      <c r="U460">
        <f t="shared" si="47"/>
        <v>176.87314757987758</v>
      </c>
      <c r="V460">
        <f t="shared" si="44"/>
        <v>1.1056327092842573</v>
      </c>
    </row>
    <row r="461" spans="1:22">
      <c r="A461">
        <v>105</v>
      </c>
      <c r="B461">
        <v>92</v>
      </c>
      <c r="C461">
        <v>99</v>
      </c>
      <c r="D461">
        <v>96</v>
      </c>
      <c r="E461">
        <v>81</v>
      </c>
      <c r="F461">
        <v>197</v>
      </c>
      <c r="G461">
        <v>205</v>
      </c>
      <c r="H461">
        <v>200</v>
      </c>
      <c r="I461">
        <v>186</v>
      </c>
      <c r="J461">
        <f t="shared" si="48"/>
        <v>2.1413043478260869</v>
      </c>
      <c r="K461">
        <f t="shared" si="48"/>
        <v>2.0707070707070705</v>
      </c>
      <c r="L461">
        <f t="shared" si="48"/>
        <v>2.0833333333333335</v>
      </c>
      <c r="M461">
        <f t="shared" si="45"/>
        <v>2.2962962962962963</v>
      </c>
      <c r="N461">
        <f t="shared" si="49"/>
        <v>105</v>
      </c>
      <c r="O461">
        <f t="shared" si="49"/>
        <v>106</v>
      </c>
      <c r="P461">
        <f t="shared" si="49"/>
        <v>104</v>
      </c>
      <c r="Q461">
        <f t="shared" si="46"/>
        <v>105</v>
      </c>
      <c r="R461">
        <f t="shared" si="50"/>
        <v>197</v>
      </c>
      <c r="S461">
        <f t="shared" si="50"/>
        <v>211.9891304347826</v>
      </c>
      <c r="T461">
        <f t="shared" si="50"/>
        <v>205.56521739130434</v>
      </c>
      <c r="U461">
        <f t="shared" si="47"/>
        <v>173.44565217391303</v>
      </c>
      <c r="V461">
        <f t="shared" si="44"/>
        <v>1.1413043478260869</v>
      </c>
    </row>
    <row r="462" spans="1:22">
      <c r="A462">
        <v>106</v>
      </c>
      <c r="B462">
        <v>90.666700000000006</v>
      </c>
      <c r="C462">
        <v>97</v>
      </c>
      <c r="D462">
        <v>95</v>
      </c>
      <c r="E462">
        <v>80</v>
      </c>
      <c r="F462">
        <v>197</v>
      </c>
      <c r="G462">
        <v>205</v>
      </c>
      <c r="H462">
        <v>200</v>
      </c>
      <c r="I462">
        <v>186</v>
      </c>
      <c r="J462">
        <f t="shared" si="48"/>
        <v>2.1727933188259856</v>
      </c>
      <c r="K462">
        <f t="shared" si="48"/>
        <v>2.1134020618556701</v>
      </c>
      <c r="L462">
        <f t="shared" si="48"/>
        <v>2.1052631578947367</v>
      </c>
      <c r="M462">
        <f t="shared" si="45"/>
        <v>2.3250000000000002</v>
      </c>
      <c r="N462">
        <f t="shared" si="49"/>
        <v>106.33329999999999</v>
      </c>
      <c r="O462">
        <f t="shared" si="49"/>
        <v>108</v>
      </c>
      <c r="P462">
        <f t="shared" si="49"/>
        <v>105</v>
      </c>
      <c r="Q462">
        <f t="shared" si="46"/>
        <v>106</v>
      </c>
      <c r="R462">
        <f t="shared" si="50"/>
        <v>197</v>
      </c>
      <c r="S462">
        <f t="shared" si="50"/>
        <v>210.76095192612061</v>
      </c>
      <c r="T462">
        <f t="shared" si="50"/>
        <v>206.41536528846862</v>
      </c>
      <c r="U462">
        <f t="shared" si="47"/>
        <v>173.82346550607883</v>
      </c>
      <c r="V462">
        <f t="shared" si="44"/>
        <v>1.1727933188259856</v>
      </c>
    </row>
    <row r="463" spans="1:22">
      <c r="A463">
        <v>107</v>
      </c>
      <c r="B463">
        <v>89.666700000000006</v>
      </c>
      <c r="C463">
        <v>96</v>
      </c>
      <c r="D463">
        <v>94</v>
      </c>
      <c r="E463">
        <v>79</v>
      </c>
      <c r="F463">
        <v>197</v>
      </c>
      <c r="G463">
        <v>205</v>
      </c>
      <c r="H463">
        <v>200</v>
      </c>
      <c r="I463">
        <v>186</v>
      </c>
      <c r="J463">
        <f t="shared" si="48"/>
        <v>2.1970252055668378</v>
      </c>
      <c r="K463">
        <f t="shared" si="48"/>
        <v>2.1354166666666665</v>
      </c>
      <c r="L463">
        <f t="shared" si="48"/>
        <v>2.1276595744680851</v>
      </c>
      <c r="M463">
        <f t="shared" si="45"/>
        <v>2.3544303797468356</v>
      </c>
      <c r="N463">
        <f t="shared" si="49"/>
        <v>107.33329999999999</v>
      </c>
      <c r="O463">
        <f t="shared" si="49"/>
        <v>109</v>
      </c>
      <c r="P463">
        <f t="shared" si="49"/>
        <v>106</v>
      </c>
      <c r="Q463">
        <f t="shared" si="46"/>
        <v>107</v>
      </c>
      <c r="R463">
        <f t="shared" si="50"/>
        <v>197</v>
      </c>
      <c r="S463">
        <f t="shared" si="50"/>
        <v>210.91441973441641</v>
      </c>
      <c r="T463">
        <f t="shared" si="50"/>
        <v>206.52036932328275</v>
      </c>
      <c r="U463">
        <f t="shared" si="47"/>
        <v>173.5649912397802</v>
      </c>
      <c r="V463">
        <f t="shared" si="44"/>
        <v>1.197025205566838</v>
      </c>
    </row>
    <row r="464" spans="1:22">
      <c r="A464">
        <v>108</v>
      </c>
      <c r="B464">
        <v>89.666700000000006</v>
      </c>
      <c r="C464">
        <v>96</v>
      </c>
      <c r="D464">
        <v>94</v>
      </c>
      <c r="E464">
        <v>79</v>
      </c>
      <c r="F464">
        <v>196</v>
      </c>
      <c r="G464">
        <v>204</v>
      </c>
      <c r="H464">
        <v>199</v>
      </c>
      <c r="I464">
        <v>185</v>
      </c>
      <c r="J464">
        <f t="shared" si="48"/>
        <v>2.1858727933558386</v>
      </c>
      <c r="K464">
        <f t="shared" si="48"/>
        <v>2.125</v>
      </c>
      <c r="L464">
        <f t="shared" si="48"/>
        <v>2.1170212765957448</v>
      </c>
      <c r="M464">
        <f t="shared" si="45"/>
        <v>2.3417721518987342</v>
      </c>
      <c r="N464">
        <f t="shared" si="49"/>
        <v>106.33329999999999</v>
      </c>
      <c r="O464">
        <f t="shared" si="49"/>
        <v>108</v>
      </c>
      <c r="P464">
        <f t="shared" si="49"/>
        <v>105</v>
      </c>
      <c r="Q464">
        <f t="shared" si="46"/>
        <v>106</v>
      </c>
      <c r="R464">
        <f t="shared" si="50"/>
        <v>196</v>
      </c>
      <c r="S464">
        <f t="shared" si="50"/>
        <v>209.84378816216051</v>
      </c>
      <c r="T464">
        <f t="shared" si="50"/>
        <v>205.47204257544882</v>
      </c>
      <c r="U464">
        <f t="shared" si="47"/>
        <v>172.68395067511125</v>
      </c>
      <c r="V464">
        <f t="shared" si="44"/>
        <v>1.1858727933558388</v>
      </c>
    </row>
    <row r="465" spans="1:22">
      <c r="A465">
        <v>109</v>
      </c>
      <c r="B465">
        <v>109.66670000000001</v>
      </c>
      <c r="C465">
        <v>116</v>
      </c>
      <c r="D465">
        <v>114</v>
      </c>
      <c r="E465">
        <v>99</v>
      </c>
      <c r="F465">
        <v>192.66669999999999</v>
      </c>
      <c r="G465">
        <v>201</v>
      </c>
      <c r="H465">
        <v>197</v>
      </c>
      <c r="I465">
        <v>180</v>
      </c>
      <c r="J465">
        <f t="shared" si="48"/>
        <v>1.7568386757329251</v>
      </c>
      <c r="K465">
        <f t="shared" si="48"/>
        <v>1.7327586206896552</v>
      </c>
      <c r="L465">
        <f t="shared" si="48"/>
        <v>1.7280701754385965</v>
      </c>
      <c r="M465">
        <f t="shared" si="45"/>
        <v>1.8181818181818181</v>
      </c>
      <c r="N465">
        <f t="shared" si="49"/>
        <v>82.999999999999986</v>
      </c>
      <c r="O465">
        <f t="shared" si="49"/>
        <v>85</v>
      </c>
      <c r="P465">
        <f t="shared" si="49"/>
        <v>83</v>
      </c>
      <c r="Q465">
        <f t="shared" si="46"/>
        <v>81</v>
      </c>
      <c r="R465">
        <f t="shared" si="50"/>
        <v>192.66669999999999</v>
      </c>
      <c r="S465">
        <f t="shared" si="50"/>
        <v>203.79328638501931</v>
      </c>
      <c r="T465">
        <f t="shared" si="50"/>
        <v>200.27960903355347</v>
      </c>
      <c r="U465">
        <f t="shared" si="47"/>
        <v>173.92702889755958</v>
      </c>
      <c r="V465">
        <f t="shared" si="44"/>
        <v>0.75683867573292518</v>
      </c>
    </row>
    <row r="466" spans="1:22">
      <c r="A466">
        <v>110</v>
      </c>
      <c r="B466">
        <v>77.666700000000006</v>
      </c>
      <c r="C466">
        <v>85</v>
      </c>
      <c r="D466">
        <v>82</v>
      </c>
      <c r="E466">
        <v>66</v>
      </c>
      <c r="F466">
        <v>190.66669999999999</v>
      </c>
      <c r="G466">
        <v>199</v>
      </c>
      <c r="H466">
        <v>195</v>
      </c>
      <c r="I466">
        <v>178</v>
      </c>
      <c r="J466">
        <f t="shared" si="48"/>
        <v>2.454934997881975</v>
      </c>
      <c r="K466">
        <f t="shared" si="48"/>
        <v>2.3411764705882354</v>
      </c>
      <c r="L466">
        <f t="shared" si="48"/>
        <v>2.3780487804878048</v>
      </c>
      <c r="M466">
        <f t="shared" si="45"/>
        <v>2.6969696969696968</v>
      </c>
      <c r="N466">
        <f t="shared" si="49"/>
        <v>112.99999999999999</v>
      </c>
      <c r="O466">
        <f t="shared" si="49"/>
        <v>114</v>
      </c>
      <c r="P466">
        <f t="shared" si="49"/>
        <v>113</v>
      </c>
      <c r="Q466">
        <f t="shared" si="46"/>
        <v>112</v>
      </c>
      <c r="R466">
        <f t="shared" si="50"/>
        <v>190.66669999999999</v>
      </c>
      <c r="S466">
        <f t="shared" si="50"/>
        <v>208.66947481996789</v>
      </c>
      <c r="T466">
        <f t="shared" si="50"/>
        <v>201.30466982632194</v>
      </c>
      <c r="U466">
        <f t="shared" si="47"/>
        <v>162.02570986021036</v>
      </c>
      <c r="V466">
        <f t="shared" si="44"/>
        <v>1.4549349978819748</v>
      </c>
    </row>
    <row r="467" spans="1:22">
      <c r="A467">
        <v>111</v>
      </c>
      <c r="B467">
        <v>59.666699999999999</v>
      </c>
      <c r="C467">
        <v>66</v>
      </c>
      <c r="D467">
        <v>64</v>
      </c>
      <c r="E467">
        <v>49</v>
      </c>
      <c r="F467">
        <v>189.66669999999999</v>
      </c>
      <c r="G467">
        <v>198</v>
      </c>
      <c r="H467">
        <v>194</v>
      </c>
      <c r="I467">
        <v>177</v>
      </c>
      <c r="J467">
        <f t="shared" si="48"/>
        <v>3.1787697325308755</v>
      </c>
      <c r="K467">
        <f t="shared" si="48"/>
        <v>3</v>
      </c>
      <c r="L467">
        <f t="shared" si="48"/>
        <v>3.03125</v>
      </c>
      <c r="M467">
        <f t="shared" si="45"/>
        <v>3.6122448979591835</v>
      </c>
      <c r="N467">
        <f t="shared" si="49"/>
        <v>130</v>
      </c>
      <c r="O467">
        <f t="shared" si="49"/>
        <v>132</v>
      </c>
      <c r="P467">
        <f t="shared" si="49"/>
        <v>130</v>
      </c>
      <c r="Q467">
        <f t="shared" si="46"/>
        <v>128</v>
      </c>
      <c r="R467">
        <f t="shared" si="50"/>
        <v>189.66669999999999</v>
      </c>
      <c r="S467">
        <f t="shared" si="50"/>
        <v>209.79880234703779</v>
      </c>
      <c r="T467">
        <f t="shared" si="50"/>
        <v>203.44126288197603</v>
      </c>
      <c r="U467">
        <f t="shared" si="47"/>
        <v>155.75971689401291</v>
      </c>
      <c r="V467">
        <f t="shared" si="44"/>
        <v>2.1787697325308759</v>
      </c>
    </row>
    <row r="468" spans="1:22">
      <c r="A468">
        <v>112</v>
      </c>
      <c r="B468">
        <v>74.333299999999994</v>
      </c>
      <c r="C468">
        <v>81</v>
      </c>
      <c r="D468">
        <v>79</v>
      </c>
      <c r="E468">
        <v>63</v>
      </c>
      <c r="F468">
        <v>188.33330000000001</v>
      </c>
      <c r="G468">
        <v>197</v>
      </c>
      <c r="H468">
        <v>192</v>
      </c>
      <c r="I468">
        <v>176</v>
      </c>
      <c r="J468">
        <f t="shared" si="48"/>
        <v>2.5336329747233073</v>
      </c>
      <c r="K468">
        <f t="shared" si="48"/>
        <v>2.4320987654320989</v>
      </c>
      <c r="L468">
        <f t="shared" si="48"/>
        <v>2.4303797468354431</v>
      </c>
      <c r="M468">
        <f t="shared" si="45"/>
        <v>2.7936507936507935</v>
      </c>
      <c r="N468">
        <f t="shared" si="49"/>
        <v>114.00000000000001</v>
      </c>
      <c r="O468">
        <f t="shared" si="49"/>
        <v>116</v>
      </c>
      <c r="P468">
        <f t="shared" si="49"/>
        <v>113</v>
      </c>
      <c r="Q468">
        <f t="shared" si="46"/>
        <v>113</v>
      </c>
      <c r="R468">
        <f t="shared" si="50"/>
        <v>188.33330000000001</v>
      </c>
      <c r="S468">
        <f t="shared" si="50"/>
        <v>205.22427095258789</v>
      </c>
      <c r="T468">
        <f t="shared" si="50"/>
        <v>200.15700500314128</v>
      </c>
      <c r="U468">
        <f t="shared" si="47"/>
        <v>159.61887740756836</v>
      </c>
      <c r="V468">
        <f t="shared" si="44"/>
        <v>1.5336329747233073</v>
      </c>
    </row>
    <row r="469" spans="1:22">
      <c r="A469">
        <v>113</v>
      </c>
      <c r="B469">
        <v>86.333299999999994</v>
      </c>
      <c r="C469">
        <v>93</v>
      </c>
      <c r="D469">
        <v>91</v>
      </c>
      <c r="E469">
        <v>75</v>
      </c>
      <c r="F469">
        <v>186.66669999999999</v>
      </c>
      <c r="G469">
        <v>195</v>
      </c>
      <c r="H469">
        <v>191</v>
      </c>
      <c r="I469">
        <v>174</v>
      </c>
      <c r="J469">
        <f t="shared" si="48"/>
        <v>2.1621633830746654</v>
      </c>
      <c r="K469">
        <f t="shared" si="48"/>
        <v>2.096774193548387</v>
      </c>
      <c r="L469">
        <f t="shared" si="48"/>
        <v>2.098901098901099</v>
      </c>
      <c r="M469">
        <f t="shared" si="45"/>
        <v>2.3199999999999998</v>
      </c>
      <c r="N469">
        <f t="shared" si="49"/>
        <v>100.3334</v>
      </c>
      <c r="O469">
        <f t="shared" si="49"/>
        <v>102</v>
      </c>
      <c r="P469">
        <f t="shared" si="49"/>
        <v>100</v>
      </c>
      <c r="Q469">
        <f t="shared" si="46"/>
        <v>99</v>
      </c>
      <c r="R469">
        <f t="shared" si="50"/>
        <v>186.66669999999999</v>
      </c>
      <c r="S469">
        <f t="shared" si="50"/>
        <v>201.08119462594388</v>
      </c>
      <c r="T469">
        <f t="shared" si="50"/>
        <v>196.75686785979454</v>
      </c>
      <c r="U469">
        <f t="shared" si="47"/>
        <v>162.1622537305999</v>
      </c>
      <c r="V469">
        <f t="shared" si="44"/>
        <v>1.1621633830746654</v>
      </c>
    </row>
    <row r="470" spans="1:22">
      <c r="A470">
        <v>114</v>
      </c>
      <c r="B470">
        <v>83.666700000000006</v>
      </c>
      <c r="C470">
        <v>92</v>
      </c>
      <c r="D470">
        <v>87</v>
      </c>
      <c r="E470">
        <v>72</v>
      </c>
      <c r="F470">
        <v>184.66669999999999</v>
      </c>
      <c r="G470">
        <v>193</v>
      </c>
      <c r="H470">
        <v>189</v>
      </c>
      <c r="I470">
        <v>172</v>
      </c>
      <c r="J470">
        <f t="shared" si="48"/>
        <v>2.2071708337964804</v>
      </c>
      <c r="K470">
        <f t="shared" si="48"/>
        <v>2.097826086956522</v>
      </c>
      <c r="L470">
        <f t="shared" si="48"/>
        <v>2.1724137931034484</v>
      </c>
      <c r="M470">
        <f t="shared" si="45"/>
        <v>2.3888888888888888</v>
      </c>
      <c r="N470">
        <f t="shared" si="49"/>
        <v>100.99999999999999</v>
      </c>
      <c r="O470">
        <f t="shared" si="49"/>
        <v>101</v>
      </c>
      <c r="P470">
        <f t="shared" si="49"/>
        <v>102</v>
      </c>
      <c r="Q470">
        <f t="shared" si="46"/>
        <v>100</v>
      </c>
      <c r="R470">
        <f t="shared" si="50"/>
        <v>184.66669999999999</v>
      </c>
      <c r="S470">
        <f t="shared" si="50"/>
        <v>203.05971670927619</v>
      </c>
      <c r="T470">
        <f t="shared" si="50"/>
        <v>192.02386254029381</v>
      </c>
      <c r="U470">
        <f t="shared" si="47"/>
        <v>158.9163000333466</v>
      </c>
      <c r="V470">
        <f t="shared" ref="V470:V533" si="51">(F470-B470)/B470</f>
        <v>1.2071708337964804</v>
      </c>
    </row>
    <row r="473" spans="1:22">
      <c r="A473">
        <v>0</v>
      </c>
      <c r="B473">
        <v>91</v>
      </c>
      <c r="C473">
        <v>97</v>
      </c>
      <c r="D473">
        <v>95</v>
      </c>
      <c r="E473">
        <v>81</v>
      </c>
      <c r="F473">
        <v>182.33330000000001</v>
      </c>
      <c r="G473">
        <v>188</v>
      </c>
      <c r="H473">
        <v>188</v>
      </c>
      <c r="I473">
        <v>171</v>
      </c>
      <c r="J473">
        <f t="shared" ref="J473:M536" si="52">F473/B473</f>
        <v>2.0036626373626376</v>
      </c>
      <c r="K473">
        <f t="shared" si="52"/>
        <v>1.9381443298969072</v>
      </c>
      <c r="L473">
        <f t="shared" si="52"/>
        <v>1.9789473684210526</v>
      </c>
      <c r="M473">
        <f t="shared" si="52"/>
        <v>2.1111111111111112</v>
      </c>
      <c r="N473">
        <f t="shared" ref="N473:Q536" si="53">F473-B473</f>
        <v>91.333300000000008</v>
      </c>
      <c r="O473">
        <f t="shared" si="53"/>
        <v>91</v>
      </c>
      <c r="P473">
        <f t="shared" si="53"/>
        <v>93</v>
      </c>
      <c r="Q473">
        <f t="shared" si="53"/>
        <v>90</v>
      </c>
      <c r="R473">
        <f t="shared" ref="R473:U536" si="54">$J473*B473</f>
        <v>182.33330000000001</v>
      </c>
      <c r="S473">
        <f t="shared" si="54"/>
        <v>194.35527582417586</v>
      </c>
      <c r="T473">
        <f t="shared" si="54"/>
        <v>190.34795054945056</v>
      </c>
      <c r="U473">
        <f t="shared" si="54"/>
        <v>162.29667362637366</v>
      </c>
      <c r="V473">
        <f t="shared" si="51"/>
        <v>1.0036626373626374</v>
      </c>
    </row>
    <row r="474" spans="1:22">
      <c r="A474">
        <v>1</v>
      </c>
      <c r="B474">
        <v>95.333299999999994</v>
      </c>
      <c r="C474">
        <v>102</v>
      </c>
      <c r="D474">
        <v>99</v>
      </c>
      <c r="E474">
        <v>85</v>
      </c>
      <c r="F474">
        <v>184</v>
      </c>
      <c r="G474">
        <v>190</v>
      </c>
      <c r="H474">
        <v>190</v>
      </c>
      <c r="I474">
        <v>172</v>
      </c>
      <c r="J474">
        <f t="shared" si="52"/>
        <v>1.930070604919792</v>
      </c>
      <c r="K474">
        <f t="shared" si="52"/>
        <v>1.8627450980392157</v>
      </c>
      <c r="L474">
        <f t="shared" si="52"/>
        <v>1.9191919191919191</v>
      </c>
      <c r="M474">
        <f t="shared" si="52"/>
        <v>2.0235294117647058</v>
      </c>
      <c r="N474">
        <f t="shared" si="53"/>
        <v>88.666700000000006</v>
      </c>
      <c r="O474">
        <f t="shared" si="53"/>
        <v>88</v>
      </c>
      <c r="P474">
        <f t="shared" si="53"/>
        <v>91</v>
      </c>
      <c r="Q474">
        <f t="shared" si="53"/>
        <v>87</v>
      </c>
      <c r="R474">
        <f t="shared" si="54"/>
        <v>184</v>
      </c>
      <c r="S474">
        <f t="shared" si="54"/>
        <v>196.86720170181877</v>
      </c>
      <c r="T474">
        <f t="shared" si="54"/>
        <v>191.0769898870594</v>
      </c>
      <c r="U474">
        <f t="shared" si="54"/>
        <v>164.05600141818232</v>
      </c>
      <c r="V474">
        <f t="shared" si="51"/>
        <v>0.9300706049197921</v>
      </c>
    </row>
    <row r="475" spans="1:22">
      <c r="A475">
        <v>2</v>
      </c>
      <c r="B475">
        <v>99.666700000000006</v>
      </c>
      <c r="C475">
        <v>107</v>
      </c>
      <c r="D475">
        <v>104</v>
      </c>
      <c r="E475">
        <v>88</v>
      </c>
      <c r="F475">
        <v>185</v>
      </c>
      <c r="G475">
        <v>191</v>
      </c>
      <c r="H475">
        <v>191</v>
      </c>
      <c r="I475">
        <v>173</v>
      </c>
      <c r="J475">
        <f t="shared" si="52"/>
        <v>1.856186670171682</v>
      </c>
      <c r="K475">
        <f t="shared" si="52"/>
        <v>1.7850467289719627</v>
      </c>
      <c r="L475">
        <f t="shared" si="52"/>
        <v>1.8365384615384615</v>
      </c>
      <c r="M475">
        <f t="shared" si="52"/>
        <v>1.9659090909090908</v>
      </c>
      <c r="N475">
        <f t="shared" si="53"/>
        <v>85.333299999999994</v>
      </c>
      <c r="O475">
        <f t="shared" si="53"/>
        <v>84</v>
      </c>
      <c r="P475">
        <f t="shared" si="53"/>
        <v>87</v>
      </c>
      <c r="Q475">
        <f t="shared" si="53"/>
        <v>85</v>
      </c>
      <c r="R475">
        <f t="shared" si="54"/>
        <v>185</v>
      </c>
      <c r="S475">
        <f t="shared" si="54"/>
        <v>198.61197370836999</v>
      </c>
      <c r="T475">
        <f t="shared" si="54"/>
        <v>193.04341369785493</v>
      </c>
      <c r="U475">
        <f t="shared" si="54"/>
        <v>163.34442697510801</v>
      </c>
      <c r="V475">
        <f t="shared" si="51"/>
        <v>0.85618667017168215</v>
      </c>
    </row>
    <row r="476" spans="1:22">
      <c r="A476">
        <v>3</v>
      </c>
      <c r="B476">
        <v>104.33329999999999</v>
      </c>
      <c r="C476">
        <v>111</v>
      </c>
      <c r="D476">
        <v>109</v>
      </c>
      <c r="E476">
        <v>93</v>
      </c>
      <c r="F476">
        <v>182.33330000000001</v>
      </c>
      <c r="G476">
        <v>188</v>
      </c>
      <c r="H476">
        <v>188</v>
      </c>
      <c r="I476">
        <v>171</v>
      </c>
      <c r="J476">
        <f t="shared" si="52"/>
        <v>1.7476040727169564</v>
      </c>
      <c r="K476">
        <f t="shared" si="52"/>
        <v>1.6936936936936937</v>
      </c>
      <c r="L476">
        <f t="shared" si="52"/>
        <v>1.724770642201835</v>
      </c>
      <c r="M476">
        <f t="shared" si="52"/>
        <v>1.8387096774193548</v>
      </c>
      <c r="N476">
        <f t="shared" si="53"/>
        <v>78.000000000000014</v>
      </c>
      <c r="O476">
        <f t="shared" si="53"/>
        <v>77</v>
      </c>
      <c r="P476">
        <f t="shared" si="53"/>
        <v>79</v>
      </c>
      <c r="Q476">
        <f t="shared" si="53"/>
        <v>78</v>
      </c>
      <c r="R476">
        <f t="shared" si="54"/>
        <v>182.33330000000001</v>
      </c>
      <c r="S476">
        <f t="shared" si="54"/>
        <v>193.98405207158217</v>
      </c>
      <c r="T476">
        <f t="shared" si="54"/>
        <v>190.48884392614823</v>
      </c>
      <c r="U476">
        <f t="shared" si="54"/>
        <v>162.52717876267695</v>
      </c>
      <c r="V476">
        <f t="shared" si="51"/>
        <v>0.74760407271695628</v>
      </c>
    </row>
    <row r="477" spans="1:22">
      <c r="A477">
        <v>4</v>
      </c>
      <c r="B477">
        <v>107.33329999999999</v>
      </c>
      <c r="C477">
        <v>115</v>
      </c>
      <c r="D477">
        <v>112</v>
      </c>
      <c r="E477">
        <v>95</v>
      </c>
      <c r="F477">
        <v>193</v>
      </c>
      <c r="G477">
        <v>198</v>
      </c>
      <c r="H477">
        <v>199</v>
      </c>
      <c r="I477">
        <v>182</v>
      </c>
      <c r="J477">
        <f t="shared" si="52"/>
        <v>1.7981372043904362</v>
      </c>
      <c r="K477">
        <f t="shared" si="52"/>
        <v>1.7217391304347827</v>
      </c>
      <c r="L477">
        <f t="shared" si="52"/>
        <v>1.7767857142857142</v>
      </c>
      <c r="M477">
        <f t="shared" si="52"/>
        <v>1.9157894736842105</v>
      </c>
      <c r="N477">
        <f t="shared" si="53"/>
        <v>85.666700000000006</v>
      </c>
      <c r="O477">
        <f t="shared" si="53"/>
        <v>83</v>
      </c>
      <c r="P477">
        <f t="shared" si="53"/>
        <v>87</v>
      </c>
      <c r="Q477">
        <f t="shared" si="53"/>
        <v>87</v>
      </c>
      <c r="R477">
        <f t="shared" si="54"/>
        <v>193</v>
      </c>
      <c r="S477">
        <f t="shared" si="54"/>
        <v>206.78577850490018</v>
      </c>
      <c r="T477">
        <f t="shared" si="54"/>
        <v>201.39136689172886</v>
      </c>
      <c r="U477">
        <f t="shared" si="54"/>
        <v>170.82303441709143</v>
      </c>
      <c r="V477">
        <f t="shared" si="51"/>
        <v>0.79813720439043623</v>
      </c>
    </row>
    <row r="478" spans="1:22">
      <c r="A478">
        <v>5</v>
      </c>
      <c r="B478">
        <v>104.33329999999999</v>
      </c>
      <c r="C478">
        <v>111</v>
      </c>
      <c r="D478">
        <v>109</v>
      </c>
      <c r="E478">
        <v>93</v>
      </c>
      <c r="F478">
        <v>186</v>
      </c>
      <c r="G478">
        <v>191</v>
      </c>
      <c r="H478">
        <v>192</v>
      </c>
      <c r="I478">
        <v>175</v>
      </c>
      <c r="J478">
        <f t="shared" si="52"/>
        <v>1.7827481734019723</v>
      </c>
      <c r="K478">
        <f t="shared" si="52"/>
        <v>1.7207207207207207</v>
      </c>
      <c r="L478">
        <f t="shared" si="52"/>
        <v>1.761467889908257</v>
      </c>
      <c r="M478">
        <f t="shared" si="52"/>
        <v>1.881720430107527</v>
      </c>
      <c r="N478">
        <f t="shared" si="53"/>
        <v>81.666700000000006</v>
      </c>
      <c r="O478">
        <f t="shared" si="53"/>
        <v>80</v>
      </c>
      <c r="P478">
        <f t="shared" si="53"/>
        <v>83</v>
      </c>
      <c r="Q478">
        <f t="shared" si="53"/>
        <v>82</v>
      </c>
      <c r="R478">
        <f t="shared" si="54"/>
        <v>186</v>
      </c>
      <c r="S478">
        <f t="shared" si="54"/>
        <v>197.88504724761893</v>
      </c>
      <c r="T478">
        <f t="shared" si="54"/>
        <v>194.31955090081499</v>
      </c>
      <c r="U478">
        <f t="shared" si="54"/>
        <v>165.79558012638341</v>
      </c>
      <c r="V478">
        <f t="shared" si="51"/>
        <v>0.78274817340197245</v>
      </c>
    </row>
    <row r="479" spans="1:22">
      <c r="A479">
        <v>6</v>
      </c>
      <c r="B479">
        <v>101.66670000000001</v>
      </c>
      <c r="C479">
        <v>109</v>
      </c>
      <c r="D479">
        <v>107</v>
      </c>
      <c r="E479">
        <v>89</v>
      </c>
      <c r="F479">
        <v>186</v>
      </c>
      <c r="G479">
        <v>191</v>
      </c>
      <c r="H479">
        <v>192</v>
      </c>
      <c r="I479">
        <v>175</v>
      </c>
      <c r="J479">
        <f t="shared" si="52"/>
        <v>1.829507596882755</v>
      </c>
      <c r="K479">
        <f t="shared" si="52"/>
        <v>1.7522935779816513</v>
      </c>
      <c r="L479">
        <f t="shared" si="52"/>
        <v>1.794392523364486</v>
      </c>
      <c r="M479">
        <f t="shared" si="52"/>
        <v>1.9662921348314606</v>
      </c>
      <c r="N479">
        <f t="shared" si="53"/>
        <v>84.333299999999994</v>
      </c>
      <c r="O479">
        <f t="shared" si="53"/>
        <v>82</v>
      </c>
      <c r="P479">
        <f t="shared" si="53"/>
        <v>85</v>
      </c>
      <c r="Q479">
        <f t="shared" si="53"/>
        <v>86</v>
      </c>
      <c r="R479">
        <f t="shared" si="54"/>
        <v>186</v>
      </c>
      <c r="S479">
        <f t="shared" si="54"/>
        <v>199.41632806022028</v>
      </c>
      <c r="T479">
        <f t="shared" si="54"/>
        <v>195.75731286645478</v>
      </c>
      <c r="U479">
        <f t="shared" si="54"/>
        <v>162.82617612256519</v>
      </c>
      <c r="V479">
        <f t="shared" si="51"/>
        <v>0.82950759688275499</v>
      </c>
    </row>
    <row r="480" spans="1:22">
      <c r="A480">
        <v>7</v>
      </c>
      <c r="B480">
        <v>100.33329999999999</v>
      </c>
      <c r="C480">
        <v>108</v>
      </c>
      <c r="D480">
        <v>106</v>
      </c>
      <c r="E480">
        <v>87</v>
      </c>
      <c r="F480">
        <v>193</v>
      </c>
      <c r="G480">
        <v>198</v>
      </c>
      <c r="H480">
        <v>199</v>
      </c>
      <c r="I480">
        <v>182</v>
      </c>
      <c r="J480">
        <f t="shared" si="52"/>
        <v>1.923588678933116</v>
      </c>
      <c r="K480">
        <f t="shared" si="52"/>
        <v>1.8333333333333333</v>
      </c>
      <c r="L480">
        <f t="shared" si="52"/>
        <v>1.8773584905660377</v>
      </c>
      <c r="M480">
        <f t="shared" si="52"/>
        <v>2.0919540229885056</v>
      </c>
      <c r="N480">
        <f t="shared" si="53"/>
        <v>92.666700000000006</v>
      </c>
      <c r="O480">
        <f t="shared" si="53"/>
        <v>90</v>
      </c>
      <c r="P480">
        <f t="shared" si="53"/>
        <v>93</v>
      </c>
      <c r="Q480">
        <f t="shared" si="53"/>
        <v>95</v>
      </c>
      <c r="R480">
        <f t="shared" si="54"/>
        <v>193</v>
      </c>
      <c r="S480">
        <f t="shared" si="54"/>
        <v>207.74757732477653</v>
      </c>
      <c r="T480">
        <f t="shared" si="54"/>
        <v>203.9003999669103</v>
      </c>
      <c r="U480">
        <f t="shared" si="54"/>
        <v>167.35221506718111</v>
      </c>
      <c r="V480">
        <f t="shared" si="51"/>
        <v>0.92358867893311603</v>
      </c>
    </row>
    <row r="481" spans="1:22">
      <c r="A481">
        <v>8</v>
      </c>
      <c r="B481">
        <v>100.33329999999999</v>
      </c>
      <c r="C481">
        <v>108</v>
      </c>
      <c r="D481">
        <v>106</v>
      </c>
      <c r="E481">
        <v>87</v>
      </c>
      <c r="F481">
        <v>193</v>
      </c>
      <c r="G481">
        <v>198</v>
      </c>
      <c r="H481">
        <v>199</v>
      </c>
      <c r="I481">
        <v>182</v>
      </c>
      <c r="J481">
        <f t="shared" si="52"/>
        <v>1.923588678933116</v>
      </c>
      <c r="K481">
        <f t="shared" si="52"/>
        <v>1.8333333333333333</v>
      </c>
      <c r="L481">
        <f t="shared" si="52"/>
        <v>1.8773584905660377</v>
      </c>
      <c r="M481">
        <f t="shared" si="52"/>
        <v>2.0919540229885056</v>
      </c>
      <c r="N481">
        <f t="shared" si="53"/>
        <v>92.666700000000006</v>
      </c>
      <c r="O481">
        <f t="shared" si="53"/>
        <v>90</v>
      </c>
      <c r="P481">
        <f t="shared" si="53"/>
        <v>93</v>
      </c>
      <c r="Q481">
        <f t="shared" si="53"/>
        <v>95</v>
      </c>
      <c r="R481">
        <f t="shared" si="54"/>
        <v>193</v>
      </c>
      <c r="S481">
        <f t="shared" si="54"/>
        <v>207.74757732477653</v>
      </c>
      <c r="T481">
        <f t="shared" si="54"/>
        <v>203.9003999669103</v>
      </c>
      <c r="U481">
        <f t="shared" si="54"/>
        <v>167.35221506718111</v>
      </c>
      <c r="V481">
        <f t="shared" si="51"/>
        <v>0.92358867893311603</v>
      </c>
    </row>
    <row r="482" spans="1:22">
      <c r="A482">
        <v>9</v>
      </c>
      <c r="B482">
        <v>102.33329999999999</v>
      </c>
      <c r="C482">
        <v>109</v>
      </c>
      <c r="D482">
        <v>107</v>
      </c>
      <c r="E482">
        <v>91</v>
      </c>
      <c r="F482">
        <v>186</v>
      </c>
      <c r="G482">
        <v>191</v>
      </c>
      <c r="H482">
        <v>192</v>
      </c>
      <c r="I482">
        <v>175</v>
      </c>
      <c r="J482">
        <f t="shared" si="52"/>
        <v>1.8175901685961462</v>
      </c>
      <c r="K482">
        <f t="shared" si="52"/>
        <v>1.7522935779816513</v>
      </c>
      <c r="L482">
        <f t="shared" si="52"/>
        <v>1.794392523364486</v>
      </c>
      <c r="M482">
        <f t="shared" si="52"/>
        <v>1.9230769230769231</v>
      </c>
      <c r="N482">
        <f t="shared" si="53"/>
        <v>83.666700000000006</v>
      </c>
      <c r="O482">
        <f t="shared" si="53"/>
        <v>82</v>
      </c>
      <c r="P482">
        <f t="shared" si="53"/>
        <v>85</v>
      </c>
      <c r="Q482">
        <f t="shared" si="53"/>
        <v>84</v>
      </c>
      <c r="R482">
        <f t="shared" si="54"/>
        <v>186</v>
      </c>
      <c r="S482">
        <f t="shared" si="54"/>
        <v>198.11732837697994</v>
      </c>
      <c r="T482">
        <f t="shared" si="54"/>
        <v>194.48214803978763</v>
      </c>
      <c r="U482">
        <f t="shared" si="54"/>
        <v>165.4007053422493</v>
      </c>
      <c r="V482">
        <f t="shared" si="51"/>
        <v>0.81759016859614619</v>
      </c>
    </row>
    <row r="483" spans="1:22">
      <c r="A483">
        <v>10</v>
      </c>
      <c r="B483">
        <v>106</v>
      </c>
      <c r="C483">
        <v>113</v>
      </c>
      <c r="D483">
        <v>111</v>
      </c>
      <c r="E483">
        <v>94</v>
      </c>
      <c r="F483">
        <v>188.66669999999999</v>
      </c>
      <c r="G483">
        <v>194</v>
      </c>
      <c r="H483">
        <v>195</v>
      </c>
      <c r="I483">
        <v>177</v>
      </c>
      <c r="J483">
        <f t="shared" si="52"/>
        <v>1.7798745283018866</v>
      </c>
      <c r="K483">
        <f t="shared" si="52"/>
        <v>1.7168141592920354</v>
      </c>
      <c r="L483">
        <f t="shared" si="52"/>
        <v>1.7567567567567568</v>
      </c>
      <c r="M483">
        <f t="shared" si="52"/>
        <v>1.8829787234042554</v>
      </c>
      <c r="N483">
        <f t="shared" si="53"/>
        <v>82.666699999999992</v>
      </c>
      <c r="O483">
        <f t="shared" si="53"/>
        <v>81</v>
      </c>
      <c r="P483">
        <f t="shared" si="53"/>
        <v>84</v>
      </c>
      <c r="Q483">
        <f t="shared" si="53"/>
        <v>83</v>
      </c>
      <c r="R483">
        <f t="shared" si="54"/>
        <v>188.66669999999999</v>
      </c>
      <c r="S483">
        <f t="shared" si="54"/>
        <v>201.12582169811319</v>
      </c>
      <c r="T483">
        <f t="shared" si="54"/>
        <v>197.56607264150941</v>
      </c>
      <c r="U483">
        <f t="shared" si="54"/>
        <v>167.30820566037735</v>
      </c>
      <c r="V483">
        <f t="shared" si="51"/>
        <v>0.77987452830188675</v>
      </c>
    </row>
    <row r="484" spans="1:22">
      <c r="A484">
        <v>11</v>
      </c>
      <c r="B484">
        <v>107</v>
      </c>
      <c r="C484">
        <v>114</v>
      </c>
      <c r="D484">
        <v>112</v>
      </c>
      <c r="E484">
        <v>95</v>
      </c>
      <c r="F484">
        <v>195.66669999999999</v>
      </c>
      <c r="G484">
        <v>203</v>
      </c>
      <c r="H484">
        <v>200</v>
      </c>
      <c r="I484">
        <v>184</v>
      </c>
      <c r="J484">
        <f t="shared" si="52"/>
        <v>1.8286607476635512</v>
      </c>
      <c r="K484">
        <f t="shared" si="52"/>
        <v>1.7807017543859649</v>
      </c>
      <c r="L484">
        <f t="shared" si="52"/>
        <v>1.7857142857142858</v>
      </c>
      <c r="M484">
        <f t="shared" si="52"/>
        <v>1.9368421052631579</v>
      </c>
      <c r="N484">
        <f t="shared" si="53"/>
        <v>88.666699999999992</v>
      </c>
      <c r="O484">
        <f t="shared" si="53"/>
        <v>89</v>
      </c>
      <c r="P484">
        <f t="shared" si="53"/>
        <v>88</v>
      </c>
      <c r="Q484">
        <f t="shared" si="53"/>
        <v>89</v>
      </c>
      <c r="R484">
        <f t="shared" si="54"/>
        <v>195.66669999999999</v>
      </c>
      <c r="S484">
        <f t="shared" si="54"/>
        <v>208.46732523364483</v>
      </c>
      <c r="T484">
        <f t="shared" si="54"/>
        <v>204.81000373831773</v>
      </c>
      <c r="U484">
        <f t="shared" si="54"/>
        <v>173.72277102803736</v>
      </c>
      <c r="V484">
        <f t="shared" si="51"/>
        <v>0.82866074766355136</v>
      </c>
    </row>
    <row r="485" spans="1:22">
      <c r="A485">
        <v>12</v>
      </c>
      <c r="B485">
        <v>108.66670000000001</v>
      </c>
      <c r="C485">
        <v>116</v>
      </c>
      <c r="D485">
        <v>114</v>
      </c>
      <c r="E485">
        <v>96</v>
      </c>
      <c r="F485">
        <v>197.33330000000001</v>
      </c>
      <c r="G485">
        <v>205</v>
      </c>
      <c r="H485">
        <v>203</v>
      </c>
      <c r="I485">
        <v>184</v>
      </c>
      <c r="J485">
        <f t="shared" si="52"/>
        <v>1.8159500564570379</v>
      </c>
      <c r="K485">
        <f t="shared" si="52"/>
        <v>1.7672413793103448</v>
      </c>
      <c r="L485">
        <f t="shared" si="52"/>
        <v>1.7807017543859649</v>
      </c>
      <c r="M485">
        <f t="shared" si="52"/>
        <v>1.9166666666666667</v>
      </c>
      <c r="N485">
        <f t="shared" si="53"/>
        <v>88.666600000000003</v>
      </c>
      <c r="O485">
        <f t="shared" si="53"/>
        <v>89</v>
      </c>
      <c r="P485">
        <f t="shared" si="53"/>
        <v>89</v>
      </c>
      <c r="Q485">
        <f t="shared" si="53"/>
        <v>88</v>
      </c>
      <c r="R485">
        <f t="shared" si="54"/>
        <v>197.33330000000001</v>
      </c>
      <c r="S485">
        <f t="shared" si="54"/>
        <v>210.65020654901639</v>
      </c>
      <c r="T485">
        <f t="shared" si="54"/>
        <v>207.01830643610231</v>
      </c>
      <c r="U485">
        <f t="shared" si="54"/>
        <v>174.33120541987563</v>
      </c>
      <c r="V485">
        <f t="shared" si="51"/>
        <v>0.81595005645703789</v>
      </c>
    </row>
    <row r="486" spans="1:22">
      <c r="A486">
        <v>13</v>
      </c>
      <c r="B486">
        <v>114</v>
      </c>
      <c r="C486">
        <v>120</v>
      </c>
      <c r="D486">
        <v>118</v>
      </c>
      <c r="E486">
        <v>104</v>
      </c>
      <c r="F486">
        <v>196.33330000000001</v>
      </c>
      <c r="G486">
        <v>204</v>
      </c>
      <c r="H486">
        <v>202</v>
      </c>
      <c r="I486">
        <v>183</v>
      </c>
      <c r="J486">
        <f t="shared" si="52"/>
        <v>1.7222219298245616</v>
      </c>
      <c r="K486">
        <f t="shared" si="52"/>
        <v>1.7</v>
      </c>
      <c r="L486">
        <f t="shared" si="52"/>
        <v>1.7118644067796611</v>
      </c>
      <c r="M486">
        <f t="shared" si="52"/>
        <v>1.7596153846153846</v>
      </c>
      <c r="N486">
        <f t="shared" si="53"/>
        <v>82.333300000000008</v>
      </c>
      <c r="O486">
        <f t="shared" si="53"/>
        <v>84</v>
      </c>
      <c r="P486">
        <f t="shared" si="53"/>
        <v>84</v>
      </c>
      <c r="Q486">
        <f t="shared" si="53"/>
        <v>79</v>
      </c>
      <c r="R486">
        <f t="shared" si="54"/>
        <v>196.33330000000001</v>
      </c>
      <c r="S486">
        <f t="shared" si="54"/>
        <v>206.66663157894737</v>
      </c>
      <c r="T486">
        <f t="shared" si="54"/>
        <v>203.22218771929826</v>
      </c>
      <c r="U486">
        <f t="shared" si="54"/>
        <v>179.11108070175442</v>
      </c>
      <c r="V486">
        <f t="shared" si="51"/>
        <v>0.72222192982456146</v>
      </c>
    </row>
    <row r="487" spans="1:22">
      <c r="A487">
        <v>14</v>
      </c>
      <c r="B487">
        <v>113</v>
      </c>
      <c r="C487">
        <v>119</v>
      </c>
      <c r="D487">
        <v>117</v>
      </c>
      <c r="E487">
        <v>103</v>
      </c>
      <c r="F487">
        <v>195</v>
      </c>
      <c r="G487">
        <v>203</v>
      </c>
      <c r="H487">
        <v>200</v>
      </c>
      <c r="I487">
        <v>182</v>
      </c>
      <c r="J487">
        <f t="shared" si="52"/>
        <v>1.7256637168141593</v>
      </c>
      <c r="K487">
        <f t="shared" si="52"/>
        <v>1.7058823529411764</v>
      </c>
      <c r="L487">
        <f t="shared" si="52"/>
        <v>1.7094017094017093</v>
      </c>
      <c r="M487">
        <f t="shared" si="52"/>
        <v>1.766990291262136</v>
      </c>
      <c r="N487">
        <f t="shared" si="53"/>
        <v>82</v>
      </c>
      <c r="O487">
        <f t="shared" si="53"/>
        <v>84</v>
      </c>
      <c r="P487">
        <f t="shared" si="53"/>
        <v>83</v>
      </c>
      <c r="Q487">
        <f t="shared" si="53"/>
        <v>79</v>
      </c>
      <c r="R487">
        <f t="shared" si="54"/>
        <v>195</v>
      </c>
      <c r="S487">
        <f t="shared" si="54"/>
        <v>205.35398230088495</v>
      </c>
      <c r="T487">
        <f t="shared" si="54"/>
        <v>201.90265486725664</v>
      </c>
      <c r="U487">
        <f t="shared" si="54"/>
        <v>177.74336283185841</v>
      </c>
      <c r="V487">
        <f t="shared" si="51"/>
        <v>0.72566371681415931</v>
      </c>
    </row>
    <row r="488" spans="1:22">
      <c r="A488">
        <v>15</v>
      </c>
      <c r="B488">
        <v>104.33329999999999</v>
      </c>
      <c r="C488">
        <v>111</v>
      </c>
      <c r="D488">
        <v>108</v>
      </c>
      <c r="E488">
        <v>94</v>
      </c>
      <c r="F488">
        <v>193.66669999999999</v>
      </c>
      <c r="G488">
        <v>202</v>
      </c>
      <c r="H488">
        <v>199</v>
      </c>
      <c r="I488">
        <v>180</v>
      </c>
      <c r="J488">
        <f t="shared" si="52"/>
        <v>1.8562309444827298</v>
      </c>
      <c r="K488">
        <f t="shared" si="52"/>
        <v>1.8198198198198199</v>
      </c>
      <c r="L488">
        <f t="shared" si="52"/>
        <v>1.8425925925925926</v>
      </c>
      <c r="M488">
        <f t="shared" si="52"/>
        <v>1.9148936170212767</v>
      </c>
      <c r="N488">
        <f t="shared" si="53"/>
        <v>89.333399999999997</v>
      </c>
      <c r="O488">
        <f t="shared" si="53"/>
        <v>91</v>
      </c>
      <c r="P488">
        <f t="shared" si="53"/>
        <v>91</v>
      </c>
      <c r="Q488">
        <f t="shared" si="53"/>
        <v>86</v>
      </c>
      <c r="R488">
        <f t="shared" si="54"/>
        <v>193.66669999999999</v>
      </c>
      <c r="S488">
        <f t="shared" si="54"/>
        <v>206.04163483758302</v>
      </c>
      <c r="T488">
        <f t="shared" si="54"/>
        <v>200.47294200413484</v>
      </c>
      <c r="U488">
        <f t="shared" si="54"/>
        <v>174.48570878137662</v>
      </c>
      <c r="V488">
        <f t="shared" si="51"/>
        <v>0.85623094448272985</v>
      </c>
    </row>
    <row r="489" spans="1:22">
      <c r="A489">
        <v>16</v>
      </c>
      <c r="B489">
        <v>99</v>
      </c>
      <c r="C489">
        <v>105</v>
      </c>
      <c r="D489">
        <v>103</v>
      </c>
      <c r="E489">
        <v>89</v>
      </c>
      <c r="F489">
        <v>192</v>
      </c>
      <c r="G489">
        <v>199</v>
      </c>
      <c r="H489">
        <v>198</v>
      </c>
      <c r="I489">
        <v>179</v>
      </c>
      <c r="J489">
        <f t="shared" si="52"/>
        <v>1.9393939393939394</v>
      </c>
      <c r="K489">
        <f t="shared" si="52"/>
        <v>1.8952380952380952</v>
      </c>
      <c r="L489">
        <f t="shared" si="52"/>
        <v>1.9223300970873787</v>
      </c>
      <c r="M489">
        <f t="shared" si="52"/>
        <v>2.0112359550561796</v>
      </c>
      <c r="N489">
        <f t="shared" si="53"/>
        <v>93</v>
      </c>
      <c r="O489">
        <f t="shared" si="53"/>
        <v>94</v>
      </c>
      <c r="P489">
        <f t="shared" si="53"/>
        <v>95</v>
      </c>
      <c r="Q489">
        <f t="shared" si="53"/>
        <v>90</v>
      </c>
      <c r="R489">
        <f t="shared" si="54"/>
        <v>192</v>
      </c>
      <c r="S489">
        <f t="shared" si="54"/>
        <v>203.63636363636365</v>
      </c>
      <c r="T489">
        <f t="shared" si="54"/>
        <v>199.75757575757575</v>
      </c>
      <c r="U489">
        <f t="shared" si="54"/>
        <v>172.60606060606062</v>
      </c>
      <c r="V489">
        <f t="shared" si="51"/>
        <v>0.93939393939393945</v>
      </c>
    </row>
    <row r="490" spans="1:22">
      <c r="A490">
        <v>17</v>
      </c>
      <c r="B490">
        <v>102.66670000000001</v>
      </c>
      <c r="C490">
        <v>109</v>
      </c>
      <c r="D490">
        <v>106</v>
      </c>
      <c r="E490">
        <v>93</v>
      </c>
      <c r="F490">
        <v>190.66669999999999</v>
      </c>
      <c r="G490">
        <v>198</v>
      </c>
      <c r="H490">
        <v>197</v>
      </c>
      <c r="I490">
        <v>177</v>
      </c>
      <c r="J490">
        <f t="shared" si="52"/>
        <v>1.8571425788498119</v>
      </c>
      <c r="K490">
        <f t="shared" si="52"/>
        <v>1.8165137614678899</v>
      </c>
      <c r="L490">
        <f t="shared" si="52"/>
        <v>1.8584905660377358</v>
      </c>
      <c r="M490">
        <f t="shared" si="52"/>
        <v>1.903225806451613</v>
      </c>
      <c r="N490">
        <f t="shared" si="53"/>
        <v>87.999999999999986</v>
      </c>
      <c r="O490">
        <f t="shared" si="53"/>
        <v>89</v>
      </c>
      <c r="P490">
        <f t="shared" si="53"/>
        <v>91</v>
      </c>
      <c r="Q490">
        <f t="shared" si="53"/>
        <v>84</v>
      </c>
      <c r="R490">
        <f t="shared" si="54"/>
        <v>190.66669999999999</v>
      </c>
      <c r="S490">
        <f t="shared" si="54"/>
        <v>202.42854109462951</v>
      </c>
      <c r="T490">
        <f t="shared" si="54"/>
        <v>196.85711335808006</v>
      </c>
      <c r="U490">
        <f t="shared" si="54"/>
        <v>172.71425983303251</v>
      </c>
      <c r="V490">
        <f t="shared" si="51"/>
        <v>0.85714257884981182</v>
      </c>
    </row>
    <row r="491" spans="1:22">
      <c r="A491">
        <v>18</v>
      </c>
      <c r="B491">
        <v>106.66670000000001</v>
      </c>
      <c r="C491">
        <v>113</v>
      </c>
      <c r="D491">
        <v>111</v>
      </c>
      <c r="E491">
        <v>96</v>
      </c>
      <c r="F491">
        <v>189.33330000000001</v>
      </c>
      <c r="G491">
        <v>197</v>
      </c>
      <c r="H491">
        <v>195</v>
      </c>
      <c r="I491">
        <v>176</v>
      </c>
      <c r="J491">
        <f t="shared" si="52"/>
        <v>1.774999132812771</v>
      </c>
      <c r="K491">
        <f t="shared" si="52"/>
        <v>1.7433628318584071</v>
      </c>
      <c r="L491">
        <f t="shared" si="52"/>
        <v>1.7567567567567568</v>
      </c>
      <c r="M491">
        <f t="shared" si="52"/>
        <v>1.8333333333333333</v>
      </c>
      <c r="N491">
        <f t="shared" si="53"/>
        <v>82.666600000000003</v>
      </c>
      <c r="O491">
        <f t="shared" si="53"/>
        <v>84</v>
      </c>
      <c r="P491">
        <f t="shared" si="53"/>
        <v>84</v>
      </c>
      <c r="Q491">
        <f t="shared" si="53"/>
        <v>80</v>
      </c>
      <c r="R491">
        <f t="shared" si="54"/>
        <v>189.33330000000001</v>
      </c>
      <c r="S491">
        <f t="shared" si="54"/>
        <v>200.57490200784312</v>
      </c>
      <c r="T491">
        <f t="shared" si="54"/>
        <v>197.02490374221759</v>
      </c>
      <c r="U491">
        <f t="shared" si="54"/>
        <v>170.39991675002602</v>
      </c>
      <c r="V491">
        <f t="shared" si="51"/>
        <v>0.774999132812771</v>
      </c>
    </row>
    <row r="492" spans="1:22">
      <c r="A492">
        <v>19</v>
      </c>
      <c r="B492">
        <v>110.66670000000001</v>
      </c>
      <c r="C492">
        <v>117</v>
      </c>
      <c r="D492">
        <v>114</v>
      </c>
      <c r="E492">
        <v>101</v>
      </c>
      <c r="F492">
        <v>192.33330000000001</v>
      </c>
      <c r="G492">
        <v>199</v>
      </c>
      <c r="H492">
        <v>197</v>
      </c>
      <c r="I492">
        <v>181</v>
      </c>
      <c r="J492">
        <f t="shared" si="52"/>
        <v>1.7379509825448847</v>
      </c>
      <c r="K492">
        <f t="shared" si="52"/>
        <v>1.7008547008547008</v>
      </c>
      <c r="L492">
        <f t="shared" si="52"/>
        <v>1.7280701754385965</v>
      </c>
      <c r="M492">
        <f t="shared" si="52"/>
        <v>1.7920792079207921</v>
      </c>
      <c r="N492">
        <f t="shared" si="53"/>
        <v>81.666600000000003</v>
      </c>
      <c r="O492">
        <f t="shared" si="53"/>
        <v>82</v>
      </c>
      <c r="P492">
        <f t="shared" si="53"/>
        <v>83</v>
      </c>
      <c r="Q492">
        <f t="shared" si="53"/>
        <v>80</v>
      </c>
      <c r="R492">
        <f t="shared" si="54"/>
        <v>192.33330000000001</v>
      </c>
      <c r="S492">
        <f t="shared" si="54"/>
        <v>203.34026495775151</v>
      </c>
      <c r="T492">
        <f t="shared" si="54"/>
        <v>198.12641201011687</v>
      </c>
      <c r="U492">
        <f t="shared" si="54"/>
        <v>175.53304923703334</v>
      </c>
      <c r="V492">
        <f t="shared" si="51"/>
        <v>0.73795098254488478</v>
      </c>
    </row>
    <row r="493" spans="1:22">
      <c r="A493">
        <v>20</v>
      </c>
      <c r="B493">
        <v>116.66670000000001</v>
      </c>
      <c r="C493">
        <v>124</v>
      </c>
      <c r="D493">
        <v>122</v>
      </c>
      <c r="E493">
        <v>104</v>
      </c>
      <c r="F493">
        <v>197</v>
      </c>
      <c r="G493">
        <v>204</v>
      </c>
      <c r="H493">
        <v>202</v>
      </c>
      <c r="I493">
        <v>185</v>
      </c>
      <c r="J493">
        <f t="shared" si="52"/>
        <v>1.6885709461225868</v>
      </c>
      <c r="K493">
        <f t="shared" si="52"/>
        <v>1.6451612903225807</v>
      </c>
      <c r="L493">
        <f t="shared" si="52"/>
        <v>1.6557377049180328</v>
      </c>
      <c r="M493">
        <f t="shared" si="52"/>
        <v>1.7788461538461537</v>
      </c>
      <c r="N493">
        <f t="shared" si="53"/>
        <v>80.333299999999994</v>
      </c>
      <c r="O493">
        <f t="shared" si="53"/>
        <v>80</v>
      </c>
      <c r="P493">
        <f t="shared" si="53"/>
        <v>80</v>
      </c>
      <c r="Q493">
        <f t="shared" si="53"/>
        <v>81</v>
      </c>
      <c r="R493">
        <f t="shared" si="54"/>
        <v>197</v>
      </c>
      <c r="S493">
        <f t="shared" si="54"/>
        <v>209.38279731920076</v>
      </c>
      <c r="T493">
        <f t="shared" si="54"/>
        <v>206.0056554269556</v>
      </c>
      <c r="U493">
        <f t="shared" si="54"/>
        <v>175.61137839674905</v>
      </c>
      <c r="V493">
        <f t="shared" si="51"/>
        <v>0.68857094612258674</v>
      </c>
    </row>
    <row r="494" spans="1:22">
      <c r="A494">
        <v>21</v>
      </c>
      <c r="B494">
        <v>120</v>
      </c>
      <c r="C494">
        <v>127</v>
      </c>
      <c r="D494">
        <v>125</v>
      </c>
      <c r="E494">
        <v>108</v>
      </c>
      <c r="F494">
        <v>199</v>
      </c>
      <c r="G494">
        <v>206</v>
      </c>
      <c r="H494">
        <v>204</v>
      </c>
      <c r="I494">
        <v>187</v>
      </c>
      <c r="J494">
        <f t="shared" si="52"/>
        <v>1.6583333333333334</v>
      </c>
      <c r="K494">
        <f t="shared" si="52"/>
        <v>1.6220472440944882</v>
      </c>
      <c r="L494">
        <f t="shared" si="52"/>
        <v>1.6319999999999999</v>
      </c>
      <c r="M494">
        <f t="shared" si="52"/>
        <v>1.7314814814814814</v>
      </c>
      <c r="N494">
        <f t="shared" si="53"/>
        <v>79</v>
      </c>
      <c r="O494">
        <f t="shared" si="53"/>
        <v>79</v>
      </c>
      <c r="P494">
        <f t="shared" si="53"/>
        <v>79</v>
      </c>
      <c r="Q494">
        <f t="shared" si="53"/>
        <v>79</v>
      </c>
      <c r="R494">
        <f t="shared" si="54"/>
        <v>199</v>
      </c>
      <c r="S494">
        <f t="shared" si="54"/>
        <v>210.60833333333335</v>
      </c>
      <c r="T494">
        <f t="shared" si="54"/>
        <v>207.29166666666669</v>
      </c>
      <c r="U494">
        <f t="shared" si="54"/>
        <v>179.10000000000002</v>
      </c>
      <c r="V494">
        <f t="shared" si="51"/>
        <v>0.65833333333333333</v>
      </c>
    </row>
    <row r="495" spans="1:22">
      <c r="A495">
        <v>22</v>
      </c>
      <c r="B495">
        <v>121</v>
      </c>
      <c r="C495">
        <v>128</v>
      </c>
      <c r="D495">
        <v>126</v>
      </c>
      <c r="E495">
        <v>109</v>
      </c>
      <c r="F495">
        <v>200</v>
      </c>
      <c r="G495">
        <v>207</v>
      </c>
      <c r="H495">
        <v>205</v>
      </c>
      <c r="I495">
        <v>188</v>
      </c>
      <c r="J495">
        <f t="shared" si="52"/>
        <v>1.6528925619834711</v>
      </c>
      <c r="K495">
        <f t="shared" si="52"/>
        <v>1.6171875</v>
      </c>
      <c r="L495">
        <f t="shared" si="52"/>
        <v>1.626984126984127</v>
      </c>
      <c r="M495">
        <f t="shared" si="52"/>
        <v>1.724770642201835</v>
      </c>
      <c r="N495">
        <f t="shared" si="53"/>
        <v>79</v>
      </c>
      <c r="O495">
        <f t="shared" si="53"/>
        <v>79</v>
      </c>
      <c r="P495">
        <f t="shared" si="53"/>
        <v>79</v>
      </c>
      <c r="Q495">
        <f t="shared" si="53"/>
        <v>79</v>
      </c>
      <c r="R495">
        <f t="shared" si="54"/>
        <v>200</v>
      </c>
      <c r="S495">
        <f t="shared" si="54"/>
        <v>211.5702479338843</v>
      </c>
      <c r="T495">
        <f t="shared" si="54"/>
        <v>208.26446280991735</v>
      </c>
      <c r="U495">
        <f t="shared" si="54"/>
        <v>180.16528925619835</v>
      </c>
      <c r="V495">
        <f t="shared" si="51"/>
        <v>0.65289256198347112</v>
      </c>
    </row>
    <row r="496" spans="1:22">
      <c r="A496">
        <v>23</v>
      </c>
      <c r="B496">
        <v>120</v>
      </c>
      <c r="C496">
        <v>127</v>
      </c>
      <c r="D496">
        <v>125</v>
      </c>
      <c r="E496">
        <v>108</v>
      </c>
      <c r="F496">
        <v>202</v>
      </c>
      <c r="G496">
        <v>209</v>
      </c>
      <c r="H496">
        <v>207</v>
      </c>
      <c r="I496">
        <v>190</v>
      </c>
      <c r="J496">
        <f t="shared" si="52"/>
        <v>1.6833333333333333</v>
      </c>
      <c r="K496">
        <f t="shared" si="52"/>
        <v>1.6456692913385826</v>
      </c>
      <c r="L496">
        <f t="shared" si="52"/>
        <v>1.6559999999999999</v>
      </c>
      <c r="M496">
        <f t="shared" si="52"/>
        <v>1.7592592592592593</v>
      </c>
      <c r="N496">
        <f t="shared" si="53"/>
        <v>82</v>
      </c>
      <c r="O496">
        <f t="shared" si="53"/>
        <v>82</v>
      </c>
      <c r="P496">
        <f t="shared" si="53"/>
        <v>82</v>
      </c>
      <c r="Q496">
        <f t="shared" si="53"/>
        <v>82</v>
      </c>
      <c r="R496">
        <f t="shared" si="54"/>
        <v>202</v>
      </c>
      <c r="S496">
        <f t="shared" si="54"/>
        <v>213.78333333333333</v>
      </c>
      <c r="T496">
        <f t="shared" si="54"/>
        <v>210.41666666666666</v>
      </c>
      <c r="U496">
        <f t="shared" si="54"/>
        <v>181.8</v>
      </c>
      <c r="V496">
        <f t="shared" si="51"/>
        <v>0.68333333333333335</v>
      </c>
    </row>
    <row r="497" spans="1:22">
      <c r="A497">
        <v>24</v>
      </c>
      <c r="B497">
        <v>118</v>
      </c>
      <c r="C497">
        <v>125</v>
      </c>
      <c r="D497">
        <v>123</v>
      </c>
      <c r="E497">
        <v>106</v>
      </c>
      <c r="F497">
        <v>203.33330000000001</v>
      </c>
      <c r="G497">
        <v>210</v>
      </c>
      <c r="H497">
        <v>208</v>
      </c>
      <c r="I497">
        <v>192</v>
      </c>
      <c r="J497">
        <f t="shared" si="52"/>
        <v>1.723163559322034</v>
      </c>
      <c r="K497">
        <f t="shared" si="52"/>
        <v>1.68</v>
      </c>
      <c r="L497">
        <f t="shared" si="52"/>
        <v>1.6910569105691058</v>
      </c>
      <c r="M497">
        <f t="shared" si="52"/>
        <v>1.8113207547169812</v>
      </c>
      <c r="N497">
        <f t="shared" si="53"/>
        <v>85.333300000000008</v>
      </c>
      <c r="O497">
        <f t="shared" si="53"/>
        <v>85</v>
      </c>
      <c r="P497">
        <f t="shared" si="53"/>
        <v>85</v>
      </c>
      <c r="Q497">
        <f t="shared" si="53"/>
        <v>86</v>
      </c>
      <c r="R497">
        <f t="shared" si="54"/>
        <v>203.33330000000001</v>
      </c>
      <c r="S497">
        <f t="shared" si="54"/>
        <v>215.39544491525425</v>
      </c>
      <c r="T497">
        <f t="shared" si="54"/>
        <v>211.94911779661018</v>
      </c>
      <c r="U497">
        <f t="shared" si="54"/>
        <v>182.6553372881356</v>
      </c>
      <c r="V497">
        <f t="shared" si="51"/>
        <v>0.72316355932203402</v>
      </c>
    </row>
    <row r="498" spans="1:22">
      <c r="A498">
        <v>25</v>
      </c>
      <c r="B498">
        <v>113.33329999999999</v>
      </c>
      <c r="C498">
        <v>120</v>
      </c>
      <c r="D498">
        <v>118</v>
      </c>
      <c r="E498">
        <v>102</v>
      </c>
      <c r="F498">
        <v>204.33330000000001</v>
      </c>
      <c r="G498">
        <v>211</v>
      </c>
      <c r="H498">
        <v>209</v>
      </c>
      <c r="I498">
        <v>193</v>
      </c>
      <c r="J498">
        <f t="shared" si="52"/>
        <v>1.8029414126298273</v>
      </c>
      <c r="K498">
        <f t="shared" si="52"/>
        <v>1.7583333333333333</v>
      </c>
      <c r="L498">
        <f t="shared" si="52"/>
        <v>1.771186440677966</v>
      </c>
      <c r="M498">
        <f t="shared" si="52"/>
        <v>1.892156862745098</v>
      </c>
      <c r="N498">
        <f t="shared" si="53"/>
        <v>91.000000000000014</v>
      </c>
      <c r="O498">
        <f t="shared" si="53"/>
        <v>91</v>
      </c>
      <c r="P498">
        <f t="shared" si="53"/>
        <v>91</v>
      </c>
      <c r="Q498">
        <f t="shared" si="53"/>
        <v>91</v>
      </c>
      <c r="R498">
        <f t="shared" si="54"/>
        <v>204.33330000000001</v>
      </c>
      <c r="S498">
        <f t="shared" si="54"/>
        <v>216.35296951557928</v>
      </c>
      <c r="T498">
        <f t="shared" si="54"/>
        <v>212.74708669031963</v>
      </c>
      <c r="U498">
        <f t="shared" si="54"/>
        <v>183.90002408824239</v>
      </c>
      <c r="V498">
        <f t="shared" si="51"/>
        <v>0.80294141262982743</v>
      </c>
    </row>
    <row r="499" spans="1:22">
      <c r="A499">
        <v>26</v>
      </c>
      <c r="B499">
        <v>108.66670000000001</v>
      </c>
      <c r="C499">
        <v>116</v>
      </c>
      <c r="D499">
        <v>114</v>
      </c>
      <c r="E499">
        <v>96</v>
      </c>
      <c r="F499">
        <v>204.33330000000001</v>
      </c>
      <c r="G499">
        <v>211</v>
      </c>
      <c r="H499">
        <v>209</v>
      </c>
      <c r="I499">
        <v>193</v>
      </c>
      <c r="J499">
        <f t="shared" si="52"/>
        <v>1.8803672146112838</v>
      </c>
      <c r="K499">
        <f t="shared" si="52"/>
        <v>1.8189655172413792</v>
      </c>
      <c r="L499">
        <f t="shared" si="52"/>
        <v>1.8333333333333333</v>
      </c>
      <c r="M499">
        <f t="shared" si="52"/>
        <v>2.0104166666666665</v>
      </c>
      <c r="N499">
        <f t="shared" si="53"/>
        <v>95.666600000000003</v>
      </c>
      <c r="O499">
        <f t="shared" si="53"/>
        <v>95</v>
      </c>
      <c r="P499">
        <f t="shared" si="53"/>
        <v>95</v>
      </c>
      <c r="Q499">
        <f t="shared" si="53"/>
        <v>97</v>
      </c>
      <c r="R499">
        <f t="shared" si="54"/>
        <v>204.33330000000001</v>
      </c>
      <c r="S499">
        <f t="shared" si="54"/>
        <v>218.12259689490892</v>
      </c>
      <c r="T499">
        <f t="shared" si="54"/>
        <v>214.36186246568636</v>
      </c>
      <c r="U499">
        <f t="shared" si="54"/>
        <v>180.51525260268323</v>
      </c>
      <c r="V499">
        <f t="shared" si="51"/>
        <v>0.88036721461128387</v>
      </c>
    </row>
    <row r="500" spans="1:22">
      <c r="A500">
        <v>27</v>
      </c>
      <c r="B500">
        <v>110.33329999999999</v>
      </c>
      <c r="C500">
        <v>117</v>
      </c>
      <c r="D500">
        <v>115</v>
      </c>
      <c r="E500">
        <v>99</v>
      </c>
      <c r="F500">
        <v>204.33330000000001</v>
      </c>
      <c r="G500">
        <v>211</v>
      </c>
      <c r="H500">
        <v>209</v>
      </c>
      <c r="I500">
        <v>193</v>
      </c>
      <c r="J500">
        <f t="shared" si="52"/>
        <v>1.8519640036145029</v>
      </c>
      <c r="K500">
        <f t="shared" si="52"/>
        <v>1.8034188034188035</v>
      </c>
      <c r="L500">
        <f t="shared" si="52"/>
        <v>1.817391304347826</v>
      </c>
      <c r="M500">
        <f t="shared" si="52"/>
        <v>1.9494949494949494</v>
      </c>
      <c r="N500">
        <f t="shared" si="53"/>
        <v>94.000000000000014</v>
      </c>
      <c r="O500">
        <f t="shared" si="53"/>
        <v>94</v>
      </c>
      <c r="P500">
        <f t="shared" si="53"/>
        <v>94</v>
      </c>
      <c r="Q500">
        <f t="shared" si="53"/>
        <v>94</v>
      </c>
      <c r="R500">
        <f t="shared" si="54"/>
        <v>204.33330000000001</v>
      </c>
      <c r="S500">
        <f t="shared" si="54"/>
        <v>216.67978842289685</v>
      </c>
      <c r="T500">
        <f t="shared" si="54"/>
        <v>212.97586041566782</v>
      </c>
      <c r="U500">
        <f t="shared" si="54"/>
        <v>183.34443635783578</v>
      </c>
      <c r="V500">
        <f t="shared" si="51"/>
        <v>0.85196400361450275</v>
      </c>
    </row>
    <row r="501" spans="1:22">
      <c r="A501">
        <v>28</v>
      </c>
      <c r="B501">
        <v>113.33329999999999</v>
      </c>
      <c r="C501">
        <v>120</v>
      </c>
      <c r="D501">
        <v>118</v>
      </c>
      <c r="E501">
        <v>102</v>
      </c>
      <c r="F501">
        <v>202</v>
      </c>
      <c r="G501">
        <v>210</v>
      </c>
      <c r="H501">
        <v>208</v>
      </c>
      <c r="I501">
        <v>188</v>
      </c>
      <c r="J501">
        <f t="shared" si="52"/>
        <v>1.7823534653980782</v>
      </c>
      <c r="K501">
        <f t="shared" si="52"/>
        <v>1.75</v>
      </c>
      <c r="L501">
        <f t="shared" si="52"/>
        <v>1.7627118644067796</v>
      </c>
      <c r="M501">
        <f t="shared" si="52"/>
        <v>1.8431372549019607</v>
      </c>
      <c r="N501">
        <f t="shared" si="53"/>
        <v>88.666700000000006</v>
      </c>
      <c r="O501">
        <f t="shared" si="53"/>
        <v>90</v>
      </c>
      <c r="P501">
        <f t="shared" si="53"/>
        <v>90</v>
      </c>
      <c r="Q501">
        <f t="shared" si="53"/>
        <v>86</v>
      </c>
      <c r="R501">
        <f t="shared" si="54"/>
        <v>202</v>
      </c>
      <c r="S501">
        <f t="shared" si="54"/>
        <v>213.88241584776938</v>
      </c>
      <c r="T501">
        <f t="shared" si="54"/>
        <v>210.31770891697323</v>
      </c>
      <c r="U501">
        <f t="shared" si="54"/>
        <v>181.80005347060398</v>
      </c>
      <c r="V501">
        <f t="shared" si="51"/>
        <v>0.78235346539807815</v>
      </c>
    </row>
    <row r="502" spans="1:22">
      <c r="A502">
        <v>29</v>
      </c>
      <c r="B502">
        <v>116.66670000000001</v>
      </c>
      <c r="C502">
        <v>124</v>
      </c>
      <c r="D502">
        <v>122</v>
      </c>
      <c r="E502">
        <v>104</v>
      </c>
      <c r="F502">
        <v>203.66669999999999</v>
      </c>
      <c r="G502">
        <v>211</v>
      </c>
      <c r="H502">
        <v>209</v>
      </c>
      <c r="I502">
        <v>191</v>
      </c>
      <c r="J502">
        <f t="shared" si="52"/>
        <v>1.745714072653122</v>
      </c>
      <c r="K502">
        <f t="shared" si="52"/>
        <v>1.7016129032258065</v>
      </c>
      <c r="L502">
        <f t="shared" si="52"/>
        <v>1.7131147540983607</v>
      </c>
      <c r="M502">
        <f t="shared" si="52"/>
        <v>1.8365384615384615</v>
      </c>
      <c r="N502">
        <f t="shared" si="53"/>
        <v>86.999999999999986</v>
      </c>
      <c r="O502">
        <f t="shared" si="53"/>
        <v>87</v>
      </c>
      <c r="P502">
        <f t="shared" si="53"/>
        <v>87</v>
      </c>
      <c r="Q502">
        <f t="shared" si="53"/>
        <v>87</v>
      </c>
      <c r="R502">
        <f t="shared" si="54"/>
        <v>203.66669999999999</v>
      </c>
      <c r="S502">
        <f t="shared" si="54"/>
        <v>216.46854500898712</v>
      </c>
      <c r="T502">
        <f t="shared" si="54"/>
        <v>212.97711686368089</v>
      </c>
      <c r="U502">
        <f t="shared" si="54"/>
        <v>181.55426355592468</v>
      </c>
      <c r="V502">
        <f t="shared" si="51"/>
        <v>0.74571407265312195</v>
      </c>
    </row>
    <row r="503" spans="1:22">
      <c r="A503">
        <v>30</v>
      </c>
      <c r="B503">
        <v>120</v>
      </c>
      <c r="C503">
        <v>127</v>
      </c>
      <c r="D503">
        <v>125</v>
      </c>
      <c r="E503">
        <v>108</v>
      </c>
      <c r="F503">
        <v>203.66669999999999</v>
      </c>
      <c r="G503">
        <v>211</v>
      </c>
      <c r="H503">
        <v>209</v>
      </c>
      <c r="I503">
        <v>191</v>
      </c>
      <c r="J503">
        <f t="shared" si="52"/>
        <v>1.6972224999999999</v>
      </c>
      <c r="K503">
        <f t="shared" si="52"/>
        <v>1.6614173228346456</v>
      </c>
      <c r="L503">
        <f t="shared" si="52"/>
        <v>1.6719999999999999</v>
      </c>
      <c r="M503">
        <f t="shared" si="52"/>
        <v>1.7685185185185186</v>
      </c>
      <c r="N503">
        <f t="shared" si="53"/>
        <v>83.666699999999992</v>
      </c>
      <c r="O503">
        <f t="shared" si="53"/>
        <v>84</v>
      </c>
      <c r="P503">
        <f t="shared" si="53"/>
        <v>84</v>
      </c>
      <c r="Q503">
        <f t="shared" si="53"/>
        <v>83</v>
      </c>
      <c r="R503">
        <f t="shared" si="54"/>
        <v>203.66669999999999</v>
      </c>
      <c r="S503">
        <f t="shared" si="54"/>
        <v>215.54725749999997</v>
      </c>
      <c r="T503">
        <f t="shared" si="54"/>
        <v>212.15281249999998</v>
      </c>
      <c r="U503">
        <f t="shared" si="54"/>
        <v>183.30002999999999</v>
      </c>
      <c r="V503">
        <f t="shared" si="51"/>
        <v>0.69722249999999997</v>
      </c>
    </row>
    <row r="504" spans="1:22">
      <c r="A504">
        <v>31</v>
      </c>
      <c r="B504">
        <v>119</v>
      </c>
      <c r="C504">
        <v>126</v>
      </c>
      <c r="D504">
        <v>124</v>
      </c>
      <c r="E504">
        <v>107</v>
      </c>
      <c r="F504">
        <v>203.66669999999999</v>
      </c>
      <c r="G504">
        <v>211</v>
      </c>
      <c r="H504">
        <v>209</v>
      </c>
      <c r="I504">
        <v>191</v>
      </c>
      <c r="J504">
        <f t="shared" si="52"/>
        <v>1.7114848739495798</v>
      </c>
      <c r="K504">
        <f t="shared" si="52"/>
        <v>1.6746031746031746</v>
      </c>
      <c r="L504">
        <f t="shared" si="52"/>
        <v>1.685483870967742</v>
      </c>
      <c r="M504">
        <f t="shared" si="52"/>
        <v>1.7850467289719627</v>
      </c>
      <c r="N504">
        <f t="shared" si="53"/>
        <v>84.666699999999992</v>
      </c>
      <c r="O504">
        <f t="shared" si="53"/>
        <v>85</v>
      </c>
      <c r="P504">
        <f t="shared" si="53"/>
        <v>85</v>
      </c>
      <c r="Q504">
        <f t="shared" si="53"/>
        <v>84</v>
      </c>
      <c r="R504">
        <f t="shared" si="54"/>
        <v>203.66669999999999</v>
      </c>
      <c r="S504">
        <f t="shared" si="54"/>
        <v>215.64709411764704</v>
      </c>
      <c r="T504">
        <f t="shared" si="54"/>
        <v>212.2241243697479</v>
      </c>
      <c r="U504">
        <f t="shared" si="54"/>
        <v>183.12888151260503</v>
      </c>
      <c r="V504">
        <f t="shared" si="51"/>
        <v>0.71148487394957971</v>
      </c>
    </row>
    <row r="505" spans="1:22">
      <c r="A505">
        <v>32</v>
      </c>
      <c r="B505">
        <v>120</v>
      </c>
      <c r="C505">
        <v>127</v>
      </c>
      <c r="D505">
        <v>125</v>
      </c>
      <c r="E505">
        <v>108</v>
      </c>
      <c r="F505">
        <v>206.66669999999999</v>
      </c>
      <c r="G505">
        <v>214</v>
      </c>
      <c r="H505">
        <v>213</v>
      </c>
      <c r="I505">
        <v>193</v>
      </c>
      <c r="J505">
        <f t="shared" si="52"/>
        <v>1.7222225</v>
      </c>
      <c r="K505">
        <f t="shared" si="52"/>
        <v>1.6850393700787401</v>
      </c>
      <c r="L505">
        <f t="shared" si="52"/>
        <v>1.704</v>
      </c>
      <c r="M505">
        <f t="shared" si="52"/>
        <v>1.787037037037037</v>
      </c>
      <c r="N505">
        <f t="shared" si="53"/>
        <v>86.666699999999992</v>
      </c>
      <c r="O505">
        <f t="shared" si="53"/>
        <v>87</v>
      </c>
      <c r="P505">
        <f t="shared" si="53"/>
        <v>88</v>
      </c>
      <c r="Q505">
        <f t="shared" si="53"/>
        <v>85</v>
      </c>
      <c r="R505">
        <f t="shared" si="54"/>
        <v>206.66669999999999</v>
      </c>
      <c r="S505">
        <f t="shared" si="54"/>
        <v>218.72225750000001</v>
      </c>
      <c r="T505">
        <f t="shared" si="54"/>
        <v>215.27781250000001</v>
      </c>
      <c r="U505">
        <f t="shared" si="54"/>
        <v>186.00003000000001</v>
      </c>
      <c r="V505">
        <f t="shared" si="51"/>
        <v>0.72222249999999988</v>
      </c>
    </row>
    <row r="506" spans="1:22">
      <c r="A506">
        <v>33</v>
      </c>
      <c r="B506">
        <v>118</v>
      </c>
      <c r="C506">
        <v>125</v>
      </c>
      <c r="D506">
        <v>123</v>
      </c>
      <c r="E506">
        <v>106</v>
      </c>
      <c r="F506">
        <v>206.66669999999999</v>
      </c>
      <c r="G506">
        <v>214</v>
      </c>
      <c r="H506">
        <v>213</v>
      </c>
      <c r="I506">
        <v>193</v>
      </c>
      <c r="J506">
        <f t="shared" si="52"/>
        <v>1.7514127118644067</v>
      </c>
      <c r="K506">
        <f t="shared" si="52"/>
        <v>1.712</v>
      </c>
      <c r="L506">
        <f t="shared" si="52"/>
        <v>1.7317073170731707</v>
      </c>
      <c r="M506">
        <f t="shared" si="52"/>
        <v>1.820754716981132</v>
      </c>
      <c r="N506">
        <f t="shared" si="53"/>
        <v>88.666699999999992</v>
      </c>
      <c r="O506">
        <f t="shared" si="53"/>
        <v>89</v>
      </c>
      <c r="P506">
        <f t="shared" si="53"/>
        <v>90</v>
      </c>
      <c r="Q506">
        <f t="shared" si="53"/>
        <v>87</v>
      </c>
      <c r="R506">
        <f t="shared" si="54"/>
        <v>206.66669999999999</v>
      </c>
      <c r="S506">
        <f t="shared" si="54"/>
        <v>218.92658898305083</v>
      </c>
      <c r="T506">
        <f t="shared" si="54"/>
        <v>215.42376355932203</v>
      </c>
      <c r="U506">
        <f t="shared" si="54"/>
        <v>185.64974745762711</v>
      </c>
      <c r="V506">
        <f t="shared" si="51"/>
        <v>0.75141271186440672</v>
      </c>
    </row>
    <row r="507" spans="1:22">
      <c r="A507">
        <v>34</v>
      </c>
      <c r="B507">
        <v>114.66670000000001</v>
      </c>
      <c r="C507">
        <v>122</v>
      </c>
      <c r="D507">
        <v>119</v>
      </c>
      <c r="E507">
        <v>103</v>
      </c>
      <c r="F507">
        <v>207.66669999999999</v>
      </c>
      <c r="G507">
        <v>215</v>
      </c>
      <c r="H507">
        <v>214</v>
      </c>
      <c r="I507">
        <v>194</v>
      </c>
      <c r="J507">
        <f t="shared" si="52"/>
        <v>1.8110462758586405</v>
      </c>
      <c r="K507">
        <f t="shared" si="52"/>
        <v>1.7622950819672132</v>
      </c>
      <c r="L507">
        <f t="shared" si="52"/>
        <v>1.7983193277310925</v>
      </c>
      <c r="M507">
        <f t="shared" si="52"/>
        <v>1.883495145631068</v>
      </c>
      <c r="N507">
        <f t="shared" si="53"/>
        <v>92.999999999999986</v>
      </c>
      <c r="O507">
        <f t="shared" si="53"/>
        <v>93</v>
      </c>
      <c r="P507">
        <f t="shared" si="53"/>
        <v>95</v>
      </c>
      <c r="Q507">
        <f t="shared" si="53"/>
        <v>91</v>
      </c>
      <c r="R507">
        <f t="shared" si="54"/>
        <v>207.66669999999999</v>
      </c>
      <c r="S507">
        <f t="shared" si="54"/>
        <v>220.94764565475415</v>
      </c>
      <c r="T507">
        <f t="shared" si="54"/>
        <v>215.51450682717822</v>
      </c>
      <c r="U507">
        <f t="shared" si="54"/>
        <v>186.53776641343998</v>
      </c>
      <c r="V507">
        <f t="shared" si="51"/>
        <v>0.81104627585864053</v>
      </c>
    </row>
    <row r="508" spans="1:22">
      <c r="A508">
        <v>35</v>
      </c>
      <c r="B508">
        <v>114.66670000000001</v>
      </c>
      <c r="C508">
        <v>122</v>
      </c>
      <c r="D508">
        <v>119</v>
      </c>
      <c r="E508">
        <v>103</v>
      </c>
      <c r="F508">
        <v>207.66669999999999</v>
      </c>
      <c r="G508">
        <v>215</v>
      </c>
      <c r="H508">
        <v>214</v>
      </c>
      <c r="I508">
        <v>194</v>
      </c>
      <c r="J508">
        <f t="shared" si="52"/>
        <v>1.8110462758586405</v>
      </c>
      <c r="K508">
        <f t="shared" si="52"/>
        <v>1.7622950819672132</v>
      </c>
      <c r="L508">
        <f t="shared" si="52"/>
        <v>1.7983193277310925</v>
      </c>
      <c r="M508">
        <f t="shared" si="52"/>
        <v>1.883495145631068</v>
      </c>
      <c r="N508">
        <f t="shared" si="53"/>
        <v>92.999999999999986</v>
      </c>
      <c r="O508">
        <f t="shared" si="53"/>
        <v>93</v>
      </c>
      <c r="P508">
        <f t="shared" si="53"/>
        <v>95</v>
      </c>
      <c r="Q508">
        <f t="shared" si="53"/>
        <v>91</v>
      </c>
      <c r="R508">
        <f t="shared" si="54"/>
        <v>207.66669999999999</v>
      </c>
      <c r="S508">
        <f t="shared" si="54"/>
        <v>220.94764565475415</v>
      </c>
      <c r="T508">
        <f t="shared" si="54"/>
        <v>215.51450682717822</v>
      </c>
      <c r="U508">
        <f t="shared" si="54"/>
        <v>186.53776641343998</v>
      </c>
      <c r="V508">
        <f t="shared" si="51"/>
        <v>0.81104627585864053</v>
      </c>
    </row>
    <row r="509" spans="1:22">
      <c r="A509">
        <v>36</v>
      </c>
      <c r="B509">
        <v>114.66670000000001</v>
      </c>
      <c r="C509">
        <v>122</v>
      </c>
      <c r="D509">
        <v>119</v>
      </c>
      <c r="E509">
        <v>103</v>
      </c>
      <c r="F509">
        <v>207.66669999999999</v>
      </c>
      <c r="G509">
        <v>215</v>
      </c>
      <c r="H509">
        <v>214</v>
      </c>
      <c r="I509">
        <v>194</v>
      </c>
      <c r="J509">
        <f t="shared" si="52"/>
        <v>1.8110462758586405</v>
      </c>
      <c r="K509">
        <f t="shared" si="52"/>
        <v>1.7622950819672132</v>
      </c>
      <c r="L509">
        <f t="shared" si="52"/>
        <v>1.7983193277310925</v>
      </c>
      <c r="M509">
        <f t="shared" si="52"/>
        <v>1.883495145631068</v>
      </c>
      <c r="N509">
        <f t="shared" si="53"/>
        <v>92.999999999999986</v>
      </c>
      <c r="O509">
        <f t="shared" si="53"/>
        <v>93</v>
      </c>
      <c r="P509">
        <f t="shared" si="53"/>
        <v>95</v>
      </c>
      <c r="Q509">
        <f t="shared" si="53"/>
        <v>91</v>
      </c>
      <c r="R509">
        <f t="shared" si="54"/>
        <v>207.66669999999999</v>
      </c>
      <c r="S509">
        <f t="shared" si="54"/>
        <v>220.94764565475415</v>
      </c>
      <c r="T509">
        <f t="shared" si="54"/>
        <v>215.51450682717822</v>
      </c>
      <c r="U509">
        <f t="shared" si="54"/>
        <v>186.53776641343998</v>
      </c>
      <c r="V509">
        <f t="shared" si="51"/>
        <v>0.81104627585864053</v>
      </c>
    </row>
    <row r="510" spans="1:22">
      <c r="A510">
        <v>37</v>
      </c>
      <c r="B510">
        <v>114.66670000000001</v>
      </c>
      <c r="C510">
        <v>122</v>
      </c>
      <c r="D510">
        <v>119</v>
      </c>
      <c r="E510">
        <v>103</v>
      </c>
      <c r="F510">
        <v>207.66669999999999</v>
      </c>
      <c r="G510">
        <v>215</v>
      </c>
      <c r="H510">
        <v>214</v>
      </c>
      <c r="I510">
        <v>194</v>
      </c>
      <c r="J510">
        <f t="shared" si="52"/>
        <v>1.8110462758586405</v>
      </c>
      <c r="K510">
        <f t="shared" si="52"/>
        <v>1.7622950819672132</v>
      </c>
      <c r="L510">
        <f t="shared" si="52"/>
        <v>1.7983193277310925</v>
      </c>
      <c r="M510">
        <f t="shared" si="52"/>
        <v>1.883495145631068</v>
      </c>
      <c r="N510">
        <f t="shared" si="53"/>
        <v>92.999999999999986</v>
      </c>
      <c r="O510">
        <f t="shared" si="53"/>
        <v>93</v>
      </c>
      <c r="P510">
        <f t="shared" si="53"/>
        <v>95</v>
      </c>
      <c r="Q510">
        <f t="shared" si="53"/>
        <v>91</v>
      </c>
      <c r="R510">
        <f t="shared" si="54"/>
        <v>207.66669999999999</v>
      </c>
      <c r="S510">
        <f t="shared" si="54"/>
        <v>220.94764565475415</v>
      </c>
      <c r="T510">
        <f t="shared" si="54"/>
        <v>215.51450682717822</v>
      </c>
      <c r="U510">
        <f t="shared" si="54"/>
        <v>186.53776641343998</v>
      </c>
      <c r="V510">
        <f t="shared" si="51"/>
        <v>0.81104627585864053</v>
      </c>
    </row>
    <row r="511" spans="1:22">
      <c r="A511">
        <v>38</v>
      </c>
      <c r="B511">
        <v>117.66670000000001</v>
      </c>
      <c r="C511">
        <v>125</v>
      </c>
      <c r="D511">
        <v>123</v>
      </c>
      <c r="E511">
        <v>105</v>
      </c>
      <c r="F511">
        <v>208.66669999999999</v>
      </c>
      <c r="G511">
        <v>216</v>
      </c>
      <c r="H511">
        <v>215</v>
      </c>
      <c r="I511">
        <v>195</v>
      </c>
      <c r="J511">
        <f t="shared" si="52"/>
        <v>1.7733708857306272</v>
      </c>
      <c r="K511">
        <f t="shared" si="52"/>
        <v>1.728</v>
      </c>
      <c r="L511">
        <f t="shared" si="52"/>
        <v>1.7479674796747968</v>
      </c>
      <c r="M511">
        <f t="shared" si="52"/>
        <v>1.8571428571428572</v>
      </c>
      <c r="N511">
        <f t="shared" si="53"/>
        <v>90.999999999999986</v>
      </c>
      <c r="O511">
        <f t="shared" si="53"/>
        <v>91</v>
      </c>
      <c r="P511">
        <f t="shared" si="53"/>
        <v>92</v>
      </c>
      <c r="Q511">
        <f t="shared" si="53"/>
        <v>90</v>
      </c>
      <c r="R511">
        <f t="shared" si="54"/>
        <v>208.66669999999999</v>
      </c>
      <c r="S511">
        <f t="shared" si="54"/>
        <v>221.67136071632839</v>
      </c>
      <c r="T511">
        <f t="shared" si="54"/>
        <v>218.12461894486714</v>
      </c>
      <c r="U511">
        <f t="shared" si="54"/>
        <v>186.20394300171586</v>
      </c>
      <c r="V511">
        <f t="shared" si="51"/>
        <v>0.77337088573062707</v>
      </c>
    </row>
    <row r="512" spans="1:22">
      <c r="A512">
        <v>39</v>
      </c>
      <c r="B512">
        <v>117.66670000000001</v>
      </c>
      <c r="C512">
        <v>125</v>
      </c>
      <c r="D512">
        <v>123</v>
      </c>
      <c r="E512">
        <v>105</v>
      </c>
      <c r="F512">
        <v>208.66669999999999</v>
      </c>
      <c r="G512">
        <v>216</v>
      </c>
      <c r="H512">
        <v>215</v>
      </c>
      <c r="I512">
        <v>195</v>
      </c>
      <c r="J512">
        <f t="shared" si="52"/>
        <v>1.7733708857306272</v>
      </c>
      <c r="K512">
        <f t="shared" si="52"/>
        <v>1.728</v>
      </c>
      <c r="L512">
        <f t="shared" si="52"/>
        <v>1.7479674796747968</v>
      </c>
      <c r="M512">
        <f t="shared" si="52"/>
        <v>1.8571428571428572</v>
      </c>
      <c r="N512">
        <f t="shared" si="53"/>
        <v>90.999999999999986</v>
      </c>
      <c r="O512">
        <f t="shared" si="53"/>
        <v>91</v>
      </c>
      <c r="P512">
        <f t="shared" si="53"/>
        <v>92</v>
      </c>
      <c r="Q512">
        <f t="shared" si="53"/>
        <v>90</v>
      </c>
      <c r="R512">
        <f t="shared" si="54"/>
        <v>208.66669999999999</v>
      </c>
      <c r="S512">
        <f t="shared" si="54"/>
        <v>221.67136071632839</v>
      </c>
      <c r="T512">
        <f t="shared" si="54"/>
        <v>218.12461894486714</v>
      </c>
      <c r="U512">
        <f t="shared" si="54"/>
        <v>186.20394300171586</v>
      </c>
      <c r="V512">
        <f t="shared" si="51"/>
        <v>0.77337088573062707</v>
      </c>
    </row>
    <row r="513" spans="1:22">
      <c r="A513">
        <v>40</v>
      </c>
      <c r="B513">
        <v>119.66670000000001</v>
      </c>
      <c r="C513">
        <v>127</v>
      </c>
      <c r="D513">
        <v>124</v>
      </c>
      <c r="E513">
        <v>108</v>
      </c>
      <c r="F513">
        <v>207.33330000000001</v>
      </c>
      <c r="G513">
        <v>215</v>
      </c>
      <c r="H513">
        <v>213</v>
      </c>
      <c r="I513">
        <v>194</v>
      </c>
      <c r="J513">
        <f t="shared" si="52"/>
        <v>1.7325897680808446</v>
      </c>
      <c r="K513">
        <f t="shared" si="52"/>
        <v>1.6929133858267718</v>
      </c>
      <c r="L513">
        <f t="shared" si="52"/>
        <v>1.717741935483871</v>
      </c>
      <c r="M513">
        <f t="shared" si="52"/>
        <v>1.7962962962962963</v>
      </c>
      <c r="N513">
        <f t="shared" si="53"/>
        <v>87.666600000000003</v>
      </c>
      <c r="O513">
        <f t="shared" si="53"/>
        <v>88</v>
      </c>
      <c r="P513">
        <f t="shared" si="53"/>
        <v>89</v>
      </c>
      <c r="Q513">
        <f t="shared" si="53"/>
        <v>86</v>
      </c>
      <c r="R513">
        <f t="shared" si="54"/>
        <v>207.33330000000001</v>
      </c>
      <c r="S513">
        <f t="shared" si="54"/>
        <v>220.03890054626726</v>
      </c>
      <c r="T513">
        <f t="shared" si="54"/>
        <v>214.84113124202474</v>
      </c>
      <c r="U513">
        <f t="shared" si="54"/>
        <v>187.11969495273121</v>
      </c>
      <c r="V513">
        <f t="shared" si="51"/>
        <v>0.73258976808084453</v>
      </c>
    </row>
    <row r="514" spans="1:22">
      <c r="A514">
        <v>41</v>
      </c>
      <c r="B514">
        <v>119.66670000000001</v>
      </c>
      <c r="C514">
        <v>127</v>
      </c>
      <c r="D514">
        <v>124</v>
      </c>
      <c r="E514">
        <v>108</v>
      </c>
      <c r="F514">
        <v>207.33330000000001</v>
      </c>
      <c r="G514">
        <v>215</v>
      </c>
      <c r="H514">
        <v>213</v>
      </c>
      <c r="I514">
        <v>194</v>
      </c>
      <c r="J514">
        <f t="shared" si="52"/>
        <v>1.7325897680808446</v>
      </c>
      <c r="K514">
        <f t="shared" si="52"/>
        <v>1.6929133858267718</v>
      </c>
      <c r="L514">
        <f t="shared" si="52"/>
        <v>1.717741935483871</v>
      </c>
      <c r="M514">
        <f t="shared" si="52"/>
        <v>1.7962962962962963</v>
      </c>
      <c r="N514">
        <f t="shared" si="53"/>
        <v>87.666600000000003</v>
      </c>
      <c r="O514">
        <f t="shared" si="53"/>
        <v>88</v>
      </c>
      <c r="P514">
        <f t="shared" si="53"/>
        <v>89</v>
      </c>
      <c r="Q514">
        <f t="shared" si="53"/>
        <v>86</v>
      </c>
      <c r="R514">
        <f t="shared" si="54"/>
        <v>207.33330000000001</v>
      </c>
      <c r="S514">
        <f t="shared" si="54"/>
        <v>220.03890054626726</v>
      </c>
      <c r="T514">
        <f t="shared" si="54"/>
        <v>214.84113124202474</v>
      </c>
      <c r="U514">
        <f t="shared" si="54"/>
        <v>187.11969495273121</v>
      </c>
      <c r="V514">
        <f t="shared" si="51"/>
        <v>0.73258976808084453</v>
      </c>
    </row>
    <row r="515" spans="1:22">
      <c r="A515">
        <v>42</v>
      </c>
      <c r="B515">
        <v>118.33329999999999</v>
      </c>
      <c r="C515">
        <v>127</v>
      </c>
      <c r="D515">
        <v>124</v>
      </c>
      <c r="E515">
        <v>104</v>
      </c>
      <c r="F515">
        <v>206.33330000000001</v>
      </c>
      <c r="G515">
        <v>214</v>
      </c>
      <c r="H515">
        <v>212</v>
      </c>
      <c r="I515">
        <v>193</v>
      </c>
      <c r="J515">
        <f t="shared" si="52"/>
        <v>1.7436621813132906</v>
      </c>
      <c r="K515">
        <f t="shared" si="52"/>
        <v>1.6850393700787401</v>
      </c>
      <c r="L515">
        <f t="shared" si="52"/>
        <v>1.7096774193548387</v>
      </c>
      <c r="M515">
        <f t="shared" si="52"/>
        <v>1.8557692307692308</v>
      </c>
      <c r="N515">
        <f t="shared" si="53"/>
        <v>88.000000000000014</v>
      </c>
      <c r="O515">
        <f t="shared" si="53"/>
        <v>87</v>
      </c>
      <c r="P515">
        <f t="shared" si="53"/>
        <v>88</v>
      </c>
      <c r="Q515">
        <f t="shared" si="53"/>
        <v>89</v>
      </c>
      <c r="R515">
        <f t="shared" si="54"/>
        <v>206.33330000000001</v>
      </c>
      <c r="S515">
        <f t="shared" si="54"/>
        <v>221.44509702678792</v>
      </c>
      <c r="T515">
        <f t="shared" si="54"/>
        <v>216.21411048284804</v>
      </c>
      <c r="U515">
        <f t="shared" si="54"/>
        <v>181.34086685658224</v>
      </c>
      <c r="V515">
        <f t="shared" si="51"/>
        <v>0.74366218131329065</v>
      </c>
    </row>
    <row r="516" spans="1:22">
      <c r="A516">
        <v>43</v>
      </c>
      <c r="B516">
        <v>118.33329999999999</v>
      </c>
      <c r="C516">
        <v>127</v>
      </c>
      <c r="D516">
        <v>124</v>
      </c>
      <c r="E516">
        <v>104</v>
      </c>
      <c r="F516">
        <v>206.33330000000001</v>
      </c>
      <c r="G516">
        <v>214</v>
      </c>
      <c r="H516">
        <v>212</v>
      </c>
      <c r="I516">
        <v>193</v>
      </c>
      <c r="J516">
        <f t="shared" si="52"/>
        <v>1.7436621813132906</v>
      </c>
      <c r="K516">
        <f t="shared" si="52"/>
        <v>1.6850393700787401</v>
      </c>
      <c r="L516">
        <f t="shared" si="52"/>
        <v>1.7096774193548387</v>
      </c>
      <c r="M516">
        <f t="shared" si="52"/>
        <v>1.8557692307692308</v>
      </c>
      <c r="N516">
        <f t="shared" si="53"/>
        <v>88.000000000000014</v>
      </c>
      <c r="O516">
        <f t="shared" si="53"/>
        <v>87</v>
      </c>
      <c r="P516">
        <f t="shared" si="53"/>
        <v>88</v>
      </c>
      <c r="Q516">
        <f t="shared" si="53"/>
        <v>89</v>
      </c>
      <c r="R516">
        <f t="shared" si="54"/>
        <v>206.33330000000001</v>
      </c>
      <c r="S516">
        <f t="shared" si="54"/>
        <v>221.44509702678792</v>
      </c>
      <c r="T516">
        <f t="shared" si="54"/>
        <v>216.21411048284804</v>
      </c>
      <c r="U516">
        <f t="shared" si="54"/>
        <v>181.34086685658224</v>
      </c>
      <c r="V516">
        <f t="shared" si="51"/>
        <v>0.74366218131329065</v>
      </c>
    </row>
    <row r="517" spans="1:22">
      <c r="A517">
        <v>44</v>
      </c>
      <c r="B517">
        <v>123.66670000000001</v>
      </c>
      <c r="C517">
        <v>131</v>
      </c>
      <c r="D517">
        <v>130</v>
      </c>
      <c r="E517">
        <v>110</v>
      </c>
      <c r="F517">
        <v>206.33330000000001</v>
      </c>
      <c r="G517">
        <v>214</v>
      </c>
      <c r="H517">
        <v>212</v>
      </c>
      <c r="I517">
        <v>193</v>
      </c>
      <c r="J517">
        <f t="shared" si="52"/>
        <v>1.6684628925976031</v>
      </c>
      <c r="K517">
        <f t="shared" si="52"/>
        <v>1.633587786259542</v>
      </c>
      <c r="L517">
        <f t="shared" si="52"/>
        <v>1.6307692307692307</v>
      </c>
      <c r="M517">
        <f t="shared" si="52"/>
        <v>1.7545454545454546</v>
      </c>
      <c r="N517">
        <f t="shared" si="53"/>
        <v>82.666600000000003</v>
      </c>
      <c r="O517">
        <f t="shared" si="53"/>
        <v>83</v>
      </c>
      <c r="P517">
        <f t="shared" si="53"/>
        <v>82</v>
      </c>
      <c r="Q517">
        <f t="shared" si="53"/>
        <v>83</v>
      </c>
      <c r="R517">
        <f t="shared" si="54"/>
        <v>206.33330000000001</v>
      </c>
      <c r="S517">
        <f t="shared" si="54"/>
        <v>218.568638930286</v>
      </c>
      <c r="T517">
        <f t="shared" si="54"/>
        <v>216.9001760376884</v>
      </c>
      <c r="U517">
        <f t="shared" si="54"/>
        <v>183.53091818573634</v>
      </c>
      <c r="V517">
        <f t="shared" si="51"/>
        <v>0.66846289259760305</v>
      </c>
    </row>
    <row r="518" spans="1:22">
      <c r="A518">
        <v>45</v>
      </c>
      <c r="B518">
        <v>115.66670000000001</v>
      </c>
      <c r="C518">
        <v>123</v>
      </c>
      <c r="D518">
        <v>122</v>
      </c>
      <c r="E518">
        <v>102</v>
      </c>
      <c r="F518">
        <v>206.33330000000001</v>
      </c>
      <c r="G518">
        <v>214</v>
      </c>
      <c r="H518">
        <v>212</v>
      </c>
      <c r="I518">
        <v>193</v>
      </c>
      <c r="J518">
        <f t="shared" si="52"/>
        <v>1.7838608692043605</v>
      </c>
      <c r="K518">
        <f t="shared" si="52"/>
        <v>1.7398373983739837</v>
      </c>
      <c r="L518">
        <f t="shared" si="52"/>
        <v>1.7377049180327868</v>
      </c>
      <c r="M518">
        <f t="shared" si="52"/>
        <v>1.892156862745098</v>
      </c>
      <c r="N518">
        <f t="shared" si="53"/>
        <v>90.666600000000003</v>
      </c>
      <c r="O518">
        <f t="shared" si="53"/>
        <v>91</v>
      </c>
      <c r="P518">
        <f t="shared" si="53"/>
        <v>90</v>
      </c>
      <c r="Q518">
        <f t="shared" si="53"/>
        <v>91</v>
      </c>
      <c r="R518">
        <f t="shared" si="54"/>
        <v>206.33330000000001</v>
      </c>
      <c r="S518">
        <f t="shared" si="54"/>
        <v>219.41488691213635</v>
      </c>
      <c r="T518">
        <f t="shared" si="54"/>
        <v>217.63102604293198</v>
      </c>
      <c r="U518">
        <f t="shared" si="54"/>
        <v>181.95380865884476</v>
      </c>
      <c r="V518">
        <f t="shared" si="51"/>
        <v>0.78386086920436049</v>
      </c>
    </row>
    <row r="519" spans="1:22">
      <c r="A519">
        <v>46</v>
      </c>
      <c r="B519">
        <v>115</v>
      </c>
      <c r="C519">
        <v>123</v>
      </c>
      <c r="D519">
        <v>122</v>
      </c>
      <c r="E519">
        <v>100</v>
      </c>
      <c r="F519">
        <v>206.33330000000001</v>
      </c>
      <c r="G519">
        <v>214</v>
      </c>
      <c r="H519">
        <v>212</v>
      </c>
      <c r="I519">
        <v>193</v>
      </c>
      <c r="J519">
        <f t="shared" si="52"/>
        <v>1.7942026086956522</v>
      </c>
      <c r="K519">
        <f t="shared" si="52"/>
        <v>1.7398373983739837</v>
      </c>
      <c r="L519">
        <f t="shared" si="52"/>
        <v>1.7377049180327868</v>
      </c>
      <c r="M519">
        <f t="shared" si="52"/>
        <v>1.93</v>
      </c>
      <c r="N519">
        <f t="shared" si="53"/>
        <v>91.333300000000008</v>
      </c>
      <c r="O519">
        <f t="shared" si="53"/>
        <v>91</v>
      </c>
      <c r="P519">
        <f t="shared" si="53"/>
        <v>90</v>
      </c>
      <c r="Q519">
        <f t="shared" si="53"/>
        <v>93</v>
      </c>
      <c r="R519">
        <f t="shared" si="54"/>
        <v>206.33330000000001</v>
      </c>
      <c r="S519">
        <f t="shared" si="54"/>
        <v>220.68692086956523</v>
      </c>
      <c r="T519">
        <f t="shared" si="54"/>
        <v>218.89271826086957</v>
      </c>
      <c r="U519">
        <f t="shared" si="54"/>
        <v>179.42026086956523</v>
      </c>
      <c r="V519">
        <f t="shared" si="51"/>
        <v>0.79420260869565229</v>
      </c>
    </row>
    <row r="520" spans="1:22">
      <c r="A520">
        <v>47</v>
      </c>
      <c r="B520">
        <v>123</v>
      </c>
      <c r="C520">
        <v>131</v>
      </c>
      <c r="D520">
        <v>130</v>
      </c>
      <c r="E520">
        <v>108</v>
      </c>
      <c r="F520">
        <v>206.33330000000001</v>
      </c>
      <c r="G520">
        <v>214</v>
      </c>
      <c r="H520">
        <v>212</v>
      </c>
      <c r="I520">
        <v>193</v>
      </c>
      <c r="J520">
        <f t="shared" si="52"/>
        <v>1.6775065040650408</v>
      </c>
      <c r="K520">
        <f t="shared" si="52"/>
        <v>1.633587786259542</v>
      </c>
      <c r="L520">
        <f t="shared" si="52"/>
        <v>1.6307692307692307</v>
      </c>
      <c r="M520">
        <f t="shared" si="52"/>
        <v>1.787037037037037</v>
      </c>
      <c r="N520">
        <f t="shared" si="53"/>
        <v>83.333300000000008</v>
      </c>
      <c r="O520">
        <f t="shared" si="53"/>
        <v>83</v>
      </c>
      <c r="P520">
        <f t="shared" si="53"/>
        <v>82</v>
      </c>
      <c r="Q520">
        <f t="shared" si="53"/>
        <v>85</v>
      </c>
      <c r="R520">
        <f t="shared" si="54"/>
        <v>206.33330000000001</v>
      </c>
      <c r="S520">
        <f t="shared" si="54"/>
        <v>219.75335203252033</v>
      </c>
      <c r="T520">
        <f t="shared" si="54"/>
        <v>218.07584552845529</v>
      </c>
      <c r="U520">
        <f t="shared" si="54"/>
        <v>181.17070243902441</v>
      </c>
      <c r="V520">
        <f t="shared" si="51"/>
        <v>0.67750650406504076</v>
      </c>
    </row>
    <row r="521" spans="1:22">
      <c r="A521">
        <v>48</v>
      </c>
      <c r="B521">
        <v>123</v>
      </c>
      <c r="C521">
        <v>131</v>
      </c>
      <c r="D521">
        <v>130</v>
      </c>
      <c r="E521">
        <v>108</v>
      </c>
      <c r="F521">
        <v>206.33330000000001</v>
      </c>
      <c r="G521">
        <v>214</v>
      </c>
      <c r="H521">
        <v>212</v>
      </c>
      <c r="I521">
        <v>193</v>
      </c>
      <c r="J521">
        <f t="shared" si="52"/>
        <v>1.6775065040650408</v>
      </c>
      <c r="K521">
        <f t="shared" si="52"/>
        <v>1.633587786259542</v>
      </c>
      <c r="L521">
        <f t="shared" si="52"/>
        <v>1.6307692307692307</v>
      </c>
      <c r="M521">
        <f t="shared" si="52"/>
        <v>1.787037037037037</v>
      </c>
      <c r="N521">
        <f t="shared" si="53"/>
        <v>83.333300000000008</v>
      </c>
      <c r="O521">
        <f t="shared" si="53"/>
        <v>83</v>
      </c>
      <c r="P521">
        <f t="shared" si="53"/>
        <v>82</v>
      </c>
      <c r="Q521">
        <f t="shared" si="53"/>
        <v>85</v>
      </c>
      <c r="R521">
        <f t="shared" si="54"/>
        <v>206.33330000000001</v>
      </c>
      <c r="S521">
        <f t="shared" si="54"/>
        <v>219.75335203252033</v>
      </c>
      <c r="T521">
        <f t="shared" si="54"/>
        <v>218.07584552845529</v>
      </c>
      <c r="U521">
        <f t="shared" si="54"/>
        <v>181.17070243902441</v>
      </c>
      <c r="V521">
        <f t="shared" si="51"/>
        <v>0.67750650406504076</v>
      </c>
    </row>
    <row r="522" spans="1:22">
      <c r="A522">
        <v>49</v>
      </c>
      <c r="B522">
        <v>114</v>
      </c>
      <c r="C522">
        <v>122</v>
      </c>
      <c r="D522">
        <v>121</v>
      </c>
      <c r="E522">
        <v>99</v>
      </c>
      <c r="F522">
        <v>206.33330000000001</v>
      </c>
      <c r="G522">
        <v>214</v>
      </c>
      <c r="H522">
        <v>212</v>
      </c>
      <c r="I522">
        <v>193</v>
      </c>
      <c r="J522">
        <f t="shared" si="52"/>
        <v>1.8099412280701754</v>
      </c>
      <c r="K522">
        <f t="shared" si="52"/>
        <v>1.7540983606557377</v>
      </c>
      <c r="L522">
        <f t="shared" si="52"/>
        <v>1.7520661157024793</v>
      </c>
      <c r="M522">
        <f t="shared" si="52"/>
        <v>1.9494949494949494</v>
      </c>
      <c r="N522">
        <f t="shared" si="53"/>
        <v>92.333300000000008</v>
      </c>
      <c r="O522">
        <f t="shared" si="53"/>
        <v>92</v>
      </c>
      <c r="P522">
        <f t="shared" si="53"/>
        <v>91</v>
      </c>
      <c r="Q522">
        <f t="shared" si="53"/>
        <v>94</v>
      </c>
      <c r="R522">
        <f t="shared" si="54"/>
        <v>206.33330000000001</v>
      </c>
      <c r="S522">
        <f t="shared" si="54"/>
        <v>220.81282982456139</v>
      </c>
      <c r="T522">
        <f t="shared" si="54"/>
        <v>219.00288859649123</v>
      </c>
      <c r="U522">
        <f t="shared" si="54"/>
        <v>179.18418157894737</v>
      </c>
      <c r="V522">
        <f t="shared" si="51"/>
        <v>0.80994122807017555</v>
      </c>
    </row>
    <row r="523" spans="1:22">
      <c r="A523">
        <v>50</v>
      </c>
      <c r="B523">
        <v>115</v>
      </c>
      <c r="C523">
        <v>123</v>
      </c>
      <c r="D523">
        <v>122</v>
      </c>
      <c r="E523">
        <v>100</v>
      </c>
      <c r="F523">
        <v>206.33330000000001</v>
      </c>
      <c r="G523">
        <v>214</v>
      </c>
      <c r="H523">
        <v>212</v>
      </c>
      <c r="I523">
        <v>193</v>
      </c>
      <c r="J523">
        <f t="shared" si="52"/>
        <v>1.7942026086956522</v>
      </c>
      <c r="K523">
        <f t="shared" si="52"/>
        <v>1.7398373983739837</v>
      </c>
      <c r="L523">
        <f t="shared" si="52"/>
        <v>1.7377049180327868</v>
      </c>
      <c r="M523">
        <f t="shared" si="52"/>
        <v>1.93</v>
      </c>
      <c r="N523">
        <f t="shared" si="53"/>
        <v>91.333300000000008</v>
      </c>
      <c r="O523">
        <f t="shared" si="53"/>
        <v>91</v>
      </c>
      <c r="P523">
        <f t="shared" si="53"/>
        <v>90</v>
      </c>
      <c r="Q523">
        <f t="shared" si="53"/>
        <v>93</v>
      </c>
      <c r="R523">
        <f t="shared" si="54"/>
        <v>206.33330000000001</v>
      </c>
      <c r="S523">
        <f t="shared" si="54"/>
        <v>220.68692086956523</v>
      </c>
      <c r="T523">
        <f t="shared" si="54"/>
        <v>218.89271826086957</v>
      </c>
      <c r="U523">
        <f t="shared" si="54"/>
        <v>179.42026086956523</v>
      </c>
      <c r="V523">
        <f t="shared" si="51"/>
        <v>0.79420260869565229</v>
      </c>
    </row>
    <row r="524" spans="1:22">
      <c r="A524">
        <v>51</v>
      </c>
      <c r="B524">
        <v>124.33329999999999</v>
      </c>
      <c r="C524">
        <v>133</v>
      </c>
      <c r="D524">
        <v>131</v>
      </c>
      <c r="E524">
        <v>109</v>
      </c>
      <c r="F524">
        <v>204</v>
      </c>
      <c r="G524">
        <v>212</v>
      </c>
      <c r="H524">
        <v>210</v>
      </c>
      <c r="I524">
        <v>190</v>
      </c>
      <c r="J524">
        <f t="shared" si="52"/>
        <v>1.6407511101209411</v>
      </c>
      <c r="K524">
        <f t="shared" si="52"/>
        <v>1.5939849624060149</v>
      </c>
      <c r="L524">
        <f t="shared" si="52"/>
        <v>1.6030534351145038</v>
      </c>
      <c r="M524">
        <f t="shared" si="52"/>
        <v>1.7431192660550459</v>
      </c>
      <c r="N524">
        <f t="shared" si="53"/>
        <v>79.666700000000006</v>
      </c>
      <c r="O524">
        <f t="shared" si="53"/>
        <v>79</v>
      </c>
      <c r="P524">
        <f t="shared" si="53"/>
        <v>79</v>
      </c>
      <c r="Q524">
        <f t="shared" si="53"/>
        <v>81</v>
      </c>
      <c r="R524">
        <f t="shared" si="54"/>
        <v>204</v>
      </c>
      <c r="S524">
        <f t="shared" si="54"/>
        <v>218.21989764608517</v>
      </c>
      <c r="T524">
        <f t="shared" si="54"/>
        <v>214.93839542584328</v>
      </c>
      <c r="U524">
        <f t="shared" si="54"/>
        <v>178.84187100318258</v>
      </c>
      <c r="V524">
        <f t="shared" si="51"/>
        <v>0.6407511101209411</v>
      </c>
    </row>
    <row r="525" spans="1:22">
      <c r="A525">
        <v>52</v>
      </c>
      <c r="B525">
        <v>120.66670000000001</v>
      </c>
      <c r="C525">
        <v>129</v>
      </c>
      <c r="D525">
        <v>128</v>
      </c>
      <c r="E525">
        <v>105</v>
      </c>
      <c r="F525">
        <v>196</v>
      </c>
      <c r="G525">
        <v>204</v>
      </c>
      <c r="H525">
        <v>202</v>
      </c>
      <c r="I525">
        <v>182</v>
      </c>
      <c r="J525">
        <f t="shared" si="52"/>
        <v>1.6243089435610651</v>
      </c>
      <c r="K525">
        <f t="shared" si="52"/>
        <v>1.5813953488372092</v>
      </c>
      <c r="L525">
        <f t="shared" si="52"/>
        <v>1.578125</v>
      </c>
      <c r="M525">
        <f t="shared" si="52"/>
        <v>1.7333333333333334</v>
      </c>
      <c r="N525">
        <f t="shared" si="53"/>
        <v>75.333299999999994</v>
      </c>
      <c r="O525">
        <f t="shared" si="53"/>
        <v>75</v>
      </c>
      <c r="P525">
        <f t="shared" si="53"/>
        <v>74</v>
      </c>
      <c r="Q525">
        <f t="shared" si="53"/>
        <v>77</v>
      </c>
      <c r="R525">
        <f t="shared" si="54"/>
        <v>196</v>
      </c>
      <c r="S525">
        <f t="shared" si="54"/>
        <v>209.5358537193774</v>
      </c>
      <c r="T525">
        <f t="shared" si="54"/>
        <v>207.91154477581634</v>
      </c>
      <c r="U525">
        <f t="shared" si="54"/>
        <v>170.55243907391184</v>
      </c>
      <c r="V525">
        <f t="shared" si="51"/>
        <v>0.62430894356106525</v>
      </c>
    </row>
    <row r="526" spans="1:22">
      <c r="A526">
        <v>53</v>
      </c>
      <c r="B526">
        <v>128</v>
      </c>
      <c r="C526">
        <v>136</v>
      </c>
      <c r="D526">
        <v>135</v>
      </c>
      <c r="E526">
        <v>113</v>
      </c>
      <c r="F526">
        <v>193.66669999999999</v>
      </c>
      <c r="G526">
        <v>201</v>
      </c>
      <c r="H526">
        <v>200</v>
      </c>
      <c r="I526">
        <v>180</v>
      </c>
      <c r="J526">
        <f t="shared" si="52"/>
        <v>1.5130210937499999</v>
      </c>
      <c r="K526">
        <f t="shared" si="52"/>
        <v>1.4779411764705883</v>
      </c>
      <c r="L526">
        <f t="shared" si="52"/>
        <v>1.4814814814814814</v>
      </c>
      <c r="M526">
        <f t="shared" si="52"/>
        <v>1.5929203539823009</v>
      </c>
      <c r="N526">
        <f t="shared" si="53"/>
        <v>65.666699999999992</v>
      </c>
      <c r="O526">
        <f t="shared" si="53"/>
        <v>65</v>
      </c>
      <c r="P526">
        <f t="shared" si="53"/>
        <v>65</v>
      </c>
      <c r="Q526">
        <f t="shared" si="53"/>
        <v>67</v>
      </c>
      <c r="R526">
        <f t="shared" si="54"/>
        <v>193.66669999999999</v>
      </c>
      <c r="S526">
        <f t="shared" si="54"/>
        <v>205.77086874999998</v>
      </c>
      <c r="T526">
        <f t="shared" si="54"/>
        <v>204.25784765624999</v>
      </c>
      <c r="U526">
        <f t="shared" si="54"/>
        <v>170.97138359375001</v>
      </c>
      <c r="V526">
        <f t="shared" si="51"/>
        <v>0.51302109374999993</v>
      </c>
    </row>
    <row r="527" spans="1:22">
      <c r="A527">
        <v>54</v>
      </c>
      <c r="B527">
        <v>123</v>
      </c>
      <c r="C527">
        <v>131</v>
      </c>
      <c r="D527">
        <v>130</v>
      </c>
      <c r="E527">
        <v>108</v>
      </c>
      <c r="F527">
        <v>197.33330000000001</v>
      </c>
      <c r="G527">
        <v>205</v>
      </c>
      <c r="H527">
        <v>203</v>
      </c>
      <c r="I527">
        <v>184</v>
      </c>
      <c r="J527">
        <f t="shared" si="52"/>
        <v>1.6043357723577236</v>
      </c>
      <c r="K527">
        <f t="shared" si="52"/>
        <v>1.5648854961832062</v>
      </c>
      <c r="L527">
        <f t="shared" si="52"/>
        <v>1.5615384615384615</v>
      </c>
      <c r="M527">
        <f t="shared" si="52"/>
        <v>1.7037037037037037</v>
      </c>
      <c r="N527">
        <f t="shared" si="53"/>
        <v>74.333300000000008</v>
      </c>
      <c r="O527">
        <f t="shared" si="53"/>
        <v>74</v>
      </c>
      <c r="P527">
        <f t="shared" si="53"/>
        <v>73</v>
      </c>
      <c r="Q527">
        <f t="shared" si="53"/>
        <v>76</v>
      </c>
      <c r="R527">
        <f t="shared" si="54"/>
        <v>197.33330000000001</v>
      </c>
      <c r="S527">
        <f t="shared" si="54"/>
        <v>210.16798617886178</v>
      </c>
      <c r="T527">
        <f t="shared" si="54"/>
        <v>208.56365040650408</v>
      </c>
      <c r="U527">
        <f t="shared" si="54"/>
        <v>173.26826341463416</v>
      </c>
      <c r="V527">
        <f t="shared" si="51"/>
        <v>0.60433577235772362</v>
      </c>
    </row>
    <row r="528" spans="1:22">
      <c r="A528">
        <v>55</v>
      </c>
      <c r="B528">
        <v>108.66670000000001</v>
      </c>
      <c r="C528">
        <v>118</v>
      </c>
      <c r="D528">
        <v>115</v>
      </c>
      <c r="E528">
        <v>93</v>
      </c>
      <c r="F528">
        <v>199.66669999999999</v>
      </c>
      <c r="G528">
        <v>208</v>
      </c>
      <c r="H528">
        <v>205</v>
      </c>
      <c r="I528">
        <v>186</v>
      </c>
      <c r="J528">
        <f t="shared" si="52"/>
        <v>1.8374230560051974</v>
      </c>
      <c r="K528">
        <f t="shared" si="52"/>
        <v>1.7627118644067796</v>
      </c>
      <c r="L528">
        <f t="shared" si="52"/>
        <v>1.7826086956521738</v>
      </c>
      <c r="M528">
        <f t="shared" si="52"/>
        <v>2</v>
      </c>
      <c r="N528">
        <f t="shared" si="53"/>
        <v>90.999999999999986</v>
      </c>
      <c r="O528">
        <f t="shared" si="53"/>
        <v>90</v>
      </c>
      <c r="P528">
        <f t="shared" si="53"/>
        <v>90</v>
      </c>
      <c r="Q528">
        <f t="shared" si="53"/>
        <v>93</v>
      </c>
      <c r="R528">
        <f t="shared" si="54"/>
        <v>199.66669999999999</v>
      </c>
      <c r="S528">
        <f t="shared" si="54"/>
        <v>216.81592060861328</v>
      </c>
      <c r="T528">
        <f t="shared" si="54"/>
        <v>211.30365144059769</v>
      </c>
      <c r="U528">
        <f t="shared" si="54"/>
        <v>170.88034420848336</v>
      </c>
      <c r="V528">
        <f t="shared" si="51"/>
        <v>0.8374230560051974</v>
      </c>
    </row>
    <row r="529" spans="1:22">
      <c r="A529">
        <v>56</v>
      </c>
      <c r="B529">
        <v>106</v>
      </c>
      <c r="C529">
        <v>114</v>
      </c>
      <c r="D529">
        <v>113</v>
      </c>
      <c r="E529">
        <v>91</v>
      </c>
      <c r="F529">
        <v>204</v>
      </c>
      <c r="G529">
        <v>212</v>
      </c>
      <c r="H529">
        <v>210</v>
      </c>
      <c r="I529">
        <v>190</v>
      </c>
      <c r="J529">
        <f t="shared" si="52"/>
        <v>1.9245283018867925</v>
      </c>
      <c r="K529">
        <f t="shared" si="52"/>
        <v>1.8596491228070176</v>
      </c>
      <c r="L529">
        <f t="shared" si="52"/>
        <v>1.8584070796460177</v>
      </c>
      <c r="M529">
        <f t="shared" si="52"/>
        <v>2.087912087912088</v>
      </c>
      <c r="N529">
        <f t="shared" si="53"/>
        <v>98</v>
      </c>
      <c r="O529">
        <f t="shared" si="53"/>
        <v>98</v>
      </c>
      <c r="P529">
        <f t="shared" si="53"/>
        <v>97</v>
      </c>
      <c r="Q529">
        <f t="shared" si="53"/>
        <v>99</v>
      </c>
      <c r="R529">
        <f t="shared" si="54"/>
        <v>204</v>
      </c>
      <c r="S529">
        <f t="shared" si="54"/>
        <v>219.39622641509433</v>
      </c>
      <c r="T529">
        <f t="shared" si="54"/>
        <v>217.47169811320754</v>
      </c>
      <c r="U529">
        <f t="shared" si="54"/>
        <v>175.1320754716981</v>
      </c>
      <c r="V529">
        <f t="shared" si="51"/>
        <v>0.92452830188679247</v>
      </c>
    </row>
    <row r="530" spans="1:22">
      <c r="A530">
        <v>57</v>
      </c>
      <c r="B530">
        <v>118</v>
      </c>
      <c r="C530">
        <v>127</v>
      </c>
      <c r="D530">
        <v>125</v>
      </c>
      <c r="E530">
        <v>102</v>
      </c>
      <c r="F530">
        <v>206.33330000000001</v>
      </c>
      <c r="G530">
        <v>214</v>
      </c>
      <c r="H530">
        <v>212</v>
      </c>
      <c r="I530">
        <v>193</v>
      </c>
      <c r="J530">
        <f t="shared" si="52"/>
        <v>1.7485872881355933</v>
      </c>
      <c r="K530">
        <f t="shared" si="52"/>
        <v>1.6850393700787401</v>
      </c>
      <c r="L530">
        <f t="shared" si="52"/>
        <v>1.696</v>
      </c>
      <c r="M530">
        <f t="shared" si="52"/>
        <v>1.892156862745098</v>
      </c>
      <c r="N530">
        <f t="shared" si="53"/>
        <v>88.333300000000008</v>
      </c>
      <c r="O530">
        <f t="shared" si="53"/>
        <v>87</v>
      </c>
      <c r="P530">
        <f t="shared" si="53"/>
        <v>87</v>
      </c>
      <c r="Q530">
        <f t="shared" si="53"/>
        <v>91</v>
      </c>
      <c r="R530">
        <f t="shared" si="54"/>
        <v>206.33330000000001</v>
      </c>
      <c r="S530">
        <f t="shared" si="54"/>
        <v>222.07058559322036</v>
      </c>
      <c r="T530">
        <f t="shared" si="54"/>
        <v>218.57341101694917</v>
      </c>
      <c r="U530">
        <f t="shared" si="54"/>
        <v>178.3559033898305</v>
      </c>
      <c r="V530">
        <f t="shared" si="51"/>
        <v>0.74858728813559328</v>
      </c>
    </row>
    <row r="531" spans="1:22">
      <c r="A531">
        <v>58</v>
      </c>
      <c r="B531">
        <v>119.66670000000001</v>
      </c>
      <c r="C531">
        <v>128</v>
      </c>
      <c r="D531">
        <v>127</v>
      </c>
      <c r="E531">
        <v>104</v>
      </c>
      <c r="F531">
        <v>210</v>
      </c>
      <c r="G531">
        <v>218</v>
      </c>
      <c r="H531">
        <v>216</v>
      </c>
      <c r="I531">
        <v>196</v>
      </c>
      <c r="J531">
        <f t="shared" si="52"/>
        <v>1.7548741629876983</v>
      </c>
      <c r="K531">
        <f t="shared" si="52"/>
        <v>1.703125</v>
      </c>
      <c r="L531">
        <f t="shared" si="52"/>
        <v>1.7007874015748032</v>
      </c>
      <c r="M531">
        <f t="shared" si="52"/>
        <v>1.8846153846153846</v>
      </c>
      <c r="N531">
        <f t="shared" si="53"/>
        <v>90.333299999999994</v>
      </c>
      <c r="O531">
        <f t="shared" si="53"/>
        <v>90</v>
      </c>
      <c r="P531">
        <f t="shared" si="53"/>
        <v>89</v>
      </c>
      <c r="Q531">
        <f t="shared" si="53"/>
        <v>92</v>
      </c>
      <c r="R531">
        <f t="shared" si="54"/>
        <v>210</v>
      </c>
      <c r="S531">
        <f t="shared" si="54"/>
        <v>224.62389286242538</v>
      </c>
      <c r="T531">
        <f t="shared" si="54"/>
        <v>222.86901869943767</v>
      </c>
      <c r="U531">
        <f t="shared" si="54"/>
        <v>182.50691295072062</v>
      </c>
      <c r="V531">
        <f t="shared" si="51"/>
        <v>0.75487416298769827</v>
      </c>
    </row>
    <row r="532" spans="1:22">
      <c r="A532">
        <v>59</v>
      </c>
      <c r="B532">
        <v>111.33329999999999</v>
      </c>
      <c r="C532">
        <v>119</v>
      </c>
      <c r="D532">
        <v>117</v>
      </c>
      <c r="E532">
        <v>98</v>
      </c>
      <c r="F532">
        <v>212.66669999999999</v>
      </c>
      <c r="G532">
        <v>220</v>
      </c>
      <c r="H532">
        <v>218</v>
      </c>
      <c r="I532">
        <v>200</v>
      </c>
      <c r="J532">
        <f t="shared" si="52"/>
        <v>1.9101805120300934</v>
      </c>
      <c r="K532">
        <f t="shared" si="52"/>
        <v>1.8487394957983194</v>
      </c>
      <c r="L532">
        <f t="shared" si="52"/>
        <v>1.8632478632478633</v>
      </c>
      <c r="M532">
        <f t="shared" si="52"/>
        <v>2.0408163265306123</v>
      </c>
      <c r="N532">
        <f t="shared" si="53"/>
        <v>101.3334</v>
      </c>
      <c r="O532">
        <f t="shared" si="53"/>
        <v>101</v>
      </c>
      <c r="P532">
        <f t="shared" si="53"/>
        <v>101</v>
      </c>
      <c r="Q532">
        <f t="shared" si="53"/>
        <v>102</v>
      </c>
      <c r="R532">
        <f t="shared" si="54"/>
        <v>212.66669999999999</v>
      </c>
      <c r="S532">
        <f t="shared" si="54"/>
        <v>227.31148093158112</v>
      </c>
      <c r="T532">
        <f t="shared" si="54"/>
        <v>223.49111990752093</v>
      </c>
      <c r="U532">
        <f t="shared" si="54"/>
        <v>187.19769017894916</v>
      </c>
      <c r="V532">
        <f t="shared" si="51"/>
        <v>0.91018051203009342</v>
      </c>
    </row>
    <row r="533" spans="1:22">
      <c r="A533">
        <v>60</v>
      </c>
      <c r="B533">
        <v>111.33329999999999</v>
      </c>
      <c r="C533">
        <v>119</v>
      </c>
      <c r="D533">
        <v>117</v>
      </c>
      <c r="E533">
        <v>98</v>
      </c>
      <c r="F533">
        <v>203</v>
      </c>
      <c r="G533">
        <v>210</v>
      </c>
      <c r="H533">
        <v>208</v>
      </c>
      <c r="I533">
        <v>191</v>
      </c>
      <c r="J533">
        <f t="shared" si="52"/>
        <v>1.8233538393274968</v>
      </c>
      <c r="K533">
        <f t="shared" si="52"/>
        <v>1.7647058823529411</v>
      </c>
      <c r="L533">
        <f t="shared" si="52"/>
        <v>1.7777777777777777</v>
      </c>
      <c r="M533">
        <f t="shared" si="52"/>
        <v>1.9489795918367347</v>
      </c>
      <c r="N533">
        <f t="shared" si="53"/>
        <v>91.666700000000006</v>
      </c>
      <c r="O533">
        <f t="shared" si="53"/>
        <v>91</v>
      </c>
      <c r="P533">
        <f t="shared" si="53"/>
        <v>91</v>
      </c>
      <c r="Q533">
        <f t="shared" si="53"/>
        <v>93</v>
      </c>
      <c r="R533">
        <f t="shared" si="54"/>
        <v>203</v>
      </c>
      <c r="S533">
        <f t="shared" si="54"/>
        <v>216.97910687997214</v>
      </c>
      <c r="T533">
        <f t="shared" si="54"/>
        <v>213.33239920131712</v>
      </c>
      <c r="U533">
        <f t="shared" si="54"/>
        <v>178.6886762540947</v>
      </c>
      <c r="V533">
        <f t="shared" si="51"/>
        <v>0.82335383932749695</v>
      </c>
    </row>
    <row r="534" spans="1:22">
      <c r="A534">
        <v>61</v>
      </c>
      <c r="B534">
        <v>112.33329999999999</v>
      </c>
      <c r="C534">
        <v>120</v>
      </c>
      <c r="D534">
        <v>118</v>
      </c>
      <c r="E534">
        <v>99</v>
      </c>
      <c r="F534">
        <v>201</v>
      </c>
      <c r="G534">
        <v>208</v>
      </c>
      <c r="H534">
        <v>206</v>
      </c>
      <c r="I534">
        <v>189</v>
      </c>
      <c r="J534">
        <f t="shared" si="52"/>
        <v>1.7893180383733052</v>
      </c>
      <c r="K534">
        <f t="shared" si="52"/>
        <v>1.7333333333333334</v>
      </c>
      <c r="L534">
        <f t="shared" si="52"/>
        <v>1.7457627118644068</v>
      </c>
      <c r="M534">
        <f t="shared" si="52"/>
        <v>1.9090909090909092</v>
      </c>
      <c r="N534">
        <f t="shared" si="53"/>
        <v>88.666700000000006</v>
      </c>
      <c r="O534">
        <f t="shared" si="53"/>
        <v>88</v>
      </c>
      <c r="P534">
        <f t="shared" si="53"/>
        <v>88</v>
      </c>
      <c r="Q534">
        <f t="shared" si="53"/>
        <v>90</v>
      </c>
      <c r="R534">
        <f t="shared" si="54"/>
        <v>201</v>
      </c>
      <c r="S534">
        <f t="shared" si="54"/>
        <v>214.71816460479661</v>
      </c>
      <c r="T534">
        <f t="shared" si="54"/>
        <v>211.13952852805002</v>
      </c>
      <c r="U534">
        <f t="shared" si="54"/>
        <v>177.14248579895721</v>
      </c>
      <c r="V534">
        <f t="shared" ref="V534:V597" si="55">(F534-B534)/B534</f>
        <v>0.78931803837330528</v>
      </c>
    </row>
    <row r="535" spans="1:22">
      <c r="A535">
        <v>62</v>
      </c>
      <c r="B535">
        <v>111</v>
      </c>
      <c r="C535">
        <v>119</v>
      </c>
      <c r="D535">
        <v>117</v>
      </c>
      <c r="E535">
        <v>97</v>
      </c>
      <c r="F535">
        <v>199.66669999999999</v>
      </c>
      <c r="G535">
        <v>207</v>
      </c>
      <c r="H535">
        <v>205</v>
      </c>
      <c r="I535">
        <v>187</v>
      </c>
      <c r="J535">
        <f t="shared" si="52"/>
        <v>1.798799099099099</v>
      </c>
      <c r="K535">
        <f t="shared" si="52"/>
        <v>1.7394957983193278</v>
      </c>
      <c r="L535">
        <f t="shared" si="52"/>
        <v>1.7521367521367521</v>
      </c>
      <c r="M535">
        <f t="shared" si="52"/>
        <v>1.9278350515463918</v>
      </c>
      <c r="N535">
        <f t="shared" si="53"/>
        <v>88.666699999999992</v>
      </c>
      <c r="O535">
        <f t="shared" si="53"/>
        <v>88</v>
      </c>
      <c r="P535">
        <f t="shared" si="53"/>
        <v>88</v>
      </c>
      <c r="Q535">
        <f t="shared" si="53"/>
        <v>90</v>
      </c>
      <c r="R535">
        <f t="shared" si="54"/>
        <v>199.66669999999999</v>
      </c>
      <c r="S535">
        <f t="shared" si="54"/>
        <v>214.05709279279279</v>
      </c>
      <c r="T535">
        <f t="shared" si="54"/>
        <v>210.45949459459459</v>
      </c>
      <c r="U535">
        <f t="shared" si="54"/>
        <v>174.4835126126126</v>
      </c>
      <c r="V535">
        <f t="shared" si="55"/>
        <v>0.79879909909909907</v>
      </c>
    </row>
    <row r="536" spans="1:22">
      <c r="A536">
        <v>63</v>
      </c>
      <c r="B536">
        <v>109.66670000000001</v>
      </c>
      <c r="C536">
        <v>117</v>
      </c>
      <c r="D536">
        <v>116</v>
      </c>
      <c r="E536">
        <v>96</v>
      </c>
      <c r="F536">
        <v>199.66669999999999</v>
      </c>
      <c r="G536">
        <v>207</v>
      </c>
      <c r="H536">
        <v>205</v>
      </c>
      <c r="I536">
        <v>187</v>
      </c>
      <c r="J536">
        <f t="shared" si="52"/>
        <v>1.8206684435658225</v>
      </c>
      <c r="K536">
        <f t="shared" si="52"/>
        <v>1.7692307692307692</v>
      </c>
      <c r="L536">
        <f t="shared" si="52"/>
        <v>1.7672413793103448</v>
      </c>
      <c r="M536">
        <f t="shared" ref="M536:M559" si="56">I536/E536</f>
        <v>1.9479166666666667</v>
      </c>
      <c r="N536">
        <f t="shared" si="53"/>
        <v>89.999999999999986</v>
      </c>
      <c r="O536">
        <f t="shared" si="53"/>
        <v>90</v>
      </c>
      <c r="P536">
        <f t="shared" si="53"/>
        <v>89</v>
      </c>
      <c r="Q536">
        <f t="shared" ref="Q536:Q559" si="57">I536-E536</f>
        <v>91</v>
      </c>
      <c r="R536">
        <f t="shared" si="54"/>
        <v>199.66669999999999</v>
      </c>
      <c r="S536">
        <f t="shared" si="54"/>
        <v>213.01820789720122</v>
      </c>
      <c r="T536">
        <f t="shared" si="54"/>
        <v>211.19753945363541</v>
      </c>
      <c r="U536">
        <f t="shared" ref="U536:U559" si="58">$J536*E536</f>
        <v>174.78417058231895</v>
      </c>
      <c r="V536">
        <f t="shared" si="55"/>
        <v>0.82066844356582247</v>
      </c>
    </row>
    <row r="537" spans="1:22">
      <c r="A537">
        <v>64</v>
      </c>
      <c r="B537">
        <v>108.33329999999999</v>
      </c>
      <c r="C537">
        <v>116</v>
      </c>
      <c r="D537">
        <v>115</v>
      </c>
      <c r="E537">
        <v>94</v>
      </c>
      <c r="F537">
        <v>196</v>
      </c>
      <c r="G537">
        <v>203</v>
      </c>
      <c r="H537">
        <v>201</v>
      </c>
      <c r="I537">
        <v>184</v>
      </c>
      <c r="J537">
        <f t="shared" ref="J537:L559" si="59">F537/B537</f>
        <v>1.8092313259173312</v>
      </c>
      <c r="K537">
        <f t="shared" si="59"/>
        <v>1.75</v>
      </c>
      <c r="L537">
        <f t="shared" si="59"/>
        <v>1.7478260869565216</v>
      </c>
      <c r="M537">
        <f t="shared" si="56"/>
        <v>1.9574468085106382</v>
      </c>
      <c r="N537">
        <f t="shared" ref="N537:P559" si="60">F537-B537</f>
        <v>87.666700000000006</v>
      </c>
      <c r="O537">
        <f t="shared" si="60"/>
        <v>87</v>
      </c>
      <c r="P537">
        <f t="shared" si="60"/>
        <v>86</v>
      </c>
      <c r="Q537">
        <f t="shared" si="57"/>
        <v>90</v>
      </c>
      <c r="R537">
        <f t="shared" ref="R537:T559" si="61">$J537*B537</f>
        <v>196</v>
      </c>
      <c r="S537">
        <f t="shared" si="61"/>
        <v>209.87083380641042</v>
      </c>
      <c r="T537">
        <f t="shared" si="61"/>
        <v>208.06160248049309</v>
      </c>
      <c r="U537">
        <f t="shared" si="58"/>
        <v>170.06774463622912</v>
      </c>
      <c r="V537">
        <f t="shared" si="55"/>
        <v>0.80923132591733116</v>
      </c>
    </row>
    <row r="538" spans="1:22">
      <c r="A538">
        <v>65</v>
      </c>
      <c r="B538">
        <v>106.66670000000001</v>
      </c>
      <c r="C538">
        <v>115</v>
      </c>
      <c r="D538">
        <v>112</v>
      </c>
      <c r="E538">
        <v>93</v>
      </c>
      <c r="F538">
        <v>196</v>
      </c>
      <c r="G538">
        <v>203</v>
      </c>
      <c r="H538">
        <v>201</v>
      </c>
      <c r="I538">
        <v>184</v>
      </c>
      <c r="J538">
        <f t="shared" si="59"/>
        <v>1.8374994257814294</v>
      </c>
      <c r="K538">
        <f t="shared" si="59"/>
        <v>1.7652173913043478</v>
      </c>
      <c r="L538">
        <f t="shared" si="59"/>
        <v>1.7946428571428572</v>
      </c>
      <c r="M538">
        <f t="shared" si="56"/>
        <v>1.978494623655914</v>
      </c>
      <c r="N538">
        <f t="shared" si="60"/>
        <v>89.333299999999994</v>
      </c>
      <c r="O538">
        <f t="shared" si="60"/>
        <v>88</v>
      </c>
      <c r="P538">
        <f t="shared" si="60"/>
        <v>89</v>
      </c>
      <c r="Q538">
        <f t="shared" si="57"/>
        <v>91</v>
      </c>
      <c r="R538">
        <f t="shared" si="61"/>
        <v>196</v>
      </c>
      <c r="S538">
        <f t="shared" si="61"/>
        <v>211.3124339648644</v>
      </c>
      <c r="T538">
        <f t="shared" si="61"/>
        <v>205.7999356875201</v>
      </c>
      <c r="U538">
        <f t="shared" si="58"/>
        <v>170.88744659767295</v>
      </c>
      <c r="V538">
        <f t="shared" si="55"/>
        <v>0.83749942578142933</v>
      </c>
    </row>
    <row r="539" spans="1:22">
      <c r="A539">
        <v>66</v>
      </c>
      <c r="B539">
        <v>105.66670000000001</v>
      </c>
      <c r="C539">
        <v>114</v>
      </c>
      <c r="D539">
        <v>111</v>
      </c>
      <c r="E539">
        <v>92</v>
      </c>
      <c r="F539">
        <v>195</v>
      </c>
      <c r="G539">
        <v>202</v>
      </c>
      <c r="H539">
        <v>200</v>
      </c>
      <c r="I539">
        <v>183</v>
      </c>
      <c r="J539">
        <f t="shared" si="59"/>
        <v>1.8454252853547994</v>
      </c>
      <c r="K539">
        <f t="shared" si="59"/>
        <v>1.7719298245614035</v>
      </c>
      <c r="L539">
        <f t="shared" si="59"/>
        <v>1.8018018018018018</v>
      </c>
      <c r="M539">
        <f t="shared" si="56"/>
        <v>1.9891304347826086</v>
      </c>
      <c r="N539">
        <f t="shared" si="60"/>
        <v>89.333299999999994</v>
      </c>
      <c r="O539">
        <f t="shared" si="60"/>
        <v>88</v>
      </c>
      <c r="P539">
        <f t="shared" si="60"/>
        <v>89</v>
      </c>
      <c r="Q539">
        <f t="shared" si="57"/>
        <v>91</v>
      </c>
      <c r="R539">
        <f t="shared" si="61"/>
        <v>195</v>
      </c>
      <c r="S539">
        <f t="shared" si="61"/>
        <v>210.37848253044714</v>
      </c>
      <c r="T539">
        <f t="shared" si="61"/>
        <v>204.84220667438274</v>
      </c>
      <c r="U539">
        <f t="shared" si="58"/>
        <v>169.77912625264156</v>
      </c>
      <c r="V539">
        <f t="shared" si="55"/>
        <v>0.84542528535479944</v>
      </c>
    </row>
    <row r="540" spans="1:22">
      <c r="A540">
        <v>67</v>
      </c>
      <c r="B540">
        <v>105.66670000000001</v>
      </c>
      <c r="C540">
        <v>114</v>
      </c>
      <c r="D540">
        <v>111</v>
      </c>
      <c r="E540">
        <v>92</v>
      </c>
      <c r="F540">
        <v>190.33330000000001</v>
      </c>
      <c r="G540">
        <v>198</v>
      </c>
      <c r="H540">
        <v>195</v>
      </c>
      <c r="I540">
        <v>178</v>
      </c>
      <c r="J540">
        <f t="shared" si="59"/>
        <v>1.8012609459744651</v>
      </c>
      <c r="K540">
        <f t="shared" si="59"/>
        <v>1.736842105263158</v>
      </c>
      <c r="L540">
        <f t="shared" si="59"/>
        <v>1.7567567567567568</v>
      </c>
      <c r="M540">
        <f t="shared" si="56"/>
        <v>1.9347826086956521</v>
      </c>
      <c r="N540">
        <f t="shared" si="60"/>
        <v>84.666600000000003</v>
      </c>
      <c r="O540">
        <f t="shared" si="60"/>
        <v>84</v>
      </c>
      <c r="P540">
        <f t="shared" si="60"/>
        <v>84</v>
      </c>
      <c r="Q540">
        <f t="shared" si="57"/>
        <v>86</v>
      </c>
      <c r="R540">
        <f t="shared" si="61"/>
        <v>190.33330000000001</v>
      </c>
      <c r="S540">
        <f t="shared" si="61"/>
        <v>205.34374784108903</v>
      </c>
      <c r="T540">
        <f t="shared" si="61"/>
        <v>199.93996500316561</v>
      </c>
      <c r="U540">
        <f t="shared" si="58"/>
        <v>165.7160070296508</v>
      </c>
      <c r="V540">
        <f t="shared" si="55"/>
        <v>0.80126094597446496</v>
      </c>
    </row>
    <row r="541" spans="1:22">
      <c r="A541">
        <v>68</v>
      </c>
      <c r="B541">
        <v>104.33329999999999</v>
      </c>
      <c r="C541">
        <v>112</v>
      </c>
      <c r="D541">
        <v>110</v>
      </c>
      <c r="E541">
        <v>91</v>
      </c>
      <c r="F541">
        <v>179.66669999999999</v>
      </c>
      <c r="G541">
        <v>187</v>
      </c>
      <c r="H541">
        <v>184</v>
      </c>
      <c r="I541">
        <v>168</v>
      </c>
      <c r="J541">
        <f t="shared" si="59"/>
        <v>1.7220455980976352</v>
      </c>
      <c r="K541">
        <f t="shared" si="59"/>
        <v>1.6696428571428572</v>
      </c>
      <c r="L541">
        <f t="shared" si="59"/>
        <v>1.6727272727272726</v>
      </c>
      <c r="M541">
        <f t="shared" si="56"/>
        <v>1.8461538461538463</v>
      </c>
      <c r="N541">
        <f t="shared" si="60"/>
        <v>75.333399999999997</v>
      </c>
      <c r="O541">
        <f t="shared" si="60"/>
        <v>75</v>
      </c>
      <c r="P541">
        <f t="shared" si="60"/>
        <v>74</v>
      </c>
      <c r="Q541">
        <f t="shared" si="57"/>
        <v>77</v>
      </c>
      <c r="R541">
        <f t="shared" si="61"/>
        <v>179.66669999999999</v>
      </c>
      <c r="S541">
        <f t="shared" si="61"/>
        <v>192.86910698693515</v>
      </c>
      <c r="T541">
        <f t="shared" si="61"/>
        <v>189.42501579073988</v>
      </c>
      <c r="U541">
        <f t="shared" si="58"/>
        <v>156.70614942688482</v>
      </c>
      <c r="V541">
        <f t="shared" si="55"/>
        <v>0.72204559809763524</v>
      </c>
    </row>
    <row r="542" spans="1:22">
      <c r="A542">
        <v>69</v>
      </c>
      <c r="B542">
        <v>104.33329999999999</v>
      </c>
      <c r="C542">
        <v>112</v>
      </c>
      <c r="D542">
        <v>110</v>
      </c>
      <c r="E542">
        <v>91</v>
      </c>
      <c r="F542">
        <v>175.66669999999999</v>
      </c>
      <c r="G542">
        <v>183</v>
      </c>
      <c r="H542">
        <v>181</v>
      </c>
      <c r="I542">
        <v>163</v>
      </c>
      <c r="J542">
        <f t="shared" si="59"/>
        <v>1.6837069277018939</v>
      </c>
      <c r="K542">
        <f t="shared" si="59"/>
        <v>1.6339285714285714</v>
      </c>
      <c r="L542">
        <f t="shared" si="59"/>
        <v>1.6454545454545455</v>
      </c>
      <c r="M542">
        <f t="shared" si="56"/>
        <v>1.7912087912087913</v>
      </c>
      <c r="N542">
        <f t="shared" si="60"/>
        <v>71.333399999999997</v>
      </c>
      <c r="O542">
        <f t="shared" si="60"/>
        <v>71</v>
      </c>
      <c r="P542">
        <f t="shared" si="60"/>
        <v>71</v>
      </c>
      <c r="Q542">
        <f t="shared" si="57"/>
        <v>72</v>
      </c>
      <c r="R542">
        <f t="shared" si="61"/>
        <v>175.66669999999999</v>
      </c>
      <c r="S542">
        <f t="shared" si="61"/>
        <v>188.5751759026121</v>
      </c>
      <c r="T542">
        <f t="shared" si="61"/>
        <v>185.20776204720832</v>
      </c>
      <c r="U542">
        <f t="shared" si="58"/>
        <v>153.21733042087234</v>
      </c>
      <c r="V542">
        <f t="shared" si="55"/>
        <v>0.6837069277018939</v>
      </c>
    </row>
    <row r="543" spans="1:22">
      <c r="A543">
        <v>70</v>
      </c>
      <c r="B543">
        <v>102</v>
      </c>
      <c r="C543">
        <v>110</v>
      </c>
      <c r="D543">
        <v>108</v>
      </c>
      <c r="E543">
        <v>88</v>
      </c>
      <c r="F543">
        <v>178.33330000000001</v>
      </c>
      <c r="G543">
        <v>186</v>
      </c>
      <c r="H543">
        <v>183</v>
      </c>
      <c r="I543">
        <v>166</v>
      </c>
      <c r="J543">
        <f t="shared" si="59"/>
        <v>1.7483656862745098</v>
      </c>
      <c r="K543">
        <f t="shared" si="59"/>
        <v>1.6909090909090909</v>
      </c>
      <c r="L543">
        <f t="shared" si="59"/>
        <v>1.6944444444444444</v>
      </c>
      <c r="M543">
        <f t="shared" si="56"/>
        <v>1.8863636363636365</v>
      </c>
      <c r="N543">
        <f t="shared" si="60"/>
        <v>76.333300000000008</v>
      </c>
      <c r="O543">
        <f t="shared" si="60"/>
        <v>76</v>
      </c>
      <c r="P543">
        <f t="shared" si="60"/>
        <v>75</v>
      </c>
      <c r="Q543">
        <f t="shared" si="57"/>
        <v>78</v>
      </c>
      <c r="R543">
        <f t="shared" si="61"/>
        <v>178.33330000000001</v>
      </c>
      <c r="S543">
        <f t="shared" si="61"/>
        <v>192.32022549019609</v>
      </c>
      <c r="T543">
        <f t="shared" si="61"/>
        <v>188.82349411764707</v>
      </c>
      <c r="U543">
        <f t="shared" si="58"/>
        <v>153.85618039215686</v>
      </c>
      <c r="V543">
        <f t="shared" si="55"/>
        <v>0.74836568627450983</v>
      </c>
    </row>
    <row r="544" spans="1:22">
      <c r="A544">
        <v>71</v>
      </c>
      <c r="B544">
        <v>97.666700000000006</v>
      </c>
      <c r="C544">
        <v>106</v>
      </c>
      <c r="D544">
        <v>103</v>
      </c>
      <c r="E544">
        <v>84</v>
      </c>
      <c r="F544">
        <v>178.33330000000001</v>
      </c>
      <c r="G544">
        <v>186</v>
      </c>
      <c r="H544">
        <v>183</v>
      </c>
      <c r="I544">
        <v>166</v>
      </c>
      <c r="J544">
        <f t="shared" si="59"/>
        <v>1.8259376020690778</v>
      </c>
      <c r="K544">
        <f t="shared" si="59"/>
        <v>1.7547169811320755</v>
      </c>
      <c r="L544">
        <f t="shared" si="59"/>
        <v>1.7766990291262137</v>
      </c>
      <c r="M544">
        <f t="shared" si="56"/>
        <v>1.9761904761904763</v>
      </c>
      <c r="N544">
        <f t="shared" si="60"/>
        <v>80.666600000000003</v>
      </c>
      <c r="O544">
        <f t="shared" si="60"/>
        <v>80</v>
      </c>
      <c r="P544">
        <f t="shared" si="60"/>
        <v>80</v>
      </c>
      <c r="Q544">
        <f t="shared" si="57"/>
        <v>82</v>
      </c>
      <c r="R544">
        <f t="shared" si="61"/>
        <v>178.33330000000001</v>
      </c>
      <c r="S544">
        <f t="shared" si="61"/>
        <v>193.54938581932225</v>
      </c>
      <c r="T544">
        <f t="shared" si="61"/>
        <v>188.07157301311503</v>
      </c>
      <c r="U544">
        <f t="shared" si="58"/>
        <v>153.37875857380254</v>
      </c>
      <c r="V544">
        <f t="shared" si="55"/>
        <v>0.82593760206907774</v>
      </c>
    </row>
    <row r="545" spans="1:22">
      <c r="A545">
        <v>72</v>
      </c>
      <c r="B545">
        <v>99.333299999999994</v>
      </c>
      <c r="C545">
        <v>107</v>
      </c>
      <c r="D545">
        <v>105</v>
      </c>
      <c r="E545">
        <v>86</v>
      </c>
      <c r="F545">
        <v>181</v>
      </c>
      <c r="G545">
        <v>188</v>
      </c>
      <c r="H545">
        <v>186</v>
      </c>
      <c r="I545">
        <v>169</v>
      </c>
      <c r="J545">
        <f t="shared" si="59"/>
        <v>1.82214826246586</v>
      </c>
      <c r="K545">
        <f t="shared" si="59"/>
        <v>1.7570093457943925</v>
      </c>
      <c r="L545">
        <f t="shared" si="59"/>
        <v>1.7714285714285714</v>
      </c>
      <c r="M545">
        <f t="shared" si="56"/>
        <v>1.9651162790697674</v>
      </c>
      <c r="N545">
        <f t="shared" si="60"/>
        <v>81.666700000000006</v>
      </c>
      <c r="O545">
        <f t="shared" si="60"/>
        <v>81</v>
      </c>
      <c r="P545">
        <f t="shared" si="60"/>
        <v>81</v>
      </c>
      <c r="Q545">
        <f t="shared" si="57"/>
        <v>83</v>
      </c>
      <c r="R545">
        <f t="shared" si="61"/>
        <v>181</v>
      </c>
      <c r="S545">
        <f t="shared" si="61"/>
        <v>194.96986408384703</v>
      </c>
      <c r="T545">
        <f t="shared" si="61"/>
        <v>191.32556755891531</v>
      </c>
      <c r="U545">
        <f t="shared" si="58"/>
        <v>156.70475057206397</v>
      </c>
      <c r="V545">
        <f t="shared" si="55"/>
        <v>0.82214826246586004</v>
      </c>
    </row>
    <row r="546" spans="1:22">
      <c r="A546">
        <v>73</v>
      </c>
      <c r="B546">
        <v>96.666700000000006</v>
      </c>
      <c r="C546">
        <v>105</v>
      </c>
      <c r="D546">
        <v>103</v>
      </c>
      <c r="E546">
        <v>82</v>
      </c>
      <c r="F546">
        <v>181</v>
      </c>
      <c r="G546">
        <v>188</v>
      </c>
      <c r="H546">
        <v>186</v>
      </c>
      <c r="I546">
        <v>169</v>
      </c>
      <c r="J546">
        <f t="shared" si="59"/>
        <v>1.8724131474437422</v>
      </c>
      <c r="K546">
        <f t="shared" si="59"/>
        <v>1.7904761904761906</v>
      </c>
      <c r="L546">
        <f t="shared" si="59"/>
        <v>1.8058252427184467</v>
      </c>
      <c r="M546">
        <f t="shared" si="56"/>
        <v>2.0609756097560976</v>
      </c>
      <c r="N546">
        <f t="shared" si="60"/>
        <v>84.333299999999994</v>
      </c>
      <c r="O546">
        <f t="shared" si="60"/>
        <v>83</v>
      </c>
      <c r="P546">
        <f t="shared" si="60"/>
        <v>83</v>
      </c>
      <c r="Q546">
        <f t="shared" si="57"/>
        <v>87</v>
      </c>
      <c r="R546">
        <f t="shared" si="61"/>
        <v>181</v>
      </c>
      <c r="S546">
        <f t="shared" si="61"/>
        <v>196.60338048159292</v>
      </c>
      <c r="T546">
        <f t="shared" si="61"/>
        <v>192.85855418670545</v>
      </c>
      <c r="U546">
        <f t="shared" si="58"/>
        <v>153.53787809038687</v>
      </c>
      <c r="V546">
        <f t="shared" si="55"/>
        <v>0.8724131474437421</v>
      </c>
    </row>
    <row r="547" spans="1:22">
      <c r="A547">
        <v>74</v>
      </c>
      <c r="B547">
        <v>92.666700000000006</v>
      </c>
      <c r="C547">
        <v>100</v>
      </c>
      <c r="D547">
        <v>99</v>
      </c>
      <c r="E547">
        <v>79</v>
      </c>
      <c r="F547">
        <v>182</v>
      </c>
      <c r="G547">
        <v>189</v>
      </c>
      <c r="H547">
        <v>187</v>
      </c>
      <c r="I547">
        <v>170</v>
      </c>
      <c r="J547">
        <f t="shared" si="59"/>
        <v>1.9640280704934996</v>
      </c>
      <c r="K547">
        <f t="shared" si="59"/>
        <v>1.89</v>
      </c>
      <c r="L547">
        <f t="shared" si="59"/>
        <v>1.8888888888888888</v>
      </c>
      <c r="M547">
        <f t="shared" si="56"/>
        <v>2.1518987341772151</v>
      </c>
      <c r="N547">
        <f t="shared" si="60"/>
        <v>89.333299999999994</v>
      </c>
      <c r="O547">
        <f t="shared" si="60"/>
        <v>89</v>
      </c>
      <c r="P547">
        <f t="shared" si="60"/>
        <v>88</v>
      </c>
      <c r="Q547">
        <f t="shared" si="57"/>
        <v>91</v>
      </c>
      <c r="R547">
        <f t="shared" si="61"/>
        <v>182</v>
      </c>
      <c r="S547">
        <f t="shared" si="61"/>
        <v>196.40280704934995</v>
      </c>
      <c r="T547">
        <f t="shared" si="61"/>
        <v>194.43877897885645</v>
      </c>
      <c r="U547">
        <f t="shared" si="58"/>
        <v>155.15821756898646</v>
      </c>
      <c r="V547">
        <f t="shared" si="55"/>
        <v>0.9640280704934997</v>
      </c>
    </row>
    <row r="548" spans="1:22">
      <c r="A548">
        <v>75</v>
      </c>
      <c r="B548">
        <v>94</v>
      </c>
      <c r="C548">
        <v>101</v>
      </c>
      <c r="D548">
        <v>99</v>
      </c>
      <c r="E548">
        <v>82</v>
      </c>
      <c r="F548">
        <v>186</v>
      </c>
      <c r="G548">
        <v>194</v>
      </c>
      <c r="H548">
        <v>191</v>
      </c>
      <c r="I548">
        <v>173</v>
      </c>
      <c r="J548">
        <f t="shared" si="59"/>
        <v>1.9787234042553192</v>
      </c>
      <c r="K548">
        <f t="shared" si="59"/>
        <v>1.9207920792079207</v>
      </c>
      <c r="L548">
        <f t="shared" si="59"/>
        <v>1.9292929292929293</v>
      </c>
      <c r="M548">
        <f t="shared" si="56"/>
        <v>2.1097560975609757</v>
      </c>
      <c r="N548">
        <f t="shared" si="60"/>
        <v>92</v>
      </c>
      <c r="O548">
        <f t="shared" si="60"/>
        <v>93</v>
      </c>
      <c r="P548">
        <f t="shared" si="60"/>
        <v>92</v>
      </c>
      <c r="Q548">
        <f t="shared" si="57"/>
        <v>91</v>
      </c>
      <c r="R548">
        <f t="shared" si="61"/>
        <v>186</v>
      </c>
      <c r="S548">
        <f t="shared" si="61"/>
        <v>199.85106382978725</v>
      </c>
      <c r="T548">
        <f t="shared" si="61"/>
        <v>195.89361702127661</v>
      </c>
      <c r="U548">
        <f t="shared" si="58"/>
        <v>162.25531914893617</v>
      </c>
      <c r="V548">
        <f t="shared" si="55"/>
        <v>0.97872340425531912</v>
      </c>
    </row>
    <row r="549" spans="1:22">
      <c r="A549">
        <v>76</v>
      </c>
      <c r="B549">
        <v>101</v>
      </c>
      <c r="C549">
        <v>108</v>
      </c>
      <c r="D549">
        <v>106</v>
      </c>
      <c r="E549">
        <v>89</v>
      </c>
      <c r="F549">
        <v>187.33330000000001</v>
      </c>
      <c r="G549">
        <v>195</v>
      </c>
      <c r="H549">
        <v>192</v>
      </c>
      <c r="I549">
        <v>175</v>
      </c>
      <c r="J549">
        <f t="shared" si="59"/>
        <v>1.8547851485148517</v>
      </c>
      <c r="K549">
        <f t="shared" si="59"/>
        <v>1.8055555555555556</v>
      </c>
      <c r="L549">
        <f t="shared" si="59"/>
        <v>1.8113207547169812</v>
      </c>
      <c r="M549">
        <f t="shared" si="56"/>
        <v>1.9662921348314606</v>
      </c>
      <c r="N549">
        <f t="shared" si="60"/>
        <v>86.333300000000008</v>
      </c>
      <c r="O549">
        <f t="shared" si="60"/>
        <v>87</v>
      </c>
      <c r="P549">
        <f t="shared" si="60"/>
        <v>86</v>
      </c>
      <c r="Q549">
        <f t="shared" si="57"/>
        <v>86</v>
      </c>
      <c r="R549">
        <f t="shared" si="61"/>
        <v>187.33330000000001</v>
      </c>
      <c r="S549">
        <f t="shared" si="61"/>
        <v>200.31679603960399</v>
      </c>
      <c r="T549">
        <f t="shared" si="61"/>
        <v>196.60722574257429</v>
      </c>
      <c r="U549">
        <f t="shared" si="58"/>
        <v>165.07587821782181</v>
      </c>
      <c r="V549">
        <f t="shared" si="55"/>
        <v>0.85478514851485154</v>
      </c>
    </row>
    <row r="550" spans="1:22">
      <c r="A550">
        <v>77</v>
      </c>
      <c r="B550">
        <v>85.666700000000006</v>
      </c>
      <c r="C550">
        <v>92</v>
      </c>
      <c r="D550">
        <v>90</v>
      </c>
      <c r="E550">
        <v>75</v>
      </c>
      <c r="F550">
        <v>187.33330000000001</v>
      </c>
      <c r="G550">
        <v>195</v>
      </c>
      <c r="H550">
        <v>192</v>
      </c>
      <c r="I550">
        <v>175</v>
      </c>
      <c r="J550">
        <f t="shared" si="59"/>
        <v>2.186769188027553</v>
      </c>
      <c r="K550">
        <f t="shared" si="59"/>
        <v>2.1195652173913042</v>
      </c>
      <c r="L550">
        <f t="shared" si="59"/>
        <v>2.1333333333333333</v>
      </c>
      <c r="M550">
        <f t="shared" si="56"/>
        <v>2.3333333333333335</v>
      </c>
      <c r="N550">
        <f t="shared" si="60"/>
        <v>101.6666</v>
      </c>
      <c r="O550">
        <f t="shared" si="60"/>
        <v>103</v>
      </c>
      <c r="P550">
        <f t="shared" si="60"/>
        <v>102</v>
      </c>
      <c r="Q550">
        <f t="shared" si="57"/>
        <v>100</v>
      </c>
      <c r="R550">
        <f t="shared" si="61"/>
        <v>187.33329999999998</v>
      </c>
      <c r="S550">
        <f t="shared" si="61"/>
        <v>201.18276529853489</v>
      </c>
      <c r="T550">
        <f t="shared" si="61"/>
        <v>196.80922692247978</v>
      </c>
      <c r="U550">
        <f t="shared" si="58"/>
        <v>164.00768910206648</v>
      </c>
      <c r="V550">
        <f t="shared" si="55"/>
        <v>1.1867691880275533</v>
      </c>
    </row>
    <row r="551" spans="1:22">
      <c r="A551">
        <v>78</v>
      </c>
      <c r="B551">
        <v>99.333299999999994</v>
      </c>
      <c r="C551">
        <v>106</v>
      </c>
      <c r="D551">
        <v>103</v>
      </c>
      <c r="E551">
        <v>89</v>
      </c>
      <c r="F551">
        <v>184.33330000000001</v>
      </c>
      <c r="G551">
        <v>192</v>
      </c>
      <c r="H551">
        <v>189</v>
      </c>
      <c r="I551">
        <v>172</v>
      </c>
      <c r="J551">
        <f t="shared" si="59"/>
        <v>1.8557049851359013</v>
      </c>
      <c r="K551">
        <f t="shared" si="59"/>
        <v>1.8113207547169812</v>
      </c>
      <c r="L551">
        <f t="shared" si="59"/>
        <v>1.8349514563106797</v>
      </c>
      <c r="M551">
        <f t="shared" si="56"/>
        <v>1.9325842696629214</v>
      </c>
      <c r="N551">
        <f t="shared" si="60"/>
        <v>85.000000000000014</v>
      </c>
      <c r="O551">
        <f t="shared" si="60"/>
        <v>86</v>
      </c>
      <c r="P551">
        <f t="shared" si="60"/>
        <v>86</v>
      </c>
      <c r="Q551">
        <f t="shared" si="57"/>
        <v>83</v>
      </c>
      <c r="R551">
        <f t="shared" si="61"/>
        <v>184.33330000000001</v>
      </c>
      <c r="S551">
        <f t="shared" si="61"/>
        <v>196.70472842440554</v>
      </c>
      <c r="T551">
        <f t="shared" si="61"/>
        <v>191.13761346899784</v>
      </c>
      <c r="U551">
        <f t="shared" si="58"/>
        <v>165.15774367709523</v>
      </c>
      <c r="V551">
        <f t="shared" si="55"/>
        <v>0.85570498513590121</v>
      </c>
    </row>
    <row r="552" spans="1:22">
      <c r="A552">
        <v>79</v>
      </c>
      <c r="B552">
        <v>115.33329999999999</v>
      </c>
      <c r="C552">
        <v>122</v>
      </c>
      <c r="D552">
        <v>119</v>
      </c>
      <c r="E552">
        <v>105</v>
      </c>
      <c r="F552">
        <v>183</v>
      </c>
      <c r="G552">
        <v>190</v>
      </c>
      <c r="H552">
        <v>188</v>
      </c>
      <c r="I552">
        <v>171</v>
      </c>
      <c r="J552">
        <f t="shared" si="59"/>
        <v>1.58670566089759</v>
      </c>
      <c r="K552">
        <f t="shared" si="59"/>
        <v>1.5573770491803278</v>
      </c>
      <c r="L552">
        <f t="shared" si="59"/>
        <v>1.5798319327731092</v>
      </c>
      <c r="M552">
        <f t="shared" si="56"/>
        <v>1.6285714285714286</v>
      </c>
      <c r="N552">
        <f t="shared" si="60"/>
        <v>67.666700000000006</v>
      </c>
      <c r="O552">
        <f t="shared" si="60"/>
        <v>68</v>
      </c>
      <c r="P552">
        <f t="shared" si="60"/>
        <v>69</v>
      </c>
      <c r="Q552">
        <f t="shared" si="57"/>
        <v>66</v>
      </c>
      <c r="R552">
        <f t="shared" si="61"/>
        <v>183</v>
      </c>
      <c r="S552">
        <f t="shared" si="61"/>
        <v>193.57809062950599</v>
      </c>
      <c r="T552">
        <f t="shared" si="61"/>
        <v>188.81797364681321</v>
      </c>
      <c r="U552">
        <f t="shared" si="58"/>
        <v>166.60409439424694</v>
      </c>
      <c r="V552">
        <f t="shared" si="55"/>
        <v>0.58670566089758991</v>
      </c>
    </row>
    <row r="553" spans="1:22">
      <c r="A553">
        <v>80</v>
      </c>
      <c r="B553">
        <v>105.66670000000001</v>
      </c>
      <c r="C553">
        <v>113</v>
      </c>
      <c r="D553">
        <v>109</v>
      </c>
      <c r="E553">
        <v>95</v>
      </c>
      <c r="F553">
        <v>179.66669999999999</v>
      </c>
      <c r="G553">
        <v>187</v>
      </c>
      <c r="H553">
        <v>185</v>
      </c>
      <c r="I553">
        <v>167</v>
      </c>
      <c r="J553">
        <f t="shared" si="59"/>
        <v>1.700315236493616</v>
      </c>
      <c r="K553">
        <f t="shared" si="59"/>
        <v>1.654867256637168</v>
      </c>
      <c r="L553">
        <f t="shared" si="59"/>
        <v>1.6972477064220184</v>
      </c>
      <c r="M553">
        <f t="shared" si="56"/>
        <v>1.7578947368421052</v>
      </c>
      <c r="N553">
        <f t="shared" si="60"/>
        <v>73.999999999999986</v>
      </c>
      <c r="O553">
        <f t="shared" si="60"/>
        <v>74</v>
      </c>
      <c r="P553">
        <f t="shared" si="60"/>
        <v>76</v>
      </c>
      <c r="Q553">
        <f t="shared" si="57"/>
        <v>72</v>
      </c>
      <c r="R553">
        <f t="shared" si="61"/>
        <v>179.66669999999999</v>
      </c>
      <c r="S553">
        <f t="shared" si="61"/>
        <v>192.13562172377863</v>
      </c>
      <c r="T553">
        <f t="shared" si="61"/>
        <v>185.33436077780414</v>
      </c>
      <c r="U553">
        <f t="shared" si="58"/>
        <v>161.52994746689353</v>
      </c>
      <c r="V553">
        <f t="shared" si="55"/>
        <v>0.70031523649361604</v>
      </c>
    </row>
    <row r="554" spans="1:22">
      <c r="A554">
        <v>81</v>
      </c>
      <c r="B554">
        <v>93.666700000000006</v>
      </c>
      <c r="C554">
        <v>100</v>
      </c>
      <c r="D554">
        <v>98</v>
      </c>
      <c r="E554">
        <v>83</v>
      </c>
      <c r="F554">
        <v>178</v>
      </c>
      <c r="G554">
        <v>186</v>
      </c>
      <c r="H554">
        <v>183</v>
      </c>
      <c r="I554">
        <v>165</v>
      </c>
      <c r="J554">
        <f t="shared" si="59"/>
        <v>1.900355195603133</v>
      </c>
      <c r="K554">
        <f t="shared" si="59"/>
        <v>1.86</v>
      </c>
      <c r="L554">
        <f t="shared" si="59"/>
        <v>1.8673469387755102</v>
      </c>
      <c r="M554">
        <f t="shared" si="56"/>
        <v>1.9879518072289157</v>
      </c>
      <c r="N554">
        <f t="shared" si="60"/>
        <v>84.333299999999994</v>
      </c>
      <c r="O554">
        <f t="shared" si="60"/>
        <v>86</v>
      </c>
      <c r="P554">
        <f t="shared" si="60"/>
        <v>85</v>
      </c>
      <c r="Q554">
        <f t="shared" si="57"/>
        <v>82</v>
      </c>
      <c r="R554">
        <f t="shared" si="61"/>
        <v>178</v>
      </c>
      <c r="S554">
        <f t="shared" si="61"/>
        <v>190.0355195603133</v>
      </c>
      <c r="T554">
        <f t="shared" si="61"/>
        <v>186.23480916910705</v>
      </c>
      <c r="U554">
        <f t="shared" si="58"/>
        <v>157.72948123506004</v>
      </c>
      <c r="V554">
        <f t="shared" si="55"/>
        <v>0.90035519560313315</v>
      </c>
    </row>
    <row r="555" spans="1:22">
      <c r="A555">
        <v>82</v>
      </c>
      <c r="B555">
        <v>94.666700000000006</v>
      </c>
      <c r="C555">
        <v>101</v>
      </c>
      <c r="D555">
        <v>99</v>
      </c>
      <c r="E555">
        <v>84</v>
      </c>
      <c r="F555">
        <v>175</v>
      </c>
      <c r="G555">
        <v>182</v>
      </c>
      <c r="H555">
        <v>180</v>
      </c>
      <c r="I555">
        <v>163</v>
      </c>
      <c r="J555">
        <f t="shared" si="59"/>
        <v>1.8485908983834864</v>
      </c>
      <c r="K555">
        <f t="shared" si="59"/>
        <v>1.801980198019802</v>
      </c>
      <c r="L555">
        <f t="shared" si="59"/>
        <v>1.8181818181818181</v>
      </c>
      <c r="M555">
        <f t="shared" si="56"/>
        <v>1.9404761904761905</v>
      </c>
      <c r="N555">
        <f t="shared" si="60"/>
        <v>80.333299999999994</v>
      </c>
      <c r="O555">
        <f t="shared" si="60"/>
        <v>81</v>
      </c>
      <c r="P555">
        <f t="shared" si="60"/>
        <v>81</v>
      </c>
      <c r="Q555">
        <f t="shared" si="57"/>
        <v>79</v>
      </c>
      <c r="R555">
        <f t="shared" si="61"/>
        <v>175</v>
      </c>
      <c r="S555">
        <f t="shared" si="61"/>
        <v>186.70768073673213</v>
      </c>
      <c r="T555">
        <f t="shared" si="61"/>
        <v>183.01049893996515</v>
      </c>
      <c r="U555">
        <f t="shared" si="58"/>
        <v>155.28163546421285</v>
      </c>
      <c r="V555">
        <f t="shared" si="55"/>
        <v>0.84859089838348634</v>
      </c>
    </row>
    <row r="556" spans="1:22">
      <c r="A556">
        <v>83</v>
      </c>
      <c r="B556">
        <v>91.333299999999994</v>
      </c>
      <c r="C556">
        <v>98</v>
      </c>
      <c r="D556">
        <v>95</v>
      </c>
      <c r="E556">
        <v>81</v>
      </c>
      <c r="F556">
        <v>174.33330000000001</v>
      </c>
      <c r="G556">
        <v>183</v>
      </c>
      <c r="H556">
        <v>178</v>
      </c>
      <c r="I556">
        <v>162</v>
      </c>
      <c r="J556">
        <f t="shared" si="59"/>
        <v>1.9087594557516263</v>
      </c>
      <c r="K556">
        <f t="shared" si="59"/>
        <v>1.8673469387755102</v>
      </c>
      <c r="L556">
        <f t="shared" si="59"/>
        <v>1.8736842105263158</v>
      </c>
      <c r="M556">
        <f t="shared" si="56"/>
        <v>2</v>
      </c>
      <c r="N556">
        <f t="shared" si="60"/>
        <v>83.000000000000014</v>
      </c>
      <c r="O556">
        <f t="shared" si="60"/>
        <v>85</v>
      </c>
      <c r="P556">
        <f t="shared" si="60"/>
        <v>83</v>
      </c>
      <c r="Q556">
        <f t="shared" si="57"/>
        <v>81</v>
      </c>
      <c r="R556">
        <f t="shared" si="61"/>
        <v>174.33330000000001</v>
      </c>
      <c r="S556">
        <f t="shared" si="61"/>
        <v>187.05842666365939</v>
      </c>
      <c r="T556">
        <f t="shared" si="61"/>
        <v>181.33214829640451</v>
      </c>
      <c r="U556">
        <f t="shared" si="58"/>
        <v>154.60951591588173</v>
      </c>
      <c r="V556">
        <f t="shared" si="55"/>
        <v>0.90875945575162642</v>
      </c>
    </row>
    <row r="557" spans="1:22">
      <c r="A557">
        <v>84</v>
      </c>
      <c r="B557">
        <v>83</v>
      </c>
      <c r="C557">
        <v>88</v>
      </c>
      <c r="D557">
        <v>88</v>
      </c>
      <c r="E557">
        <v>73</v>
      </c>
      <c r="F557">
        <v>168.33330000000001</v>
      </c>
      <c r="G557">
        <v>178</v>
      </c>
      <c r="H557">
        <v>173</v>
      </c>
      <c r="I557">
        <v>154</v>
      </c>
      <c r="J557">
        <f t="shared" si="59"/>
        <v>2.0281120481927712</v>
      </c>
      <c r="K557">
        <f t="shared" si="59"/>
        <v>2.0227272727272729</v>
      </c>
      <c r="L557">
        <f t="shared" si="59"/>
        <v>1.9659090909090908</v>
      </c>
      <c r="M557">
        <f t="shared" si="56"/>
        <v>2.1095890410958904</v>
      </c>
      <c r="N557">
        <f t="shared" si="60"/>
        <v>85.333300000000008</v>
      </c>
      <c r="O557">
        <f t="shared" si="60"/>
        <v>90</v>
      </c>
      <c r="P557">
        <f t="shared" si="60"/>
        <v>85</v>
      </c>
      <c r="Q557">
        <f t="shared" si="57"/>
        <v>81</v>
      </c>
      <c r="R557">
        <f t="shared" si="61"/>
        <v>168.33330000000001</v>
      </c>
      <c r="S557">
        <f t="shared" si="61"/>
        <v>178.47386024096386</v>
      </c>
      <c r="T557">
        <f t="shared" si="61"/>
        <v>178.47386024096386</v>
      </c>
      <c r="U557">
        <f t="shared" si="58"/>
        <v>148.05217951807231</v>
      </c>
      <c r="V557">
        <f t="shared" si="55"/>
        <v>1.0281120481927712</v>
      </c>
    </row>
    <row r="558" spans="1:22">
      <c r="A558">
        <v>85</v>
      </c>
      <c r="B558">
        <v>78.666700000000006</v>
      </c>
      <c r="C558">
        <v>84</v>
      </c>
      <c r="D558">
        <v>84</v>
      </c>
      <c r="E558">
        <v>68</v>
      </c>
      <c r="F558">
        <v>173.66669999999999</v>
      </c>
      <c r="G558">
        <v>183</v>
      </c>
      <c r="H558">
        <v>179</v>
      </c>
      <c r="I558">
        <v>159</v>
      </c>
      <c r="J558">
        <f t="shared" si="59"/>
        <v>2.207626606937878</v>
      </c>
      <c r="K558">
        <f t="shared" si="59"/>
        <v>2.1785714285714284</v>
      </c>
      <c r="L558">
        <f t="shared" si="59"/>
        <v>2.1309523809523809</v>
      </c>
      <c r="M558">
        <f t="shared" si="56"/>
        <v>2.3382352941176472</v>
      </c>
      <c r="N558">
        <f t="shared" si="60"/>
        <v>94.999999999999986</v>
      </c>
      <c r="O558">
        <f t="shared" si="60"/>
        <v>99</v>
      </c>
      <c r="P558">
        <f t="shared" si="60"/>
        <v>95</v>
      </c>
      <c r="Q558">
        <f t="shared" si="57"/>
        <v>91</v>
      </c>
      <c r="R558">
        <f t="shared" si="61"/>
        <v>173.66669999999999</v>
      </c>
      <c r="S558">
        <f t="shared" si="61"/>
        <v>185.44063498278175</v>
      </c>
      <c r="T558">
        <f t="shared" si="61"/>
        <v>185.44063498278175</v>
      </c>
      <c r="U558">
        <f t="shared" si="58"/>
        <v>150.11860927177571</v>
      </c>
      <c r="V558">
        <f t="shared" si="55"/>
        <v>1.207626606937878</v>
      </c>
    </row>
    <row r="559" spans="1:22">
      <c r="A559">
        <v>86</v>
      </c>
      <c r="B559">
        <v>83</v>
      </c>
      <c r="C559">
        <v>88</v>
      </c>
      <c r="D559">
        <v>88</v>
      </c>
      <c r="E559">
        <v>73</v>
      </c>
      <c r="F559">
        <v>170.66669999999999</v>
      </c>
      <c r="G559">
        <v>180</v>
      </c>
      <c r="H559">
        <v>175</v>
      </c>
      <c r="I559">
        <v>157</v>
      </c>
      <c r="J559">
        <f t="shared" si="59"/>
        <v>2.0562253012048193</v>
      </c>
      <c r="K559">
        <f t="shared" si="59"/>
        <v>2.0454545454545454</v>
      </c>
      <c r="L559">
        <f t="shared" si="59"/>
        <v>1.9886363636363635</v>
      </c>
      <c r="M559">
        <f t="shared" si="56"/>
        <v>2.1506849315068495</v>
      </c>
      <c r="N559">
        <f t="shared" si="60"/>
        <v>87.666699999999992</v>
      </c>
      <c r="O559">
        <f t="shared" si="60"/>
        <v>92</v>
      </c>
      <c r="P559">
        <f t="shared" si="60"/>
        <v>87</v>
      </c>
      <c r="Q559">
        <f t="shared" si="57"/>
        <v>84</v>
      </c>
      <c r="R559">
        <f t="shared" si="61"/>
        <v>170.66669999999999</v>
      </c>
      <c r="S559">
        <f t="shared" si="61"/>
        <v>180.94782650602409</v>
      </c>
      <c r="T559">
        <f t="shared" si="61"/>
        <v>180.94782650602409</v>
      </c>
      <c r="U559">
        <f t="shared" si="58"/>
        <v>150.1044469879518</v>
      </c>
      <c r="V559">
        <f t="shared" si="55"/>
        <v>1.0562253012048193</v>
      </c>
    </row>
    <row r="562" spans="1:22">
      <c r="A562">
        <v>0</v>
      </c>
      <c r="B562">
        <v>71</v>
      </c>
      <c r="C562">
        <v>79</v>
      </c>
      <c r="D562">
        <v>73</v>
      </c>
      <c r="E562">
        <v>61</v>
      </c>
      <c r="F562">
        <v>142.33330000000001</v>
      </c>
      <c r="G562">
        <v>152</v>
      </c>
      <c r="H562">
        <v>144</v>
      </c>
      <c r="I562">
        <v>131</v>
      </c>
      <c r="J562">
        <f t="shared" ref="J562:M625" si="62">F562/B562</f>
        <v>2.004694366197183</v>
      </c>
      <c r="K562">
        <f t="shared" si="62"/>
        <v>1.9240506329113924</v>
      </c>
      <c r="L562">
        <f t="shared" si="62"/>
        <v>1.9726027397260273</v>
      </c>
      <c r="M562">
        <f t="shared" si="62"/>
        <v>2.1475409836065573</v>
      </c>
      <c r="N562">
        <f t="shared" ref="N562:Q625" si="63">F562-B562</f>
        <v>71.333300000000008</v>
      </c>
      <c r="O562">
        <f t="shared" si="63"/>
        <v>73</v>
      </c>
      <c r="P562">
        <f t="shared" si="63"/>
        <v>71</v>
      </c>
      <c r="Q562">
        <f t="shared" si="63"/>
        <v>70</v>
      </c>
      <c r="R562">
        <f t="shared" ref="R562:U625" si="64">$J562*B562</f>
        <v>142.33329999999998</v>
      </c>
      <c r="S562">
        <f t="shared" si="64"/>
        <v>158.37085492957746</v>
      </c>
      <c r="T562">
        <f t="shared" si="64"/>
        <v>146.34268873239435</v>
      </c>
      <c r="U562">
        <f t="shared" si="64"/>
        <v>122.28635633802816</v>
      </c>
      <c r="V562">
        <f t="shared" si="55"/>
        <v>1.0046943661971832</v>
      </c>
    </row>
    <row r="563" spans="1:22">
      <c r="A563">
        <v>1</v>
      </c>
      <c r="B563">
        <v>85.666700000000006</v>
      </c>
      <c r="C563">
        <v>93</v>
      </c>
      <c r="D563">
        <v>88</v>
      </c>
      <c r="E563">
        <v>76</v>
      </c>
      <c r="F563">
        <v>132.33330000000001</v>
      </c>
      <c r="G563">
        <v>142</v>
      </c>
      <c r="H563">
        <v>135</v>
      </c>
      <c r="I563">
        <v>120</v>
      </c>
      <c r="J563">
        <f t="shared" si="62"/>
        <v>1.5447460915384859</v>
      </c>
      <c r="K563">
        <f t="shared" si="62"/>
        <v>1.5268817204301075</v>
      </c>
      <c r="L563">
        <f t="shared" si="62"/>
        <v>1.5340909090909092</v>
      </c>
      <c r="M563">
        <f t="shared" si="62"/>
        <v>1.5789473684210527</v>
      </c>
      <c r="N563">
        <f t="shared" si="63"/>
        <v>46.666600000000003</v>
      </c>
      <c r="O563">
        <f t="shared" si="63"/>
        <v>49</v>
      </c>
      <c r="P563">
        <f t="shared" si="63"/>
        <v>47</v>
      </c>
      <c r="Q563">
        <f t="shared" si="63"/>
        <v>44</v>
      </c>
      <c r="R563">
        <f t="shared" si="64"/>
        <v>132.33330000000001</v>
      </c>
      <c r="S563">
        <f t="shared" si="64"/>
        <v>143.66138651307918</v>
      </c>
      <c r="T563">
        <f t="shared" si="64"/>
        <v>135.93765605538675</v>
      </c>
      <c r="U563">
        <f t="shared" si="64"/>
        <v>117.40070295692493</v>
      </c>
      <c r="V563">
        <f t="shared" si="55"/>
        <v>0.54474609153848574</v>
      </c>
    </row>
    <row r="564" spans="1:22">
      <c r="A564">
        <v>2</v>
      </c>
      <c r="B564">
        <v>79.333299999999994</v>
      </c>
      <c r="C564">
        <v>87</v>
      </c>
      <c r="D564">
        <v>82</v>
      </c>
      <c r="E564">
        <v>69</v>
      </c>
      <c r="F564">
        <v>137.33330000000001</v>
      </c>
      <c r="G564">
        <v>146</v>
      </c>
      <c r="H564">
        <v>140</v>
      </c>
      <c r="I564">
        <v>126</v>
      </c>
      <c r="J564">
        <f t="shared" si="62"/>
        <v>1.7310927441566155</v>
      </c>
      <c r="K564">
        <f t="shared" si="62"/>
        <v>1.6781609195402298</v>
      </c>
      <c r="L564">
        <f t="shared" si="62"/>
        <v>1.7073170731707317</v>
      </c>
      <c r="M564">
        <f t="shared" si="62"/>
        <v>1.826086956521739</v>
      </c>
      <c r="N564">
        <f t="shared" si="63"/>
        <v>58.000000000000014</v>
      </c>
      <c r="O564">
        <f t="shared" si="63"/>
        <v>59</v>
      </c>
      <c r="P564">
        <f t="shared" si="63"/>
        <v>58</v>
      </c>
      <c r="Q564">
        <f t="shared" si="63"/>
        <v>57</v>
      </c>
      <c r="R564">
        <f t="shared" si="64"/>
        <v>137.33330000000001</v>
      </c>
      <c r="S564">
        <f t="shared" si="64"/>
        <v>150.60506874162556</v>
      </c>
      <c r="T564">
        <f t="shared" si="64"/>
        <v>141.94960502084248</v>
      </c>
      <c r="U564">
        <f t="shared" si="64"/>
        <v>119.44539934680647</v>
      </c>
      <c r="V564">
        <f t="shared" si="55"/>
        <v>0.7310927441566154</v>
      </c>
    </row>
    <row r="565" spans="1:22">
      <c r="A565">
        <v>3</v>
      </c>
      <c r="B565">
        <v>76</v>
      </c>
      <c r="C565">
        <v>83</v>
      </c>
      <c r="D565">
        <v>79</v>
      </c>
      <c r="E565">
        <v>66</v>
      </c>
      <c r="F565">
        <v>146</v>
      </c>
      <c r="G565">
        <v>156</v>
      </c>
      <c r="H565">
        <v>148</v>
      </c>
      <c r="I565">
        <v>134</v>
      </c>
      <c r="J565">
        <f t="shared" si="62"/>
        <v>1.9210526315789473</v>
      </c>
      <c r="K565">
        <f t="shared" si="62"/>
        <v>1.8795180722891567</v>
      </c>
      <c r="L565">
        <f t="shared" si="62"/>
        <v>1.8734177215189873</v>
      </c>
      <c r="M565">
        <f t="shared" si="62"/>
        <v>2.0303030303030303</v>
      </c>
      <c r="N565">
        <f t="shared" si="63"/>
        <v>70</v>
      </c>
      <c r="O565">
        <f t="shared" si="63"/>
        <v>73</v>
      </c>
      <c r="P565">
        <f t="shared" si="63"/>
        <v>69</v>
      </c>
      <c r="Q565">
        <f t="shared" si="63"/>
        <v>68</v>
      </c>
      <c r="R565">
        <f t="shared" si="64"/>
        <v>146</v>
      </c>
      <c r="S565">
        <f t="shared" si="64"/>
        <v>159.44736842105263</v>
      </c>
      <c r="T565">
        <f t="shared" si="64"/>
        <v>151.76315789473685</v>
      </c>
      <c r="U565">
        <f t="shared" si="64"/>
        <v>126.78947368421052</v>
      </c>
      <c r="V565">
        <f t="shared" si="55"/>
        <v>0.92105263157894735</v>
      </c>
    </row>
    <row r="566" spans="1:22">
      <c r="A566">
        <v>4</v>
      </c>
      <c r="B566">
        <v>76</v>
      </c>
      <c r="C566">
        <v>83</v>
      </c>
      <c r="D566">
        <v>79</v>
      </c>
      <c r="E566">
        <v>66</v>
      </c>
      <c r="F566">
        <v>149.66669999999999</v>
      </c>
      <c r="G566">
        <v>159</v>
      </c>
      <c r="H566">
        <v>152</v>
      </c>
      <c r="I566">
        <v>138</v>
      </c>
      <c r="J566">
        <f t="shared" si="62"/>
        <v>1.9692986842105262</v>
      </c>
      <c r="K566">
        <f t="shared" si="62"/>
        <v>1.9156626506024097</v>
      </c>
      <c r="L566">
        <f t="shared" si="62"/>
        <v>1.9240506329113924</v>
      </c>
      <c r="M566">
        <f t="shared" si="62"/>
        <v>2.0909090909090908</v>
      </c>
      <c r="N566">
        <f t="shared" si="63"/>
        <v>73.666699999999992</v>
      </c>
      <c r="O566">
        <f t="shared" si="63"/>
        <v>76</v>
      </c>
      <c r="P566">
        <f t="shared" si="63"/>
        <v>73</v>
      </c>
      <c r="Q566">
        <f t="shared" si="63"/>
        <v>72</v>
      </c>
      <c r="R566">
        <f t="shared" si="64"/>
        <v>149.66669999999999</v>
      </c>
      <c r="S566">
        <f t="shared" si="64"/>
        <v>163.45179078947368</v>
      </c>
      <c r="T566">
        <f t="shared" si="64"/>
        <v>155.57459605263156</v>
      </c>
      <c r="U566">
        <f t="shared" si="64"/>
        <v>129.97371315789474</v>
      </c>
      <c r="V566">
        <f t="shared" si="55"/>
        <v>0.96929868421052623</v>
      </c>
    </row>
    <row r="567" spans="1:22">
      <c r="A567">
        <v>5</v>
      </c>
      <c r="B567">
        <v>78.333299999999994</v>
      </c>
      <c r="C567">
        <v>86</v>
      </c>
      <c r="D567">
        <v>81</v>
      </c>
      <c r="E567">
        <v>68</v>
      </c>
      <c r="F567">
        <v>149.66669999999999</v>
      </c>
      <c r="G567">
        <v>159</v>
      </c>
      <c r="H567">
        <v>152</v>
      </c>
      <c r="I567">
        <v>138</v>
      </c>
      <c r="J567">
        <f t="shared" si="62"/>
        <v>1.9106395364423561</v>
      </c>
      <c r="K567">
        <f t="shared" si="62"/>
        <v>1.8488372093023255</v>
      </c>
      <c r="L567">
        <f t="shared" si="62"/>
        <v>1.8765432098765431</v>
      </c>
      <c r="M567">
        <f t="shared" si="62"/>
        <v>2.0294117647058822</v>
      </c>
      <c r="N567">
        <f t="shared" si="63"/>
        <v>71.333399999999997</v>
      </c>
      <c r="O567">
        <f t="shared" si="63"/>
        <v>73</v>
      </c>
      <c r="P567">
        <f t="shared" si="63"/>
        <v>71</v>
      </c>
      <c r="Q567">
        <f t="shared" si="63"/>
        <v>70</v>
      </c>
      <c r="R567">
        <f t="shared" si="64"/>
        <v>149.66669999999999</v>
      </c>
      <c r="S567">
        <f t="shared" si="64"/>
        <v>164.31500013404263</v>
      </c>
      <c r="T567">
        <f t="shared" si="64"/>
        <v>154.76180245183085</v>
      </c>
      <c r="U567">
        <f t="shared" si="64"/>
        <v>129.9234884780802</v>
      </c>
      <c r="V567">
        <f t="shared" si="55"/>
        <v>0.91063953644235596</v>
      </c>
    </row>
    <row r="568" spans="1:22">
      <c r="A568">
        <v>6</v>
      </c>
      <c r="B568">
        <v>79.333299999999994</v>
      </c>
      <c r="C568">
        <v>87</v>
      </c>
      <c r="D568">
        <v>82</v>
      </c>
      <c r="E568">
        <v>69</v>
      </c>
      <c r="F568">
        <v>146</v>
      </c>
      <c r="G568">
        <v>156</v>
      </c>
      <c r="H568">
        <v>148</v>
      </c>
      <c r="I568">
        <v>134</v>
      </c>
      <c r="J568">
        <f t="shared" si="62"/>
        <v>1.8403369077045832</v>
      </c>
      <c r="K568">
        <f t="shared" si="62"/>
        <v>1.7931034482758621</v>
      </c>
      <c r="L568">
        <f t="shared" si="62"/>
        <v>1.8048780487804879</v>
      </c>
      <c r="M568">
        <f t="shared" si="62"/>
        <v>1.9420289855072463</v>
      </c>
      <c r="N568">
        <f t="shared" si="63"/>
        <v>66.666700000000006</v>
      </c>
      <c r="O568">
        <f t="shared" si="63"/>
        <v>69</v>
      </c>
      <c r="P568">
        <f t="shared" si="63"/>
        <v>66</v>
      </c>
      <c r="Q568">
        <f t="shared" si="63"/>
        <v>65</v>
      </c>
      <c r="R568">
        <f t="shared" si="64"/>
        <v>146</v>
      </c>
      <c r="S568">
        <f t="shared" si="64"/>
        <v>160.10931097029874</v>
      </c>
      <c r="T568">
        <f t="shared" si="64"/>
        <v>150.90762643177584</v>
      </c>
      <c r="U568">
        <f t="shared" si="64"/>
        <v>126.98324663161624</v>
      </c>
      <c r="V568">
        <f t="shared" si="55"/>
        <v>0.84033690770458325</v>
      </c>
    </row>
    <row r="569" spans="1:22">
      <c r="A569">
        <v>7</v>
      </c>
      <c r="B569">
        <v>77.333299999999994</v>
      </c>
      <c r="C569">
        <v>85</v>
      </c>
      <c r="D569">
        <v>80</v>
      </c>
      <c r="E569">
        <v>67</v>
      </c>
      <c r="F569">
        <v>137.33330000000001</v>
      </c>
      <c r="G569">
        <v>146</v>
      </c>
      <c r="H569">
        <v>140</v>
      </c>
      <c r="I569">
        <v>126</v>
      </c>
      <c r="J569">
        <f t="shared" si="62"/>
        <v>1.7758624033889672</v>
      </c>
      <c r="K569">
        <f t="shared" si="62"/>
        <v>1.7176470588235293</v>
      </c>
      <c r="L569">
        <f t="shared" si="62"/>
        <v>1.75</v>
      </c>
      <c r="M569">
        <f t="shared" si="62"/>
        <v>1.8805970149253732</v>
      </c>
      <c r="N569">
        <f t="shared" si="63"/>
        <v>60.000000000000014</v>
      </c>
      <c r="O569">
        <f t="shared" si="63"/>
        <v>61</v>
      </c>
      <c r="P569">
        <f t="shared" si="63"/>
        <v>60</v>
      </c>
      <c r="Q569">
        <f t="shared" si="63"/>
        <v>59</v>
      </c>
      <c r="R569">
        <f t="shared" si="64"/>
        <v>137.33330000000001</v>
      </c>
      <c r="S569">
        <f t="shared" si="64"/>
        <v>150.94830428806222</v>
      </c>
      <c r="T569">
        <f t="shared" si="64"/>
        <v>142.06899227111737</v>
      </c>
      <c r="U569">
        <f t="shared" si="64"/>
        <v>118.9827810270608</v>
      </c>
      <c r="V569">
        <f t="shared" si="55"/>
        <v>0.77586240338896717</v>
      </c>
    </row>
    <row r="570" spans="1:22">
      <c r="A570">
        <v>8</v>
      </c>
      <c r="B570">
        <v>73.333299999999994</v>
      </c>
      <c r="C570">
        <v>81</v>
      </c>
      <c r="D570">
        <v>76</v>
      </c>
      <c r="E570">
        <v>63</v>
      </c>
      <c r="F570">
        <v>132.33330000000001</v>
      </c>
      <c r="G570">
        <v>142</v>
      </c>
      <c r="H570">
        <v>135</v>
      </c>
      <c r="I570">
        <v>120</v>
      </c>
      <c r="J570">
        <f t="shared" si="62"/>
        <v>1.8045458202481004</v>
      </c>
      <c r="K570">
        <f t="shared" si="62"/>
        <v>1.7530864197530864</v>
      </c>
      <c r="L570">
        <f t="shared" si="62"/>
        <v>1.7763157894736843</v>
      </c>
      <c r="M570">
        <f t="shared" si="62"/>
        <v>1.9047619047619047</v>
      </c>
      <c r="N570">
        <f t="shared" si="63"/>
        <v>59.000000000000014</v>
      </c>
      <c r="O570">
        <f t="shared" si="63"/>
        <v>61</v>
      </c>
      <c r="P570">
        <f t="shared" si="63"/>
        <v>59</v>
      </c>
      <c r="Q570">
        <f t="shared" si="63"/>
        <v>57</v>
      </c>
      <c r="R570">
        <f t="shared" si="64"/>
        <v>132.33330000000001</v>
      </c>
      <c r="S570">
        <f t="shared" si="64"/>
        <v>146.16821144009614</v>
      </c>
      <c r="T570">
        <f t="shared" si="64"/>
        <v>137.14548233885563</v>
      </c>
      <c r="U570">
        <f t="shared" si="64"/>
        <v>113.68638667563033</v>
      </c>
      <c r="V570">
        <f t="shared" si="55"/>
        <v>0.8045458202481004</v>
      </c>
    </row>
    <row r="571" spans="1:22">
      <c r="A571">
        <v>9</v>
      </c>
      <c r="B571">
        <v>81.333299999999994</v>
      </c>
      <c r="C571">
        <v>89</v>
      </c>
      <c r="D571">
        <v>84</v>
      </c>
      <c r="E571">
        <v>71</v>
      </c>
      <c r="F571">
        <v>140</v>
      </c>
      <c r="G571">
        <v>150</v>
      </c>
      <c r="H571">
        <v>142</v>
      </c>
      <c r="I571">
        <v>128</v>
      </c>
      <c r="J571">
        <f t="shared" si="62"/>
        <v>1.721312180865648</v>
      </c>
      <c r="K571">
        <f t="shared" si="62"/>
        <v>1.6853932584269662</v>
      </c>
      <c r="L571">
        <f t="shared" si="62"/>
        <v>1.6904761904761905</v>
      </c>
      <c r="M571">
        <f t="shared" si="62"/>
        <v>1.8028169014084507</v>
      </c>
      <c r="N571">
        <f t="shared" si="63"/>
        <v>58.666700000000006</v>
      </c>
      <c r="O571">
        <f t="shared" si="63"/>
        <v>61</v>
      </c>
      <c r="P571">
        <f t="shared" si="63"/>
        <v>58</v>
      </c>
      <c r="Q571">
        <f t="shared" si="63"/>
        <v>57</v>
      </c>
      <c r="R571">
        <f t="shared" si="64"/>
        <v>140</v>
      </c>
      <c r="S571">
        <f t="shared" si="64"/>
        <v>153.19678409704267</v>
      </c>
      <c r="T571">
        <f t="shared" si="64"/>
        <v>144.59022319271443</v>
      </c>
      <c r="U571">
        <f t="shared" si="64"/>
        <v>122.21316484146101</v>
      </c>
      <c r="V571">
        <f t="shared" si="55"/>
        <v>0.72131218086564797</v>
      </c>
    </row>
    <row r="572" spans="1:22">
      <c r="A572">
        <v>10</v>
      </c>
      <c r="B572">
        <v>79.333299999999994</v>
      </c>
      <c r="C572">
        <v>87</v>
      </c>
      <c r="D572">
        <v>82</v>
      </c>
      <c r="E572">
        <v>69</v>
      </c>
      <c r="F572">
        <v>137.33330000000001</v>
      </c>
      <c r="G572">
        <v>146</v>
      </c>
      <c r="H572">
        <v>140</v>
      </c>
      <c r="I572">
        <v>126</v>
      </c>
      <c r="J572">
        <f t="shared" si="62"/>
        <v>1.7310927441566155</v>
      </c>
      <c r="K572">
        <f t="shared" si="62"/>
        <v>1.6781609195402298</v>
      </c>
      <c r="L572">
        <f t="shared" si="62"/>
        <v>1.7073170731707317</v>
      </c>
      <c r="M572">
        <f t="shared" si="62"/>
        <v>1.826086956521739</v>
      </c>
      <c r="N572">
        <f t="shared" si="63"/>
        <v>58.000000000000014</v>
      </c>
      <c r="O572">
        <f t="shared" si="63"/>
        <v>59</v>
      </c>
      <c r="P572">
        <f t="shared" si="63"/>
        <v>58</v>
      </c>
      <c r="Q572">
        <f t="shared" si="63"/>
        <v>57</v>
      </c>
      <c r="R572">
        <f t="shared" si="64"/>
        <v>137.33330000000001</v>
      </c>
      <c r="S572">
        <f t="shared" si="64"/>
        <v>150.60506874162556</v>
      </c>
      <c r="T572">
        <f t="shared" si="64"/>
        <v>141.94960502084248</v>
      </c>
      <c r="U572">
        <f t="shared" si="64"/>
        <v>119.44539934680647</v>
      </c>
      <c r="V572">
        <f t="shared" si="55"/>
        <v>0.7310927441566154</v>
      </c>
    </row>
    <row r="573" spans="1:22">
      <c r="A573">
        <v>11</v>
      </c>
      <c r="B573">
        <v>79.333299999999994</v>
      </c>
      <c r="C573">
        <v>87</v>
      </c>
      <c r="D573">
        <v>82</v>
      </c>
      <c r="E573">
        <v>69</v>
      </c>
      <c r="F573">
        <v>137.33330000000001</v>
      </c>
      <c r="G573">
        <v>146</v>
      </c>
      <c r="H573">
        <v>140</v>
      </c>
      <c r="I573">
        <v>126</v>
      </c>
      <c r="J573">
        <f t="shared" si="62"/>
        <v>1.7310927441566155</v>
      </c>
      <c r="K573">
        <f t="shared" si="62"/>
        <v>1.6781609195402298</v>
      </c>
      <c r="L573">
        <f t="shared" si="62"/>
        <v>1.7073170731707317</v>
      </c>
      <c r="M573">
        <f t="shared" si="62"/>
        <v>1.826086956521739</v>
      </c>
      <c r="N573">
        <f t="shared" si="63"/>
        <v>58.000000000000014</v>
      </c>
      <c r="O573">
        <f t="shared" si="63"/>
        <v>59</v>
      </c>
      <c r="P573">
        <f t="shared" si="63"/>
        <v>58</v>
      </c>
      <c r="Q573">
        <f t="shared" si="63"/>
        <v>57</v>
      </c>
      <c r="R573">
        <f t="shared" si="64"/>
        <v>137.33330000000001</v>
      </c>
      <c r="S573">
        <f t="shared" si="64"/>
        <v>150.60506874162556</v>
      </c>
      <c r="T573">
        <f t="shared" si="64"/>
        <v>141.94960502084248</v>
      </c>
      <c r="U573">
        <f t="shared" si="64"/>
        <v>119.44539934680647</v>
      </c>
      <c r="V573">
        <f t="shared" si="55"/>
        <v>0.7310927441566154</v>
      </c>
    </row>
    <row r="574" spans="1:22">
      <c r="A574">
        <v>12</v>
      </c>
      <c r="B574">
        <v>81.333299999999994</v>
      </c>
      <c r="C574">
        <v>89</v>
      </c>
      <c r="D574">
        <v>84</v>
      </c>
      <c r="E574">
        <v>71</v>
      </c>
      <c r="F574">
        <v>137.33330000000001</v>
      </c>
      <c r="G574">
        <v>146</v>
      </c>
      <c r="H574">
        <v>140</v>
      </c>
      <c r="I574">
        <v>126</v>
      </c>
      <c r="J574">
        <f t="shared" si="62"/>
        <v>1.6885248723462594</v>
      </c>
      <c r="K574">
        <f t="shared" si="62"/>
        <v>1.6404494382022472</v>
      </c>
      <c r="L574">
        <f t="shared" si="62"/>
        <v>1.6666666666666667</v>
      </c>
      <c r="M574">
        <f t="shared" si="62"/>
        <v>1.7746478873239437</v>
      </c>
      <c r="N574">
        <f t="shared" si="63"/>
        <v>56.000000000000014</v>
      </c>
      <c r="O574">
        <f t="shared" si="63"/>
        <v>57</v>
      </c>
      <c r="P574">
        <f t="shared" si="63"/>
        <v>56</v>
      </c>
      <c r="Q574">
        <f t="shared" si="63"/>
        <v>55</v>
      </c>
      <c r="R574">
        <f t="shared" si="64"/>
        <v>137.33330000000001</v>
      </c>
      <c r="S574">
        <f t="shared" si="64"/>
        <v>150.27871363881709</v>
      </c>
      <c r="T574">
        <f t="shared" si="64"/>
        <v>141.83608927708579</v>
      </c>
      <c r="U574">
        <f t="shared" si="64"/>
        <v>119.88526593658442</v>
      </c>
      <c r="V574">
        <f t="shared" si="55"/>
        <v>0.68852487234625936</v>
      </c>
    </row>
    <row r="575" spans="1:22">
      <c r="A575">
        <v>13</v>
      </c>
      <c r="B575">
        <v>81.333299999999994</v>
      </c>
      <c r="C575">
        <v>89</v>
      </c>
      <c r="D575">
        <v>84</v>
      </c>
      <c r="E575">
        <v>71</v>
      </c>
      <c r="F575">
        <v>134.66669999999999</v>
      </c>
      <c r="G575">
        <v>144</v>
      </c>
      <c r="H575">
        <v>137</v>
      </c>
      <c r="I575">
        <v>123</v>
      </c>
      <c r="J575">
        <f t="shared" si="62"/>
        <v>1.6557387933355709</v>
      </c>
      <c r="K575">
        <f t="shared" si="62"/>
        <v>1.6179775280898876</v>
      </c>
      <c r="L575">
        <f t="shared" si="62"/>
        <v>1.6309523809523809</v>
      </c>
      <c r="M575">
        <f t="shared" si="62"/>
        <v>1.732394366197183</v>
      </c>
      <c r="N575">
        <f t="shared" si="63"/>
        <v>53.333399999999997</v>
      </c>
      <c r="O575">
        <f t="shared" si="63"/>
        <v>55</v>
      </c>
      <c r="P575">
        <f t="shared" si="63"/>
        <v>53</v>
      </c>
      <c r="Q575">
        <f t="shared" si="63"/>
        <v>52</v>
      </c>
      <c r="R575">
        <f t="shared" si="64"/>
        <v>134.66669999999999</v>
      </c>
      <c r="S575">
        <f t="shared" si="64"/>
        <v>147.36075260686582</v>
      </c>
      <c r="T575">
        <f t="shared" si="64"/>
        <v>139.08205864018797</v>
      </c>
      <c r="U575">
        <f t="shared" si="64"/>
        <v>117.55745432682554</v>
      </c>
      <c r="V575">
        <f t="shared" si="55"/>
        <v>0.65573879333557106</v>
      </c>
    </row>
    <row r="576" spans="1:22">
      <c r="A576">
        <v>14</v>
      </c>
      <c r="B576">
        <v>79.333299999999994</v>
      </c>
      <c r="C576">
        <v>87</v>
      </c>
      <c r="D576">
        <v>82</v>
      </c>
      <c r="E576">
        <v>69</v>
      </c>
      <c r="F576">
        <v>137.33330000000001</v>
      </c>
      <c r="G576">
        <v>146</v>
      </c>
      <c r="H576">
        <v>140</v>
      </c>
      <c r="I576">
        <v>126</v>
      </c>
      <c r="J576">
        <f t="shared" si="62"/>
        <v>1.7310927441566155</v>
      </c>
      <c r="K576">
        <f t="shared" si="62"/>
        <v>1.6781609195402298</v>
      </c>
      <c r="L576">
        <f t="shared" si="62"/>
        <v>1.7073170731707317</v>
      </c>
      <c r="M576">
        <f t="shared" si="62"/>
        <v>1.826086956521739</v>
      </c>
      <c r="N576">
        <f t="shared" si="63"/>
        <v>58.000000000000014</v>
      </c>
      <c r="O576">
        <f t="shared" si="63"/>
        <v>59</v>
      </c>
      <c r="P576">
        <f t="shared" si="63"/>
        <v>58</v>
      </c>
      <c r="Q576">
        <f t="shared" si="63"/>
        <v>57</v>
      </c>
      <c r="R576">
        <f t="shared" si="64"/>
        <v>137.33330000000001</v>
      </c>
      <c r="S576">
        <f t="shared" si="64"/>
        <v>150.60506874162556</v>
      </c>
      <c r="T576">
        <f t="shared" si="64"/>
        <v>141.94960502084248</v>
      </c>
      <c r="U576">
        <f t="shared" si="64"/>
        <v>119.44539934680647</v>
      </c>
      <c r="V576">
        <f t="shared" si="55"/>
        <v>0.7310927441566154</v>
      </c>
    </row>
    <row r="577" spans="1:22">
      <c r="A577">
        <v>15</v>
      </c>
      <c r="B577">
        <v>81.333299999999994</v>
      </c>
      <c r="C577">
        <v>89</v>
      </c>
      <c r="D577">
        <v>84</v>
      </c>
      <c r="E577">
        <v>71</v>
      </c>
      <c r="F577">
        <v>138.66669999999999</v>
      </c>
      <c r="G577">
        <v>148</v>
      </c>
      <c r="H577">
        <v>141</v>
      </c>
      <c r="I577">
        <v>127</v>
      </c>
      <c r="J577">
        <f t="shared" si="62"/>
        <v>1.7049191413603038</v>
      </c>
      <c r="K577">
        <f t="shared" si="62"/>
        <v>1.6629213483146068</v>
      </c>
      <c r="L577">
        <f t="shared" si="62"/>
        <v>1.6785714285714286</v>
      </c>
      <c r="M577">
        <f t="shared" si="62"/>
        <v>1.7887323943661972</v>
      </c>
      <c r="N577">
        <f t="shared" si="63"/>
        <v>57.333399999999997</v>
      </c>
      <c r="O577">
        <f t="shared" si="63"/>
        <v>59</v>
      </c>
      <c r="P577">
        <f t="shared" si="63"/>
        <v>57</v>
      </c>
      <c r="Q577">
        <f t="shared" si="63"/>
        <v>56</v>
      </c>
      <c r="R577">
        <f t="shared" si="64"/>
        <v>138.66669999999999</v>
      </c>
      <c r="S577">
        <f t="shared" si="64"/>
        <v>151.73780358106703</v>
      </c>
      <c r="T577">
        <f t="shared" si="64"/>
        <v>143.21320787426552</v>
      </c>
      <c r="U577">
        <f t="shared" si="64"/>
        <v>121.04925903658156</v>
      </c>
      <c r="V577">
        <f t="shared" si="55"/>
        <v>0.70491914136030387</v>
      </c>
    </row>
    <row r="578" spans="1:22">
      <c r="A578">
        <v>16</v>
      </c>
      <c r="B578">
        <v>81.333299999999994</v>
      </c>
      <c r="C578">
        <v>89</v>
      </c>
      <c r="D578">
        <v>84</v>
      </c>
      <c r="E578">
        <v>71</v>
      </c>
      <c r="F578">
        <v>138.66669999999999</v>
      </c>
      <c r="G578">
        <v>148</v>
      </c>
      <c r="H578">
        <v>141</v>
      </c>
      <c r="I578">
        <v>127</v>
      </c>
      <c r="J578">
        <f t="shared" si="62"/>
        <v>1.7049191413603038</v>
      </c>
      <c r="K578">
        <f t="shared" si="62"/>
        <v>1.6629213483146068</v>
      </c>
      <c r="L578">
        <f t="shared" si="62"/>
        <v>1.6785714285714286</v>
      </c>
      <c r="M578">
        <f t="shared" si="62"/>
        <v>1.7887323943661972</v>
      </c>
      <c r="N578">
        <f t="shared" si="63"/>
        <v>57.333399999999997</v>
      </c>
      <c r="O578">
        <f t="shared" si="63"/>
        <v>59</v>
      </c>
      <c r="P578">
        <f t="shared" si="63"/>
        <v>57</v>
      </c>
      <c r="Q578">
        <f t="shared" si="63"/>
        <v>56</v>
      </c>
      <c r="R578">
        <f t="shared" si="64"/>
        <v>138.66669999999999</v>
      </c>
      <c r="S578">
        <f t="shared" si="64"/>
        <v>151.73780358106703</v>
      </c>
      <c r="T578">
        <f t="shared" si="64"/>
        <v>143.21320787426552</v>
      </c>
      <c r="U578">
        <f t="shared" si="64"/>
        <v>121.04925903658156</v>
      </c>
      <c r="V578">
        <f t="shared" si="55"/>
        <v>0.70491914136030387</v>
      </c>
    </row>
    <row r="579" spans="1:22">
      <c r="A579">
        <v>17</v>
      </c>
      <c r="B579">
        <v>75.666700000000006</v>
      </c>
      <c r="C579">
        <v>82</v>
      </c>
      <c r="D579">
        <v>79</v>
      </c>
      <c r="E579">
        <v>66</v>
      </c>
      <c r="F579">
        <v>140</v>
      </c>
      <c r="G579">
        <v>150</v>
      </c>
      <c r="H579">
        <v>142</v>
      </c>
      <c r="I579">
        <v>128</v>
      </c>
      <c r="J579">
        <f t="shared" si="62"/>
        <v>1.8502194492425332</v>
      </c>
      <c r="K579">
        <f t="shared" si="62"/>
        <v>1.8292682926829269</v>
      </c>
      <c r="L579">
        <f t="shared" si="62"/>
        <v>1.7974683544303798</v>
      </c>
      <c r="M579">
        <f t="shared" si="62"/>
        <v>1.9393939393939394</v>
      </c>
      <c r="N579">
        <f t="shared" si="63"/>
        <v>64.333299999999994</v>
      </c>
      <c r="O579">
        <f t="shared" si="63"/>
        <v>68</v>
      </c>
      <c r="P579">
        <f t="shared" si="63"/>
        <v>63</v>
      </c>
      <c r="Q579">
        <f t="shared" si="63"/>
        <v>62</v>
      </c>
      <c r="R579">
        <f t="shared" si="64"/>
        <v>140</v>
      </c>
      <c r="S579">
        <f t="shared" si="64"/>
        <v>151.71799483788772</v>
      </c>
      <c r="T579">
        <f t="shared" si="64"/>
        <v>146.16733649016012</v>
      </c>
      <c r="U579">
        <f t="shared" si="64"/>
        <v>122.11448365000719</v>
      </c>
      <c r="V579">
        <f t="shared" si="55"/>
        <v>0.85021944924253323</v>
      </c>
    </row>
    <row r="580" spans="1:22">
      <c r="A580">
        <v>18</v>
      </c>
      <c r="B580">
        <v>68.333299999999994</v>
      </c>
      <c r="C580">
        <v>75</v>
      </c>
      <c r="D580">
        <v>71</v>
      </c>
      <c r="E580">
        <v>59</v>
      </c>
      <c r="F580">
        <v>140</v>
      </c>
      <c r="G580">
        <v>150</v>
      </c>
      <c r="H580">
        <v>142</v>
      </c>
      <c r="I580">
        <v>128</v>
      </c>
      <c r="J580">
        <f t="shared" si="62"/>
        <v>2.0487814872104817</v>
      </c>
      <c r="K580">
        <f t="shared" si="62"/>
        <v>2</v>
      </c>
      <c r="L580">
        <f t="shared" si="62"/>
        <v>2</v>
      </c>
      <c r="M580">
        <f t="shared" si="62"/>
        <v>2.1694915254237288</v>
      </c>
      <c r="N580">
        <f t="shared" si="63"/>
        <v>71.666700000000006</v>
      </c>
      <c r="O580">
        <f t="shared" si="63"/>
        <v>75</v>
      </c>
      <c r="P580">
        <f t="shared" si="63"/>
        <v>71</v>
      </c>
      <c r="Q580">
        <f t="shared" si="63"/>
        <v>69</v>
      </c>
      <c r="R580">
        <f t="shared" si="64"/>
        <v>140</v>
      </c>
      <c r="S580">
        <f t="shared" si="64"/>
        <v>153.65861154078613</v>
      </c>
      <c r="T580">
        <f t="shared" si="64"/>
        <v>145.46348559194419</v>
      </c>
      <c r="U580">
        <f t="shared" si="64"/>
        <v>120.87810774541842</v>
      </c>
      <c r="V580">
        <f t="shared" si="55"/>
        <v>1.0487814872104817</v>
      </c>
    </row>
    <row r="581" spans="1:22">
      <c r="A581">
        <v>19</v>
      </c>
      <c r="B581">
        <v>61</v>
      </c>
      <c r="C581">
        <v>67</v>
      </c>
      <c r="D581">
        <v>64</v>
      </c>
      <c r="E581">
        <v>52</v>
      </c>
      <c r="F581">
        <v>141</v>
      </c>
      <c r="G581">
        <v>151</v>
      </c>
      <c r="H581">
        <v>143</v>
      </c>
      <c r="I581">
        <v>129</v>
      </c>
      <c r="J581">
        <f t="shared" si="62"/>
        <v>2.3114754098360657</v>
      </c>
      <c r="K581">
        <f t="shared" si="62"/>
        <v>2.2537313432835822</v>
      </c>
      <c r="L581">
        <f t="shared" si="62"/>
        <v>2.234375</v>
      </c>
      <c r="M581">
        <f t="shared" si="62"/>
        <v>2.4807692307692308</v>
      </c>
      <c r="N581">
        <f t="shared" si="63"/>
        <v>80</v>
      </c>
      <c r="O581">
        <f t="shared" si="63"/>
        <v>84</v>
      </c>
      <c r="P581">
        <f t="shared" si="63"/>
        <v>79</v>
      </c>
      <c r="Q581">
        <f t="shared" si="63"/>
        <v>77</v>
      </c>
      <c r="R581">
        <f t="shared" si="64"/>
        <v>141</v>
      </c>
      <c r="S581">
        <f t="shared" si="64"/>
        <v>154.86885245901641</v>
      </c>
      <c r="T581">
        <f t="shared" si="64"/>
        <v>147.9344262295082</v>
      </c>
      <c r="U581">
        <f t="shared" si="64"/>
        <v>120.19672131147541</v>
      </c>
      <c r="V581">
        <f t="shared" si="55"/>
        <v>1.3114754098360655</v>
      </c>
    </row>
    <row r="582" spans="1:22">
      <c r="A582">
        <v>20</v>
      </c>
      <c r="B582">
        <v>63.333300000000001</v>
      </c>
      <c r="C582">
        <v>69</v>
      </c>
      <c r="D582">
        <v>67</v>
      </c>
      <c r="E582">
        <v>54</v>
      </c>
      <c r="F582">
        <v>141</v>
      </c>
      <c r="G582">
        <v>151</v>
      </c>
      <c r="H582">
        <v>143</v>
      </c>
      <c r="I582">
        <v>129</v>
      </c>
      <c r="J582">
        <f t="shared" si="62"/>
        <v>2.2263169612194531</v>
      </c>
      <c r="K582">
        <f t="shared" si="62"/>
        <v>2.1884057971014492</v>
      </c>
      <c r="L582">
        <f t="shared" si="62"/>
        <v>2.1343283582089554</v>
      </c>
      <c r="M582">
        <f t="shared" si="62"/>
        <v>2.3888888888888888</v>
      </c>
      <c r="N582">
        <f t="shared" si="63"/>
        <v>77.666699999999992</v>
      </c>
      <c r="O582">
        <f t="shared" si="63"/>
        <v>82</v>
      </c>
      <c r="P582">
        <f t="shared" si="63"/>
        <v>76</v>
      </c>
      <c r="Q582">
        <f t="shared" si="63"/>
        <v>75</v>
      </c>
      <c r="R582">
        <f t="shared" si="64"/>
        <v>141</v>
      </c>
      <c r="S582">
        <f t="shared" si="64"/>
        <v>153.61587032414226</v>
      </c>
      <c r="T582">
        <f t="shared" si="64"/>
        <v>149.16323640170336</v>
      </c>
      <c r="U582">
        <f t="shared" si="64"/>
        <v>120.22111590585047</v>
      </c>
      <c r="V582">
        <f t="shared" si="55"/>
        <v>1.2263169612194531</v>
      </c>
    </row>
    <row r="583" spans="1:22">
      <c r="A583">
        <v>21</v>
      </c>
      <c r="B583">
        <v>69.666700000000006</v>
      </c>
      <c r="C583">
        <v>76</v>
      </c>
      <c r="D583">
        <v>73</v>
      </c>
      <c r="E583">
        <v>60</v>
      </c>
      <c r="F583">
        <v>141</v>
      </c>
      <c r="G583">
        <v>151</v>
      </c>
      <c r="H583">
        <v>143</v>
      </c>
      <c r="I583">
        <v>129</v>
      </c>
      <c r="J583">
        <f t="shared" si="62"/>
        <v>2.0239224765921162</v>
      </c>
      <c r="K583">
        <f t="shared" si="62"/>
        <v>1.986842105263158</v>
      </c>
      <c r="L583">
        <f t="shared" si="62"/>
        <v>1.9589041095890412</v>
      </c>
      <c r="M583">
        <f t="shared" si="62"/>
        <v>2.15</v>
      </c>
      <c r="N583">
        <f t="shared" si="63"/>
        <v>71.333299999999994</v>
      </c>
      <c r="O583">
        <f t="shared" si="63"/>
        <v>75</v>
      </c>
      <c r="P583">
        <f t="shared" si="63"/>
        <v>70</v>
      </c>
      <c r="Q583">
        <f t="shared" si="63"/>
        <v>69</v>
      </c>
      <c r="R583">
        <f t="shared" si="64"/>
        <v>141</v>
      </c>
      <c r="S583">
        <f t="shared" si="64"/>
        <v>153.81810822100084</v>
      </c>
      <c r="T583">
        <f t="shared" si="64"/>
        <v>147.7463407912245</v>
      </c>
      <c r="U583">
        <f t="shared" si="64"/>
        <v>121.43534859552697</v>
      </c>
      <c r="V583">
        <f t="shared" si="55"/>
        <v>1.0239224765921162</v>
      </c>
    </row>
    <row r="584" spans="1:22">
      <c r="A584">
        <v>22</v>
      </c>
      <c r="B584">
        <v>74.333299999999994</v>
      </c>
      <c r="C584">
        <v>81</v>
      </c>
      <c r="D584">
        <v>78</v>
      </c>
      <c r="E584">
        <v>64</v>
      </c>
      <c r="F584">
        <v>141</v>
      </c>
      <c r="G584">
        <v>151</v>
      </c>
      <c r="H584">
        <v>143</v>
      </c>
      <c r="I584">
        <v>129</v>
      </c>
      <c r="J584">
        <f t="shared" si="62"/>
        <v>1.8968618371577746</v>
      </c>
      <c r="K584">
        <f t="shared" si="62"/>
        <v>1.8641975308641976</v>
      </c>
      <c r="L584">
        <f t="shared" si="62"/>
        <v>1.8333333333333333</v>
      </c>
      <c r="M584">
        <f t="shared" si="62"/>
        <v>2.015625</v>
      </c>
      <c r="N584">
        <f t="shared" si="63"/>
        <v>66.666700000000006</v>
      </c>
      <c r="O584">
        <f t="shared" si="63"/>
        <v>70</v>
      </c>
      <c r="P584">
        <f t="shared" si="63"/>
        <v>65</v>
      </c>
      <c r="Q584">
        <f t="shared" si="63"/>
        <v>65</v>
      </c>
      <c r="R584">
        <f t="shared" si="64"/>
        <v>141</v>
      </c>
      <c r="S584">
        <f t="shared" si="64"/>
        <v>153.64580880977974</v>
      </c>
      <c r="T584">
        <f t="shared" si="64"/>
        <v>147.95522329830641</v>
      </c>
      <c r="U584">
        <f t="shared" si="64"/>
        <v>121.39915757809757</v>
      </c>
      <c r="V584">
        <f t="shared" si="55"/>
        <v>0.89686183715777468</v>
      </c>
    </row>
    <row r="585" spans="1:22">
      <c r="A585">
        <v>23</v>
      </c>
      <c r="B585">
        <v>71</v>
      </c>
      <c r="C585">
        <v>77</v>
      </c>
      <c r="D585">
        <v>75</v>
      </c>
      <c r="E585">
        <v>61</v>
      </c>
      <c r="F585">
        <v>141</v>
      </c>
      <c r="G585">
        <v>151</v>
      </c>
      <c r="H585">
        <v>143</v>
      </c>
      <c r="I585">
        <v>129</v>
      </c>
      <c r="J585">
        <f t="shared" si="62"/>
        <v>1.9859154929577465</v>
      </c>
      <c r="K585">
        <f t="shared" si="62"/>
        <v>1.9610389610389611</v>
      </c>
      <c r="L585">
        <f t="shared" si="62"/>
        <v>1.9066666666666667</v>
      </c>
      <c r="M585">
        <f t="shared" si="62"/>
        <v>2.1147540983606556</v>
      </c>
      <c r="N585">
        <f t="shared" si="63"/>
        <v>70</v>
      </c>
      <c r="O585">
        <f t="shared" si="63"/>
        <v>74</v>
      </c>
      <c r="P585">
        <f t="shared" si="63"/>
        <v>68</v>
      </c>
      <c r="Q585">
        <f t="shared" si="63"/>
        <v>68</v>
      </c>
      <c r="R585">
        <f t="shared" si="64"/>
        <v>141</v>
      </c>
      <c r="S585">
        <f t="shared" si="64"/>
        <v>152.91549295774649</v>
      </c>
      <c r="T585">
        <f t="shared" si="64"/>
        <v>148.94366197183098</v>
      </c>
      <c r="U585">
        <f t="shared" si="64"/>
        <v>121.14084507042254</v>
      </c>
      <c r="V585">
        <f t="shared" si="55"/>
        <v>0.9859154929577465</v>
      </c>
    </row>
    <row r="586" spans="1:22">
      <c r="A586">
        <v>24</v>
      </c>
      <c r="B586">
        <v>65.666700000000006</v>
      </c>
      <c r="C586">
        <v>72</v>
      </c>
      <c r="D586">
        <v>69</v>
      </c>
      <c r="E586">
        <v>56</v>
      </c>
      <c r="F586">
        <v>141.66669999999999</v>
      </c>
      <c r="G586">
        <v>151</v>
      </c>
      <c r="H586">
        <v>143</v>
      </c>
      <c r="I586">
        <v>131</v>
      </c>
      <c r="J586">
        <f t="shared" si="62"/>
        <v>2.1573598185990766</v>
      </c>
      <c r="K586">
        <f t="shared" si="62"/>
        <v>2.0972222222222223</v>
      </c>
      <c r="L586">
        <f t="shared" si="62"/>
        <v>2.0724637681159419</v>
      </c>
      <c r="M586">
        <f t="shared" si="62"/>
        <v>2.3392857142857144</v>
      </c>
      <c r="N586">
        <f t="shared" si="63"/>
        <v>75.999999999999986</v>
      </c>
      <c r="O586">
        <f t="shared" si="63"/>
        <v>79</v>
      </c>
      <c r="P586">
        <f t="shared" si="63"/>
        <v>74</v>
      </c>
      <c r="Q586">
        <f t="shared" si="63"/>
        <v>75</v>
      </c>
      <c r="R586">
        <f t="shared" si="64"/>
        <v>141.66669999999999</v>
      </c>
      <c r="S586">
        <f t="shared" si="64"/>
        <v>155.32990693913351</v>
      </c>
      <c r="T586">
        <f t="shared" si="64"/>
        <v>148.85782748333628</v>
      </c>
      <c r="U586">
        <f t="shared" si="64"/>
        <v>120.81214984154829</v>
      </c>
      <c r="V586">
        <f t="shared" si="55"/>
        <v>1.1573598185990766</v>
      </c>
    </row>
    <row r="587" spans="1:22">
      <c r="A587">
        <v>25</v>
      </c>
      <c r="B587">
        <v>63.333300000000001</v>
      </c>
      <c r="C587">
        <v>69</v>
      </c>
      <c r="D587">
        <v>67</v>
      </c>
      <c r="E587">
        <v>54</v>
      </c>
      <c r="F587">
        <v>131.33330000000001</v>
      </c>
      <c r="G587">
        <v>139</v>
      </c>
      <c r="H587">
        <v>134</v>
      </c>
      <c r="I587">
        <v>121</v>
      </c>
      <c r="J587">
        <f t="shared" si="62"/>
        <v>2.0736847756235663</v>
      </c>
      <c r="K587">
        <f t="shared" si="62"/>
        <v>2.0144927536231885</v>
      </c>
      <c r="L587">
        <f t="shared" si="62"/>
        <v>2</v>
      </c>
      <c r="M587">
        <f t="shared" si="62"/>
        <v>2.2407407407407409</v>
      </c>
      <c r="N587">
        <f t="shared" si="63"/>
        <v>68</v>
      </c>
      <c r="O587">
        <f t="shared" si="63"/>
        <v>70</v>
      </c>
      <c r="P587">
        <f t="shared" si="63"/>
        <v>67</v>
      </c>
      <c r="Q587">
        <f t="shared" si="63"/>
        <v>67</v>
      </c>
      <c r="R587">
        <f t="shared" si="64"/>
        <v>131.33330000000001</v>
      </c>
      <c r="S587">
        <f t="shared" si="64"/>
        <v>143.08424951802607</v>
      </c>
      <c r="T587">
        <f t="shared" si="64"/>
        <v>138.93687996677895</v>
      </c>
      <c r="U587">
        <f t="shared" si="64"/>
        <v>111.97897788367258</v>
      </c>
      <c r="V587">
        <f t="shared" si="55"/>
        <v>1.0736847756235661</v>
      </c>
    </row>
    <row r="588" spans="1:22">
      <c r="A588">
        <v>26</v>
      </c>
      <c r="B588">
        <v>68.333299999999994</v>
      </c>
      <c r="C588">
        <v>75</v>
      </c>
      <c r="D588">
        <v>71</v>
      </c>
      <c r="E588">
        <v>59</v>
      </c>
      <c r="F588">
        <v>144</v>
      </c>
      <c r="G588">
        <v>152</v>
      </c>
      <c r="H588">
        <v>146</v>
      </c>
      <c r="I588">
        <v>134</v>
      </c>
      <c r="J588">
        <f t="shared" si="62"/>
        <v>2.1073181011307813</v>
      </c>
      <c r="K588">
        <f t="shared" si="62"/>
        <v>2.0266666666666668</v>
      </c>
      <c r="L588">
        <f t="shared" si="62"/>
        <v>2.056338028169014</v>
      </c>
      <c r="M588">
        <f t="shared" si="62"/>
        <v>2.2711864406779663</v>
      </c>
      <c r="N588">
        <f t="shared" si="63"/>
        <v>75.666700000000006</v>
      </c>
      <c r="O588">
        <f t="shared" si="63"/>
        <v>77</v>
      </c>
      <c r="P588">
        <f t="shared" si="63"/>
        <v>75</v>
      </c>
      <c r="Q588">
        <f t="shared" si="63"/>
        <v>75</v>
      </c>
      <c r="R588">
        <f t="shared" si="64"/>
        <v>144</v>
      </c>
      <c r="S588">
        <f t="shared" si="64"/>
        <v>158.04885758480859</v>
      </c>
      <c r="T588">
        <f t="shared" si="64"/>
        <v>149.61958518028547</v>
      </c>
      <c r="U588">
        <f t="shared" si="64"/>
        <v>124.3317679667161</v>
      </c>
      <c r="V588">
        <f t="shared" si="55"/>
        <v>1.1073181011307813</v>
      </c>
    </row>
    <row r="589" spans="1:22">
      <c r="A589">
        <v>27</v>
      </c>
      <c r="B589">
        <v>72</v>
      </c>
      <c r="C589">
        <v>78</v>
      </c>
      <c r="D589">
        <v>76</v>
      </c>
      <c r="E589">
        <v>62</v>
      </c>
      <c r="F589">
        <v>148</v>
      </c>
      <c r="G589">
        <v>156</v>
      </c>
      <c r="H589">
        <v>150</v>
      </c>
      <c r="I589">
        <v>138</v>
      </c>
      <c r="J589">
        <f t="shared" si="62"/>
        <v>2.0555555555555554</v>
      </c>
      <c r="K589">
        <f t="shared" si="62"/>
        <v>2</v>
      </c>
      <c r="L589">
        <f t="shared" si="62"/>
        <v>1.9736842105263157</v>
      </c>
      <c r="M589">
        <f t="shared" si="62"/>
        <v>2.225806451612903</v>
      </c>
      <c r="N589">
        <f t="shared" si="63"/>
        <v>76</v>
      </c>
      <c r="O589">
        <f t="shared" si="63"/>
        <v>78</v>
      </c>
      <c r="P589">
        <f t="shared" si="63"/>
        <v>74</v>
      </c>
      <c r="Q589">
        <f t="shared" si="63"/>
        <v>76</v>
      </c>
      <c r="R589">
        <f t="shared" si="64"/>
        <v>148</v>
      </c>
      <c r="S589">
        <f t="shared" si="64"/>
        <v>160.33333333333331</v>
      </c>
      <c r="T589">
        <f t="shared" si="64"/>
        <v>156.2222222222222</v>
      </c>
      <c r="U589">
        <f t="shared" si="64"/>
        <v>127.44444444444443</v>
      </c>
      <c r="V589">
        <f t="shared" si="55"/>
        <v>1.0555555555555556</v>
      </c>
    </row>
    <row r="590" spans="1:22">
      <c r="A590">
        <v>28</v>
      </c>
      <c r="B590">
        <v>74.333299999999994</v>
      </c>
      <c r="C590">
        <v>81</v>
      </c>
      <c r="D590">
        <v>78</v>
      </c>
      <c r="E590">
        <v>64</v>
      </c>
      <c r="F590">
        <v>149.33330000000001</v>
      </c>
      <c r="G590">
        <v>157</v>
      </c>
      <c r="H590">
        <v>152</v>
      </c>
      <c r="I590">
        <v>139</v>
      </c>
      <c r="J590">
        <f t="shared" si="62"/>
        <v>2.0089690623179655</v>
      </c>
      <c r="K590">
        <f t="shared" si="62"/>
        <v>1.9382716049382716</v>
      </c>
      <c r="L590">
        <f t="shared" si="62"/>
        <v>1.9487179487179487</v>
      </c>
      <c r="M590">
        <f t="shared" si="62"/>
        <v>2.171875</v>
      </c>
      <c r="N590">
        <f t="shared" si="63"/>
        <v>75.000000000000014</v>
      </c>
      <c r="O590">
        <f t="shared" si="63"/>
        <v>76</v>
      </c>
      <c r="P590">
        <f t="shared" si="63"/>
        <v>74</v>
      </c>
      <c r="Q590">
        <f t="shared" si="63"/>
        <v>75</v>
      </c>
      <c r="R590">
        <f t="shared" si="64"/>
        <v>149.33330000000001</v>
      </c>
      <c r="S590">
        <f t="shared" si="64"/>
        <v>162.72649404775521</v>
      </c>
      <c r="T590">
        <f t="shared" si="64"/>
        <v>156.6995868608013</v>
      </c>
      <c r="U590">
        <f t="shared" si="64"/>
        <v>128.57401998834979</v>
      </c>
      <c r="V590">
        <f t="shared" si="55"/>
        <v>1.0089690623179655</v>
      </c>
    </row>
    <row r="591" spans="1:22">
      <c r="A591">
        <v>29</v>
      </c>
      <c r="B591">
        <v>74.333299999999994</v>
      </c>
      <c r="C591">
        <v>81</v>
      </c>
      <c r="D591">
        <v>78</v>
      </c>
      <c r="E591">
        <v>64</v>
      </c>
      <c r="F591">
        <v>156.33330000000001</v>
      </c>
      <c r="G591">
        <v>164</v>
      </c>
      <c r="H591">
        <v>159</v>
      </c>
      <c r="I591">
        <v>146</v>
      </c>
      <c r="J591">
        <f t="shared" si="62"/>
        <v>2.1031395081343089</v>
      </c>
      <c r="K591">
        <f t="shared" si="62"/>
        <v>2.0246913580246915</v>
      </c>
      <c r="L591">
        <f t="shared" si="62"/>
        <v>2.0384615384615383</v>
      </c>
      <c r="M591">
        <f t="shared" si="62"/>
        <v>2.28125</v>
      </c>
      <c r="N591">
        <f t="shared" si="63"/>
        <v>82.000000000000014</v>
      </c>
      <c r="O591">
        <f t="shared" si="63"/>
        <v>83</v>
      </c>
      <c r="P591">
        <f t="shared" si="63"/>
        <v>81</v>
      </c>
      <c r="Q591">
        <f t="shared" si="63"/>
        <v>82</v>
      </c>
      <c r="R591">
        <f t="shared" si="64"/>
        <v>156.33330000000001</v>
      </c>
      <c r="S591">
        <f t="shared" si="64"/>
        <v>170.35430015887903</v>
      </c>
      <c r="T591">
        <f t="shared" si="64"/>
        <v>164.0448816344761</v>
      </c>
      <c r="U591">
        <f t="shared" si="64"/>
        <v>134.60092852059577</v>
      </c>
      <c r="V591">
        <f t="shared" si="55"/>
        <v>1.1031395081343089</v>
      </c>
    </row>
    <row r="592" spans="1:22">
      <c r="A592">
        <v>30</v>
      </c>
      <c r="B592">
        <v>74.333299999999994</v>
      </c>
      <c r="C592">
        <v>81</v>
      </c>
      <c r="D592">
        <v>78</v>
      </c>
      <c r="E592">
        <v>64</v>
      </c>
      <c r="F592">
        <v>150.33330000000001</v>
      </c>
      <c r="G592">
        <v>158</v>
      </c>
      <c r="H592">
        <v>153</v>
      </c>
      <c r="I592">
        <v>140</v>
      </c>
      <c r="J592">
        <f t="shared" si="62"/>
        <v>2.0224219831488717</v>
      </c>
      <c r="K592">
        <f t="shared" si="62"/>
        <v>1.9506172839506173</v>
      </c>
      <c r="L592">
        <f t="shared" si="62"/>
        <v>1.9615384615384615</v>
      </c>
      <c r="M592">
        <f t="shared" si="62"/>
        <v>2.1875</v>
      </c>
      <c r="N592">
        <f t="shared" si="63"/>
        <v>76.000000000000014</v>
      </c>
      <c r="O592">
        <f t="shared" si="63"/>
        <v>77</v>
      </c>
      <c r="P592">
        <f t="shared" si="63"/>
        <v>75</v>
      </c>
      <c r="Q592">
        <f t="shared" si="63"/>
        <v>76</v>
      </c>
      <c r="R592">
        <f t="shared" si="64"/>
        <v>150.33330000000001</v>
      </c>
      <c r="S592">
        <f t="shared" si="64"/>
        <v>163.8161806350586</v>
      </c>
      <c r="T592">
        <f t="shared" si="64"/>
        <v>157.74891468561199</v>
      </c>
      <c r="U592">
        <f t="shared" si="64"/>
        <v>129.43500692152779</v>
      </c>
      <c r="V592">
        <f t="shared" si="55"/>
        <v>1.0224219831488717</v>
      </c>
    </row>
    <row r="593" spans="1:22">
      <c r="A593">
        <v>31</v>
      </c>
      <c r="B593">
        <v>75.333299999999994</v>
      </c>
      <c r="C593">
        <v>82</v>
      </c>
      <c r="D593">
        <v>79</v>
      </c>
      <c r="E593">
        <v>65</v>
      </c>
      <c r="F593">
        <v>135.33330000000001</v>
      </c>
      <c r="G593">
        <v>143</v>
      </c>
      <c r="H593">
        <v>138</v>
      </c>
      <c r="I593">
        <v>125</v>
      </c>
      <c r="J593">
        <f t="shared" si="62"/>
        <v>1.7964605294073142</v>
      </c>
      <c r="K593">
        <f t="shared" si="62"/>
        <v>1.7439024390243902</v>
      </c>
      <c r="L593">
        <f t="shared" si="62"/>
        <v>1.7468354430379747</v>
      </c>
      <c r="M593">
        <f t="shared" si="62"/>
        <v>1.9230769230769231</v>
      </c>
      <c r="N593">
        <f t="shared" si="63"/>
        <v>60.000000000000014</v>
      </c>
      <c r="O593">
        <f t="shared" si="63"/>
        <v>61</v>
      </c>
      <c r="P593">
        <f t="shared" si="63"/>
        <v>59</v>
      </c>
      <c r="Q593">
        <f t="shared" si="63"/>
        <v>60</v>
      </c>
      <c r="R593">
        <f t="shared" si="64"/>
        <v>135.33330000000001</v>
      </c>
      <c r="S593">
        <f t="shared" si="64"/>
        <v>147.30976341139976</v>
      </c>
      <c r="T593">
        <f t="shared" si="64"/>
        <v>141.92038182317782</v>
      </c>
      <c r="U593">
        <f t="shared" si="64"/>
        <v>116.76993441147542</v>
      </c>
      <c r="V593">
        <f t="shared" si="55"/>
        <v>0.79646052940731416</v>
      </c>
    </row>
    <row r="594" spans="1:22">
      <c r="A594">
        <v>32</v>
      </c>
      <c r="B594">
        <v>75.333299999999994</v>
      </c>
      <c r="C594">
        <v>83</v>
      </c>
      <c r="D594">
        <v>78</v>
      </c>
      <c r="E594">
        <v>65</v>
      </c>
      <c r="F594">
        <v>138.33330000000001</v>
      </c>
      <c r="G594">
        <v>146</v>
      </c>
      <c r="H594">
        <v>141</v>
      </c>
      <c r="I594">
        <v>128</v>
      </c>
      <c r="J594">
        <f t="shared" si="62"/>
        <v>1.8362835558776798</v>
      </c>
      <c r="K594">
        <f t="shared" si="62"/>
        <v>1.7590361445783131</v>
      </c>
      <c r="L594">
        <f t="shared" si="62"/>
        <v>1.8076923076923077</v>
      </c>
      <c r="M594">
        <f t="shared" si="62"/>
        <v>1.9692307692307693</v>
      </c>
      <c r="N594">
        <f t="shared" si="63"/>
        <v>63.000000000000014</v>
      </c>
      <c r="O594">
        <f t="shared" si="63"/>
        <v>63</v>
      </c>
      <c r="P594">
        <f t="shared" si="63"/>
        <v>63</v>
      </c>
      <c r="Q594">
        <f t="shared" si="63"/>
        <v>63</v>
      </c>
      <c r="R594">
        <f t="shared" si="64"/>
        <v>138.33330000000001</v>
      </c>
      <c r="S594">
        <f t="shared" si="64"/>
        <v>152.41153513784741</v>
      </c>
      <c r="T594">
        <f t="shared" si="64"/>
        <v>143.23011735845901</v>
      </c>
      <c r="U594">
        <f t="shared" si="64"/>
        <v>119.35843113204919</v>
      </c>
      <c r="V594">
        <f t="shared" si="55"/>
        <v>0.83628355587767988</v>
      </c>
    </row>
    <row r="595" spans="1:22">
      <c r="A595">
        <v>33</v>
      </c>
      <c r="B595">
        <v>74.333299999999994</v>
      </c>
      <c r="C595">
        <v>82</v>
      </c>
      <c r="D595">
        <v>77</v>
      </c>
      <c r="E595">
        <v>64</v>
      </c>
      <c r="F595">
        <v>139.33330000000001</v>
      </c>
      <c r="G595">
        <v>146</v>
      </c>
      <c r="H595">
        <v>144</v>
      </c>
      <c r="I595">
        <v>128</v>
      </c>
      <c r="J595">
        <f t="shared" si="62"/>
        <v>1.8744398540089033</v>
      </c>
      <c r="K595">
        <f t="shared" si="62"/>
        <v>1.7804878048780488</v>
      </c>
      <c r="L595">
        <f t="shared" si="62"/>
        <v>1.8701298701298701</v>
      </c>
      <c r="M595">
        <f t="shared" si="62"/>
        <v>2</v>
      </c>
      <c r="N595">
        <f t="shared" si="63"/>
        <v>65.000000000000014</v>
      </c>
      <c r="O595">
        <f t="shared" si="63"/>
        <v>64</v>
      </c>
      <c r="P595">
        <f t="shared" si="63"/>
        <v>67</v>
      </c>
      <c r="Q595">
        <f t="shared" si="63"/>
        <v>64</v>
      </c>
      <c r="R595">
        <f t="shared" si="64"/>
        <v>139.33330000000001</v>
      </c>
      <c r="S595">
        <f t="shared" si="64"/>
        <v>153.70406802873006</v>
      </c>
      <c r="T595">
        <f t="shared" si="64"/>
        <v>144.33186875868554</v>
      </c>
      <c r="U595">
        <f t="shared" si="64"/>
        <v>119.96415065656981</v>
      </c>
      <c r="V595">
        <f t="shared" si="55"/>
        <v>0.87443985400890345</v>
      </c>
    </row>
    <row r="596" spans="1:22">
      <c r="A596">
        <v>34</v>
      </c>
      <c r="B596">
        <v>75.333299999999994</v>
      </c>
      <c r="C596">
        <v>83</v>
      </c>
      <c r="D596">
        <v>78</v>
      </c>
      <c r="E596">
        <v>65</v>
      </c>
      <c r="F596">
        <v>145</v>
      </c>
      <c r="G596">
        <v>152</v>
      </c>
      <c r="H596">
        <v>149</v>
      </c>
      <c r="I596">
        <v>134</v>
      </c>
      <c r="J596">
        <f t="shared" si="62"/>
        <v>1.9247796127343422</v>
      </c>
      <c r="K596">
        <f t="shared" si="62"/>
        <v>1.8313253012048192</v>
      </c>
      <c r="L596">
        <f t="shared" si="62"/>
        <v>1.9102564102564104</v>
      </c>
      <c r="M596">
        <f t="shared" si="62"/>
        <v>2.0615384615384613</v>
      </c>
      <c r="N596">
        <f t="shared" si="63"/>
        <v>69.666700000000006</v>
      </c>
      <c r="O596">
        <f t="shared" si="63"/>
        <v>69</v>
      </c>
      <c r="P596">
        <f t="shared" si="63"/>
        <v>71</v>
      </c>
      <c r="Q596">
        <f t="shared" si="63"/>
        <v>69</v>
      </c>
      <c r="R596">
        <f t="shared" si="64"/>
        <v>145</v>
      </c>
      <c r="S596">
        <f t="shared" si="64"/>
        <v>159.75670785695041</v>
      </c>
      <c r="T596">
        <f t="shared" si="64"/>
        <v>150.13280979327868</v>
      </c>
      <c r="U596">
        <f t="shared" si="64"/>
        <v>125.11067482773224</v>
      </c>
      <c r="V596">
        <f t="shared" si="55"/>
        <v>0.92477961273434206</v>
      </c>
    </row>
    <row r="597" spans="1:22">
      <c r="A597">
        <v>35</v>
      </c>
      <c r="B597">
        <v>76.333299999999994</v>
      </c>
      <c r="C597">
        <v>84</v>
      </c>
      <c r="D597">
        <v>79</v>
      </c>
      <c r="E597">
        <v>66</v>
      </c>
      <c r="F597">
        <v>139.33330000000001</v>
      </c>
      <c r="G597">
        <v>146</v>
      </c>
      <c r="H597">
        <v>144</v>
      </c>
      <c r="I597">
        <v>128</v>
      </c>
      <c r="J597">
        <f t="shared" si="62"/>
        <v>1.8253278713222147</v>
      </c>
      <c r="K597">
        <f t="shared" si="62"/>
        <v>1.7380952380952381</v>
      </c>
      <c r="L597">
        <f t="shared" si="62"/>
        <v>1.8227848101265822</v>
      </c>
      <c r="M597">
        <f t="shared" si="62"/>
        <v>1.9393939393939394</v>
      </c>
      <c r="N597">
        <f t="shared" si="63"/>
        <v>63.000000000000014</v>
      </c>
      <c r="O597">
        <f t="shared" si="63"/>
        <v>62</v>
      </c>
      <c r="P597">
        <f t="shared" si="63"/>
        <v>65</v>
      </c>
      <c r="Q597">
        <f t="shared" si="63"/>
        <v>62</v>
      </c>
      <c r="R597">
        <f t="shared" si="64"/>
        <v>139.33330000000001</v>
      </c>
      <c r="S597">
        <f t="shared" si="64"/>
        <v>153.32754119106605</v>
      </c>
      <c r="T597">
        <f t="shared" si="64"/>
        <v>144.20090183445495</v>
      </c>
      <c r="U597">
        <f t="shared" si="64"/>
        <v>120.47163950726618</v>
      </c>
      <c r="V597">
        <f t="shared" si="55"/>
        <v>0.82532787132221475</v>
      </c>
    </row>
    <row r="598" spans="1:22">
      <c r="A598">
        <v>36</v>
      </c>
      <c r="B598">
        <v>76.333299999999994</v>
      </c>
      <c r="C598">
        <v>84</v>
      </c>
      <c r="D598">
        <v>79</v>
      </c>
      <c r="E598">
        <v>66</v>
      </c>
      <c r="F598">
        <v>138.33330000000001</v>
      </c>
      <c r="G598">
        <v>145</v>
      </c>
      <c r="H598">
        <v>143</v>
      </c>
      <c r="I598">
        <v>127</v>
      </c>
      <c r="J598">
        <f t="shared" si="62"/>
        <v>1.8122274289202749</v>
      </c>
      <c r="K598">
        <f t="shared" si="62"/>
        <v>1.7261904761904763</v>
      </c>
      <c r="L598">
        <f t="shared" si="62"/>
        <v>1.8101265822784811</v>
      </c>
      <c r="M598">
        <f t="shared" si="62"/>
        <v>1.9242424242424243</v>
      </c>
      <c r="N598">
        <f t="shared" si="63"/>
        <v>62.000000000000014</v>
      </c>
      <c r="O598">
        <f t="shared" si="63"/>
        <v>61</v>
      </c>
      <c r="P598">
        <f t="shared" si="63"/>
        <v>64</v>
      </c>
      <c r="Q598">
        <f t="shared" si="63"/>
        <v>61</v>
      </c>
      <c r="R598">
        <f t="shared" si="64"/>
        <v>138.33330000000001</v>
      </c>
      <c r="S598">
        <f t="shared" si="64"/>
        <v>152.22710402930309</v>
      </c>
      <c r="T598">
        <f t="shared" si="64"/>
        <v>143.1659668847017</v>
      </c>
      <c r="U598">
        <f t="shared" si="64"/>
        <v>119.60701030873814</v>
      </c>
      <c r="V598">
        <f t="shared" ref="V598:V653" si="65">(F598-B598)/B598</f>
        <v>0.81222742892027489</v>
      </c>
    </row>
    <row r="599" spans="1:22">
      <c r="A599">
        <v>37</v>
      </c>
      <c r="B599">
        <v>74.333299999999994</v>
      </c>
      <c r="C599">
        <v>82</v>
      </c>
      <c r="D599">
        <v>77</v>
      </c>
      <c r="E599">
        <v>64</v>
      </c>
      <c r="F599">
        <v>143</v>
      </c>
      <c r="G599">
        <v>150</v>
      </c>
      <c r="H599">
        <v>148</v>
      </c>
      <c r="I599">
        <v>131</v>
      </c>
      <c r="J599">
        <f t="shared" si="62"/>
        <v>1.923767678819587</v>
      </c>
      <c r="K599">
        <f t="shared" si="62"/>
        <v>1.8292682926829269</v>
      </c>
      <c r="L599">
        <f t="shared" si="62"/>
        <v>1.9220779220779221</v>
      </c>
      <c r="M599">
        <f t="shared" si="62"/>
        <v>2.046875</v>
      </c>
      <c r="N599">
        <f t="shared" si="63"/>
        <v>68.666700000000006</v>
      </c>
      <c r="O599">
        <f t="shared" si="63"/>
        <v>68</v>
      </c>
      <c r="P599">
        <f t="shared" si="63"/>
        <v>71</v>
      </c>
      <c r="Q599">
        <f t="shared" si="63"/>
        <v>67</v>
      </c>
      <c r="R599">
        <f t="shared" si="64"/>
        <v>143</v>
      </c>
      <c r="S599">
        <f t="shared" si="64"/>
        <v>157.74894966320613</v>
      </c>
      <c r="T599">
        <f t="shared" si="64"/>
        <v>148.1301112691082</v>
      </c>
      <c r="U599">
        <f t="shared" si="64"/>
        <v>123.12113144445357</v>
      </c>
      <c r="V599">
        <f t="shared" si="65"/>
        <v>0.9237676788195871</v>
      </c>
    </row>
    <row r="600" spans="1:22">
      <c r="A600">
        <v>38</v>
      </c>
      <c r="B600">
        <v>74.333299999999994</v>
      </c>
      <c r="C600">
        <v>82</v>
      </c>
      <c r="D600">
        <v>77</v>
      </c>
      <c r="E600">
        <v>64</v>
      </c>
      <c r="F600">
        <v>134.33330000000001</v>
      </c>
      <c r="G600">
        <v>141</v>
      </c>
      <c r="H600">
        <v>139</v>
      </c>
      <c r="I600">
        <v>123</v>
      </c>
      <c r="J600">
        <f t="shared" si="62"/>
        <v>1.8071752498543723</v>
      </c>
      <c r="K600">
        <f t="shared" si="62"/>
        <v>1.7195121951219512</v>
      </c>
      <c r="L600">
        <f t="shared" si="62"/>
        <v>1.8051948051948052</v>
      </c>
      <c r="M600">
        <f t="shared" si="62"/>
        <v>1.921875</v>
      </c>
      <c r="N600">
        <f t="shared" si="63"/>
        <v>60.000000000000014</v>
      </c>
      <c r="O600">
        <f t="shared" si="63"/>
        <v>59</v>
      </c>
      <c r="P600">
        <f t="shared" si="63"/>
        <v>62</v>
      </c>
      <c r="Q600">
        <f t="shared" si="63"/>
        <v>59</v>
      </c>
      <c r="R600">
        <f t="shared" si="64"/>
        <v>134.33330000000001</v>
      </c>
      <c r="S600">
        <f t="shared" si="64"/>
        <v>148.18837048805852</v>
      </c>
      <c r="T600">
        <f t="shared" si="64"/>
        <v>139.15249423878666</v>
      </c>
      <c r="U600">
        <f t="shared" si="64"/>
        <v>115.65921599067983</v>
      </c>
      <c r="V600">
        <f t="shared" si="65"/>
        <v>0.80717524985437239</v>
      </c>
    </row>
    <row r="601" spans="1:22">
      <c r="A601">
        <v>39</v>
      </c>
      <c r="B601">
        <v>74</v>
      </c>
      <c r="C601">
        <v>82</v>
      </c>
      <c r="D601">
        <v>78</v>
      </c>
      <c r="E601">
        <v>62</v>
      </c>
      <c r="F601">
        <v>134.33330000000001</v>
      </c>
      <c r="G601">
        <v>141</v>
      </c>
      <c r="H601">
        <v>139</v>
      </c>
      <c r="I601">
        <v>123</v>
      </c>
      <c r="J601">
        <f t="shared" si="62"/>
        <v>1.8153148648648649</v>
      </c>
      <c r="K601">
        <f t="shared" si="62"/>
        <v>1.7195121951219512</v>
      </c>
      <c r="L601">
        <f t="shared" si="62"/>
        <v>1.7820512820512822</v>
      </c>
      <c r="M601">
        <f t="shared" si="62"/>
        <v>1.9838709677419355</v>
      </c>
      <c r="N601">
        <f t="shared" si="63"/>
        <v>60.333300000000008</v>
      </c>
      <c r="O601">
        <f t="shared" si="63"/>
        <v>59</v>
      </c>
      <c r="P601">
        <f t="shared" si="63"/>
        <v>61</v>
      </c>
      <c r="Q601">
        <f t="shared" si="63"/>
        <v>61</v>
      </c>
      <c r="R601">
        <f t="shared" si="64"/>
        <v>134.33330000000001</v>
      </c>
      <c r="S601">
        <f t="shared" si="64"/>
        <v>148.85581891891891</v>
      </c>
      <c r="T601">
        <f t="shared" si="64"/>
        <v>141.59455945945948</v>
      </c>
      <c r="U601">
        <f t="shared" si="64"/>
        <v>112.54952162162162</v>
      </c>
      <c r="V601">
        <f t="shared" si="65"/>
        <v>0.81531486486486493</v>
      </c>
    </row>
    <row r="602" spans="1:22">
      <c r="A602">
        <v>40</v>
      </c>
      <c r="B602">
        <v>76.333299999999994</v>
      </c>
      <c r="C602">
        <v>84</v>
      </c>
      <c r="D602">
        <v>79</v>
      </c>
      <c r="E602">
        <v>66</v>
      </c>
      <c r="F602">
        <v>138.33330000000001</v>
      </c>
      <c r="G602">
        <v>145</v>
      </c>
      <c r="H602">
        <v>143</v>
      </c>
      <c r="I602">
        <v>127</v>
      </c>
      <c r="J602">
        <f t="shared" si="62"/>
        <v>1.8122274289202749</v>
      </c>
      <c r="K602">
        <f t="shared" si="62"/>
        <v>1.7261904761904763</v>
      </c>
      <c r="L602">
        <f t="shared" si="62"/>
        <v>1.8101265822784811</v>
      </c>
      <c r="M602">
        <f t="shared" si="62"/>
        <v>1.9242424242424243</v>
      </c>
      <c r="N602">
        <f t="shared" si="63"/>
        <v>62.000000000000014</v>
      </c>
      <c r="O602">
        <f t="shared" si="63"/>
        <v>61</v>
      </c>
      <c r="P602">
        <f t="shared" si="63"/>
        <v>64</v>
      </c>
      <c r="Q602">
        <f t="shared" si="63"/>
        <v>61</v>
      </c>
      <c r="R602">
        <f t="shared" si="64"/>
        <v>138.33330000000001</v>
      </c>
      <c r="S602">
        <f t="shared" si="64"/>
        <v>152.22710402930309</v>
      </c>
      <c r="T602">
        <f t="shared" si="64"/>
        <v>143.1659668847017</v>
      </c>
      <c r="U602">
        <f t="shared" si="64"/>
        <v>119.60701030873814</v>
      </c>
      <c r="V602">
        <f t="shared" si="65"/>
        <v>0.81222742892027489</v>
      </c>
    </row>
    <row r="603" spans="1:22">
      <c r="A603">
        <v>41</v>
      </c>
      <c r="B603">
        <v>68.666700000000006</v>
      </c>
      <c r="C603">
        <v>77</v>
      </c>
      <c r="D603">
        <v>71</v>
      </c>
      <c r="E603">
        <v>58</v>
      </c>
      <c r="F603">
        <v>140.33330000000001</v>
      </c>
      <c r="G603">
        <v>147</v>
      </c>
      <c r="H603">
        <v>145</v>
      </c>
      <c r="I603">
        <v>129</v>
      </c>
      <c r="J603">
        <f t="shared" si="62"/>
        <v>2.043687842869979</v>
      </c>
      <c r="K603">
        <f t="shared" si="62"/>
        <v>1.9090909090909092</v>
      </c>
      <c r="L603">
        <f t="shared" si="62"/>
        <v>2.0422535211267605</v>
      </c>
      <c r="M603">
        <f t="shared" si="62"/>
        <v>2.2241379310344827</v>
      </c>
      <c r="N603">
        <f t="shared" si="63"/>
        <v>71.666600000000003</v>
      </c>
      <c r="O603">
        <f t="shared" si="63"/>
        <v>70</v>
      </c>
      <c r="P603">
        <f t="shared" si="63"/>
        <v>74</v>
      </c>
      <c r="Q603">
        <f t="shared" si="63"/>
        <v>71</v>
      </c>
      <c r="R603">
        <f t="shared" si="64"/>
        <v>140.33330000000001</v>
      </c>
      <c r="S603">
        <f t="shared" si="64"/>
        <v>157.36396390098838</v>
      </c>
      <c r="T603">
        <f t="shared" si="64"/>
        <v>145.1018368437685</v>
      </c>
      <c r="U603">
        <f t="shared" si="64"/>
        <v>118.53389488645878</v>
      </c>
      <c r="V603">
        <f t="shared" si="65"/>
        <v>1.0436878428699792</v>
      </c>
    </row>
    <row r="604" spans="1:22">
      <c r="A604">
        <v>42</v>
      </c>
      <c r="B604">
        <v>80.333299999999994</v>
      </c>
      <c r="C604">
        <v>88</v>
      </c>
      <c r="D604">
        <v>83</v>
      </c>
      <c r="E604">
        <v>70</v>
      </c>
      <c r="F604">
        <v>126.33329999999999</v>
      </c>
      <c r="G604">
        <v>133</v>
      </c>
      <c r="H604">
        <v>131</v>
      </c>
      <c r="I604">
        <v>115</v>
      </c>
      <c r="J604">
        <f t="shared" si="62"/>
        <v>1.5726143454831309</v>
      </c>
      <c r="K604">
        <f t="shared" si="62"/>
        <v>1.5113636363636365</v>
      </c>
      <c r="L604">
        <f t="shared" si="62"/>
        <v>1.5783132530120483</v>
      </c>
      <c r="M604">
        <f t="shared" si="62"/>
        <v>1.6428571428571428</v>
      </c>
      <c r="N604">
        <f t="shared" si="63"/>
        <v>46</v>
      </c>
      <c r="O604">
        <f t="shared" si="63"/>
        <v>45</v>
      </c>
      <c r="P604">
        <f t="shared" si="63"/>
        <v>48</v>
      </c>
      <c r="Q604">
        <f t="shared" si="63"/>
        <v>45</v>
      </c>
      <c r="R604">
        <f t="shared" si="64"/>
        <v>126.33329999999999</v>
      </c>
      <c r="S604">
        <f t="shared" si="64"/>
        <v>138.39006240251553</v>
      </c>
      <c r="T604">
        <f t="shared" si="64"/>
        <v>130.52699067509988</v>
      </c>
      <c r="U604">
        <f t="shared" si="64"/>
        <v>110.08300418381917</v>
      </c>
      <c r="V604">
        <f t="shared" si="65"/>
        <v>0.57261434548313095</v>
      </c>
    </row>
    <row r="605" spans="1:22">
      <c r="A605">
        <v>43</v>
      </c>
      <c r="B605">
        <v>76</v>
      </c>
      <c r="C605">
        <v>84</v>
      </c>
      <c r="D605">
        <v>80</v>
      </c>
      <c r="E605">
        <v>64</v>
      </c>
      <c r="F605">
        <v>136</v>
      </c>
      <c r="G605">
        <v>143</v>
      </c>
      <c r="H605">
        <v>141</v>
      </c>
      <c r="I605">
        <v>124</v>
      </c>
      <c r="J605">
        <f t="shared" si="62"/>
        <v>1.7894736842105263</v>
      </c>
      <c r="K605">
        <f t="shared" si="62"/>
        <v>1.7023809523809523</v>
      </c>
      <c r="L605">
        <f t="shared" si="62"/>
        <v>1.7625</v>
      </c>
      <c r="M605">
        <f t="shared" si="62"/>
        <v>1.9375</v>
      </c>
      <c r="N605">
        <f t="shared" si="63"/>
        <v>60</v>
      </c>
      <c r="O605">
        <f t="shared" si="63"/>
        <v>59</v>
      </c>
      <c r="P605">
        <f t="shared" si="63"/>
        <v>61</v>
      </c>
      <c r="Q605">
        <f t="shared" si="63"/>
        <v>60</v>
      </c>
      <c r="R605">
        <f t="shared" si="64"/>
        <v>136</v>
      </c>
      <c r="S605">
        <f t="shared" si="64"/>
        <v>150.31578947368422</v>
      </c>
      <c r="T605">
        <f t="shared" si="64"/>
        <v>143.15789473684211</v>
      </c>
      <c r="U605">
        <f t="shared" si="64"/>
        <v>114.52631578947368</v>
      </c>
      <c r="V605">
        <f t="shared" si="65"/>
        <v>0.78947368421052633</v>
      </c>
    </row>
    <row r="606" spans="1:22">
      <c r="A606">
        <v>44</v>
      </c>
      <c r="B606">
        <v>71.333299999999994</v>
      </c>
      <c r="C606">
        <v>80</v>
      </c>
      <c r="D606">
        <v>74</v>
      </c>
      <c r="E606">
        <v>60</v>
      </c>
      <c r="F606">
        <v>144</v>
      </c>
      <c r="G606">
        <v>151</v>
      </c>
      <c r="H606">
        <v>149</v>
      </c>
      <c r="I606">
        <v>132</v>
      </c>
      <c r="J606">
        <f t="shared" si="62"/>
        <v>2.0186925320993141</v>
      </c>
      <c r="K606">
        <f t="shared" si="62"/>
        <v>1.8875</v>
      </c>
      <c r="L606">
        <f t="shared" si="62"/>
        <v>2.0135135135135136</v>
      </c>
      <c r="M606">
        <f t="shared" si="62"/>
        <v>2.2000000000000002</v>
      </c>
      <c r="N606">
        <f t="shared" si="63"/>
        <v>72.666700000000006</v>
      </c>
      <c r="O606">
        <f t="shared" si="63"/>
        <v>71</v>
      </c>
      <c r="P606">
        <f t="shared" si="63"/>
        <v>75</v>
      </c>
      <c r="Q606">
        <f t="shared" si="63"/>
        <v>72</v>
      </c>
      <c r="R606">
        <f t="shared" si="64"/>
        <v>144</v>
      </c>
      <c r="S606">
        <f t="shared" si="64"/>
        <v>161.49540256794512</v>
      </c>
      <c r="T606">
        <f t="shared" si="64"/>
        <v>149.38324737534924</v>
      </c>
      <c r="U606">
        <f t="shared" si="64"/>
        <v>121.12155192595884</v>
      </c>
      <c r="V606">
        <f t="shared" si="65"/>
        <v>1.0186925320993143</v>
      </c>
    </row>
    <row r="607" spans="1:22">
      <c r="A607">
        <v>45</v>
      </c>
      <c r="B607">
        <v>77.333299999999994</v>
      </c>
      <c r="C607">
        <v>85</v>
      </c>
      <c r="D607">
        <v>81</v>
      </c>
      <c r="E607">
        <v>66</v>
      </c>
      <c r="F607">
        <v>148</v>
      </c>
      <c r="G607">
        <v>155</v>
      </c>
      <c r="H607">
        <v>153</v>
      </c>
      <c r="I607">
        <v>136</v>
      </c>
      <c r="J607">
        <f t="shared" si="62"/>
        <v>1.9137939283594521</v>
      </c>
      <c r="K607">
        <f t="shared" si="62"/>
        <v>1.8235294117647058</v>
      </c>
      <c r="L607">
        <f t="shared" si="62"/>
        <v>1.8888888888888888</v>
      </c>
      <c r="M607">
        <f t="shared" si="62"/>
        <v>2.0606060606060606</v>
      </c>
      <c r="N607">
        <f t="shared" si="63"/>
        <v>70.666700000000006</v>
      </c>
      <c r="O607">
        <f t="shared" si="63"/>
        <v>70</v>
      </c>
      <c r="P607">
        <f t="shared" si="63"/>
        <v>72</v>
      </c>
      <c r="Q607">
        <f t="shared" si="63"/>
        <v>70</v>
      </c>
      <c r="R607">
        <f t="shared" si="64"/>
        <v>148</v>
      </c>
      <c r="S607">
        <f t="shared" si="64"/>
        <v>162.67248391055344</v>
      </c>
      <c r="T607">
        <f t="shared" si="64"/>
        <v>155.01730819711563</v>
      </c>
      <c r="U607">
        <f t="shared" si="64"/>
        <v>126.31039927172384</v>
      </c>
      <c r="V607">
        <f t="shared" si="65"/>
        <v>0.91379392835945206</v>
      </c>
    </row>
    <row r="608" spans="1:22">
      <c r="A608">
        <v>46</v>
      </c>
      <c r="B608">
        <v>71.333299999999994</v>
      </c>
      <c r="C608">
        <v>80</v>
      </c>
      <c r="D608">
        <v>74</v>
      </c>
      <c r="E608">
        <v>60</v>
      </c>
      <c r="F608">
        <v>145.66669999999999</v>
      </c>
      <c r="G608">
        <v>153</v>
      </c>
      <c r="H608">
        <v>150</v>
      </c>
      <c r="I608">
        <v>134</v>
      </c>
      <c r="J608">
        <f t="shared" si="62"/>
        <v>2.0420574962885496</v>
      </c>
      <c r="K608">
        <f t="shared" si="62"/>
        <v>1.9125000000000001</v>
      </c>
      <c r="L608">
        <f t="shared" si="62"/>
        <v>2.0270270270270272</v>
      </c>
      <c r="M608">
        <f t="shared" si="62"/>
        <v>2.2333333333333334</v>
      </c>
      <c r="N608">
        <f t="shared" si="63"/>
        <v>74.333399999999997</v>
      </c>
      <c r="O608">
        <f t="shared" si="63"/>
        <v>73</v>
      </c>
      <c r="P608">
        <f t="shared" si="63"/>
        <v>76</v>
      </c>
      <c r="Q608">
        <f t="shared" si="63"/>
        <v>74</v>
      </c>
      <c r="R608">
        <f t="shared" si="64"/>
        <v>145.66669999999999</v>
      </c>
      <c r="S608">
        <f t="shared" si="64"/>
        <v>163.36459970308397</v>
      </c>
      <c r="T608">
        <f t="shared" si="64"/>
        <v>151.11225472535267</v>
      </c>
      <c r="U608">
        <f t="shared" si="64"/>
        <v>122.52344977731298</v>
      </c>
      <c r="V608">
        <f t="shared" si="65"/>
        <v>1.0420574962885498</v>
      </c>
    </row>
    <row r="609" spans="1:22">
      <c r="A609">
        <v>47</v>
      </c>
      <c r="B609">
        <v>67.333299999999994</v>
      </c>
      <c r="C609">
        <v>76</v>
      </c>
      <c r="D609">
        <v>71</v>
      </c>
      <c r="E609">
        <v>55</v>
      </c>
      <c r="F609">
        <v>144</v>
      </c>
      <c r="G609">
        <v>151</v>
      </c>
      <c r="H609">
        <v>149</v>
      </c>
      <c r="I609">
        <v>132</v>
      </c>
      <c r="J609">
        <f t="shared" si="62"/>
        <v>2.1386149201063964</v>
      </c>
      <c r="K609">
        <f t="shared" si="62"/>
        <v>1.986842105263158</v>
      </c>
      <c r="L609">
        <f t="shared" si="62"/>
        <v>2.0985915492957745</v>
      </c>
      <c r="M609">
        <f t="shared" si="62"/>
        <v>2.4</v>
      </c>
      <c r="N609">
        <f t="shared" si="63"/>
        <v>76.666700000000006</v>
      </c>
      <c r="O609">
        <f t="shared" si="63"/>
        <v>75</v>
      </c>
      <c r="P609">
        <f t="shared" si="63"/>
        <v>78</v>
      </c>
      <c r="Q609">
        <f t="shared" si="63"/>
        <v>77</v>
      </c>
      <c r="R609">
        <f t="shared" si="64"/>
        <v>144</v>
      </c>
      <c r="S609">
        <f t="shared" si="64"/>
        <v>162.53473392808613</v>
      </c>
      <c r="T609">
        <f t="shared" si="64"/>
        <v>151.84165932755414</v>
      </c>
      <c r="U609">
        <f t="shared" si="64"/>
        <v>117.6238206058518</v>
      </c>
      <c r="V609">
        <f t="shared" si="65"/>
        <v>1.1386149201063962</v>
      </c>
    </row>
    <row r="610" spans="1:22">
      <c r="A610">
        <v>48</v>
      </c>
      <c r="B610">
        <v>79.666700000000006</v>
      </c>
      <c r="C610">
        <v>88</v>
      </c>
      <c r="D610">
        <v>83</v>
      </c>
      <c r="E610">
        <v>68</v>
      </c>
      <c r="F610">
        <v>144</v>
      </c>
      <c r="G610">
        <v>151</v>
      </c>
      <c r="H610">
        <v>149</v>
      </c>
      <c r="I610">
        <v>132</v>
      </c>
      <c r="J610">
        <f t="shared" si="62"/>
        <v>1.8075306244641738</v>
      </c>
      <c r="K610">
        <f t="shared" si="62"/>
        <v>1.7159090909090908</v>
      </c>
      <c r="L610">
        <f t="shared" si="62"/>
        <v>1.7951807228915662</v>
      </c>
      <c r="M610">
        <f t="shared" si="62"/>
        <v>1.9411764705882353</v>
      </c>
      <c r="N610">
        <f t="shared" si="63"/>
        <v>64.333299999999994</v>
      </c>
      <c r="O610">
        <f t="shared" si="63"/>
        <v>63</v>
      </c>
      <c r="P610">
        <f t="shared" si="63"/>
        <v>66</v>
      </c>
      <c r="Q610">
        <f t="shared" si="63"/>
        <v>64</v>
      </c>
      <c r="R610">
        <f t="shared" si="64"/>
        <v>144</v>
      </c>
      <c r="S610">
        <f t="shared" si="64"/>
        <v>159.06269495284729</v>
      </c>
      <c r="T610">
        <f t="shared" si="64"/>
        <v>150.02504183052642</v>
      </c>
      <c r="U610">
        <f t="shared" si="64"/>
        <v>122.91208246356382</v>
      </c>
      <c r="V610">
        <f t="shared" si="65"/>
        <v>0.80753062446417379</v>
      </c>
    </row>
    <row r="611" spans="1:22">
      <c r="A611">
        <v>49</v>
      </c>
      <c r="B611">
        <v>75</v>
      </c>
      <c r="C611">
        <v>83</v>
      </c>
      <c r="D611">
        <v>79</v>
      </c>
      <c r="E611">
        <v>63</v>
      </c>
      <c r="F611">
        <v>145.66669999999999</v>
      </c>
      <c r="G611">
        <v>153</v>
      </c>
      <c r="H611">
        <v>150</v>
      </c>
      <c r="I611">
        <v>134</v>
      </c>
      <c r="J611">
        <f t="shared" si="62"/>
        <v>1.9422226666666667</v>
      </c>
      <c r="K611">
        <f t="shared" si="62"/>
        <v>1.8433734939759037</v>
      </c>
      <c r="L611">
        <f t="shared" si="62"/>
        <v>1.8987341772151898</v>
      </c>
      <c r="M611">
        <f t="shared" si="62"/>
        <v>2.126984126984127</v>
      </c>
      <c r="N611">
        <f t="shared" si="63"/>
        <v>70.666699999999992</v>
      </c>
      <c r="O611">
        <f t="shared" si="63"/>
        <v>70</v>
      </c>
      <c r="P611">
        <f t="shared" si="63"/>
        <v>71</v>
      </c>
      <c r="Q611">
        <f t="shared" si="63"/>
        <v>71</v>
      </c>
      <c r="R611">
        <f t="shared" si="64"/>
        <v>145.66669999999999</v>
      </c>
      <c r="S611">
        <f t="shared" si="64"/>
        <v>161.20448133333332</v>
      </c>
      <c r="T611">
        <f t="shared" si="64"/>
        <v>153.43559066666666</v>
      </c>
      <c r="U611">
        <f t="shared" si="64"/>
        <v>122.360028</v>
      </c>
      <c r="V611">
        <f t="shared" si="65"/>
        <v>0.94222266666666654</v>
      </c>
    </row>
    <row r="612" spans="1:22">
      <c r="A612">
        <v>50</v>
      </c>
      <c r="B612">
        <v>79.666700000000006</v>
      </c>
      <c r="C612">
        <v>88</v>
      </c>
      <c r="D612">
        <v>83</v>
      </c>
      <c r="E612">
        <v>68</v>
      </c>
      <c r="F612">
        <v>145.66669999999999</v>
      </c>
      <c r="G612">
        <v>153</v>
      </c>
      <c r="H612">
        <v>150</v>
      </c>
      <c r="I612">
        <v>134</v>
      </c>
      <c r="J612">
        <f t="shared" si="62"/>
        <v>1.828451536212746</v>
      </c>
      <c r="K612">
        <f t="shared" si="62"/>
        <v>1.7386363636363635</v>
      </c>
      <c r="L612">
        <f t="shared" si="62"/>
        <v>1.8072289156626506</v>
      </c>
      <c r="M612">
        <f t="shared" si="62"/>
        <v>1.9705882352941178</v>
      </c>
      <c r="N612">
        <f t="shared" si="63"/>
        <v>65.999999999999986</v>
      </c>
      <c r="O612">
        <f t="shared" si="63"/>
        <v>65</v>
      </c>
      <c r="P612">
        <f t="shared" si="63"/>
        <v>67</v>
      </c>
      <c r="Q612">
        <f t="shared" si="63"/>
        <v>66</v>
      </c>
      <c r="R612">
        <f t="shared" si="64"/>
        <v>145.66669999999999</v>
      </c>
      <c r="S612">
        <f t="shared" si="64"/>
        <v>160.90373518672166</v>
      </c>
      <c r="T612">
        <f t="shared" si="64"/>
        <v>151.76147750565792</v>
      </c>
      <c r="U612">
        <f t="shared" si="64"/>
        <v>124.33470446246673</v>
      </c>
      <c r="V612">
        <f t="shared" si="65"/>
        <v>0.82845153621274614</v>
      </c>
    </row>
    <row r="613" spans="1:22">
      <c r="A613">
        <v>51</v>
      </c>
      <c r="B613">
        <v>76</v>
      </c>
      <c r="C613">
        <v>84</v>
      </c>
      <c r="D613">
        <v>80</v>
      </c>
      <c r="E613">
        <v>64</v>
      </c>
      <c r="F613">
        <v>146.66669999999999</v>
      </c>
      <c r="G613">
        <v>154</v>
      </c>
      <c r="H613">
        <v>151</v>
      </c>
      <c r="I613">
        <v>135</v>
      </c>
      <c r="J613">
        <f t="shared" si="62"/>
        <v>1.9298249999999999</v>
      </c>
      <c r="K613">
        <f t="shared" si="62"/>
        <v>1.8333333333333333</v>
      </c>
      <c r="L613">
        <f t="shared" si="62"/>
        <v>1.8875</v>
      </c>
      <c r="M613">
        <f t="shared" si="62"/>
        <v>2.109375</v>
      </c>
      <c r="N613">
        <f t="shared" si="63"/>
        <v>70.666699999999992</v>
      </c>
      <c r="O613">
        <f t="shared" si="63"/>
        <v>70</v>
      </c>
      <c r="P613">
        <f t="shared" si="63"/>
        <v>71</v>
      </c>
      <c r="Q613">
        <f t="shared" si="63"/>
        <v>71</v>
      </c>
      <c r="R613">
        <f t="shared" si="64"/>
        <v>146.66669999999999</v>
      </c>
      <c r="S613">
        <f t="shared" si="64"/>
        <v>162.1053</v>
      </c>
      <c r="T613">
        <f t="shared" si="64"/>
        <v>154.386</v>
      </c>
      <c r="U613">
        <f t="shared" si="64"/>
        <v>123.50879999999999</v>
      </c>
      <c r="V613">
        <f t="shared" si="65"/>
        <v>0.9298249999999999</v>
      </c>
    </row>
    <row r="614" spans="1:22">
      <c r="A614">
        <v>52</v>
      </c>
      <c r="B614">
        <v>67.333299999999994</v>
      </c>
      <c r="C614">
        <v>76</v>
      </c>
      <c r="D614">
        <v>71</v>
      </c>
      <c r="E614">
        <v>55</v>
      </c>
      <c r="F614">
        <v>148</v>
      </c>
      <c r="G614">
        <v>155</v>
      </c>
      <c r="H614">
        <v>153</v>
      </c>
      <c r="I614">
        <v>136</v>
      </c>
      <c r="J614">
        <f t="shared" si="62"/>
        <v>2.1980208901093516</v>
      </c>
      <c r="K614">
        <f t="shared" si="62"/>
        <v>2.0394736842105261</v>
      </c>
      <c r="L614">
        <f t="shared" si="62"/>
        <v>2.1549295774647885</v>
      </c>
      <c r="M614">
        <f t="shared" si="62"/>
        <v>2.4727272727272727</v>
      </c>
      <c r="N614">
        <f t="shared" si="63"/>
        <v>80.666700000000006</v>
      </c>
      <c r="O614">
        <f t="shared" si="63"/>
        <v>79</v>
      </c>
      <c r="P614">
        <f t="shared" si="63"/>
        <v>82</v>
      </c>
      <c r="Q614">
        <f t="shared" si="63"/>
        <v>81</v>
      </c>
      <c r="R614">
        <f t="shared" si="64"/>
        <v>148</v>
      </c>
      <c r="S614">
        <f t="shared" si="64"/>
        <v>167.04958764831073</v>
      </c>
      <c r="T614">
        <f t="shared" si="64"/>
        <v>156.05948319776397</v>
      </c>
      <c r="U614">
        <f t="shared" si="64"/>
        <v>120.89114895601433</v>
      </c>
      <c r="V614">
        <f t="shared" si="65"/>
        <v>1.1980208901093516</v>
      </c>
    </row>
    <row r="615" spans="1:22">
      <c r="A615">
        <v>53</v>
      </c>
      <c r="B615">
        <v>69.666700000000006</v>
      </c>
      <c r="C615">
        <v>78</v>
      </c>
      <c r="D615">
        <v>73</v>
      </c>
      <c r="E615">
        <v>58</v>
      </c>
      <c r="F615">
        <v>150.66669999999999</v>
      </c>
      <c r="G615">
        <v>158</v>
      </c>
      <c r="H615">
        <v>155</v>
      </c>
      <c r="I615">
        <v>139</v>
      </c>
      <c r="J615">
        <f t="shared" si="62"/>
        <v>2.162678869531641</v>
      </c>
      <c r="K615">
        <f t="shared" si="62"/>
        <v>2.0256410256410255</v>
      </c>
      <c r="L615">
        <f t="shared" si="62"/>
        <v>2.1232876712328768</v>
      </c>
      <c r="M615">
        <f t="shared" si="62"/>
        <v>2.396551724137931</v>
      </c>
      <c r="N615">
        <f t="shared" si="63"/>
        <v>80.999999999999986</v>
      </c>
      <c r="O615">
        <f t="shared" si="63"/>
        <v>80</v>
      </c>
      <c r="P615">
        <f t="shared" si="63"/>
        <v>82</v>
      </c>
      <c r="Q615">
        <f t="shared" si="63"/>
        <v>81</v>
      </c>
      <c r="R615">
        <f t="shared" si="64"/>
        <v>150.66669999999999</v>
      </c>
      <c r="S615">
        <f t="shared" si="64"/>
        <v>168.68895182346799</v>
      </c>
      <c r="T615">
        <f t="shared" si="64"/>
        <v>157.87555747580979</v>
      </c>
      <c r="U615">
        <f t="shared" si="64"/>
        <v>125.43537443283518</v>
      </c>
      <c r="V615">
        <f t="shared" si="65"/>
        <v>1.162678869531641</v>
      </c>
    </row>
    <row r="616" spans="1:22">
      <c r="A616">
        <v>54</v>
      </c>
      <c r="B616">
        <v>79.666700000000006</v>
      </c>
      <c r="C616">
        <v>88</v>
      </c>
      <c r="D616">
        <v>83</v>
      </c>
      <c r="E616">
        <v>68</v>
      </c>
      <c r="F616">
        <v>150.66669999999999</v>
      </c>
      <c r="G616">
        <v>158</v>
      </c>
      <c r="H616">
        <v>155</v>
      </c>
      <c r="I616">
        <v>139</v>
      </c>
      <c r="J616">
        <f t="shared" si="62"/>
        <v>1.8912130162288632</v>
      </c>
      <c r="K616">
        <f t="shared" si="62"/>
        <v>1.7954545454545454</v>
      </c>
      <c r="L616">
        <f t="shared" si="62"/>
        <v>1.8674698795180722</v>
      </c>
      <c r="M616">
        <f t="shared" si="62"/>
        <v>2.0441176470588234</v>
      </c>
      <c r="N616">
        <f t="shared" si="63"/>
        <v>70.999999999999986</v>
      </c>
      <c r="O616">
        <f t="shared" si="63"/>
        <v>70</v>
      </c>
      <c r="P616">
        <f t="shared" si="63"/>
        <v>72</v>
      </c>
      <c r="Q616">
        <f t="shared" si="63"/>
        <v>71</v>
      </c>
      <c r="R616">
        <f t="shared" si="64"/>
        <v>150.66669999999999</v>
      </c>
      <c r="S616">
        <f t="shared" si="64"/>
        <v>166.42674542813995</v>
      </c>
      <c r="T616">
        <f t="shared" si="64"/>
        <v>156.97068034699564</v>
      </c>
      <c r="U616">
        <f t="shared" si="64"/>
        <v>128.60248510356269</v>
      </c>
      <c r="V616">
        <f t="shared" si="65"/>
        <v>0.89121301622886329</v>
      </c>
    </row>
    <row r="617" spans="1:22">
      <c r="A617">
        <v>55</v>
      </c>
      <c r="B617">
        <v>86</v>
      </c>
      <c r="C617">
        <v>95</v>
      </c>
      <c r="D617">
        <v>89</v>
      </c>
      <c r="E617">
        <v>74</v>
      </c>
      <c r="F617">
        <v>152.66669999999999</v>
      </c>
      <c r="G617">
        <v>160</v>
      </c>
      <c r="H617">
        <v>158</v>
      </c>
      <c r="I617">
        <v>140</v>
      </c>
      <c r="J617">
        <f t="shared" si="62"/>
        <v>1.7751941860465115</v>
      </c>
      <c r="K617">
        <f t="shared" si="62"/>
        <v>1.6842105263157894</v>
      </c>
      <c r="L617">
        <f t="shared" si="62"/>
        <v>1.7752808988764044</v>
      </c>
      <c r="M617">
        <f t="shared" si="62"/>
        <v>1.8918918918918919</v>
      </c>
      <c r="N617">
        <f t="shared" si="63"/>
        <v>66.666699999999992</v>
      </c>
      <c r="O617">
        <f t="shared" si="63"/>
        <v>65</v>
      </c>
      <c r="P617">
        <f t="shared" si="63"/>
        <v>69</v>
      </c>
      <c r="Q617">
        <f t="shared" si="63"/>
        <v>66</v>
      </c>
      <c r="R617">
        <f t="shared" si="64"/>
        <v>152.66669999999999</v>
      </c>
      <c r="S617">
        <f t="shared" si="64"/>
        <v>168.64344767441858</v>
      </c>
      <c r="T617">
        <f t="shared" si="64"/>
        <v>157.99228255813952</v>
      </c>
      <c r="U617">
        <f t="shared" si="64"/>
        <v>131.36436976744184</v>
      </c>
      <c r="V617">
        <f t="shared" si="65"/>
        <v>0.77519418604651158</v>
      </c>
    </row>
    <row r="618" spans="1:22">
      <c r="A618">
        <v>56</v>
      </c>
      <c r="B618">
        <v>83.666700000000006</v>
      </c>
      <c r="C618">
        <v>92</v>
      </c>
      <c r="D618">
        <v>86</v>
      </c>
      <c r="E618">
        <v>73</v>
      </c>
      <c r="F618">
        <v>155</v>
      </c>
      <c r="G618">
        <v>162</v>
      </c>
      <c r="H618">
        <v>161</v>
      </c>
      <c r="I618">
        <v>142</v>
      </c>
      <c r="J618">
        <f t="shared" si="62"/>
        <v>1.8525889033510343</v>
      </c>
      <c r="K618">
        <f t="shared" si="62"/>
        <v>1.7608695652173914</v>
      </c>
      <c r="L618">
        <f t="shared" si="62"/>
        <v>1.8720930232558139</v>
      </c>
      <c r="M618">
        <f t="shared" si="62"/>
        <v>1.9452054794520548</v>
      </c>
      <c r="N618">
        <f t="shared" si="63"/>
        <v>71.333299999999994</v>
      </c>
      <c r="O618">
        <f t="shared" si="63"/>
        <v>70</v>
      </c>
      <c r="P618">
        <f t="shared" si="63"/>
        <v>75</v>
      </c>
      <c r="Q618">
        <f t="shared" si="63"/>
        <v>69</v>
      </c>
      <c r="R618">
        <f t="shared" si="64"/>
        <v>155</v>
      </c>
      <c r="S618">
        <f t="shared" si="64"/>
        <v>170.43817910829515</v>
      </c>
      <c r="T618">
        <f t="shared" si="64"/>
        <v>159.32264568818894</v>
      </c>
      <c r="U618">
        <f t="shared" si="64"/>
        <v>135.2389899446255</v>
      </c>
      <c r="V618">
        <f t="shared" si="65"/>
        <v>0.85258890335103443</v>
      </c>
    </row>
    <row r="619" spans="1:22">
      <c r="A619">
        <v>57</v>
      </c>
      <c r="B619">
        <v>82.333299999999994</v>
      </c>
      <c r="C619">
        <v>89</v>
      </c>
      <c r="D619">
        <v>86</v>
      </c>
      <c r="E619">
        <v>72</v>
      </c>
      <c r="F619">
        <v>156</v>
      </c>
      <c r="G619">
        <v>163</v>
      </c>
      <c r="H619">
        <v>162</v>
      </c>
      <c r="I619">
        <v>143</v>
      </c>
      <c r="J619">
        <f t="shared" si="62"/>
        <v>1.8947376092055099</v>
      </c>
      <c r="K619">
        <f t="shared" si="62"/>
        <v>1.8314606741573034</v>
      </c>
      <c r="L619">
        <f t="shared" si="62"/>
        <v>1.8837209302325582</v>
      </c>
      <c r="M619">
        <f t="shared" si="62"/>
        <v>1.9861111111111112</v>
      </c>
      <c r="N619">
        <f t="shared" si="63"/>
        <v>73.666700000000006</v>
      </c>
      <c r="O619">
        <f t="shared" si="63"/>
        <v>74</v>
      </c>
      <c r="P619">
        <f t="shared" si="63"/>
        <v>76</v>
      </c>
      <c r="Q619">
        <f t="shared" si="63"/>
        <v>71</v>
      </c>
      <c r="R619">
        <f t="shared" si="64"/>
        <v>156</v>
      </c>
      <c r="S619">
        <f t="shared" si="64"/>
        <v>168.63164721929039</v>
      </c>
      <c r="T619">
        <f t="shared" si="64"/>
        <v>162.94743439167385</v>
      </c>
      <c r="U619">
        <f t="shared" si="64"/>
        <v>136.4211078627967</v>
      </c>
      <c r="V619">
        <f t="shared" si="65"/>
        <v>0.89473760920550993</v>
      </c>
    </row>
    <row r="620" spans="1:22">
      <c r="A620">
        <v>58</v>
      </c>
      <c r="B620">
        <v>81</v>
      </c>
      <c r="C620">
        <v>87</v>
      </c>
      <c r="D620">
        <v>85</v>
      </c>
      <c r="E620">
        <v>71</v>
      </c>
      <c r="F620">
        <v>157.33330000000001</v>
      </c>
      <c r="G620">
        <v>165</v>
      </c>
      <c r="H620">
        <v>163</v>
      </c>
      <c r="I620">
        <v>144</v>
      </c>
      <c r="J620">
        <f t="shared" si="62"/>
        <v>1.9423864197530865</v>
      </c>
      <c r="K620">
        <f t="shared" si="62"/>
        <v>1.896551724137931</v>
      </c>
      <c r="L620">
        <f t="shared" si="62"/>
        <v>1.9176470588235295</v>
      </c>
      <c r="M620">
        <f t="shared" si="62"/>
        <v>2.028169014084507</v>
      </c>
      <c r="N620">
        <f t="shared" si="63"/>
        <v>76.333300000000008</v>
      </c>
      <c r="O620">
        <f t="shared" si="63"/>
        <v>78</v>
      </c>
      <c r="P620">
        <f t="shared" si="63"/>
        <v>78</v>
      </c>
      <c r="Q620">
        <f t="shared" si="63"/>
        <v>73</v>
      </c>
      <c r="R620">
        <f t="shared" si="64"/>
        <v>157.33330000000001</v>
      </c>
      <c r="S620">
        <f t="shared" si="64"/>
        <v>168.98761851851853</v>
      </c>
      <c r="T620">
        <f t="shared" si="64"/>
        <v>165.10284567901235</v>
      </c>
      <c r="U620">
        <f t="shared" si="64"/>
        <v>137.90943580246915</v>
      </c>
      <c r="V620">
        <f t="shared" si="65"/>
        <v>0.94238641975308657</v>
      </c>
    </row>
    <row r="621" spans="1:22">
      <c r="A621">
        <v>59</v>
      </c>
      <c r="B621">
        <v>83.666700000000006</v>
      </c>
      <c r="C621">
        <v>91</v>
      </c>
      <c r="D621">
        <v>87</v>
      </c>
      <c r="E621">
        <v>73</v>
      </c>
      <c r="F621">
        <v>162.33330000000001</v>
      </c>
      <c r="G621">
        <v>170</v>
      </c>
      <c r="H621">
        <v>168</v>
      </c>
      <c r="I621">
        <v>149</v>
      </c>
      <c r="J621">
        <f t="shared" si="62"/>
        <v>1.9402378724151903</v>
      </c>
      <c r="K621">
        <f t="shared" si="62"/>
        <v>1.8681318681318682</v>
      </c>
      <c r="L621">
        <f t="shared" si="62"/>
        <v>1.9310344827586208</v>
      </c>
      <c r="M621">
        <f t="shared" si="62"/>
        <v>2.0410958904109591</v>
      </c>
      <c r="N621">
        <f t="shared" si="63"/>
        <v>78.666600000000003</v>
      </c>
      <c r="O621">
        <f t="shared" si="63"/>
        <v>79</v>
      </c>
      <c r="P621">
        <f t="shared" si="63"/>
        <v>81</v>
      </c>
      <c r="Q621">
        <f t="shared" si="63"/>
        <v>76</v>
      </c>
      <c r="R621">
        <f t="shared" si="64"/>
        <v>162.33330000000001</v>
      </c>
      <c r="S621">
        <f t="shared" si="64"/>
        <v>176.56164638978231</v>
      </c>
      <c r="T621">
        <f t="shared" si="64"/>
        <v>168.80069490012156</v>
      </c>
      <c r="U621">
        <f t="shared" si="64"/>
        <v>141.6373646863089</v>
      </c>
      <c r="V621">
        <f t="shared" si="65"/>
        <v>0.94023787241519019</v>
      </c>
    </row>
    <row r="622" spans="1:22">
      <c r="A622">
        <v>60</v>
      </c>
      <c r="B622">
        <v>82.333299999999994</v>
      </c>
      <c r="C622">
        <v>89</v>
      </c>
      <c r="D622">
        <v>86</v>
      </c>
      <c r="E622">
        <v>72</v>
      </c>
      <c r="F622">
        <v>160.66669999999999</v>
      </c>
      <c r="G622">
        <v>169</v>
      </c>
      <c r="H622">
        <v>166</v>
      </c>
      <c r="I622">
        <v>147</v>
      </c>
      <c r="J622">
        <f t="shared" si="62"/>
        <v>1.9514181989547366</v>
      </c>
      <c r="K622">
        <f t="shared" si="62"/>
        <v>1.898876404494382</v>
      </c>
      <c r="L622">
        <f t="shared" si="62"/>
        <v>1.930232558139535</v>
      </c>
      <c r="M622">
        <f t="shared" si="62"/>
        <v>2.0416666666666665</v>
      </c>
      <c r="N622">
        <f t="shared" si="63"/>
        <v>78.333399999999997</v>
      </c>
      <c r="O622">
        <f t="shared" si="63"/>
        <v>80</v>
      </c>
      <c r="P622">
        <f t="shared" si="63"/>
        <v>80</v>
      </c>
      <c r="Q622">
        <f t="shared" si="63"/>
        <v>75</v>
      </c>
      <c r="R622">
        <f t="shared" si="64"/>
        <v>160.66669999999999</v>
      </c>
      <c r="S622">
        <f t="shared" si="64"/>
        <v>173.67621970697155</v>
      </c>
      <c r="T622">
        <f t="shared" si="64"/>
        <v>167.82196511010736</v>
      </c>
      <c r="U622">
        <f t="shared" si="64"/>
        <v>140.50211032474104</v>
      </c>
      <c r="V622">
        <f t="shared" si="65"/>
        <v>0.95141819895473645</v>
      </c>
    </row>
    <row r="623" spans="1:22">
      <c r="A623">
        <v>61</v>
      </c>
      <c r="B623">
        <v>88</v>
      </c>
      <c r="C623">
        <v>94</v>
      </c>
      <c r="D623">
        <v>92</v>
      </c>
      <c r="E623">
        <v>78</v>
      </c>
      <c r="F623">
        <v>163.33330000000001</v>
      </c>
      <c r="G623">
        <v>171</v>
      </c>
      <c r="H623">
        <v>169</v>
      </c>
      <c r="I623">
        <v>150</v>
      </c>
      <c r="J623">
        <f t="shared" si="62"/>
        <v>1.8560602272727273</v>
      </c>
      <c r="K623">
        <f t="shared" si="62"/>
        <v>1.8191489361702127</v>
      </c>
      <c r="L623">
        <f t="shared" si="62"/>
        <v>1.8369565217391304</v>
      </c>
      <c r="M623">
        <f t="shared" si="62"/>
        <v>1.9230769230769231</v>
      </c>
      <c r="N623">
        <f t="shared" si="63"/>
        <v>75.333300000000008</v>
      </c>
      <c r="O623">
        <f t="shared" si="63"/>
        <v>77</v>
      </c>
      <c r="P623">
        <f t="shared" si="63"/>
        <v>77</v>
      </c>
      <c r="Q623">
        <f t="shared" si="63"/>
        <v>72</v>
      </c>
      <c r="R623">
        <f t="shared" si="64"/>
        <v>163.33330000000001</v>
      </c>
      <c r="S623">
        <f t="shared" si="64"/>
        <v>174.46966136363636</v>
      </c>
      <c r="T623">
        <f t="shared" si="64"/>
        <v>170.75754090909092</v>
      </c>
      <c r="U623">
        <f t="shared" si="64"/>
        <v>144.77269772727274</v>
      </c>
      <c r="V623">
        <f t="shared" si="65"/>
        <v>0.85606022727272735</v>
      </c>
    </row>
    <row r="624" spans="1:22">
      <c r="A624">
        <v>62</v>
      </c>
      <c r="B624">
        <v>89</v>
      </c>
      <c r="C624">
        <v>95</v>
      </c>
      <c r="D624">
        <v>93</v>
      </c>
      <c r="E624">
        <v>79</v>
      </c>
      <c r="F624">
        <v>165.66669999999999</v>
      </c>
      <c r="G624">
        <v>173</v>
      </c>
      <c r="H624">
        <v>172</v>
      </c>
      <c r="I624">
        <v>152</v>
      </c>
      <c r="J624">
        <f t="shared" si="62"/>
        <v>1.861423595505618</v>
      </c>
      <c r="K624">
        <f t="shared" si="62"/>
        <v>1.8210526315789475</v>
      </c>
      <c r="L624">
        <f t="shared" si="62"/>
        <v>1.8494623655913978</v>
      </c>
      <c r="M624">
        <f t="shared" si="62"/>
        <v>1.9240506329113924</v>
      </c>
      <c r="N624">
        <f t="shared" si="63"/>
        <v>76.666699999999992</v>
      </c>
      <c r="O624">
        <f t="shared" si="63"/>
        <v>78</v>
      </c>
      <c r="P624">
        <f t="shared" si="63"/>
        <v>79</v>
      </c>
      <c r="Q624">
        <f t="shared" si="63"/>
        <v>73</v>
      </c>
      <c r="R624">
        <f t="shared" si="64"/>
        <v>165.66669999999999</v>
      </c>
      <c r="S624">
        <f t="shared" si="64"/>
        <v>176.8352415730337</v>
      </c>
      <c r="T624">
        <f t="shared" si="64"/>
        <v>173.11239438202247</v>
      </c>
      <c r="U624">
        <f t="shared" si="64"/>
        <v>147.05246404494383</v>
      </c>
      <c r="V624">
        <f t="shared" si="65"/>
        <v>0.86142359550561787</v>
      </c>
    </row>
    <row r="625" spans="1:22">
      <c r="A625">
        <v>63</v>
      </c>
      <c r="B625">
        <v>89</v>
      </c>
      <c r="C625">
        <v>95</v>
      </c>
      <c r="D625">
        <v>93</v>
      </c>
      <c r="E625">
        <v>79</v>
      </c>
      <c r="F625">
        <v>165.66669999999999</v>
      </c>
      <c r="G625">
        <v>173</v>
      </c>
      <c r="H625">
        <v>172</v>
      </c>
      <c r="I625">
        <v>152</v>
      </c>
      <c r="J625">
        <f t="shared" si="62"/>
        <v>1.861423595505618</v>
      </c>
      <c r="K625">
        <f t="shared" si="62"/>
        <v>1.8210526315789475</v>
      </c>
      <c r="L625">
        <f t="shared" si="62"/>
        <v>1.8494623655913978</v>
      </c>
      <c r="M625">
        <f t="shared" ref="M625:M653" si="66">I625/E625</f>
        <v>1.9240506329113924</v>
      </c>
      <c r="N625">
        <f t="shared" si="63"/>
        <v>76.666699999999992</v>
      </c>
      <c r="O625">
        <f t="shared" si="63"/>
        <v>78</v>
      </c>
      <c r="P625">
        <f t="shared" si="63"/>
        <v>79</v>
      </c>
      <c r="Q625">
        <f t="shared" ref="Q625:Q653" si="67">I625-E625</f>
        <v>73</v>
      </c>
      <c r="R625">
        <f t="shared" si="64"/>
        <v>165.66669999999999</v>
      </c>
      <c r="S625">
        <f t="shared" si="64"/>
        <v>176.8352415730337</v>
      </c>
      <c r="T625">
        <f t="shared" si="64"/>
        <v>173.11239438202247</v>
      </c>
      <c r="U625">
        <f t="shared" ref="U625:U653" si="68">$J625*E625</f>
        <v>147.05246404494383</v>
      </c>
      <c r="V625">
        <f t="shared" si="65"/>
        <v>0.86142359550561787</v>
      </c>
    </row>
    <row r="626" spans="1:22">
      <c r="A626">
        <v>64</v>
      </c>
      <c r="B626">
        <v>89</v>
      </c>
      <c r="C626">
        <v>95</v>
      </c>
      <c r="D626">
        <v>93</v>
      </c>
      <c r="E626">
        <v>79</v>
      </c>
      <c r="F626">
        <v>167</v>
      </c>
      <c r="G626">
        <v>175</v>
      </c>
      <c r="H626">
        <v>173</v>
      </c>
      <c r="I626">
        <v>153</v>
      </c>
      <c r="J626">
        <f t="shared" ref="J626:L653" si="69">F626/B626</f>
        <v>1.8764044943820224</v>
      </c>
      <c r="K626">
        <f t="shared" si="69"/>
        <v>1.8421052631578947</v>
      </c>
      <c r="L626">
        <f t="shared" si="69"/>
        <v>1.8602150537634408</v>
      </c>
      <c r="M626">
        <f t="shared" si="66"/>
        <v>1.9367088607594938</v>
      </c>
      <c r="N626">
        <f t="shared" ref="N626:P653" si="70">F626-B626</f>
        <v>78</v>
      </c>
      <c r="O626">
        <f t="shared" si="70"/>
        <v>80</v>
      </c>
      <c r="P626">
        <f t="shared" si="70"/>
        <v>80</v>
      </c>
      <c r="Q626">
        <f t="shared" si="67"/>
        <v>74</v>
      </c>
      <c r="R626">
        <f t="shared" ref="R626:T653" si="71">$J626*B626</f>
        <v>167</v>
      </c>
      <c r="S626">
        <f t="shared" si="71"/>
        <v>178.25842696629212</v>
      </c>
      <c r="T626">
        <f t="shared" si="71"/>
        <v>174.50561797752809</v>
      </c>
      <c r="U626">
        <f t="shared" si="68"/>
        <v>148.23595505617976</v>
      </c>
      <c r="V626">
        <f t="shared" si="65"/>
        <v>0.8764044943820225</v>
      </c>
    </row>
    <row r="627" spans="1:22">
      <c r="A627">
        <v>65</v>
      </c>
      <c r="B627">
        <v>89.333299999999994</v>
      </c>
      <c r="C627">
        <v>96</v>
      </c>
      <c r="D627">
        <v>94</v>
      </c>
      <c r="E627">
        <v>78</v>
      </c>
      <c r="F627">
        <v>170.66669999999999</v>
      </c>
      <c r="G627">
        <v>178</v>
      </c>
      <c r="H627">
        <v>176</v>
      </c>
      <c r="I627">
        <v>158</v>
      </c>
      <c r="J627">
        <f t="shared" si="69"/>
        <v>1.9104488471824057</v>
      </c>
      <c r="K627">
        <f t="shared" si="69"/>
        <v>1.8541666666666667</v>
      </c>
      <c r="L627">
        <f t="shared" si="69"/>
        <v>1.8723404255319149</v>
      </c>
      <c r="M627">
        <f t="shared" si="66"/>
        <v>2.0256410256410255</v>
      </c>
      <c r="N627">
        <f t="shared" si="70"/>
        <v>81.333399999999997</v>
      </c>
      <c r="O627">
        <f t="shared" si="70"/>
        <v>82</v>
      </c>
      <c r="P627">
        <f t="shared" si="70"/>
        <v>82</v>
      </c>
      <c r="Q627">
        <f t="shared" si="67"/>
        <v>80</v>
      </c>
      <c r="R627">
        <f t="shared" si="71"/>
        <v>170.66669999999999</v>
      </c>
      <c r="S627">
        <f t="shared" si="71"/>
        <v>183.40308932951095</v>
      </c>
      <c r="T627">
        <f t="shared" si="71"/>
        <v>179.58219163514613</v>
      </c>
      <c r="U627">
        <f t="shared" si="68"/>
        <v>149.01501008022765</v>
      </c>
      <c r="V627">
        <f t="shared" si="65"/>
        <v>0.91044884718240571</v>
      </c>
    </row>
    <row r="628" spans="1:22">
      <c r="A628">
        <v>66</v>
      </c>
      <c r="B628">
        <v>89.333299999999994</v>
      </c>
      <c r="C628">
        <v>96</v>
      </c>
      <c r="D628">
        <v>94</v>
      </c>
      <c r="E628">
        <v>78</v>
      </c>
      <c r="F628">
        <v>176</v>
      </c>
      <c r="G628">
        <v>184</v>
      </c>
      <c r="H628">
        <v>182</v>
      </c>
      <c r="I628">
        <v>162</v>
      </c>
      <c r="J628">
        <f t="shared" si="69"/>
        <v>1.9701499888619363</v>
      </c>
      <c r="K628">
        <f t="shared" si="69"/>
        <v>1.9166666666666667</v>
      </c>
      <c r="L628">
        <f t="shared" si="69"/>
        <v>1.9361702127659575</v>
      </c>
      <c r="M628">
        <f t="shared" si="66"/>
        <v>2.0769230769230771</v>
      </c>
      <c r="N628">
        <f t="shared" si="70"/>
        <v>86.666700000000006</v>
      </c>
      <c r="O628">
        <f t="shared" si="70"/>
        <v>88</v>
      </c>
      <c r="P628">
        <f t="shared" si="70"/>
        <v>88</v>
      </c>
      <c r="Q628">
        <f t="shared" si="67"/>
        <v>84</v>
      </c>
      <c r="R628">
        <f t="shared" si="71"/>
        <v>176</v>
      </c>
      <c r="S628">
        <f t="shared" si="71"/>
        <v>189.13439893074587</v>
      </c>
      <c r="T628">
        <f t="shared" si="71"/>
        <v>185.19409895302201</v>
      </c>
      <c r="U628">
        <f t="shared" si="68"/>
        <v>153.67169913123104</v>
      </c>
      <c r="V628">
        <f t="shared" si="65"/>
        <v>0.97014998886193626</v>
      </c>
    </row>
    <row r="629" spans="1:22">
      <c r="A629">
        <v>67</v>
      </c>
      <c r="B629">
        <v>89.333299999999994</v>
      </c>
      <c r="C629">
        <v>96</v>
      </c>
      <c r="D629">
        <v>94</v>
      </c>
      <c r="E629">
        <v>78</v>
      </c>
      <c r="F629">
        <v>178.33330000000001</v>
      </c>
      <c r="G629">
        <v>186</v>
      </c>
      <c r="H629">
        <v>184</v>
      </c>
      <c r="I629">
        <v>165</v>
      </c>
      <c r="J629">
        <f t="shared" si="69"/>
        <v>1.9962690284585929</v>
      </c>
      <c r="K629">
        <f t="shared" si="69"/>
        <v>1.9375</v>
      </c>
      <c r="L629">
        <f t="shared" si="69"/>
        <v>1.9574468085106382</v>
      </c>
      <c r="M629">
        <f t="shared" si="66"/>
        <v>2.1153846153846154</v>
      </c>
      <c r="N629">
        <f t="shared" si="70"/>
        <v>89.000000000000014</v>
      </c>
      <c r="O629">
        <f t="shared" si="70"/>
        <v>90</v>
      </c>
      <c r="P629">
        <f t="shared" si="70"/>
        <v>90</v>
      </c>
      <c r="Q629">
        <f t="shared" si="67"/>
        <v>87</v>
      </c>
      <c r="R629">
        <f t="shared" si="71"/>
        <v>178.33330000000001</v>
      </c>
      <c r="S629">
        <f t="shared" si="71"/>
        <v>191.64182673202492</v>
      </c>
      <c r="T629">
        <f t="shared" si="71"/>
        <v>187.64928867510773</v>
      </c>
      <c r="U629">
        <f t="shared" si="68"/>
        <v>155.70898421977026</v>
      </c>
      <c r="V629">
        <f t="shared" si="65"/>
        <v>0.99626902845859289</v>
      </c>
    </row>
    <row r="630" spans="1:22">
      <c r="A630">
        <v>68</v>
      </c>
      <c r="B630">
        <v>90.666700000000006</v>
      </c>
      <c r="C630">
        <v>98</v>
      </c>
      <c r="D630">
        <v>95</v>
      </c>
      <c r="E630">
        <v>79</v>
      </c>
      <c r="F630">
        <v>176</v>
      </c>
      <c r="G630">
        <v>184</v>
      </c>
      <c r="H630">
        <v>182</v>
      </c>
      <c r="I630">
        <v>162</v>
      </c>
      <c r="J630">
        <f t="shared" si="69"/>
        <v>1.9411757569206776</v>
      </c>
      <c r="K630">
        <f t="shared" si="69"/>
        <v>1.8775510204081634</v>
      </c>
      <c r="L630">
        <f t="shared" si="69"/>
        <v>1.9157894736842105</v>
      </c>
      <c r="M630">
        <f t="shared" si="66"/>
        <v>2.0506329113924049</v>
      </c>
      <c r="N630">
        <f t="shared" si="70"/>
        <v>85.333299999999994</v>
      </c>
      <c r="O630">
        <f t="shared" si="70"/>
        <v>86</v>
      </c>
      <c r="P630">
        <f t="shared" si="70"/>
        <v>87</v>
      </c>
      <c r="Q630">
        <f t="shared" si="67"/>
        <v>83</v>
      </c>
      <c r="R630">
        <f t="shared" si="71"/>
        <v>176</v>
      </c>
      <c r="S630">
        <f t="shared" si="71"/>
        <v>190.23522417822639</v>
      </c>
      <c r="T630">
        <f t="shared" si="71"/>
        <v>184.41169690746437</v>
      </c>
      <c r="U630">
        <f t="shared" si="68"/>
        <v>153.35288479673352</v>
      </c>
      <c r="V630">
        <f t="shared" si="65"/>
        <v>0.94117575692067745</v>
      </c>
    </row>
    <row r="631" spans="1:22">
      <c r="A631">
        <v>69</v>
      </c>
      <c r="B631">
        <v>93.333299999999994</v>
      </c>
      <c r="C631">
        <v>100</v>
      </c>
      <c r="D631">
        <v>98</v>
      </c>
      <c r="E631">
        <v>82</v>
      </c>
      <c r="F631">
        <v>169.66669999999999</v>
      </c>
      <c r="G631">
        <v>177</v>
      </c>
      <c r="H631">
        <v>175</v>
      </c>
      <c r="I631">
        <v>157</v>
      </c>
      <c r="J631">
        <f t="shared" si="69"/>
        <v>1.8178581492350534</v>
      </c>
      <c r="K631">
        <f t="shared" si="69"/>
        <v>1.77</v>
      </c>
      <c r="L631">
        <f t="shared" si="69"/>
        <v>1.7857142857142858</v>
      </c>
      <c r="M631">
        <f t="shared" si="66"/>
        <v>1.9146341463414633</v>
      </c>
      <c r="N631">
        <f t="shared" si="70"/>
        <v>76.333399999999997</v>
      </c>
      <c r="O631">
        <f t="shared" si="70"/>
        <v>77</v>
      </c>
      <c r="P631">
        <f t="shared" si="70"/>
        <v>77</v>
      </c>
      <c r="Q631">
        <f t="shared" si="67"/>
        <v>75</v>
      </c>
      <c r="R631">
        <f t="shared" si="71"/>
        <v>169.66669999999999</v>
      </c>
      <c r="S631">
        <f t="shared" si="71"/>
        <v>181.78581492350534</v>
      </c>
      <c r="T631">
        <f t="shared" si="71"/>
        <v>178.15009862503524</v>
      </c>
      <c r="U631">
        <f t="shared" si="68"/>
        <v>149.06436823727438</v>
      </c>
      <c r="V631">
        <f t="shared" si="65"/>
        <v>0.81785814923505329</v>
      </c>
    </row>
    <row r="632" spans="1:22">
      <c r="A632">
        <v>70</v>
      </c>
      <c r="B632">
        <v>93.333299999999994</v>
      </c>
      <c r="C632">
        <v>100</v>
      </c>
      <c r="D632">
        <v>98</v>
      </c>
      <c r="E632">
        <v>82</v>
      </c>
      <c r="F632">
        <v>165.66669999999999</v>
      </c>
      <c r="G632">
        <v>173</v>
      </c>
      <c r="H632">
        <v>172</v>
      </c>
      <c r="I632">
        <v>152</v>
      </c>
      <c r="J632">
        <f t="shared" si="69"/>
        <v>1.7750009910717826</v>
      </c>
      <c r="K632">
        <f t="shared" si="69"/>
        <v>1.73</v>
      </c>
      <c r="L632">
        <f t="shared" si="69"/>
        <v>1.7551020408163265</v>
      </c>
      <c r="M632">
        <f t="shared" si="66"/>
        <v>1.8536585365853659</v>
      </c>
      <c r="N632">
        <f t="shared" si="70"/>
        <v>72.333399999999997</v>
      </c>
      <c r="O632">
        <f t="shared" si="70"/>
        <v>73</v>
      </c>
      <c r="P632">
        <f t="shared" si="70"/>
        <v>74</v>
      </c>
      <c r="Q632">
        <f t="shared" si="67"/>
        <v>70</v>
      </c>
      <c r="R632">
        <f t="shared" si="71"/>
        <v>165.66669999999999</v>
      </c>
      <c r="S632">
        <f t="shared" si="71"/>
        <v>177.50009910717824</v>
      </c>
      <c r="T632">
        <f t="shared" si="71"/>
        <v>173.95009712503469</v>
      </c>
      <c r="U632">
        <f t="shared" si="68"/>
        <v>145.55008126788616</v>
      </c>
      <c r="V632">
        <f t="shared" si="65"/>
        <v>0.77500099107178255</v>
      </c>
    </row>
    <row r="633" spans="1:22">
      <c r="A633">
        <v>71</v>
      </c>
      <c r="B633">
        <v>95.666700000000006</v>
      </c>
      <c r="C633">
        <v>103</v>
      </c>
      <c r="D633">
        <v>100</v>
      </c>
      <c r="E633">
        <v>84</v>
      </c>
      <c r="F633">
        <v>169.66669999999999</v>
      </c>
      <c r="G633">
        <v>177</v>
      </c>
      <c r="H633">
        <v>175</v>
      </c>
      <c r="I633">
        <v>157</v>
      </c>
      <c r="J633">
        <f t="shared" si="69"/>
        <v>1.7735188942442874</v>
      </c>
      <c r="K633">
        <f t="shared" si="69"/>
        <v>1.7184466019417475</v>
      </c>
      <c r="L633">
        <f t="shared" si="69"/>
        <v>1.75</v>
      </c>
      <c r="M633">
        <f t="shared" si="66"/>
        <v>1.8690476190476191</v>
      </c>
      <c r="N633">
        <f t="shared" si="70"/>
        <v>73.999999999999986</v>
      </c>
      <c r="O633">
        <f t="shared" si="70"/>
        <v>74</v>
      </c>
      <c r="P633">
        <f t="shared" si="70"/>
        <v>75</v>
      </c>
      <c r="Q633">
        <f t="shared" si="67"/>
        <v>73</v>
      </c>
      <c r="R633">
        <f t="shared" si="71"/>
        <v>169.66669999999999</v>
      </c>
      <c r="S633">
        <f t="shared" si="71"/>
        <v>182.67244610716162</v>
      </c>
      <c r="T633">
        <f t="shared" si="71"/>
        <v>177.35188942442875</v>
      </c>
      <c r="U633">
        <f t="shared" si="68"/>
        <v>148.97558711652013</v>
      </c>
      <c r="V633">
        <f t="shared" si="65"/>
        <v>0.77351889424428755</v>
      </c>
    </row>
    <row r="634" spans="1:22">
      <c r="A634">
        <v>72</v>
      </c>
      <c r="B634">
        <v>98.333299999999994</v>
      </c>
      <c r="C634">
        <v>106</v>
      </c>
      <c r="D634">
        <v>103</v>
      </c>
      <c r="E634">
        <v>86</v>
      </c>
      <c r="F634">
        <v>175</v>
      </c>
      <c r="G634">
        <v>183</v>
      </c>
      <c r="H634">
        <v>179</v>
      </c>
      <c r="I634">
        <v>163</v>
      </c>
      <c r="J634">
        <f t="shared" si="69"/>
        <v>1.7796616202242781</v>
      </c>
      <c r="K634">
        <f t="shared" si="69"/>
        <v>1.7264150943396226</v>
      </c>
      <c r="L634">
        <f t="shared" si="69"/>
        <v>1.7378640776699028</v>
      </c>
      <c r="M634">
        <f t="shared" si="66"/>
        <v>1.8953488372093024</v>
      </c>
      <c r="N634">
        <f t="shared" si="70"/>
        <v>76.666700000000006</v>
      </c>
      <c r="O634">
        <f t="shared" si="70"/>
        <v>77</v>
      </c>
      <c r="P634">
        <f t="shared" si="70"/>
        <v>76</v>
      </c>
      <c r="Q634">
        <f t="shared" si="67"/>
        <v>77</v>
      </c>
      <c r="R634">
        <f t="shared" si="71"/>
        <v>175</v>
      </c>
      <c r="S634">
        <f t="shared" si="71"/>
        <v>188.64413174377347</v>
      </c>
      <c r="T634">
        <f t="shared" si="71"/>
        <v>183.30514688310063</v>
      </c>
      <c r="U634">
        <f t="shared" si="68"/>
        <v>153.05089933928792</v>
      </c>
      <c r="V634">
        <f t="shared" si="65"/>
        <v>0.7796616202242781</v>
      </c>
    </row>
    <row r="635" spans="1:22">
      <c r="A635">
        <v>73</v>
      </c>
      <c r="B635">
        <v>99.666700000000006</v>
      </c>
      <c r="C635">
        <v>107</v>
      </c>
      <c r="D635">
        <v>105</v>
      </c>
      <c r="E635">
        <v>87</v>
      </c>
      <c r="F635">
        <v>175</v>
      </c>
      <c r="G635">
        <v>181</v>
      </c>
      <c r="H635">
        <v>181</v>
      </c>
      <c r="I635">
        <v>163</v>
      </c>
      <c r="J635">
        <f t="shared" si="69"/>
        <v>1.7558522555678073</v>
      </c>
      <c r="K635">
        <f t="shared" si="69"/>
        <v>1.691588785046729</v>
      </c>
      <c r="L635">
        <f t="shared" si="69"/>
        <v>1.7238095238095239</v>
      </c>
      <c r="M635">
        <f t="shared" si="66"/>
        <v>1.8735632183908046</v>
      </c>
      <c r="N635">
        <f t="shared" si="70"/>
        <v>75.333299999999994</v>
      </c>
      <c r="O635">
        <f t="shared" si="70"/>
        <v>74</v>
      </c>
      <c r="P635">
        <f t="shared" si="70"/>
        <v>76</v>
      </c>
      <c r="Q635">
        <f t="shared" si="67"/>
        <v>76</v>
      </c>
      <c r="R635">
        <f t="shared" si="71"/>
        <v>175</v>
      </c>
      <c r="S635">
        <f t="shared" si="71"/>
        <v>187.87619134575539</v>
      </c>
      <c r="T635">
        <f t="shared" si="71"/>
        <v>184.36448683461978</v>
      </c>
      <c r="U635">
        <f t="shared" si="68"/>
        <v>152.75914623439922</v>
      </c>
      <c r="V635">
        <f t="shared" si="65"/>
        <v>0.75585225556780744</v>
      </c>
    </row>
    <row r="636" spans="1:22">
      <c r="A636">
        <v>74</v>
      </c>
      <c r="B636">
        <v>99.666700000000006</v>
      </c>
      <c r="C636">
        <v>107</v>
      </c>
      <c r="D636">
        <v>105</v>
      </c>
      <c r="E636">
        <v>87</v>
      </c>
      <c r="F636">
        <v>168.33330000000001</v>
      </c>
      <c r="G636">
        <v>174</v>
      </c>
      <c r="H636">
        <v>174</v>
      </c>
      <c r="I636">
        <v>157</v>
      </c>
      <c r="J636">
        <f t="shared" si="69"/>
        <v>1.6889623113838423</v>
      </c>
      <c r="K636">
        <f t="shared" si="69"/>
        <v>1.6261682242990654</v>
      </c>
      <c r="L636">
        <f t="shared" si="69"/>
        <v>1.6571428571428573</v>
      </c>
      <c r="M636">
        <f t="shared" si="66"/>
        <v>1.8045977011494252</v>
      </c>
      <c r="N636">
        <f t="shared" si="70"/>
        <v>68.666600000000003</v>
      </c>
      <c r="O636">
        <f t="shared" si="70"/>
        <v>67</v>
      </c>
      <c r="P636">
        <f t="shared" si="70"/>
        <v>69</v>
      </c>
      <c r="Q636">
        <f t="shared" si="67"/>
        <v>70</v>
      </c>
      <c r="R636">
        <f t="shared" si="71"/>
        <v>168.33330000000001</v>
      </c>
      <c r="S636">
        <f t="shared" si="71"/>
        <v>180.71896731807112</v>
      </c>
      <c r="T636">
        <f t="shared" si="71"/>
        <v>177.34104269530346</v>
      </c>
      <c r="U636">
        <f t="shared" si="68"/>
        <v>146.93972109039427</v>
      </c>
      <c r="V636">
        <f t="shared" si="65"/>
        <v>0.68896231138384234</v>
      </c>
    </row>
    <row r="637" spans="1:22">
      <c r="A637">
        <v>75</v>
      </c>
      <c r="B637">
        <v>99.666700000000006</v>
      </c>
      <c r="C637">
        <v>107</v>
      </c>
      <c r="D637">
        <v>105</v>
      </c>
      <c r="E637">
        <v>87</v>
      </c>
      <c r="F637">
        <v>171</v>
      </c>
      <c r="G637">
        <v>176</v>
      </c>
      <c r="H637">
        <v>177</v>
      </c>
      <c r="I637">
        <v>160</v>
      </c>
      <c r="J637">
        <f t="shared" si="69"/>
        <v>1.7157184897262576</v>
      </c>
      <c r="K637">
        <f t="shared" si="69"/>
        <v>1.6448598130841121</v>
      </c>
      <c r="L637">
        <f t="shared" si="69"/>
        <v>1.6857142857142857</v>
      </c>
      <c r="M637">
        <f t="shared" si="66"/>
        <v>1.8390804597701149</v>
      </c>
      <c r="N637">
        <f t="shared" si="70"/>
        <v>71.333299999999994</v>
      </c>
      <c r="O637">
        <f t="shared" si="70"/>
        <v>69</v>
      </c>
      <c r="P637">
        <f t="shared" si="70"/>
        <v>72</v>
      </c>
      <c r="Q637">
        <f t="shared" si="67"/>
        <v>73</v>
      </c>
      <c r="R637">
        <f t="shared" si="71"/>
        <v>171</v>
      </c>
      <c r="S637">
        <f t="shared" si="71"/>
        <v>183.58187840070957</v>
      </c>
      <c r="T637">
        <f t="shared" si="71"/>
        <v>180.15044142125706</v>
      </c>
      <c r="U637">
        <f t="shared" si="68"/>
        <v>149.26750860618441</v>
      </c>
      <c r="V637">
        <f t="shared" si="65"/>
        <v>0.71571848972625751</v>
      </c>
    </row>
    <row r="638" spans="1:22">
      <c r="A638">
        <v>76</v>
      </c>
      <c r="B638">
        <v>98.333299999999994</v>
      </c>
      <c r="C638">
        <v>106</v>
      </c>
      <c r="D638">
        <v>103</v>
      </c>
      <c r="E638">
        <v>86</v>
      </c>
      <c r="F638">
        <v>179</v>
      </c>
      <c r="G638">
        <v>184</v>
      </c>
      <c r="H638">
        <v>185</v>
      </c>
      <c r="I638">
        <v>168</v>
      </c>
      <c r="J638">
        <f t="shared" si="69"/>
        <v>1.8203396001151189</v>
      </c>
      <c r="K638">
        <f t="shared" si="69"/>
        <v>1.7358490566037736</v>
      </c>
      <c r="L638">
        <f t="shared" si="69"/>
        <v>1.796116504854369</v>
      </c>
      <c r="M638">
        <f t="shared" si="66"/>
        <v>1.9534883720930232</v>
      </c>
      <c r="N638">
        <f t="shared" si="70"/>
        <v>80.666700000000006</v>
      </c>
      <c r="O638">
        <f t="shared" si="70"/>
        <v>78</v>
      </c>
      <c r="P638">
        <f t="shared" si="70"/>
        <v>82</v>
      </c>
      <c r="Q638">
        <f t="shared" si="67"/>
        <v>82</v>
      </c>
      <c r="R638">
        <f t="shared" si="71"/>
        <v>179</v>
      </c>
      <c r="S638">
        <f t="shared" si="71"/>
        <v>192.95599761220259</v>
      </c>
      <c r="T638">
        <f t="shared" si="71"/>
        <v>187.49497881185724</v>
      </c>
      <c r="U638">
        <f t="shared" si="68"/>
        <v>156.54920560990021</v>
      </c>
      <c r="V638">
        <f t="shared" si="65"/>
        <v>0.82033960011511875</v>
      </c>
    </row>
    <row r="639" spans="1:22">
      <c r="A639">
        <v>77</v>
      </c>
      <c r="B639">
        <v>97</v>
      </c>
      <c r="C639">
        <v>104</v>
      </c>
      <c r="D639">
        <v>102</v>
      </c>
      <c r="E639">
        <v>85</v>
      </c>
      <c r="F639">
        <v>182.33330000000001</v>
      </c>
      <c r="G639">
        <v>188</v>
      </c>
      <c r="H639">
        <v>188</v>
      </c>
      <c r="I639">
        <v>171</v>
      </c>
      <c r="J639">
        <f t="shared" si="69"/>
        <v>1.8797247422680414</v>
      </c>
      <c r="K639">
        <f t="shared" si="69"/>
        <v>1.8076923076923077</v>
      </c>
      <c r="L639">
        <f t="shared" si="69"/>
        <v>1.8431372549019607</v>
      </c>
      <c r="M639">
        <f t="shared" si="66"/>
        <v>2.0117647058823529</v>
      </c>
      <c r="N639">
        <f t="shared" si="70"/>
        <v>85.333300000000008</v>
      </c>
      <c r="O639">
        <f t="shared" si="70"/>
        <v>84</v>
      </c>
      <c r="P639">
        <f t="shared" si="70"/>
        <v>86</v>
      </c>
      <c r="Q639">
        <f t="shared" si="67"/>
        <v>86</v>
      </c>
      <c r="R639">
        <f t="shared" si="71"/>
        <v>182.33330000000001</v>
      </c>
      <c r="S639">
        <f t="shared" si="71"/>
        <v>195.49137319587632</v>
      </c>
      <c r="T639">
        <f t="shared" si="71"/>
        <v>191.73192371134022</v>
      </c>
      <c r="U639">
        <f t="shared" si="68"/>
        <v>159.77660309278352</v>
      </c>
      <c r="V639">
        <f t="shared" si="65"/>
        <v>0.87972474226804132</v>
      </c>
    </row>
    <row r="640" spans="1:22">
      <c r="A640">
        <v>78</v>
      </c>
      <c r="B640">
        <v>97</v>
      </c>
      <c r="C640">
        <v>104</v>
      </c>
      <c r="D640">
        <v>102</v>
      </c>
      <c r="E640">
        <v>85</v>
      </c>
      <c r="F640">
        <v>177.66669999999999</v>
      </c>
      <c r="G640">
        <v>183</v>
      </c>
      <c r="H640">
        <v>184</v>
      </c>
      <c r="I640">
        <v>166</v>
      </c>
      <c r="J640">
        <f t="shared" si="69"/>
        <v>1.8316154639175257</v>
      </c>
      <c r="K640">
        <f t="shared" si="69"/>
        <v>1.7596153846153846</v>
      </c>
      <c r="L640">
        <f t="shared" si="69"/>
        <v>1.803921568627451</v>
      </c>
      <c r="M640">
        <f t="shared" si="66"/>
        <v>1.9529411764705882</v>
      </c>
      <c r="N640">
        <f t="shared" si="70"/>
        <v>80.666699999999992</v>
      </c>
      <c r="O640">
        <f t="shared" si="70"/>
        <v>79</v>
      </c>
      <c r="P640">
        <f t="shared" si="70"/>
        <v>82</v>
      </c>
      <c r="Q640">
        <f t="shared" si="67"/>
        <v>81</v>
      </c>
      <c r="R640">
        <f t="shared" si="71"/>
        <v>177.66669999999999</v>
      </c>
      <c r="S640">
        <f t="shared" si="71"/>
        <v>190.48800824742267</v>
      </c>
      <c r="T640">
        <f t="shared" si="71"/>
        <v>186.82477731958761</v>
      </c>
      <c r="U640">
        <f t="shared" si="68"/>
        <v>155.68731443298969</v>
      </c>
      <c r="V640">
        <f t="shared" si="65"/>
        <v>0.83161546391752572</v>
      </c>
    </row>
    <row r="641" spans="1:22">
      <c r="A641">
        <v>79</v>
      </c>
      <c r="B641">
        <v>96</v>
      </c>
      <c r="C641">
        <v>103</v>
      </c>
      <c r="D641">
        <v>101</v>
      </c>
      <c r="E641">
        <v>84</v>
      </c>
      <c r="F641">
        <v>181</v>
      </c>
      <c r="G641">
        <v>186</v>
      </c>
      <c r="H641">
        <v>187</v>
      </c>
      <c r="I641">
        <v>170</v>
      </c>
      <c r="J641">
        <f t="shared" si="69"/>
        <v>1.8854166666666667</v>
      </c>
      <c r="K641">
        <f t="shared" si="69"/>
        <v>1.8058252427184467</v>
      </c>
      <c r="L641">
        <f t="shared" si="69"/>
        <v>1.8514851485148516</v>
      </c>
      <c r="M641">
        <f t="shared" si="66"/>
        <v>2.0238095238095237</v>
      </c>
      <c r="N641">
        <f t="shared" si="70"/>
        <v>85</v>
      </c>
      <c r="O641">
        <f t="shared" si="70"/>
        <v>83</v>
      </c>
      <c r="P641">
        <f t="shared" si="70"/>
        <v>86</v>
      </c>
      <c r="Q641">
        <f t="shared" si="67"/>
        <v>86</v>
      </c>
      <c r="R641">
        <f t="shared" si="71"/>
        <v>181</v>
      </c>
      <c r="S641">
        <f t="shared" si="71"/>
        <v>194.19791666666669</v>
      </c>
      <c r="T641">
        <f t="shared" si="71"/>
        <v>190.42708333333334</v>
      </c>
      <c r="U641">
        <f t="shared" si="68"/>
        <v>158.375</v>
      </c>
      <c r="V641">
        <f t="shared" si="65"/>
        <v>0.88541666666666663</v>
      </c>
    </row>
    <row r="642" spans="1:22">
      <c r="A642">
        <v>80</v>
      </c>
      <c r="B642">
        <v>93.333299999999994</v>
      </c>
      <c r="C642">
        <v>100</v>
      </c>
      <c r="D642">
        <v>98</v>
      </c>
      <c r="E642">
        <v>82</v>
      </c>
      <c r="F642">
        <v>186</v>
      </c>
      <c r="G642">
        <v>191</v>
      </c>
      <c r="H642">
        <v>192</v>
      </c>
      <c r="I642">
        <v>175</v>
      </c>
      <c r="J642">
        <f t="shared" si="69"/>
        <v>1.992857854592091</v>
      </c>
      <c r="K642">
        <f t="shared" si="69"/>
        <v>1.91</v>
      </c>
      <c r="L642">
        <f t="shared" si="69"/>
        <v>1.9591836734693877</v>
      </c>
      <c r="M642">
        <f t="shared" si="66"/>
        <v>2.1341463414634148</v>
      </c>
      <c r="N642">
        <f t="shared" si="70"/>
        <v>92.666700000000006</v>
      </c>
      <c r="O642">
        <f t="shared" si="70"/>
        <v>91</v>
      </c>
      <c r="P642">
        <f t="shared" si="70"/>
        <v>94</v>
      </c>
      <c r="Q642">
        <f t="shared" si="67"/>
        <v>93</v>
      </c>
      <c r="R642">
        <f t="shared" si="71"/>
        <v>186</v>
      </c>
      <c r="S642">
        <f t="shared" si="71"/>
        <v>199.28578545920911</v>
      </c>
      <c r="T642">
        <f t="shared" si="71"/>
        <v>195.3000697500249</v>
      </c>
      <c r="U642">
        <f t="shared" si="68"/>
        <v>163.41434407655146</v>
      </c>
      <c r="V642">
        <f t="shared" si="65"/>
        <v>0.99285785459209108</v>
      </c>
    </row>
    <row r="643" spans="1:22">
      <c r="A643">
        <v>81</v>
      </c>
      <c r="B643">
        <v>103</v>
      </c>
      <c r="C643">
        <v>108</v>
      </c>
      <c r="D643">
        <v>109</v>
      </c>
      <c r="E643">
        <v>92</v>
      </c>
      <c r="F643">
        <v>187.66669999999999</v>
      </c>
      <c r="G643">
        <v>193</v>
      </c>
      <c r="H643">
        <v>194</v>
      </c>
      <c r="I643">
        <v>176</v>
      </c>
      <c r="J643">
        <f t="shared" si="69"/>
        <v>1.8220067961165047</v>
      </c>
      <c r="K643">
        <f t="shared" si="69"/>
        <v>1.787037037037037</v>
      </c>
      <c r="L643">
        <f t="shared" si="69"/>
        <v>1.7798165137614679</v>
      </c>
      <c r="M643">
        <f t="shared" si="66"/>
        <v>1.9130434782608696</v>
      </c>
      <c r="N643">
        <f t="shared" si="70"/>
        <v>84.666699999999992</v>
      </c>
      <c r="O643">
        <f t="shared" si="70"/>
        <v>85</v>
      </c>
      <c r="P643">
        <f t="shared" si="70"/>
        <v>85</v>
      </c>
      <c r="Q643">
        <f t="shared" si="67"/>
        <v>84</v>
      </c>
      <c r="R643">
        <f t="shared" si="71"/>
        <v>187.66669999999999</v>
      </c>
      <c r="S643">
        <f t="shared" si="71"/>
        <v>196.77673398058252</v>
      </c>
      <c r="T643">
        <f t="shared" si="71"/>
        <v>198.598740776699</v>
      </c>
      <c r="U643">
        <f t="shared" si="68"/>
        <v>167.62462524271842</v>
      </c>
      <c r="V643">
        <f t="shared" si="65"/>
        <v>0.82200679611650473</v>
      </c>
    </row>
    <row r="644" spans="1:22">
      <c r="A644">
        <v>82</v>
      </c>
      <c r="B644">
        <v>109.66670000000001</v>
      </c>
      <c r="C644">
        <v>115</v>
      </c>
      <c r="D644">
        <v>116</v>
      </c>
      <c r="E644">
        <v>98</v>
      </c>
      <c r="F644">
        <v>188</v>
      </c>
      <c r="G644">
        <v>194</v>
      </c>
      <c r="H644">
        <v>194</v>
      </c>
      <c r="I644">
        <v>176</v>
      </c>
      <c r="J644">
        <f t="shared" si="69"/>
        <v>1.714285193226385</v>
      </c>
      <c r="K644">
        <f t="shared" si="69"/>
        <v>1.6869565217391305</v>
      </c>
      <c r="L644">
        <f t="shared" si="69"/>
        <v>1.6724137931034482</v>
      </c>
      <c r="M644">
        <f t="shared" si="66"/>
        <v>1.7959183673469388</v>
      </c>
      <c r="N644">
        <f t="shared" si="70"/>
        <v>78.333299999999994</v>
      </c>
      <c r="O644">
        <f t="shared" si="70"/>
        <v>79</v>
      </c>
      <c r="P644">
        <f t="shared" si="70"/>
        <v>78</v>
      </c>
      <c r="Q644">
        <f t="shared" si="67"/>
        <v>78</v>
      </c>
      <c r="R644">
        <f t="shared" si="71"/>
        <v>188</v>
      </c>
      <c r="S644">
        <f t="shared" si="71"/>
        <v>197.14279722103427</v>
      </c>
      <c r="T644">
        <f t="shared" si="71"/>
        <v>198.85708241426065</v>
      </c>
      <c r="U644">
        <f t="shared" si="68"/>
        <v>167.99994893618572</v>
      </c>
      <c r="V644">
        <f t="shared" si="65"/>
        <v>0.71428519322638495</v>
      </c>
    </row>
    <row r="645" spans="1:22">
      <c r="A645">
        <v>83</v>
      </c>
      <c r="B645">
        <v>110</v>
      </c>
      <c r="C645">
        <v>116</v>
      </c>
      <c r="D645">
        <v>117</v>
      </c>
      <c r="E645">
        <v>97</v>
      </c>
      <c r="F645">
        <v>186</v>
      </c>
      <c r="G645">
        <v>192</v>
      </c>
      <c r="H645">
        <v>192</v>
      </c>
      <c r="I645">
        <v>174</v>
      </c>
      <c r="J645">
        <f t="shared" si="69"/>
        <v>1.6909090909090909</v>
      </c>
      <c r="K645">
        <f t="shared" si="69"/>
        <v>1.6551724137931034</v>
      </c>
      <c r="L645">
        <f t="shared" si="69"/>
        <v>1.641025641025641</v>
      </c>
      <c r="M645">
        <f t="shared" si="66"/>
        <v>1.7938144329896908</v>
      </c>
      <c r="N645">
        <f t="shared" si="70"/>
        <v>76</v>
      </c>
      <c r="O645">
        <f t="shared" si="70"/>
        <v>76</v>
      </c>
      <c r="P645">
        <f t="shared" si="70"/>
        <v>75</v>
      </c>
      <c r="Q645">
        <f t="shared" si="67"/>
        <v>77</v>
      </c>
      <c r="R645">
        <f t="shared" si="71"/>
        <v>186</v>
      </c>
      <c r="S645">
        <f t="shared" si="71"/>
        <v>196.14545454545456</v>
      </c>
      <c r="T645">
        <f t="shared" si="71"/>
        <v>197.83636363636364</v>
      </c>
      <c r="U645">
        <f t="shared" si="68"/>
        <v>164.01818181818183</v>
      </c>
      <c r="V645">
        <f t="shared" si="65"/>
        <v>0.69090909090909092</v>
      </c>
    </row>
    <row r="646" spans="1:22">
      <c r="A646">
        <v>84</v>
      </c>
      <c r="B646">
        <v>104.33329999999999</v>
      </c>
      <c r="C646">
        <v>111</v>
      </c>
      <c r="D646">
        <v>111</v>
      </c>
      <c r="E646">
        <v>91</v>
      </c>
      <c r="F646">
        <v>181</v>
      </c>
      <c r="G646">
        <v>186</v>
      </c>
      <c r="H646">
        <v>187</v>
      </c>
      <c r="I646">
        <v>170</v>
      </c>
      <c r="J646">
        <f t="shared" si="69"/>
        <v>1.7348248354072957</v>
      </c>
      <c r="K646">
        <f t="shared" si="69"/>
        <v>1.6756756756756757</v>
      </c>
      <c r="L646">
        <f t="shared" si="69"/>
        <v>1.6846846846846846</v>
      </c>
      <c r="M646">
        <f t="shared" si="66"/>
        <v>1.8681318681318682</v>
      </c>
      <c r="N646">
        <f t="shared" si="70"/>
        <v>76.666700000000006</v>
      </c>
      <c r="O646">
        <f t="shared" si="70"/>
        <v>75</v>
      </c>
      <c r="P646">
        <f t="shared" si="70"/>
        <v>76</v>
      </c>
      <c r="Q646">
        <f t="shared" si="67"/>
        <v>79</v>
      </c>
      <c r="R646">
        <f t="shared" si="71"/>
        <v>181</v>
      </c>
      <c r="S646">
        <f t="shared" si="71"/>
        <v>192.56555673020983</v>
      </c>
      <c r="T646">
        <f t="shared" si="71"/>
        <v>192.56555673020983</v>
      </c>
      <c r="U646">
        <f t="shared" si="68"/>
        <v>157.86906002206391</v>
      </c>
      <c r="V646">
        <f t="shared" si="65"/>
        <v>0.73482483540729571</v>
      </c>
    </row>
    <row r="647" spans="1:22">
      <c r="A647">
        <v>85</v>
      </c>
      <c r="B647">
        <v>104.33329999999999</v>
      </c>
      <c r="C647">
        <v>111</v>
      </c>
      <c r="D647">
        <v>111</v>
      </c>
      <c r="E647">
        <v>91</v>
      </c>
      <c r="F647">
        <v>184</v>
      </c>
      <c r="G647">
        <v>190</v>
      </c>
      <c r="H647">
        <v>190</v>
      </c>
      <c r="I647">
        <v>172</v>
      </c>
      <c r="J647">
        <f t="shared" si="69"/>
        <v>1.7635788382041018</v>
      </c>
      <c r="K647">
        <f t="shared" si="69"/>
        <v>1.7117117117117118</v>
      </c>
      <c r="L647">
        <f t="shared" si="69"/>
        <v>1.7117117117117118</v>
      </c>
      <c r="M647">
        <f t="shared" si="66"/>
        <v>1.8901098901098901</v>
      </c>
      <c r="N647">
        <f t="shared" si="70"/>
        <v>79.666700000000006</v>
      </c>
      <c r="O647">
        <f t="shared" si="70"/>
        <v>79</v>
      </c>
      <c r="P647">
        <f t="shared" si="70"/>
        <v>79</v>
      </c>
      <c r="Q647">
        <f t="shared" si="67"/>
        <v>81</v>
      </c>
      <c r="R647">
        <f t="shared" si="71"/>
        <v>184</v>
      </c>
      <c r="S647">
        <f t="shared" si="71"/>
        <v>195.75725104065529</v>
      </c>
      <c r="T647">
        <f t="shared" si="71"/>
        <v>195.75725104065529</v>
      </c>
      <c r="U647">
        <f t="shared" si="68"/>
        <v>160.48567427657326</v>
      </c>
      <c r="V647">
        <f t="shared" si="65"/>
        <v>0.76357883820410177</v>
      </c>
    </row>
    <row r="648" spans="1:22">
      <c r="A648">
        <v>86</v>
      </c>
      <c r="B648">
        <v>113.33329999999999</v>
      </c>
      <c r="C648">
        <v>119</v>
      </c>
      <c r="D648">
        <v>119</v>
      </c>
      <c r="E648">
        <v>102</v>
      </c>
      <c r="F648">
        <v>187.66669999999999</v>
      </c>
      <c r="G648">
        <v>193</v>
      </c>
      <c r="H648">
        <v>194</v>
      </c>
      <c r="I648">
        <v>176</v>
      </c>
      <c r="J648">
        <f t="shared" si="69"/>
        <v>1.6558831340832747</v>
      </c>
      <c r="K648">
        <f t="shared" si="69"/>
        <v>1.6218487394957983</v>
      </c>
      <c r="L648">
        <f t="shared" si="69"/>
        <v>1.6302521008403361</v>
      </c>
      <c r="M648">
        <f t="shared" si="66"/>
        <v>1.7254901960784315</v>
      </c>
      <c r="N648">
        <f t="shared" si="70"/>
        <v>74.333399999999997</v>
      </c>
      <c r="O648">
        <f t="shared" si="70"/>
        <v>74</v>
      </c>
      <c r="P648">
        <f t="shared" si="70"/>
        <v>75</v>
      </c>
      <c r="Q648">
        <f t="shared" si="67"/>
        <v>74</v>
      </c>
      <c r="R648">
        <f t="shared" si="71"/>
        <v>187.66669999999999</v>
      </c>
      <c r="S648">
        <f t="shared" si="71"/>
        <v>197.05009295590969</v>
      </c>
      <c r="T648">
        <f t="shared" si="71"/>
        <v>197.05009295590969</v>
      </c>
      <c r="U648">
        <f t="shared" si="68"/>
        <v>168.90007967649402</v>
      </c>
      <c r="V648">
        <f t="shared" si="65"/>
        <v>0.6558831340832747</v>
      </c>
    </row>
    <row r="649" spans="1:22">
      <c r="A649">
        <v>87</v>
      </c>
      <c r="B649">
        <v>118.66670000000001</v>
      </c>
      <c r="C649">
        <v>124</v>
      </c>
      <c r="D649">
        <v>125</v>
      </c>
      <c r="E649">
        <v>107</v>
      </c>
      <c r="F649">
        <v>198</v>
      </c>
      <c r="G649">
        <v>204</v>
      </c>
      <c r="H649">
        <v>204</v>
      </c>
      <c r="I649">
        <v>186</v>
      </c>
      <c r="J649">
        <f t="shared" si="69"/>
        <v>1.6685388571520063</v>
      </c>
      <c r="K649">
        <f t="shared" si="69"/>
        <v>1.6451612903225807</v>
      </c>
      <c r="L649">
        <f t="shared" si="69"/>
        <v>1.6319999999999999</v>
      </c>
      <c r="M649">
        <f t="shared" si="66"/>
        <v>1.7383177570093458</v>
      </c>
      <c r="N649">
        <f t="shared" si="70"/>
        <v>79.333299999999994</v>
      </c>
      <c r="O649">
        <f t="shared" si="70"/>
        <v>80</v>
      </c>
      <c r="P649">
        <f t="shared" si="70"/>
        <v>79</v>
      </c>
      <c r="Q649">
        <f t="shared" si="67"/>
        <v>79</v>
      </c>
      <c r="R649">
        <f t="shared" si="71"/>
        <v>198</v>
      </c>
      <c r="S649">
        <f t="shared" si="71"/>
        <v>206.89881828684878</v>
      </c>
      <c r="T649">
        <f t="shared" si="71"/>
        <v>208.56735714400079</v>
      </c>
      <c r="U649">
        <f t="shared" si="68"/>
        <v>178.53365771526467</v>
      </c>
      <c r="V649">
        <f t="shared" si="65"/>
        <v>0.66853885715200634</v>
      </c>
    </row>
    <row r="650" spans="1:22">
      <c r="A650">
        <v>88</v>
      </c>
      <c r="B650">
        <v>114.33329999999999</v>
      </c>
      <c r="C650">
        <v>120</v>
      </c>
      <c r="D650">
        <v>120</v>
      </c>
      <c r="E650">
        <v>103</v>
      </c>
      <c r="F650">
        <v>199</v>
      </c>
      <c r="G650">
        <v>206</v>
      </c>
      <c r="H650">
        <v>204</v>
      </c>
      <c r="I650">
        <v>187</v>
      </c>
      <c r="J650">
        <f t="shared" si="69"/>
        <v>1.740525288782883</v>
      </c>
      <c r="K650">
        <f t="shared" si="69"/>
        <v>1.7166666666666666</v>
      </c>
      <c r="L650">
        <f t="shared" si="69"/>
        <v>1.7</v>
      </c>
      <c r="M650">
        <f t="shared" si="66"/>
        <v>1.8155339805825244</v>
      </c>
      <c r="N650">
        <f t="shared" si="70"/>
        <v>84.666700000000006</v>
      </c>
      <c r="O650">
        <f t="shared" si="70"/>
        <v>86</v>
      </c>
      <c r="P650">
        <f t="shared" si="70"/>
        <v>84</v>
      </c>
      <c r="Q650">
        <f t="shared" si="67"/>
        <v>84</v>
      </c>
      <c r="R650">
        <f t="shared" si="71"/>
        <v>199</v>
      </c>
      <c r="S650">
        <f t="shared" si="71"/>
        <v>208.86303465394596</v>
      </c>
      <c r="T650">
        <f t="shared" si="71"/>
        <v>208.86303465394596</v>
      </c>
      <c r="U650">
        <f t="shared" si="68"/>
        <v>179.27410474463696</v>
      </c>
      <c r="V650">
        <f t="shared" si="65"/>
        <v>0.74052528878288315</v>
      </c>
    </row>
    <row r="651" spans="1:22">
      <c r="A651">
        <v>89</v>
      </c>
      <c r="B651">
        <v>118</v>
      </c>
      <c r="C651">
        <v>124</v>
      </c>
      <c r="D651">
        <v>125</v>
      </c>
      <c r="E651">
        <v>105</v>
      </c>
      <c r="F651">
        <v>190.66669999999999</v>
      </c>
      <c r="G651">
        <v>198</v>
      </c>
      <c r="H651">
        <v>197</v>
      </c>
      <c r="I651">
        <v>177</v>
      </c>
      <c r="J651">
        <f t="shared" si="69"/>
        <v>1.6158194915254236</v>
      </c>
      <c r="K651">
        <f t="shared" si="69"/>
        <v>1.596774193548387</v>
      </c>
      <c r="L651">
        <f t="shared" si="69"/>
        <v>1.5760000000000001</v>
      </c>
      <c r="M651">
        <f t="shared" si="66"/>
        <v>1.6857142857142857</v>
      </c>
      <c r="N651">
        <f t="shared" si="70"/>
        <v>72.666699999999992</v>
      </c>
      <c r="O651">
        <f t="shared" si="70"/>
        <v>74</v>
      </c>
      <c r="P651">
        <f t="shared" si="70"/>
        <v>72</v>
      </c>
      <c r="Q651">
        <f t="shared" si="67"/>
        <v>72</v>
      </c>
      <c r="R651">
        <f t="shared" si="71"/>
        <v>190.66669999999999</v>
      </c>
      <c r="S651">
        <f t="shared" si="71"/>
        <v>200.36161694915253</v>
      </c>
      <c r="T651">
        <f t="shared" si="71"/>
        <v>201.97743644067796</v>
      </c>
      <c r="U651">
        <f t="shared" si="68"/>
        <v>169.66104661016948</v>
      </c>
      <c r="V651">
        <f t="shared" si="65"/>
        <v>0.6158194915254237</v>
      </c>
    </row>
    <row r="652" spans="1:22">
      <c r="A652">
        <v>90</v>
      </c>
      <c r="B652">
        <v>103</v>
      </c>
      <c r="C652">
        <v>108</v>
      </c>
      <c r="D652">
        <v>109</v>
      </c>
      <c r="E652">
        <v>92</v>
      </c>
      <c r="F652">
        <v>196.33330000000001</v>
      </c>
      <c r="G652">
        <v>204</v>
      </c>
      <c r="H652">
        <v>202</v>
      </c>
      <c r="I652">
        <v>183</v>
      </c>
      <c r="J652">
        <f t="shared" si="69"/>
        <v>1.9061485436893204</v>
      </c>
      <c r="K652">
        <f t="shared" si="69"/>
        <v>1.8888888888888888</v>
      </c>
      <c r="L652">
        <f t="shared" si="69"/>
        <v>1.8532110091743119</v>
      </c>
      <c r="M652">
        <f t="shared" si="66"/>
        <v>1.9891304347826086</v>
      </c>
      <c r="N652">
        <f t="shared" si="70"/>
        <v>93.333300000000008</v>
      </c>
      <c r="O652">
        <f t="shared" si="70"/>
        <v>96</v>
      </c>
      <c r="P652">
        <f t="shared" si="70"/>
        <v>93</v>
      </c>
      <c r="Q652">
        <f t="shared" si="67"/>
        <v>91</v>
      </c>
      <c r="R652">
        <f t="shared" si="71"/>
        <v>196.33330000000001</v>
      </c>
      <c r="S652">
        <f t="shared" si="71"/>
        <v>205.8640427184466</v>
      </c>
      <c r="T652">
        <f t="shared" si="71"/>
        <v>207.77019126213594</v>
      </c>
      <c r="U652">
        <f t="shared" si="68"/>
        <v>175.36566601941749</v>
      </c>
      <c r="V652">
        <f t="shared" si="65"/>
        <v>0.90614854368932052</v>
      </c>
    </row>
    <row r="653" spans="1:22">
      <c r="A653">
        <v>91</v>
      </c>
      <c r="B653">
        <v>100.33329999999999</v>
      </c>
      <c r="C653">
        <v>106</v>
      </c>
      <c r="D653">
        <v>106</v>
      </c>
      <c r="E653">
        <v>89</v>
      </c>
      <c r="F653">
        <v>198.66669999999999</v>
      </c>
      <c r="G653">
        <v>206</v>
      </c>
      <c r="H653">
        <v>205</v>
      </c>
      <c r="I653">
        <v>185</v>
      </c>
      <c r="J653">
        <f t="shared" si="69"/>
        <v>1.9800674352383507</v>
      </c>
      <c r="K653">
        <f t="shared" si="69"/>
        <v>1.9433962264150944</v>
      </c>
      <c r="L653">
        <f t="shared" si="69"/>
        <v>1.9339622641509433</v>
      </c>
      <c r="M653">
        <f t="shared" si="66"/>
        <v>2.0786516853932584</v>
      </c>
      <c r="N653">
        <f t="shared" si="70"/>
        <v>98.333399999999997</v>
      </c>
      <c r="O653">
        <f t="shared" si="70"/>
        <v>100</v>
      </c>
      <c r="P653">
        <f t="shared" si="70"/>
        <v>99</v>
      </c>
      <c r="Q653">
        <f t="shared" si="67"/>
        <v>96</v>
      </c>
      <c r="R653">
        <f t="shared" si="71"/>
        <v>198.66669999999999</v>
      </c>
      <c r="S653">
        <f t="shared" si="71"/>
        <v>209.88714813526516</v>
      </c>
      <c r="T653">
        <f t="shared" si="71"/>
        <v>209.88714813526516</v>
      </c>
      <c r="U653">
        <f t="shared" si="68"/>
        <v>176.22600173621322</v>
      </c>
      <c r="V653">
        <f t="shared" si="65"/>
        <v>0.9800674352383506</v>
      </c>
    </row>
  </sheetData>
  <sortState ref="A20:I146">
    <sortCondition ref="B20:B14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6:AC635"/>
  <sheetViews>
    <sheetView tabSelected="1" topLeftCell="Z183" workbookViewId="0">
      <selection activeCell="AD201" sqref="AD201"/>
    </sheetView>
  </sheetViews>
  <sheetFormatPr defaultRowHeight="15"/>
  <cols>
    <col min="7" max="7" width="10.5703125" customWidth="1"/>
    <col min="11" max="11" width="11.85546875" customWidth="1"/>
    <col min="26" max="26" width="10.5703125" customWidth="1"/>
    <col min="28" max="28" width="12.7109375" bestFit="1" customWidth="1"/>
  </cols>
  <sheetData>
    <row r="16" spans="2:3">
      <c r="B16" t="s">
        <v>1</v>
      </c>
      <c r="C16">
        <f>MIN(C20:C635)</f>
        <v>22</v>
      </c>
    </row>
    <row r="17" spans="1:20">
      <c r="B17" t="s">
        <v>2</v>
      </c>
      <c r="C17">
        <f>MAX(C20:C635)</f>
        <v>171</v>
      </c>
      <c r="F17" t="s">
        <v>56</v>
      </c>
      <c r="H17" s="8">
        <f>SUM(H20:H635)</f>
        <v>6113.5947766498912</v>
      </c>
    </row>
    <row r="18" spans="1:20">
      <c r="T18" t="s">
        <v>61</v>
      </c>
    </row>
    <row r="19" spans="1:20" s="2" customFormat="1" ht="64.5" customHeight="1">
      <c r="A19" s="2" t="s">
        <v>49</v>
      </c>
      <c r="B19" s="2" t="s">
        <v>48</v>
      </c>
      <c r="C19" s="2" t="s">
        <v>50</v>
      </c>
      <c r="D19" s="2" t="s">
        <v>51</v>
      </c>
      <c r="E19" s="2" t="s">
        <v>52</v>
      </c>
      <c r="F19" s="2" t="s">
        <v>53</v>
      </c>
      <c r="G19" s="2" t="s">
        <v>54</v>
      </c>
      <c r="H19" s="2" t="s">
        <v>55</v>
      </c>
      <c r="I19" s="2" t="s">
        <v>74</v>
      </c>
      <c r="K19" s="2" t="s">
        <v>57</v>
      </c>
      <c r="N19" s="2" t="s">
        <v>75</v>
      </c>
      <c r="P19" s="2" t="s">
        <v>49</v>
      </c>
      <c r="Q19" s="2" t="s">
        <v>52</v>
      </c>
      <c r="R19" s="2" t="s">
        <v>58</v>
      </c>
      <c r="S19" s="2" t="s">
        <v>59</v>
      </c>
      <c r="T19" s="2" t="s">
        <v>60</v>
      </c>
    </row>
    <row r="20" spans="1:20">
      <c r="A20">
        <v>22</v>
      </c>
      <c r="B20">
        <v>51.333300000000001</v>
      </c>
      <c r="C20">
        <f t="shared" ref="C20:C83" si="0">INT(A20)</f>
        <v>22</v>
      </c>
      <c r="D20">
        <f t="shared" ref="D20:D83" si="1">INT(B20)</f>
        <v>51</v>
      </c>
      <c r="E20">
        <f>LOOKUP(C20,$J$43:$J$192,$K$43:$K$192)</f>
        <v>0.71548837849466451</v>
      </c>
      <c r="F20">
        <f>C20+E20*C20</f>
        <v>37.74074432688262</v>
      </c>
      <c r="G20">
        <f>F20-B20</f>
        <v>-13.592555673117381</v>
      </c>
      <c r="H20">
        <f>ABS(G20)</f>
        <v>13.592555673117381</v>
      </c>
      <c r="I20">
        <f>((B20-A20)/A20)</f>
        <v>1.3333318181818183</v>
      </c>
      <c r="P20">
        <f>C20</f>
        <v>22</v>
      </c>
      <c r="Q20">
        <f>LOOKUP(P20,$M$43:$M$192,$N$43:$N$192)</f>
        <v>0.58973670499999997</v>
      </c>
      <c r="R20">
        <f>P20+Q20*P20</f>
        <v>34.974207509999999</v>
      </c>
      <c r="S20">
        <f>R20-B20</f>
        <v>-16.359092490000002</v>
      </c>
      <c r="T20">
        <f>S20/P20</f>
        <v>-0.74359511318181826</v>
      </c>
    </row>
    <row r="21" spans="1:20">
      <c r="A21">
        <v>28.666699999999999</v>
      </c>
      <c r="B21">
        <v>48</v>
      </c>
      <c r="C21">
        <f t="shared" si="0"/>
        <v>28</v>
      </c>
      <c r="D21">
        <f t="shared" si="1"/>
        <v>48</v>
      </c>
      <c r="E21">
        <f t="shared" ref="E21:E84" si="2">LOOKUP(C21,$J$43:$J$192,$K$43:$K$192)</f>
        <v>0.69207321399999999</v>
      </c>
      <c r="F21">
        <f t="shared" ref="F21:F84" si="3">C21+E21*C21</f>
        <v>47.378049992000001</v>
      </c>
      <c r="G21">
        <f t="shared" ref="G21:G84" si="4">F21-B21</f>
        <v>-0.62195000799999889</v>
      </c>
      <c r="H21">
        <f t="shared" ref="H21:H84" si="5">ABS(G21)</f>
        <v>0.62195000799999889</v>
      </c>
      <c r="I21">
        <f t="shared" ref="I21:I84" si="6">((B21-A21)/A21)</f>
        <v>0.67441665765504932</v>
      </c>
      <c r="J21">
        <v>0</v>
      </c>
      <c r="K21">
        <v>-0.200518628</v>
      </c>
      <c r="M21">
        <v>0</v>
      </c>
      <c r="N21">
        <v>1.7848347000000001E-2</v>
      </c>
      <c r="P21">
        <f t="shared" ref="P21:P84" si="7">C21</f>
        <v>28</v>
      </c>
      <c r="Q21">
        <f t="shared" ref="Q21:Q84" si="8">LOOKUP(P21,$M$43:$M$192,$N$43:$N$192)</f>
        <v>0.70780462099999997</v>
      </c>
      <c r="R21">
        <f t="shared" ref="R21:R84" si="9">P21+Q21*P21</f>
        <v>47.818529388000002</v>
      </c>
      <c r="S21">
        <f t="shared" ref="S21:S84" si="10">R21-B21</f>
        <v>-0.18147061199999825</v>
      </c>
      <c r="T21">
        <f t="shared" ref="T21:T84" si="11">S21/P21</f>
        <v>-6.4810932857142234E-3</v>
      </c>
    </row>
    <row r="22" spans="1:20">
      <c r="A22">
        <v>28.666699999999999</v>
      </c>
      <c r="B22">
        <v>46.333300000000001</v>
      </c>
      <c r="C22">
        <f t="shared" si="0"/>
        <v>28</v>
      </c>
      <c r="D22">
        <f t="shared" si="1"/>
        <v>46</v>
      </c>
      <c r="E22">
        <f t="shared" si="2"/>
        <v>0.69207321399999999</v>
      </c>
      <c r="F22">
        <f t="shared" si="3"/>
        <v>47.378049992000001</v>
      </c>
      <c r="G22">
        <f t="shared" si="4"/>
        <v>1.0447499919999998</v>
      </c>
      <c r="H22">
        <f t="shared" si="5"/>
        <v>1.0447499919999998</v>
      </c>
      <c r="I22">
        <f t="shared" si="6"/>
        <v>0.61627602758601452</v>
      </c>
      <c r="J22">
        <v>1</v>
      </c>
      <c r="K22">
        <v>-0.16017978999999999</v>
      </c>
      <c r="M22">
        <v>1</v>
      </c>
      <c r="N22">
        <v>4.8456928000000003E-2</v>
      </c>
      <c r="P22">
        <f t="shared" si="7"/>
        <v>28</v>
      </c>
      <c r="Q22">
        <f t="shared" si="8"/>
        <v>0.70780462099999997</v>
      </c>
      <c r="R22">
        <f t="shared" si="9"/>
        <v>47.818529388000002</v>
      </c>
      <c r="S22">
        <f t="shared" si="10"/>
        <v>1.4852293880000005</v>
      </c>
      <c r="T22">
        <f t="shared" si="11"/>
        <v>5.304390671428573E-2</v>
      </c>
    </row>
    <row r="23" spans="1:20">
      <c r="A23">
        <v>28.666699999999999</v>
      </c>
      <c r="B23">
        <v>48.666699999999999</v>
      </c>
      <c r="C23">
        <f t="shared" si="0"/>
        <v>28</v>
      </c>
      <c r="D23">
        <f t="shared" si="1"/>
        <v>48</v>
      </c>
      <c r="E23">
        <f t="shared" si="2"/>
        <v>0.69207321399999999</v>
      </c>
      <c r="F23">
        <f t="shared" si="3"/>
        <v>47.378049992000001</v>
      </c>
      <c r="G23">
        <f t="shared" si="4"/>
        <v>-1.2886500079999976</v>
      </c>
      <c r="H23">
        <f t="shared" si="5"/>
        <v>1.2886500079999976</v>
      </c>
      <c r="I23">
        <f t="shared" si="6"/>
        <v>0.6976736073562706</v>
      </c>
      <c r="J23">
        <v>2</v>
      </c>
      <c r="K23">
        <v>-0.120442994</v>
      </c>
      <c r="M23">
        <v>2</v>
      </c>
      <c r="N23">
        <v>7.8634863999999999E-2</v>
      </c>
      <c r="P23">
        <f t="shared" si="7"/>
        <v>28</v>
      </c>
      <c r="Q23">
        <f t="shared" si="8"/>
        <v>0.70780462099999997</v>
      </c>
      <c r="R23">
        <f t="shared" si="9"/>
        <v>47.818529388000002</v>
      </c>
      <c r="S23">
        <f t="shared" si="10"/>
        <v>-0.84817061199999699</v>
      </c>
      <c r="T23">
        <f t="shared" si="11"/>
        <v>-3.0291807571428464E-2</v>
      </c>
    </row>
    <row r="24" spans="1:20">
      <c r="A24">
        <v>28.666699999999999</v>
      </c>
      <c r="B24">
        <v>46.333300000000001</v>
      </c>
      <c r="C24">
        <f t="shared" si="0"/>
        <v>28</v>
      </c>
      <c r="D24">
        <f t="shared" si="1"/>
        <v>46</v>
      </c>
      <c r="E24">
        <f t="shared" si="2"/>
        <v>0.69207321399999999</v>
      </c>
      <c r="F24">
        <f t="shared" si="3"/>
        <v>47.378049992000001</v>
      </c>
      <c r="G24">
        <f t="shared" si="4"/>
        <v>1.0447499919999998</v>
      </c>
      <c r="H24">
        <f t="shared" si="5"/>
        <v>1.0447499919999998</v>
      </c>
      <c r="I24">
        <f t="shared" si="6"/>
        <v>0.61627602758601452</v>
      </c>
      <c r="J24">
        <v>3</v>
      </c>
      <c r="K24">
        <v>-8.1311086000000005E-2</v>
      </c>
      <c r="M24">
        <v>3</v>
      </c>
      <c r="N24">
        <v>0.108380844</v>
      </c>
      <c r="P24">
        <f t="shared" si="7"/>
        <v>28</v>
      </c>
      <c r="Q24">
        <f t="shared" si="8"/>
        <v>0.70780462099999997</v>
      </c>
      <c r="R24">
        <f t="shared" si="9"/>
        <v>47.818529388000002</v>
      </c>
      <c r="S24">
        <f t="shared" si="10"/>
        <v>1.4852293880000005</v>
      </c>
      <c r="T24">
        <f t="shared" si="11"/>
        <v>5.304390671428573E-2</v>
      </c>
    </row>
    <row r="25" spans="1:20">
      <c r="A25">
        <v>28.666699999999999</v>
      </c>
      <c r="B25">
        <v>41</v>
      </c>
      <c r="C25">
        <f t="shared" si="0"/>
        <v>28</v>
      </c>
      <c r="D25">
        <f t="shared" si="1"/>
        <v>41</v>
      </c>
      <c r="E25">
        <f t="shared" si="2"/>
        <v>0.69207321399999999</v>
      </c>
      <c r="F25">
        <f t="shared" si="3"/>
        <v>47.378049992000001</v>
      </c>
      <c r="G25">
        <f t="shared" si="4"/>
        <v>6.3780499920000011</v>
      </c>
      <c r="H25">
        <f t="shared" si="5"/>
        <v>6.3780499920000011</v>
      </c>
      <c r="I25">
        <f t="shared" si="6"/>
        <v>0.43023089508035461</v>
      </c>
      <c r="J25">
        <v>4</v>
      </c>
      <c r="K25">
        <v>-4.2786912000000003E-2</v>
      </c>
      <c r="M25">
        <v>4</v>
      </c>
      <c r="N25">
        <v>0.137693553</v>
      </c>
      <c r="P25">
        <f t="shared" si="7"/>
        <v>28</v>
      </c>
      <c r="Q25">
        <f t="shared" si="8"/>
        <v>0.70780462099999997</v>
      </c>
      <c r="R25">
        <f t="shared" si="9"/>
        <v>47.818529388000002</v>
      </c>
      <c r="S25">
        <f t="shared" si="10"/>
        <v>6.8185293880000017</v>
      </c>
      <c r="T25">
        <f t="shared" si="11"/>
        <v>0.24351890671428578</v>
      </c>
    </row>
    <row r="26" spans="1:20">
      <c r="A26">
        <v>28</v>
      </c>
      <c r="B26">
        <v>49</v>
      </c>
      <c r="C26">
        <f t="shared" si="0"/>
        <v>28</v>
      </c>
      <c r="D26">
        <f t="shared" si="1"/>
        <v>49</v>
      </c>
      <c r="E26">
        <f t="shared" si="2"/>
        <v>0.69207321399999999</v>
      </c>
      <c r="F26">
        <f t="shared" si="3"/>
        <v>47.378049992000001</v>
      </c>
      <c r="G26">
        <f t="shared" si="4"/>
        <v>-1.6219500079999989</v>
      </c>
      <c r="H26">
        <f t="shared" si="5"/>
        <v>1.6219500079999989</v>
      </c>
      <c r="I26">
        <f t="shared" si="6"/>
        <v>0.75</v>
      </c>
      <c r="J26">
        <v>5</v>
      </c>
      <c r="K26">
        <v>-4.8733179999999997E-3</v>
      </c>
      <c r="M26">
        <v>5</v>
      </c>
      <c r="N26">
        <v>0.16657168</v>
      </c>
      <c r="P26">
        <f t="shared" si="7"/>
        <v>28</v>
      </c>
      <c r="Q26">
        <f t="shared" si="8"/>
        <v>0.70780462099999997</v>
      </c>
      <c r="R26">
        <f t="shared" si="9"/>
        <v>47.818529388000002</v>
      </c>
      <c r="S26">
        <f t="shared" si="10"/>
        <v>-1.1814706119999983</v>
      </c>
      <c r="T26">
        <f t="shared" si="11"/>
        <v>-4.2195378999999936E-2</v>
      </c>
    </row>
    <row r="27" spans="1:20">
      <c r="A27">
        <v>29</v>
      </c>
      <c r="B27">
        <v>63.666699999999999</v>
      </c>
      <c r="C27">
        <f t="shared" si="0"/>
        <v>29</v>
      </c>
      <c r="D27">
        <f t="shared" si="1"/>
        <v>63</v>
      </c>
      <c r="E27">
        <f t="shared" si="2"/>
        <v>0.60919624703661523</v>
      </c>
      <c r="F27">
        <f t="shared" si="3"/>
        <v>46.666691164061845</v>
      </c>
      <c r="G27">
        <f t="shared" si="4"/>
        <v>-17.000008835938154</v>
      </c>
      <c r="H27">
        <f t="shared" si="5"/>
        <v>17.000008835938154</v>
      </c>
      <c r="I27">
        <f t="shared" si="6"/>
        <v>1.195403448275862</v>
      </c>
      <c r="J27">
        <v>6</v>
      </c>
      <c r="K27">
        <v>3.242685E-2</v>
      </c>
      <c r="M27">
        <v>6</v>
      </c>
      <c r="N27">
        <v>0.19501391100000001</v>
      </c>
      <c r="P27">
        <f t="shared" si="7"/>
        <v>29</v>
      </c>
      <c r="Q27">
        <f t="shared" si="8"/>
        <v>0.72585895899999997</v>
      </c>
      <c r="R27">
        <f t="shared" si="9"/>
        <v>50.049909810999999</v>
      </c>
      <c r="S27">
        <f t="shared" si="10"/>
        <v>-13.616790189</v>
      </c>
      <c r="T27">
        <f t="shared" si="11"/>
        <v>-0.46954448927586206</v>
      </c>
    </row>
    <row r="28" spans="1:20">
      <c r="A28">
        <v>29.333300000000001</v>
      </c>
      <c r="B28">
        <v>45.666699999999999</v>
      </c>
      <c r="C28">
        <f t="shared" si="0"/>
        <v>29</v>
      </c>
      <c r="D28">
        <f t="shared" si="1"/>
        <v>45</v>
      </c>
      <c r="E28">
        <f t="shared" si="2"/>
        <v>0.60919624703661523</v>
      </c>
      <c r="F28">
        <f t="shared" si="3"/>
        <v>46.666691164061845</v>
      </c>
      <c r="G28">
        <f t="shared" si="4"/>
        <v>0.9999911640618464</v>
      </c>
      <c r="H28">
        <f t="shared" si="5"/>
        <v>0.9999911640618464</v>
      </c>
      <c r="I28">
        <f t="shared" si="6"/>
        <v>0.55682108729669</v>
      </c>
      <c r="J28">
        <v>7</v>
      </c>
      <c r="K28">
        <v>6.9110746000000001E-2</v>
      </c>
      <c r="M28">
        <v>7</v>
      </c>
      <c r="N28">
        <v>0.223018935</v>
      </c>
      <c r="P28">
        <f t="shared" si="7"/>
        <v>29</v>
      </c>
      <c r="Q28">
        <f t="shared" si="8"/>
        <v>0.72585895899999997</v>
      </c>
      <c r="R28">
        <f t="shared" si="9"/>
        <v>50.049909810999999</v>
      </c>
      <c r="S28">
        <f t="shared" si="10"/>
        <v>4.3832098110000004</v>
      </c>
      <c r="T28">
        <f t="shared" si="11"/>
        <v>0.15114516589655175</v>
      </c>
    </row>
    <row r="29" spans="1:20">
      <c r="A29">
        <v>29.333300000000001</v>
      </c>
      <c r="B29">
        <v>42</v>
      </c>
      <c r="C29">
        <f t="shared" si="0"/>
        <v>29</v>
      </c>
      <c r="D29">
        <f t="shared" si="1"/>
        <v>42</v>
      </c>
      <c r="E29">
        <f t="shared" si="2"/>
        <v>0.60919624703661523</v>
      </c>
      <c r="F29">
        <f t="shared" si="3"/>
        <v>46.666691164061845</v>
      </c>
      <c r="G29">
        <f t="shared" si="4"/>
        <v>4.6666911640618451</v>
      </c>
      <c r="H29">
        <f t="shared" si="5"/>
        <v>4.6666911640618451</v>
      </c>
      <c r="I29">
        <f t="shared" si="6"/>
        <v>0.43181980888614641</v>
      </c>
      <c r="J29">
        <v>8</v>
      </c>
      <c r="K29">
        <v>0.10517552400000001</v>
      </c>
      <c r="M29">
        <v>8</v>
      </c>
      <c r="N29">
        <v>0.25058543799999999</v>
      </c>
      <c r="P29">
        <f t="shared" si="7"/>
        <v>29</v>
      </c>
      <c r="Q29">
        <f t="shared" si="8"/>
        <v>0.72585895899999997</v>
      </c>
      <c r="R29">
        <f t="shared" si="9"/>
        <v>50.049909810999999</v>
      </c>
      <c r="S29">
        <f t="shared" si="10"/>
        <v>8.0499098109999991</v>
      </c>
      <c r="T29">
        <f t="shared" si="11"/>
        <v>0.27758309693103445</v>
      </c>
    </row>
    <row r="30" spans="1:20">
      <c r="A30">
        <v>29.333300000000001</v>
      </c>
      <c r="B30">
        <v>43.333300000000001</v>
      </c>
      <c r="C30">
        <f t="shared" si="0"/>
        <v>29</v>
      </c>
      <c r="D30">
        <f t="shared" si="1"/>
        <v>43</v>
      </c>
      <c r="E30">
        <f t="shared" si="2"/>
        <v>0.60919624703661523</v>
      </c>
      <c r="F30">
        <f t="shared" si="3"/>
        <v>46.666691164061845</v>
      </c>
      <c r="G30">
        <f t="shared" si="4"/>
        <v>3.3333911640618439</v>
      </c>
      <c r="H30">
        <f t="shared" si="5"/>
        <v>3.3333911640618439</v>
      </c>
      <c r="I30">
        <f t="shared" si="6"/>
        <v>0.47727326962871547</v>
      </c>
      <c r="J30">
        <v>9</v>
      </c>
      <c r="K30">
        <v>0.14061833700000001</v>
      </c>
      <c r="M30">
        <v>9</v>
      </c>
      <c r="N30">
        <v>0.27771210800000001</v>
      </c>
      <c r="P30">
        <f t="shared" si="7"/>
        <v>29</v>
      </c>
      <c r="Q30">
        <f t="shared" si="8"/>
        <v>0.72585895899999997</v>
      </c>
      <c r="R30">
        <f t="shared" si="9"/>
        <v>50.049909810999999</v>
      </c>
      <c r="S30">
        <f t="shared" si="10"/>
        <v>6.7166098109999979</v>
      </c>
      <c r="T30">
        <f t="shared" si="11"/>
        <v>0.23160723486206888</v>
      </c>
    </row>
    <row r="31" spans="1:20">
      <c r="A31">
        <v>29.666699999999999</v>
      </c>
      <c r="B31">
        <v>46.666699999999999</v>
      </c>
      <c r="C31">
        <f t="shared" si="0"/>
        <v>29</v>
      </c>
      <c r="D31">
        <f t="shared" si="1"/>
        <v>46</v>
      </c>
      <c r="E31">
        <f t="shared" si="2"/>
        <v>0.60919624703661523</v>
      </c>
      <c r="F31">
        <f t="shared" si="3"/>
        <v>46.666691164061845</v>
      </c>
      <c r="G31">
        <f t="shared" si="4"/>
        <v>-8.8359381535951798E-6</v>
      </c>
      <c r="H31">
        <f t="shared" si="5"/>
        <v>8.8359381535951798E-6</v>
      </c>
      <c r="I31">
        <f t="shared" si="6"/>
        <v>0.5730330640077933</v>
      </c>
      <c r="J31">
        <v>10</v>
      </c>
      <c r="K31">
        <v>0.17543634</v>
      </c>
      <c r="M31">
        <v>10</v>
      </c>
      <c r="N31">
        <v>0.304397631</v>
      </c>
      <c r="P31">
        <f t="shared" si="7"/>
        <v>29</v>
      </c>
      <c r="Q31">
        <f t="shared" si="8"/>
        <v>0.72585895899999997</v>
      </c>
      <c r="R31">
        <f t="shared" si="9"/>
        <v>50.049909810999999</v>
      </c>
      <c r="S31">
        <f t="shared" si="10"/>
        <v>3.3832098110000004</v>
      </c>
      <c r="T31">
        <f t="shared" si="11"/>
        <v>0.11666240727586208</v>
      </c>
    </row>
    <row r="32" spans="1:20">
      <c r="A32">
        <v>29.666699999999999</v>
      </c>
      <c r="B32">
        <v>71.333299999999994</v>
      </c>
      <c r="C32">
        <f t="shared" si="0"/>
        <v>29</v>
      </c>
      <c r="D32">
        <f t="shared" si="1"/>
        <v>71</v>
      </c>
      <c r="E32">
        <f t="shared" si="2"/>
        <v>0.60919624703661523</v>
      </c>
      <c r="F32">
        <f t="shared" si="3"/>
        <v>46.666691164061845</v>
      </c>
      <c r="G32">
        <f t="shared" si="4"/>
        <v>-24.666608835938149</v>
      </c>
      <c r="H32">
        <f t="shared" si="5"/>
        <v>24.666608835938149</v>
      </c>
      <c r="I32">
        <f t="shared" si="6"/>
        <v>1.4044905567521833</v>
      </c>
      <c r="J32">
        <v>11</v>
      </c>
      <c r="K32">
        <v>0.20962668500000001</v>
      </c>
      <c r="M32">
        <v>11</v>
      </c>
      <c r="N32">
        <v>0.33064069600000001</v>
      </c>
      <c r="P32">
        <f t="shared" si="7"/>
        <v>29</v>
      </c>
      <c r="Q32">
        <f t="shared" si="8"/>
        <v>0.72585895899999997</v>
      </c>
      <c r="R32">
        <f t="shared" si="9"/>
        <v>50.049909810999999</v>
      </c>
      <c r="S32">
        <f t="shared" si="10"/>
        <v>-21.283390188999995</v>
      </c>
      <c r="T32">
        <f t="shared" si="11"/>
        <v>-0.73391000651724125</v>
      </c>
    </row>
    <row r="33" spans="1:20">
      <c r="A33">
        <v>29.666699999999999</v>
      </c>
      <c r="B33">
        <v>43</v>
      </c>
      <c r="C33">
        <f t="shared" si="0"/>
        <v>29</v>
      </c>
      <c r="D33">
        <f t="shared" si="1"/>
        <v>43</v>
      </c>
      <c r="E33">
        <f t="shared" si="2"/>
        <v>0.60919624703661523</v>
      </c>
      <c r="F33">
        <f t="shared" si="3"/>
        <v>46.666691164061845</v>
      </c>
      <c r="G33">
        <f t="shared" si="4"/>
        <v>3.6666911640618451</v>
      </c>
      <c r="H33">
        <f t="shared" si="5"/>
        <v>3.6666911640618451</v>
      </c>
      <c r="I33">
        <f t="shared" si="6"/>
        <v>0.4494365736667712</v>
      </c>
      <c r="J33">
        <v>12</v>
      </c>
      <c r="K33">
        <v>0.24318652900000001</v>
      </c>
      <c r="M33">
        <v>12</v>
      </c>
      <c r="N33">
        <v>0.35643998900000001</v>
      </c>
      <c r="P33">
        <f t="shared" si="7"/>
        <v>29</v>
      </c>
      <c r="Q33">
        <f t="shared" si="8"/>
        <v>0.72585895899999997</v>
      </c>
      <c r="R33">
        <f t="shared" si="9"/>
        <v>50.049909810999999</v>
      </c>
      <c r="S33">
        <f t="shared" si="10"/>
        <v>7.0499098109999991</v>
      </c>
      <c r="T33">
        <f t="shared" si="11"/>
        <v>0.2431003383103448</v>
      </c>
    </row>
    <row r="34" spans="1:20">
      <c r="A34">
        <v>29.666699999999999</v>
      </c>
      <c r="B34">
        <v>47.666699999999999</v>
      </c>
      <c r="C34">
        <f t="shared" si="0"/>
        <v>29</v>
      </c>
      <c r="D34">
        <f t="shared" si="1"/>
        <v>47</v>
      </c>
      <c r="E34">
        <f t="shared" si="2"/>
        <v>0.60919624703661523</v>
      </c>
      <c r="F34">
        <f t="shared" si="3"/>
        <v>46.666691164061845</v>
      </c>
      <c r="G34">
        <f t="shared" si="4"/>
        <v>-1.0000088359381536</v>
      </c>
      <c r="H34">
        <f t="shared" si="5"/>
        <v>1.0000088359381536</v>
      </c>
      <c r="I34">
        <f t="shared" si="6"/>
        <v>0.6067408913023693</v>
      </c>
      <c r="J34">
        <v>13</v>
      </c>
      <c r="K34">
        <v>0.27611302300000001</v>
      </c>
      <c r="M34">
        <v>13</v>
      </c>
      <c r="N34">
        <v>0.381794199</v>
      </c>
      <c r="P34">
        <f t="shared" si="7"/>
        <v>29</v>
      </c>
      <c r="Q34">
        <f t="shared" si="8"/>
        <v>0.72585895899999997</v>
      </c>
      <c r="R34">
        <f t="shared" si="9"/>
        <v>50.049909810999999</v>
      </c>
      <c r="S34">
        <f t="shared" si="10"/>
        <v>2.3832098110000004</v>
      </c>
      <c r="T34">
        <f t="shared" si="11"/>
        <v>8.2179648655172424E-2</v>
      </c>
    </row>
    <row r="35" spans="1:20">
      <c r="A35">
        <v>29.666699999999999</v>
      </c>
      <c r="B35">
        <v>49</v>
      </c>
      <c r="C35">
        <f t="shared" si="0"/>
        <v>29</v>
      </c>
      <c r="D35">
        <f t="shared" si="1"/>
        <v>49</v>
      </c>
      <c r="E35">
        <f t="shared" si="2"/>
        <v>0.60919624703661523</v>
      </c>
      <c r="F35">
        <f t="shared" si="3"/>
        <v>46.666691164061845</v>
      </c>
      <c r="G35">
        <f t="shared" si="4"/>
        <v>-2.3333088359381549</v>
      </c>
      <c r="H35">
        <f t="shared" si="5"/>
        <v>2.3333088359381549</v>
      </c>
      <c r="I35">
        <f t="shared" si="6"/>
        <v>0.65168353743422769</v>
      </c>
      <c r="J35">
        <v>14</v>
      </c>
      <c r="K35">
        <v>0.30840332199999998</v>
      </c>
      <c r="M35">
        <v>14</v>
      </c>
      <c r="N35">
        <v>0.40670201099999997</v>
      </c>
      <c r="P35">
        <f t="shared" si="7"/>
        <v>29</v>
      </c>
      <c r="Q35">
        <f t="shared" si="8"/>
        <v>0.72585895899999997</v>
      </c>
      <c r="R35">
        <f t="shared" si="9"/>
        <v>50.049909810999999</v>
      </c>
      <c r="S35">
        <f t="shared" si="10"/>
        <v>1.0499098109999991</v>
      </c>
      <c r="T35">
        <f t="shared" si="11"/>
        <v>3.6203786586206869E-2</v>
      </c>
    </row>
    <row r="36" spans="1:20">
      <c r="A36">
        <v>30</v>
      </c>
      <c r="B36">
        <v>55.666699999999999</v>
      </c>
      <c r="C36">
        <f t="shared" si="0"/>
        <v>30</v>
      </c>
      <c r="D36">
        <f t="shared" si="1"/>
        <v>55</v>
      </c>
      <c r="E36">
        <f t="shared" si="2"/>
        <v>0.85746882857664564</v>
      </c>
      <c r="F36">
        <f t="shared" si="3"/>
        <v>55.724064857299368</v>
      </c>
      <c r="G36">
        <f t="shared" si="4"/>
        <v>5.7364857299369021E-2</v>
      </c>
      <c r="H36">
        <f t="shared" si="5"/>
        <v>5.7364857299369021E-2</v>
      </c>
      <c r="I36">
        <f t="shared" si="6"/>
        <v>0.85555666666666663</v>
      </c>
      <c r="J36">
        <v>15</v>
      </c>
      <c r="K36">
        <v>0.34005458</v>
      </c>
      <c r="M36">
        <v>15</v>
      </c>
      <c r="N36">
        <v>0.43116211399999999</v>
      </c>
      <c r="P36">
        <f t="shared" si="7"/>
        <v>30</v>
      </c>
      <c r="Q36">
        <f t="shared" si="8"/>
        <v>0.74344589800000005</v>
      </c>
      <c r="R36">
        <f t="shared" si="9"/>
        <v>52.30337694</v>
      </c>
      <c r="S36">
        <f t="shared" si="10"/>
        <v>-3.363323059999999</v>
      </c>
      <c r="T36">
        <f t="shared" si="11"/>
        <v>-0.11211076866666664</v>
      </c>
    </row>
    <row r="37" spans="1:20">
      <c r="A37">
        <v>30.333300000000001</v>
      </c>
      <c r="B37">
        <v>55.666699999999999</v>
      </c>
      <c r="C37">
        <f t="shared" si="0"/>
        <v>30</v>
      </c>
      <c r="D37">
        <f t="shared" si="1"/>
        <v>55</v>
      </c>
      <c r="E37">
        <f t="shared" si="2"/>
        <v>0.85746882857664564</v>
      </c>
      <c r="F37">
        <f t="shared" si="3"/>
        <v>55.724064857299368</v>
      </c>
      <c r="G37">
        <f t="shared" si="4"/>
        <v>5.7364857299369021E-2</v>
      </c>
      <c r="H37">
        <f t="shared" si="5"/>
        <v>5.7364857299369021E-2</v>
      </c>
      <c r="I37">
        <f t="shared" si="6"/>
        <v>0.83516795073401173</v>
      </c>
      <c r="J37">
        <v>16</v>
      </c>
      <c r="K37">
        <v>0.371063951</v>
      </c>
      <c r="M37">
        <v>16</v>
      </c>
      <c r="N37">
        <v>0.45517319499999997</v>
      </c>
      <c r="P37">
        <f t="shared" si="7"/>
        <v>30</v>
      </c>
      <c r="Q37">
        <f t="shared" si="8"/>
        <v>0.74344589800000005</v>
      </c>
      <c r="R37">
        <f t="shared" si="9"/>
        <v>52.30337694</v>
      </c>
      <c r="S37">
        <f t="shared" si="10"/>
        <v>-3.363323059999999</v>
      </c>
      <c r="T37">
        <f t="shared" si="11"/>
        <v>-0.11211076866666664</v>
      </c>
    </row>
    <row r="38" spans="1:20">
      <c r="A38">
        <v>30.333300000000001</v>
      </c>
      <c r="B38">
        <v>59.666699999999999</v>
      </c>
      <c r="C38">
        <f t="shared" si="0"/>
        <v>30</v>
      </c>
      <c r="D38">
        <f t="shared" si="1"/>
        <v>59</v>
      </c>
      <c r="E38">
        <f t="shared" si="2"/>
        <v>0.85746882857664564</v>
      </c>
      <c r="F38">
        <f t="shared" si="3"/>
        <v>55.724064857299368</v>
      </c>
      <c r="G38">
        <f t="shared" si="4"/>
        <v>-3.942635142700631</v>
      </c>
      <c r="H38">
        <f t="shared" si="5"/>
        <v>3.942635142700631</v>
      </c>
      <c r="I38">
        <f t="shared" si="6"/>
        <v>0.96703622751233775</v>
      </c>
      <c r="J38">
        <v>17</v>
      </c>
      <c r="K38">
        <v>0.401428589</v>
      </c>
      <c r="M38">
        <v>17</v>
      </c>
      <c r="N38">
        <v>0.478733941</v>
      </c>
      <c r="P38">
        <f t="shared" si="7"/>
        <v>30</v>
      </c>
      <c r="Q38">
        <f t="shared" si="8"/>
        <v>0.74344589800000005</v>
      </c>
      <c r="R38">
        <f t="shared" si="9"/>
        <v>52.30337694</v>
      </c>
      <c r="S38">
        <f t="shared" si="10"/>
        <v>-7.363323059999999</v>
      </c>
      <c r="T38">
        <f t="shared" si="11"/>
        <v>-0.24544410199999997</v>
      </c>
    </row>
    <row r="39" spans="1:20">
      <c r="A39">
        <v>30.333300000000001</v>
      </c>
      <c r="B39">
        <v>53</v>
      </c>
      <c r="C39">
        <f t="shared" si="0"/>
        <v>30</v>
      </c>
      <c r="D39">
        <f t="shared" si="1"/>
        <v>53</v>
      </c>
      <c r="E39">
        <f t="shared" si="2"/>
        <v>0.85746882857664564</v>
      </c>
      <c r="F39">
        <f t="shared" si="3"/>
        <v>55.724064857299368</v>
      </c>
      <c r="G39">
        <f t="shared" si="4"/>
        <v>2.7240648572993678</v>
      </c>
      <c r="H39">
        <f t="shared" si="5"/>
        <v>2.7240648572993678</v>
      </c>
      <c r="I39">
        <f t="shared" si="6"/>
        <v>0.7472546673128212</v>
      </c>
      <c r="J39">
        <v>18</v>
      </c>
      <c r="K39">
        <v>0.43114564700000002</v>
      </c>
      <c r="M39">
        <v>18</v>
      </c>
      <c r="N39">
        <v>0.50184304000000002</v>
      </c>
      <c r="P39">
        <f t="shared" si="7"/>
        <v>30</v>
      </c>
      <c r="Q39">
        <f t="shared" si="8"/>
        <v>0.74344589800000005</v>
      </c>
      <c r="R39">
        <f t="shared" si="9"/>
        <v>52.30337694</v>
      </c>
      <c r="S39">
        <f t="shared" si="10"/>
        <v>-0.69662306000000029</v>
      </c>
      <c r="T39">
        <f t="shared" si="11"/>
        <v>-2.3220768666666676E-2</v>
      </c>
    </row>
    <row r="40" spans="1:20">
      <c r="A40">
        <v>30.666699999999999</v>
      </c>
      <c r="B40">
        <v>58</v>
      </c>
      <c r="C40">
        <f t="shared" si="0"/>
        <v>30</v>
      </c>
      <c r="D40">
        <f t="shared" si="1"/>
        <v>58</v>
      </c>
      <c r="E40">
        <f t="shared" si="2"/>
        <v>0.85746882857664564</v>
      </c>
      <c r="F40">
        <f t="shared" si="3"/>
        <v>55.724064857299368</v>
      </c>
      <c r="G40">
        <f t="shared" si="4"/>
        <v>-2.2759351427006322</v>
      </c>
      <c r="H40">
        <f t="shared" si="5"/>
        <v>2.2759351427006322</v>
      </c>
      <c r="I40">
        <f t="shared" si="6"/>
        <v>0.89130229206272604</v>
      </c>
      <c r="J40">
        <v>19</v>
      </c>
      <c r="K40">
        <v>0.460212279</v>
      </c>
      <c r="M40">
        <v>19</v>
      </c>
      <c r="N40">
        <v>0.52449917800000001</v>
      </c>
      <c r="P40">
        <f t="shared" si="7"/>
        <v>30</v>
      </c>
      <c r="Q40">
        <f t="shared" si="8"/>
        <v>0.74344589800000005</v>
      </c>
      <c r="R40">
        <f t="shared" si="9"/>
        <v>52.30337694</v>
      </c>
      <c r="S40">
        <f t="shared" si="10"/>
        <v>-5.6966230600000003</v>
      </c>
      <c r="T40">
        <f t="shared" si="11"/>
        <v>-0.18988743533333335</v>
      </c>
    </row>
    <row r="41" spans="1:20">
      <c r="A41">
        <v>31.666699999999999</v>
      </c>
      <c r="B41">
        <v>67.666700000000006</v>
      </c>
      <c r="C41">
        <f t="shared" si="0"/>
        <v>31</v>
      </c>
      <c r="D41">
        <f t="shared" si="1"/>
        <v>67</v>
      </c>
      <c r="E41">
        <f t="shared" si="2"/>
        <v>0.8094100602450307</v>
      </c>
      <c r="F41">
        <f t="shared" si="3"/>
        <v>56.091711867595947</v>
      </c>
      <c r="G41">
        <f t="shared" si="4"/>
        <v>-11.574988132404059</v>
      </c>
      <c r="H41">
        <f t="shared" si="5"/>
        <v>11.574988132404059</v>
      </c>
      <c r="I41">
        <f t="shared" si="6"/>
        <v>1.1368409085885176</v>
      </c>
      <c r="J41">
        <v>20</v>
      </c>
      <c r="K41">
        <v>0.48862564000000003</v>
      </c>
      <c r="M41">
        <v>20</v>
      </c>
      <c r="N41">
        <v>0.54670104399999997</v>
      </c>
      <c r="P41">
        <f t="shared" si="7"/>
        <v>31</v>
      </c>
      <c r="Q41">
        <f t="shared" si="8"/>
        <v>0.76056412399999995</v>
      </c>
      <c r="R41">
        <f t="shared" si="9"/>
        <v>54.577487844000004</v>
      </c>
      <c r="S41">
        <f t="shared" si="10"/>
        <v>-13.089212156000002</v>
      </c>
      <c r="T41">
        <f t="shared" si="11"/>
        <v>-0.42223265019354844</v>
      </c>
    </row>
    <row r="42" spans="1:20">
      <c r="A42">
        <v>31.666699999999999</v>
      </c>
      <c r="B42">
        <v>68.666700000000006</v>
      </c>
      <c r="C42">
        <f t="shared" si="0"/>
        <v>31</v>
      </c>
      <c r="D42">
        <f t="shared" si="1"/>
        <v>68</v>
      </c>
      <c r="E42">
        <f t="shared" si="2"/>
        <v>0.8094100602450307</v>
      </c>
      <c r="F42">
        <f t="shared" si="3"/>
        <v>56.091711867595947</v>
      </c>
      <c r="G42">
        <f t="shared" si="4"/>
        <v>-12.574988132404059</v>
      </c>
      <c r="H42">
        <f t="shared" si="5"/>
        <v>12.574988132404059</v>
      </c>
      <c r="I42">
        <f t="shared" si="6"/>
        <v>1.1684198227159763</v>
      </c>
      <c r="J42">
        <v>21</v>
      </c>
      <c r="K42">
        <v>0.51638288300000001</v>
      </c>
      <c r="M42">
        <v>21</v>
      </c>
      <c r="N42">
        <v>0.56844732399999998</v>
      </c>
      <c r="P42">
        <f t="shared" si="7"/>
        <v>31</v>
      </c>
      <c r="Q42">
        <f t="shared" si="8"/>
        <v>0.76056412399999995</v>
      </c>
      <c r="R42">
        <f t="shared" si="9"/>
        <v>54.577487844000004</v>
      </c>
      <c r="S42">
        <f t="shared" si="10"/>
        <v>-14.089212156000002</v>
      </c>
      <c r="T42">
        <f t="shared" si="11"/>
        <v>-0.4544907147096775</v>
      </c>
    </row>
    <row r="43" spans="1:20">
      <c r="A43">
        <v>31.666699999999999</v>
      </c>
      <c r="B43">
        <v>69.666700000000006</v>
      </c>
      <c r="C43">
        <f t="shared" si="0"/>
        <v>31</v>
      </c>
      <c r="D43">
        <f t="shared" si="1"/>
        <v>69</v>
      </c>
      <c r="E43">
        <f t="shared" si="2"/>
        <v>0.8094100602450307</v>
      </c>
      <c r="F43">
        <f t="shared" si="3"/>
        <v>56.091711867595947</v>
      </c>
      <c r="G43">
        <f t="shared" si="4"/>
        <v>-13.574988132404059</v>
      </c>
      <c r="H43">
        <f t="shared" si="5"/>
        <v>13.574988132404059</v>
      </c>
      <c r="I43">
        <f t="shared" si="6"/>
        <v>1.1999987368434353</v>
      </c>
      <c r="J43" s="1">
        <v>22</v>
      </c>
      <c r="K43" s="1">
        <v>0.71548837849466451</v>
      </c>
      <c r="M43">
        <v>22</v>
      </c>
      <c r="N43">
        <v>0.58973670499999997</v>
      </c>
      <c r="P43">
        <f t="shared" si="7"/>
        <v>31</v>
      </c>
      <c r="Q43">
        <f t="shared" si="8"/>
        <v>0.76056412399999995</v>
      </c>
      <c r="R43">
        <f t="shared" si="9"/>
        <v>54.577487844000004</v>
      </c>
      <c r="S43">
        <f t="shared" si="10"/>
        <v>-15.089212156000002</v>
      </c>
      <c r="T43">
        <f t="shared" si="11"/>
        <v>-0.4867487792258065</v>
      </c>
    </row>
    <row r="44" spans="1:20">
      <c r="A44">
        <v>31</v>
      </c>
      <c r="B44">
        <v>43.666699999999999</v>
      </c>
      <c r="C44">
        <f t="shared" si="0"/>
        <v>31</v>
      </c>
      <c r="D44">
        <f t="shared" si="1"/>
        <v>43</v>
      </c>
      <c r="E44">
        <f t="shared" si="2"/>
        <v>0.8094100602450307</v>
      </c>
      <c r="F44">
        <f t="shared" si="3"/>
        <v>56.091711867595947</v>
      </c>
      <c r="G44">
        <f t="shared" si="4"/>
        <v>12.425011867595948</v>
      </c>
      <c r="H44">
        <f t="shared" si="5"/>
        <v>12.425011867595948</v>
      </c>
      <c r="I44">
        <f t="shared" si="6"/>
        <v>0.40860322580645159</v>
      </c>
      <c r="J44" s="1">
        <v>23</v>
      </c>
      <c r="K44" s="1">
        <v>0.56991763200000001</v>
      </c>
      <c r="M44">
        <v>23</v>
      </c>
      <c r="N44">
        <v>0.61056787599999995</v>
      </c>
      <c r="P44">
        <f t="shared" si="7"/>
        <v>31</v>
      </c>
      <c r="Q44">
        <f t="shared" si="8"/>
        <v>0.76056412399999995</v>
      </c>
      <c r="R44">
        <f t="shared" si="9"/>
        <v>54.577487844000004</v>
      </c>
      <c r="S44">
        <f t="shared" si="10"/>
        <v>10.910787844000005</v>
      </c>
      <c r="T44">
        <f t="shared" si="11"/>
        <v>0.35196089819354853</v>
      </c>
    </row>
    <row r="45" spans="1:20">
      <c r="A45">
        <v>31.333300000000001</v>
      </c>
      <c r="B45">
        <v>55</v>
      </c>
      <c r="C45">
        <f t="shared" si="0"/>
        <v>31</v>
      </c>
      <c r="D45">
        <f t="shared" si="1"/>
        <v>55</v>
      </c>
      <c r="E45">
        <f t="shared" si="2"/>
        <v>0.8094100602450307</v>
      </c>
      <c r="F45">
        <f t="shared" si="3"/>
        <v>56.091711867595947</v>
      </c>
      <c r="G45">
        <f t="shared" si="4"/>
        <v>1.0917118675959472</v>
      </c>
      <c r="H45">
        <f t="shared" si="5"/>
        <v>1.0917118675959472</v>
      </c>
      <c r="I45">
        <f t="shared" si="6"/>
        <v>0.75532101629895343</v>
      </c>
      <c r="J45" s="1">
        <v>24</v>
      </c>
      <c r="K45" s="1">
        <v>0.59568944499999998</v>
      </c>
      <c r="M45">
        <v>24</v>
      </c>
      <c r="N45">
        <v>0.630939523</v>
      </c>
      <c r="P45">
        <f t="shared" si="7"/>
        <v>31</v>
      </c>
      <c r="Q45">
        <f t="shared" si="8"/>
        <v>0.76056412399999995</v>
      </c>
      <c r="R45">
        <f t="shared" si="9"/>
        <v>54.577487844000004</v>
      </c>
      <c r="S45">
        <f t="shared" si="10"/>
        <v>-0.42251215599999625</v>
      </c>
      <c r="T45">
        <f t="shared" si="11"/>
        <v>-1.3629424387096653E-2</v>
      </c>
    </row>
    <row r="46" spans="1:20">
      <c r="A46">
        <v>31.333300000000001</v>
      </c>
      <c r="B46">
        <v>37.666699999999999</v>
      </c>
      <c r="C46">
        <f t="shared" si="0"/>
        <v>31</v>
      </c>
      <c r="D46">
        <f t="shared" si="1"/>
        <v>37</v>
      </c>
      <c r="E46">
        <f t="shared" si="2"/>
        <v>0.8094100602450307</v>
      </c>
      <c r="F46">
        <f t="shared" si="3"/>
        <v>56.091711867595947</v>
      </c>
      <c r="G46">
        <f t="shared" si="4"/>
        <v>18.425011867595948</v>
      </c>
      <c r="H46">
        <f t="shared" si="5"/>
        <v>18.425011867595948</v>
      </c>
      <c r="I46">
        <f t="shared" si="6"/>
        <v>0.20213000226595976</v>
      </c>
      <c r="J46" s="1">
        <v>25</v>
      </c>
      <c r="K46" s="1">
        <v>0.62079375599999997</v>
      </c>
      <c r="M46">
        <v>25</v>
      </c>
      <c r="N46">
        <v>0.65085033299999995</v>
      </c>
      <c r="P46">
        <f t="shared" si="7"/>
        <v>31</v>
      </c>
      <c r="Q46">
        <f t="shared" si="8"/>
        <v>0.76056412399999995</v>
      </c>
      <c r="R46">
        <f t="shared" si="9"/>
        <v>54.577487844000004</v>
      </c>
      <c r="S46">
        <f t="shared" si="10"/>
        <v>16.910787844000005</v>
      </c>
      <c r="T46">
        <f t="shared" si="11"/>
        <v>0.54550928529032272</v>
      </c>
    </row>
    <row r="47" spans="1:20">
      <c r="A47">
        <v>32</v>
      </c>
      <c r="B47">
        <v>66</v>
      </c>
      <c r="C47">
        <f t="shared" si="0"/>
        <v>32</v>
      </c>
      <c r="D47">
        <f t="shared" si="1"/>
        <v>66</v>
      </c>
      <c r="E47">
        <f t="shared" si="2"/>
        <v>0.68749984130843855</v>
      </c>
      <c r="F47">
        <f t="shared" si="3"/>
        <v>53.999994921870034</v>
      </c>
      <c r="G47">
        <f t="shared" si="4"/>
        <v>-12.000005078129966</v>
      </c>
      <c r="H47">
        <f t="shared" si="5"/>
        <v>12.000005078129966</v>
      </c>
      <c r="I47">
        <f t="shared" si="6"/>
        <v>1.0625</v>
      </c>
      <c r="J47" s="1">
        <v>26</v>
      </c>
      <c r="K47" s="1">
        <v>0.64522771800000001</v>
      </c>
      <c r="M47">
        <v>26</v>
      </c>
      <c r="N47">
        <v>0.67029899500000001</v>
      </c>
      <c r="P47">
        <f t="shared" si="7"/>
        <v>32</v>
      </c>
      <c r="Q47">
        <f t="shared" si="8"/>
        <v>0.77721232500000004</v>
      </c>
      <c r="R47">
        <f t="shared" si="9"/>
        <v>56.870794400000001</v>
      </c>
      <c r="S47">
        <f t="shared" si="10"/>
        <v>-9.1292055999999988</v>
      </c>
      <c r="T47">
        <f t="shared" si="11"/>
        <v>-0.28528767499999996</v>
      </c>
    </row>
    <row r="48" spans="1:20">
      <c r="A48">
        <v>32.666699999999999</v>
      </c>
      <c r="B48">
        <v>71.333299999999994</v>
      </c>
      <c r="C48">
        <f t="shared" si="0"/>
        <v>32</v>
      </c>
      <c r="D48">
        <f t="shared" si="1"/>
        <v>71</v>
      </c>
      <c r="E48">
        <f t="shared" si="2"/>
        <v>0.68749984130843855</v>
      </c>
      <c r="F48">
        <f t="shared" si="3"/>
        <v>53.999994921870034</v>
      </c>
      <c r="G48">
        <f t="shared" si="4"/>
        <v>-17.33330507812996</v>
      </c>
      <c r="H48">
        <f t="shared" si="5"/>
        <v>17.33330507812996</v>
      </c>
      <c r="I48">
        <f t="shared" si="6"/>
        <v>1.1836702207446725</v>
      </c>
      <c r="J48" s="1">
        <v>27</v>
      </c>
      <c r="K48" s="1">
        <v>0.66898848700000002</v>
      </c>
      <c r="M48">
        <v>27</v>
      </c>
      <c r="N48">
        <v>0.68928419500000004</v>
      </c>
      <c r="P48">
        <f t="shared" si="7"/>
        <v>32</v>
      </c>
      <c r="Q48">
        <f t="shared" si="8"/>
        <v>0.77721232500000004</v>
      </c>
      <c r="R48">
        <f t="shared" si="9"/>
        <v>56.870794400000001</v>
      </c>
      <c r="S48">
        <f t="shared" si="10"/>
        <v>-14.462505599999993</v>
      </c>
      <c r="T48">
        <f t="shared" si="11"/>
        <v>-0.45195329999999978</v>
      </c>
    </row>
    <row r="49" spans="1:20">
      <c r="A49">
        <v>32.333300000000001</v>
      </c>
      <c r="B49">
        <v>81.333299999999994</v>
      </c>
      <c r="C49">
        <f t="shared" si="0"/>
        <v>32</v>
      </c>
      <c r="D49">
        <f t="shared" si="1"/>
        <v>81</v>
      </c>
      <c r="E49">
        <f t="shared" si="2"/>
        <v>0.68749984130843855</v>
      </c>
      <c r="F49">
        <f t="shared" si="3"/>
        <v>53.999994921870034</v>
      </c>
      <c r="G49">
        <f t="shared" si="4"/>
        <v>-27.33330507812996</v>
      </c>
      <c r="H49">
        <f t="shared" si="5"/>
        <v>27.33330507812996</v>
      </c>
      <c r="I49">
        <f t="shared" si="6"/>
        <v>1.5154654798613192</v>
      </c>
      <c r="J49" s="1">
        <v>28</v>
      </c>
      <c r="K49" s="1">
        <v>0.69207321399999999</v>
      </c>
      <c r="M49">
        <v>28</v>
      </c>
      <c r="N49">
        <v>0.70780462099999997</v>
      </c>
      <c r="P49">
        <f t="shared" si="7"/>
        <v>32</v>
      </c>
      <c r="Q49">
        <f t="shared" si="8"/>
        <v>0.77721232500000004</v>
      </c>
      <c r="R49">
        <f t="shared" si="9"/>
        <v>56.870794400000001</v>
      </c>
      <c r="S49">
        <f t="shared" si="10"/>
        <v>-24.462505599999993</v>
      </c>
      <c r="T49">
        <f t="shared" si="11"/>
        <v>-0.76445329999999978</v>
      </c>
    </row>
    <row r="50" spans="1:20">
      <c r="A50">
        <v>32</v>
      </c>
      <c r="B50">
        <v>70.333299999999994</v>
      </c>
      <c r="C50">
        <f t="shared" si="0"/>
        <v>32</v>
      </c>
      <c r="D50">
        <f t="shared" si="1"/>
        <v>70</v>
      </c>
      <c r="E50">
        <f t="shared" si="2"/>
        <v>0.68749984130843855</v>
      </c>
      <c r="F50">
        <f t="shared" si="3"/>
        <v>53.999994921870034</v>
      </c>
      <c r="G50">
        <f t="shared" si="4"/>
        <v>-16.33330507812996</v>
      </c>
      <c r="H50">
        <f t="shared" si="5"/>
        <v>16.33330507812996</v>
      </c>
      <c r="I50">
        <f t="shared" si="6"/>
        <v>1.1979156249999998</v>
      </c>
      <c r="J50" s="1">
        <v>29</v>
      </c>
      <c r="K50" s="1">
        <v>0.60919624703661523</v>
      </c>
      <c r="M50">
        <v>29</v>
      </c>
      <c r="N50">
        <v>0.72585895899999997</v>
      </c>
      <c r="P50">
        <f t="shared" si="7"/>
        <v>32</v>
      </c>
      <c r="Q50">
        <f t="shared" si="8"/>
        <v>0.77721232500000004</v>
      </c>
      <c r="R50">
        <f t="shared" si="9"/>
        <v>56.870794400000001</v>
      </c>
      <c r="S50">
        <f t="shared" si="10"/>
        <v>-13.462505599999993</v>
      </c>
      <c r="T50">
        <f t="shared" si="11"/>
        <v>-0.42070329999999978</v>
      </c>
    </row>
    <row r="51" spans="1:20">
      <c r="A51">
        <v>32</v>
      </c>
      <c r="B51">
        <v>54.666699999999999</v>
      </c>
      <c r="C51">
        <f t="shared" si="0"/>
        <v>32</v>
      </c>
      <c r="D51">
        <f t="shared" si="1"/>
        <v>54</v>
      </c>
      <c r="E51">
        <f t="shared" si="2"/>
        <v>0.68749984130843855</v>
      </c>
      <c r="F51">
        <f t="shared" si="3"/>
        <v>53.999994921870034</v>
      </c>
      <c r="G51">
        <f t="shared" si="4"/>
        <v>-0.66670507812996505</v>
      </c>
      <c r="H51">
        <f t="shared" si="5"/>
        <v>0.66670507812996505</v>
      </c>
      <c r="I51">
        <f t="shared" si="6"/>
        <v>0.70833437499999996</v>
      </c>
      <c r="J51" s="1">
        <v>30</v>
      </c>
      <c r="K51" s="1">
        <v>0.85746882857664564</v>
      </c>
      <c r="M51">
        <v>30</v>
      </c>
      <c r="N51">
        <v>0.74344589800000005</v>
      </c>
      <c r="P51">
        <f t="shared" si="7"/>
        <v>32</v>
      </c>
      <c r="Q51">
        <f t="shared" si="8"/>
        <v>0.77721232500000004</v>
      </c>
      <c r="R51">
        <f t="shared" si="9"/>
        <v>56.870794400000001</v>
      </c>
      <c r="S51">
        <f t="shared" si="10"/>
        <v>2.2040944000000025</v>
      </c>
      <c r="T51">
        <f t="shared" si="11"/>
        <v>6.8877950000000077E-2</v>
      </c>
    </row>
    <row r="52" spans="1:20">
      <c r="A52">
        <v>32</v>
      </c>
      <c r="B52">
        <v>45.666699999999999</v>
      </c>
      <c r="C52">
        <f t="shared" si="0"/>
        <v>32</v>
      </c>
      <c r="D52">
        <f t="shared" si="1"/>
        <v>45</v>
      </c>
      <c r="E52">
        <f t="shared" si="2"/>
        <v>0.68749984130843855</v>
      </c>
      <c r="F52">
        <f t="shared" si="3"/>
        <v>53.999994921870034</v>
      </c>
      <c r="G52">
        <f t="shared" si="4"/>
        <v>8.333294921870035</v>
      </c>
      <c r="H52">
        <f t="shared" si="5"/>
        <v>8.333294921870035</v>
      </c>
      <c r="I52">
        <f t="shared" si="6"/>
        <v>0.42708437499999996</v>
      </c>
      <c r="J52" s="1">
        <v>31</v>
      </c>
      <c r="K52" s="1">
        <v>0.8094100602450307</v>
      </c>
      <c r="M52">
        <v>31</v>
      </c>
      <c r="N52">
        <v>0.76056412399999995</v>
      </c>
      <c r="P52">
        <f t="shared" si="7"/>
        <v>32</v>
      </c>
      <c r="Q52">
        <f t="shared" si="8"/>
        <v>0.77721232500000004</v>
      </c>
      <c r="R52">
        <f t="shared" si="9"/>
        <v>56.870794400000001</v>
      </c>
      <c r="S52">
        <f t="shared" si="10"/>
        <v>11.204094400000002</v>
      </c>
      <c r="T52">
        <f t="shared" si="11"/>
        <v>0.35012795000000008</v>
      </c>
    </row>
    <row r="53" spans="1:20">
      <c r="A53">
        <v>32</v>
      </c>
      <c r="B53">
        <v>49</v>
      </c>
      <c r="C53">
        <f t="shared" si="0"/>
        <v>32</v>
      </c>
      <c r="D53">
        <f t="shared" si="1"/>
        <v>49</v>
      </c>
      <c r="E53">
        <f t="shared" si="2"/>
        <v>0.68749984130843855</v>
      </c>
      <c r="F53">
        <f t="shared" si="3"/>
        <v>53.999994921870034</v>
      </c>
      <c r="G53">
        <f t="shared" si="4"/>
        <v>4.9999949218700337</v>
      </c>
      <c r="H53">
        <f t="shared" si="5"/>
        <v>4.9999949218700337</v>
      </c>
      <c r="I53">
        <f t="shared" si="6"/>
        <v>0.53125</v>
      </c>
      <c r="J53" s="1">
        <v>32</v>
      </c>
      <c r="K53" s="1">
        <v>0.68749984130843855</v>
      </c>
      <c r="M53">
        <v>32</v>
      </c>
      <c r="N53">
        <v>0.77721232500000004</v>
      </c>
      <c r="P53">
        <f t="shared" si="7"/>
        <v>32</v>
      </c>
      <c r="Q53">
        <f t="shared" si="8"/>
        <v>0.77721232500000004</v>
      </c>
      <c r="R53">
        <f t="shared" si="9"/>
        <v>56.870794400000001</v>
      </c>
      <c r="S53">
        <f t="shared" si="10"/>
        <v>7.8707944000000012</v>
      </c>
      <c r="T53">
        <f t="shared" si="11"/>
        <v>0.24596232500000004</v>
      </c>
    </row>
    <row r="54" spans="1:20">
      <c r="A54">
        <v>32</v>
      </c>
      <c r="B54">
        <v>54</v>
      </c>
      <c r="C54">
        <f t="shared" si="0"/>
        <v>32</v>
      </c>
      <c r="D54">
        <f t="shared" si="1"/>
        <v>54</v>
      </c>
      <c r="E54">
        <f t="shared" si="2"/>
        <v>0.68749984130843855</v>
      </c>
      <c r="F54">
        <f t="shared" si="3"/>
        <v>53.999994921870034</v>
      </c>
      <c r="G54">
        <f t="shared" si="4"/>
        <v>-5.0781299663071877E-6</v>
      </c>
      <c r="H54">
        <f t="shared" si="5"/>
        <v>5.0781299663071877E-6</v>
      </c>
      <c r="I54">
        <f t="shared" si="6"/>
        <v>0.6875</v>
      </c>
      <c r="J54" s="1">
        <v>33</v>
      </c>
      <c r="K54" s="1">
        <v>0.58938268107617608</v>
      </c>
      <c r="M54">
        <v>33</v>
      </c>
      <c r="N54">
        <v>0.79338918800000002</v>
      </c>
      <c r="P54">
        <f t="shared" si="7"/>
        <v>32</v>
      </c>
      <c r="Q54">
        <f t="shared" si="8"/>
        <v>0.77721232500000004</v>
      </c>
      <c r="R54">
        <f t="shared" si="9"/>
        <v>56.870794400000001</v>
      </c>
      <c r="S54">
        <f t="shared" si="10"/>
        <v>2.8707944000000012</v>
      </c>
      <c r="T54">
        <f t="shared" si="11"/>
        <v>8.9712325000000037E-2</v>
      </c>
    </row>
    <row r="55" spans="1:20">
      <c r="A55">
        <v>32.333300000000001</v>
      </c>
      <c r="B55">
        <v>51.666699999999999</v>
      </c>
      <c r="C55">
        <f t="shared" si="0"/>
        <v>32</v>
      </c>
      <c r="D55">
        <f t="shared" si="1"/>
        <v>51</v>
      </c>
      <c r="E55">
        <f t="shared" si="2"/>
        <v>0.68749984130843855</v>
      </c>
      <c r="F55">
        <f t="shared" si="3"/>
        <v>53.999994921870034</v>
      </c>
      <c r="G55">
        <f t="shared" si="4"/>
        <v>2.333294921870035</v>
      </c>
      <c r="H55">
        <f t="shared" si="5"/>
        <v>2.333294921870035</v>
      </c>
      <c r="I55">
        <f t="shared" si="6"/>
        <v>0.59794082261940462</v>
      </c>
      <c r="J55" s="1">
        <v>34</v>
      </c>
      <c r="K55" s="1">
        <v>0.59983696248779539</v>
      </c>
      <c r="M55">
        <v>34</v>
      </c>
      <c r="N55">
        <v>0.80909340100000005</v>
      </c>
      <c r="P55">
        <f t="shared" si="7"/>
        <v>32</v>
      </c>
      <c r="Q55">
        <f t="shared" si="8"/>
        <v>0.77721232500000004</v>
      </c>
      <c r="R55">
        <f t="shared" si="9"/>
        <v>56.870794400000001</v>
      </c>
      <c r="S55">
        <f t="shared" si="10"/>
        <v>5.2040944000000025</v>
      </c>
      <c r="T55">
        <f t="shared" si="11"/>
        <v>0.16262795000000008</v>
      </c>
    </row>
    <row r="56" spans="1:20">
      <c r="A56">
        <v>32.333300000000001</v>
      </c>
      <c r="B56">
        <v>55.666699999999999</v>
      </c>
      <c r="C56">
        <f t="shared" si="0"/>
        <v>32</v>
      </c>
      <c r="D56">
        <f t="shared" si="1"/>
        <v>55</v>
      </c>
      <c r="E56">
        <f t="shared" si="2"/>
        <v>0.68749984130843855</v>
      </c>
      <c r="F56">
        <f t="shared" si="3"/>
        <v>53.999994921870034</v>
      </c>
      <c r="G56">
        <f t="shared" si="4"/>
        <v>-1.666705078129965</v>
      </c>
      <c r="H56">
        <f t="shared" si="5"/>
        <v>1.666705078129965</v>
      </c>
      <c r="I56">
        <f t="shared" si="6"/>
        <v>0.72165229036318579</v>
      </c>
      <c r="J56" s="1">
        <v>35</v>
      </c>
      <c r="K56" s="1">
        <v>0.35706432626794504</v>
      </c>
      <c r="M56">
        <v>35</v>
      </c>
      <c r="N56">
        <v>0.82432365100000005</v>
      </c>
      <c r="P56">
        <f t="shared" si="7"/>
        <v>32</v>
      </c>
      <c r="Q56">
        <f t="shared" si="8"/>
        <v>0.77721232500000004</v>
      </c>
      <c r="R56">
        <f t="shared" si="9"/>
        <v>56.870794400000001</v>
      </c>
      <c r="S56">
        <f t="shared" si="10"/>
        <v>1.2040944000000025</v>
      </c>
      <c r="T56">
        <f t="shared" si="11"/>
        <v>3.7627950000000077E-2</v>
      </c>
    </row>
    <row r="57" spans="1:20">
      <c r="A57">
        <v>32.333300000000001</v>
      </c>
      <c r="B57">
        <v>51</v>
      </c>
      <c r="C57">
        <f t="shared" si="0"/>
        <v>32</v>
      </c>
      <c r="D57">
        <f t="shared" si="1"/>
        <v>51</v>
      </c>
      <c r="E57">
        <f t="shared" si="2"/>
        <v>0.68749984130843855</v>
      </c>
      <c r="F57">
        <f t="shared" si="3"/>
        <v>53.999994921870034</v>
      </c>
      <c r="G57">
        <f t="shared" si="4"/>
        <v>2.9999949218700337</v>
      </c>
      <c r="H57">
        <f t="shared" si="5"/>
        <v>2.9999949218700337</v>
      </c>
      <c r="I57">
        <f t="shared" si="6"/>
        <v>0.57732121373320999</v>
      </c>
      <c r="J57" s="1">
        <v>36</v>
      </c>
      <c r="K57" s="1">
        <v>0.73148019204193571</v>
      </c>
      <c r="M57">
        <v>36</v>
      </c>
      <c r="N57">
        <v>0.839078624</v>
      </c>
      <c r="P57">
        <f t="shared" si="7"/>
        <v>32</v>
      </c>
      <c r="Q57">
        <f t="shared" si="8"/>
        <v>0.77721232500000004</v>
      </c>
      <c r="R57">
        <f t="shared" si="9"/>
        <v>56.870794400000001</v>
      </c>
      <c r="S57">
        <f t="shared" si="10"/>
        <v>5.8707944000000012</v>
      </c>
      <c r="T57">
        <f t="shared" si="11"/>
        <v>0.18346232500000004</v>
      </c>
    </row>
    <row r="58" spans="1:20">
      <c r="A58">
        <v>32.666699999999999</v>
      </c>
      <c r="B58">
        <v>37.666699999999999</v>
      </c>
      <c r="C58">
        <f t="shared" si="0"/>
        <v>32</v>
      </c>
      <c r="D58">
        <f t="shared" si="1"/>
        <v>37</v>
      </c>
      <c r="E58">
        <f t="shared" si="2"/>
        <v>0.68749984130843855</v>
      </c>
      <c r="F58">
        <f t="shared" si="3"/>
        <v>53.999994921870034</v>
      </c>
      <c r="G58">
        <f t="shared" si="4"/>
        <v>16.333294921870035</v>
      </c>
      <c r="H58">
        <f t="shared" si="5"/>
        <v>16.333294921870035</v>
      </c>
      <c r="I58">
        <f t="shared" si="6"/>
        <v>0.15306106830503236</v>
      </c>
      <c r="J58" s="1">
        <v>37</v>
      </c>
      <c r="K58" s="1">
        <v>1.1621502728741344</v>
      </c>
      <c r="M58">
        <v>37</v>
      </c>
      <c r="N58">
        <v>0.853357009</v>
      </c>
      <c r="P58">
        <f t="shared" si="7"/>
        <v>32</v>
      </c>
      <c r="Q58">
        <f t="shared" si="8"/>
        <v>0.77721232500000004</v>
      </c>
      <c r="R58">
        <f t="shared" si="9"/>
        <v>56.870794400000001</v>
      </c>
      <c r="S58">
        <f t="shared" si="10"/>
        <v>19.204094400000002</v>
      </c>
      <c r="T58">
        <f t="shared" si="11"/>
        <v>0.60012795000000008</v>
      </c>
    </row>
    <row r="59" spans="1:20">
      <c r="A59">
        <v>32.666699999999999</v>
      </c>
      <c r="B59">
        <v>39.666699999999999</v>
      </c>
      <c r="C59">
        <f t="shared" si="0"/>
        <v>32</v>
      </c>
      <c r="D59">
        <f t="shared" si="1"/>
        <v>39</v>
      </c>
      <c r="E59">
        <f t="shared" si="2"/>
        <v>0.68749984130843855</v>
      </c>
      <c r="F59">
        <f t="shared" si="3"/>
        <v>53.999994921870034</v>
      </c>
      <c r="G59">
        <f t="shared" si="4"/>
        <v>14.333294921870035</v>
      </c>
      <c r="H59">
        <f t="shared" si="5"/>
        <v>14.333294921870035</v>
      </c>
      <c r="I59">
        <f t="shared" si="6"/>
        <v>0.2142854956270453</v>
      </c>
      <c r="J59" s="1">
        <v>38</v>
      </c>
      <c r="K59" s="1">
        <v>0.85093808205530219</v>
      </c>
      <c r="M59">
        <v>38</v>
      </c>
      <c r="N59">
        <v>0.867157493</v>
      </c>
      <c r="P59">
        <f t="shared" si="7"/>
        <v>32</v>
      </c>
      <c r="Q59">
        <f t="shared" si="8"/>
        <v>0.77721232500000004</v>
      </c>
      <c r="R59">
        <f t="shared" si="9"/>
        <v>56.870794400000001</v>
      </c>
      <c r="S59">
        <f t="shared" si="10"/>
        <v>17.204094400000002</v>
      </c>
      <c r="T59">
        <f t="shared" si="11"/>
        <v>0.53762795000000008</v>
      </c>
    </row>
    <row r="60" spans="1:20">
      <c r="A60">
        <v>33</v>
      </c>
      <c r="B60">
        <v>66.333299999999994</v>
      </c>
      <c r="C60">
        <f t="shared" si="0"/>
        <v>33</v>
      </c>
      <c r="D60">
        <f t="shared" si="1"/>
        <v>66</v>
      </c>
      <c r="E60">
        <f t="shared" si="2"/>
        <v>0.58938268107617608</v>
      </c>
      <c r="F60">
        <f t="shared" si="3"/>
        <v>52.449628475513812</v>
      </c>
      <c r="G60">
        <f t="shared" si="4"/>
        <v>-13.883671524486182</v>
      </c>
      <c r="H60">
        <f t="shared" si="5"/>
        <v>13.883671524486182</v>
      </c>
      <c r="I60">
        <f t="shared" si="6"/>
        <v>1.0100999999999998</v>
      </c>
      <c r="J60" s="1">
        <v>39</v>
      </c>
      <c r="K60" s="1">
        <v>0.90049192892498875</v>
      </c>
      <c r="M60">
        <v>39</v>
      </c>
      <c r="N60">
        <v>0.88047876300000005</v>
      </c>
      <c r="P60">
        <f t="shared" si="7"/>
        <v>33</v>
      </c>
      <c r="Q60">
        <f t="shared" si="8"/>
        <v>0.79338918800000002</v>
      </c>
      <c r="R60">
        <f t="shared" si="9"/>
        <v>59.181843204000003</v>
      </c>
      <c r="S60">
        <f t="shared" si="10"/>
        <v>-7.1514567959999908</v>
      </c>
      <c r="T60">
        <f t="shared" si="11"/>
        <v>-0.21671081199999973</v>
      </c>
    </row>
    <row r="61" spans="1:20">
      <c r="A61">
        <v>33.333300000000001</v>
      </c>
      <c r="B61">
        <v>74.333299999999994</v>
      </c>
      <c r="C61">
        <f t="shared" si="0"/>
        <v>33</v>
      </c>
      <c r="D61">
        <f t="shared" si="1"/>
        <v>74</v>
      </c>
      <c r="E61">
        <f t="shared" si="2"/>
        <v>0.58938268107617608</v>
      </c>
      <c r="F61">
        <f t="shared" si="3"/>
        <v>52.449628475513812</v>
      </c>
      <c r="G61">
        <f t="shared" si="4"/>
        <v>-21.883671524486182</v>
      </c>
      <c r="H61">
        <f t="shared" si="5"/>
        <v>21.883671524486182</v>
      </c>
      <c r="I61">
        <f t="shared" si="6"/>
        <v>1.2300012300012297</v>
      </c>
      <c r="J61" s="1">
        <v>40</v>
      </c>
      <c r="K61" s="1">
        <v>0.78869322567506073</v>
      </c>
      <c r="M61">
        <v>40</v>
      </c>
      <c r="N61">
        <v>0.89331950599999999</v>
      </c>
      <c r="P61">
        <f t="shared" si="7"/>
        <v>33</v>
      </c>
      <c r="Q61">
        <f t="shared" si="8"/>
        <v>0.79338918800000002</v>
      </c>
      <c r="R61">
        <f t="shared" si="9"/>
        <v>59.181843204000003</v>
      </c>
      <c r="S61">
        <f t="shared" si="10"/>
        <v>-15.151456795999991</v>
      </c>
      <c r="T61">
        <f t="shared" si="11"/>
        <v>-0.45913505442424213</v>
      </c>
    </row>
    <row r="62" spans="1:20">
      <c r="A62">
        <v>33.333300000000001</v>
      </c>
      <c r="B62">
        <v>51.333300000000001</v>
      </c>
      <c r="C62">
        <f t="shared" si="0"/>
        <v>33</v>
      </c>
      <c r="D62">
        <f t="shared" si="1"/>
        <v>51</v>
      </c>
      <c r="E62">
        <f t="shared" si="2"/>
        <v>0.58938268107617608</v>
      </c>
      <c r="F62">
        <f t="shared" si="3"/>
        <v>52.449628475513812</v>
      </c>
      <c r="G62">
        <f t="shared" si="4"/>
        <v>1.1163284755138108</v>
      </c>
      <c r="H62">
        <f t="shared" si="5"/>
        <v>1.1163284755138108</v>
      </c>
      <c r="I62">
        <f t="shared" si="6"/>
        <v>0.54000054000053999</v>
      </c>
      <c r="J62" s="1">
        <v>41</v>
      </c>
      <c r="K62" s="1">
        <v>1.0856703205836415</v>
      </c>
      <c r="M62">
        <v>41</v>
      </c>
      <c r="N62">
        <v>0.90567841000000004</v>
      </c>
      <c r="P62">
        <f t="shared" si="7"/>
        <v>33</v>
      </c>
      <c r="Q62">
        <f t="shared" si="8"/>
        <v>0.79338918800000002</v>
      </c>
      <c r="R62">
        <f t="shared" si="9"/>
        <v>59.181843204000003</v>
      </c>
      <c r="S62">
        <f t="shared" si="10"/>
        <v>7.848543204000002</v>
      </c>
      <c r="T62">
        <f t="shared" si="11"/>
        <v>0.23783464254545461</v>
      </c>
    </row>
    <row r="63" spans="1:20">
      <c r="A63">
        <v>33</v>
      </c>
      <c r="B63">
        <v>70</v>
      </c>
      <c r="C63">
        <f t="shared" si="0"/>
        <v>33</v>
      </c>
      <c r="D63">
        <f t="shared" si="1"/>
        <v>70</v>
      </c>
      <c r="E63">
        <f t="shared" si="2"/>
        <v>0.58938268107617608</v>
      </c>
      <c r="F63">
        <f t="shared" si="3"/>
        <v>52.449628475513812</v>
      </c>
      <c r="G63">
        <f t="shared" si="4"/>
        <v>-17.550371524486188</v>
      </c>
      <c r="H63">
        <f t="shared" si="5"/>
        <v>17.550371524486188</v>
      </c>
      <c r="I63">
        <f t="shared" si="6"/>
        <v>1.1212121212121211</v>
      </c>
      <c r="J63" s="1">
        <v>42</v>
      </c>
      <c r="K63" s="1">
        <v>1.2380946227386962</v>
      </c>
      <c r="M63">
        <v>42</v>
      </c>
      <c r="N63">
        <v>0.91755416199999995</v>
      </c>
      <c r="P63">
        <f t="shared" si="7"/>
        <v>33</v>
      </c>
      <c r="Q63">
        <f t="shared" si="8"/>
        <v>0.79338918800000002</v>
      </c>
      <c r="R63">
        <f t="shared" si="9"/>
        <v>59.181843204000003</v>
      </c>
      <c r="S63">
        <f t="shared" si="10"/>
        <v>-10.818156795999997</v>
      </c>
      <c r="T63">
        <f t="shared" si="11"/>
        <v>-0.32782293321212114</v>
      </c>
    </row>
    <row r="64" spans="1:20">
      <c r="A64">
        <v>33.333300000000001</v>
      </c>
      <c r="B64">
        <v>56.666699999999999</v>
      </c>
      <c r="C64">
        <f t="shared" si="0"/>
        <v>33</v>
      </c>
      <c r="D64">
        <f t="shared" si="1"/>
        <v>56</v>
      </c>
      <c r="E64">
        <f t="shared" si="2"/>
        <v>0.58938268107617608</v>
      </c>
      <c r="F64">
        <f t="shared" si="3"/>
        <v>52.449628475513812</v>
      </c>
      <c r="G64">
        <f t="shared" si="4"/>
        <v>-4.2170715244861867</v>
      </c>
      <c r="H64">
        <f t="shared" si="5"/>
        <v>4.2170715244861867</v>
      </c>
      <c r="I64">
        <f t="shared" si="6"/>
        <v>0.70000270000269993</v>
      </c>
      <c r="J64" s="1">
        <v>43</v>
      </c>
      <c r="K64" s="1">
        <v>0.62928761107967657</v>
      </c>
      <c r="M64">
        <v>43</v>
      </c>
      <c r="N64">
        <v>0.92892089600000005</v>
      </c>
      <c r="P64">
        <f t="shared" si="7"/>
        <v>33</v>
      </c>
      <c r="Q64">
        <f t="shared" si="8"/>
        <v>0.79338918800000002</v>
      </c>
      <c r="R64">
        <f t="shared" si="9"/>
        <v>59.181843204000003</v>
      </c>
      <c r="S64">
        <f t="shared" si="10"/>
        <v>2.5151432040000046</v>
      </c>
      <c r="T64">
        <f t="shared" si="11"/>
        <v>7.6216460727272867E-2</v>
      </c>
    </row>
    <row r="65" spans="1:29">
      <c r="A65">
        <v>33.666699999999999</v>
      </c>
      <c r="B65">
        <v>49.333300000000001</v>
      </c>
      <c r="C65">
        <f t="shared" si="0"/>
        <v>33</v>
      </c>
      <c r="D65">
        <f t="shared" si="1"/>
        <v>49</v>
      </c>
      <c r="E65">
        <f t="shared" si="2"/>
        <v>0.58938268107617608</v>
      </c>
      <c r="F65">
        <f t="shared" si="3"/>
        <v>52.449628475513812</v>
      </c>
      <c r="G65">
        <f t="shared" si="4"/>
        <v>3.1163284755138108</v>
      </c>
      <c r="H65">
        <f t="shared" si="5"/>
        <v>3.1163284755138108</v>
      </c>
      <c r="I65">
        <f t="shared" si="6"/>
        <v>0.46534409371871921</v>
      </c>
      <c r="J65" s="1">
        <v>44</v>
      </c>
      <c r="K65" s="1">
        <v>1.1456106635101837</v>
      </c>
      <c r="M65">
        <v>44</v>
      </c>
      <c r="N65">
        <v>0.93976146900000002</v>
      </c>
      <c r="P65">
        <f t="shared" si="7"/>
        <v>33</v>
      </c>
      <c r="Q65">
        <f t="shared" si="8"/>
        <v>0.79338918800000002</v>
      </c>
      <c r="R65">
        <f t="shared" si="9"/>
        <v>59.181843204000003</v>
      </c>
      <c r="S65">
        <f t="shared" si="10"/>
        <v>9.848543204000002</v>
      </c>
      <c r="T65">
        <f t="shared" si="11"/>
        <v>0.29844070315151522</v>
      </c>
    </row>
    <row r="66" spans="1:29">
      <c r="A66">
        <v>33.666699999999999</v>
      </c>
      <c r="B66">
        <v>53.333300000000001</v>
      </c>
      <c r="C66">
        <f t="shared" si="0"/>
        <v>33</v>
      </c>
      <c r="D66">
        <f t="shared" si="1"/>
        <v>53</v>
      </c>
      <c r="E66">
        <f t="shared" si="2"/>
        <v>0.58938268107617608</v>
      </c>
      <c r="F66">
        <f t="shared" si="3"/>
        <v>52.449628475513812</v>
      </c>
      <c r="G66">
        <f t="shared" si="4"/>
        <v>-0.88367152448618924</v>
      </c>
      <c r="H66">
        <f t="shared" si="5"/>
        <v>0.88367152448618924</v>
      </c>
      <c r="I66">
        <f t="shared" si="6"/>
        <v>0.58415585727142849</v>
      </c>
      <c r="J66" s="1">
        <v>45</v>
      </c>
      <c r="K66" s="1">
        <v>0.96296173906249927</v>
      </c>
      <c r="M66">
        <v>45</v>
      </c>
      <c r="N66">
        <v>0.950087652</v>
      </c>
      <c r="P66">
        <f t="shared" si="7"/>
        <v>33</v>
      </c>
      <c r="Q66">
        <f t="shared" si="8"/>
        <v>0.79338918800000002</v>
      </c>
      <c r="R66">
        <f t="shared" si="9"/>
        <v>59.181843204000003</v>
      </c>
      <c r="S66">
        <f t="shared" si="10"/>
        <v>5.848543204000002</v>
      </c>
      <c r="T66">
        <f t="shared" si="11"/>
        <v>0.177228581939394</v>
      </c>
    </row>
    <row r="67" spans="1:29">
      <c r="A67">
        <v>33</v>
      </c>
      <c r="B67">
        <v>43.333300000000001</v>
      </c>
      <c r="C67">
        <f t="shared" si="0"/>
        <v>33</v>
      </c>
      <c r="D67">
        <f t="shared" si="1"/>
        <v>43</v>
      </c>
      <c r="E67">
        <f t="shared" si="2"/>
        <v>0.58938268107617608</v>
      </c>
      <c r="F67">
        <f t="shared" si="3"/>
        <v>52.449628475513812</v>
      </c>
      <c r="G67">
        <f t="shared" si="4"/>
        <v>9.1163284755138108</v>
      </c>
      <c r="H67">
        <f t="shared" si="5"/>
        <v>9.1163284755138108</v>
      </c>
      <c r="I67">
        <f t="shared" si="6"/>
        <v>0.31313030303030309</v>
      </c>
      <c r="J67" s="1">
        <v>46</v>
      </c>
      <c r="K67" s="1">
        <v>1.1884062453072992</v>
      </c>
      <c r="M67">
        <v>46</v>
      </c>
      <c r="N67">
        <v>0.95991121700000004</v>
      </c>
      <c r="P67">
        <f t="shared" si="7"/>
        <v>33</v>
      </c>
      <c r="Q67">
        <f t="shared" si="8"/>
        <v>0.79338918800000002</v>
      </c>
      <c r="R67">
        <f t="shared" si="9"/>
        <v>59.181843204000003</v>
      </c>
      <c r="S67">
        <f t="shared" si="10"/>
        <v>15.848543204000002</v>
      </c>
      <c r="T67">
        <f t="shared" si="11"/>
        <v>0.48025888496969704</v>
      </c>
    </row>
    <row r="68" spans="1:29">
      <c r="A68">
        <v>33</v>
      </c>
      <c r="B68">
        <v>39.666699999999999</v>
      </c>
      <c r="C68">
        <f t="shared" si="0"/>
        <v>33</v>
      </c>
      <c r="D68">
        <f t="shared" si="1"/>
        <v>39</v>
      </c>
      <c r="E68">
        <f t="shared" si="2"/>
        <v>0.58938268107617608</v>
      </c>
      <c r="F68">
        <f t="shared" si="3"/>
        <v>52.449628475513812</v>
      </c>
      <c r="G68">
        <f t="shared" si="4"/>
        <v>12.782928475513813</v>
      </c>
      <c r="H68">
        <f t="shared" si="5"/>
        <v>12.782928475513813</v>
      </c>
      <c r="I68">
        <f t="shared" si="6"/>
        <v>0.20202121212121207</v>
      </c>
      <c r="J68" s="1">
        <v>47</v>
      </c>
      <c r="K68" s="1">
        <v>0.99936999299999996</v>
      </c>
      <c r="M68">
        <v>47</v>
      </c>
      <c r="N68">
        <v>0.96924393499999995</v>
      </c>
      <c r="P68">
        <f t="shared" si="7"/>
        <v>33</v>
      </c>
      <c r="Q68">
        <f t="shared" si="8"/>
        <v>0.79338918800000002</v>
      </c>
      <c r="R68">
        <f t="shared" si="9"/>
        <v>59.181843204000003</v>
      </c>
      <c r="S68">
        <f t="shared" si="10"/>
        <v>19.515143204000005</v>
      </c>
      <c r="T68">
        <f t="shared" si="11"/>
        <v>0.59136797587878798</v>
      </c>
      <c r="X68" t="s">
        <v>72</v>
      </c>
    </row>
    <row r="69" spans="1:29">
      <c r="A69">
        <v>33.666699999999999</v>
      </c>
      <c r="B69">
        <v>38.666699999999999</v>
      </c>
      <c r="C69">
        <f t="shared" si="0"/>
        <v>33</v>
      </c>
      <c r="D69">
        <f t="shared" si="1"/>
        <v>38</v>
      </c>
      <c r="E69">
        <f t="shared" si="2"/>
        <v>0.58938268107617608</v>
      </c>
      <c r="F69">
        <f t="shared" si="3"/>
        <v>52.449628475513812</v>
      </c>
      <c r="G69">
        <f t="shared" si="4"/>
        <v>13.782928475513813</v>
      </c>
      <c r="H69">
        <f t="shared" si="5"/>
        <v>13.782928475513813</v>
      </c>
      <c r="I69">
        <f t="shared" si="6"/>
        <v>0.14851470444088669</v>
      </c>
      <c r="J69" s="1">
        <v>48</v>
      </c>
      <c r="K69" s="1">
        <v>1.1458327604665173</v>
      </c>
      <c r="M69">
        <v>48</v>
      </c>
      <c r="N69">
        <v>0.978097577</v>
      </c>
      <c r="P69">
        <f t="shared" si="7"/>
        <v>33</v>
      </c>
      <c r="Q69">
        <f t="shared" si="8"/>
        <v>0.79338918800000002</v>
      </c>
      <c r="R69">
        <f t="shared" si="9"/>
        <v>59.181843204000003</v>
      </c>
      <c r="S69">
        <f t="shared" si="10"/>
        <v>20.515143204000005</v>
      </c>
      <c r="T69">
        <f t="shared" si="11"/>
        <v>0.62167100618181836</v>
      </c>
      <c r="X69" t="s">
        <v>8</v>
      </c>
    </row>
    <row r="70" spans="1:29">
      <c r="A70">
        <v>34</v>
      </c>
      <c r="B70">
        <v>71.333299999999994</v>
      </c>
      <c r="C70">
        <f t="shared" si="0"/>
        <v>34</v>
      </c>
      <c r="D70">
        <f t="shared" si="1"/>
        <v>71</v>
      </c>
      <c r="E70">
        <f t="shared" si="2"/>
        <v>0.59983696248779539</v>
      </c>
      <c r="F70">
        <f t="shared" si="3"/>
        <v>54.394456724585041</v>
      </c>
      <c r="G70">
        <f t="shared" si="4"/>
        <v>-16.938843275414953</v>
      </c>
      <c r="H70">
        <f t="shared" si="5"/>
        <v>16.938843275414953</v>
      </c>
      <c r="I70">
        <f t="shared" si="6"/>
        <v>1.0980382352941174</v>
      </c>
      <c r="J70" s="1">
        <v>49</v>
      </c>
      <c r="K70" s="1">
        <v>1.11564612657049</v>
      </c>
      <c r="M70">
        <v>49</v>
      </c>
      <c r="N70">
        <v>0.98648391599999996</v>
      </c>
      <c r="P70">
        <f t="shared" si="7"/>
        <v>34</v>
      </c>
      <c r="Q70">
        <f t="shared" si="8"/>
        <v>0.80909340100000005</v>
      </c>
      <c r="R70">
        <f t="shared" si="9"/>
        <v>61.509175634000002</v>
      </c>
      <c r="S70">
        <f t="shared" si="10"/>
        <v>-9.8241243659999924</v>
      </c>
      <c r="T70">
        <f t="shared" si="11"/>
        <v>-0.28894483429411744</v>
      </c>
      <c r="X70" s="3" t="s">
        <v>4</v>
      </c>
      <c r="AB70">
        <f>INDEX(LINEST($T$20:$T$635,$P$20:$P$635^{1,2,3}),1)</f>
        <v>-1.21353275411256E-7</v>
      </c>
    </row>
    <row r="71" spans="1:29">
      <c r="A71">
        <v>34</v>
      </c>
      <c r="B71">
        <v>54.666699999999999</v>
      </c>
      <c r="C71">
        <f t="shared" si="0"/>
        <v>34</v>
      </c>
      <c r="D71">
        <f t="shared" si="1"/>
        <v>54</v>
      </c>
      <c r="E71">
        <f t="shared" si="2"/>
        <v>0.59983696248779539</v>
      </c>
      <c r="F71">
        <f t="shared" si="3"/>
        <v>54.394456724585041</v>
      </c>
      <c r="G71">
        <f t="shared" si="4"/>
        <v>-0.27224327541495796</v>
      </c>
      <c r="H71">
        <f t="shared" si="5"/>
        <v>0.27224327541495796</v>
      </c>
      <c r="I71">
        <f t="shared" si="6"/>
        <v>0.60784411764705881</v>
      </c>
      <c r="J71" s="1">
        <v>50</v>
      </c>
      <c r="K71" s="1">
        <v>1.1733334134898947</v>
      </c>
      <c r="M71">
        <v>50</v>
      </c>
      <c r="N71">
        <v>0.99441472200000003</v>
      </c>
      <c r="P71">
        <f t="shared" si="7"/>
        <v>34</v>
      </c>
      <c r="Q71">
        <f t="shared" si="8"/>
        <v>0.80909340100000005</v>
      </c>
      <c r="R71">
        <f t="shared" si="9"/>
        <v>61.509175634000002</v>
      </c>
      <c r="S71">
        <f t="shared" si="10"/>
        <v>6.842475634000003</v>
      </c>
      <c r="T71">
        <f t="shared" si="11"/>
        <v>0.20124928335294126</v>
      </c>
      <c r="X71" s="3" t="s">
        <v>5</v>
      </c>
      <c r="AB71">
        <f>INDEX(LINEST($T$20:$T$635,$P$20:$P$635^{1,2,3}),2)</f>
        <v>3.5204634263740477E-5</v>
      </c>
    </row>
    <row r="72" spans="1:29">
      <c r="A72">
        <v>34</v>
      </c>
      <c r="B72">
        <v>52</v>
      </c>
      <c r="C72">
        <f t="shared" si="0"/>
        <v>34</v>
      </c>
      <c r="D72">
        <f t="shared" si="1"/>
        <v>52</v>
      </c>
      <c r="E72">
        <f t="shared" si="2"/>
        <v>0.59983696248779539</v>
      </c>
      <c r="F72">
        <f t="shared" si="3"/>
        <v>54.394456724585041</v>
      </c>
      <c r="G72">
        <f t="shared" si="4"/>
        <v>2.3944567245850408</v>
      </c>
      <c r="H72">
        <f t="shared" si="5"/>
        <v>2.3944567245850408</v>
      </c>
      <c r="I72">
        <f t="shared" si="6"/>
        <v>0.52941176470588236</v>
      </c>
      <c r="J72" s="1">
        <v>51</v>
      </c>
      <c r="K72" s="1">
        <v>1.3578233567152842</v>
      </c>
      <c r="M72">
        <v>51</v>
      </c>
      <c r="N72">
        <v>1.0019017670000001</v>
      </c>
      <c r="P72">
        <f t="shared" si="7"/>
        <v>34</v>
      </c>
      <c r="Q72">
        <f t="shared" si="8"/>
        <v>0.80909340100000005</v>
      </c>
      <c r="R72">
        <f t="shared" si="9"/>
        <v>61.509175634000002</v>
      </c>
      <c r="S72">
        <f t="shared" si="10"/>
        <v>9.5091756340000018</v>
      </c>
      <c r="T72">
        <f t="shared" si="11"/>
        <v>0.27968163629411769</v>
      </c>
      <c r="X72" s="3" t="s">
        <v>6</v>
      </c>
      <c r="AB72">
        <f>INDEX(LINEST($T$20:$T$635,$P$20:$P$635^{1,2,3}),3)</f>
        <v>-2.7838429704272593E-3</v>
      </c>
    </row>
    <row r="73" spans="1:29">
      <c r="A73">
        <v>34</v>
      </c>
      <c r="B73">
        <v>63.333300000000001</v>
      </c>
      <c r="C73">
        <f t="shared" si="0"/>
        <v>34</v>
      </c>
      <c r="D73">
        <f t="shared" si="1"/>
        <v>63</v>
      </c>
      <c r="E73">
        <f t="shared" si="2"/>
        <v>0.59983696248779539</v>
      </c>
      <c r="F73">
        <f t="shared" si="3"/>
        <v>54.394456724585041</v>
      </c>
      <c r="G73">
        <f t="shared" si="4"/>
        <v>-8.9388432754149605</v>
      </c>
      <c r="H73">
        <f t="shared" si="5"/>
        <v>8.9388432754149605</v>
      </c>
      <c r="I73">
        <f t="shared" si="6"/>
        <v>0.86274411764705883</v>
      </c>
      <c r="J73" s="1">
        <v>52</v>
      </c>
      <c r="K73" s="1">
        <v>1.2243851705288398</v>
      </c>
      <c r="M73">
        <v>52</v>
      </c>
      <c r="N73">
        <v>1.008956822</v>
      </c>
      <c r="P73">
        <f t="shared" si="7"/>
        <v>34</v>
      </c>
      <c r="Q73">
        <f t="shared" si="8"/>
        <v>0.80909340100000005</v>
      </c>
      <c r="R73">
        <f t="shared" si="9"/>
        <v>61.509175634000002</v>
      </c>
      <c r="S73">
        <f t="shared" si="10"/>
        <v>-1.8241243659999995</v>
      </c>
      <c r="T73">
        <f t="shared" si="11"/>
        <v>-5.365071664705881E-2</v>
      </c>
      <c r="X73" s="3" t="s">
        <v>7</v>
      </c>
      <c r="AB73">
        <f>INDEX(LINEST($T$20:$T$635,$P$20:$P$635^{1,2,3}),4)</f>
        <v>3.6727910787345386E-2</v>
      </c>
    </row>
    <row r="74" spans="1:29">
      <c r="A74">
        <v>34</v>
      </c>
      <c r="B74">
        <v>50</v>
      </c>
      <c r="C74">
        <f t="shared" si="0"/>
        <v>34</v>
      </c>
      <c r="D74">
        <f t="shared" si="1"/>
        <v>50</v>
      </c>
      <c r="E74">
        <f t="shared" si="2"/>
        <v>0.59983696248779539</v>
      </c>
      <c r="F74">
        <f t="shared" si="3"/>
        <v>54.394456724585041</v>
      </c>
      <c r="G74">
        <f t="shared" si="4"/>
        <v>4.3944567245850408</v>
      </c>
      <c r="H74">
        <f t="shared" si="5"/>
        <v>4.3944567245850408</v>
      </c>
      <c r="I74">
        <f t="shared" si="6"/>
        <v>0.47058823529411764</v>
      </c>
      <c r="J74" s="1">
        <v>53</v>
      </c>
      <c r="K74" s="1">
        <v>1.0488019239999999</v>
      </c>
      <c r="M74">
        <v>53</v>
      </c>
      <c r="N74">
        <v>1.0155916599999999</v>
      </c>
      <c r="P74">
        <f t="shared" si="7"/>
        <v>34</v>
      </c>
      <c r="Q74">
        <f t="shared" si="8"/>
        <v>0.80909340100000005</v>
      </c>
      <c r="R74">
        <f t="shared" si="9"/>
        <v>61.509175634000002</v>
      </c>
      <c r="S74">
        <f t="shared" si="10"/>
        <v>11.509175634000002</v>
      </c>
      <c r="T74">
        <f t="shared" si="11"/>
        <v>0.3385051657058824</v>
      </c>
    </row>
    <row r="75" spans="1:29">
      <c r="A75">
        <v>34.666699999999999</v>
      </c>
      <c r="B75">
        <v>54.333300000000001</v>
      </c>
      <c r="C75">
        <f t="shared" si="0"/>
        <v>34</v>
      </c>
      <c r="D75">
        <f t="shared" si="1"/>
        <v>54</v>
      </c>
      <c r="E75">
        <f t="shared" si="2"/>
        <v>0.59983696248779539</v>
      </c>
      <c r="F75">
        <f t="shared" si="3"/>
        <v>54.394456724585041</v>
      </c>
      <c r="G75">
        <f t="shared" si="4"/>
        <v>6.1156724585039512E-2</v>
      </c>
      <c r="H75">
        <f t="shared" si="5"/>
        <v>6.1156724585039512E-2</v>
      </c>
      <c r="I75">
        <f t="shared" si="6"/>
        <v>0.56730522374497727</v>
      </c>
      <c r="J75" s="1">
        <v>54</v>
      </c>
      <c r="K75" s="1">
        <v>1.1543197940212753</v>
      </c>
      <c r="M75">
        <v>54</v>
      </c>
      <c r="N75">
        <v>1.02181805</v>
      </c>
      <c r="P75">
        <f t="shared" si="7"/>
        <v>34</v>
      </c>
      <c r="Q75">
        <f t="shared" si="8"/>
        <v>0.80909340100000005</v>
      </c>
      <c r="R75">
        <f t="shared" si="9"/>
        <v>61.509175634000002</v>
      </c>
      <c r="S75">
        <f t="shared" si="10"/>
        <v>7.1758756340000005</v>
      </c>
      <c r="T75">
        <f t="shared" si="11"/>
        <v>0.21105516570588237</v>
      </c>
      <c r="AB75" t="s">
        <v>73</v>
      </c>
    </row>
    <row r="76" spans="1:29">
      <c r="A76">
        <v>35</v>
      </c>
      <c r="B76">
        <v>68.333299999999994</v>
      </c>
      <c r="C76">
        <f t="shared" si="0"/>
        <v>35</v>
      </c>
      <c r="D76">
        <f t="shared" si="1"/>
        <v>68</v>
      </c>
      <c r="E76">
        <f t="shared" si="2"/>
        <v>0.35706432626794504</v>
      </c>
      <c r="F76">
        <f t="shared" si="3"/>
        <v>47.497251419378074</v>
      </c>
      <c r="G76">
        <f t="shared" si="4"/>
        <v>-20.83604858062192</v>
      </c>
      <c r="H76">
        <f t="shared" si="5"/>
        <v>20.83604858062192</v>
      </c>
      <c r="I76">
        <f t="shared" si="6"/>
        <v>0.95237999999999978</v>
      </c>
      <c r="J76" s="1">
        <v>55</v>
      </c>
      <c r="K76" s="1">
        <v>1.0969688402403122</v>
      </c>
      <c r="M76">
        <v>55</v>
      </c>
      <c r="N76">
        <v>1.0276477660000001</v>
      </c>
      <c r="P76">
        <f t="shared" si="7"/>
        <v>35</v>
      </c>
      <c r="Q76">
        <f t="shared" si="8"/>
        <v>0.82432365100000005</v>
      </c>
      <c r="R76">
        <f t="shared" si="9"/>
        <v>63.851327785000002</v>
      </c>
      <c r="S76">
        <f t="shared" si="10"/>
        <v>-4.4819722149999919</v>
      </c>
      <c r="T76">
        <f t="shared" si="11"/>
        <v>-0.12805634899999976</v>
      </c>
      <c r="Y76" t="s">
        <v>62</v>
      </c>
      <c r="AA76" t="s">
        <v>10</v>
      </c>
      <c r="AB76" t="s">
        <v>63</v>
      </c>
    </row>
    <row r="77" spans="1:29">
      <c r="A77">
        <v>35</v>
      </c>
      <c r="B77">
        <v>67</v>
      </c>
      <c r="C77">
        <f t="shared" si="0"/>
        <v>35</v>
      </c>
      <c r="D77">
        <f t="shared" si="1"/>
        <v>67</v>
      </c>
      <c r="E77">
        <f t="shared" si="2"/>
        <v>0.35706432626794504</v>
      </c>
      <c r="F77">
        <f t="shared" si="3"/>
        <v>47.497251419378074</v>
      </c>
      <c r="G77">
        <f t="shared" si="4"/>
        <v>-19.502748580621926</v>
      </c>
      <c r="H77">
        <f t="shared" si="5"/>
        <v>19.502748580621926</v>
      </c>
      <c r="I77">
        <f t="shared" si="6"/>
        <v>0.91428571428571426</v>
      </c>
      <c r="J77" s="1">
        <v>56</v>
      </c>
      <c r="K77" s="1">
        <v>1.0617986672503581</v>
      </c>
      <c r="M77">
        <v>56</v>
      </c>
      <c r="N77">
        <v>1.0330925769999999</v>
      </c>
      <c r="P77">
        <f t="shared" si="7"/>
        <v>35</v>
      </c>
      <c r="Q77">
        <f t="shared" si="8"/>
        <v>0.82432365100000005</v>
      </c>
      <c r="R77">
        <f t="shared" si="9"/>
        <v>63.851327785000002</v>
      </c>
      <c r="S77">
        <f t="shared" si="10"/>
        <v>-3.1486722149999977</v>
      </c>
      <c r="T77">
        <f t="shared" si="11"/>
        <v>-8.9962063285714225E-2</v>
      </c>
      <c r="X77">
        <v>0</v>
      </c>
      <c r="Y77">
        <v>1.7848347000000001E-2</v>
      </c>
      <c r="AB77" s="8">
        <f>Y77+AA77</f>
        <v>1.7848347000000001E-2</v>
      </c>
      <c r="AC77" s="8"/>
    </row>
    <row r="78" spans="1:29">
      <c r="A78">
        <v>35.666699999999999</v>
      </c>
      <c r="B78">
        <v>70.333299999999994</v>
      </c>
      <c r="C78">
        <f t="shared" si="0"/>
        <v>35</v>
      </c>
      <c r="D78">
        <f t="shared" si="1"/>
        <v>70</v>
      </c>
      <c r="E78">
        <f t="shared" si="2"/>
        <v>0.35706432626794504</v>
      </c>
      <c r="F78">
        <f t="shared" si="3"/>
        <v>47.497251419378074</v>
      </c>
      <c r="G78">
        <f t="shared" si="4"/>
        <v>-22.83604858062192</v>
      </c>
      <c r="H78">
        <f t="shared" si="5"/>
        <v>22.83604858062192</v>
      </c>
      <c r="I78">
        <f t="shared" si="6"/>
        <v>0.97195983928986973</v>
      </c>
      <c r="J78" s="1">
        <v>57</v>
      </c>
      <c r="K78" s="1">
        <v>1.1228067693031827</v>
      </c>
      <c r="M78">
        <v>57</v>
      </c>
      <c r="N78">
        <v>1.038164256</v>
      </c>
      <c r="P78">
        <f t="shared" si="7"/>
        <v>35</v>
      </c>
      <c r="Q78">
        <f t="shared" si="8"/>
        <v>0.82432365100000005</v>
      </c>
      <c r="R78">
        <f t="shared" si="9"/>
        <v>63.851327785000002</v>
      </c>
      <c r="S78">
        <f t="shared" si="10"/>
        <v>-6.4819722149999919</v>
      </c>
      <c r="T78">
        <f t="shared" si="11"/>
        <v>-0.1851992061428569</v>
      </c>
      <c r="X78">
        <v>1</v>
      </c>
      <c r="Y78">
        <v>4.8456928000000003E-2</v>
      </c>
      <c r="AB78" s="8">
        <f t="shared" ref="AB78:AC141" si="12">Y78+AA78</f>
        <v>4.8456928000000003E-2</v>
      </c>
      <c r="AC78" s="8"/>
    </row>
    <row r="79" spans="1:29">
      <c r="A79">
        <v>35.666699999999999</v>
      </c>
      <c r="B79">
        <v>44.666699999999999</v>
      </c>
      <c r="C79">
        <f t="shared" si="0"/>
        <v>35</v>
      </c>
      <c r="D79">
        <f t="shared" si="1"/>
        <v>44</v>
      </c>
      <c r="E79">
        <f t="shared" si="2"/>
        <v>0.35706432626794504</v>
      </c>
      <c r="F79">
        <f t="shared" si="3"/>
        <v>47.497251419378074</v>
      </c>
      <c r="G79">
        <f t="shared" si="4"/>
        <v>2.8305514193780752</v>
      </c>
      <c r="H79">
        <f t="shared" si="5"/>
        <v>2.8305514193780752</v>
      </c>
      <c r="I79">
        <f t="shared" si="6"/>
        <v>0.2523362127698946</v>
      </c>
      <c r="J79" s="1">
        <v>58</v>
      </c>
      <c r="K79" s="1">
        <v>1.0665726402934714</v>
      </c>
      <c r="M79">
        <v>58</v>
      </c>
      <c r="N79">
        <v>1.0428745740000001</v>
      </c>
      <c r="P79">
        <f t="shared" si="7"/>
        <v>35</v>
      </c>
      <c r="Q79">
        <f t="shared" si="8"/>
        <v>0.82432365100000005</v>
      </c>
      <c r="R79">
        <f t="shared" si="9"/>
        <v>63.851327785000002</v>
      </c>
      <c r="S79">
        <f t="shared" si="10"/>
        <v>19.184627785000004</v>
      </c>
      <c r="T79">
        <f t="shared" si="11"/>
        <v>0.54813222242857151</v>
      </c>
      <c r="X79">
        <v>2</v>
      </c>
      <c r="Y79">
        <v>7.8634863999999999E-2</v>
      </c>
      <c r="AB79" s="8">
        <f t="shared" si="12"/>
        <v>7.8634863999999999E-2</v>
      </c>
      <c r="AC79" s="8"/>
    </row>
    <row r="80" spans="1:29">
      <c r="A80">
        <v>35.333300000000001</v>
      </c>
      <c r="B80">
        <v>51.333300000000001</v>
      </c>
      <c r="C80">
        <f t="shared" si="0"/>
        <v>35</v>
      </c>
      <c r="D80">
        <f t="shared" si="1"/>
        <v>51</v>
      </c>
      <c r="E80">
        <f t="shared" si="2"/>
        <v>0.35706432626794504</v>
      </c>
      <c r="F80">
        <f t="shared" si="3"/>
        <v>47.497251419378074</v>
      </c>
      <c r="G80">
        <f t="shared" si="4"/>
        <v>-3.8360485806219273</v>
      </c>
      <c r="H80">
        <f t="shared" si="5"/>
        <v>3.8360485806219273</v>
      </c>
      <c r="I80">
        <f t="shared" si="6"/>
        <v>0.45283061587793949</v>
      </c>
      <c r="J80" s="1">
        <v>59</v>
      </c>
      <c r="K80" s="1">
        <v>1.0056486800978859</v>
      </c>
      <c r="M80">
        <v>59</v>
      </c>
      <c r="N80">
        <v>1.0472353029999999</v>
      </c>
      <c r="P80">
        <f t="shared" si="7"/>
        <v>35</v>
      </c>
      <c r="Q80">
        <f t="shared" si="8"/>
        <v>0.82432365100000005</v>
      </c>
      <c r="R80">
        <f t="shared" si="9"/>
        <v>63.851327785000002</v>
      </c>
      <c r="S80">
        <f t="shared" si="10"/>
        <v>12.518027785000001</v>
      </c>
      <c r="T80">
        <f t="shared" si="11"/>
        <v>0.35765793671428575</v>
      </c>
      <c r="X80">
        <v>3</v>
      </c>
      <c r="Y80">
        <v>0.108380844</v>
      </c>
      <c r="AB80" s="8">
        <f t="shared" si="12"/>
        <v>0.108380844</v>
      </c>
      <c r="AC80" s="8"/>
    </row>
    <row r="81" spans="1:29">
      <c r="A81">
        <v>35.666699999999999</v>
      </c>
      <c r="B81">
        <v>46.333300000000001</v>
      </c>
      <c r="C81">
        <f t="shared" si="0"/>
        <v>35</v>
      </c>
      <c r="D81">
        <f t="shared" si="1"/>
        <v>46</v>
      </c>
      <c r="E81">
        <f t="shared" si="2"/>
        <v>0.35706432626794504</v>
      </c>
      <c r="F81">
        <f t="shared" si="3"/>
        <v>47.497251419378074</v>
      </c>
      <c r="G81">
        <f t="shared" si="4"/>
        <v>1.1639514193780727</v>
      </c>
      <c r="H81">
        <f t="shared" si="5"/>
        <v>1.1639514193780727</v>
      </c>
      <c r="I81">
        <f t="shared" si="6"/>
        <v>0.29906327190348431</v>
      </c>
      <c r="J81" s="1">
        <v>60</v>
      </c>
      <c r="K81" s="1">
        <v>1.129299529199439</v>
      </c>
      <c r="M81">
        <v>60</v>
      </c>
      <c r="N81">
        <v>1.0512582130000001</v>
      </c>
      <c r="P81">
        <f t="shared" si="7"/>
        <v>35</v>
      </c>
      <c r="Q81">
        <f t="shared" si="8"/>
        <v>0.82432365100000005</v>
      </c>
      <c r="R81">
        <f t="shared" si="9"/>
        <v>63.851327785000002</v>
      </c>
      <c r="S81">
        <f t="shared" si="10"/>
        <v>17.518027785000001</v>
      </c>
      <c r="T81">
        <f t="shared" si="11"/>
        <v>0.5005150795714286</v>
      </c>
      <c r="X81">
        <v>4</v>
      </c>
      <c r="Y81">
        <v>0.137693553</v>
      </c>
      <c r="AB81" s="8">
        <f t="shared" si="12"/>
        <v>0.137693553</v>
      </c>
      <c r="AC81" s="8"/>
    </row>
    <row r="82" spans="1:29">
      <c r="A82">
        <v>35.666699999999999</v>
      </c>
      <c r="B82">
        <v>46</v>
      </c>
      <c r="C82">
        <f t="shared" si="0"/>
        <v>35</v>
      </c>
      <c r="D82">
        <f t="shared" si="1"/>
        <v>46</v>
      </c>
      <c r="E82">
        <f t="shared" si="2"/>
        <v>0.35706432626794504</v>
      </c>
      <c r="F82">
        <f t="shared" si="3"/>
        <v>47.497251419378074</v>
      </c>
      <c r="G82">
        <f t="shared" si="4"/>
        <v>1.4972514193780739</v>
      </c>
      <c r="H82">
        <f t="shared" si="5"/>
        <v>1.4972514193780739</v>
      </c>
      <c r="I82">
        <f t="shared" si="6"/>
        <v>0.28971842082390581</v>
      </c>
      <c r="J82" s="1">
        <v>61</v>
      </c>
      <c r="K82" s="1">
        <v>0.98907031875360696</v>
      </c>
      <c r="M82">
        <v>61</v>
      </c>
      <c r="N82">
        <v>1.054955077</v>
      </c>
      <c r="P82">
        <f t="shared" si="7"/>
        <v>35</v>
      </c>
      <c r="Q82">
        <f t="shared" si="8"/>
        <v>0.82432365100000005</v>
      </c>
      <c r="R82">
        <f t="shared" si="9"/>
        <v>63.851327785000002</v>
      </c>
      <c r="S82">
        <f t="shared" si="10"/>
        <v>17.851327785000002</v>
      </c>
      <c r="T82">
        <f t="shared" si="11"/>
        <v>0.51003793671428577</v>
      </c>
      <c r="X82">
        <v>5</v>
      </c>
      <c r="Y82">
        <v>0.16657168</v>
      </c>
      <c r="AB82" s="8">
        <f t="shared" si="12"/>
        <v>0.16657168</v>
      </c>
      <c r="AC82" s="8"/>
    </row>
    <row r="83" spans="1:29">
      <c r="A83">
        <v>35.666699999999999</v>
      </c>
      <c r="B83">
        <v>41.666699999999999</v>
      </c>
      <c r="C83">
        <f t="shared" si="0"/>
        <v>35</v>
      </c>
      <c r="D83">
        <f t="shared" si="1"/>
        <v>41</v>
      </c>
      <c r="E83">
        <f t="shared" si="2"/>
        <v>0.35706432626794504</v>
      </c>
      <c r="F83">
        <f t="shared" si="3"/>
        <v>47.497251419378074</v>
      </c>
      <c r="G83">
        <f t="shared" si="4"/>
        <v>5.8305514193780752</v>
      </c>
      <c r="H83">
        <f t="shared" si="5"/>
        <v>5.8305514193780752</v>
      </c>
      <c r="I83">
        <f t="shared" si="6"/>
        <v>0.1682241418465964</v>
      </c>
      <c r="J83" s="1">
        <v>62</v>
      </c>
      <c r="K83" s="1">
        <v>1.2150526929879035</v>
      </c>
      <c r="M83">
        <v>62</v>
      </c>
      <c r="N83">
        <v>1.0583376659999999</v>
      </c>
      <c r="P83">
        <f t="shared" si="7"/>
        <v>35</v>
      </c>
      <c r="Q83">
        <f t="shared" si="8"/>
        <v>0.82432365100000005</v>
      </c>
      <c r="R83">
        <f t="shared" si="9"/>
        <v>63.851327785000002</v>
      </c>
      <c r="S83">
        <f t="shared" si="10"/>
        <v>22.184627785000004</v>
      </c>
      <c r="T83">
        <f t="shared" si="11"/>
        <v>0.63384650814285726</v>
      </c>
      <c r="X83">
        <v>6</v>
      </c>
      <c r="Y83">
        <v>0.19501391100000001</v>
      </c>
      <c r="AB83" s="8">
        <f t="shared" si="12"/>
        <v>0.19501391100000001</v>
      </c>
      <c r="AC83" s="8"/>
    </row>
    <row r="84" spans="1:29">
      <c r="A84">
        <v>36</v>
      </c>
      <c r="B84">
        <v>71.333299999999994</v>
      </c>
      <c r="C84">
        <f t="shared" ref="C84:C147" si="13">INT(A84)</f>
        <v>36</v>
      </c>
      <c r="D84">
        <f t="shared" ref="D84:D147" si="14">INT(B84)</f>
        <v>71</v>
      </c>
      <c r="E84">
        <f t="shared" si="2"/>
        <v>0.73148019204193571</v>
      </c>
      <c r="F84">
        <f t="shared" si="3"/>
        <v>62.333286913509681</v>
      </c>
      <c r="G84">
        <f t="shared" si="4"/>
        <v>-9.0000130864903127</v>
      </c>
      <c r="H84">
        <f t="shared" si="5"/>
        <v>9.0000130864903127</v>
      </c>
      <c r="I84">
        <f t="shared" si="6"/>
        <v>0.98148055555555536</v>
      </c>
      <c r="J84" s="1">
        <v>63</v>
      </c>
      <c r="K84" s="1">
        <v>1.084655056010152</v>
      </c>
      <c r="M84">
        <v>63</v>
      </c>
      <c r="N84">
        <v>1.061417751</v>
      </c>
      <c r="P84">
        <f t="shared" si="7"/>
        <v>36</v>
      </c>
      <c r="Q84">
        <f t="shared" si="8"/>
        <v>0.839078624</v>
      </c>
      <c r="R84">
        <f t="shared" si="9"/>
        <v>66.206830464000006</v>
      </c>
      <c r="S84">
        <f t="shared" si="10"/>
        <v>-5.1264695359999877</v>
      </c>
      <c r="T84">
        <f t="shared" si="11"/>
        <v>-0.14240193155555522</v>
      </c>
      <c r="X84">
        <v>7</v>
      </c>
      <c r="Y84">
        <v>0.223018935</v>
      </c>
      <c r="AB84" s="8">
        <f t="shared" si="12"/>
        <v>0.223018935</v>
      </c>
      <c r="AC84" s="8"/>
    </row>
    <row r="85" spans="1:29">
      <c r="A85">
        <v>36.333300000000001</v>
      </c>
      <c r="B85">
        <v>87</v>
      </c>
      <c r="C85">
        <f t="shared" si="13"/>
        <v>36</v>
      </c>
      <c r="D85">
        <f t="shared" si="14"/>
        <v>87</v>
      </c>
      <c r="E85">
        <f t="shared" ref="E85:E148" si="15">LOOKUP(C85,$J$43:$J$192,$K$43:$K$192)</f>
        <v>0.73148019204193571</v>
      </c>
      <c r="F85">
        <f t="shared" ref="F85:F148" si="16">C85+E85*C85</f>
        <v>62.333286913509681</v>
      </c>
      <c r="G85">
        <f t="shared" ref="G85:G148" si="17">F85-B85</f>
        <v>-24.666713086490319</v>
      </c>
      <c r="H85">
        <f t="shared" ref="H85:H148" si="18">ABS(G85)</f>
        <v>24.666713086490319</v>
      </c>
      <c r="I85">
        <f t="shared" ref="I85:I148" si="19">((B85-A85)/A85)</f>
        <v>1.3944976096308344</v>
      </c>
      <c r="J85" s="1">
        <v>64</v>
      </c>
      <c r="K85" s="1">
        <v>1.0288322722378229</v>
      </c>
      <c r="M85">
        <v>64</v>
      </c>
      <c r="N85">
        <v>1.063856251</v>
      </c>
      <c r="P85">
        <f t="shared" ref="P85:P148" si="20">C85</f>
        <v>36</v>
      </c>
      <c r="Q85">
        <f t="shared" ref="Q85:Q148" si="21">LOOKUP(P85,$M$43:$M$192,$N$43:$N$192)</f>
        <v>0.839078624</v>
      </c>
      <c r="R85">
        <f t="shared" ref="R85:R148" si="22">P85+Q85*P85</f>
        <v>66.206830464000006</v>
      </c>
      <c r="S85">
        <f t="shared" ref="S85:S148" si="23">R85-B85</f>
        <v>-20.793169535999994</v>
      </c>
      <c r="T85">
        <f t="shared" ref="T85:T148" si="24">S85/P85</f>
        <v>-0.57758804266666652</v>
      </c>
      <c r="X85">
        <v>8</v>
      </c>
      <c r="Y85">
        <v>0.25058543799999999</v>
      </c>
      <c r="AB85" s="8">
        <f t="shared" si="12"/>
        <v>0.25058543799999999</v>
      </c>
      <c r="AC85" s="8"/>
    </row>
    <row r="86" spans="1:29">
      <c r="A86">
        <v>36.333300000000001</v>
      </c>
      <c r="B86">
        <v>68.333299999999994</v>
      </c>
      <c r="C86">
        <f t="shared" si="13"/>
        <v>36</v>
      </c>
      <c r="D86">
        <f t="shared" si="14"/>
        <v>68</v>
      </c>
      <c r="E86">
        <f t="shared" si="15"/>
        <v>0.73148019204193571</v>
      </c>
      <c r="F86">
        <f t="shared" si="16"/>
        <v>62.333286913509681</v>
      </c>
      <c r="G86">
        <f t="shared" si="17"/>
        <v>-6.0000130864903127</v>
      </c>
      <c r="H86">
        <f t="shared" si="18"/>
        <v>6.0000130864903127</v>
      </c>
      <c r="I86">
        <f t="shared" si="19"/>
        <v>0.88073475296766301</v>
      </c>
      <c r="J86" s="1">
        <v>65</v>
      </c>
      <c r="K86" s="1">
        <v>1.0688222384977566</v>
      </c>
      <c r="M86">
        <v>65</v>
      </c>
      <c r="N86">
        <v>1.065348491</v>
      </c>
      <c r="P86">
        <f t="shared" si="20"/>
        <v>36</v>
      </c>
      <c r="Q86">
        <f t="shared" si="21"/>
        <v>0.839078624</v>
      </c>
      <c r="R86">
        <f t="shared" si="22"/>
        <v>66.206830464000006</v>
      </c>
      <c r="S86">
        <f t="shared" si="23"/>
        <v>-2.1264695359999877</v>
      </c>
      <c r="T86">
        <f t="shared" si="24"/>
        <v>-5.906859822222188E-2</v>
      </c>
      <c r="X86">
        <v>9</v>
      </c>
      <c r="Y86">
        <v>0.27771210800000001</v>
      </c>
      <c r="AB86" s="8">
        <f t="shared" si="12"/>
        <v>0.27771210800000001</v>
      </c>
      <c r="AC86" s="8"/>
    </row>
    <row r="87" spans="1:29">
      <c r="A87">
        <v>36.666699999999999</v>
      </c>
      <c r="B87">
        <v>55.666699999999999</v>
      </c>
      <c r="C87">
        <f t="shared" si="13"/>
        <v>36</v>
      </c>
      <c r="D87">
        <f t="shared" si="14"/>
        <v>55</v>
      </c>
      <c r="E87">
        <f t="shared" si="15"/>
        <v>0.73148019204193571</v>
      </c>
      <c r="F87">
        <f t="shared" si="16"/>
        <v>62.333286913509681</v>
      </c>
      <c r="G87">
        <f t="shared" si="17"/>
        <v>6.6665869135096827</v>
      </c>
      <c r="H87">
        <f t="shared" si="18"/>
        <v>6.6665869135096827</v>
      </c>
      <c r="I87">
        <f t="shared" si="19"/>
        <v>0.51818134710786623</v>
      </c>
      <c r="J87" s="1">
        <v>66</v>
      </c>
      <c r="K87" s="1">
        <v>1.0606054812597734</v>
      </c>
      <c r="M87">
        <v>66</v>
      </c>
      <c r="N87">
        <v>1.0659578460000001</v>
      </c>
      <c r="P87">
        <f t="shared" si="20"/>
        <v>36</v>
      </c>
      <c r="Q87">
        <f t="shared" si="21"/>
        <v>0.839078624</v>
      </c>
      <c r="R87">
        <f t="shared" si="22"/>
        <v>66.206830464000006</v>
      </c>
      <c r="S87">
        <f t="shared" si="23"/>
        <v>10.540130464000008</v>
      </c>
      <c r="T87">
        <f t="shared" si="24"/>
        <v>0.29278140177777801</v>
      </c>
      <c r="X87">
        <v>10</v>
      </c>
      <c r="Y87">
        <v>0.304397631</v>
      </c>
      <c r="AB87" s="8">
        <f t="shared" si="12"/>
        <v>0.304397631</v>
      </c>
      <c r="AC87" s="8"/>
    </row>
    <row r="88" spans="1:29">
      <c r="A88">
        <v>36.666699999999999</v>
      </c>
      <c r="B88">
        <v>57.666699999999999</v>
      </c>
      <c r="C88">
        <f t="shared" si="13"/>
        <v>36</v>
      </c>
      <c r="D88">
        <f t="shared" si="14"/>
        <v>57</v>
      </c>
      <c r="E88">
        <f t="shared" si="15"/>
        <v>0.73148019204193571</v>
      </c>
      <c r="F88">
        <f t="shared" si="16"/>
        <v>62.333286913509681</v>
      </c>
      <c r="G88">
        <f t="shared" si="17"/>
        <v>4.6665869135096827</v>
      </c>
      <c r="H88">
        <f t="shared" si="18"/>
        <v>4.6665869135096827</v>
      </c>
      <c r="I88">
        <f t="shared" si="19"/>
        <v>0.57272675206658907</v>
      </c>
      <c r="J88" s="1">
        <v>67</v>
      </c>
      <c r="K88" s="1">
        <v>1.2089549329772034</v>
      </c>
      <c r="M88">
        <v>67</v>
      </c>
      <c r="N88">
        <v>1.065747692</v>
      </c>
      <c r="P88">
        <f t="shared" si="20"/>
        <v>36</v>
      </c>
      <c r="Q88">
        <f t="shared" si="21"/>
        <v>0.839078624</v>
      </c>
      <c r="R88">
        <f t="shared" si="22"/>
        <v>66.206830464000006</v>
      </c>
      <c r="S88">
        <f t="shared" si="23"/>
        <v>8.5401304640000077</v>
      </c>
      <c r="T88">
        <f t="shared" si="24"/>
        <v>0.23722584622222243</v>
      </c>
      <c r="X88">
        <v>11</v>
      </c>
      <c r="Y88">
        <v>0.33064069600000001</v>
      </c>
      <c r="AB88" s="8">
        <f t="shared" si="12"/>
        <v>0.33064069600000001</v>
      </c>
      <c r="AC88" s="8"/>
    </row>
    <row r="89" spans="1:29">
      <c r="A89">
        <v>36</v>
      </c>
      <c r="B89">
        <v>62.333300000000001</v>
      </c>
      <c r="C89">
        <f t="shared" si="13"/>
        <v>36</v>
      </c>
      <c r="D89">
        <f t="shared" si="14"/>
        <v>62</v>
      </c>
      <c r="E89">
        <f t="shared" si="15"/>
        <v>0.73148019204193571</v>
      </c>
      <c r="F89">
        <f t="shared" si="16"/>
        <v>62.333286913509681</v>
      </c>
      <c r="G89">
        <f t="shared" si="17"/>
        <v>-1.3086490319835775E-5</v>
      </c>
      <c r="H89">
        <f t="shared" si="18"/>
        <v>1.3086490319835775E-5</v>
      </c>
      <c r="I89">
        <f t="shared" si="19"/>
        <v>0.73148055555555558</v>
      </c>
      <c r="J89" s="1">
        <v>68</v>
      </c>
      <c r="K89" s="1">
        <v>1.1176464448844459</v>
      </c>
      <c r="M89">
        <v>68</v>
      </c>
      <c r="N89">
        <v>1.0647814069999999</v>
      </c>
      <c r="P89">
        <f t="shared" si="20"/>
        <v>36</v>
      </c>
      <c r="Q89">
        <f t="shared" si="21"/>
        <v>0.839078624</v>
      </c>
      <c r="R89">
        <f t="shared" si="22"/>
        <v>66.206830464000006</v>
      </c>
      <c r="S89">
        <f t="shared" si="23"/>
        <v>3.8735304640000052</v>
      </c>
      <c r="T89">
        <f t="shared" si="24"/>
        <v>0.10759806844444458</v>
      </c>
      <c r="X89">
        <v>12</v>
      </c>
      <c r="Y89">
        <v>0.35643998900000001</v>
      </c>
      <c r="AB89" s="8">
        <f t="shared" si="12"/>
        <v>0.35643998900000001</v>
      </c>
      <c r="AC89" s="8"/>
    </row>
    <row r="90" spans="1:29">
      <c r="A90">
        <v>36.333300000000001</v>
      </c>
      <c r="B90">
        <v>54.666699999999999</v>
      </c>
      <c r="C90">
        <f t="shared" si="13"/>
        <v>36</v>
      </c>
      <c r="D90">
        <f t="shared" si="14"/>
        <v>54</v>
      </c>
      <c r="E90">
        <f t="shared" si="15"/>
        <v>0.73148019204193571</v>
      </c>
      <c r="F90">
        <f t="shared" si="16"/>
        <v>62.333286913509681</v>
      </c>
      <c r="G90">
        <f t="shared" si="17"/>
        <v>7.6665869135096827</v>
      </c>
      <c r="H90">
        <f t="shared" si="18"/>
        <v>7.6665869135096827</v>
      </c>
      <c r="I90">
        <f t="shared" si="19"/>
        <v>0.50458945375179232</v>
      </c>
      <c r="J90" s="1">
        <v>69</v>
      </c>
      <c r="K90" s="1">
        <v>1.060958125</v>
      </c>
      <c r="M90">
        <v>69</v>
      </c>
      <c r="N90">
        <v>1.0631223679999999</v>
      </c>
      <c r="P90">
        <f t="shared" si="20"/>
        <v>36</v>
      </c>
      <c r="Q90">
        <f t="shared" si="21"/>
        <v>0.839078624</v>
      </c>
      <c r="R90">
        <f t="shared" si="22"/>
        <v>66.206830464000006</v>
      </c>
      <c r="S90">
        <f t="shared" si="23"/>
        <v>11.540130464000008</v>
      </c>
      <c r="T90">
        <f t="shared" si="24"/>
        <v>0.3205591795555558</v>
      </c>
      <c r="X90">
        <v>13</v>
      </c>
      <c r="Y90">
        <v>0.381794199</v>
      </c>
      <c r="AB90" s="8">
        <f t="shared" si="12"/>
        <v>0.381794199</v>
      </c>
      <c r="AC90" s="8"/>
    </row>
    <row r="91" spans="1:29">
      <c r="A91">
        <v>37</v>
      </c>
      <c r="B91">
        <v>69.666700000000006</v>
      </c>
      <c r="C91">
        <f t="shared" si="13"/>
        <v>37</v>
      </c>
      <c r="D91">
        <f t="shared" si="14"/>
        <v>69</v>
      </c>
      <c r="E91">
        <f t="shared" si="15"/>
        <v>1.1621502728741344</v>
      </c>
      <c r="F91">
        <f t="shared" si="16"/>
        <v>79.999560096342975</v>
      </c>
      <c r="G91">
        <f t="shared" si="17"/>
        <v>10.332860096342969</v>
      </c>
      <c r="H91">
        <f t="shared" si="18"/>
        <v>10.332860096342969</v>
      </c>
      <c r="I91">
        <f t="shared" si="19"/>
        <v>0.88288378378378396</v>
      </c>
      <c r="J91" s="1">
        <v>70</v>
      </c>
      <c r="K91" s="1">
        <v>1.3235606548414753</v>
      </c>
      <c r="M91">
        <v>70</v>
      </c>
      <c r="N91">
        <v>1.0608339499999999</v>
      </c>
      <c r="P91">
        <f t="shared" si="20"/>
        <v>37</v>
      </c>
      <c r="Q91">
        <f t="shared" si="21"/>
        <v>0.853357009</v>
      </c>
      <c r="R91">
        <f t="shared" si="22"/>
        <v>68.574209332999999</v>
      </c>
      <c r="S91">
        <f t="shared" si="23"/>
        <v>-1.092490667000007</v>
      </c>
      <c r="T91">
        <f t="shared" si="24"/>
        <v>-2.952677478378397E-2</v>
      </c>
      <c r="X91">
        <v>14</v>
      </c>
      <c r="Y91">
        <v>0.40670201099999997</v>
      </c>
      <c r="AB91" s="8">
        <f t="shared" si="12"/>
        <v>0.40670201099999997</v>
      </c>
      <c r="AC91" s="8"/>
    </row>
    <row r="92" spans="1:29">
      <c r="A92">
        <v>37</v>
      </c>
      <c r="B92">
        <v>80</v>
      </c>
      <c r="C92">
        <f t="shared" si="13"/>
        <v>37</v>
      </c>
      <c r="D92">
        <f t="shared" si="14"/>
        <v>80</v>
      </c>
      <c r="E92">
        <f t="shared" si="15"/>
        <v>1.1621502728741344</v>
      </c>
      <c r="F92">
        <f t="shared" si="16"/>
        <v>79.999560096342975</v>
      </c>
      <c r="G92">
        <f t="shared" si="17"/>
        <v>-4.3990365702484269E-4</v>
      </c>
      <c r="H92">
        <f t="shared" si="18"/>
        <v>4.3990365702484269E-4</v>
      </c>
      <c r="I92">
        <f t="shared" si="19"/>
        <v>1.1621621621621621</v>
      </c>
      <c r="J92" s="1">
        <v>71</v>
      </c>
      <c r="K92" s="1">
        <v>1.0281682011640054</v>
      </c>
      <c r="M92">
        <v>71</v>
      </c>
      <c r="N92">
        <v>1.057979531</v>
      </c>
      <c r="P92">
        <f t="shared" si="20"/>
        <v>37</v>
      </c>
      <c r="Q92">
        <f t="shared" si="21"/>
        <v>0.853357009</v>
      </c>
      <c r="R92">
        <f t="shared" si="22"/>
        <v>68.574209332999999</v>
      </c>
      <c r="S92">
        <f t="shared" si="23"/>
        <v>-11.425790667000001</v>
      </c>
      <c r="T92">
        <f t="shared" si="24"/>
        <v>-0.30880515316216217</v>
      </c>
      <c r="X92">
        <v>15</v>
      </c>
      <c r="Y92">
        <v>0.43116211399999999</v>
      </c>
      <c r="AB92" s="8">
        <f t="shared" si="12"/>
        <v>0.43116211399999999</v>
      </c>
      <c r="AC92" s="8"/>
    </row>
    <row r="93" spans="1:29">
      <c r="A93">
        <v>37</v>
      </c>
      <c r="B93">
        <v>83.333299999999994</v>
      </c>
      <c r="C93">
        <f t="shared" si="13"/>
        <v>37</v>
      </c>
      <c r="D93">
        <f t="shared" si="14"/>
        <v>83</v>
      </c>
      <c r="E93">
        <f t="shared" si="15"/>
        <v>1.1621502728741344</v>
      </c>
      <c r="F93">
        <f t="shared" si="16"/>
        <v>79.999560096342975</v>
      </c>
      <c r="G93">
        <f t="shared" si="17"/>
        <v>-3.333739903657019</v>
      </c>
      <c r="H93">
        <f t="shared" si="18"/>
        <v>3.333739903657019</v>
      </c>
      <c r="I93">
        <f t="shared" si="19"/>
        <v>1.2522513513513511</v>
      </c>
      <c r="J93" s="1">
        <v>72</v>
      </c>
      <c r="K93" s="1">
        <v>1.0555549647953963</v>
      </c>
      <c r="M93">
        <v>72</v>
      </c>
      <c r="N93">
        <v>1.054622486</v>
      </c>
      <c r="P93">
        <f t="shared" si="20"/>
        <v>37</v>
      </c>
      <c r="Q93">
        <f t="shared" si="21"/>
        <v>0.853357009</v>
      </c>
      <c r="R93">
        <f t="shared" si="22"/>
        <v>68.574209332999999</v>
      </c>
      <c r="S93">
        <f t="shared" si="23"/>
        <v>-14.759090666999995</v>
      </c>
      <c r="T93">
        <f t="shared" si="24"/>
        <v>-0.39889434235135124</v>
      </c>
      <c r="X93">
        <v>16</v>
      </c>
      <c r="Y93">
        <v>0.45517319499999997</v>
      </c>
      <c r="AB93" s="8">
        <f t="shared" si="12"/>
        <v>0.45517319499999997</v>
      </c>
      <c r="AC93" s="8"/>
    </row>
    <row r="94" spans="1:29">
      <c r="A94">
        <v>37.333300000000001</v>
      </c>
      <c r="B94">
        <v>85.333299999999994</v>
      </c>
      <c r="C94">
        <f t="shared" si="13"/>
        <v>37</v>
      </c>
      <c r="D94">
        <f t="shared" si="14"/>
        <v>85</v>
      </c>
      <c r="E94">
        <f t="shared" si="15"/>
        <v>1.1621502728741344</v>
      </c>
      <c r="F94">
        <f t="shared" si="16"/>
        <v>79.999560096342975</v>
      </c>
      <c r="G94">
        <f t="shared" si="17"/>
        <v>-5.333739903657019</v>
      </c>
      <c r="H94">
        <f t="shared" si="18"/>
        <v>5.333739903657019</v>
      </c>
      <c r="I94">
        <f t="shared" si="19"/>
        <v>1.285715433674494</v>
      </c>
      <c r="J94" s="1">
        <v>73</v>
      </c>
      <c r="K94" s="1">
        <v>0.81278455191802912</v>
      </c>
      <c r="M94">
        <v>73</v>
      </c>
      <c r="N94">
        <v>1.050826193</v>
      </c>
      <c r="P94">
        <f t="shared" si="20"/>
        <v>37</v>
      </c>
      <c r="Q94">
        <f t="shared" si="21"/>
        <v>0.853357009</v>
      </c>
      <c r="R94">
        <f t="shared" si="22"/>
        <v>68.574209332999999</v>
      </c>
      <c r="S94">
        <f t="shared" si="23"/>
        <v>-16.759090666999995</v>
      </c>
      <c r="T94">
        <f t="shared" si="24"/>
        <v>-0.4529483964054053</v>
      </c>
      <c r="X94">
        <v>17</v>
      </c>
      <c r="Y94">
        <v>0.478733941</v>
      </c>
      <c r="AB94" s="8">
        <f t="shared" si="12"/>
        <v>0.478733941</v>
      </c>
      <c r="AC94" s="8"/>
    </row>
    <row r="95" spans="1:29">
      <c r="A95">
        <v>37.333300000000001</v>
      </c>
      <c r="B95">
        <v>86</v>
      </c>
      <c r="C95">
        <f t="shared" si="13"/>
        <v>37</v>
      </c>
      <c r="D95">
        <f t="shared" si="14"/>
        <v>86</v>
      </c>
      <c r="E95">
        <f t="shared" si="15"/>
        <v>1.1621502728741344</v>
      </c>
      <c r="F95">
        <f t="shared" si="16"/>
        <v>79.999560096342975</v>
      </c>
      <c r="G95">
        <f t="shared" si="17"/>
        <v>-6.0004399036570248</v>
      </c>
      <c r="H95">
        <f t="shared" si="18"/>
        <v>6.0004399036570248</v>
      </c>
      <c r="I95">
        <f t="shared" si="19"/>
        <v>1.3035734853334691</v>
      </c>
      <c r="J95" s="1">
        <v>74</v>
      </c>
      <c r="K95" s="1">
        <v>0.94803478120092877</v>
      </c>
      <c r="M95">
        <v>74</v>
      </c>
      <c r="N95">
        <v>1.0466540289999999</v>
      </c>
      <c r="P95">
        <f t="shared" si="20"/>
        <v>37</v>
      </c>
      <c r="Q95">
        <f t="shared" si="21"/>
        <v>0.853357009</v>
      </c>
      <c r="R95">
        <f t="shared" si="22"/>
        <v>68.574209332999999</v>
      </c>
      <c r="S95">
        <f t="shared" si="23"/>
        <v>-17.425790667000001</v>
      </c>
      <c r="T95">
        <f t="shared" si="24"/>
        <v>-0.47096731532432434</v>
      </c>
      <c r="X95">
        <v>18</v>
      </c>
      <c r="Y95">
        <v>0.50184304000000002</v>
      </c>
      <c r="AB95" s="8">
        <f t="shared" si="12"/>
        <v>0.50184304000000002</v>
      </c>
      <c r="AC95" s="8"/>
    </row>
    <row r="96" spans="1:29">
      <c r="A96">
        <v>37.333300000000001</v>
      </c>
      <c r="B96">
        <v>47.666699999999999</v>
      </c>
      <c r="C96">
        <f t="shared" si="13"/>
        <v>37</v>
      </c>
      <c r="D96">
        <f t="shared" si="14"/>
        <v>47</v>
      </c>
      <c r="E96">
        <f t="shared" si="15"/>
        <v>1.1621502728741344</v>
      </c>
      <c r="F96">
        <f t="shared" si="16"/>
        <v>79.999560096342975</v>
      </c>
      <c r="G96">
        <f t="shared" si="17"/>
        <v>32.332860096342976</v>
      </c>
      <c r="H96">
        <f t="shared" si="18"/>
        <v>32.332860096342976</v>
      </c>
      <c r="I96">
        <f t="shared" si="19"/>
        <v>0.27678774713191701</v>
      </c>
      <c r="J96" s="1">
        <v>75</v>
      </c>
      <c r="K96" s="1">
        <v>0.86666627583346956</v>
      </c>
      <c r="M96">
        <v>75</v>
      </c>
      <c r="N96">
        <v>1.042169369</v>
      </c>
      <c r="P96">
        <f t="shared" si="20"/>
        <v>37</v>
      </c>
      <c r="Q96">
        <f t="shared" si="21"/>
        <v>0.853357009</v>
      </c>
      <c r="R96">
        <f t="shared" si="22"/>
        <v>68.574209332999999</v>
      </c>
      <c r="S96">
        <f t="shared" si="23"/>
        <v>20.907509333</v>
      </c>
      <c r="T96">
        <f t="shared" si="24"/>
        <v>0.56506781981081078</v>
      </c>
      <c r="X96">
        <v>19</v>
      </c>
      <c r="Y96">
        <v>0.52449917800000001</v>
      </c>
      <c r="AB96" s="8">
        <f t="shared" si="12"/>
        <v>0.52449917800000001</v>
      </c>
      <c r="AC96" s="8"/>
    </row>
    <row r="97" spans="1:29">
      <c r="A97">
        <v>37.333300000000001</v>
      </c>
      <c r="B97">
        <v>55</v>
      </c>
      <c r="C97">
        <f t="shared" si="13"/>
        <v>37</v>
      </c>
      <c r="D97">
        <f t="shared" si="14"/>
        <v>55</v>
      </c>
      <c r="E97">
        <f t="shared" si="15"/>
        <v>1.1621502728741344</v>
      </c>
      <c r="F97">
        <f t="shared" si="16"/>
        <v>79.999560096342975</v>
      </c>
      <c r="G97">
        <f t="shared" si="17"/>
        <v>24.999560096342975</v>
      </c>
      <c r="H97">
        <f t="shared" si="18"/>
        <v>24.999560096342975</v>
      </c>
      <c r="I97">
        <f t="shared" si="19"/>
        <v>0.47321560108535804</v>
      </c>
      <c r="J97" s="1">
        <v>76</v>
      </c>
      <c r="K97" s="1">
        <v>0.90488872316583013</v>
      </c>
      <c r="M97">
        <v>76</v>
      </c>
      <c r="N97">
        <v>1.0374355909999999</v>
      </c>
      <c r="P97">
        <f t="shared" si="20"/>
        <v>37</v>
      </c>
      <c r="Q97">
        <f t="shared" si="21"/>
        <v>0.853357009</v>
      </c>
      <c r="R97">
        <f t="shared" si="22"/>
        <v>68.574209332999999</v>
      </c>
      <c r="S97">
        <f t="shared" si="23"/>
        <v>13.574209332999999</v>
      </c>
      <c r="T97">
        <f t="shared" si="24"/>
        <v>0.36687052251351349</v>
      </c>
      <c r="X97">
        <v>20</v>
      </c>
      <c r="Y97">
        <v>0.54670104399999997</v>
      </c>
      <c r="AB97" s="8">
        <f t="shared" si="12"/>
        <v>0.54670104399999997</v>
      </c>
      <c r="AC97" s="8"/>
    </row>
    <row r="98" spans="1:29">
      <c r="A98">
        <v>38.333300000000001</v>
      </c>
      <c r="B98">
        <v>71.333299999999994</v>
      </c>
      <c r="C98">
        <f t="shared" si="13"/>
        <v>38</v>
      </c>
      <c r="D98">
        <f t="shared" si="14"/>
        <v>71</v>
      </c>
      <c r="E98">
        <f t="shared" si="15"/>
        <v>0.85093808205530219</v>
      </c>
      <c r="F98">
        <f t="shared" si="16"/>
        <v>70.335647118101491</v>
      </c>
      <c r="G98">
        <f t="shared" si="17"/>
        <v>-0.9976528818985031</v>
      </c>
      <c r="H98">
        <f t="shared" si="18"/>
        <v>0.9976528818985031</v>
      </c>
      <c r="I98">
        <f t="shared" si="19"/>
        <v>0.86087031380027268</v>
      </c>
      <c r="J98" s="1">
        <v>77</v>
      </c>
      <c r="K98" s="1">
        <v>1.0098034762125125</v>
      </c>
      <c r="M98">
        <v>77</v>
      </c>
      <c r="N98">
        <v>1.0325160710000001</v>
      </c>
      <c r="P98">
        <f t="shared" si="20"/>
        <v>38</v>
      </c>
      <c r="Q98">
        <f t="shared" si="21"/>
        <v>0.867157493</v>
      </c>
      <c r="R98">
        <f t="shared" si="22"/>
        <v>70.951984734000007</v>
      </c>
      <c r="S98">
        <f t="shared" si="23"/>
        <v>-0.38131526599998722</v>
      </c>
      <c r="T98">
        <f t="shared" si="24"/>
        <v>-1.0034612263157558E-2</v>
      </c>
      <c r="X98">
        <v>21</v>
      </c>
      <c r="Y98">
        <v>0.56844732399999998</v>
      </c>
      <c r="AB98" s="8">
        <f t="shared" si="12"/>
        <v>0.56844732399999998</v>
      </c>
      <c r="AC98" s="8"/>
    </row>
    <row r="99" spans="1:29">
      <c r="A99">
        <v>38</v>
      </c>
      <c r="B99">
        <v>90.666700000000006</v>
      </c>
      <c r="C99">
        <f t="shared" si="13"/>
        <v>38</v>
      </c>
      <c r="D99">
        <f t="shared" si="14"/>
        <v>90</v>
      </c>
      <c r="E99">
        <f t="shared" si="15"/>
        <v>0.85093808205530219</v>
      </c>
      <c r="F99">
        <f t="shared" si="16"/>
        <v>70.335647118101491</v>
      </c>
      <c r="G99">
        <f t="shared" si="17"/>
        <v>-20.331052881898515</v>
      </c>
      <c r="H99">
        <f t="shared" si="18"/>
        <v>20.331052881898515</v>
      </c>
      <c r="I99">
        <f t="shared" si="19"/>
        <v>1.3859657894736843</v>
      </c>
      <c r="J99" s="1">
        <v>78</v>
      </c>
      <c r="K99" s="1">
        <v>0.9188033416478455</v>
      </c>
      <c r="M99">
        <v>78</v>
      </c>
      <c r="N99">
        <v>1.0274741860000001</v>
      </c>
      <c r="P99">
        <f t="shared" si="20"/>
        <v>38</v>
      </c>
      <c r="Q99">
        <f t="shared" si="21"/>
        <v>0.867157493</v>
      </c>
      <c r="R99">
        <f t="shared" si="22"/>
        <v>70.951984734000007</v>
      </c>
      <c r="S99">
        <f t="shared" si="23"/>
        <v>-19.714715265999999</v>
      </c>
      <c r="T99">
        <f t="shared" si="24"/>
        <v>-0.51880829647368421</v>
      </c>
      <c r="X99">
        <v>22</v>
      </c>
      <c r="Y99">
        <v>0.58973670499999997</v>
      </c>
      <c r="Z99">
        <v>22</v>
      </c>
      <c r="AA99">
        <f>$AB$70*(Z99^3)+$AB$71*(Z99^2)+$AB$72*Z99+$AB$73</f>
        <v>-8.7697612549829801E-3</v>
      </c>
      <c r="AB99" s="8">
        <f t="shared" si="12"/>
        <v>0.58096694374501701</v>
      </c>
      <c r="AC99" s="8"/>
    </row>
    <row r="100" spans="1:29">
      <c r="A100">
        <v>38.333300000000001</v>
      </c>
      <c r="B100">
        <v>84</v>
      </c>
      <c r="C100">
        <f t="shared" si="13"/>
        <v>38</v>
      </c>
      <c r="D100">
        <f t="shared" si="14"/>
        <v>84</v>
      </c>
      <c r="E100">
        <f t="shared" si="15"/>
        <v>0.85093808205530219</v>
      </c>
      <c r="F100">
        <f t="shared" si="16"/>
        <v>70.335647118101491</v>
      </c>
      <c r="G100">
        <f t="shared" si="17"/>
        <v>-13.664352881898509</v>
      </c>
      <c r="H100">
        <f t="shared" si="18"/>
        <v>13.664352881898509</v>
      </c>
      <c r="I100">
        <f t="shared" si="19"/>
        <v>1.1913062533097853</v>
      </c>
      <c r="J100" s="1">
        <v>79</v>
      </c>
      <c r="K100" s="1">
        <v>0.84240094636524476</v>
      </c>
      <c r="M100">
        <v>79</v>
      </c>
      <c r="N100">
        <v>1.022373312</v>
      </c>
      <c r="P100">
        <f t="shared" si="20"/>
        <v>38</v>
      </c>
      <c r="Q100">
        <f t="shared" si="21"/>
        <v>0.867157493</v>
      </c>
      <c r="R100">
        <f t="shared" si="22"/>
        <v>70.951984734000007</v>
      </c>
      <c r="S100">
        <f t="shared" si="23"/>
        <v>-13.048015265999993</v>
      </c>
      <c r="T100">
        <f t="shared" si="24"/>
        <v>-0.3433688227894735</v>
      </c>
      <c r="X100">
        <v>23</v>
      </c>
      <c r="Y100">
        <v>0.61056787599999995</v>
      </c>
      <c r="Z100">
        <v>23</v>
      </c>
      <c r="AA100">
        <f t="shared" ref="AA100:AA163" si="25">$AB$70*(Z100^3)+$AB$71*(Z100^2)+$AB$72*Z100+$AB$73</f>
        <v>-1.015373130889162E-2</v>
      </c>
      <c r="AB100" s="8">
        <f t="shared" si="12"/>
        <v>0.60041414469110832</v>
      </c>
      <c r="AC100" s="8"/>
    </row>
    <row r="101" spans="1:29">
      <c r="A101">
        <v>38</v>
      </c>
      <c r="B101">
        <v>90.666700000000006</v>
      </c>
      <c r="C101">
        <f t="shared" si="13"/>
        <v>38</v>
      </c>
      <c r="D101">
        <f t="shared" si="14"/>
        <v>90</v>
      </c>
      <c r="E101">
        <f t="shared" si="15"/>
        <v>0.85093808205530219</v>
      </c>
      <c r="F101">
        <f t="shared" si="16"/>
        <v>70.335647118101491</v>
      </c>
      <c r="G101">
        <f t="shared" si="17"/>
        <v>-20.331052881898515</v>
      </c>
      <c r="H101">
        <f t="shared" si="18"/>
        <v>20.331052881898515</v>
      </c>
      <c r="I101">
        <f t="shared" si="19"/>
        <v>1.3859657894736843</v>
      </c>
      <c r="J101" s="1">
        <v>80</v>
      </c>
      <c r="K101" s="1">
        <v>0.96666582420013814</v>
      </c>
      <c r="M101">
        <v>80</v>
      </c>
      <c r="N101">
        <v>1.017276826</v>
      </c>
      <c r="P101">
        <f t="shared" si="20"/>
        <v>38</v>
      </c>
      <c r="Q101">
        <f t="shared" si="21"/>
        <v>0.867157493</v>
      </c>
      <c r="R101">
        <f t="shared" si="22"/>
        <v>70.951984734000007</v>
      </c>
      <c r="S101">
        <f t="shared" si="23"/>
        <v>-19.714715265999999</v>
      </c>
      <c r="T101">
        <f t="shared" si="24"/>
        <v>-0.51880829647368421</v>
      </c>
      <c r="X101">
        <v>24</v>
      </c>
      <c r="Y101">
        <v>0.630939523</v>
      </c>
      <c r="Z101">
        <v>24</v>
      </c>
      <c r="AA101">
        <f t="shared" si="25"/>
        <v>-1.1484038846279521E-2</v>
      </c>
      <c r="AB101" s="8">
        <f t="shared" si="12"/>
        <v>0.61945548415372054</v>
      </c>
      <c r="AC101" s="8"/>
    </row>
    <row r="102" spans="1:29">
      <c r="A102">
        <v>38.333300000000001</v>
      </c>
      <c r="B102">
        <v>57</v>
      </c>
      <c r="C102">
        <f t="shared" si="13"/>
        <v>38</v>
      </c>
      <c r="D102">
        <f t="shared" si="14"/>
        <v>57</v>
      </c>
      <c r="E102">
        <f t="shared" si="15"/>
        <v>0.85093808205530219</v>
      </c>
      <c r="F102">
        <f t="shared" si="16"/>
        <v>70.335647118101491</v>
      </c>
      <c r="G102">
        <f t="shared" si="17"/>
        <v>13.335647118101491</v>
      </c>
      <c r="H102">
        <f t="shared" si="18"/>
        <v>13.335647118101491</v>
      </c>
      <c r="I102">
        <f t="shared" si="19"/>
        <v>0.48695781474592581</v>
      </c>
      <c r="J102" s="1">
        <v>81</v>
      </c>
      <c r="K102" s="1">
        <v>0.72491368444927584</v>
      </c>
      <c r="M102">
        <v>81</v>
      </c>
      <c r="N102">
        <v>1.0122481050000001</v>
      </c>
      <c r="P102">
        <f t="shared" si="20"/>
        <v>38</v>
      </c>
      <c r="Q102">
        <f t="shared" si="21"/>
        <v>0.867157493</v>
      </c>
      <c r="R102">
        <f t="shared" si="22"/>
        <v>70.951984734000007</v>
      </c>
      <c r="S102">
        <f t="shared" si="23"/>
        <v>13.951984734000007</v>
      </c>
      <c r="T102">
        <f t="shared" si="24"/>
        <v>0.36715749300000017</v>
      </c>
      <c r="X102">
        <v>25</v>
      </c>
      <c r="Y102">
        <v>0.65085033299999995</v>
      </c>
      <c r="Z102">
        <v>25</v>
      </c>
      <c r="AA102">
        <f t="shared" si="25"/>
        <v>-1.2761411986799177E-2</v>
      </c>
      <c r="AB102" s="8">
        <f t="shared" si="12"/>
        <v>0.6380889210132008</v>
      </c>
      <c r="AC102" s="8"/>
    </row>
    <row r="103" spans="1:29">
      <c r="A103">
        <v>38.666699999999999</v>
      </c>
      <c r="B103">
        <v>56</v>
      </c>
      <c r="C103">
        <f t="shared" si="13"/>
        <v>38</v>
      </c>
      <c r="D103">
        <f t="shared" si="14"/>
        <v>56</v>
      </c>
      <c r="E103">
        <f t="shared" si="15"/>
        <v>0.85093808205530219</v>
      </c>
      <c r="F103">
        <f t="shared" si="16"/>
        <v>70.335647118101491</v>
      </c>
      <c r="G103">
        <f t="shared" si="17"/>
        <v>14.335647118101491</v>
      </c>
      <c r="H103">
        <f t="shared" si="18"/>
        <v>14.335647118101491</v>
      </c>
      <c r="I103">
        <f t="shared" si="19"/>
        <v>0.44827461355636766</v>
      </c>
      <c r="J103" s="1">
        <v>82</v>
      </c>
      <c r="K103" s="1">
        <v>0.95934951397219626</v>
      </c>
      <c r="M103">
        <v>82</v>
      </c>
      <c r="N103">
        <v>1.0073505250000001</v>
      </c>
      <c r="P103">
        <f t="shared" si="20"/>
        <v>38</v>
      </c>
      <c r="Q103">
        <f t="shared" si="21"/>
        <v>0.867157493</v>
      </c>
      <c r="R103">
        <f t="shared" si="22"/>
        <v>70.951984734000007</v>
      </c>
      <c r="S103">
        <f t="shared" si="23"/>
        <v>14.951984734000007</v>
      </c>
      <c r="T103">
        <f t="shared" si="24"/>
        <v>0.3934732824736844</v>
      </c>
      <c r="X103">
        <v>26</v>
      </c>
      <c r="Y103">
        <v>0.67029899500000001</v>
      </c>
      <c r="Z103">
        <v>26</v>
      </c>
      <c r="AA103">
        <f t="shared" si="25"/>
        <v>-1.3986578850103029E-2</v>
      </c>
      <c r="AB103" s="8">
        <f t="shared" si="12"/>
        <v>0.65631241614989699</v>
      </c>
      <c r="AC103" s="8"/>
    </row>
    <row r="104" spans="1:29">
      <c r="A104">
        <v>38.333300000000001</v>
      </c>
      <c r="B104">
        <v>61.333300000000001</v>
      </c>
      <c r="C104">
        <f t="shared" si="13"/>
        <v>38</v>
      </c>
      <c r="D104">
        <f t="shared" si="14"/>
        <v>61</v>
      </c>
      <c r="E104">
        <f t="shared" si="15"/>
        <v>0.85093808205530219</v>
      </c>
      <c r="F104">
        <f t="shared" si="16"/>
        <v>70.335647118101491</v>
      </c>
      <c r="G104">
        <f t="shared" si="17"/>
        <v>9.0023471181014898</v>
      </c>
      <c r="H104">
        <f t="shared" si="18"/>
        <v>9.0023471181014898</v>
      </c>
      <c r="I104">
        <f t="shared" si="19"/>
        <v>0.60000052173958407</v>
      </c>
      <c r="J104" s="1">
        <v>83</v>
      </c>
      <c r="K104" s="1">
        <v>0.98096913500000005</v>
      </c>
      <c r="M104">
        <v>83</v>
      </c>
      <c r="N104">
        <v>1.002647463</v>
      </c>
      <c r="P104">
        <f t="shared" si="20"/>
        <v>38</v>
      </c>
      <c r="Q104">
        <f t="shared" si="21"/>
        <v>0.867157493</v>
      </c>
      <c r="R104">
        <f t="shared" si="22"/>
        <v>70.951984734000007</v>
      </c>
      <c r="S104">
        <f t="shared" si="23"/>
        <v>9.6186847340000057</v>
      </c>
      <c r="T104">
        <f t="shared" si="24"/>
        <v>0.25312328247368437</v>
      </c>
      <c r="X104">
        <v>27</v>
      </c>
      <c r="Y104">
        <v>0.68928419500000004</v>
      </c>
      <c r="Z104">
        <v>27</v>
      </c>
      <c r="AA104">
        <f t="shared" si="25"/>
        <v>-1.5160267555843564E-2</v>
      </c>
      <c r="AB104" s="8">
        <f t="shared" si="12"/>
        <v>0.6741239274441565</v>
      </c>
      <c r="AC104" s="8"/>
    </row>
    <row r="105" spans="1:29">
      <c r="A105">
        <v>38.333300000000001</v>
      </c>
      <c r="B105">
        <v>61</v>
      </c>
      <c r="C105">
        <f t="shared" si="13"/>
        <v>38</v>
      </c>
      <c r="D105">
        <f t="shared" si="14"/>
        <v>61</v>
      </c>
      <c r="E105">
        <f t="shared" si="15"/>
        <v>0.85093808205530219</v>
      </c>
      <c r="F105">
        <f t="shared" si="16"/>
        <v>70.335647118101491</v>
      </c>
      <c r="G105">
        <f t="shared" si="17"/>
        <v>9.3356471181014911</v>
      </c>
      <c r="H105">
        <f t="shared" si="18"/>
        <v>9.3356471181014911</v>
      </c>
      <c r="I105">
        <f t="shared" si="19"/>
        <v>0.59130573157020128</v>
      </c>
      <c r="J105" s="1">
        <v>84</v>
      </c>
      <c r="K105" s="1">
        <v>0.97766042099999995</v>
      </c>
      <c r="M105">
        <v>84</v>
      </c>
      <c r="N105">
        <v>0.99820229500000002</v>
      </c>
      <c r="P105">
        <f t="shared" si="20"/>
        <v>38</v>
      </c>
      <c r="Q105">
        <f t="shared" si="21"/>
        <v>0.867157493</v>
      </c>
      <c r="R105">
        <f t="shared" si="22"/>
        <v>70.951984734000007</v>
      </c>
      <c r="S105">
        <f t="shared" si="23"/>
        <v>9.9519847340000069</v>
      </c>
      <c r="T105">
        <f t="shared" si="24"/>
        <v>0.26189433510526333</v>
      </c>
      <c r="X105">
        <v>28</v>
      </c>
      <c r="Y105">
        <v>0.70780462099999997</v>
      </c>
      <c r="Z105">
        <v>28</v>
      </c>
      <c r="AA105">
        <f t="shared" si="25"/>
        <v>-1.6283206223673227E-2</v>
      </c>
      <c r="AB105" s="8">
        <f t="shared" si="12"/>
        <v>0.69152141477632678</v>
      </c>
      <c r="AC105" s="8"/>
    </row>
    <row r="106" spans="1:29">
      <c r="A106">
        <v>39.333300000000001</v>
      </c>
      <c r="B106">
        <v>80</v>
      </c>
      <c r="C106">
        <f t="shared" si="13"/>
        <v>39</v>
      </c>
      <c r="D106">
        <f t="shared" si="14"/>
        <v>80</v>
      </c>
      <c r="E106">
        <f t="shared" si="15"/>
        <v>0.90049192892498875</v>
      </c>
      <c r="F106">
        <f t="shared" si="16"/>
        <v>74.119185228074571</v>
      </c>
      <c r="G106">
        <f t="shared" si="17"/>
        <v>-5.8808147719254293</v>
      </c>
      <c r="H106">
        <f t="shared" si="18"/>
        <v>5.8808147719254293</v>
      </c>
      <c r="I106">
        <f t="shared" si="19"/>
        <v>1.0339000287288378</v>
      </c>
      <c r="J106" s="1">
        <v>85</v>
      </c>
      <c r="K106" s="1">
        <v>0.97445605654664091</v>
      </c>
      <c r="M106">
        <v>85</v>
      </c>
      <c r="N106">
        <v>0.99371977199999995</v>
      </c>
      <c r="P106">
        <f t="shared" si="20"/>
        <v>39</v>
      </c>
      <c r="Q106">
        <f t="shared" si="21"/>
        <v>0.88047876300000005</v>
      </c>
      <c r="R106">
        <f t="shared" si="22"/>
        <v>73.338671757</v>
      </c>
      <c r="S106">
        <f t="shared" si="23"/>
        <v>-6.6613282429999998</v>
      </c>
      <c r="T106">
        <f t="shared" si="24"/>
        <v>-0.17080328828205127</v>
      </c>
      <c r="X106">
        <v>29</v>
      </c>
      <c r="Y106">
        <v>0.72585895899999997</v>
      </c>
      <c r="Z106">
        <v>29</v>
      </c>
      <c r="AA106">
        <f t="shared" si="25"/>
        <v>-1.7356122973244507E-2</v>
      </c>
      <c r="AB106" s="8">
        <f t="shared" si="12"/>
        <v>0.70850283602675546</v>
      </c>
      <c r="AC106" s="8"/>
    </row>
    <row r="107" spans="1:29">
      <c r="A107">
        <v>39.333300000000001</v>
      </c>
      <c r="B107">
        <v>62</v>
      </c>
      <c r="C107">
        <f t="shared" si="13"/>
        <v>39</v>
      </c>
      <c r="D107">
        <f t="shared" si="14"/>
        <v>62</v>
      </c>
      <c r="E107">
        <f t="shared" si="15"/>
        <v>0.90049192892498875</v>
      </c>
      <c r="F107">
        <f t="shared" si="16"/>
        <v>74.119185228074571</v>
      </c>
      <c r="G107">
        <f t="shared" si="17"/>
        <v>12.119185228074571</v>
      </c>
      <c r="H107">
        <f t="shared" si="18"/>
        <v>12.119185228074571</v>
      </c>
      <c r="I107">
        <f t="shared" si="19"/>
        <v>0.57627252226484937</v>
      </c>
      <c r="J107" s="1">
        <v>86</v>
      </c>
      <c r="K107" s="1">
        <v>0.87596816251016474</v>
      </c>
      <c r="M107">
        <v>86</v>
      </c>
      <c r="N107">
        <v>0.98888262000000005</v>
      </c>
      <c r="P107">
        <f t="shared" si="20"/>
        <v>39</v>
      </c>
      <c r="Q107">
        <f t="shared" si="21"/>
        <v>0.88047876300000005</v>
      </c>
      <c r="R107">
        <f t="shared" si="22"/>
        <v>73.338671757</v>
      </c>
      <c r="S107">
        <f t="shared" si="23"/>
        <v>11.338671757</v>
      </c>
      <c r="T107">
        <f t="shared" si="24"/>
        <v>0.29073517325641024</v>
      </c>
      <c r="X107">
        <v>30</v>
      </c>
      <c r="Y107">
        <v>0.74344589800000005</v>
      </c>
      <c r="Z107">
        <v>30</v>
      </c>
      <c r="AA107">
        <f t="shared" si="25"/>
        <v>-1.8379745924209871E-2</v>
      </c>
      <c r="AB107" s="8">
        <f t="shared" si="12"/>
        <v>0.72506615207579017</v>
      </c>
      <c r="AC107" s="8"/>
    </row>
    <row r="108" spans="1:29">
      <c r="A108">
        <v>39.333300000000001</v>
      </c>
      <c r="B108">
        <v>64.333299999999994</v>
      </c>
      <c r="C108">
        <f t="shared" si="13"/>
        <v>39</v>
      </c>
      <c r="D108">
        <f t="shared" si="14"/>
        <v>64</v>
      </c>
      <c r="E108">
        <f t="shared" si="15"/>
        <v>0.90049192892498875</v>
      </c>
      <c r="F108">
        <f t="shared" si="16"/>
        <v>74.119185228074571</v>
      </c>
      <c r="G108">
        <f t="shared" si="17"/>
        <v>9.7858852280745765</v>
      </c>
      <c r="H108">
        <f t="shared" si="18"/>
        <v>9.7858852280745765</v>
      </c>
      <c r="I108">
        <f t="shared" si="19"/>
        <v>0.6355937589777616</v>
      </c>
      <c r="J108" s="1">
        <v>87</v>
      </c>
      <c r="K108" s="1">
        <v>1.1149419128932128</v>
      </c>
      <c r="M108">
        <v>87</v>
      </c>
      <c r="N108">
        <v>0.98372118399999997</v>
      </c>
      <c r="P108">
        <f t="shared" si="20"/>
        <v>39</v>
      </c>
      <c r="Q108">
        <f t="shared" si="21"/>
        <v>0.88047876300000005</v>
      </c>
      <c r="R108">
        <f t="shared" si="22"/>
        <v>73.338671757</v>
      </c>
      <c r="S108">
        <f t="shared" si="23"/>
        <v>9.005371757000006</v>
      </c>
      <c r="T108">
        <f t="shared" si="24"/>
        <v>0.23090696812820527</v>
      </c>
      <c r="X108">
        <v>31</v>
      </c>
      <c r="Y108">
        <v>0.76056412399999995</v>
      </c>
      <c r="Z108">
        <v>31</v>
      </c>
      <c r="AA108">
        <f t="shared" si="25"/>
        <v>-1.9354803196221779E-2</v>
      </c>
      <c r="AB108" s="8">
        <f t="shared" si="12"/>
        <v>0.74120932080377822</v>
      </c>
      <c r="AC108" s="8"/>
    </row>
    <row r="109" spans="1:29">
      <c r="A109">
        <v>39</v>
      </c>
      <c r="B109">
        <v>117</v>
      </c>
      <c r="C109">
        <f t="shared" si="13"/>
        <v>39</v>
      </c>
      <c r="D109">
        <f t="shared" si="14"/>
        <v>117</v>
      </c>
      <c r="E109">
        <f t="shared" si="15"/>
        <v>0.90049192892498875</v>
      </c>
      <c r="F109">
        <f t="shared" si="16"/>
        <v>74.119185228074571</v>
      </c>
      <c r="G109">
        <f t="shared" si="17"/>
        <v>-42.880814771925429</v>
      </c>
      <c r="H109">
        <f t="shared" si="18"/>
        <v>42.880814771925429</v>
      </c>
      <c r="I109">
        <f t="shared" si="19"/>
        <v>2</v>
      </c>
      <c r="J109" s="1">
        <v>88</v>
      </c>
      <c r="K109" s="1">
        <v>0.96510834904707909</v>
      </c>
      <c r="M109">
        <v>88</v>
      </c>
      <c r="N109">
        <v>0.97826580699999999</v>
      </c>
      <c r="P109">
        <f t="shared" si="20"/>
        <v>39</v>
      </c>
      <c r="Q109">
        <f t="shared" si="21"/>
        <v>0.88047876300000005</v>
      </c>
      <c r="R109">
        <f t="shared" si="22"/>
        <v>73.338671757</v>
      </c>
      <c r="S109">
        <f t="shared" si="23"/>
        <v>-43.661328243</v>
      </c>
      <c r="T109" s="1">
        <v>2.1399999999999999E-2</v>
      </c>
      <c r="X109">
        <v>32</v>
      </c>
      <c r="Y109">
        <v>0.77721232500000004</v>
      </c>
      <c r="Z109">
        <v>32</v>
      </c>
      <c r="AA109">
        <f t="shared" si="25"/>
        <v>-2.0282022908932697E-2</v>
      </c>
      <c r="AB109" s="8">
        <f t="shared" si="12"/>
        <v>0.75693030209106738</v>
      </c>
      <c r="AC109" s="8"/>
    </row>
    <row r="110" spans="1:29">
      <c r="A110">
        <v>40</v>
      </c>
      <c r="B110">
        <v>92</v>
      </c>
      <c r="C110">
        <f t="shared" si="13"/>
        <v>40</v>
      </c>
      <c r="D110">
        <f t="shared" si="14"/>
        <v>92</v>
      </c>
      <c r="E110">
        <f t="shared" si="15"/>
        <v>0.78869322567506073</v>
      </c>
      <c r="F110">
        <f t="shared" si="16"/>
        <v>71.547729027002433</v>
      </c>
      <c r="G110">
        <f t="shared" si="17"/>
        <v>-20.452270972997567</v>
      </c>
      <c r="H110">
        <f t="shared" si="18"/>
        <v>20.452270972997567</v>
      </c>
      <c r="I110">
        <f t="shared" si="19"/>
        <v>1.3</v>
      </c>
      <c r="J110" s="1">
        <v>89</v>
      </c>
      <c r="K110" s="1">
        <v>0.96196067111498962</v>
      </c>
      <c r="M110">
        <v>89</v>
      </c>
      <c r="N110">
        <v>0.972546833</v>
      </c>
      <c r="P110">
        <f t="shared" si="20"/>
        <v>40</v>
      </c>
      <c r="Q110">
        <f t="shared" si="21"/>
        <v>0.89331950599999999</v>
      </c>
      <c r="R110">
        <f t="shared" si="22"/>
        <v>75.732780239999997</v>
      </c>
      <c r="S110">
        <f t="shared" si="23"/>
        <v>-16.267219760000003</v>
      </c>
      <c r="T110">
        <f t="shared" si="24"/>
        <v>-0.40668049400000006</v>
      </c>
      <c r="X110">
        <v>33</v>
      </c>
      <c r="Y110">
        <v>0.79338918800000002</v>
      </c>
      <c r="Z110">
        <v>33</v>
      </c>
      <c r="AA110">
        <f t="shared" si="25"/>
        <v>-2.1162133181995099E-2</v>
      </c>
      <c r="AB110" s="8">
        <f t="shared" si="12"/>
        <v>0.77222705481800491</v>
      </c>
      <c r="AC110" s="8"/>
    </row>
    <row r="111" spans="1:29">
      <c r="A111">
        <v>40.333300000000001</v>
      </c>
      <c r="B111">
        <v>69.666700000000006</v>
      </c>
      <c r="C111">
        <f t="shared" si="13"/>
        <v>40</v>
      </c>
      <c r="D111">
        <f t="shared" si="14"/>
        <v>69</v>
      </c>
      <c r="E111">
        <f t="shared" si="15"/>
        <v>0.78869322567506073</v>
      </c>
      <c r="F111">
        <f t="shared" si="16"/>
        <v>71.547729027002433</v>
      </c>
      <c r="G111">
        <f t="shared" si="17"/>
        <v>1.8810290270024268</v>
      </c>
      <c r="H111">
        <f t="shared" si="18"/>
        <v>1.8810290270024268</v>
      </c>
      <c r="I111">
        <f t="shared" si="19"/>
        <v>0.72727498121899281</v>
      </c>
      <c r="J111" s="1">
        <v>90</v>
      </c>
      <c r="K111" s="1">
        <v>1.2074071880992201</v>
      </c>
      <c r="M111">
        <v>90</v>
      </c>
      <c r="N111">
        <v>0.96659460500000005</v>
      </c>
      <c r="P111">
        <f t="shared" si="20"/>
        <v>40</v>
      </c>
      <c r="Q111">
        <f t="shared" si="21"/>
        <v>0.89331950599999999</v>
      </c>
      <c r="R111">
        <f t="shared" si="22"/>
        <v>75.732780239999997</v>
      </c>
      <c r="S111">
        <f t="shared" si="23"/>
        <v>6.0660802399999909</v>
      </c>
      <c r="T111">
        <f t="shared" si="24"/>
        <v>0.15165200599999978</v>
      </c>
      <c r="X111">
        <v>34</v>
      </c>
      <c r="Y111">
        <v>0.80909340100000005</v>
      </c>
      <c r="Z111">
        <v>34</v>
      </c>
      <c r="AA111">
        <f t="shared" si="25"/>
        <v>-2.1995862135061446E-2</v>
      </c>
      <c r="AB111" s="8">
        <f t="shared" si="12"/>
        <v>0.78709753886493861</v>
      </c>
      <c r="AC111" s="8"/>
    </row>
    <row r="112" spans="1:29">
      <c r="A112">
        <v>40</v>
      </c>
      <c r="B112">
        <v>74.333299999999994</v>
      </c>
      <c r="C112">
        <f t="shared" si="13"/>
        <v>40</v>
      </c>
      <c r="D112">
        <f t="shared" si="14"/>
        <v>74</v>
      </c>
      <c r="E112">
        <f t="shared" si="15"/>
        <v>0.78869322567506073</v>
      </c>
      <c r="F112">
        <f t="shared" si="16"/>
        <v>71.547729027002433</v>
      </c>
      <c r="G112">
        <f t="shared" si="17"/>
        <v>-2.7855709729975615</v>
      </c>
      <c r="H112">
        <f t="shared" si="18"/>
        <v>2.7855709729975615</v>
      </c>
      <c r="I112">
        <f t="shared" si="19"/>
        <v>0.85833249999999983</v>
      </c>
      <c r="J112" s="1">
        <v>91</v>
      </c>
      <c r="K112" s="1">
        <v>1.1085376850108954</v>
      </c>
      <c r="M112">
        <v>91</v>
      </c>
      <c r="N112">
        <v>0.96043946700000005</v>
      </c>
      <c r="P112">
        <f t="shared" si="20"/>
        <v>40</v>
      </c>
      <c r="Q112">
        <f t="shared" si="21"/>
        <v>0.89331950599999999</v>
      </c>
      <c r="R112">
        <f t="shared" si="22"/>
        <v>75.732780239999997</v>
      </c>
      <c r="S112">
        <f t="shared" si="23"/>
        <v>1.3994802400000026</v>
      </c>
      <c r="T112">
        <f t="shared" si="24"/>
        <v>3.4987006000000063E-2</v>
      </c>
      <c r="X112">
        <v>35</v>
      </c>
      <c r="Y112">
        <v>0.82432365100000005</v>
      </c>
      <c r="Z112">
        <v>35</v>
      </c>
      <c r="AA112">
        <f t="shared" si="25"/>
        <v>-2.2783937887784211E-2</v>
      </c>
      <c r="AB112" s="8">
        <f t="shared" si="12"/>
        <v>0.80153971311221583</v>
      </c>
      <c r="AC112" s="8"/>
    </row>
    <row r="113" spans="1:29">
      <c r="A113">
        <v>40.333300000000001</v>
      </c>
      <c r="B113">
        <v>95</v>
      </c>
      <c r="C113">
        <f t="shared" si="13"/>
        <v>40</v>
      </c>
      <c r="D113">
        <f t="shared" si="14"/>
        <v>95</v>
      </c>
      <c r="E113">
        <f t="shared" si="15"/>
        <v>0.78869322567506073</v>
      </c>
      <c r="F113">
        <f t="shared" si="16"/>
        <v>71.547729027002433</v>
      </c>
      <c r="G113">
        <f t="shared" si="17"/>
        <v>-23.452270972997567</v>
      </c>
      <c r="H113">
        <f t="shared" si="18"/>
        <v>23.452270972997567</v>
      </c>
      <c r="I113">
        <f t="shared" si="19"/>
        <v>1.3553738474164028</v>
      </c>
      <c r="J113" s="1">
        <v>92</v>
      </c>
      <c r="K113" s="1">
        <v>1.1413037780855384</v>
      </c>
      <c r="M113">
        <v>92</v>
      </c>
      <c r="N113">
        <v>0.95411176200000003</v>
      </c>
      <c r="P113">
        <f t="shared" si="20"/>
        <v>40</v>
      </c>
      <c r="Q113">
        <f t="shared" si="21"/>
        <v>0.89331950599999999</v>
      </c>
      <c r="R113">
        <f t="shared" si="22"/>
        <v>75.732780239999997</v>
      </c>
      <c r="S113">
        <f t="shared" si="23"/>
        <v>-19.267219760000003</v>
      </c>
      <c r="T113">
        <f t="shared" si="24"/>
        <v>-0.48168049400000007</v>
      </c>
      <c r="X113">
        <v>36</v>
      </c>
      <c r="Y113">
        <v>0.839078624</v>
      </c>
      <c r="Z113">
        <v>36</v>
      </c>
      <c r="AA113">
        <f t="shared" si="25"/>
        <v>-2.3527088559815855E-2</v>
      </c>
      <c r="AB113" s="8">
        <f t="shared" si="12"/>
        <v>0.81555153544018411</v>
      </c>
      <c r="AC113" s="8"/>
    </row>
    <row r="114" spans="1:29">
      <c r="A114">
        <v>40</v>
      </c>
      <c r="B114">
        <v>55.666699999999999</v>
      </c>
      <c r="C114">
        <f t="shared" si="13"/>
        <v>40</v>
      </c>
      <c r="D114">
        <f t="shared" si="14"/>
        <v>55</v>
      </c>
      <c r="E114">
        <f t="shared" si="15"/>
        <v>0.78869322567506073</v>
      </c>
      <c r="F114">
        <f t="shared" si="16"/>
        <v>71.547729027002433</v>
      </c>
      <c r="G114">
        <f t="shared" si="17"/>
        <v>15.881029027002434</v>
      </c>
      <c r="H114">
        <f t="shared" si="18"/>
        <v>15.881029027002434</v>
      </c>
      <c r="I114">
        <f t="shared" si="19"/>
        <v>0.39166749999999995</v>
      </c>
      <c r="J114" s="1">
        <v>93</v>
      </c>
      <c r="K114" s="1">
        <v>0.86144511907311727</v>
      </c>
      <c r="M114">
        <v>93</v>
      </c>
      <c r="N114">
        <v>0.94764183400000002</v>
      </c>
      <c r="P114">
        <f t="shared" si="20"/>
        <v>40</v>
      </c>
      <c r="Q114">
        <f t="shared" si="21"/>
        <v>0.89331950599999999</v>
      </c>
      <c r="R114">
        <f t="shared" si="22"/>
        <v>75.732780239999997</v>
      </c>
      <c r="S114">
        <f t="shared" si="23"/>
        <v>20.066080239999998</v>
      </c>
      <c r="T114">
        <f t="shared" si="24"/>
        <v>0.50165200599999993</v>
      </c>
      <c r="X114">
        <v>37</v>
      </c>
      <c r="Y114">
        <v>0.853357009</v>
      </c>
      <c r="Z114">
        <v>37</v>
      </c>
      <c r="AA114">
        <f t="shared" si="25"/>
        <v>-2.4226042270808837E-2</v>
      </c>
      <c r="AB114" s="8">
        <f t="shared" si="12"/>
        <v>0.82913096672919118</v>
      </c>
      <c r="AC114" s="8"/>
    </row>
    <row r="115" spans="1:29">
      <c r="A115">
        <v>40</v>
      </c>
      <c r="B115">
        <v>58.333300000000001</v>
      </c>
      <c r="C115">
        <f t="shared" si="13"/>
        <v>40</v>
      </c>
      <c r="D115">
        <f t="shared" si="14"/>
        <v>58</v>
      </c>
      <c r="E115">
        <f t="shared" si="15"/>
        <v>0.78869322567506073</v>
      </c>
      <c r="F115">
        <f t="shared" si="16"/>
        <v>71.547729027002433</v>
      </c>
      <c r="G115">
        <f t="shared" si="17"/>
        <v>13.214429027002431</v>
      </c>
      <c r="H115">
        <f t="shared" si="18"/>
        <v>13.214429027002431</v>
      </c>
      <c r="I115">
        <f t="shared" si="19"/>
        <v>0.45833250000000003</v>
      </c>
      <c r="J115" s="1">
        <v>94</v>
      </c>
      <c r="K115" s="1">
        <v>0.97872291281086998</v>
      </c>
      <c r="M115">
        <v>94</v>
      </c>
      <c r="N115">
        <v>0.94106002600000005</v>
      </c>
      <c r="P115">
        <f t="shared" si="20"/>
        <v>40</v>
      </c>
      <c r="Q115">
        <f t="shared" si="21"/>
        <v>0.89331950599999999</v>
      </c>
      <c r="R115">
        <f t="shared" si="22"/>
        <v>75.732780239999997</v>
      </c>
      <c r="S115">
        <f t="shared" si="23"/>
        <v>17.399480239999995</v>
      </c>
      <c r="T115">
        <f t="shared" si="24"/>
        <v>0.4349870059999999</v>
      </c>
      <c r="X115">
        <v>38</v>
      </c>
      <c r="Y115">
        <v>0.867157493</v>
      </c>
      <c r="Z115">
        <v>38</v>
      </c>
      <c r="AA115">
        <f t="shared" si="25"/>
        <v>-2.4881527140415652E-2</v>
      </c>
      <c r="AB115" s="8">
        <f t="shared" si="12"/>
        <v>0.84227596585958431</v>
      </c>
      <c r="AC115" s="8"/>
    </row>
    <row r="116" spans="1:29">
      <c r="A116">
        <v>41</v>
      </c>
      <c r="B116">
        <v>74.666700000000006</v>
      </c>
      <c r="C116">
        <f t="shared" si="13"/>
        <v>41</v>
      </c>
      <c r="D116">
        <f t="shared" si="14"/>
        <v>74</v>
      </c>
      <c r="E116">
        <f t="shared" si="15"/>
        <v>1.0856703205836415</v>
      </c>
      <c r="F116">
        <f t="shared" si="16"/>
        <v>85.512483143929302</v>
      </c>
      <c r="G116">
        <f t="shared" si="17"/>
        <v>10.845783143929296</v>
      </c>
      <c r="H116">
        <f t="shared" si="18"/>
        <v>10.845783143929296</v>
      </c>
      <c r="I116">
        <f t="shared" si="19"/>
        <v>0.821139024390244</v>
      </c>
      <c r="J116" s="1">
        <v>95</v>
      </c>
      <c r="K116" s="1">
        <v>0.94021594183525914</v>
      </c>
      <c r="M116">
        <v>95</v>
      </c>
      <c r="N116">
        <v>0.93439668300000001</v>
      </c>
      <c r="P116">
        <f t="shared" si="20"/>
        <v>41</v>
      </c>
      <c r="Q116">
        <f t="shared" si="21"/>
        <v>0.90567841000000004</v>
      </c>
      <c r="R116">
        <f t="shared" si="22"/>
        <v>78.132814809999999</v>
      </c>
      <c r="S116">
        <f t="shared" si="23"/>
        <v>3.4661148099999934</v>
      </c>
      <c r="T116">
        <f t="shared" si="24"/>
        <v>8.4539385609755935E-2</v>
      </c>
      <c r="X116">
        <v>39</v>
      </c>
      <c r="Y116">
        <v>0.88047876300000005</v>
      </c>
      <c r="Z116">
        <v>39</v>
      </c>
      <c r="AA116">
        <f t="shared" si="25"/>
        <v>-2.5494271288288753E-2</v>
      </c>
      <c r="AB116" s="8">
        <f t="shared" si="12"/>
        <v>0.85498449171171131</v>
      </c>
      <c r="AC116" s="8"/>
    </row>
    <row r="117" spans="1:29">
      <c r="A117">
        <v>41.333300000000001</v>
      </c>
      <c r="B117">
        <v>86.666700000000006</v>
      </c>
      <c r="C117">
        <f t="shared" si="13"/>
        <v>41</v>
      </c>
      <c r="D117">
        <f t="shared" si="14"/>
        <v>86</v>
      </c>
      <c r="E117">
        <f t="shared" si="15"/>
        <v>1.0856703205836415</v>
      </c>
      <c r="F117">
        <f t="shared" si="16"/>
        <v>85.512483143929302</v>
      </c>
      <c r="G117">
        <f t="shared" si="17"/>
        <v>-1.154216856070704</v>
      </c>
      <c r="H117">
        <f t="shared" si="18"/>
        <v>1.154216856070704</v>
      </c>
      <c r="I117">
        <f t="shared" si="19"/>
        <v>1.0967766909489445</v>
      </c>
      <c r="J117" s="1">
        <v>96</v>
      </c>
      <c r="K117" s="1">
        <v>0.88541647024316794</v>
      </c>
      <c r="M117">
        <v>96</v>
      </c>
      <c r="N117">
        <v>0.92768214699999996</v>
      </c>
      <c r="P117">
        <f t="shared" si="20"/>
        <v>41</v>
      </c>
      <c r="Q117">
        <f t="shared" si="21"/>
        <v>0.90567841000000004</v>
      </c>
      <c r="R117">
        <f t="shared" si="22"/>
        <v>78.132814809999999</v>
      </c>
      <c r="S117">
        <f t="shared" si="23"/>
        <v>-8.5338851900000066</v>
      </c>
      <c r="T117">
        <f t="shared" si="24"/>
        <v>-0.20814354121951237</v>
      </c>
      <c r="X117">
        <v>40</v>
      </c>
      <c r="Y117">
        <v>0.89331950599999999</v>
      </c>
      <c r="Z117">
        <v>40</v>
      </c>
      <c r="AA117">
        <f t="shared" si="25"/>
        <v>-2.6065002834080614E-2</v>
      </c>
      <c r="AB117" s="8">
        <f t="shared" si="12"/>
        <v>0.86725450316591934</v>
      </c>
      <c r="AC117" s="8"/>
    </row>
    <row r="118" spans="1:29">
      <c r="A118">
        <v>41.666699999999999</v>
      </c>
      <c r="B118">
        <v>82.333299999999994</v>
      </c>
      <c r="C118">
        <f t="shared" si="13"/>
        <v>41</v>
      </c>
      <c r="D118">
        <f t="shared" si="14"/>
        <v>82</v>
      </c>
      <c r="E118">
        <f t="shared" si="15"/>
        <v>1.0856703205836415</v>
      </c>
      <c r="F118">
        <f t="shared" si="16"/>
        <v>85.512483143929302</v>
      </c>
      <c r="G118">
        <f t="shared" si="17"/>
        <v>3.1791831439293077</v>
      </c>
      <c r="H118">
        <f t="shared" si="18"/>
        <v>3.1791831439293077</v>
      </c>
      <c r="I118">
        <f t="shared" si="19"/>
        <v>0.97599761920190453</v>
      </c>
      <c r="J118" s="1">
        <v>97</v>
      </c>
      <c r="K118" s="1">
        <v>0.8640472427344309</v>
      </c>
      <c r="M118">
        <v>97</v>
      </c>
      <c r="N118">
        <v>0.920946763</v>
      </c>
      <c r="P118">
        <f t="shared" si="20"/>
        <v>41</v>
      </c>
      <c r="Q118">
        <f t="shared" si="21"/>
        <v>0.90567841000000004</v>
      </c>
      <c r="R118">
        <f t="shared" si="22"/>
        <v>78.132814809999999</v>
      </c>
      <c r="S118">
        <f t="shared" si="23"/>
        <v>-4.2004851899999949</v>
      </c>
      <c r="T118">
        <f t="shared" si="24"/>
        <v>-0.1024508582926828</v>
      </c>
      <c r="X118">
        <v>41</v>
      </c>
      <c r="Y118">
        <v>0.90567841000000004</v>
      </c>
      <c r="Z118">
        <v>41</v>
      </c>
      <c r="AA118">
        <f t="shared" si="25"/>
        <v>-2.6594449897443681E-2</v>
      </c>
      <c r="AB118" s="8">
        <f t="shared" si="12"/>
        <v>0.87908396010255641</v>
      </c>
      <c r="AC118" s="8"/>
    </row>
    <row r="119" spans="1:29">
      <c r="A119">
        <v>41</v>
      </c>
      <c r="B119">
        <v>99.666700000000006</v>
      </c>
      <c r="C119">
        <f t="shared" si="13"/>
        <v>41</v>
      </c>
      <c r="D119">
        <f t="shared" si="14"/>
        <v>99</v>
      </c>
      <c r="E119">
        <f t="shared" si="15"/>
        <v>1.0856703205836415</v>
      </c>
      <c r="F119">
        <f t="shared" si="16"/>
        <v>85.512483143929302</v>
      </c>
      <c r="G119">
        <f t="shared" si="17"/>
        <v>-14.154216856070704</v>
      </c>
      <c r="H119">
        <f t="shared" si="18"/>
        <v>14.154216856070704</v>
      </c>
      <c r="I119">
        <f t="shared" si="19"/>
        <v>1.4308951219512196</v>
      </c>
      <c r="J119" s="1">
        <v>98</v>
      </c>
      <c r="K119" s="1">
        <v>1.0098322869771534</v>
      </c>
      <c r="M119">
        <v>98</v>
      </c>
      <c r="N119">
        <v>0.91422087399999996</v>
      </c>
      <c r="P119">
        <f t="shared" si="20"/>
        <v>41</v>
      </c>
      <c r="Q119">
        <f t="shared" si="21"/>
        <v>0.90567841000000004</v>
      </c>
      <c r="R119">
        <f t="shared" si="22"/>
        <v>78.132814809999999</v>
      </c>
      <c r="S119">
        <f t="shared" si="23"/>
        <v>-21.533885190000007</v>
      </c>
      <c r="T119">
        <f t="shared" si="24"/>
        <v>-0.52521671195121966</v>
      </c>
      <c r="X119">
        <v>42</v>
      </c>
      <c r="Y119">
        <v>0.91755416199999995</v>
      </c>
      <c r="Z119">
        <v>42</v>
      </c>
      <c r="AA119">
        <f t="shared" si="25"/>
        <v>-2.7083340598030442E-2</v>
      </c>
      <c r="AB119" s="8">
        <f t="shared" si="12"/>
        <v>0.89047082140196954</v>
      </c>
      <c r="AC119" s="8"/>
    </row>
    <row r="120" spans="1:29">
      <c r="A120">
        <v>42</v>
      </c>
      <c r="B120">
        <v>94</v>
      </c>
      <c r="C120">
        <f t="shared" si="13"/>
        <v>42</v>
      </c>
      <c r="D120">
        <f t="shared" si="14"/>
        <v>94</v>
      </c>
      <c r="E120">
        <f t="shared" si="15"/>
        <v>1.2380946227386962</v>
      </c>
      <c r="F120">
        <f t="shared" si="16"/>
        <v>93.999974155025242</v>
      </c>
      <c r="G120">
        <f t="shared" si="17"/>
        <v>-2.5844974757660566E-5</v>
      </c>
      <c r="H120">
        <f t="shared" si="18"/>
        <v>2.5844974757660566E-5</v>
      </c>
      <c r="I120">
        <f t="shared" si="19"/>
        <v>1.2380952380952381</v>
      </c>
      <c r="J120" s="1">
        <v>99</v>
      </c>
      <c r="K120" s="1">
        <v>0.90254464869941953</v>
      </c>
      <c r="M120">
        <v>99</v>
      </c>
      <c r="N120">
        <v>0.90753482299999999</v>
      </c>
      <c r="P120">
        <f t="shared" si="20"/>
        <v>42</v>
      </c>
      <c r="Q120">
        <f t="shared" si="21"/>
        <v>0.91755416199999995</v>
      </c>
      <c r="R120">
        <f t="shared" si="22"/>
        <v>80.537274803999992</v>
      </c>
      <c r="S120">
        <f t="shared" si="23"/>
        <v>-13.462725196000008</v>
      </c>
      <c r="T120">
        <f t="shared" si="24"/>
        <v>-0.3205410760952383</v>
      </c>
      <c r="X120">
        <v>43</v>
      </c>
      <c r="Y120">
        <v>0.92892089600000005</v>
      </c>
      <c r="Z120">
        <v>43</v>
      </c>
      <c r="AA120">
        <f t="shared" si="25"/>
        <v>-2.7532403055493371E-2</v>
      </c>
      <c r="AB120" s="8">
        <f t="shared" si="12"/>
        <v>0.90138849294450663</v>
      </c>
      <c r="AC120" s="8"/>
    </row>
    <row r="121" spans="1:29">
      <c r="A121">
        <v>42.333300000000001</v>
      </c>
      <c r="B121">
        <v>77</v>
      </c>
      <c r="C121">
        <f t="shared" si="13"/>
        <v>42</v>
      </c>
      <c r="D121">
        <f t="shared" si="14"/>
        <v>77</v>
      </c>
      <c r="E121">
        <f t="shared" si="15"/>
        <v>1.2380946227386962</v>
      </c>
      <c r="F121">
        <f t="shared" si="16"/>
        <v>93.999974155025242</v>
      </c>
      <c r="G121">
        <f t="shared" si="17"/>
        <v>16.999974155025242</v>
      </c>
      <c r="H121">
        <f t="shared" si="18"/>
        <v>16.999974155025242</v>
      </c>
      <c r="I121">
        <f t="shared" si="19"/>
        <v>0.81889906999926765</v>
      </c>
      <c r="J121" s="1">
        <v>100</v>
      </c>
      <c r="K121" s="1">
        <v>0.97726340282433</v>
      </c>
      <c r="M121">
        <v>100</v>
      </c>
      <c r="N121">
        <v>0.90091895300000002</v>
      </c>
      <c r="P121">
        <f t="shared" si="20"/>
        <v>42</v>
      </c>
      <c r="Q121">
        <f t="shared" si="21"/>
        <v>0.91755416199999995</v>
      </c>
      <c r="R121">
        <f t="shared" si="22"/>
        <v>80.537274803999992</v>
      </c>
      <c r="S121">
        <f t="shared" si="23"/>
        <v>3.5372748039999919</v>
      </c>
      <c r="T121">
        <f t="shared" si="24"/>
        <v>8.422082866666647E-2</v>
      </c>
      <c r="X121">
        <v>44</v>
      </c>
      <c r="Y121">
        <v>0.93976146900000002</v>
      </c>
      <c r="Z121">
        <v>44</v>
      </c>
      <c r="AA121">
        <f t="shared" si="25"/>
        <v>-2.7942365389484886E-2</v>
      </c>
      <c r="AB121" s="8">
        <f t="shared" si="12"/>
        <v>0.9118191036105151</v>
      </c>
      <c r="AC121" s="8"/>
    </row>
    <row r="122" spans="1:29">
      <c r="A122">
        <v>42.333300000000001</v>
      </c>
      <c r="B122">
        <v>106.33329999999999</v>
      </c>
      <c r="C122">
        <f t="shared" si="13"/>
        <v>42</v>
      </c>
      <c r="D122">
        <f t="shared" si="14"/>
        <v>106</v>
      </c>
      <c r="E122">
        <f t="shared" si="15"/>
        <v>1.2380946227386962</v>
      </c>
      <c r="F122">
        <f t="shared" si="16"/>
        <v>93.999974155025242</v>
      </c>
      <c r="G122">
        <f t="shared" si="17"/>
        <v>-12.333325844974752</v>
      </c>
      <c r="H122">
        <f t="shared" si="18"/>
        <v>12.333325844974752</v>
      </c>
      <c r="I122">
        <f t="shared" si="19"/>
        <v>1.5118122140253651</v>
      </c>
      <c r="J122" s="1">
        <v>101</v>
      </c>
      <c r="K122" s="1">
        <v>1.0199469461017288</v>
      </c>
      <c r="M122">
        <v>101</v>
      </c>
      <c r="N122">
        <v>0.89440361000000002</v>
      </c>
      <c r="P122">
        <f t="shared" si="20"/>
        <v>42</v>
      </c>
      <c r="Q122">
        <f t="shared" si="21"/>
        <v>0.91755416199999995</v>
      </c>
      <c r="R122">
        <f t="shared" si="22"/>
        <v>80.537274803999992</v>
      </c>
      <c r="S122">
        <f t="shared" si="23"/>
        <v>-25.796025196000002</v>
      </c>
      <c r="T122">
        <f t="shared" si="24"/>
        <v>-0.61419107609523815</v>
      </c>
      <c r="X122">
        <v>45</v>
      </c>
      <c r="Y122">
        <v>0.950087652</v>
      </c>
      <c r="Z122">
        <v>45</v>
      </c>
      <c r="AA122">
        <f t="shared" si="25"/>
        <v>-2.831395571965753E-2</v>
      </c>
      <c r="AB122" s="8">
        <f t="shared" si="12"/>
        <v>0.92177369628034245</v>
      </c>
      <c r="AC122" s="8"/>
    </row>
    <row r="123" spans="1:29">
      <c r="A123">
        <v>43</v>
      </c>
      <c r="B123">
        <v>81.333299999999994</v>
      </c>
      <c r="C123">
        <f t="shared" si="13"/>
        <v>43</v>
      </c>
      <c r="D123">
        <f t="shared" si="14"/>
        <v>81</v>
      </c>
      <c r="E123">
        <f t="shared" si="15"/>
        <v>0.62928761107967657</v>
      </c>
      <c r="F123">
        <f t="shared" si="16"/>
        <v>70.059367276426087</v>
      </c>
      <c r="G123">
        <f t="shared" si="17"/>
        <v>-11.273932723573907</v>
      </c>
      <c r="H123">
        <f t="shared" si="18"/>
        <v>11.273932723573907</v>
      </c>
      <c r="I123">
        <f t="shared" si="19"/>
        <v>0.8914720930232557</v>
      </c>
      <c r="J123" s="1">
        <v>102</v>
      </c>
      <c r="K123" s="1">
        <v>0.90402225975294825</v>
      </c>
      <c r="M123">
        <v>102</v>
      </c>
      <c r="N123">
        <v>0.88801913499999996</v>
      </c>
      <c r="P123">
        <f t="shared" si="20"/>
        <v>43</v>
      </c>
      <c r="Q123">
        <f t="shared" si="21"/>
        <v>0.92892089600000005</v>
      </c>
      <c r="R123">
        <f t="shared" si="22"/>
        <v>82.943598527999995</v>
      </c>
      <c r="S123">
        <f t="shared" si="23"/>
        <v>1.6102985280000013</v>
      </c>
      <c r="T123">
        <f t="shared" si="24"/>
        <v>3.7448802976744217E-2</v>
      </c>
      <c r="X123">
        <v>46</v>
      </c>
      <c r="Y123">
        <v>0.95991121700000004</v>
      </c>
      <c r="Z123">
        <v>46</v>
      </c>
      <c r="AA123">
        <f t="shared" si="25"/>
        <v>-2.8647902165663708E-2</v>
      </c>
      <c r="AB123" s="8">
        <f t="shared" si="12"/>
        <v>0.93126331483433633</v>
      </c>
      <c r="AC123" s="8"/>
    </row>
    <row r="124" spans="1:29">
      <c r="A124">
        <v>43.666699999999999</v>
      </c>
      <c r="B124">
        <v>69</v>
      </c>
      <c r="C124">
        <f t="shared" si="13"/>
        <v>43</v>
      </c>
      <c r="D124">
        <f t="shared" si="14"/>
        <v>69</v>
      </c>
      <c r="E124">
        <f t="shared" si="15"/>
        <v>0.62928761107967657</v>
      </c>
      <c r="F124">
        <f t="shared" si="16"/>
        <v>70.059367276426087</v>
      </c>
      <c r="G124">
        <f t="shared" si="17"/>
        <v>1.0593672764260873</v>
      </c>
      <c r="H124">
        <f t="shared" si="18"/>
        <v>1.0593672764260873</v>
      </c>
      <c r="I124">
        <f t="shared" si="19"/>
        <v>0.58015146553323249</v>
      </c>
      <c r="J124" s="1">
        <v>103</v>
      </c>
      <c r="K124" s="1">
        <v>0.99092270798318605</v>
      </c>
      <c r="M124">
        <v>103</v>
      </c>
      <c r="N124">
        <v>0.88179587400000004</v>
      </c>
      <c r="P124">
        <f t="shared" si="20"/>
        <v>43</v>
      </c>
      <c r="Q124">
        <f t="shared" si="21"/>
        <v>0.92892089600000005</v>
      </c>
      <c r="R124">
        <f t="shared" si="22"/>
        <v>82.943598527999995</v>
      </c>
      <c r="S124">
        <f t="shared" si="23"/>
        <v>13.943598527999995</v>
      </c>
      <c r="T124">
        <f t="shared" si="24"/>
        <v>0.32426973320930225</v>
      </c>
      <c r="X124">
        <v>47</v>
      </c>
      <c r="Y124">
        <v>0.96924393499999995</v>
      </c>
      <c r="Z124">
        <v>47</v>
      </c>
      <c r="AA124">
        <f t="shared" si="25"/>
        <v>-2.8944932847155921E-2</v>
      </c>
      <c r="AB124" s="8">
        <f t="shared" si="12"/>
        <v>0.94029900215284401</v>
      </c>
      <c r="AC124" s="8"/>
    </row>
    <row r="125" spans="1:29">
      <c r="A125">
        <v>43</v>
      </c>
      <c r="B125">
        <v>70.666700000000006</v>
      </c>
      <c r="C125">
        <f t="shared" si="13"/>
        <v>43</v>
      </c>
      <c r="D125">
        <f t="shared" si="14"/>
        <v>70</v>
      </c>
      <c r="E125">
        <f t="shared" si="15"/>
        <v>0.62928761107967657</v>
      </c>
      <c r="F125">
        <f t="shared" si="16"/>
        <v>70.059367276426087</v>
      </c>
      <c r="G125">
        <f t="shared" si="17"/>
        <v>-0.60733272357391854</v>
      </c>
      <c r="H125">
        <f t="shared" si="18"/>
        <v>0.60733272357391854</v>
      </c>
      <c r="I125">
        <f t="shared" si="19"/>
        <v>0.64341162790697692</v>
      </c>
      <c r="J125" s="1">
        <v>104</v>
      </c>
      <c r="K125" s="1">
        <v>0.88583933249887425</v>
      </c>
      <c r="M125">
        <v>104</v>
      </c>
      <c r="N125">
        <v>0.87576416800000001</v>
      </c>
      <c r="P125">
        <f t="shared" si="20"/>
        <v>43</v>
      </c>
      <c r="Q125">
        <f t="shared" si="21"/>
        <v>0.92892089600000005</v>
      </c>
      <c r="R125">
        <f t="shared" si="22"/>
        <v>82.943598527999995</v>
      </c>
      <c r="S125">
        <f t="shared" si="23"/>
        <v>12.27689852799999</v>
      </c>
      <c r="T125">
        <f t="shared" si="24"/>
        <v>0.28550926809302302</v>
      </c>
      <c r="X125">
        <v>48</v>
      </c>
      <c r="Y125">
        <v>0.978097577</v>
      </c>
      <c r="Z125">
        <v>48</v>
      </c>
      <c r="AA125">
        <f t="shared" si="25"/>
        <v>-2.9205775883786617E-2</v>
      </c>
      <c r="AB125" s="8">
        <f t="shared" si="12"/>
        <v>0.94889180111621341</v>
      </c>
      <c r="AC125" s="8"/>
    </row>
    <row r="126" spans="1:29">
      <c r="A126">
        <v>44</v>
      </c>
      <c r="B126">
        <v>90.666700000000006</v>
      </c>
      <c r="C126">
        <f t="shared" si="13"/>
        <v>44</v>
      </c>
      <c r="D126">
        <f t="shared" si="14"/>
        <v>90</v>
      </c>
      <c r="E126">
        <f t="shared" si="15"/>
        <v>1.1456106635101837</v>
      </c>
      <c r="F126">
        <f t="shared" si="16"/>
        <v>94.406869194448092</v>
      </c>
      <c r="G126">
        <f t="shared" si="17"/>
        <v>3.7401691944480859</v>
      </c>
      <c r="H126">
        <f t="shared" si="18"/>
        <v>3.7401691944480859</v>
      </c>
      <c r="I126">
        <f t="shared" si="19"/>
        <v>1.0606068181818182</v>
      </c>
      <c r="J126" s="1">
        <v>105</v>
      </c>
      <c r="K126" s="1">
        <v>0.78204718694717212</v>
      </c>
      <c r="M126">
        <v>105</v>
      </c>
      <c r="N126">
        <v>0.86995436299999995</v>
      </c>
      <c r="P126">
        <f t="shared" si="20"/>
        <v>44</v>
      </c>
      <c r="Q126">
        <f t="shared" si="21"/>
        <v>0.93976146900000002</v>
      </c>
      <c r="R126">
        <f t="shared" si="22"/>
        <v>85.349504636000006</v>
      </c>
      <c r="S126">
        <f t="shared" si="23"/>
        <v>-5.3171953639999998</v>
      </c>
      <c r="T126">
        <f t="shared" si="24"/>
        <v>-0.12084534918181818</v>
      </c>
      <c r="X126">
        <v>49</v>
      </c>
      <c r="Y126">
        <v>0.98648391599999996</v>
      </c>
      <c r="Z126">
        <v>49</v>
      </c>
      <c r="AA126">
        <f t="shared" si="25"/>
        <v>-2.9431159395208281E-2</v>
      </c>
      <c r="AB126" s="8">
        <f t="shared" si="12"/>
        <v>0.95705275660479172</v>
      </c>
      <c r="AC126" s="8"/>
    </row>
    <row r="127" spans="1:29">
      <c r="A127">
        <v>44</v>
      </c>
      <c r="B127">
        <v>85.666700000000006</v>
      </c>
      <c r="C127">
        <f t="shared" si="13"/>
        <v>44</v>
      </c>
      <c r="D127">
        <f t="shared" si="14"/>
        <v>85</v>
      </c>
      <c r="E127">
        <f t="shared" si="15"/>
        <v>1.1456106635101837</v>
      </c>
      <c r="F127">
        <f t="shared" si="16"/>
        <v>94.406869194448092</v>
      </c>
      <c r="G127">
        <f t="shared" si="17"/>
        <v>8.7401691944480859</v>
      </c>
      <c r="H127">
        <f t="shared" si="18"/>
        <v>8.7401691944480859</v>
      </c>
      <c r="I127">
        <f t="shared" si="19"/>
        <v>0.9469704545454547</v>
      </c>
      <c r="J127" s="1">
        <v>106</v>
      </c>
      <c r="K127" s="1">
        <v>0.88099834899999996</v>
      </c>
      <c r="M127">
        <v>106</v>
      </c>
      <c r="N127">
        <v>0.86415427600000005</v>
      </c>
      <c r="P127">
        <f t="shared" si="20"/>
        <v>44</v>
      </c>
      <c r="Q127">
        <f t="shared" si="21"/>
        <v>0.93976146900000002</v>
      </c>
      <c r="R127">
        <f t="shared" si="22"/>
        <v>85.349504636000006</v>
      </c>
      <c r="S127">
        <f t="shared" si="23"/>
        <v>-0.31719536399999981</v>
      </c>
      <c r="T127">
        <f t="shared" si="24"/>
        <v>-7.2089855454545411E-3</v>
      </c>
      <c r="X127">
        <v>50</v>
      </c>
      <c r="Y127">
        <v>0.99441472200000003</v>
      </c>
      <c r="Z127">
        <v>50</v>
      </c>
      <c r="AA127">
        <f t="shared" si="25"/>
        <v>-2.9621811501073389E-2</v>
      </c>
      <c r="AB127" s="8">
        <f t="shared" si="12"/>
        <v>0.96479291049892668</v>
      </c>
      <c r="AC127" s="8"/>
    </row>
    <row r="128" spans="1:29">
      <c r="A128">
        <v>44</v>
      </c>
      <c r="B128">
        <v>87.333299999999994</v>
      </c>
      <c r="C128">
        <f t="shared" si="13"/>
        <v>44</v>
      </c>
      <c r="D128">
        <f t="shared" si="14"/>
        <v>87</v>
      </c>
      <c r="E128">
        <f t="shared" si="15"/>
        <v>1.1456106635101837</v>
      </c>
      <c r="F128">
        <f t="shared" si="16"/>
        <v>94.406869194448092</v>
      </c>
      <c r="G128">
        <f t="shared" si="17"/>
        <v>7.0735691944480976</v>
      </c>
      <c r="H128">
        <f t="shared" si="18"/>
        <v>7.0735691944480976</v>
      </c>
      <c r="I128">
        <f t="shared" si="19"/>
        <v>0.98484772727272718</v>
      </c>
      <c r="J128" s="1">
        <v>107</v>
      </c>
      <c r="K128" s="1">
        <v>0.87514033017050397</v>
      </c>
      <c r="M128">
        <v>107</v>
      </c>
      <c r="N128">
        <v>0.85814419099999995</v>
      </c>
      <c r="P128">
        <f t="shared" si="20"/>
        <v>44</v>
      </c>
      <c r="Q128">
        <f t="shared" si="21"/>
        <v>0.93976146900000002</v>
      </c>
      <c r="R128">
        <f t="shared" si="22"/>
        <v>85.349504636000006</v>
      </c>
      <c r="S128">
        <f t="shared" si="23"/>
        <v>-1.9837953639999881</v>
      </c>
      <c r="T128">
        <f t="shared" si="24"/>
        <v>-4.5086258272727005E-2</v>
      </c>
      <c r="X128">
        <v>51</v>
      </c>
      <c r="Y128">
        <v>1.0019017670000001</v>
      </c>
      <c r="Z128">
        <v>51</v>
      </c>
      <c r="AA128">
        <f t="shared" si="25"/>
        <v>-2.9778460321034358E-2</v>
      </c>
      <c r="AB128" s="8">
        <f t="shared" si="12"/>
        <v>0.97212330667896574</v>
      </c>
      <c r="AC128" s="8"/>
    </row>
    <row r="129" spans="1:29">
      <c r="A129">
        <v>44.666699999999999</v>
      </c>
      <c r="B129">
        <v>98.666700000000006</v>
      </c>
      <c r="C129">
        <f t="shared" si="13"/>
        <v>44</v>
      </c>
      <c r="D129">
        <f t="shared" si="14"/>
        <v>98</v>
      </c>
      <c r="E129">
        <f t="shared" si="15"/>
        <v>1.1456106635101837</v>
      </c>
      <c r="F129">
        <f t="shared" si="16"/>
        <v>94.406869194448092</v>
      </c>
      <c r="G129">
        <f t="shared" si="17"/>
        <v>-4.2598308055519141</v>
      </c>
      <c r="H129">
        <f t="shared" si="18"/>
        <v>4.2598308055519141</v>
      </c>
      <c r="I129">
        <f t="shared" si="19"/>
        <v>1.2089543216758796</v>
      </c>
      <c r="J129" s="1">
        <v>108</v>
      </c>
      <c r="K129" s="1">
        <v>0.83641870898186277</v>
      </c>
      <c r="M129">
        <v>108</v>
      </c>
      <c r="N129">
        <v>0.85194314999999998</v>
      </c>
      <c r="P129">
        <f t="shared" si="20"/>
        <v>44</v>
      </c>
      <c r="Q129">
        <f t="shared" si="21"/>
        <v>0.93976146900000002</v>
      </c>
      <c r="R129">
        <f t="shared" si="22"/>
        <v>85.349504636000006</v>
      </c>
      <c r="S129">
        <f t="shared" si="23"/>
        <v>-13.317195364</v>
      </c>
      <c r="T129">
        <f t="shared" si="24"/>
        <v>-0.30266353099999999</v>
      </c>
      <c r="X129">
        <v>52</v>
      </c>
      <c r="Y129">
        <v>1.008956822</v>
      </c>
      <c r="Z129">
        <v>52</v>
      </c>
      <c r="AA129">
        <f t="shared" si="25"/>
        <v>-2.9901833974743733E-2</v>
      </c>
      <c r="AB129" s="8">
        <f t="shared" si="12"/>
        <v>0.97905498802525626</v>
      </c>
      <c r="AC129" s="8"/>
    </row>
    <row r="130" spans="1:29">
      <c r="A130">
        <v>44.666699999999999</v>
      </c>
      <c r="B130">
        <v>76</v>
      </c>
      <c r="C130">
        <f t="shared" si="13"/>
        <v>44</v>
      </c>
      <c r="D130">
        <f t="shared" si="14"/>
        <v>76</v>
      </c>
      <c r="E130">
        <f t="shared" si="15"/>
        <v>1.1456106635101837</v>
      </c>
      <c r="F130">
        <f t="shared" si="16"/>
        <v>94.406869194448092</v>
      </c>
      <c r="G130">
        <f t="shared" si="17"/>
        <v>18.406869194448092</v>
      </c>
      <c r="H130">
        <f t="shared" si="18"/>
        <v>18.406869194448092</v>
      </c>
      <c r="I130">
        <f t="shared" si="19"/>
        <v>0.70149126754383029</v>
      </c>
      <c r="J130" s="1">
        <v>109</v>
      </c>
      <c r="K130" s="1">
        <v>0.76758434545142862</v>
      </c>
      <c r="M130">
        <v>109</v>
      </c>
      <c r="N130">
        <v>0.84557019300000003</v>
      </c>
      <c r="P130">
        <f t="shared" si="20"/>
        <v>44</v>
      </c>
      <c r="Q130">
        <f t="shared" si="21"/>
        <v>0.93976146900000002</v>
      </c>
      <c r="R130">
        <f t="shared" si="22"/>
        <v>85.349504636000006</v>
      </c>
      <c r="S130">
        <f t="shared" si="23"/>
        <v>9.349504636000006</v>
      </c>
      <c r="T130">
        <f t="shared" si="24"/>
        <v>0.21248874172727286</v>
      </c>
      <c r="X130">
        <v>53</v>
      </c>
      <c r="Y130">
        <v>1.0155916599999999</v>
      </c>
      <c r="Z130">
        <v>53</v>
      </c>
      <c r="AA130">
        <f t="shared" si="25"/>
        <v>-2.9992660581853917E-2</v>
      </c>
      <c r="AB130" s="8">
        <f t="shared" si="12"/>
        <v>0.98559899941814599</v>
      </c>
      <c r="AC130" s="8"/>
    </row>
    <row r="131" spans="1:29">
      <c r="A131">
        <v>44.666699999999999</v>
      </c>
      <c r="B131">
        <v>60</v>
      </c>
      <c r="C131">
        <f t="shared" si="13"/>
        <v>44</v>
      </c>
      <c r="D131">
        <f t="shared" si="14"/>
        <v>60</v>
      </c>
      <c r="E131">
        <f t="shared" si="15"/>
        <v>1.1456106635101837</v>
      </c>
      <c r="F131">
        <f t="shared" si="16"/>
        <v>94.406869194448092</v>
      </c>
      <c r="G131">
        <f t="shared" si="17"/>
        <v>34.406869194448092</v>
      </c>
      <c r="H131">
        <f t="shared" si="18"/>
        <v>34.406869194448092</v>
      </c>
      <c r="I131">
        <f t="shared" si="19"/>
        <v>0.34328257963986597</v>
      </c>
      <c r="J131" s="1">
        <v>110</v>
      </c>
      <c r="K131" s="1">
        <v>0.85708575200000003</v>
      </c>
      <c r="M131">
        <v>110</v>
      </c>
      <c r="N131">
        <v>0.83904436299999996</v>
      </c>
      <c r="P131">
        <f t="shared" si="20"/>
        <v>44</v>
      </c>
      <c r="Q131">
        <f t="shared" si="21"/>
        <v>0.93976146900000002</v>
      </c>
      <c r="R131">
        <f t="shared" si="22"/>
        <v>85.349504636000006</v>
      </c>
      <c r="S131">
        <f t="shared" si="23"/>
        <v>25.349504636000006</v>
      </c>
      <c r="T131">
        <f t="shared" si="24"/>
        <v>0.57612510536363648</v>
      </c>
      <c r="X131">
        <v>54</v>
      </c>
      <c r="Y131">
        <v>1.02181805</v>
      </c>
      <c r="Z131">
        <v>54</v>
      </c>
      <c r="AA131">
        <f t="shared" si="25"/>
        <v>-3.0051668262017397E-2</v>
      </c>
      <c r="AB131" s="8">
        <f t="shared" si="12"/>
        <v>0.99176638173798259</v>
      </c>
      <c r="AC131" s="8"/>
    </row>
    <row r="132" spans="1:29">
      <c r="A132">
        <v>44.333300000000001</v>
      </c>
      <c r="B132">
        <v>74</v>
      </c>
      <c r="C132">
        <f t="shared" si="13"/>
        <v>44</v>
      </c>
      <c r="D132">
        <f t="shared" si="14"/>
        <v>74</v>
      </c>
      <c r="E132">
        <f t="shared" si="15"/>
        <v>1.1456106635101837</v>
      </c>
      <c r="F132">
        <f t="shared" si="16"/>
        <v>94.406869194448092</v>
      </c>
      <c r="G132">
        <f t="shared" si="17"/>
        <v>20.406869194448092</v>
      </c>
      <c r="H132">
        <f t="shared" si="18"/>
        <v>20.406869194448092</v>
      </c>
      <c r="I132">
        <f t="shared" si="19"/>
        <v>0.66917418734901302</v>
      </c>
      <c r="J132" s="1">
        <v>111</v>
      </c>
      <c r="K132" s="1">
        <v>0.85092700702436297</v>
      </c>
      <c r="M132">
        <v>111</v>
      </c>
      <c r="N132">
        <v>0.83238469999999998</v>
      </c>
      <c r="P132">
        <f t="shared" si="20"/>
        <v>44</v>
      </c>
      <c r="Q132">
        <f t="shared" si="21"/>
        <v>0.93976146900000002</v>
      </c>
      <c r="R132">
        <f t="shared" si="22"/>
        <v>85.349504636000006</v>
      </c>
      <c r="S132">
        <f t="shared" si="23"/>
        <v>11.349504636000006</v>
      </c>
      <c r="T132">
        <f t="shared" si="24"/>
        <v>0.2579432871818183</v>
      </c>
      <c r="X132">
        <v>55</v>
      </c>
      <c r="Y132">
        <v>1.0276477660000001</v>
      </c>
      <c r="Z132">
        <v>55</v>
      </c>
      <c r="AA132">
        <f t="shared" si="25"/>
        <v>-3.0079585134886636E-2</v>
      </c>
      <c r="AB132" s="8">
        <f t="shared" si="12"/>
        <v>0.99756818086511345</v>
      </c>
      <c r="AC132" s="8"/>
    </row>
    <row r="133" spans="1:29">
      <c r="A133">
        <v>44.333300000000001</v>
      </c>
      <c r="B133">
        <v>122.33329999999999</v>
      </c>
      <c r="C133">
        <f t="shared" si="13"/>
        <v>44</v>
      </c>
      <c r="D133">
        <f t="shared" si="14"/>
        <v>122</v>
      </c>
      <c r="E133">
        <f t="shared" si="15"/>
        <v>1.1456106635101837</v>
      </c>
      <c r="F133">
        <f t="shared" si="16"/>
        <v>94.406869194448092</v>
      </c>
      <c r="G133">
        <f t="shared" si="17"/>
        <v>-27.926430805551902</v>
      </c>
      <c r="H133">
        <f t="shared" si="18"/>
        <v>27.926430805551902</v>
      </c>
      <c r="I133">
        <f t="shared" si="19"/>
        <v>1.7593998190976083</v>
      </c>
      <c r="J133" s="1">
        <v>112</v>
      </c>
      <c r="K133" s="1">
        <v>0.8447077962268803</v>
      </c>
      <c r="M133">
        <v>112</v>
      </c>
      <c r="N133">
        <v>0.82561024500000002</v>
      </c>
      <c r="P133">
        <f t="shared" si="20"/>
        <v>44</v>
      </c>
      <c r="Q133">
        <f t="shared" si="21"/>
        <v>0.93976146900000002</v>
      </c>
      <c r="R133">
        <f t="shared" si="22"/>
        <v>85.349504636000006</v>
      </c>
      <c r="S133">
        <f t="shared" si="23"/>
        <v>-36.983795363999988</v>
      </c>
      <c r="T133">
        <f t="shared" si="24"/>
        <v>-0.84054080372727247</v>
      </c>
      <c r="X133">
        <v>56</v>
      </c>
      <c r="Y133">
        <v>1.0330925769999999</v>
      </c>
      <c r="Z133">
        <v>56</v>
      </c>
      <c r="AA133">
        <f t="shared" si="25"/>
        <v>-3.0077139320114119E-2</v>
      </c>
      <c r="AB133" s="8">
        <f t="shared" si="12"/>
        <v>1.0030154376798859</v>
      </c>
      <c r="AC133" s="8"/>
    </row>
    <row r="134" spans="1:29">
      <c r="A134">
        <v>44.333300000000001</v>
      </c>
      <c r="B134">
        <v>122.33329999999999</v>
      </c>
      <c r="C134">
        <f t="shared" si="13"/>
        <v>44</v>
      </c>
      <c r="D134">
        <f t="shared" si="14"/>
        <v>122</v>
      </c>
      <c r="E134">
        <f t="shared" si="15"/>
        <v>1.1456106635101837</v>
      </c>
      <c r="F134">
        <f t="shared" si="16"/>
        <v>94.406869194448092</v>
      </c>
      <c r="G134">
        <f t="shared" si="17"/>
        <v>-27.926430805551902</v>
      </c>
      <c r="H134">
        <f t="shared" si="18"/>
        <v>27.926430805551902</v>
      </c>
      <c r="I134">
        <f t="shared" si="19"/>
        <v>1.7593998190976083</v>
      </c>
      <c r="J134" s="1">
        <v>113</v>
      </c>
      <c r="K134" s="1">
        <v>0.76725495546541533</v>
      </c>
      <c r="M134">
        <v>113</v>
      </c>
      <c r="N134">
        <v>0.81874004</v>
      </c>
      <c r="P134">
        <f t="shared" si="20"/>
        <v>44</v>
      </c>
      <c r="Q134">
        <f t="shared" si="21"/>
        <v>0.93976146900000002</v>
      </c>
      <c r="R134">
        <f t="shared" si="22"/>
        <v>85.349504636000006</v>
      </c>
      <c r="S134">
        <f t="shared" si="23"/>
        <v>-36.983795363999988</v>
      </c>
      <c r="T134">
        <f t="shared" si="24"/>
        <v>-0.84054080372727247</v>
      </c>
      <c r="X134">
        <v>57</v>
      </c>
      <c r="Y134">
        <v>1.038164256</v>
      </c>
      <c r="Z134">
        <v>57</v>
      </c>
      <c r="AA134">
        <f t="shared" si="25"/>
        <v>-3.0045058937352306E-2</v>
      </c>
      <c r="AB134" s="8">
        <f t="shared" si="12"/>
        <v>1.0081191970626477</v>
      </c>
      <c r="AC134" s="8"/>
    </row>
    <row r="135" spans="1:29">
      <c r="A135">
        <v>44.333300000000001</v>
      </c>
      <c r="B135">
        <v>114</v>
      </c>
      <c r="C135">
        <f t="shared" si="13"/>
        <v>44</v>
      </c>
      <c r="D135">
        <f t="shared" si="14"/>
        <v>114</v>
      </c>
      <c r="E135">
        <f t="shared" si="15"/>
        <v>1.1456106635101837</v>
      </c>
      <c r="F135">
        <f t="shared" si="16"/>
        <v>94.406869194448092</v>
      </c>
      <c r="G135">
        <f t="shared" si="17"/>
        <v>-19.593130805551908</v>
      </c>
      <c r="H135">
        <f t="shared" si="18"/>
        <v>19.593130805551908</v>
      </c>
      <c r="I135">
        <f t="shared" si="19"/>
        <v>1.5714305048349657</v>
      </c>
      <c r="J135" s="1">
        <v>114</v>
      </c>
      <c r="K135" s="1">
        <v>0.8216369589758391</v>
      </c>
      <c r="M135">
        <v>114</v>
      </c>
      <c r="N135">
        <v>0.81179312699999995</v>
      </c>
      <c r="P135">
        <f t="shared" si="20"/>
        <v>44</v>
      </c>
      <c r="Q135">
        <f t="shared" si="21"/>
        <v>0.93976146900000002</v>
      </c>
      <c r="R135">
        <f t="shared" si="22"/>
        <v>85.349504636000006</v>
      </c>
      <c r="S135">
        <f t="shared" si="23"/>
        <v>-28.650495363999994</v>
      </c>
      <c r="T135">
        <f t="shared" si="24"/>
        <v>-0.65114762190909081</v>
      </c>
      <c r="X135">
        <v>58</v>
      </c>
      <c r="Y135">
        <v>1.0428745740000001</v>
      </c>
      <c r="Z135">
        <v>58</v>
      </c>
      <c r="AA135">
        <f t="shared" si="25"/>
        <v>-2.9984072106253645E-2</v>
      </c>
      <c r="AB135" s="8">
        <f t="shared" si="12"/>
        <v>1.0128905018937464</v>
      </c>
      <c r="AC135" s="8"/>
    </row>
    <row r="136" spans="1:29">
      <c r="A136">
        <v>44.333300000000001</v>
      </c>
      <c r="B136">
        <v>105.33329999999999</v>
      </c>
      <c r="C136">
        <f t="shared" si="13"/>
        <v>44</v>
      </c>
      <c r="D136">
        <f t="shared" si="14"/>
        <v>105</v>
      </c>
      <c r="E136">
        <f t="shared" si="15"/>
        <v>1.1456106635101837</v>
      </c>
      <c r="F136">
        <f t="shared" si="16"/>
        <v>94.406869194448092</v>
      </c>
      <c r="G136">
        <f t="shared" si="17"/>
        <v>-10.926430805551902</v>
      </c>
      <c r="H136">
        <f t="shared" si="18"/>
        <v>10.926430805551902</v>
      </c>
      <c r="I136">
        <f t="shared" si="19"/>
        <v>1.3759408841660781</v>
      </c>
      <c r="J136" s="1">
        <v>115</v>
      </c>
      <c r="K136" s="1">
        <v>0.79420246019993723</v>
      </c>
      <c r="M136">
        <v>115</v>
      </c>
      <c r="N136">
        <v>0.80478854600000005</v>
      </c>
      <c r="P136">
        <f t="shared" si="20"/>
        <v>44</v>
      </c>
      <c r="Q136">
        <f t="shared" si="21"/>
        <v>0.93976146900000002</v>
      </c>
      <c r="R136">
        <f t="shared" si="22"/>
        <v>85.349504636000006</v>
      </c>
      <c r="S136">
        <f t="shared" si="23"/>
        <v>-19.983795363999988</v>
      </c>
      <c r="T136">
        <f t="shared" si="24"/>
        <v>-0.45417716736363611</v>
      </c>
      <c r="X136">
        <v>59</v>
      </c>
      <c r="Y136">
        <v>1.0472353029999999</v>
      </c>
      <c r="Z136">
        <v>59</v>
      </c>
      <c r="AA136">
        <f t="shared" si="25"/>
        <v>-2.9894906946470665E-2</v>
      </c>
      <c r="AB136" s="8">
        <f t="shared" si="12"/>
        <v>1.0173403960535292</v>
      </c>
      <c r="AC136" s="8"/>
    </row>
    <row r="137" spans="1:29">
      <c r="A137">
        <v>44.333300000000001</v>
      </c>
      <c r="B137">
        <v>96</v>
      </c>
      <c r="C137">
        <f t="shared" si="13"/>
        <v>44</v>
      </c>
      <c r="D137">
        <f t="shared" si="14"/>
        <v>96</v>
      </c>
      <c r="E137">
        <f t="shared" si="15"/>
        <v>1.1456106635101837</v>
      </c>
      <c r="F137">
        <f t="shared" si="16"/>
        <v>94.406869194448092</v>
      </c>
      <c r="G137">
        <f t="shared" si="17"/>
        <v>-1.5931308055519082</v>
      </c>
      <c r="H137">
        <f t="shared" si="18"/>
        <v>1.5931308055519082</v>
      </c>
      <c r="I137">
        <f t="shared" si="19"/>
        <v>1.1654151619662871</v>
      </c>
      <c r="J137" s="1">
        <v>116</v>
      </c>
      <c r="K137" s="1">
        <v>0.76776972989994041</v>
      </c>
      <c r="M137">
        <v>116</v>
      </c>
      <c r="N137">
        <v>0.797745339</v>
      </c>
      <c r="P137">
        <f t="shared" si="20"/>
        <v>44</v>
      </c>
      <c r="Q137">
        <f t="shared" si="21"/>
        <v>0.93976146900000002</v>
      </c>
      <c r="R137">
        <f t="shared" si="22"/>
        <v>85.349504636000006</v>
      </c>
      <c r="S137">
        <f t="shared" si="23"/>
        <v>-10.650495363999994</v>
      </c>
      <c r="T137">
        <f t="shared" si="24"/>
        <v>-0.24205671281818167</v>
      </c>
      <c r="X137">
        <v>60</v>
      </c>
      <c r="Y137">
        <v>1.0512582130000001</v>
      </c>
      <c r="Z137">
        <v>60</v>
      </c>
      <c r="AA137">
        <f t="shared" si="25"/>
        <v>-2.9778291577655741E-2</v>
      </c>
      <c r="AB137" s="8">
        <f t="shared" si="12"/>
        <v>1.0214799214223445</v>
      </c>
      <c r="AC137" s="8"/>
    </row>
    <row r="138" spans="1:29">
      <c r="A138">
        <v>45</v>
      </c>
      <c r="B138">
        <v>82.333299999999994</v>
      </c>
      <c r="C138">
        <f t="shared" si="13"/>
        <v>45</v>
      </c>
      <c r="D138">
        <f t="shared" si="14"/>
        <v>82</v>
      </c>
      <c r="E138">
        <f t="shared" si="15"/>
        <v>0.96296173906249927</v>
      </c>
      <c r="F138">
        <f t="shared" si="16"/>
        <v>88.333278257812466</v>
      </c>
      <c r="G138">
        <f t="shared" si="17"/>
        <v>5.9999782578124723</v>
      </c>
      <c r="H138">
        <f t="shared" si="18"/>
        <v>5.9999782578124723</v>
      </c>
      <c r="I138">
        <f t="shared" si="19"/>
        <v>0.82962888888888875</v>
      </c>
      <c r="J138" s="1">
        <v>117</v>
      </c>
      <c r="K138" s="1">
        <v>0.78347562406622206</v>
      </c>
      <c r="M138">
        <v>117</v>
      </c>
      <c r="N138">
        <v>0.79068254699999996</v>
      </c>
      <c r="P138">
        <f t="shared" si="20"/>
        <v>45</v>
      </c>
      <c r="Q138">
        <f t="shared" si="21"/>
        <v>0.950087652</v>
      </c>
      <c r="R138">
        <f t="shared" si="22"/>
        <v>87.753944340000004</v>
      </c>
      <c r="S138">
        <f t="shared" si="23"/>
        <v>5.4206443400000097</v>
      </c>
      <c r="T138">
        <f t="shared" si="24"/>
        <v>0.12045876311111132</v>
      </c>
      <c r="X138">
        <v>61</v>
      </c>
      <c r="Y138">
        <v>1.054955077</v>
      </c>
      <c r="Z138">
        <v>61</v>
      </c>
      <c r="AA138">
        <f t="shared" si="25"/>
        <v>-2.9634954119461432E-2</v>
      </c>
      <c r="AB138" s="8">
        <f t="shared" si="12"/>
        <v>1.0253201228805386</v>
      </c>
      <c r="AC138" s="8"/>
    </row>
    <row r="139" spans="1:29">
      <c r="A139">
        <v>45.333300000000001</v>
      </c>
      <c r="B139">
        <v>98</v>
      </c>
      <c r="C139">
        <f t="shared" si="13"/>
        <v>45</v>
      </c>
      <c r="D139">
        <f t="shared" si="14"/>
        <v>98</v>
      </c>
      <c r="E139">
        <f t="shared" si="15"/>
        <v>0.96296173906249927</v>
      </c>
      <c r="F139">
        <f t="shared" si="16"/>
        <v>88.333278257812466</v>
      </c>
      <c r="G139">
        <f t="shared" si="17"/>
        <v>-9.6667217421875336</v>
      </c>
      <c r="H139">
        <f t="shared" si="18"/>
        <v>9.6667217421875336</v>
      </c>
      <c r="I139">
        <f t="shared" si="19"/>
        <v>1.1617662954163936</v>
      </c>
      <c r="J139" s="1">
        <v>118</v>
      </c>
      <c r="K139" s="1">
        <v>0.74858672966315221</v>
      </c>
      <c r="M139">
        <v>118</v>
      </c>
      <c r="N139">
        <v>0.78361921099999998</v>
      </c>
      <c r="P139">
        <f t="shared" si="20"/>
        <v>45</v>
      </c>
      <c r="Q139">
        <f t="shared" si="21"/>
        <v>0.950087652</v>
      </c>
      <c r="R139">
        <f t="shared" si="22"/>
        <v>87.753944340000004</v>
      </c>
      <c r="S139">
        <f t="shared" si="23"/>
        <v>-10.246055659999996</v>
      </c>
      <c r="T139">
        <f t="shared" si="24"/>
        <v>-0.2276901257777777</v>
      </c>
      <c r="X139">
        <v>62</v>
      </c>
      <c r="Y139">
        <v>1.0583376659999999</v>
      </c>
      <c r="Z139">
        <v>62</v>
      </c>
      <c r="AA139">
        <f t="shared" si="25"/>
        <v>-2.9465622691540114E-2</v>
      </c>
      <c r="AB139" s="8">
        <f t="shared" si="12"/>
        <v>1.0288720433084597</v>
      </c>
      <c r="AC139" s="8"/>
    </row>
    <row r="140" spans="1:29">
      <c r="A140">
        <v>45.333300000000001</v>
      </c>
      <c r="B140">
        <v>88.333299999999994</v>
      </c>
      <c r="C140">
        <f t="shared" si="13"/>
        <v>45</v>
      </c>
      <c r="D140">
        <f t="shared" si="14"/>
        <v>88</v>
      </c>
      <c r="E140">
        <f t="shared" si="15"/>
        <v>0.96296173906249927</v>
      </c>
      <c r="F140">
        <f t="shared" si="16"/>
        <v>88.333278257812466</v>
      </c>
      <c r="G140">
        <f t="shared" si="17"/>
        <v>-2.1742187527706847E-5</v>
      </c>
      <c r="H140">
        <f t="shared" si="18"/>
        <v>2.1742187527706847E-5</v>
      </c>
      <c r="I140">
        <f t="shared" si="19"/>
        <v>0.94853010921331538</v>
      </c>
      <c r="J140" s="1">
        <v>119</v>
      </c>
      <c r="K140" s="1">
        <v>0.74229663015576131</v>
      </c>
      <c r="M140">
        <v>119</v>
      </c>
      <c r="N140">
        <v>0.77657437200000001</v>
      </c>
      <c r="P140">
        <f t="shared" si="20"/>
        <v>45</v>
      </c>
      <c r="Q140">
        <f t="shared" si="21"/>
        <v>0.950087652</v>
      </c>
      <c r="R140">
        <f t="shared" si="22"/>
        <v>87.753944340000004</v>
      </c>
      <c r="S140">
        <f t="shared" si="23"/>
        <v>-0.57935565999999028</v>
      </c>
      <c r="T140">
        <f t="shared" si="24"/>
        <v>-1.2874570222222007E-2</v>
      </c>
      <c r="X140">
        <v>63</v>
      </c>
      <c r="Y140">
        <v>1.061417751</v>
      </c>
      <c r="Z140">
        <v>63</v>
      </c>
      <c r="AA140">
        <f t="shared" si="25"/>
        <v>-2.9271025413544344E-2</v>
      </c>
      <c r="AB140" s="8">
        <f t="shared" si="12"/>
        <v>1.0321467255864556</v>
      </c>
      <c r="AC140" s="8"/>
    </row>
    <row r="141" spans="1:29">
      <c r="A141">
        <v>45</v>
      </c>
      <c r="B141">
        <v>69.666700000000006</v>
      </c>
      <c r="C141">
        <f t="shared" si="13"/>
        <v>45</v>
      </c>
      <c r="D141">
        <f t="shared" si="14"/>
        <v>69</v>
      </c>
      <c r="E141">
        <f t="shared" si="15"/>
        <v>0.96296173906249927</v>
      </c>
      <c r="F141">
        <f t="shared" si="16"/>
        <v>88.333278257812466</v>
      </c>
      <c r="G141">
        <f t="shared" si="17"/>
        <v>18.666578257812461</v>
      </c>
      <c r="H141">
        <f t="shared" si="18"/>
        <v>18.666578257812461</v>
      </c>
      <c r="I141">
        <f t="shared" si="19"/>
        <v>0.54814888888888902</v>
      </c>
      <c r="J141" s="1">
        <v>120</v>
      </c>
      <c r="K141" s="1">
        <v>0.68333302986545752</v>
      </c>
      <c r="M141">
        <v>120</v>
      </c>
      <c r="N141">
        <v>0.76956707300000005</v>
      </c>
      <c r="P141">
        <f t="shared" si="20"/>
        <v>45</v>
      </c>
      <c r="Q141">
        <f t="shared" si="21"/>
        <v>0.950087652</v>
      </c>
      <c r="R141">
        <f t="shared" si="22"/>
        <v>87.753944340000004</v>
      </c>
      <c r="S141">
        <f t="shared" si="23"/>
        <v>18.087244339999998</v>
      </c>
      <c r="T141">
        <f t="shared" si="24"/>
        <v>0.40193876311111104</v>
      </c>
      <c r="X141">
        <v>64</v>
      </c>
      <c r="Y141">
        <v>1.063856251</v>
      </c>
      <c r="Z141">
        <v>64</v>
      </c>
      <c r="AA141">
        <f t="shared" si="25"/>
        <v>-2.9051890405126513E-2</v>
      </c>
      <c r="AB141" s="8">
        <f t="shared" si="12"/>
        <v>1.0348043605948736</v>
      </c>
      <c r="AC141" s="8"/>
    </row>
    <row r="142" spans="1:29">
      <c r="A142">
        <v>45.666699999999999</v>
      </c>
      <c r="B142">
        <v>98.666700000000006</v>
      </c>
      <c r="C142">
        <f t="shared" si="13"/>
        <v>45</v>
      </c>
      <c r="D142">
        <f t="shared" si="14"/>
        <v>98</v>
      </c>
      <c r="E142">
        <f t="shared" si="15"/>
        <v>0.96296173906249927</v>
      </c>
      <c r="F142">
        <f t="shared" si="16"/>
        <v>88.333278257812466</v>
      </c>
      <c r="G142">
        <f t="shared" si="17"/>
        <v>-10.333421742187539</v>
      </c>
      <c r="H142">
        <f t="shared" si="18"/>
        <v>10.333421742187539</v>
      </c>
      <c r="I142">
        <f t="shared" si="19"/>
        <v>1.1605830944648947</v>
      </c>
      <c r="J142" s="1">
        <v>121</v>
      </c>
      <c r="K142" s="1">
        <v>0.65289217345464723</v>
      </c>
      <c r="M142">
        <v>121</v>
      </c>
      <c r="N142">
        <v>0.76261635299999997</v>
      </c>
      <c r="P142">
        <f t="shared" si="20"/>
        <v>45</v>
      </c>
      <c r="Q142">
        <f t="shared" si="21"/>
        <v>0.950087652</v>
      </c>
      <c r="R142">
        <f t="shared" si="22"/>
        <v>87.753944340000004</v>
      </c>
      <c r="S142">
        <f t="shared" si="23"/>
        <v>-10.912755660000002</v>
      </c>
      <c r="T142">
        <f t="shared" si="24"/>
        <v>-0.24250568133333339</v>
      </c>
      <c r="X142">
        <v>65</v>
      </c>
      <c r="Y142">
        <v>1.065348491</v>
      </c>
      <c r="Z142">
        <v>65</v>
      </c>
      <c r="AA142">
        <f t="shared" si="25"/>
        <v>-2.8808945785939122E-2</v>
      </c>
      <c r="AB142" s="8">
        <f t="shared" ref="AB142:AC205" si="26">Y142+AA142</f>
        <v>1.0365395452140609</v>
      </c>
      <c r="AC142" s="8"/>
    </row>
    <row r="143" spans="1:29">
      <c r="A143">
        <v>46.666699999999999</v>
      </c>
      <c r="B143">
        <v>100.66670000000001</v>
      </c>
      <c r="C143">
        <f t="shared" si="13"/>
        <v>46</v>
      </c>
      <c r="D143">
        <f t="shared" si="14"/>
        <v>100</v>
      </c>
      <c r="E143">
        <f t="shared" si="15"/>
        <v>1.1884062453072992</v>
      </c>
      <c r="F143">
        <f t="shared" si="16"/>
        <v>100.66668728413576</v>
      </c>
      <c r="G143">
        <f t="shared" si="17"/>
        <v>-1.2715864244228214E-5</v>
      </c>
      <c r="H143">
        <f t="shared" si="18"/>
        <v>1.2715864244228214E-5</v>
      </c>
      <c r="I143">
        <f t="shared" si="19"/>
        <v>1.1571420306128355</v>
      </c>
      <c r="J143" s="1">
        <v>122</v>
      </c>
      <c r="K143" s="1">
        <v>0.78051359399999998</v>
      </c>
      <c r="M143">
        <v>122</v>
      </c>
      <c r="N143">
        <v>0.755741255</v>
      </c>
      <c r="P143">
        <f t="shared" si="20"/>
        <v>46</v>
      </c>
      <c r="Q143">
        <f t="shared" si="21"/>
        <v>0.95991121700000004</v>
      </c>
      <c r="R143">
        <f t="shared" si="22"/>
        <v>90.15591598200001</v>
      </c>
      <c r="S143">
        <f t="shared" si="23"/>
        <v>-10.510784017999995</v>
      </c>
      <c r="T143">
        <f t="shared" si="24"/>
        <v>-0.22849530473913032</v>
      </c>
      <c r="X143">
        <v>66</v>
      </c>
      <c r="Y143">
        <v>1.0659578460000001</v>
      </c>
      <c r="Z143">
        <v>66</v>
      </c>
      <c r="AA143">
        <f t="shared" si="25"/>
        <v>-2.8542919675634659E-2</v>
      </c>
      <c r="AB143" s="8">
        <f t="shared" si="26"/>
        <v>1.0374149263243655</v>
      </c>
      <c r="AC143" s="8"/>
    </row>
    <row r="144" spans="1:29">
      <c r="A144">
        <v>46</v>
      </c>
      <c r="B144">
        <v>99.666700000000006</v>
      </c>
      <c r="C144">
        <f t="shared" si="13"/>
        <v>46</v>
      </c>
      <c r="D144">
        <f t="shared" si="14"/>
        <v>99</v>
      </c>
      <c r="E144">
        <f t="shared" si="15"/>
        <v>1.1884062453072992</v>
      </c>
      <c r="F144">
        <f t="shared" si="16"/>
        <v>100.66668728413576</v>
      </c>
      <c r="G144">
        <f t="shared" si="17"/>
        <v>0.99998728413575577</v>
      </c>
      <c r="H144">
        <f t="shared" si="18"/>
        <v>0.99998728413575577</v>
      </c>
      <c r="I144">
        <f t="shared" si="19"/>
        <v>1.1666673913043479</v>
      </c>
      <c r="J144" s="1">
        <v>123</v>
      </c>
      <c r="K144" s="1">
        <v>0.67750625951248933</v>
      </c>
      <c r="M144">
        <v>123</v>
      </c>
      <c r="N144">
        <v>0.74896081999999997</v>
      </c>
      <c r="P144">
        <f t="shared" si="20"/>
        <v>46</v>
      </c>
      <c r="Q144">
        <f t="shared" si="21"/>
        <v>0.95991121700000004</v>
      </c>
      <c r="R144">
        <f t="shared" si="22"/>
        <v>90.15591598200001</v>
      </c>
      <c r="S144">
        <f t="shared" si="23"/>
        <v>-9.5107840179999954</v>
      </c>
      <c r="T144">
        <f t="shared" si="24"/>
        <v>-0.20675617430434773</v>
      </c>
      <c r="X144">
        <v>67</v>
      </c>
      <c r="Y144">
        <v>1.065747692</v>
      </c>
      <c r="Z144">
        <v>67</v>
      </c>
      <c r="AA144">
        <f t="shared" si="25"/>
        <v>-2.8254540193865557E-2</v>
      </c>
      <c r="AB144" s="8">
        <f t="shared" si="26"/>
        <v>1.0374931518061343</v>
      </c>
      <c r="AC144" s="8"/>
    </row>
    <row r="145" spans="1:29">
      <c r="A145">
        <v>46.333300000000001</v>
      </c>
      <c r="B145">
        <v>111.66670000000001</v>
      </c>
      <c r="C145">
        <f t="shared" si="13"/>
        <v>46</v>
      </c>
      <c r="D145">
        <f t="shared" si="14"/>
        <v>111</v>
      </c>
      <c r="E145">
        <f t="shared" si="15"/>
        <v>1.1884062453072992</v>
      </c>
      <c r="F145">
        <f t="shared" si="16"/>
        <v>100.66668728413576</v>
      </c>
      <c r="G145">
        <f t="shared" si="17"/>
        <v>-11.000012715864244</v>
      </c>
      <c r="H145">
        <f t="shared" si="18"/>
        <v>11.000012715864244</v>
      </c>
      <c r="I145">
        <f t="shared" si="19"/>
        <v>1.4100743957369755</v>
      </c>
      <c r="J145" s="1">
        <v>124</v>
      </c>
      <c r="K145" s="1">
        <v>0.64516090393758452</v>
      </c>
      <c r="M145">
        <v>124</v>
      </c>
      <c r="N145">
        <v>0.74229408900000005</v>
      </c>
      <c r="P145">
        <f t="shared" si="20"/>
        <v>46</v>
      </c>
      <c r="Q145">
        <f t="shared" si="21"/>
        <v>0.95991121700000004</v>
      </c>
      <c r="R145">
        <f t="shared" si="22"/>
        <v>90.15591598200001</v>
      </c>
      <c r="S145">
        <f t="shared" si="23"/>
        <v>-21.510784017999995</v>
      </c>
      <c r="T145">
        <f t="shared" si="24"/>
        <v>-0.46762573952173903</v>
      </c>
      <c r="X145">
        <v>68</v>
      </c>
      <c r="Y145">
        <v>1.0647814069999999</v>
      </c>
      <c r="Z145">
        <v>68</v>
      </c>
      <c r="AA145">
        <f t="shared" si="25"/>
        <v>-2.7944535460284317E-2</v>
      </c>
      <c r="AB145" s="8">
        <f t="shared" si="26"/>
        <v>1.0368368715397156</v>
      </c>
      <c r="AC145" s="8"/>
    </row>
    <row r="146" spans="1:29">
      <c r="A146">
        <v>47.333300000000001</v>
      </c>
      <c r="B146">
        <v>100.66670000000001</v>
      </c>
      <c r="C146">
        <f t="shared" si="13"/>
        <v>47</v>
      </c>
      <c r="D146">
        <f t="shared" si="14"/>
        <v>100</v>
      </c>
      <c r="E146">
        <f t="shared" si="15"/>
        <v>0.99936999299999996</v>
      </c>
      <c r="F146">
        <f t="shared" si="16"/>
        <v>93.970389670999992</v>
      </c>
      <c r="G146">
        <f t="shared" si="17"/>
        <v>-6.6963103290000134</v>
      </c>
      <c r="H146">
        <f t="shared" si="18"/>
        <v>6.6963103290000134</v>
      </c>
      <c r="I146">
        <f t="shared" si="19"/>
        <v>1.1267627653258911</v>
      </c>
      <c r="J146" s="1">
        <v>125</v>
      </c>
      <c r="K146" s="1">
        <v>0.76110031540409284</v>
      </c>
      <c r="M146">
        <v>125</v>
      </c>
      <c r="N146">
        <v>0.73576010300000005</v>
      </c>
      <c r="P146">
        <f t="shared" si="20"/>
        <v>47</v>
      </c>
      <c r="Q146">
        <f t="shared" si="21"/>
        <v>0.96924393499999995</v>
      </c>
      <c r="R146">
        <f t="shared" si="22"/>
        <v>92.554464945000007</v>
      </c>
      <c r="S146">
        <f t="shared" si="23"/>
        <v>-8.1122350549999993</v>
      </c>
      <c r="T146">
        <f t="shared" si="24"/>
        <v>-0.1726007458510638</v>
      </c>
      <c r="X146">
        <v>69</v>
      </c>
      <c r="Y146">
        <v>1.0631223679999999</v>
      </c>
      <c r="Z146">
        <v>69</v>
      </c>
      <c r="AA146">
        <f t="shared" si="25"/>
        <v>-2.7613633594543385E-2</v>
      </c>
      <c r="AB146" s="8">
        <f t="shared" si="26"/>
        <v>1.0355087344054565</v>
      </c>
      <c r="AC146" s="8"/>
    </row>
    <row r="147" spans="1:29">
      <c r="A147">
        <v>47</v>
      </c>
      <c r="B147">
        <v>82.666700000000006</v>
      </c>
      <c r="C147">
        <f t="shared" si="13"/>
        <v>47</v>
      </c>
      <c r="D147">
        <f t="shared" si="14"/>
        <v>82</v>
      </c>
      <c r="E147">
        <f t="shared" si="15"/>
        <v>0.99936999299999996</v>
      </c>
      <c r="F147">
        <f t="shared" si="16"/>
        <v>93.970389670999992</v>
      </c>
      <c r="G147">
        <f t="shared" si="17"/>
        <v>11.303689670999987</v>
      </c>
      <c r="H147">
        <f t="shared" si="18"/>
        <v>11.303689670999987</v>
      </c>
      <c r="I147">
        <f t="shared" si="19"/>
        <v>0.75886595744680863</v>
      </c>
      <c r="J147" s="1">
        <v>126</v>
      </c>
      <c r="K147" s="1">
        <v>0.64137674756627994</v>
      </c>
      <c r="M147">
        <v>126</v>
      </c>
      <c r="N147">
        <v>0.72937790400000002</v>
      </c>
      <c r="P147">
        <f t="shared" si="20"/>
        <v>47</v>
      </c>
      <c r="Q147">
        <f t="shared" si="21"/>
        <v>0.96924393499999995</v>
      </c>
      <c r="R147">
        <f t="shared" si="22"/>
        <v>92.554464945000007</v>
      </c>
      <c r="S147">
        <f t="shared" si="23"/>
        <v>9.8877649450000007</v>
      </c>
      <c r="T147">
        <f t="shared" si="24"/>
        <v>0.21037797755319151</v>
      </c>
      <c r="X147">
        <v>70</v>
      </c>
      <c r="Y147">
        <v>1.0608339499999999</v>
      </c>
      <c r="Z147">
        <v>70</v>
      </c>
      <c r="AA147">
        <f t="shared" si="25"/>
        <v>-2.7262562716295263E-2</v>
      </c>
      <c r="AB147" s="8">
        <f t="shared" si="26"/>
        <v>1.0335713872837047</v>
      </c>
      <c r="AC147" s="8"/>
    </row>
    <row r="148" spans="1:29">
      <c r="A148">
        <v>48.333300000000001</v>
      </c>
      <c r="B148">
        <v>94.333299999999994</v>
      </c>
      <c r="C148">
        <f t="shared" ref="C148:C211" si="27">INT(A148)</f>
        <v>48</v>
      </c>
      <c r="D148">
        <f t="shared" ref="D148:D211" si="28">INT(B148)</f>
        <v>94</v>
      </c>
      <c r="E148">
        <f t="shared" si="15"/>
        <v>1.1458327604665173</v>
      </c>
      <c r="F148">
        <f t="shared" si="16"/>
        <v>102.99997250239284</v>
      </c>
      <c r="G148">
        <f t="shared" si="17"/>
        <v>8.6666725023928421</v>
      </c>
      <c r="H148">
        <f t="shared" si="18"/>
        <v>8.6666725023928421</v>
      </c>
      <c r="I148">
        <f t="shared" si="19"/>
        <v>0.95172479429296142</v>
      </c>
      <c r="J148" s="1">
        <v>127</v>
      </c>
      <c r="K148" s="1">
        <v>0.74818685799999995</v>
      </c>
      <c r="M148">
        <v>127</v>
      </c>
      <c r="N148">
        <v>0.72311347500000001</v>
      </c>
      <c r="P148">
        <f t="shared" si="20"/>
        <v>48</v>
      </c>
      <c r="Q148">
        <f t="shared" si="21"/>
        <v>0.978097577</v>
      </c>
      <c r="R148">
        <f t="shared" si="22"/>
        <v>94.948683696000003</v>
      </c>
      <c r="S148">
        <f t="shared" si="23"/>
        <v>0.61538369600000919</v>
      </c>
      <c r="T148">
        <f t="shared" si="24"/>
        <v>1.2820493666666858E-2</v>
      </c>
      <c r="X148">
        <v>71</v>
      </c>
      <c r="Y148">
        <v>1.057979531</v>
      </c>
      <c r="Z148">
        <v>71</v>
      </c>
      <c r="AA148">
        <f t="shared" si="25"/>
        <v>-2.6892050945192314E-2</v>
      </c>
      <c r="AB148" s="8">
        <f t="shared" si="26"/>
        <v>1.0310874800548078</v>
      </c>
      <c r="AC148" s="8"/>
    </row>
    <row r="149" spans="1:29">
      <c r="A149">
        <v>48</v>
      </c>
      <c r="B149">
        <v>90.666700000000006</v>
      </c>
      <c r="C149">
        <f t="shared" si="27"/>
        <v>48</v>
      </c>
      <c r="D149">
        <f t="shared" si="28"/>
        <v>90</v>
      </c>
      <c r="E149">
        <f t="shared" ref="E149:E212" si="29">LOOKUP(C149,$J$43:$J$192,$K$43:$K$192)</f>
        <v>1.1458327604665173</v>
      </c>
      <c r="F149">
        <f t="shared" ref="F149:F212" si="30">C149+E149*C149</f>
        <v>102.99997250239284</v>
      </c>
      <c r="G149">
        <f t="shared" ref="G149:G212" si="31">F149-B149</f>
        <v>12.33327250239283</v>
      </c>
      <c r="H149">
        <f t="shared" ref="H149:H212" si="32">ABS(G149)</f>
        <v>12.33327250239283</v>
      </c>
      <c r="I149">
        <f t="shared" ref="I149:I212" si="33">((B149-A149)/A149)</f>
        <v>0.88888958333333346</v>
      </c>
      <c r="J149" s="1">
        <v>128</v>
      </c>
      <c r="K149" s="1">
        <v>0.51302078134728324</v>
      </c>
      <c r="M149">
        <v>128</v>
      </c>
      <c r="N149">
        <v>0.71691705900000002</v>
      </c>
      <c r="P149">
        <f t="shared" ref="P149:P212" si="34">C149</f>
        <v>48</v>
      </c>
      <c r="Q149">
        <f t="shared" ref="Q149:Q212" si="35">LOOKUP(P149,$M$43:$M$192,$N$43:$N$192)</f>
        <v>0.978097577</v>
      </c>
      <c r="R149">
        <f t="shared" ref="R149:R212" si="36">P149+Q149*P149</f>
        <v>94.948683696000003</v>
      </c>
      <c r="S149">
        <f t="shared" ref="S149:S212" si="37">R149-B149</f>
        <v>4.2819836959999975</v>
      </c>
      <c r="T149">
        <f t="shared" ref="T149:T212" si="38">S149/P149</f>
        <v>8.920799366666661E-2</v>
      </c>
      <c r="X149">
        <v>72</v>
      </c>
      <c r="Y149">
        <v>1.054622486</v>
      </c>
      <c r="Z149">
        <v>72</v>
      </c>
      <c r="AA149">
        <f t="shared" si="25"/>
        <v>-2.6502826400887136E-2</v>
      </c>
      <c r="AB149" s="8">
        <f t="shared" si="26"/>
        <v>1.0281196595991129</v>
      </c>
      <c r="AC149" s="8"/>
    </row>
    <row r="150" spans="1:29">
      <c r="A150">
        <v>48</v>
      </c>
      <c r="B150">
        <v>90.666700000000006</v>
      </c>
      <c r="C150">
        <f t="shared" si="27"/>
        <v>48</v>
      </c>
      <c r="D150">
        <f t="shared" si="28"/>
        <v>90</v>
      </c>
      <c r="E150">
        <f t="shared" si="29"/>
        <v>1.1458327604665173</v>
      </c>
      <c r="F150">
        <f t="shared" si="30"/>
        <v>102.99997250239284</v>
      </c>
      <c r="G150">
        <f t="shared" si="31"/>
        <v>12.33327250239283</v>
      </c>
      <c r="H150">
        <f t="shared" si="32"/>
        <v>12.33327250239283</v>
      </c>
      <c r="I150">
        <f t="shared" si="33"/>
        <v>0.88888958333333346</v>
      </c>
      <c r="J150" s="1">
        <v>129</v>
      </c>
      <c r="K150" s="1">
        <v>0.73529650899999999</v>
      </c>
      <c r="M150">
        <v>129</v>
      </c>
      <c r="N150">
        <v>0.71078408599999998</v>
      </c>
      <c r="P150">
        <f t="shared" si="34"/>
        <v>48</v>
      </c>
      <c r="Q150">
        <f t="shared" si="35"/>
        <v>0.978097577</v>
      </c>
      <c r="R150">
        <f t="shared" si="36"/>
        <v>94.948683696000003</v>
      </c>
      <c r="S150">
        <f t="shared" si="37"/>
        <v>4.2819836959999975</v>
      </c>
      <c r="T150">
        <f t="shared" si="38"/>
        <v>8.920799366666661E-2</v>
      </c>
      <c r="X150">
        <v>73</v>
      </c>
      <c r="Y150">
        <v>1.050826193</v>
      </c>
      <c r="Z150">
        <v>73</v>
      </c>
      <c r="AA150">
        <f t="shared" si="25"/>
        <v>-2.6095617203032134E-2</v>
      </c>
      <c r="AB150" s="8">
        <f t="shared" si="26"/>
        <v>1.0247305757969678</v>
      </c>
      <c r="AC150" s="8"/>
    </row>
    <row r="151" spans="1:29">
      <c r="A151">
        <v>48.666699999999999</v>
      </c>
      <c r="B151">
        <v>104.66670000000001</v>
      </c>
      <c r="C151">
        <f t="shared" si="27"/>
        <v>48</v>
      </c>
      <c r="D151">
        <f t="shared" si="28"/>
        <v>104</v>
      </c>
      <c r="E151">
        <f t="shared" si="29"/>
        <v>1.1458327604665173</v>
      </c>
      <c r="F151">
        <f t="shared" si="30"/>
        <v>102.99997250239284</v>
      </c>
      <c r="G151">
        <f t="shared" si="31"/>
        <v>-1.6667274976071695</v>
      </c>
      <c r="H151">
        <f t="shared" si="32"/>
        <v>1.6667274976071695</v>
      </c>
      <c r="I151">
        <f t="shared" si="33"/>
        <v>1.1506841433670252</v>
      </c>
      <c r="J151" s="1">
        <v>130</v>
      </c>
      <c r="K151" s="1">
        <v>0.63846122775129188</v>
      </c>
      <c r="M151">
        <v>130</v>
      </c>
      <c r="N151">
        <v>0.70470998500000004</v>
      </c>
      <c r="P151">
        <f t="shared" si="34"/>
        <v>48</v>
      </c>
      <c r="Q151">
        <f t="shared" si="35"/>
        <v>0.978097577</v>
      </c>
      <c r="R151">
        <f t="shared" si="36"/>
        <v>94.948683696000003</v>
      </c>
      <c r="S151">
        <f t="shared" si="37"/>
        <v>-9.7180163040000025</v>
      </c>
      <c r="T151">
        <f t="shared" si="38"/>
        <v>-0.20245867300000006</v>
      </c>
      <c r="X151">
        <v>74</v>
      </c>
      <c r="Y151">
        <v>1.0466540289999999</v>
      </c>
      <c r="Z151">
        <v>74</v>
      </c>
      <c r="AA151">
        <f t="shared" si="25"/>
        <v>-2.5671151471279741E-2</v>
      </c>
      <c r="AB151" s="8">
        <f t="shared" si="26"/>
        <v>1.0209828775287202</v>
      </c>
      <c r="AC151" s="8"/>
    </row>
    <row r="152" spans="1:29">
      <c r="A152">
        <v>48.333300000000001</v>
      </c>
      <c r="B152">
        <v>121.33329999999999</v>
      </c>
      <c r="C152">
        <f t="shared" si="27"/>
        <v>48</v>
      </c>
      <c r="D152">
        <f t="shared" si="28"/>
        <v>121</v>
      </c>
      <c r="E152">
        <f t="shared" si="29"/>
        <v>1.1458327604665173</v>
      </c>
      <c r="F152">
        <f t="shared" si="30"/>
        <v>102.99997250239284</v>
      </c>
      <c r="G152">
        <f t="shared" si="31"/>
        <v>-18.333327497607158</v>
      </c>
      <c r="H152">
        <f t="shared" si="32"/>
        <v>18.333327497607158</v>
      </c>
      <c r="I152">
        <f t="shared" si="33"/>
        <v>1.5103458692040477</v>
      </c>
      <c r="J152" s="1">
        <v>131</v>
      </c>
      <c r="K152" s="1">
        <v>0.72242936999999996</v>
      </c>
      <c r="M152">
        <v>131</v>
      </c>
      <c r="N152">
        <v>0.69869018500000002</v>
      </c>
      <c r="P152">
        <f t="shared" si="34"/>
        <v>48</v>
      </c>
      <c r="Q152">
        <f t="shared" si="35"/>
        <v>0.978097577</v>
      </c>
      <c r="R152">
        <f t="shared" si="36"/>
        <v>94.948683696000003</v>
      </c>
      <c r="S152">
        <f t="shared" si="37"/>
        <v>-26.384616303999991</v>
      </c>
      <c r="T152">
        <f t="shared" si="38"/>
        <v>-0.54967950633333318</v>
      </c>
      <c r="X152">
        <v>75</v>
      </c>
      <c r="Y152">
        <v>1.042169369</v>
      </c>
      <c r="Z152">
        <v>75</v>
      </c>
      <c r="AA152">
        <f t="shared" si="25"/>
        <v>-2.5230157325282526E-2</v>
      </c>
      <c r="AB152" s="8">
        <f t="shared" si="26"/>
        <v>1.0169392116747176</v>
      </c>
      <c r="AC152" s="8"/>
    </row>
    <row r="153" spans="1:29">
      <c r="A153">
        <v>48.333300000000001</v>
      </c>
      <c r="B153">
        <v>85</v>
      </c>
      <c r="C153">
        <f t="shared" si="27"/>
        <v>48</v>
      </c>
      <c r="D153">
        <f t="shared" si="28"/>
        <v>85</v>
      </c>
      <c r="E153">
        <f t="shared" si="29"/>
        <v>1.1458327604665173</v>
      </c>
      <c r="F153">
        <f t="shared" si="30"/>
        <v>102.99997250239284</v>
      </c>
      <c r="G153">
        <f t="shared" si="31"/>
        <v>17.999972502392836</v>
      </c>
      <c r="H153">
        <f t="shared" si="32"/>
        <v>17.999972502392836</v>
      </c>
      <c r="I153">
        <f t="shared" si="33"/>
        <v>0.75862190249786376</v>
      </c>
      <c r="J153" s="1">
        <v>132</v>
      </c>
      <c r="K153" s="1">
        <v>0.84595947333640475</v>
      </c>
      <c r="M153">
        <v>132</v>
      </c>
      <c r="N153">
        <v>0.69272011499999997</v>
      </c>
      <c r="P153">
        <f t="shared" si="34"/>
        <v>48</v>
      </c>
      <c r="Q153">
        <f t="shared" si="35"/>
        <v>0.978097577</v>
      </c>
      <c r="R153">
        <f t="shared" si="36"/>
        <v>94.948683696000003</v>
      </c>
      <c r="S153">
        <f t="shared" si="37"/>
        <v>9.9486836960000034</v>
      </c>
      <c r="T153">
        <f t="shared" si="38"/>
        <v>0.20726424366666674</v>
      </c>
      <c r="X153">
        <v>76</v>
      </c>
      <c r="Y153">
        <v>1.0374355909999999</v>
      </c>
      <c r="Z153">
        <v>76</v>
      </c>
      <c r="AA153">
        <f t="shared" si="25"/>
        <v>-2.477336288469284E-2</v>
      </c>
      <c r="AB153" s="8">
        <f t="shared" si="26"/>
        <v>1.012662228115307</v>
      </c>
      <c r="AC153" s="8"/>
    </row>
    <row r="154" spans="1:29">
      <c r="A154">
        <v>48</v>
      </c>
      <c r="B154">
        <v>124.33329999999999</v>
      </c>
      <c r="C154">
        <f t="shared" si="27"/>
        <v>48</v>
      </c>
      <c r="D154">
        <f t="shared" si="28"/>
        <v>124</v>
      </c>
      <c r="E154">
        <f t="shared" si="29"/>
        <v>1.1458327604665173</v>
      </c>
      <c r="F154">
        <f t="shared" si="30"/>
        <v>102.99997250239284</v>
      </c>
      <c r="G154">
        <f t="shared" si="31"/>
        <v>-21.333327497607158</v>
      </c>
      <c r="H154">
        <f t="shared" si="32"/>
        <v>21.333327497607158</v>
      </c>
      <c r="I154">
        <f t="shared" si="33"/>
        <v>1.5902770833333333</v>
      </c>
      <c r="J154" s="1">
        <v>133</v>
      </c>
      <c r="K154" s="1">
        <v>0.82951772563835091</v>
      </c>
      <c r="M154">
        <v>133</v>
      </c>
      <c r="N154">
        <v>0.68679520400000005</v>
      </c>
      <c r="P154">
        <f t="shared" si="34"/>
        <v>48</v>
      </c>
      <c r="Q154">
        <f t="shared" si="35"/>
        <v>0.978097577</v>
      </c>
      <c r="R154">
        <f t="shared" si="36"/>
        <v>94.948683696000003</v>
      </c>
      <c r="S154">
        <f t="shared" si="37"/>
        <v>-29.384616303999991</v>
      </c>
      <c r="T154">
        <f t="shared" si="38"/>
        <v>-0.61217950633333318</v>
      </c>
      <c r="X154">
        <v>77</v>
      </c>
      <c r="Y154">
        <v>1.0325160710000001</v>
      </c>
      <c r="Z154">
        <v>77</v>
      </c>
      <c r="AA154">
        <f t="shared" si="25"/>
        <v>-2.4301496269163225E-2</v>
      </c>
      <c r="AB154" s="8">
        <f t="shared" si="26"/>
        <v>1.0082145747308369</v>
      </c>
      <c r="AC154" s="8"/>
    </row>
    <row r="155" spans="1:29">
      <c r="A155">
        <v>48.333300000000001</v>
      </c>
      <c r="B155">
        <v>84</v>
      </c>
      <c r="C155">
        <f t="shared" si="27"/>
        <v>48</v>
      </c>
      <c r="D155">
        <f t="shared" si="28"/>
        <v>84</v>
      </c>
      <c r="E155">
        <f t="shared" si="29"/>
        <v>1.1458327604665173</v>
      </c>
      <c r="F155">
        <f t="shared" si="30"/>
        <v>102.99997250239284</v>
      </c>
      <c r="G155">
        <f t="shared" si="31"/>
        <v>18.999972502392836</v>
      </c>
      <c r="H155">
        <f t="shared" si="32"/>
        <v>18.999972502392836</v>
      </c>
      <c r="I155">
        <f t="shared" si="33"/>
        <v>0.73793223305671241</v>
      </c>
      <c r="J155" s="1">
        <v>134</v>
      </c>
      <c r="K155" s="1">
        <v>0.70317241100000005</v>
      </c>
      <c r="M155">
        <v>134</v>
      </c>
      <c r="N155">
        <v>0.68091088099999997</v>
      </c>
      <c r="P155">
        <f t="shared" si="34"/>
        <v>48</v>
      </c>
      <c r="Q155">
        <f t="shared" si="35"/>
        <v>0.978097577</v>
      </c>
      <c r="R155">
        <f t="shared" si="36"/>
        <v>94.948683696000003</v>
      </c>
      <c r="S155">
        <f t="shared" si="37"/>
        <v>10.948683696000003</v>
      </c>
      <c r="T155">
        <f t="shared" si="38"/>
        <v>0.22809757700000008</v>
      </c>
      <c r="X155">
        <v>78</v>
      </c>
      <c r="Y155">
        <v>1.0274741860000001</v>
      </c>
      <c r="Z155">
        <v>78</v>
      </c>
      <c r="AA155">
        <f t="shared" si="25"/>
        <v>-2.3815285598346142E-2</v>
      </c>
      <c r="AB155" s="8">
        <f t="shared" si="26"/>
        <v>1.0036589004016538</v>
      </c>
      <c r="AC155" s="8"/>
    </row>
    <row r="156" spans="1:29">
      <c r="A156">
        <v>48</v>
      </c>
      <c r="B156">
        <v>121.66670000000001</v>
      </c>
      <c r="C156">
        <f t="shared" si="27"/>
        <v>48</v>
      </c>
      <c r="D156">
        <f t="shared" si="28"/>
        <v>121</v>
      </c>
      <c r="E156">
        <f t="shared" si="29"/>
        <v>1.1458327604665173</v>
      </c>
      <c r="F156">
        <f t="shared" si="30"/>
        <v>102.99997250239284</v>
      </c>
      <c r="G156">
        <f t="shared" si="31"/>
        <v>-18.66672749760717</v>
      </c>
      <c r="H156">
        <f t="shared" si="32"/>
        <v>18.66672749760717</v>
      </c>
      <c r="I156">
        <f t="shared" si="33"/>
        <v>1.5347229166666667</v>
      </c>
      <c r="J156" s="1">
        <v>135</v>
      </c>
      <c r="K156" s="1">
        <v>0.80740696683601898</v>
      </c>
      <c r="M156">
        <v>135</v>
      </c>
      <c r="N156">
        <v>0.67506257599999997</v>
      </c>
      <c r="P156">
        <f t="shared" si="34"/>
        <v>48</v>
      </c>
      <c r="Q156">
        <f t="shared" si="35"/>
        <v>0.978097577</v>
      </c>
      <c r="R156">
        <f t="shared" si="36"/>
        <v>94.948683696000003</v>
      </c>
      <c r="S156">
        <f t="shared" si="37"/>
        <v>-26.718016304000002</v>
      </c>
      <c r="T156">
        <f t="shared" si="38"/>
        <v>-0.55662533966666672</v>
      </c>
      <c r="X156">
        <v>79</v>
      </c>
      <c r="Y156">
        <v>1.022373312</v>
      </c>
      <c r="Z156">
        <v>79</v>
      </c>
      <c r="AA156">
        <f t="shared" si="25"/>
        <v>-2.3315458991894022E-2</v>
      </c>
      <c r="AB156" s="8">
        <f t="shared" si="26"/>
        <v>0.99905785300810601</v>
      </c>
      <c r="AC156" s="8"/>
    </row>
    <row r="157" spans="1:29">
      <c r="A157">
        <v>48.666699999999999</v>
      </c>
      <c r="B157">
        <v>103</v>
      </c>
      <c r="C157">
        <f t="shared" si="27"/>
        <v>48</v>
      </c>
      <c r="D157">
        <f t="shared" si="28"/>
        <v>103</v>
      </c>
      <c r="E157">
        <f t="shared" si="29"/>
        <v>1.1458327604665173</v>
      </c>
      <c r="F157">
        <f t="shared" si="30"/>
        <v>102.99997250239284</v>
      </c>
      <c r="G157">
        <f t="shared" si="31"/>
        <v>-2.7497607163695648E-5</v>
      </c>
      <c r="H157">
        <f t="shared" si="32"/>
        <v>2.7497607163695648E-5</v>
      </c>
      <c r="I157">
        <f t="shared" si="33"/>
        <v>1.1164369065500641</v>
      </c>
      <c r="J157" s="1">
        <v>136</v>
      </c>
      <c r="K157" s="1">
        <v>0.69036375699999997</v>
      </c>
      <c r="M157">
        <v>136</v>
      </c>
      <c r="N157">
        <v>0.66924571700000002</v>
      </c>
      <c r="P157">
        <f t="shared" si="34"/>
        <v>48</v>
      </c>
      <c r="Q157">
        <f t="shared" si="35"/>
        <v>0.978097577</v>
      </c>
      <c r="R157">
        <f t="shared" si="36"/>
        <v>94.948683696000003</v>
      </c>
      <c r="S157">
        <f t="shared" si="37"/>
        <v>-8.0513163039999966</v>
      </c>
      <c r="T157">
        <f t="shared" si="38"/>
        <v>-0.16773575633333326</v>
      </c>
      <c r="X157">
        <v>80</v>
      </c>
      <c r="Y157">
        <v>1.017276826</v>
      </c>
      <c r="Z157">
        <v>80</v>
      </c>
      <c r="AA157">
        <f t="shared" si="25"/>
        <v>-2.2802744569459382E-2</v>
      </c>
      <c r="AB157" s="8">
        <f t="shared" si="26"/>
        <v>0.99447408143054061</v>
      </c>
      <c r="AC157" s="8"/>
    </row>
    <row r="158" spans="1:29">
      <c r="A158">
        <v>48.666699999999999</v>
      </c>
      <c r="B158">
        <v>112</v>
      </c>
      <c r="C158">
        <f t="shared" si="27"/>
        <v>48</v>
      </c>
      <c r="D158">
        <f t="shared" si="28"/>
        <v>112</v>
      </c>
      <c r="E158">
        <f t="shared" si="29"/>
        <v>1.1458327604665173</v>
      </c>
      <c r="F158">
        <f t="shared" si="30"/>
        <v>102.99997250239284</v>
      </c>
      <c r="G158">
        <f t="shared" si="31"/>
        <v>-9.0000274976071637</v>
      </c>
      <c r="H158">
        <f t="shared" si="32"/>
        <v>9.0000274976071637</v>
      </c>
      <c r="I158">
        <f t="shared" si="33"/>
        <v>1.3013682867340501</v>
      </c>
      <c r="J158" s="1">
        <v>137</v>
      </c>
      <c r="K158" s="1">
        <v>0.77858845018976719</v>
      </c>
      <c r="M158">
        <v>137</v>
      </c>
      <c r="N158">
        <v>0.66345573499999999</v>
      </c>
      <c r="P158">
        <f t="shared" si="34"/>
        <v>48</v>
      </c>
      <c r="Q158">
        <f t="shared" si="35"/>
        <v>0.978097577</v>
      </c>
      <c r="R158">
        <f t="shared" si="36"/>
        <v>94.948683696000003</v>
      </c>
      <c r="S158">
        <f t="shared" si="37"/>
        <v>-17.051316303999997</v>
      </c>
      <c r="T158">
        <f t="shared" si="38"/>
        <v>-0.35523575633333326</v>
      </c>
      <c r="X158">
        <v>81</v>
      </c>
      <c r="Y158">
        <v>1.0122481050000001</v>
      </c>
      <c r="Z158">
        <v>81</v>
      </c>
      <c r="AA158">
        <f t="shared" si="25"/>
        <v>-2.2277870450694626E-2</v>
      </c>
      <c r="AB158" s="8">
        <f t="shared" si="26"/>
        <v>0.98997023454930544</v>
      </c>
      <c r="AC158" s="8"/>
    </row>
    <row r="159" spans="1:29">
      <c r="A159">
        <v>49.666699999999999</v>
      </c>
      <c r="B159">
        <v>103.66670000000001</v>
      </c>
      <c r="C159">
        <f t="shared" si="27"/>
        <v>49</v>
      </c>
      <c r="D159">
        <f t="shared" si="28"/>
        <v>103</v>
      </c>
      <c r="E159">
        <f t="shared" si="29"/>
        <v>1.11564612657049</v>
      </c>
      <c r="F159">
        <f t="shared" si="30"/>
        <v>103.66666020195402</v>
      </c>
      <c r="G159">
        <f t="shared" si="31"/>
        <v>-3.9798045989414277E-5</v>
      </c>
      <c r="H159">
        <f t="shared" si="32"/>
        <v>3.9798045989414277E-5</v>
      </c>
      <c r="I159">
        <f t="shared" si="33"/>
        <v>1.0872475924512803</v>
      </c>
      <c r="J159" s="1">
        <v>138</v>
      </c>
      <c r="K159" s="1">
        <v>0.76570042691890594</v>
      </c>
      <c r="M159">
        <v>138</v>
      </c>
      <c r="N159">
        <v>0.65768805699999999</v>
      </c>
      <c r="P159">
        <f t="shared" si="34"/>
        <v>49</v>
      </c>
      <c r="Q159">
        <f t="shared" si="35"/>
        <v>0.98648391599999996</v>
      </c>
      <c r="R159">
        <f t="shared" si="36"/>
        <v>97.337711884000001</v>
      </c>
      <c r="S159">
        <f t="shared" si="37"/>
        <v>-6.328988116000005</v>
      </c>
      <c r="T159">
        <f t="shared" si="38"/>
        <v>-0.12916302277551031</v>
      </c>
      <c r="X159">
        <v>82</v>
      </c>
      <c r="Y159">
        <v>1.0073505250000001</v>
      </c>
      <c r="Z159">
        <v>82</v>
      </c>
      <c r="AA159">
        <f t="shared" si="25"/>
        <v>-2.1741564755252296E-2</v>
      </c>
      <c r="AB159" s="8">
        <f t="shared" si="26"/>
        <v>0.98560896024474776</v>
      </c>
      <c r="AC159" s="8"/>
    </row>
    <row r="160" spans="1:29">
      <c r="A160">
        <v>49.666699999999999</v>
      </c>
      <c r="B160">
        <v>117.33329999999999</v>
      </c>
      <c r="C160">
        <f t="shared" si="27"/>
        <v>49</v>
      </c>
      <c r="D160">
        <f t="shared" si="28"/>
        <v>117</v>
      </c>
      <c r="E160">
        <f t="shared" si="29"/>
        <v>1.11564612657049</v>
      </c>
      <c r="F160">
        <f t="shared" si="30"/>
        <v>103.66666020195402</v>
      </c>
      <c r="G160">
        <f t="shared" si="31"/>
        <v>-13.666639798045978</v>
      </c>
      <c r="H160">
        <f t="shared" si="32"/>
        <v>13.666639798045978</v>
      </c>
      <c r="I160">
        <f t="shared" si="33"/>
        <v>1.3624138507289589</v>
      </c>
      <c r="J160" s="1">
        <v>139</v>
      </c>
      <c r="K160" s="1">
        <v>0.67119501400000003</v>
      </c>
      <c r="M160">
        <v>139</v>
      </c>
      <c r="N160">
        <v>0.65193811300000004</v>
      </c>
      <c r="P160">
        <f t="shared" si="34"/>
        <v>49</v>
      </c>
      <c r="Q160">
        <f t="shared" si="35"/>
        <v>0.98648391599999996</v>
      </c>
      <c r="R160">
        <f t="shared" si="36"/>
        <v>97.337711884000001</v>
      </c>
      <c r="S160">
        <f t="shared" si="37"/>
        <v>-19.995588115999993</v>
      </c>
      <c r="T160">
        <f t="shared" si="38"/>
        <v>-0.4080732268571427</v>
      </c>
      <c r="X160">
        <v>83</v>
      </c>
      <c r="Y160">
        <v>1.002647463</v>
      </c>
      <c r="Z160">
        <v>83</v>
      </c>
      <c r="AA160">
        <f t="shared" si="25"/>
        <v>-2.1194555602784798E-2</v>
      </c>
      <c r="AB160" s="8">
        <f t="shared" si="26"/>
        <v>0.98145290739721514</v>
      </c>
      <c r="AC160" s="8"/>
    </row>
    <row r="161" spans="1:29">
      <c r="A161">
        <v>49</v>
      </c>
      <c r="B161">
        <v>87</v>
      </c>
      <c r="C161">
        <f t="shared" si="27"/>
        <v>49</v>
      </c>
      <c r="D161">
        <f t="shared" si="28"/>
        <v>87</v>
      </c>
      <c r="E161">
        <f t="shared" si="29"/>
        <v>1.11564612657049</v>
      </c>
      <c r="F161">
        <f t="shared" si="30"/>
        <v>103.66666020195402</v>
      </c>
      <c r="G161">
        <f t="shared" si="31"/>
        <v>16.666660201954016</v>
      </c>
      <c r="H161">
        <f t="shared" si="32"/>
        <v>16.666660201954016</v>
      </c>
      <c r="I161">
        <f t="shared" si="33"/>
        <v>0.77551020408163263</v>
      </c>
      <c r="J161" s="1">
        <v>140</v>
      </c>
      <c r="K161" s="1">
        <v>0.53571395369659414</v>
      </c>
      <c r="M161">
        <v>140</v>
      </c>
      <c r="N161">
        <v>0.64620133300000004</v>
      </c>
      <c r="P161">
        <f t="shared" si="34"/>
        <v>49</v>
      </c>
      <c r="Q161">
        <f t="shared" si="35"/>
        <v>0.98648391599999996</v>
      </c>
      <c r="R161">
        <f t="shared" si="36"/>
        <v>97.337711884000001</v>
      </c>
      <c r="S161">
        <f t="shared" si="37"/>
        <v>10.337711884000001</v>
      </c>
      <c r="T161">
        <f t="shared" si="38"/>
        <v>0.21097371191836736</v>
      </c>
      <c r="X161">
        <v>84</v>
      </c>
      <c r="Y161">
        <v>0.99820229500000002</v>
      </c>
      <c r="Z161">
        <v>84</v>
      </c>
      <c r="AA161">
        <f t="shared" si="25"/>
        <v>-2.0637571112944675E-2</v>
      </c>
      <c r="AB161" s="8">
        <f t="shared" si="26"/>
        <v>0.97756472388705529</v>
      </c>
      <c r="AC161" s="8"/>
    </row>
    <row r="162" spans="1:29">
      <c r="A162">
        <v>49.333300000000001</v>
      </c>
      <c r="B162">
        <v>103.33329999999999</v>
      </c>
      <c r="C162">
        <f t="shared" si="27"/>
        <v>49</v>
      </c>
      <c r="D162">
        <f t="shared" si="28"/>
        <v>103</v>
      </c>
      <c r="E162">
        <f t="shared" si="29"/>
        <v>1.11564612657049</v>
      </c>
      <c r="F162">
        <f t="shared" si="30"/>
        <v>103.66666020195402</v>
      </c>
      <c r="G162">
        <f t="shared" si="31"/>
        <v>0.33336020195402227</v>
      </c>
      <c r="H162">
        <f t="shared" si="32"/>
        <v>0.33336020195402227</v>
      </c>
      <c r="I162">
        <f t="shared" si="33"/>
        <v>1.0945953341860364</v>
      </c>
      <c r="J162" s="1">
        <v>141</v>
      </c>
      <c r="K162" s="1">
        <v>0.53191463659725424</v>
      </c>
      <c r="M162">
        <v>141</v>
      </c>
      <c r="N162">
        <v>0.64047314499999997</v>
      </c>
      <c r="P162">
        <f t="shared" si="34"/>
        <v>49</v>
      </c>
      <c r="Q162">
        <f t="shared" si="35"/>
        <v>0.98648391599999996</v>
      </c>
      <c r="R162">
        <f t="shared" si="36"/>
        <v>97.337711884000001</v>
      </c>
      <c r="S162">
        <f t="shared" si="37"/>
        <v>-5.9955881159999933</v>
      </c>
      <c r="T162">
        <f t="shared" si="38"/>
        <v>-0.122358941142857</v>
      </c>
      <c r="X162">
        <v>85</v>
      </c>
      <c r="Y162">
        <v>0.99371977199999995</v>
      </c>
      <c r="Z162">
        <v>85</v>
      </c>
      <c r="AA162">
        <f t="shared" si="25"/>
        <v>-2.0071339405384303E-2</v>
      </c>
      <c r="AB162" s="8">
        <f t="shared" si="26"/>
        <v>0.97364843259461564</v>
      </c>
      <c r="AC162" s="8"/>
    </row>
    <row r="163" spans="1:29">
      <c r="A163">
        <v>49.666699999999999</v>
      </c>
      <c r="B163">
        <v>115.66670000000001</v>
      </c>
      <c r="C163">
        <f t="shared" si="27"/>
        <v>49</v>
      </c>
      <c r="D163">
        <f t="shared" si="28"/>
        <v>115</v>
      </c>
      <c r="E163">
        <f t="shared" si="29"/>
        <v>1.11564612657049</v>
      </c>
      <c r="F163">
        <f t="shared" si="30"/>
        <v>103.66666020195402</v>
      </c>
      <c r="G163">
        <f t="shared" si="31"/>
        <v>-12.000039798045989</v>
      </c>
      <c r="H163">
        <f t="shared" si="32"/>
        <v>12.000039798045989</v>
      </c>
      <c r="I163">
        <f t="shared" si="33"/>
        <v>1.3288581685515648</v>
      </c>
      <c r="J163" s="1">
        <v>142</v>
      </c>
      <c r="K163" s="1">
        <v>0.70422507494011621</v>
      </c>
      <c r="M163">
        <v>142</v>
      </c>
      <c r="N163">
        <v>0.63474897900000005</v>
      </c>
      <c r="P163">
        <f t="shared" si="34"/>
        <v>49</v>
      </c>
      <c r="Q163">
        <f t="shared" si="35"/>
        <v>0.98648391599999996</v>
      </c>
      <c r="R163">
        <f t="shared" si="36"/>
        <v>97.337711884000001</v>
      </c>
      <c r="S163">
        <f t="shared" si="37"/>
        <v>-18.328988116000005</v>
      </c>
      <c r="T163">
        <f t="shared" si="38"/>
        <v>-0.3740609819591838</v>
      </c>
      <c r="X163">
        <v>86</v>
      </c>
      <c r="Y163">
        <v>0.98888262000000005</v>
      </c>
      <c r="Z163">
        <v>86</v>
      </c>
      <c r="AA163">
        <f t="shared" si="25"/>
        <v>-1.9496588599756226E-2</v>
      </c>
      <c r="AB163" s="8">
        <f t="shared" si="26"/>
        <v>0.96938603140024382</v>
      </c>
      <c r="AC163" s="8"/>
    </row>
    <row r="164" spans="1:29">
      <c r="A164">
        <v>49</v>
      </c>
      <c r="B164">
        <v>59</v>
      </c>
      <c r="C164">
        <f t="shared" si="27"/>
        <v>49</v>
      </c>
      <c r="D164">
        <f t="shared" si="28"/>
        <v>59</v>
      </c>
      <c r="E164">
        <f t="shared" si="29"/>
        <v>1.11564612657049</v>
      </c>
      <c r="F164">
        <f t="shared" si="30"/>
        <v>103.66666020195402</v>
      </c>
      <c r="G164">
        <f t="shared" si="31"/>
        <v>44.666660201954016</v>
      </c>
      <c r="H164">
        <f t="shared" si="32"/>
        <v>44.666660201954016</v>
      </c>
      <c r="I164">
        <f t="shared" si="33"/>
        <v>0.20408163265306123</v>
      </c>
      <c r="J164" s="1">
        <v>143</v>
      </c>
      <c r="K164" s="1">
        <v>0.52435709132185404</v>
      </c>
      <c r="M164">
        <v>143</v>
      </c>
      <c r="N164">
        <v>0.629024264</v>
      </c>
      <c r="P164">
        <f t="shared" si="34"/>
        <v>49</v>
      </c>
      <c r="Q164">
        <f t="shared" si="35"/>
        <v>0.98648391599999996</v>
      </c>
      <c r="R164">
        <f t="shared" si="36"/>
        <v>97.337711884000001</v>
      </c>
      <c r="S164">
        <f t="shared" si="37"/>
        <v>38.337711884000001</v>
      </c>
      <c r="T164">
        <f t="shared" si="38"/>
        <v>0.78240228334693884</v>
      </c>
      <c r="X164">
        <v>87</v>
      </c>
      <c r="Y164">
        <v>0.98372118399999997</v>
      </c>
      <c r="Z164">
        <v>87</v>
      </c>
      <c r="AA164">
        <f t="shared" ref="AA164:AA227" si="39">$AB$70*(Z164^3)+$AB$71*(Z164^2)+$AB$72*Z164+$AB$73</f>
        <v>-1.8914046815712765E-2</v>
      </c>
      <c r="AB164" s="8">
        <f t="shared" si="26"/>
        <v>0.96480713718428723</v>
      </c>
      <c r="AC164" s="8"/>
    </row>
    <row r="165" spans="1:29">
      <c r="A165">
        <v>49</v>
      </c>
      <c r="B165">
        <v>121</v>
      </c>
      <c r="C165">
        <f t="shared" si="27"/>
        <v>49</v>
      </c>
      <c r="D165">
        <f t="shared" si="28"/>
        <v>121</v>
      </c>
      <c r="E165">
        <f t="shared" si="29"/>
        <v>1.11564612657049</v>
      </c>
      <c r="F165">
        <f t="shared" si="30"/>
        <v>103.66666020195402</v>
      </c>
      <c r="G165">
        <f t="shared" si="31"/>
        <v>-17.333339798045984</v>
      </c>
      <c r="H165">
        <f t="shared" si="32"/>
        <v>17.333339798045984</v>
      </c>
      <c r="I165">
        <f t="shared" si="33"/>
        <v>1.4693877551020409</v>
      </c>
      <c r="J165" s="1">
        <v>144</v>
      </c>
      <c r="K165" s="1">
        <v>0.63936594999999996</v>
      </c>
      <c r="M165">
        <v>144</v>
      </c>
      <c r="N165">
        <v>0.62329442800000001</v>
      </c>
      <c r="P165">
        <f t="shared" si="34"/>
        <v>49</v>
      </c>
      <c r="Q165">
        <f t="shared" si="35"/>
        <v>0.98648391599999996</v>
      </c>
      <c r="R165">
        <f t="shared" si="36"/>
        <v>97.337711884000001</v>
      </c>
      <c r="S165">
        <f t="shared" si="37"/>
        <v>-23.662288115999999</v>
      </c>
      <c r="T165">
        <f t="shared" si="38"/>
        <v>-0.48290383910204082</v>
      </c>
      <c r="X165">
        <v>88</v>
      </c>
      <c r="Y165">
        <v>0.97826580699999999</v>
      </c>
      <c r="Z165">
        <v>88</v>
      </c>
      <c r="AA165">
        <f t="shared" si="39"/>
        <v>-1.8324442172906602E-2</v>
      </c>
      <c r="AB165" s="8">
        <f t="shared" si="26"/>
        <v>0.95994136482709336</v>
      </c>
      <c r="AC165" s="8"/>
    </row>
    <row r="166" spans="1:29">
      <c r="A166">
        <v>49</v>
      </c>
      <c r="B166">
        <v>97.333299999999994</v>
      </c>
      <c r="C166">
        <f t="shared" si="27"/>
        <v>49</v>
      </c>
      <c r="D166">
        <f t="shared" si="28"/>
        <v>97</v>
      </c>
      <c r="E166">
        <f t="shared" si="29"/>
        <v>1.11564612657049</v>
      </c>
      <c r="F166">
        <f t="shared" si="30"/>
        <v>103.66666020195402</v>
      </c>
      <c r="G166">
        <f t="shared" si="31"/>
        <v>6.3333602019540223</v>
      </c>
      <c r="H166">
        <f t="shared" si="32"/>
        <v>6.3333602019540223</v>
      </c>
      <c r="I166">
        <f t="shared" si="33"/>
        <v>0.98639387755102026</v>
      </c>
      <c r="J166" s="1">
        <v>145</v>
      </c>
      <c r="K166" s="1">
        <v>0.63301808100000001</v>
      </c>
      <c r="M166">
        <v>145</v>
      </c>
      <c r="N166">
        <v>0.61755490199999996</v>
      </c>
      <c r="P166">
        <f t="shared" si="34"/>
        <v>49</v>
      </c>
      <c r="Q166">
        <f t="shared" si="35"/>
        <v>0.98648391599999996</v>
      </c>
      <c r="R166">
        <f t="shared" si="36"/>
        <v>97.337711884000001</v>
      </c>
      <c r="S166">
        <f t="shared" si="37"/>
        <v>4.4118840000066939E-3</v>
      </c>
      <c r="T166">
        <f t="shared" si="38"/>
        <v>9.0038448979728444E-5</v>
      </c>
      <c r="X166">
        <v>89</v>
      </c>
      <c r="Y166">
        <v>0.972546833</v>
      </c>
      <c r="Z166">
        <v>89</v>
      </c>
      <c r="AA166">
        <f t="shared" si="39"/>
        <v>-1.7728502790990086E-2</v>
      </c>
      <c r="AB166" s="8">
        <f t="shared" si="26"/>
        <v>0.95481833020900986</v>
      </c>
      <c r="AC166" s="8"/>
    </row>
    <row r="167" spans="1:29">
      <c r="A167">
        <v>49.333300000000001</v>
      </c>
      <c r="B167">
        <v>110</v>
      </c>
      <c r="C167">
        <f t="shared" si="27"/>
        <v>49</v>
      </c>
      <c r="D167">
        <f t="shared" si="28"/>
        <v>110</v>
      </c>
      <c r="E167">
        <f t="shared" si="29"/>
        <v>1.11564612657049</v>
      </c>
      <c r="F167">
        <f t="shared" si="30"/>
        <v>103.66666020195402</v>
      </c>
      <c r="G167">
        <f t="shared" si="31"/>
        <v>-6.3333397980459836</v>
      </c>
      <c r="H167">
        <f t="shared" si="32"/>
        <v>6.3333397980459836</v>
      </c>
      <c r="I167">
        <f t="shared" si="33"/>
        <v>1.2297312363048893</v>
      </c>
      <c r="J167" s="1">
        <v>146</v>
      </c>
      <c r="K167" s="1">
        <v>0.62667622300000003</v>
      </c>
      <c r="M167">
        <v>146</v>
      </c>
      <c r="N167">
        <v>0.61180111400000003</v>
      </c>
      <c r="P167">
        <f t="shared" si="34"/>
        <v>49</v>
      </c>
      <c r="Q167">
        <f t="shared" si="35"/>
        <v>0.98648391599999996</v>
      </c>
      <c r="R167">
        <f t="shared" si="36"/>
        <v>97.337711884000001</v>
      </c>
      <c r="S167">
        <f t="shared" si="37"/>
        <v>-12.662288115999999</v>
      </c>
      <c r="T167">
        <f t="shared" si="38"/>
        <v>-0.25841404318367345</v>
      </c>
      <c r="X167">
        <v>90</v>
      </c>
      <c r="Y167">
        <v>0.96659460500000005</v>
      </c>
      <c r="Z167">
        <v>90</v>
      </c>
      <c r="AA167">
        <f t="shared" si="39"/>
        <v>-1.7126956789615733E-2</v>
      </c>
      <c r="AB167" s="8">
        <f t="shared" si="26"/>
        <v>0.94946764821038432</v>
      </c>
      <c r="AC167" s="8"/>
    </row>
    <row r="168" spans="1:29">
      <c r="A168">
        <v>50</v>
      </c>
      <c r="B168">
        <v>119.33329999999999</v>
      </c>
      <c r="C168">
        <f t="shared" si="27"/>
        <v>50</v>
      </c>
      <c r="D168">
        <f t="shared" si="28"/>
        <v>119</v>
      </c>
      <c r="E168">
        <f t="shared" si="29"/>
        <v>1.1733334134898947</v>
      </c>
      <c r="F168">
        <f t="shared" si="30"/>
        <v>108.66667067449474</v>
      </c>
      <c r="G168">
        <f t="shared" si="31"/>
        <v>-10.666629325505255</v>
      </c>
      <c r="H168">
        <f t="shared" si="32"/>
        <v>10.666629325505255</v>
      </c>
      <c r="I168">
        <f t="shared" si="33"/>
        <v>1.386666</v>
      </c>
      <c r="J168" s="1">
        <v>147</v>
      </c>
      <c r="K168" s="1">
        <v>0.6203403937921963</v>
      </c>
      <c r="M168">
        <v>147</v>
      </c>
      <c r="N168">
        <v>0.60605884899999996</v>
      </c>
      <c r="P168">
        <f t="shared" si="34"/>
        <v>50</v>
      </c>
      <c r="Q168">
        <f t="shared" si="35"/>
        <v>0.99441472200000003</v>
      </c>
      <c r="R168">
        <f t="shared" si="36"/>
        <v>99.720736100000011</v>
      </c>
      <c r="S168">
        <f t="shared" si="37"/>
        <v>-19.612563899999984</v>
      </c>
      <c r="T168">
        <f t="shared" si="38"/>
        <v>-0.39225127799999965</v>
      </c>
      <c r="X168">
        <v>91</v>
      </c>
      <c r="Y168">
        <v>0.96043946700000005</v>
      </c>
      <c r="Z168">
        <v>91</v>
      </c>
      <c r="AA168">
        <f t="shared" si="39"/>
        <v>-1.6520532288435891E-2</v>
      </c>
      <c r="AB168" s="8">
        <f t="shared" si="26"/>
        <v>0.94391893471156418</v>
      </c>
      <c r="AC168" s="8"/>
    </row>
    <row r="169" spans="1:29">
      <c r="A169">
        <v>50.666699999999999</v>
      </c>
      <c r="B169">
        <v>129</v>
      </c>
      <c r="C169">
        <f t="shared" si="27"/>
        <v>50</v>
      </c>
      <c r="D169">
        <f t="shared" si="28"/>
        <v>129</v>
      </c>
      <c r="E169">
        <f t="shared" si="29"/>
        <v>1.1733334134898947</v>
      </c>
      <c r="F169">
        <f t="shared" si="30"/>
        <v>108.66667067449474</v>
      </c>
      <c r="G169">
        <f t="shared" si="31"/>
        <v>-20.333329325505261</v>
      </c>
      <c r="H169">
        <f t="shared" si="32"/>
        <v>20.333329325505261</v>
      </c>
      <c r="I169">
        <f t="shared" si="33"/>
        <v>1.5460509565454235</v>
      </c>
      <c r="J169" s="1">
        <v>148</v>
      </c>
      <c r="K169" s="1">
        <v>0.61401059599999996</v>
      </c>
      <c r="M169">
        <v>148</v>
      </c>
      <c r="N169">
        <v>0.60035469100000005</v>
      </c>
      <c r="P169">
        <f t="shared" si="34"/>
        <v>50</v>
      </c>
      <c r="Q169">
        <f t="shared" si="35"/>
        <v>0.99441472200000003</v>
      </c>
      <c r="R169">
        <f t="shared" si="36"/>
        <v>99.720736100000011</v>
      </c>
      <c r="S169">
        <f t="shared" si="37"/>
        <v>-29.279263899999989</v>
      </c>
      <c r="T169">
        <f t="shared" si="38"/>
        <v>-0.58558527799999982</v>
      </c>
      <c r="X169">
        <v>92</v>
      </c>
      <c r="Y169">
        <v>0.95411176200000003</v>
      </c>
      <c r="Z169">
        <v>92</v>
      </c>
      <c r="AA169">
        <f t="shared" si="39"/>
        <v>-1.5909957407103159E-2</v>
      </c>
      <c r="AB169" s="8">
        <f t="shared" si="26"/>
        <v>0.93820180459289682</v>
      </c>
      <c r="AC169" s="8"/>
    </row>
    <row r="170" spans="1:29">
      <c r="A170">
        <v>50</v>
      </c>
      <c r="B170">
        <v>108</v>
      </c>
      <c r="C170">
        <f t="shared" si="27"/>
        <v>50</v>
      </c>
      <c r="D170">
        <f t="shared" si="28"/>
        <v>108</v>
      </c>
      <c r="E170">
        <f t="shared" si="29"/>
        <v>1.1733334134898947</v>
      </c>
      <c r="F170">
        <f t="shared" si="30"/>
        <v>108.66667067449474</v>
      </c>
      <c r="G170">
        <f t="shared" si="31"/>
        <v>0.66667067449473905</v>
      </c>
      <c r="H170">
        <f t="shared" si="32"/>
        <v>0.66667067449473905</v>
      </c>
      <c r="I170">
        <f t="shared" si="33"/>
        <v>1.1599999999999999</v>
      </c>
      <c r="J170" s="1">
        <v>149</v>
      </c>
      <c r="K170" s="1">
        <v>0.62605159744535255</v>
      </c>
      <c r="M170">
        <v>149</v>
      </c>
      <c r="N170">
        <v>0.59468526899999996</v>
      </c>
      <c r="P170">
        <f t="shared" si="34"/>
        <v>50</v>
      </c>
      <c r="Q170">
        <f t="shared" si="35"/>
        <v>0.99441472200000003</v>
      </c>
      <c r="R170">
        <f t="shared" si="36"/>
        <v>99.720736100000011</v>
      </c>
      <c r="S170">
        <f t="shared" si="37"/>
        <v>-8.2792638999999895</v>
      </c>
      <c r="T170">
        <f t="shared" si="38"/>
        <v>-0.16558527799999978</v>
      </c>
      <c r="X170">
        <v>93</v>
      </c>
      <c r="Y170">
        <v>0.94764183400000002</v>
      </c>
      <c r="Z170">
        <v>93</v>
      </c>
      <c r="AA170">
        <f t="shared" si="39"/>
        <v>-1.5295960265269998E-2</v>
      </c>
      <c r="AB170" s="8">
        <f t="shared" si="26"/>
        <v>0.93234587373472999</v>
      </c>
      <c r="AC170" s="8"/>
    </row>
    <row r="171" spans="1:29">
      <c r="A171">
        <v>50</v>
      </c>
      <c r="B171">
        <v>67</v>
      </c>
      <c r="C171">
        <f t="shared" si="27"/>
        <v>50</v>
      </c>
      <c r="D171">
        <f t="shared" si="28"/>
        <v>67</v>
      </c>
      <c r="E171">
        <f t="shared" si="29"/>
        <v>1.1733334134898947</v>
      </c>
      <c r="F171">
        <f t="shared" si="30"/>
        <v>108.66667067449474</v>
      </c>
      <c r="G171">
        <f t="shared" si="31"/>
        <v>41.666670674494739</v>
      </c>
      <c r="H171">
        <f t="shared" si="32"/>
        <v>41.666670674494739</v>
      </c>
      <c r="I171">
        <f t="shared" si="33"/>
        <v>0.34</v>
      </c>
      <c r="J171" s="1">
        <v>150</v>
      </c>
      <c r="K171" s="1">
        <v>0.60136917199999995</v>
      </c>
      <c r="M171">
        <v>150</v>
      </c>
      <c r="N171">
        <v>0.58904721000000004</v>
      </c>
      <c r="P171">
        <f t="shared" si="34"/>
        <v>50</v>
      </c>
      <c r="Q171">
        <f t="shared" si="35"/>
        <v>0.99441472200000003</v>
      </c>
      <c r="R171">
        <f t="shared" si="36"/>
        <v>99.720736100000011</v>
      </c>
      <c r="S171">
        <f t="shared" si="37"/>
        <v>32.720736100000011</v>
      </c>
      <c r="T171">
        <f t="shared" si="38"/>
        <v>0.65441472200000017</v>
      </c>
      <c r="X171">
        <v>94</v>
      </c>
      <c r="Y171">
        <v>0.94106002600000005</v>
      </c>
      <c r="Z171">
        <v>94</v>
      </c>
      <c r="AA171">
        <f t="shared" si="39"/>
        <v>-1.4679268982588783E-2</v>
      </c>
      <c r="AB171" s="8">
        <f t="shared" si="26"/>
        <v>0.92638075701741129</v>
      </c>
      <c r="AC171" s="8"/>
    </row>
    <row r="172" spans="1:29">
      <c r="A172">
        <v>50.666699999999999</v>
      </c>
      <c r="B172">
        <v>108.66670000000001</v>
      </c>
      <c r="C172">
        <f t="shared" si="27"/>
        <v>50</v>
      </c>
      <c r="D172">
        <f t="shared" si="28"/>
        <v>108</v>
      </c>
      <c r="E172">
        <f t="shared" si="29"/>
        <v>1.1733334134898947</v>
      </c>
      <c r="F172">
        <f t="shared" si="30"/>
        <v>108.66667067449474</v>
      </c>
      <c r="G172">
        <f t="shared" si="31"/>
        <v>-2.9325505266797336E-5</v>
      </c>
      <c r="H172">
        <f t="shared" si="32"/>
        <v>2.9325505266797336E-5</v>
      </c>
      <c r="I172">
        <f t="shared" si="33"/>
        <v>1.1447360889894154</v>
      </c>
      <c r="J172" s="1">
        <v>151</v>
      </c>
      <c r="K172" s="1">
        <v>0.59505756899999995</v>
      </c>
      <c r="M172">
        <v>151</v>
      </c>
      <c r="N172">
        <v>0.58343714400000002</v>
      </c>
      <c r="P172">
        <f t="shared" si="34"/>
        <v>50</v>
      </c>
      <c r="Q172">
        <f t="shared" si="35"/>
        <v>0.99441472200000003</v>
      </c>
      <c r="R172">
        <f t="shared" si="36"/>
        <v>99.720736100000011</v>
      </c>
      <c r="S172">
        <f t="shared" si="37"/>
        <v>-8.9459638999999953</v>
      </c>
      <c r="T172">
        <f t="shared" si="38"/>
        <v>-0.1789192779999999</v>
      </c>
      <c r="X172">
        <v>95</v>
      </c>
      <c r="Y172">
        <v>0.93439668300000001</v>
      </c>
      <c r="Z172">
        <v>95</v>
      </c>
      <c r="AA172">
        <f t="shared" si="39"/>
        <v>-1.4060611678712032E-2</v>
      </c>
      <c r="AB172" s="8">
        <f t="shared" si="26"/>
        <v>0.92033607132128803</v>
      </c>
      <c r="AC172" s="8"/>
    </row>
    <row r="173" spans="1:29">
      <c r="A173">
        <v>51</v>
      </c>
      <c r="B173">
        <v>107.33329999999999</v>
      </c>
      <c r="C173">
        <f t="shared" si="27"/>
        <v>51</v>
      </c>
      <c r="D173">
        <f t="shared" si="28"/>
        <v>107</v>
      </c>
      <c r="E173">
        <f t="shared" si="29"/>
        <v>1.3578233567152842</v>
      </c>
      <c r="F173">
        <f t="shared" si="30"/>
        <v>120.24899119247949</v>
      </c>
      <c r="G173">
        <f t="shared" si="31"/>
        <v>12.9156911924795</v>
      </c>
      <c r="H173">
        <f t="shared" si="32"/>
        <v>12.9156911924795</v>
      </c>
      <c r="I173">
        <f t="shared" si="33"/>
        <v>1.1045745098039215</v>
      </c>
      <c r="J173" s="1">
        <v>152</v>
      </c>
      <c r="K173" s="1">
        <v>0.58875205600000002</v>
      </c>
      <c r="M173">
        <v>152</v>
      </c>
      <c r="N173">
        <v>0.57785169700000005</v>
      </c>
      <c r="P173">
        <f t="shared" si="34"/>
        <v>51</v>
      </c>
      <c r="Q173">
        <f t="shared" si="35"/>
        <v>1.0019017670000001</v>
      </c>
      <c r="R173">
        <f t="shared" si="36"/>
        <v>102.096990117</v>
      </c>
      <c r="S173">
        <f t="shared" si="37"/>
        <v>-5.2363098829999899</v>
      </c>
      <c r="T173">
        <f t="shared" si="38"/>
        <v>-0.10267274280392137</v>
      </c>
      <c r="X173">
        <v>96</v>
      </c>
      <c r="Y173">
        <v>0.92768214699999996</v>
      </c>
      <c r="Z173">
        <v>96</v>
      </c>
      <c r="AA173">
        <f t="shared" si="39"/>
        <v>-1.3440716473292258E-2</v>
      </c>
      <c r="AB173" s="8">
        <f t="shared" si="26"/>
        <v>0.9142414305267077</v>
      </c>
      <c r="AC173" s="8"/>
    </row>
    <row r="174" spans="1:29">
      <c r="A174">
        <v>51.333300000000001</v>
      </c>
      <c r="B174">
        <v>92.333299999999994</v>
      </c>
      <c r="C174">
        <f t="shared" si="27"/>
        <v>51</v>
      </c>
      <c r="D174">
        <f t="shared" si="28"/>
        <v>92</v>
      </c>
      <c r="E174">
        <f t="shared" si="29"/>
        <v>1.3578233567152842</v>
      </c>
      <c r="F174">
        <f t="shared" si="30"/>
        <v>120.24899119247949</v>
      </c>
      <c r="G174">
        <f t="shared" si="31"/>
        <v>27.9156911924795</v>
      </c>
      <c r="H174">
        <f t="shared" si="32"/>
        <v>27.9156911924795</v>
      </c>
      <c r="I174">
        <f t="shared" si="33"/>
        <v>0.79870181733884227</v>
      </c>
      <c r="J174" s="1">
        <v>153</v>
      </c>
      <c r="K174" s="1">
        <v>0.58245264600000002</v>
      </c>
      <c r="M174">
        <v>153</v>
      </c>
      <c r="N174">
        <v>0.57228749899999998</v>
      </c>
      <c r="P174">
        <f t="shared" si="34"/>
        <v>51</v>
      </c>
      <c r="Q174">
        <f t="shared" si="35"/>
        <v>1.0019017670000001</v>
      </c>
      <c r="R174">
        <f t="shared" si="36"/>
        <v>102.096990117</v>
      </c>
      <c r="S174">
        <f t="shared" si="37"/>
        <v>9.7636901170000101</v>
      </c>
      <c r="T174">
        <f t="shared" si="38"/>
        <v>0.19144490425490215</v>
      </c>
      <c r="X174">
        <v>97</v>
      </c>
      <c r="Y174">
        <v>0.920946763</v>
      </c>
      <c r="Z174">
        <v>97</v>
      </c>
      <c r="AA174">
        <f t="shared" si="39"/>
        <v>-1.2820311485981839E-2</v>
      </c>
      <c r="AB174" s="8">
        <f t="shared" si="26"/>
        <v>0.90812645151401816</v>
      </c>
      <c r="AC174" s="8"/>
    </row>
    <row r="175" spans="1:29">
      <c r="A175">
        <v>51.666699999999999</v>
      </c>
      <c r="B175">
        <v>121.66670000000001</v>
      </c>
      <c r="C175">
        <f t="shared" si="27"/>
        <v>51</v>
      </c>
      <c r="D175">
        <f t="shared" si="28"/>
        <v>121</v>
      </c>
      <c r="E175">
        <f t="shared" si="29"/>
        <v>1.3578233567152842</v>
      </c>
      <c r="F175">
        <f t="shared" si="30"/>
        <v>120.24899119247949</v>
      </c>
      <c r="G175">
        <f t="shared" si="31"/>
        <v>-1.417708807520512</v>
      </c>
      <c r="H175">
        <f t="shared" si="32"/>
        <v>1.417708807520512</v>
      </c>
      <c r="I175">
        <f t="shared" si="33"/>
        <v>1.3548378355884931</v>
      </c>
      <c r="J175" s="1">
        <v>154</v>
      </c>
      <c r="K175" s="1">
        <v>0.57359252770003477</v>
      </c>
      <c r="M175">
        <v>154</v>
      </c>
      <c r="N175">
        <v>0.56674117800000001</v>
      </c>
      <c r="P175">
        <f t="shared" si="34"/>
        <v>51</v>
      </c>
      <c r="Q175">
        <f t="shared" si="35"/>
        <v>1.0019017670000001</v>
      </c>
      <c r="R175">
        <f t="shared" si="36"/>
        <v>102.096990117</v>
      </c>
      <c r="S175">
        <f t="shared" si="37"/>
        <v>-19.569709883000002</v>
      </c>
      <c r="T175">
        <f t="shared" si="38"/>
        <v>-0.38371980162745101</v>
      </c>
      <c r="X175">
        <v>98</v>
      </c>
      <c r="Y175">
        <v>0.91422087399999996</v>
      </c>
      <c r="Z175">
        <v>98</v>
      </c>
      <c r="AA175">
        <f t="shared" si="39"/>
        <v>-1.220012483643329E-2</v>
      </c>
      <c r="AB175" s="8">
        <f t="shared" si="26"/>
        <v>0.90202074916356667</v>
      </c>
      <c r="AC175" s="8"/>
    </row>
    <row r="176" spans="1:29">
      <c r="A176">
        <v>51.666699999999999</v>
      </c>
      <c r="B176">
        <v>132</v>
      </c>
      <c r="C176">
        <f t="shared" si="27"/>
        <v>51</v>
      </c>
      <c r="D176">
        <f t="shared" si="28"/>
        <v>132</v>
      </c>
      <c r="E176">
        <f t="shared" si="29"/>
        <v>1.3578233567152842</v>
      </c>
      <c r="F176">
        <f t="shared" si="30"/>
        <v>120.24899119247949</v>
      </c>
      <c r="G176">
        <f t="shared" si="31"/>
        <v>-11.751008807520506</v>
      </c>
      <c r="H176">
        <f t="shared" si="32"/>
        <v>11.751008807520506</v>
      </c>
      <c r="I176">
        <f t="shared" si="33"/>
        <v>1.5548370613954445</v>
      </c>
      <c r="J176" s="1">
        <v>155</v>
      </c>
      <c r="K176" s="1">
        <v>0.56987218799999995</v>
      </c>
      <c r="M176">
        <v>155</v>
      </c>
      <c r="N176">
        <v>0.56120936200000004</v>
      </c>
      <c r="P176">
        <f t="shared" si="34"/>
        <v>51</v>
      </c>
      <c r="Q176">
        <f t="shared" si="35"/>
        <v>1.0019017670000001</v>
      </c>
      <c r="R176">
        <f t="shared" si="36"/>
        <v>102.096990117</v>
      </c>
      <c r="S176">
        <f t="shared" si="37"/>
        <v>-29.903009882999996</v>
      </c>
      <c r="T176">
        <f t="shared" si="38"/>
        <v>-0.58633352711764697</v>
      </c>
      <c r="X176">
        <v>99</v>
      </c>
      <c r="Y176">
        <v>0.90753482299999999</v>
      </c>
      <c r="Z176">
        <v>99</v>
      </c>
      <c r="AA176">
        <f t="shared" si="39"/>
        <v>-1.1580884644299128E-2</v>
      </c>
      <c r="AB176" s="8">
        <f t="shared" si="26"/>
        <v>0.89595393835570092</v>
      </c>
      <c r="AC176" s="8"/>
    </row>
    <row r="177" spans="1:29">
      <c r="A177">
        <v>51.666699999999999</v>
      </c>
      <c r="B177">
        <v>116</v>
      </c>
      <c r="C177">
        <f t="shared" si="27"/>
        <v>51</v>
      </c>
      <c r="D177">
        <f t="shared" si="28"/>
        <v>116</v>
      </c>
      <c r="E177">
        <f t="shared" si="29"/>
        <v>1.3578233567152842</v>
      </c>
      <c r="F177">
        <f t="shared" si="30"/>
        <v>120.24899119247949</v>
      </c>
      <c r="G177">
        <f t="shared" si="31"/>
        <v>4.2489911924794939</v>
      </c>
      <c r="H177">
        <f t="shared" si="32"/>
        <v>4.2489911924794939</v>
      </c>
      <c r="I177">
        <f t="shared" si="33"/>
        <v>1.2451598418323604</v>
      </c>
      <c r="J177" s="1">
        <v>156</v>
      </c>
      <c r="K177" s="1">
        <v>0.56359116600000003</v>
      </c>
      <c r="M177">
        <v>156</v>
      </c>
      <c r="N177">
        <v>0.55568867899999996</v>
      </c>
      <c r="P177">
        <f t="shared" si="34"/>
        <v>51</v>
      </c>
      <c r="Q177">
        <f t="shared" si="35"/>
        <v>1.0019017670000001</v>
      </c>
      <c r="R177">
        <f t="shared" si="36"/>
        <v>102.096990117</v>
      </c>
      <c r="S177">
        <f t="shared" si="37"/>
        <v>-13.903009882999996</v>
      </c>
      <c r="T177">
        <f t="shared" si="38"/>
        <v>-0.27260803692156854</v>
      </c>
      <c r="X177">
        <v>100</v>
      </c>
      <c r="Y177">
        <v>0.90091895300000002</v>
      </c>
      <c r="Z177">
        <v>100</v>
      </c>
      <c r="AA177">
        <f t="shared" si="39"/>
        <v>-1.0963319029231811E-2</v>
      </c>
      <c r="AB177" s="8">
        <f t="shared" si="26"/>
        <v>0.88995563397076816</v>
      </c>
      <c r="AC177" s="8"/>
    </row>
    <row r="178" spans="1:29">
      <c r="A178">
        <v>51.333300000000001</v>
      </c>
      <c r="B178">
        <v>121.66670000000001</v>
      </c>
      <c r="C178">
        <f t="shared" si="27"/>
        <v>51</v>
      </c>
      <c r="D178">
        <f t="shared" si="28"/>
        <v>121</v>
      </c>
      <c r="E178">
        <f t="shared" si="29"/>
        <v>1.3578233567152842</v>
      </c>
      <c r="F178">
        <f t="shared" si="30"/>
        <v>120.24899119247949</v>
      </c>
      <c r="G178">
        <f t="shared" si="31"/>
        <v>-1.417708807520512</v>
      </c>
      <c r="H178">
        <f t="shared" si="32"/>
        <v>1.417708807520512</v>
      </c>
      <c r="I178">
        <f t="shared" si="33"/>
        <v>1.3701320585273109</v>
      </c>
      <c r="J178" s="1">
        <v>157</v>
      </c>
      <c r="K178" s="1">
        <v>0.54755072694696794</v>
      </c>
      <c r="M178">
        <v>157</v>
      </c>
      <c r="N178">
        <v>0.55017575799999996</v>
      </c>
      <c r="P178">
        <f t="shared" si="34"/>
        <v>51</v>
      </c>
      <c r="Q178">
        <f t="shared" si="35"/>
        <v>1.0019017670000001</v>
      </c>
      <c r="R178">
        <f t="shared" si="36"/>
        <v>102.096990117</v>
      </c>
      <c r="S178">
        <f t="shared" si="37"/>
        <v>-19.569709883000002</v>
      </c>
      <c r="T178">
        <f t="shared" si="38"/>
        <v>-0.38371980162745101</v>
      </c>
      <c r="X178">
        <v>101</v>
      </c>
      <c r="Y178">
        <v>0.89440361000000002</v>
      </c>
      <c r="Z178">
        <v>101</v>
      </c>
      <c r="AA178">
        <f t="shared" si="39"/>
        <v>-1.0348156110883688E-2</v>
      </c>
      <c r="AB178" s="8">
        <f t="shared" si="26"/>
        <v>0.88405545388911633</v>
      </c>
      <c r="AC178" s="8"/>
    </row>
    <row r="179" spans="1:29">
      <c r="A179">
        <v>52</v>
      </c>
      <c r="B179">
        <v>116.66670000000001</v>
      </c>
      <c r="C179">
        <f t="shared" si="27"/>
        <v>52</v>
      </c>
      <c r="D179">
        <f t="shared" si="28"/>
        <v>116</v>
      </c>
      <c r="E179">
        <f t="shared" si="29"/>
        <v>1.2243851705288398</v>
      </c>
      <c r="F179">
        <f t="shared" si="30"/>
        <v>115.66802886749967</v>
      </c>
      <c r="G179">
        <f t="shared" si="31"/>
        <v>-0.99867113250033412</v>
      </c>
      <c r="H179">
        <f t="shared" si="32"/>
        <v>0.99867113250033412</v>
      </c>
      <c r="I179">
        <f t="shared" si="33"/>
        <v>1.2435903846153846</v>
      </c>
      <c r="J179" s="1">
        <v>158</v>
      </c>
      <c r="K179" s="1">
        <v>0.55104760100000005</v>
      </c>
      <c r="M179">
        <v>158</v>
      </c>
      <c r="N179">
        <v>0.54466722599999995</v>
      </c>
      <c r="P179">
        <f t="shared" si="34"/>
        <v>52</v>
      </c>
      <c r="Q179">
        <f t="shared" si="35"/>
        <v>1.008956822</v>
      </c>
      <c r="R179">
        <f t="shared" si="36"/>
        <v>104.46575474400001</v>
      </c>
      <c r="S179">
        <f t="shared" si="37"/>
        <v>-12.200945255999997</v>
      </c>
      <c r="T179">
        <f t="shared" si="38"/>
        <v>-0.23463356261538457</v>
      </c>
      <c r="X179">
        <v>102</v>
      </c>
      <c r="Y179">
        <v>0.88801913499999996</v>
      </c>
      <c r="Z179">
        <v>102</v>
      </c>
      <c r="AA179">
        <f t="shared" si="39"/>
        <v>-9.7361240089072487E-3</v>
      </c>
      <c r="AB179" s="8">
        <f t="shared" si="26"/>
        <v>0.87828301099109274</v>
      </c>
      <c r="AC179" s="8"/>
    </row>
    <row r="180" spans="1:29">
      <c r="A180">
        <v>52</v>
      </c>
      <c r="B180">
        <v>85.333299999999994</v>
      </c>
      <c r="C180">
        <f t="shared" si="27"/>
        <v>52</v>
      </c>
      <c r="D180">
        <f t="shared" si="28"/>
        <v>85</v>
      </c>
      <c r="E180">
        <f t="shared" si="29"/>
        <v>1.2243851705288398</v>
      </c>
      <c r="F180">
        <f t="shared" si="30"/>
        <v>115.66802886749967</v>
      </c>
      <c r="G180">
        <f t="shared" si="31"/>
        <v>30.334728867499678</v>
      </c>
      <c r="H180">
        <f t="shared" si="32"/>
        <v>30.334728867499678</v>
      </c>
      <c r="I180">
        <f t="shared" si="33"/>
        <v>0.64102499999999984</v>
      </c>
      <c r="J180" s="1">
        <v>159</v>
      </c>
      <c r="K180" s="1">
        <v>0.55345879182525481</v>
      </c>
      <c r="M180">
        <v>159</v>
      </c>
      <c r="N180">
        <v>0.53915971299999998</v>
      </c>
      <c r="P180">
        <f t="shared" si="34"/>
        <v>52</v>
      </c>
      <c r="Q180">
        <f t="shared" si="35"/>
        <v>1.008956822</v>
      </c>
      <c r="R180">
        <f t="shared" si="36"/>
        <v>104.46575474400001</v>
      </c>
      <c r="S180">
        <f t="shared" si="37"/>
        <v>19.132454744000015</v>
      </c>
      <c r="T180">
        <f t="shared" si="38"/>
        <v>0.3679318220000003</v>
      </c>
      <c r="X180">
        <v>103</v>
      </c>
      <c r="Y180">
        <v>0.88179587400000004</v>
      </c>
      <c r="Z180">
        <v>103</v>
      </c>
      <c r="AA180">
        <f t="shared" si="39"/>
        <v>-9.1279508429550904E-3</v>
      </c>
      <c r="AB180" s="8">
        <f t="shared" si="26"/>
        <v>0.87266792315704489</v>
      </c>
      <c r="AC180" s="8"/>
    </row>
    <row r="181" spans="1:29">
      <c r="A181">
        <v>52</v>
      </c>
      <c r="B181">
        <v>100.33329999999999</v>
      </c>
      <c r="C181">
        <f t="shared" si="27"/>
        <v>52</v>
      </c>
      <c r="D181">
        <f t="shared" si="28"/>
        <v>100</v>
      </c>
      <c r="E181">
        <f t="shared" si="29"/>
        <v>1.2243851705288398</v>
      </c>
      <c r="F181">
        <f t="shared" si="30"/>
        <v>115.66802886749967</v>
      </c>
      <c r="G181">
        <f t="shared" si="31"/>
        <v>15.334728867499678</v>
      </c>
      <c r="H181">
        <f t="shared" si="32"/>
        <v>15.334728867499678</v>
      </c>
      <c r="I181">
        <f t="shared" si="33"/>
        <v>0.92948653846153839</v>
      </c>
      <c r="J181" s="1">
        <v>160</v>
      </c>
      <c r="K181" s="1">
        <v>0.53852876299999997</v>
      </c>
      <c r="M181">
        <v>160</v>
      </c>
      <c r="N181">
        <v>0.53364984599999998</v>
      </c>
      <c r="P181">
        <f t="shared" si="34"/>
        <v>52</v>
      </c>
      <c r="Q181">
        <f t="shared" si="35"/>
        <v>1.008956822</v>
      </c>
      <c r="R181">
        <f t="shared" si="36"/>
        <v>104.46575474400001</v>
      </c>
      <c r="S181">
        <f t="shared" si="37"/>
        <v>4.1324547440000146</v>
      </c>
      <c r="T181">
        <f t="shared" si="38"/>
        <v>7.9470283538461819E-2</v>
      </c>
      <c r="X181">
        <v>104</v>
      </c>
      <c r="Y181">
        <v>0.87576416800000001</v>
      </c>
      <c r="Z181">
        <v>104</v>
      </c>
      <c r="AA181">
        <f t="shared" si="39"/>
        <v>-8.5243647326796457E-3</v>
      </c>
      <c r="AB181" s="8">
        <f t="shared" si="26"/>
        <v>0.86723980326732031</v>
      </c>
      <c r="AC181" s="8"/>
    </row>
    <row r="182" spans="1:29">
      <c r="A182">
        <v>52</v>
      </c>
      <c r="B182">
        <v>112.66670000000001</v>
      </c>
      <c r="C182">
        <f t="shared" si="27"/>
        <v>52</v>
      </c>
      <c r="D182">
        <f t="shared" si="28"/>
        <v>112</v>
      </c>
      <c r="E182">
        <f t="shared" si="29"/>
        <v>1.2243851705288398</v>
      </c>
      <c r="F182">
        <f t="shared" si="30"/>
        <v>115.66802886749967</v>
      </c>
      <c r="G182">
        <f t="shared" si="31"/>
        <v>3.0013288674996659</v>
      </c>
      <c r="H182">
        <f t="shared" si="32"/>
        <v>3.0013288674996659</v>
      </c>
      <c r="I182">
        <f t="shared" si="33"/>
        <v>1.1666673076923078</v>
      </c>
      <c r="J182" s="1">
        <v>161</v>
      </c>
      <c r="K182" s="1">
        <v>0.53227864800000002</v>
      </c>
      <c r="M182">
        <v>161</v>
      </c>
      <c r="N182">
        <v>0.52813307099999995</v>
      </c>
      <c r="P182">
        <f t="shared" si="34"/>
        <v>52</v>
      </c>
      <c r="Q182">
        <f t="shared" si="35"/>
        <v>1.008956822</v>
      </c>
      <c r="R182">
        <f t="shared" si="36"/>
        <v>104.46575474400001</v>
      </c>
      <c r="S182">
        <f t="shared" si="37"/>
        <v>-8.2009452559999971</v>
      </c>
      <c r="T182">
        <f t="shared" si="38"/>
        <v>-0.15771048569230764</v>
      </c>
      <c r="X182">
        <v>105</v>
      </c>
      <c r="Y182">
        <v>0.86995436299999995</v>
      </c>
      <c r="Z182">
        <v>105</v>
      </c>
      <c r="AA182">
        <f t="shared" si="39"/>
        <v>-7.9260937977332635E-3</v>
      </c>
      <c r="AB182" s="8">
        <f t="shared" si="26"/>
        <v>0.86202826920226672</v>
      </c>
      <c r="AC182" s="8"/>
    </row>
    <row r="183" spans="1:29">
      <c r="A183">
        <v>52</v>
      </c>
      <c r="B183">
        <v>119.33329999999999</v>
      </c>
      <c r="C183">
        <f t="shared" si="27"/>
        <v>52</v>
      </c>
      <c r="D183">
        <f t="shared" si="28"/>
        <v>119</v>
      </c>
      <c r="E183">
        <f t="shared" si="29"/>
        <v>1.2243851705288398</v>
      </c>
      <c r="F183">
        <f t="shared" si="30"/>
        <v>115.66802886749967</v>
      </c>
      <c r="G183">
        <f t="shared" si="31"/>
        <v>-3.6652711325003224</v>
      </c>
      <c r="H183">
        <f t="shared" si="32"/>
        <v>3.6652711325003224</v>
      </c>
      <c r="I183">
        <f t="shared" si="33"/>
        <v>1.2948711538461537</v>
      </c>
      <c r="J183" s="1">
        <v>162</v>
      </c>
      <c r="K183" s="1">
        <v>0.49794237177877282</v>
      </c>
      <c r="M183">
        <v>162</v>
      </c>
      <c r="N183">
        <v>0.52260722999999998</v>
      </c>
      <c r="P183">
        <f t="shared" si="34"/>
        <v>52</v>
      </c>
      <c r="Q183">
        <f t="shared" si="35"/>
        <v>1.008956822</v>
      </c>
      <c r="R183">
        <f t="shared" si="36"/>
        <v>104.46575474400001</v>
      </c>
      <c r="S183">
        <f t="shared" si="37"/>
        <v>-14.867545255999985</v>
      </c>
      <c r="T183">
        <f t="shared" si="38"/>
        <v>-0.28591433184615356</v>
      </c>
      <c r="X183">
        <v>106</v>
      </c>
      <c r="Y183">
        <v>0.86415427600000005</v>
      </c>
      <c r="Z183">
        <v>106</v>
      </c>
      <c r="AA183">
        <f t="shared" si="39"/>
        <v>-7.3338661577685427E-3</v>
      </c>
      <c r="AB183" s="8">
        <f t="shared" si="26"/>
        <v>0.85682040984223151</v>
      </c>
      <c r="AC183" s="8"/>
    </row>
    <row r="184" spans="1:29">
      <c r="A184">
        <v>52</v>
      </c>
      <c r="B184">
        <v>131.33330000000001</v>
      </c>
      <c r="C184">
        <f t="shared" si="27"/>
        <v>52</v>
      </c>
      <c r="D184">
        <f t="shared" si="28"/>
        <v>131</v>
      </c>
      <c r="E184">
        <f t="shared" si="29"/>
        <v>1.2243851705288398</v>
      </c>
      <c r="F184">
        <f t="shared" si="30"/>
        <v>115.66802886749967</v>
      </c>
      <c r="G184">
        <f t="shared" si="31"/>
        <v>-15.665271132500337</v>
      </c>
      <c r="H184">
        <f t="shared" si="32"/>
        <v>15.665271132500337</v>
      </c>
      <c r="I184">
        <f t="shared" si="33"/>
        <v>1.5256403846153848</v>
      </c>
      <c r="J184" s="1">
        <v>163</v>
      </c>
      <c r="K184" s="1">
        <v>0.51979709399999996</v>
      </c>
      <c r="M184">
        <v>163</v>
      </c>
      <c r="N184">
        <v>0.51707254199999997</v>
      </c>
      <c r="P184">
        <f t="shared" si="34"/>
        <v>52</v>
      </c>
      <c r="Q184">
        <f t="shared" si="35"/>
        <v>1.008956822</v>
      </c>
      <c r="R184">
        <f t="shared" si="36"/>
        <v>104.46575474400001</v>
      </c>
      <c r="S184">
        <f t="shared" si="37"/>
        <v>-26.867545256</v>
      </c>
      <c r="T184">
        <f t="shared" si="38"/>
        <v>-0.51668356261538462</v>
      </c>
      <c r="X184">
        <v>107</v>
      </c>
      <c r="Y184">
        <v>0.85814419099999995</v>
      </c>
      <c r="Z184">
        <v>107</v>
      </c>
      <c r="AA184">
        <f t="shared" si="39"/>
        <v>-6.7484099324379154E-3</v>
      </c>
      <c r="AB184" s="8">
        <f t="shared" si="26"/>
        <v>0.85139578106756209</v>
      </c>
      <c r="AC184" s="8"/>
    </row>
    <row r="185" spans="1:29">
      <c r="A185">
        <v>52</v>
      </c>
      <c r="B185">
        <v>115.66670000000001</v>
      </c>
      <c r="C185">
        <f t="shared" si="27"/>
        <v>52</v>
      </c>
      <c r="D185">
        <f t="shared" si="28"/>
        <v>115</v>
      </c>
      <c r="E185">
        <f t="shared" si="29"/>
        <v>1.2243851705288398</v>
      </c>
      <c r="F185">
        <f t="shared" si="30"/>
        <v>115.66802886749967</v>
      </c>
      <c r="G185">
        <f t="shared" si="31"/>
        <v>1.3288674996658756E-3</v>
      </c>
      <c r="H185">
        <f t="shared" si="32"/>
        <v>1.3288674996658756E-3</v>
      </c>
      <c r="I185">
        <f t="shared" si="33"/>
        <v>1.2243596153846155</v>
      </c>
      <c r="J185" s="1">
        <v>164</v>
      </c>
      <c r="K185" s="1">
        <v>0.513565681</v>
      </c>
      <c r="M185">
        <v>164</v>
      </c>
      <c r="N185">
        <v>0.51152922700000003</v>
      </c>
      <c r="P185">
        <f t="shared" si="34"/>
        <v>52</v>
      </c>
      <c r="Q185">
        <f t="shared" si="35"/>
        <v>1.008956822</v>
      </c>
      <c r="R185">
        <f t="shared" si="36"/>
        <v>104.46575474400001</v>
      </c>
      <c r="S185">
        <f t="shared" si="37"/>
        <v>-11.200945255999997</v>
      </c>
      <c r="T185">
        <f t="shared" si="38"/>
        <v>-0.21540279338461532</v>
      </c>
      <c r="X185">
        <v>108</v>
      </c>
      <c r="Y185">
        <v>0.85194314999999998</v>
      </c>
      <c r="Z185">
        <v>108</v>
      </c>
      <c r="AA185">
        <f t="shared" si="39"/>
        <v>-6.1704532413937585E-3</v>
      </c>
      <c r="AB185" s="8">
        <f t="shared" si="26"/>
        <v>0.84577269675860622</v>
      </c>
      <c r="AC185" s="8"/>
    </row>
    <row r="186" spans="1:29">
      <c r="A186">
        <v>52.666699999999999</v>
      </c>
      <c r="B186">
        <v>115</v>
      </c>
      <c r="C186">
        <f t="shared" si="27"/>
        <v>52</v>
      </c>
      <c r="D186">
        <f t="shared" si="28"/>
        <v>115</v>
      </c>
      <c r="E186">
        <f t="shared" si="29"/>
        <v>1.2243851705288398</v>
      </c>
      <c r="F186">
        <f t="shared" si="30"/>
        <v>115.66802886749967</v>
      </c>
      <c r="G186">
        <f t="shared" si="31"/>
        <v>0.66802886749967172</v>
      </c>
      <c r="H186">
        <f t="shared" si="32"/>
        <v>0.66802886749967172</v>
      </c>
      <c r="I186">
        <f t="shared" si="33"/>
        <v>1.1835429218082774</v>
      </c>
      <c r="J186" s="1">
        <v>165</v>
      </c>
      <c r="K186" s="1">
        <v>0.47272703214000211</v>
      </c>
      <c r="M186">
        <v>165</v>
      </c>
      <c r="N186">
        <v>0.50597750500000005</v>
      </c>
      <c r="P186">
        <f t="shared" si="34"/>
        <v>52</v>
      </c>
      <c r="Q186">
        <f t="shared" si="35"/>
        <v>1.008956822</v>
      </c>
      <c r="R186">
        <f t="shared" si="36"/>
        <v>104.46575474400001</v>
      </c>
      <c r="S186">
        <f t="shared" si="37"/>
        <v>-10.534245255999991</v>
      </c>
      <c r="T186">
        <f t="shared" si="38"/>
        <v>-0.20258163953846137</v>
      </c>
      <c r="X186">
        <v>109</v>
      </c>
      <c r="Y186">
        <v>0.84557019300000003</v>
      </c>
      <c r="Z186">
        <v>109</v>
      </c>
      <c r="AA186">
        <f t="shared" si="39"/>
        <v>-5.6007242042886984E-3</v>
      </c>
      <c r="AB186" s="8">
        <f t="shared" si="26"/>
        <v>0.83996946879571133</v>
      </c>
      <c r="AC186" s="8"/>
    </row>
    <row r="187" spans="1:29">
      <c r="A187">
        <v>52.333300000000001</v>
      </c>
      <c r="B187">
        <v>117</v>
      </c>
      <c r="C187">
        <f t="shared" si="27"/>
        <v>52</v>
      </c>
      <c r="D187">
        <f t="shared" si="28"/>
        <v>117</v>
      </c>
      <c r="E187">
        <f t="shared" si="29"/>
        <v>1.2243851705288398</v>
      </c>
      <c r="F187">
        <f t="shared" si="30"/>
        <v>115.66802886749967</v>
      </c>
      <c r="G187">
        <f t="shared" si="31"/>
        <v>-1.3319711325003283</v>
      </c>
      <c r="H187">
        <f t="shared" si="32"/>
        <v>1.3319711325003283</v>
      </c>
      <c r="I187">
        <f t="shared" si="33"/>
        <v>1.2356702138026838</v>
      </c>
      <c r="J187" s="1">
        <v>166</v>
      </c>
      <c r="K187" s="1">
        <v>0.51893746246082206</v>
      </c>
      <c r="M187">
        <v>166</v>
      </c>
      <c r="N187">
        <v>0.50041759600000002</v>
      </c>
      <c r="P187">
        <f t="shared" si="34"/>
        <v>52</v>
      </c>
      <c r="Q187">
        <f t="shared" si="35"/>
        <v>1.008956822</v>
      </c>
      <c r="R187">
        <f t="shared" si="36"/>
        <v>104.46575474400001</v>
      </c>
      <c r="S187">
        <f t="shared" si="37"/>
        <v>-12.534245255999991</v>
      </c>
      <c r="T187">
        <f t="shared" si="38"/>
        <v>-0.24104317799999983</v>
      </c>
      <c r="X187">
        <v>110</v>
      </c>
      <c r="Y187">
        <v>0.83904436299999996</v>
      </c>
      <c r="Z187">
        <v>110</v>
      </c>
      <c r="AA187">
        <f t="shared" si="39"/>
        <v>-5.0399509407750842E-3</v>
      </c>
      <c r="AB187" s="8">
        <f t="shared" si="26"/>
        <v>0.83400441205922493</v>
      </c>
      <c r="AC187" s="8"/>
    </row>
    <row r="188" spans="1:29">
      <c r="A188">
        <v>53.333300000000001</v>
      </c>
      <c r="B188">
        <v>106.66670000000001</v>
      </c>
      <c r="C188">
        <f t="shared" si="27"/>
        <v>53</v>
      </c>
      <c r="D188">
        <f t="shared" si="28"/>
        <v>106</v>
      </c>
      <c r="E188">
        <f t="shared" si="29"/>
        <v>1.0488019239999999</v>
      </c>
      <c r="F188">
        <f t="shared" si="30"/>
        <v>108.58650197199999</v>
      </c>
      <c r="G188">
        <f t="shared" si="31"/>
        <v>1.9198019719999877</v>
      </c>
      <c r="H188">
        <f t="shared" si="32"/>
        <v>1.9198019719999877</v>
      </c>
      <c r="I188">
        <f t="shared" si="33"/>
        <v>1.0000018750011719</v>
      </c>
      <c r="J188" s="1">
        <v>167</v>
      </c>
      <c r="K188" s="1">
        <v>0.45508959100935131</v>
      </c>
      <c r="M188">
        <v>167</v>
      </c>
      <c r="N188">
        <v>0.49484971900000002</v>
      </c>
      <c r="P188">
        <f t="shared" si="34"/>
        <v>53</v>
      </c>
      <c r="Q188">
        <f t="shared" si="35"/>
        <v>1.0155916599999999</v>
      </c>
      <c r="R188">
        <f t="shared" si="36"/>
        <v>106.82635798</v>
      </c>
      <c r="S188">
        <f t="shared" si="37"/>
        <v>0.15965797999999154</v>
      </c>
      <c r="T188">
        <f t="shared" si="38"/>
        <v>3.0124147169809726E-3</v>
      </c>
      <c r="X188">
        <v>111</v>
      </c>
      <c r="Y188">
        <v>0.83238469999999998</v>
      </c>
      <c r="Z188">
        <v>111</v>
      </c>
      <c r="AA188">
        <f t="shared" si="39"/>
        <v>-4.4888615705054313E-3</v>
      </c>
      <c r="AB188" s="8">
        <f t="shared" si="26"/>
        <v>0.82789583842949455</v>
      </c>
      <c r="AC188" s="8"/>
    </row>
    <row r="189" spans="1:29">
      <c r="A189">
        <v>53</v>
      </c>
      <c r="B189">
        <v>89</v>
      </c>
      <c r="C189">
        <f t="shared" si="27"/>
        <v>53</v>
      </c>
      <c r="D189">
        <f t="shared" si="28"/>
        <v>89</v>
      </c>
      <c r="E189">
        <f t="shared" si="29"/>
        <v>1.0488019239999999</v>
      </c>
      <c r="F189">
        <f t="shared" si="30"/>
        <v>108.58650197199999</v>
      </c>
      <c r="G189">
        <f t="shared" si="31"/>
        <v>19.586501971999994</v>
      </c>
      <c r="H189">
        <f t="shared" si="32"/>
        <v>19.586501971999994</v>
      </c>
      <c r="I189">
        <f t="shared" si="33"/>
        <v>0.67924528301886788</v>
      </c>
      <c r="J189" s="1">
        <v>168</v>
      </c>
      <c r="K189" s="1">
        <v>0.48611106809143267</v>
      </c>
      <c r="M189">
        <v>168</v>
      </c>
      <c r="N189">
        <v>0.48927409500000002</v>
      </c>
      <c r="P189">
        <f t="shared" si="34"/>
        <v>53</v>
      </c>
      <c r="Q189">
        <f t="shared" si="35"/>
        <v>1.0155916599999999</v>
      </c>
      <c r="R189">
        <f t="shared" si="36"/>
        <v>106.82635798</v>
      </c>
      <c r="S189">
        <f t="shared" si="37"/>
        <v>17.826357979999997</v>
      </c>
      <c r="T189">
        <f t="shared" si="38"/>
        <v>0.33634637698113201</v>
      </c>
      <c r="X189">
        <v>112</v>
      </c>
      <c r="Y189">
        <v>0.82561024500000002</v>
      </c>
      <c r="Z189">
        <v>112</v>
      </c>
      <c r="AA189">
        <f t="shared" si="39"/>
        <v>-3.9481842131321443E-3</v>
      </c>
      <c r="AB189" s="8">
        <f t="shared" si="26"/>
        <v>0.82166206078686788</v>
      </c>
      <c r="AC189" s="8"/>
    </row>
    <row r="190" spans="1:29">
      <c r="A190">
        <v>53</v>
      </c>
      <c r="B190">
        <v>93.333299999999994</v>
      </c>
      <c r="C190">
        <f t="shared" si="27"/>
        <v>53</v>
      </c>
      <c r="D190">
        <f t="shared" si="28"/>
        <v>93</v>
      </c>
      <c r="E190">
        <f t="shared" si="29"/>
        <v>1.0488019239999999</v>
      </c>
      <c r="F190">
        <f t="shared" si="30"/>
        <v>108.58650197199999</v>
      </c>
      <c r="G190">
        <f t="shared" si="31"/>
        <v>15.253201971999999</v>
      </c>
      <c r="H190">
        <f t="shared" si="32"/>
        <v>15.253201971999999</v>
      </c>
      <c r="I190">
        <f t="shared" si="33"/>
        <v>0.76100566037735839</v>
      </c>
      <c r="J190" s="1">
        <v>169</v>
      </c>
      <c r="K190" s="1">
        <v>0.482502773</v>
      </c>
      <c r="M190">
        <v>169</v>
      </c>
      <c r="N190">
        <v>0.48369094400000001</v>
      </c>
      <c r="P190">
        <f t="shared" si="34"/>
        <v>53</v>
      </c>
      <c r="Q190">
        <f t="shared" si="35"/>
        <v>1.0155916599999999</v>
      </c>
      <c r="R190">
        <f t="shared" si="36"/>
        <v>106.82635798</v>
      </c>
      <c r="S190">
        <f t="shared" si="37"/>
        <v>13.493057980000003</v>
      </c>
      <c r="T190">
        <f t="shared" si="38"/>
        <v>0.25458599962264156</v>
      </c>
      <c r="X190">
        <v>113</v>
      </c>
      <c r="Y190">
        <v>0.81874004</v>
      </c>
      <c r="Z190">
        <v>113</v>
      </c>
      <c r="AA190">
        <f t="shared" si="39"/>
        <v>-3.4186469883077941E-3</v>
      </c>
      <c r="AB190" s="8">
        <f t="shared" si="26"/>
        <v>0.81532139301169226</v>
      </c>
      <c r="AC190" s="8"/>
    </row>
    <row r="191" spans="1:29">
      <c r="A191">
        <v>53</v>
      </c>
      <c r="B191">
        <v>120</v>
      </c>
      <c r="C191">
        <f t="shared" si="27"/>
        <v>53</v>
      </c>
      <c r="D191">
        <f t="shared" si="28"/>
        <v>120</v>
      </c>
      <c r="E191">
        <f t="shared" si="29"/>
        <v>1.0488019239999999</v>
      </c>
      <c r="F191">
        <f t="shared" si="30"/>
        <v>108.58650197199999</v>
      </c>
      <c r="G191">
        <f t="shared" si="31"/>
        <v>-11.413498028000006</v>
      </c>
      <c r="H191">
        <f t="shared" si="32"/>
        <v>11.413498028000006</v>
      </c>
      <c r="I191">
        <f t="shared" si="33"/>
        <v>1.2641509433962264</v>
      </c>
      <c r="J191" s="1">
        <v>170</v>
      </c>
      <c r="K191" s="1">
        <v>0.47630911500000001</v>
      </c>
      <c r="M191">
        <v>170</v>
      </c>
      <c r="N191">
        <v>0.47810048399999999</v>
      </c>
      <c r="P191">
        <f t="shared" si="34"/>
        <v>53</v>
      </c>
      <c r="Q191">
        <f t="shared" si="35"/>
        <v>1.0155916599999999</v>
      </c>
      <c r="R191">
        <f t="shared" si="36"/>
        <v>106.82635798</v>
      </c>
      <c r="S191">
        <f t="shared" si="37"/>
        <v>-13.173642020000003</v>
      </c>
      <c r="T191">
        <f t="shared" si="38"/>
        <v>-0.24855928339622646</v>
      </c>
      <c r="X191">
        <v>114</v>
      </c>
      <c r="Y191">
        <v>0.81179312699999995</v>
      </c>
      <c r="Z191">
        <v>114</v>
      </c>
      <c r="AA191">
        <f t="shared" si="39"/>
        <v>-2.9009780156847853E-3</v>
      </c>
      <c r="AB191" s="8">
        <f t="shared" si="26"/>
        <v>0.80889214898431516</v>
      </c>
      <c r="AC191" s="8"/>
    </row>
    <row r="192" spans="1:29">
      <c r="A192">
        <v>53.333300000000001</v>
      </c>
      <c r="B192">
        <v>118.33329999999999</v>
      </c>
      <c r="C192">
        <f t="shared" si="27"/>
        <v>53</v>
      </c>
      <c r="D192">
        <f t="shared" si="28"/>
        <v>118</v>
      </c>
      <c r="E192">
        <f t="shared" si="29"/>
        <v>1.0488019239999999</v>
      </c>
      <c r="F192">
        <f t="shared" si="30"/>
        <v>108.58650197199999</v>
      </c>
      <c r="G192">
        <f t="shared" si="31"/>
        <v>-9.7467980280000006</v>
      </c>
      <c r="H192">
        <f t="shared" si="32"/>
        <v>9.7467980280000006</v>
      </c>
      <c r="I192">
        <f t="shared" si="33"/>
        <v>1.2187507617192261</v>
      </c>
      <c r="J192" s="1">
        <v>171</v>
      </c>
      <c r="K192" s="1">
        <v>0.47953192404151884</v>
      </c>
      <c r="M192">
        <v>171</v>
      </c>
      <c r="N192">
        <v>0.47250293700000001</v>
      </c>
      <c r="P192">
        <f t="shared" si="34"/>
        <v>53</v>
      </c>
      <c r="Q192">
        <f t="shared" si="35"/>
        <v>1.0155916599999999</v>
      </c>
      <c r="R192">
        <f t="shared" si="36"/>
        <v>106.82635798</v>
      </c>
      <c r="S192">
        <f t="shared" si="37"/>
        <v>-11.506942019999997</v>
      </c>
      <c r="T192">
        <f t="shared" si="38"/>
        <v>-0.21711211358490559</v>
      </c>
      <c r="X192">
        <v>115</v>
      </c>
      <c r="Y192">
        <v>0.80478854600000005</v>
      </c>
      <c r="Z192">
        <v>115</v>
      </c>
      <c r="AA192">
        <f t="shared" si="39"/>
        <v>-2.3959054149156334E-3</v>
      </c>
      <c r="AB192" s="8">
        <f t="shared" si="26"/>
        <v>0.80239264058508442</v>
      </c>
      <c r="AC192" s="8"/>
    </row>
    <row r="193" spans="1:29">
      <c r="A193">
        <v>53.333300000000001</v>
      </c>
      <c r="B193">
        <v>120</v>
      </c>
      <c r="C193">
        <f t="shared" si="27"/>
        <v>53</v>
      </c>
      <c r="D193">
        <f t="shared" si="28"/>
        <v>120</v>
      </c>
      <c r="E193">
        <f t="shared" si="29"/>
        <v>1.0488019239999999</v>
      </c>
      <c r="F193">
        <f t="shared" si="30"/>
        <v>108.58650197199999</v>
      </c>
      <c r="G193">
        <f t="shared" si="31"/>
        <v>-11.413498028000006</v>
      </c>
      <c r="H193">
        <f t="shared" si="32"/>
        <v>11.413498028000006</v>
      </c>
      <c r="I193">
        <f t="shared" si="33"/>
        <v>1.2500014062508786</v>
      </c>
      <c r="J193">
        <v>172</v>
      </c>
      <c r="K193">
        <v>0.46394082599999997</v>
      </c>
      <c r="M193">
        <v>172</v>
      </c>
      <c r="N193">
        <v>0.46689852199999998</v>
      </c>
      <c r="P193">
        <f t="shared" si="34"/>
        <v>53</v>
      </c>
      <c r="Q193">
        <f t="shared" si="35"/>
        <v>1.0155916599999999</v>
      </c>
      <c r="R193">
        <f t="shared" si="36"/>
        <v>106.82635798</v>
      </c>
      <c r="S193">
        <f t="shared" si="37"/>
        <v>-13.173642020000003</v>
      </c>
      <c r="T193">
        <f t="shared" si="38"/>
        <v>-0.24855928339622646</v>
      </c>
      <c r="X193">
        <v>116</v>
      </c>
      <c r="Y193">
        <v>0.797745339</v>
      </c>
      <c r="Z193">
        <v>116</v>
      </c>
      <c r="AA193">
        <f t="shared" si="39"/>
        <v>-1.9041573056526317E-3</v>
      </c>
      <c r="AB193" s="8">
        <f t="shared" si="26"/>
        <v>0.79584118169434737</v>
      </c>
      <c r="AC193" s="8"/>
    </row>
    <row r="194" spans="1:29">
      <c r="A194">
        <v>54</v>
      </c>
      <c r="B194">
        <v>101.33329999999999</v>
      </c>
      <c r="C194">
        <f t="shared" si="27"/>
        <v>54</v>
      </c>
      <c r="D194">
        <f t="shared" si="28"/>
        <v>101</v>
      </c>
      <c r="E194">
        <f t="shared" si="29"/>
        <v>1.1543197940212753</v>
      </c>
      <c r="F194">
        <f t="shared" si="30"/>
        <v>116.33326887714887</v>
      </c>
      <c r="G194">
        <f t="shared" si="31"/>
        <v>14.999968877148874</v>
      </c>
      <c r="H194">
        <f t="shared" si="32"/>
        <v>14.999968877148874</v>
      </c>
      <c r="I194">
        <f t="shared" si="33"/>
        <v>0.87654259259259248</v>
      </c>
      <c r="J194">
        <v>173</v>
      </c>
      <c r="K194">
        <v>0.457766222</v>
      </c>
      <c r="M194">
        <v>173</v>
      </c>
      <c r="N194">
        <v>0.46128745900000001</v>
      </c>
      <c r="P194">
        <f t="shared" si="34"/>
        <v>54</v>
      </c>
      <c r="Q194">
        <f t="shared" si="35"/>
        <v>1.02181805</v>
      </c>
      <c r="R194">
        <f t="shared" si="36"/>
        <v>109.1781747</v>
      </c>
      <c r="S194">
        <f t="shared" si="37"/>
        <v>7.8448747000000054</v>
      </c>
      <c r="T194">
        <f t="shared" si="38"/>
        <v>0.14527545740740752</v>
      </c>
      <c r="X194">
        <v>117</v>
      </c>
      <c r="Y194">
        <v>0.79068254699999996</v>
      </c>
      <c r="Z194">
        <v>117</v>
      </c>
      <c r="AA194">
        <f t="shared" si="39"/>
        <v>-1.4264618075484625E-3</v>
      </c>
      <c r="AB194" s="8">
        <f t="shared" si="26"/>
        <v>0.7892560851924515</v>
      </c>
      <c r="AC194" s="8"/>
    </row>
    <row r="195" spans="1:29">
      <c r="A195">
        <v>54.666699999999999</v>
      </c>
      <c r="B195">
        <v>118.66670000000001</v>
      </c>
      <c r="C195">
        <f t="shared" si="27"/>
        <v>54</v>
      </c>
      <c r="D195">
        <f t="shared" si="28"/>
        <v>118</v>
      </c>
      <c r="E195">
        <f t="shared" si="29"/>
        <v>1.1543197940212753</v>
      </c>
      <c r="F195">
        <f t="shared" si="30"/>
        <v>116.33326887714887</v>
      </c>
      <c r="G195">
        <f t="shared" si="31"/>
        <v>-2.3334311228511382</v>
      </c>
      <c r="H195">
        <f t="shared" si="32"/>
        <v>2.3334311228511382</v>
      </c>
      <c r="I195">
        <f t="shared" si="33"/>
        <v>1.1707309934567114</v>
      </c>
      <c r="J195">
        <v>174</v>
      </c>
      <c r="K195">
        <v>0.45159799499999997</v>
      </c>
      <c r="M195">
        <v>174</v>
      </c>
      <c r="N195">
        <v>0.45566996799999998</v>
      </c>
      <c r="P195">
        <f t="shared" si="34"/>
        <v>54</v>
      </c>
      <c r="Q195">
        <f t="shared" si="35"/>
        <v>1.02181805</v>
      </c>
      <c r="R195">
        <f t="shared" si="36"/>
        <v>109.1781747</v>
      </c>
      <c r="S195">
        <f t="shared" si="37"/>
        <v>-9.4885253000000063</v>
      </c>
      <c r="T195">
        <f t="shared" si="38"/>
        <v>-0.17571343148148161</v>
      </c>
      <c r="X195">
        <v>118</v>
      </c>
      <c r="Y195">
        <v>0.78361921099999998</v>
      </c>
      <c r="Z195">
        <v>118</v>
      </c>
      <c r="AA195">
        <f t="shared" si="39"/>
        <v>-9.6354704025558569E-4</v>
      </c>
      <c r="AB195" s="8">
        <f t="shared" si="26"/>
        <v>0.7826556639597444</v>
      </c>
      <c r="AC195" s="8"/>
    </row>
    <row r="196" spans="1:29">
      <c r="A196">
        <v>54</v>
      </c>
      <c r="B196">
        <v>116.33329999999999</v>
      </c>
      <c r="C196">
        <f t="shared" si="27"/>
        <v>54</v>
      </c>
      <c r="D196">
        <f t="shared" si="28"/>
        <v>116</v>
      </c>
      <c r="E196">
        <f t="shared" si="29"/>
        <v>1.1543197940212753</v>
      </c>
      <c r="F196">
        <f t="shared" si="30"/>
        <v>116.33326887714887</v>
      </c>
      <c r="G196">
        <f t="shared" si="31"/>
        <v>-3.1122851126497153E-5</v>
      </c>
      <c r="H196">
        <f t="shared" si="32"/>
        <v>3.1122851126497153E-5</v>
      </c>
      <c r="I196">
        <f t="shared" si="33"/>
        <v>1.1543203703703702</v>
      </c>
      <c r="J196">
        <v>175</v>
      </c>
      <c r="K196">
        <v>0.445436159</v>
      </c>
      <c r="M196">
        <v>175</v>
      </c>
      <c r="N196">
        <v>0.45004626800000003</v>
      </c>
      <c r="P196">
        <f t="shared" si="34"/>
        <v>54</v>
      </c>
      <c r="Q196">
        <f t="shared" si="35"/>
        <v>1.02181805</v>
      </c>
      <c r="R196">
        <f t="shared" si="36"/>
        <v>109.1781747</v>
      </c>
      <c r="S196">
        <f t="shared" si="37"/>
        <v>-7.1551252999999946</v>
      </c>
      <c r="T196">
        <f t="shared" si="38"/>
        <v>-0.13250232037037027</v>
      </c>
      <c r="X196">
        <v>119</v>
      </c>
      <c r="Y196">
        <v>0.77657437200000001</v>
      </c>
      <c r="Z196">
        <v>119</v>
      </c>
      <c r="AA196">
        <f t="shared" si="39"/>
        <v>-5.1614112342635021E-4</v>
      </c>
      <c r="AB196" s="8">
        <f t="shared" si="26"/>
        <v>0.77605823087657366</v>
      </c>
      <c r="AC196" s="8"/>
    </row>
    <row r="197" spans="1:29">
      <c r="A197">
        <v>55.666699999999999</v>
      </c>
      <c r="B197">
        <v>115.33329999999999</v>
      </c>
      <c r="C197">
        <f t="shared" si="27"/>
        <v>55</v>
      </c>
      <c r="D197">
        <f t="shared" si="28"/>
        <v>115</v>
      </c>
      <c r="E197">
        <f t="shared" si="29"/>
        <v>1.0969688402403122</v>
      </c>
      <c r="F197">
        <f t="shared" si="30"/>
        <v>115.33328621321718</v>
      </c>
      <c r="G197">
        <f t="shared" si="31"/>
        <v>-1.3786782815827792E-5</v>
      </c>
      <c r="H197">
        <f t="shared" si="32"/>
        <v>1.3786782815827792E-5</v>
      </c>
      <c r="I197">
        <f t="shared" si="33"/>
        <v>1.0718544479913485</v>
      </c>
      <c r="J197">
        <v>176</v>
      </c>
      <c r="K197">
        <v>0.43928072600000001</v>
      </c>
      <c r="M197">
        <v>176</v>
      </c>
      <c r="N197">
        <v>0.44441658000000001</v>
      </c>
      <c r="P197">
        <f t="shared" si="34"/>
        <v>55</v>
      </c>
      <c r="Q197">
        <f t="shared" si="35"/>
        <v>1.0276477660000001</v>
      </c>
      <c r="R197">
        <f t="shared" si="36"/>
        <v>111.52062713000001</v>
      </c>
      <c r="S197">
        <f t="shared" si="37"/>
        <v>-3.8126728699999859</v>
      </c>
      <c r="T197">
        <f t="shared" si="38"/>
        <v>-6.9321324909090654E-2</v>
      </c>
      <c r="X197">
        <v>120</v>
      </c>
      <c r="Y197">
        <v>0.76956707300000005</v>
      </c>
      <c r="Z197">
        <v>120</v>
      </c>
      <c r="AA197">
        <f t="shared" si="39"/>
        <v>-8.4972176713216108E-5</v>
      </c>
      <c r="AB197" s="8">
        <f t="shared" si="26"/>
        <v>0.76948210082328683</v>
      </c>
      <c r="AC197" s="8"/>
    </row>
    <row r="198" spans="1:29">
      <c r="A198">
        <v>55.333300000000001</v>
      </c>
      <c r="B198">
        <v>129</v>
      </c>
      <c r="C198">
        <f t="shared" si="27"/>
        <v>55</v>
      </c>
      <c r="D198">
        <f t="shared" si="28"/>
        <v>129</v>
      </c>
      <c r="E198">
        <f t="shared" si="29"/>
        <v>1.0969688402403122</v>
      </c>
      <c r="F198">
        <f t="shared" si="30"/>
        <v>115.33328621321718</v>
      </c>
      <c r="G198">
        <f t="shared" si="31"/>
        <v>-13.666713786782822</v>
      </c>
      <c r="H198">
        <f t="shared" si="32"/>
        <v>13.666713786782822</v>
      </c>
      <c r="I198">
        <f t="shared" si="33"/>
        <v>1.3313267056184972</v>
      </c>
      <c r="J198">
        <v>177</v>
      </c>
      <c r="K198">
        <v>0.43313170899999998</v>
      </c>
      <c r="M198">
        <v>177</v>
      </c>
      <c r="N198">
        <v>0.438781123</v>
      </c>
      <c r="P198">
        <f t="shared" si="34"/>
        <v>55</v>
      </c>
      <c r="Q198">
        <f t="shared" si="35"/>
        <v>1.0276477660000001</v>
      </c>
      <c r="R198">
        <f t="shared" si="36"/>
        <v>111.52062713000001</v>
      </c>
      <c r="S198">
        <f t="shared" si="37"/>
        <v>-17.479372869999992</v>
      </c>
      <c r="T198">
        <f t="shared" si="38"/>
        <v>-0.31780677945454533</v>
      </c>
      <c r="X198">
        <v>121</v>
      </c>
      <c r="Y198">
        <v>0.76261635299999997</v>
      </c>
      <c r="Z198">
        <v>121</v>
      </c>
      <c r="AA198">
        <f t="shared" si="39"/>
        <v>3.2923168023130112E-4</v>
      </c>
      <c r="AB198" s="8">
        <f t="shared" si="26"/>
        <v>0.76294558468023133</v>
      </c>
      <c r="AC198" s="8"/>
    </row>
    <row r="199" spans="1:29">
      <c r="A199">
        <v>55.333300000000001</v>
      </c>
      <c r="B199">
        <v>110.66670000000001</v>
      </c>
      <c r="C199">
        <f t="shared" si="27"/>
        <v>55</v>
      </c>
      <c r="D199">
        <f t="shared" si="28"/>
        <v>110</v>
      </c>
      <c r="E199">
        <f t="shared" si="29"/>
        <v>1.0969688402403122</v>
      </c>
      <c r="F199">
        <f t="shared" si="30"/>
        <v>115.33328621321718</v>
      </c>
      <c r="G199">
        <f t="shared" si="31"/>
        <v>4.6665862132171725</v>
      </c>
      <c r="H199">
        <f t="shared" si="32"/>
        <v>4.6665862132171725</v>
      </c>
      <c r="I199">
        <f t="shared" si="33"/>
        <v>1.0000018072300043</v>
      </c>
      <c r="J199">
        <v>178</v>
      </c>
      <c r="K199">
        <v>0.42698912300000003</v>
      </c>
      <c r="M199">
        <v>178</v>
      </c>
      <c r="N199">
        <v>0.43314011699999999</v>
      </c>
      <c r="P199">
        <f t="shared" si="34"/>
        <v>55</v>
      </c>
      <c r="Q199">
        <f t="shared" si="35"/>
        <v>1.0276477660000001</v>
      </c>
      <c r="R199">
        <f t="shared" si="36"/>
        <v>111.52062713000001</v>
      </c>
      <c r="S199">
        <f t="shared" si="37"/>
        <v>0.85392713000000242</v>
      </c>
      <c r="T199">
        <f t="shared" si="38"/>
        <v>1.5525947818181863E-2</v>
      </c>
      <c r="X199">
        <v>122</v>
      </c>
      <c r="Y199">
        <v>0.755741255</v>
      </c>
      <c r="Z199">
        <v>122</v>
      </c>
      <c r="AA199">
        <f t="shared" si="39"/>
        <v>7.2574232775457492E-4</v>
      </c>
      <c r="AB199" s="8">
        <f t="shared" si="26"/>
        <v>0.75646699732775458</v>
      </c>
      <c r="AC199" s="8"/>
    </row>
    <row r="200" spans="1:29">
      <c r="A200">
        <v>55</v>
      </c>
      <c r="B200">
        <v>114</v>
      </c>
      <c r="C200">
        <f t="shared" si="27"/>
        <v>55</v>
      </c>
      <c r="D200">
        <f t="shared" si="28"/>
        <v>114</v>
      </c>
      <c r="E200">
        <f t="shared" si="29"/>
        <v>1.0969688402403122</v>
      </c>
      <c r="F200">
        <f t="shared" si="30"/>
        <v>115.33328621321718</v>
      </c>
      <c r="G200">
        <f t="shared" si="31"/>
        <v>1.3332862132171783</v>
      </c>
      <c r="H200">
        <f t="shared" si="32"/>
        <v>1.3332862132171783</v>
      </c>
      <c r="I200">
        <f t="shared" si="33"/>
        <v>1.0727272727272728</v>
      </c>
      <c r="J200">
        <v>179</v>
      </c>
      <c r="K200">
        <v>0.42085297900000002</v>
      </c>
      <c r="M200">
        <v>179</v>
      </c>
      <c r="N200">
        <v>0.42749378300000002</v>
      </c>
      <c r="P200">
        <f t="shared" si="34"/>
        <v>55</v>
      </c>
      <c r="Q200">
        <f t="shared" si="35"/>
        <v>1.0276477660000001</v>
      </c>
      <c r="R200">
        <f t="shared" si="36"/>
        <v>111.52062713000001</v>
      </c>
      <c r="S200">
        <f t="shared" si="37"/>
        <v>-2.4793728699999917</v>
      </c>
      <c r="T200">
        <f t="shared" si="38"/>
        <v>-4.5079506727272574E-2</v>
      </c>
      <c r="X200">
        <v>123</v>
      </c>
      <c r="Y200">
        <v>0.74896081999999997</v>
      </c>
      <c r="Z200">
        <v>123</v>
      </c>
      <c r="AA200">
        <f t="shared" si="39"/>
        <v>1.1038316462045339E-3</v>
      </c>
      <c r="AB200" s="8">
        <f t="shared" si="26"/>
        <v>0.75006465164620451</v>
      </c>
      <c r="AC200" s="8"/>
    </row>
    <row r="201" spans="1:29">
      <c r="A201">
        <v>55.333300000000001</v>
      </c>
      <c r="B201">
        <v>122</v>
      </c>
      <c r="C201">
        <f t="shared" si="27"/>
        <v>55</v>
      </c>
      <c r="D201">
        <f t="shared" si="28"/>
        <v>122</v>
      </c>
      <c r="E201">
        <f t="shared" si="29"/>
        <v>1.0969688402403122</v>
      </c>
      <c r="F201">
        <f t="shared" si="30"/>
        <v>115.33328621321718</v>
      </c>
      <c r="G201">
        <f t="shared" si="31"/>
        <v>-6.6667137867828217</v>
      </c>
      <c r="H201">
        <f t="shared" si="32"/>
        <v>6.6667137867828217</v>
      </c>
      <c r="I201">
        <f t="shared" si="33"/>
        <v>1.2048206053136175</v>
      </c>
      <c r="J201">
        <v>180</v>
      </c>
      <c r="K201">
        <v>0.41472329099999999</v>
      </c>
      <c r="M201">
        <v>180</v>
      </c>
      <c r="N201">
        <v>0.42184233900000001</v>
      </c>
      <c r="P201">
        <f t="shared" si="34"/>
        <v>55</v>
      </c>
      <c r="Q201">
        <f t="shared" si="35"/>
        <v>1.0276477660000001</v>
      </c>
      <c r="R201">
        <f t="shared" si="36"/>
        <v>111.52062713000001</v>
      </c>
      <c r="S201">
        <f t="shared" si="37"/>
        <v>-10.479372869999992</v>
      </c>
      <c r="T201">
        <f t="shared" si="38"/>
        <v>-0.19053405218181804</v>
      </c>
      <c r="X201">
        <v>124</v>
      </c>
      <c r="Y201">
        <v>0.74229408900000005</v>
      </c>
      <c r="Z201">
        <v>124</v>
      </c>
      <c r="AA201">
        <f t="shared" si="39"/>
        <v>1.4627715159282739E-3</v>
      </c>
      <c r="AB201" s="8">
        <f t="shared" si="26"/>
        <v>0.74375686051592838</v>
      </c>
      <c r="AC201" s="8"/>
    </row>
    <row r="202" spans="1:29">
      <c r="A202">
        <v>56.333300000000001</v>
      </c>
      <c r="B202">
        <v>103</v>
      </c>
      <c r="C202">
        <f t="shared" si="27"/>
        <v>56</v>
      </c>
      <c r="D202">
        <f t="shared" si="28"/>
        <v>103</v>
      </c>
      <c r="E202">
        <f t="shared" si="29"/>
        <v>1.0617986672503581</v>
      </c>
      <c r="F202">
        <f t="shared" si="30"/>
        <v>115.46072536602006</v>
      </c>
      <c r="G202">
        <f t="shared" si="31"/>
        <v>12.460725366020057</v>
      </c>
      <c r="H202">
        <f t="shared" si="32"/>
        <v>12.460725366020057</v>
      </c>
      <c r="I202">
        <f t="shared" si="33"/>
        <v>0.82840344875943706</v>
      </c>
      <c r="J202">
        <v>181</v>
      </c>
      <c r="K202">
        <v>0.40860007199999998</v>
      </c>
      <c r="M202">
        <v>181</v>
      </c>
      <c r="N202">
        <v>0.416186006</v>
      </c>
      <c r="P202">
        <f t="shared" si="34"/>
        <v>56</v>
      </c>
      <c r="Q202">
        <f t="shared" si="35"/>
        <v>1.0330925769999999</v>
      </c>
      <c r="R202">
        <f t="shared" si="36"/>
        <v>113.853184312</v>
      </c>
      <c r="S202">
        <f t="shared" si="37"/>
        <v>10.853184311999996</v>
      </c>
      <c r="T202">
        <f t="shared" si="38"/>
        <v>0.19380686271428565</v>
      </c>
      <c r="X202">
        <v>125</v>
      </c>
      <c r="Y202">
        <v>0.73576010300000005</v>
      </c>
      <c r="Z202">
        <v>125</v>
      </c>
      <c r="AA202">
        <f t="shared" si="39"/>
        <v>1.8018338172736126E-3</v>
      </c>
      <c r="AB202" s="8">
        <f t="shared" si="26"/>
        <v>0.73756193681727367</v>
      </c>
      <c r="AC202" s="8"/>
    </row>
    <row r="203" spans="1:29">
      <c r="A203">
        <v>56.666699999999999</v>
      </c>
      <c r="B203">
        <v>117.33329999999999</v>
      </c>
      <c r="C203">
        <f t="shared" si="27"/>
        <v>56</v>
      </c>
      <c r="D203">
        <f t="shared" si="28"/>
        <v>117</v>
      </c>
      <c r="E203">
        <f t="shared" si="29"/>
        <v>1.0617986672503581</v>
      </c>
      <c r="F203">
        <f t="shared" si="30"/>
        <v>115.46072536602006</v>
      </c>
      <c r="G203">
        <f t="shared" si="31"/>
        <v>-1.8725746339799372</v>
      </c>
      <c r="H203">
        <f t="shared" si="32"/>
        <v>1.8725746339799372</v>
      </c>
      <c r="I203">
        <f t="shared" si="33"/>
        <v>1.0705864290668063</v>
      </c>
      <c r="J203">
        <v>182</v>
      </c>
      <c r="K203">
        <v>0.40248333400000003</v>
      </c>
      <c r="M203">
        <v>182</v>
      </c>
      <c r="N203">
        <v>0.410525005</v>
      </c>
      <c r="P203">
        <f t="shared" si="34"/>
        <v>56</v>
      </c>
      <c r="Q203">
        <f t="shared" si="35"/>
        <v>1.0330925769999999</v>
      </c>
      <c r="R203">
        <f t="shared" si="36"/>
        <v>113.853184312</v>
      </c>
      <c r="S203">
        <f t="shared" si="37"/>
        <v>-3.4801156879999979</v>
      </c>
      <c r="T203">
        <f t="shared" si="38"/>
        <v>-6.2144922999999963E-2</v>
      </c>
      <c r="X203">
        <v>126</v>
      </c>
      <c r="Y203">
        <v>0.72937790400000002</v>
      </c>
      <c r="Z203">
        <v>126</v>
      </c>
      <c r="AA203">
        <f t="shared" si="39"/>
        <v>2.1202904305878678E-3</v>
      </c>
      <c r="AB203" s="8">
        <f t="shared" si="26"/>
        <v>0.73149819443058783</v>
      </c>
      <c r="AC203" s="8"/>
    </row>
    <row r="204" spans="1:29">
      <c r="A204">
        <v>57.666699999999999</v>
      </c>
      <c r="B204">
        <v>129</v>
      </c>
      <c r="C204">
        <f t="shared" si="27"/>
        <v>57</v>
      </c>
      <c r="D204">
        <f t="shared" si="28"/>
        <v>129</v>
      </c>
      <c r="E204">
        <f t="shared" si="29"/>
        <v>1.1228067693031827</v>
      </c>
      <c r="F204">
        <f t="shared" si="30"/>
        <v>120.9999858502814</v>
      </c>
      <c r="G204">
        <f t="shared" si="31"/>
        <v>-8.000014149718595</v>
      </c>
      <c r="H204">
        <f t="shared" si="32"/>
        <v>8.000014149718595</v>
      </c>
      <c r="I204">
        <f t="shared" si="33"/>
        <v>1.2369929265936843</v>
      </c>
      <c r="J204">
        <v>183</v>
      </c>
      <c r="K204">
        <v>0.39637309199999998</v>
      </c>
      <c r="M204">
        <v>183</v>
      </c>
      <c r="N204">
        <v>0.40485955299999998</v>
      </c>
      <c r="P204">
        <f t="shared" si="34"/>
        <v>57</v>
      </c>
      <c r="Q204">
        <f t="shared" si="35"/>
        <v>1.038164256</v>
      </c>
      <c r="R204">
        <f t="shared" si="36"/>
        <v>116.175362592</v>
      </c>
      <c r="S204">
        <f t="shared" si="37"/>
        <v>-12.824637408000001</v>
      </c>
      <c r="T204">
        <f t="shared" si="38"/>
        <v>-0.22499363873684211</v>
      </c>
      <c r="X204">
        <v>127</v>
      </c>
      <c r="Y204">
        <v>0.72311347500000001</v>
      </c>
      <c r="Z204">
        <v>127</v>
      </c>
      <c r="AA204">
        <f t="shared" si="39"/>
        <v>2.4174132362188572E-3</v>
      </c>
      <c r="AB204" s="8">
        <f t="shared" si="26"/>
        <v>0.72553088823621881</v>
      </c>
      <c r="AC204" s="8"/>
    </row>
    <row r="205" spans="1:29">
      <c r="A205">
        <v>57.666699999999999</v>
      </c>
      <c r="B205">
        <v>109.33329999999999</v>
      </c>
      <c r="C205">
        <f t="shared" si="27"/>
        <v>57</v>
      </c>
      <c r="D205">
        <f t="shared" si="28"/>
        <v>109</v>
      </c>
      <c r="E205">
        <f t="shared" si="29"/>
        <v>1.1228067693031827</v>
      </c>
      <c r="F205">
        <f t="shared" si="30"/>
        <v>120.9999858502814</v>
      </c>
      <c r="G205">
        <f t="shared" si="31"/>
        <v>11.666685850281411</v>
      </c>
      <c r="H205">
        <f t="shared" si="32"/>
        <v>11.666685850281411</v>
      </c>
      <c r="I205">
        <f t="shared" si="33"/>
        <v>0.89595208326469167</v>
      </c>
      <c r="J205">
        <v>184</v>
      </c>
      <c r="K205">
        <v>0.39026935699999998</v>
      </c>
      <c r="M205">
        <v>184</v>
      </c>
      <c r="N205">
        <v>0.399189872</v>
      </c>
      <c r="P205">
        <f t="shared" si="34"/>
        <v>57</v>
      </c>
      <c r="Q205">
        <f t="shared" si="35"/>
        <v>1.038164256</v>
      </c>
      <c r="R205">
        <f t="shared" si="36"/>
        <v>116.175362592</v>
      </c>
      <c r="S205">
        <f t="shared" si="37"/>
        <v>6.8420625920000049</v>
      </c>
      <c r="T205">
        <f t="shared" si="38"/>
        <v>0.12003618582456149</v>
      </c>
      <c r="X205">
        <v>128</v>
      </c>
      <c r="Y205">
        <v>0.71691705900000002</v>
      </c>
      <c r="Z205">
        <v>128</v>
      </c>
      <c r="AA205">
        <f t="shared" si="39"/>
        <v>2.6924741145138431E-3</v>
      </c>
      <c r="AB205" s="8">
        <f t="shared" si="26"/>
        <v>0.71960953311451381</v>
      </c>
      <c r="AC205" s="8"/>
    </row>
    <row r="206" spans="1:29">
      <c r="A206">
        <v>57.666699999999999</v>
      </c>
      <c r="B206">
        <v>120.33329999999999</v>
      </c>
      <c r="C206">
        <f t="shared" si="27"/>
        <v>57</v>
      </c>
      <c r="D206">
        <f t="shared" si="28"/>
        <v>120</v>
      </c>
      <c r="E206">
        <f t="shared" si="29"/>
        <v>1.1228067693031827</v>
      </c>
      <c r="F206">
        <f t="shared" si="30"/>
        <v>120.9999858502814</v>
      </c>
      <c r="G206">
        <f t="shared" si="31"/>
        <v>0.66668585028141081</v>
      </c>
      <c r="H206">
        <f t="shared" si="32"/>
        <v>0.66668585028141081</v>
      </c>
      <c r="I206">
        <f t="shared" si="33"/>
        <v>1.0867034180905097</v>
      </c>
      <c r="J206">
        <v>185</v>
      </c>
      <c r="K206">
        <v>0.38417214399999999</v>
      </c>
      <c r="M206">
        <v>185</v>
      </c>
      <c r="N206">
        <v>0.39351618199999999</v>
      </c>
      <c r="P206">
        <f t="shared" si="34"/>
        <v>57</v>
      </c>
      <c r="Q206">
        <f t="shared" si="35"/>
        <v>1.038164256</v>
      </c>
      <c r="R206">
        <f t="shared" si="36"/>
        <v>116.175362592</v>
      </c>
      <c r="S206">
        <f t="shared" si="37"/>
        <v>-4.1579374079999951</v>
      </c>
      <c r="T206">
        <f t="shared" si="38"/>
        <v>-7.2946270315789388E-2</v>
      </c>
      <c r="X206">
        <v>129</v>
      </c>
      <c r="Y206">
        <v>0.71078408599999998</v>
      </c>
      <c r="Z206">
        <v>129</v>
      </c>
      <c r="AA206">
        <f t="shared" si="39"/>
        <v>2.9447449458205321E-3</v>
      </c>
      <c r="AB206" s="8">
        <f t="shared" ref="AB206:AC269" si="40">Y206+AA206</f>
        <v>0.71372883094582051</v>
      </c>
      <c r="AC206" s="8"/>
    </row>
    <row r="207" spans="1:29">
      <c r="A207">
        <v>57</v>
      </c>
      <c r="B207">
        <v>135.33330000000001</v>
      </c>
      <c r="C207">
        <f t="shared" si="27"/>
        <v>57</v>
      </c>
      <c r="D207">
        <f t="shared" si="28"/>
        <v>135</v>
      </c>
      <c r="E207">
        <f t="shared" si="29"/>
        <v>1.1228067693031827</v>
      </c>
      <c r="F207">
        <f t="shared" si="30"/>
        <v>120.9999858502814</v>
      </c>
      <c r="G207">
        <f t="shared" si="31"/>
        <v>-14.333314149718603</v>
      </c>
      <c r="H207">
        <f t="shared" si="32"/>
        <v>14.333314149718603</v>
      </c>
      <c r="I207">
        <f t="shared" si="33"/>
        <v>1.3742684210526317</v>
      </c>
      <c r="J207">
        <v>186</v>
      </c>
      <c r="K207">
        <v>0.37808146500000001</v>
      </c>
      <c r="M207">
        <v>186</v>
      </c>
      <c r="N207">
        <v>0.38783870199999998</v>
      </c>
      <c r="P207">
        <f t="shared" si="34"/>
        <v>57</v>
      </c>
      <c r="Q207">
        <f t="shared" si="35"/>
        <v>1.038164256</v>
      </c>
      <c r="R207">
        <f t="shared" si="36"/>
        <v>116.175362592</v>
      </c>
      <c r="S207">
        <f t="shared" si="37"/>
        <v>-19.157937408000009</v>
      </c>
      <c r="T207">
        <f t="shared" si="38"/>
        <v>-0.33610416505263174</v>
      </c>
      <c r="X207">
        <v>130</v>
      </c>
      <c r="Y207">
        <v>0.70470998500000004</v>
      </c>
      <c r="Z207">
        <v>130</v>
      </c>
      <c r="AA207">
        <f t="shared" si="39"/>
        <v>3.1734976104863533E-3</v>
      </c>
      <c r="AB207" s="8">
        <f t="shared" si="40"/>
        <v>0.70788348261048639</v>
      </c>
      <c r="AC207" s="8"/>
    </row>
    <row r="208" spans="1:29">
      <c r="A208">
        <v>57</v>
      </c>
      <c r="B208">
        <v>130.33330000000001</v>
      </c>
      <c r="C208">
        <f t="shared" si="27"/>
        <v>57</v>
      </c>
      <c r="D208">
        <f t="shared" si="28"/>
        <v>130</v>
      </c>
      <c r="E208">
        <f t="shared" si="29"/>
        <v>1.1228067693031827</v>
      </c>
      <c r="F208">
        <f t="shared" si="30"/>
        <v>120.9999858502814</v>
      </c>
      <c r="G208">
        <f t="shared" si="31"/>
        <v>-9.3333141497186034</v>
      </c>
      <c r="H208">
        <f t="shared" si="32"/>
        <v>9.3333141497186034</v>
      </c>
      <c r="I208">
        <f t="shared" si="33"/>
        <v>1.2865491228070176</v>
      </c>
      <c r="J208">
        <v>187</v>
      </c>
      <c r="K208">
        <v>0.37199733299999999</v>
      </c>
      <c r="M208">
        <v>187</v>
      </c>
      <c r="N208">
        <v>0.38215765099999999</v>
      </c>
      <c r="P208">
        <f t="shared" si="34"/>
        <v>57</v>
      </c>
      <c r="Q208">
        <f t="shared" si="35"/>
        <v>1.038164256</v>
      </c>
      <c r="R208">
        <f t="shared" si="36"/>
        <v>116.175362592</v>
      </c>
      <c r="S208">
        <f t="shared" si="37"/>
        <v>-14.157937408000009</v>
      </c>
      <c r="T208">
        <f t="shared" si="38"/>
        <v>-0.24838486680701771</v>
      </c>
      <c r="X208">
        <v>131</v>
      </c>
      <c r="Y208">
        <v>0.69869018500000002</v>
      </c>
      <c r="Z208">
        <v>131</v>
      </c>
      <c r="AA208">
        <f t="shared" si="39"/>
        <v>3.378003988858902E-3</v>
      </c>
      <c r="AB208" s="8">
        <f t="shared" si="40"/>
        <v>0.70206818898885892</v>
      </c>
      <c r="AC208" s="8"/>
    </row>
    <row r="209" spans="1:29">
      <c r="A209">
        <v>57</v>
      </c>
      <c r="B209">
        <v>116</v>
      </c>
      <c r="C209">
        <f t="shared" si="27"/>
        <v>57</v>
      </c>
      <c r="D209">
        <f t="shared" si="28"/>
        <v>116</v>
      </c>
      <c r="E209">
        <f t="shared" si="29"/>
        <v>1.1228067693031827</v>
      </c>
      <c r="F209">
        <f t="shared" si="30"/>
        <v>120.9999858502814</v>
      </c>
      <c r="G209">
        <f t="shared" si="31"/>
        <v>4.999985850281405</v>
      </c>
      <c r="H209">
        <f t="shared" si="32"/>
        <v>4.999985850281405</v>
      </c>
      <c r="I209">
        <f t="shared" si="33"/>
        <v>1.0350877192982457</v>
      </c>
      <c r="J209">
        <v>188</v>
      </c>
      <c r="K209">
        <v>0.36591976100000001</v>
      </c>
      <c r="M209">
        <v>188</v>
      </c>
      <c r="N209">
        <v>0.37647325100000001</v>
      </c>
      <c r="P209">
        <f t="shared" si="34"/>
        <v>57</v>
      </c>
      <c r="Q209">
        <f t="shared" si="35"/>
        <v>1.038164256</v>
      </c>
      <c r="R209">
        <f t="shared" si="36"/>
        <v>116.175362592</v>
      </c>
      <c r="S209">
        <f t="shared" si="37"/>
        <v>0.17536259199999904</v>
      </c>
      <c r="T209">
        <f t="shared" si="38"/>
        <v>3.076536701754369E-3</v>
      </c>
      <c r="X209">
        <v>132</v>
      </c>
      <c r="Y209">
        <v>0.69272011499999997</v>
      </c>
      <c r="Z209">
        <v>132</v>
      </c>
      <c r="AA209">
        <f t="shared" si="39"/>
        <v>3.5575359612856072E-3</v>
      </c>
      <c r="AB209" s="8">
        <f t="shared" si="40"/>
        <v>0.69627765096128558</v>
      </c>
      <c r="AC209" s="8"/>
    </row>
    <row r="210" spans="1:29">
      <c r="A210">
        <v>57</v>
      </c>
      <c r="B210">
        <v>121</v>
      </c>
      <c r="C210">
        <f t="shared" si="27"/>
        <v>57</v>
      </c>
      <c r="D210">
        <f t="shared" si="28"/>
        <v>121</v>
      </c>
      <c r="E210">
        <f t="shared" si="29"/>
        <v>1.1228067693031827</v>
      </c>
      <c r="F210">
        <f t="shared" si="30"/>
        <v>120.9999858502814</v>
      </c>
      <c r="G210">
        <f t="shared" si="31"/>
        <v>-1.4149718595035665E-5</v>
      </c>
      <c r="H210">
        <f t="shared" si="32"/>
        <v>1.4149718595035665E-5</v>
      </c>
      <c r="I210">
        <f t="shared" si="33"/>
        <v>1.1228070175438596</v>
      </c>
      <c r="J210">
        <v>189</v>
      </c>
      <c r="K210">
        <v>0.35984876300000002</v>
      </c>
      <c r="M210">
        <v>189</v>
      </c>
      <c r="N210">
        <v>0.37078572100000001</v>
      </c>
      <c r="P210">
        <f t="shared" si="34"/>
        <v>57</v>
      </c>
      <c r="Q210">
        <f t="shared" si="35"/>
        <v>1.038164256</v>
      </c>
      <c r="R210">
        <f t="shared" si="36"/>
        <v>116.175362592</v>
      </c>
      <c r="S210">
        <f t="shared" si="37"/>
        <v>-4.824637408000001</v>
      </c>
      <c r="T210">
        <f t="shared" si="38"/>
        <v>-8.4642761543859663E-2</v>
      </c>
      <c r="X210">
        <v>133</v>
      </c>
      <c r="Y210">
        <v>0.68679520400000005</v>
      </c>
      <c r="Z210">
        <v>133</v>
      </c>
      <c r="AA210">
        <f t="shared" si="39"/>
        <v>3.7113654081141201E-3</v>
      </c>
      <c r="AB210" s="8">
        <f t="shared" si="40"/>
        <v>0.69050656940811417</v>
      </c>
      <c r="AC210" s="8"/>
    </row>
    <row r="211" spans="1:29">
      <c r="A211">
        <v>58</v>
      </c>
      <c r="B211">
        <v>99.666700000000006</v>
      </c>
      <c r="C211">
        <f t="shared" si="27"/>
        <v>58</v>
      </c>
      <c r="D211">
        <f t="shared" si="28"/>
        <v>99</v>
      </c>
      <c r="E211">
        <f t="shared" si="29"/>
        <v>1.0665726402934714</v>
      </c>
      <c r="F211">
        <f t="shared" si="30"/>
        <v>119.86121313702134</v>
      </c>
      <c r="G211">
        <f t="shared" si="31"/>
        <v>20.194513137021332</v>
      </c>
      <c r="H211">
        <f t="shared" si="32"/>
        <v>20.194513137021332</v>
      </c>
      <c r="I211">
        <f t="shared" si="33"/>
        <v>0.71839137931034491</v>
      </c>
      <c r="J211">
        <v>190</v>
      </c>
      <c r="K211">
        <v>0.353784351</v>
      </c>
      <c r="M211">
        <v>190</v>
      </c>
      <c r="N211">
        <v>0.36509528000000002</v>
      </c>
      <c r="P211">
        <f t="shared" si="34"/>
        <v>58</v>
      </c>
      <c r="Q211">
        <f t="shared" si="35"/>
        <v>1.0428745740000001</v>
      </c>
      <c r="R211">
        <f t="shared" si="36"/>
        <v>118.486725292</v>
      </c>
      <c r="S211">
        <f t="shared" si="37"/>
        <v>18.820025291999997</v>
      </c>
      <c r="T211">
        <f t="shared" si="38"/>
        <v>0.32448319468965514</v>
      </c>
      <c r="X211">
        <v>134</v>
      </c>
      <c r="Y211">
        <v>0.68091088099999997</v>
      </c>
      <c r="Z211">
        <v>134</v>
      </c>
      <c r="AA211">
        <f t="shared" si="39"/>
        <v>3.8387642096919805E-3</v>
      </c>
      <c r="AB211" s="8">
        <f t="shared" si="40"/>
        <v>0.68474964520969195</v>
      </c>
      <c r="AC211" s="8"/>
    </row>
    <row r="212" spans="1:29">
      <c r="A212">
        <v>58</v>
      </c>
      <c r="B212">
        <v>130.66669999999999</v>
      </c>
      <c r="C212">
        <f t="shared" ref="C212:C275" si="41">INT(A212)</f>
        <v>58</v>
      </c>
      <c r="D212">
        <f t="shared" ref="D212:D275" si="42">INT(B212)</f>
        <v>130</v>
      </c>
      <c r="E212">
        <f t="shared" si="29"/>
        <v>1.0665726402934714</v>
      </c>
      <c r="F212">
        <f t="shared" si="30"/>
        <v>119.86121313702134</v>
      </c>
      <c r="G212">
        <f t="shared" si="31"/>
        <v>-10.805486862978654</v>
      </c>
      <c r="H212">
        <f t="shared" si="32"/>
        <v>10.805486862978654</v>
      </c>
      <c r="I212">
        <f t="shared" si="33"/>
        <v>1.2528741379310344</v>
      </c>
      <c r="J212">
        <v>191</v>
      </c>
      <c r="K212">
        <v>0.347726539</v>
      </c>
      <c r="M212">
        <v>191</v>
      </c>
      <c r="N212">
        <v>0.359402149</v>
      </c>
      <c r="P212">
        <f t="shared" si="34"/>
        <v>58</v>
      </c>
      <c r="Q212">
        <f t="shared" si="35"/>
        <v>1.0428745740000001</v>
      </c>
      <c r="R212">
        <f t="shared" si="36"/>
        <v>118.486725292</v>
      </c>
      <c r="S212">
        <f t="shared" si="37"/>
        <v>-12.179974707999989</v>
      </c>
      <c r="T212">
        <f t="shared" si="38"/>
        <v>-0.20999956393103431</v>
      </c>
      <c r="X212">
        <v>135</v>
      </c>
      <c r="Y212">
        <v>0.67506257599999997</v>
      </c>
      <c r="Z212">
        <v>135</v>
      </c>
      <c r="AA212">
        <f t="shared" si="39"/>
        <v>3.9390042463666175E-3</v>
      </c>
      <c r="AB212" s="8">
        <f t="shared" si="40"/>
        <v>0.67900158024636659</v>
      </c>
      <c r="AC212" s="8"/>
    </row>
    <row r="213" spans="1:29">
      <c r="A213">
        <v>58.333300000000001</v>
      </c>
      <c r="B213">
        <v>109.33329999999999</v>
      </c>
      <c r="C213">
        <f t="shared" si="41"/>
        <v>58</v>
      </c>
      <c r="D213">
        <f t="shared" si="42"/>
        <v>109</v>
      </c>
      <c r="E213">
        <f t="shared" ref="E213:E276" si="43">LOOKUP(C213,$J$43:$J$192,$K$43:$K$192)</f>
        <v>1.0665726402934714</v>
      </c>
      <c r="F213">
        <f t="shared" ref="F213:F276" si="44">C213+E213*C213</f>
        <v>119.86121313702134</v>
      </c>
      <c r="G213">
        <f t="shared" ref="G213:G276" si="45">F213-B213</f>
        <v>10.527913137021343</v>
      </c>
      <c r="H213">
        <f t="shared" ref="H213:H276" si="46">ABS(G213)</f>
        <v>10.527913137021343</v>
      </c>
      <c r="I213">
        <f t="shared" ref="I213:I276" si="47">((B213-A213)/A213)</f>
        <v>0.87428621387783634</v>
      </c>
      <c r="J213">
        <v>192</v>
      </c>
      <c r="K213">
        <v>0.34167533900000002</v>
      </c>
      <c r="M213">
        <v>192</v>
      </c>
      <c r="N213">
        <v>0.35370654699999998</v>
      </c>
      <c r="P213">
        <f t="shared" ref="P213:P276" si="48">C213</f>
        <v>58</v>
      </c>
      <c r="Q213">
        <f t="shared" ref="Q213:Q276" si="49">LOOKUP(P213,$M$43:$M$192,$N$43:$N$192)</f>
        <v>1.0428745740000001</v>
      </c>
      <c r="R213">
        <f t="shared" ref="R213:R276" si="50">P213+Q213*P213</f>
        <v>118.486725292</v>
      </c>
      <c r="S213">
        <f t="shared" ref="S213:S276" si="51">R213-B213</f>
        <v>9.1534252920000085</v>
      </c>
      <c r="T213">
        <f t="shared" ref="T213:T276" si="52">S213/P213</f>
        <v>0.15781767744827602</v>
      </c>
      <c r="X213">
        <v>136</v>
      </c>
      <c r="Y213">
        <v>0.66924571700000002</v>
      </c>
      <c r="Z213">
        <v>136</v>
      </c>
      <c r="AA213">
        <f t="shared" si="39"/>
        <v>4.0113573984856821E-3</v>
      </c>
      <c r="AB213" s="8">
        <f t="shared" si="40"/>
        <v>0.6732570743984857</v>
      </c>
      <c r="AC213" s="8"/>
    </row>
    <row r="214" spans="1:29">
      <c r="A214">
        <v>58.666699999999999</v>
      </c>
      <c r="B214">
        <v>129</v>
      </c>
      <c r="C214">
        <f t="shared" si="41"/>
        <v>58</v>
      </c>
      <c r="D214">
        <f t="shared" si="42"/>
        <v>129</v>
      </c>
      <c r="E214">
        <f t="shared" si="43"/>
        <v>1.0665726402934714</v>
      </c>
      <c r="F214">
        <f t="shared" si="44"/>
        <v>119.86121313702134</v>
      </c>
      <c r="G214">
        <f t="shared" si="45"/>
        <v>-9.1387868629786624</v>
      </c>
      <c r="H214">
        <f t="shared" si="46"/>
        <v>9.1387868629786624</v>
      </c>
      <c r="I214">
        <f t="shared" si="47"/>
        <v>1.1988623870100075</v>
      </c>
      <c r="J214">
        <v>193</v>
      </c>
      <c r="K214">
        <v>0.33563076400000003</v>
      </c>
      <c r="M214">
        <v>193</v>
      </c>
      <c r="N214">
        <v>0.34800869499999998</v>
      </c>
      <c r="P214">
        <f t="shared" si="48"/>
        <v>58</v>
      </c>
      <c r="Q214">
        <f t="shared" si="49"/>
        <v>1.0428745740000001</v>
      </c>
      <c r="R214">
        <f t="shared" si="50"/>
        <v>118.486725292</v>
      </c>
      <c r="S214">
        <f t="shared" si="51"/>
        <v>-10.513274707999997</v>
      </c>
      <c r="T214">
        <f t="shared" si="52"/>
        <v>-0.18126335703448271</v>
      </c>
      <c r="X214">
        <v>137</v>
      </c>
      <c r="Y214">
        <v>0.66345573499999999</v>
      </c>
      <c r="Z214">
        <v>137</v>
      </c>
      <c r="AA214">
        <f t="shared" si="39"/>
        <v>4.0550955463966032E-3</v>
      </c>
      <c r="AB214" s="8">
        <f t="shared" si="40"/>
        <v>0.66751083054639659</v>
      </c>
      <c r="AC214" s="8"/>
    </row>
    <row r="215" spans="1:29">
      <c r="A215">
        <v>59</v>
      </c>
      <c r="B215">
        <v>109.66670000000001</v>
      </c>
      <c r="C215">
        <f t="shared" si="41"/>
        <v>59</v>
      </c>
      <c r="D215">
        <f t="shared" si="42"/>
        <v>109</v>
      </c>
      <c r="E215">
        <f t="shared" si="43"/>
        <v>1.0056486800978859</v>
      </c>
      <c r="F215">
        <f t="shared" si="44"/>
        <v>118.33327212577527</v>
      </c>
      <c r="G215">
        <f t="shared" si="45"/>
        <v>8.6665721257752608</v>
      </c>
      <c r="H215">
        <f t="shared" si="46"/>
        <v>8.6665721257752608</v>
      </c>
      <c r="I215">
        <f t="shared" si="47"/>
        <v>0.85875762711864412</v>
      </c>
      <c r="J215">
        <v>194</v>
      </c>
      <c r="K215">
        <v>0.32959282899999998</v>
      </c>
      <c r="M215">
        <v>194</v>
      </c>
      <c r="N215">
        <v>0.34230881200000002</v>
      </c>
      <c r="P215">
        <f t="shared" si="48"/>
        <v>59</v>
      </c>
      <c r="Q215">
        <f t="shared" si="49"/>
        <v>1.0472353029999999</v>
      </c>
      <c r="R215">
        <f t="shared" si="50"/>
        <v>120.786882877</v>
      </c>
      <c r="S215">
        <f t="shared" si="51"/>
        <v>11.120182876999991</v>
      </c>
      <c r="T215">
        <f t="shared" si="52"/>
        <v>0.18847767588135578</v>
      </c>
      <c r="X215">
        <v>138</v>
      </c>
      <c r="Y215">
        <v>0.65768805699999999</v>
      </c>
      <c r="Z215">
        <v>138</v>
      </c>
      <c r="AA215">
        <f t="shared" si="39"/>
        <v>4.0694905704469209E-3</v>
      </c>
      <c r="AB215" s="8">
        <f t="shared" si="40"/>
        <v>0.66175754757044691</v>
      </c>
      <c r="AC215" s="8"/>
    </row>
    <row r="216" spans="1:29">
      <c r="A216">
        <v>59.333300000000001</v>
      </c>
      <c r="B216">
        <v>141.33330000000001</v>
      </c>
      <c r="C216">
        <f t="shared" si="41"/>
        <v>59</v>
      </c>
      <c r="D216">
        <f t="shared" si="42"/>
        <v>141</v>
      </c>
      <c r="E216">
        <f t="shared" si="43"/>
        <v>1.0056486800978859</v>
      </c>
      <c r="F216">
        <f t="shared" si="44"/>
        <v>118.33327212577527</v>
      </c>
      <c r="G216">
        <f t="shared" si="45"/>
        <v>-23.000027874224742</v>
      </c>
      <c r="H216">
        <f t="shared" si="46"/>
        <v>23.000027874224742</v>
      </c>
      <c r="I216">
        <f t="shared" si="47"/>
        <v>1.3820232483276675</v>
      </c>
      <c r="J216">
        <v>195</v>
      </c>
      <c r="K216">
        <v>0.32356154500000001</v>
      </c>
      <c r="M216">
        <v>195</v>
      </c>
      <c r="N216">
        <v>0.33660711799999998</v>
      </c>
      <c r="P216">
        <f t="shared" si="48"/>
        <v>59</v>
      </c>
      <c r="Q216">
        <f t="shared" si="49"/>
        <v>1.0472353029999999</v>
      </c>
      <c r="R216">
        <f t="shared" si="50"/>
        <v>120.786882877</v>
      </c>
      <c r="S216">
        <f t="shared" si="51"/>
        <v>-20.546417123000012</v>
      </c>
      <c r="T216">
        <f t="shared" si="52"/>
        <v>-0.34824435801694936</v>
      </c>
      <c r="X216">
        <v>139</v>
      </c>
      <c r="Y216">
        <v>0.65193811300000004</v>
      </c>
      <c r="Z216">
        <v>139</v>
      </c>
      <c r="AA216">
        <f t="shared" si="39"/>
        <v>4.0538143509841751E-3</v>
      </c>
      <c r="AB216" s="8">
        <f t="shared" si="40"/>
        <v>0.65599192735098422</v>
      </c>
      <c r="AC216" s="8"/>
    </row>
    <row r="217" spans="1:29">
      <c r="A217">
        <v>59.666699999999999</v>
      </c>
      <c r="B217">
        <v>118.33329999999999</v>
      </c>
      <c r="C217">
        <f t="shared" si="41"/>
        <v>59</v>
      </c>
      <c r="D217">
        <f t="shared" si="42"/>
        <v>118</v>
      </c>
      <c r="E217">
        <f t="shared" si="43"/>
        <v>1.0056486800978859</v>
      </c>
      <c r="F217">
        <f t="shared" si="44"/>
        <v>118.33327212577527</v>
      </c>
      <c r="G217">
        <f t="shared" si="45"/>
        <v>-2.7874224727497676E-5</v>
      </c>
      <c r="H217">
        <f t="shared" si="46"/>
        <v>2.7874224727497676E-5</v>
      </c>
      <c r="I217">
        <f t="shared" si="47"/>
        <v>0.98323855684996819</v>
      </c>
      <c r="J217">
        <v>196</v>
      </c>
      <c r="K217">
        <v>0.317536926</v>
      </c>
      <c r="M217">
        <v>196</v>
      </c>
      <c r="N217">
        <v>0.33090383299999998</v>
      </c>
      <c r="P217">
        <f t="shared" si="48"/>
        <v>59</v>
      </c>
      <c r="Q217">
        <f t="shared" si="49"/>
        <v>1.0472353029999999</v>
      </c>
      <c r="R217">
        <f t="shared" si="50"/>
        <v>120.786882877</v>
      </c>
      <c r="S217">
        <f t="shared" si="51"/>
        <v>2.4535828770000023</v>
      </c>
      <c r="T217">
        <f t="shared" si="52"/>
        <v>4.1586150457627161E-2</v>
      </c>
      <c r="X217">
        <v>140</v>
      </c>
      <c r="Y217">
        <v>0.64620133300000004</v>
      </c>
      <c r="Z217">
        <v>140</v>
      </c>
      <c r="AA217">
        <f t="shared" si="39"/>
        <v>4.0073387683559059E-3</v>
      </c>
      <c r="AB217" s="8">
        <f t="shared" si="40"/>
        <v>0.65020867176835595</v>
      </c>
      <c r="AC217" s="8"/>
    </row>
    <row r="218" spans="1:29">
      <c r="A218">
        <v>59.666699999999999</v>
      </c>
      <c r="B218">
        <v>116.66670000000001</v>
      </c>
      <c r="C218">
        <f t="shared" si="41"/>
        <v>59</v>
      </c>
      <c r="D218">
        <f t="shared" si="42"/>
        <v>116</v>
      </c>
      <c r="E218">
        <f t="shared" si="43"/>
        <v>1.0056486800978859</v>
      </c>
      <c r="F218">
        <f t="shared" si="44"/>
        <v>118.33327212577527</v>
      </c>
      <c r="G218">
        <f t="shared" si="45"/>
        <v>1.6665721257752608</v>
      </c>
      <c r="H218">
        <f t="shared" si="46"/>
        <v>1.6665721257752608</v>
      </c>
      <c r="I218">
        <f t="shared" si="47"/>
        <v>0.95530672887892254</v>
      </c>
      <c r="J218">
        <v>197</v>
      </c>
      <c r="K218">
        <v>0.311518984</v>
      </c>
      <c r="M218">
        <v>197</v>
      </c>
      <c r="N218">
        <v>0.32519917599999998</v>
      </c>
      <c r="P218">
        <f t="shared" si="48"/>
        <v>59</v>
      </c>
      <c r="Q218">
        <f t="shared" si="49"/>
        <v>1.0472353029999999</v>
      </c>
      <c r="R218">
        <f t="shared" si="50"/>
        <v>120.786882877</v>
      </c>
      <c r="S218">
        <f t="shared" si="51"/>
        <v>4.1201828769999906</v>
      </c>
      <c r="T218">
        <f t="shared" si="52"/>
        <v>6.9833608084745605E-2</v>
      </c>
      <c r="X218">
        <v>141</v>
      </c>
      <c r="Y218">
        <v>0.64047314499999997</v>
      </c>
      <c r="Z218">
        <v>141</v>
      </c>
      <c r="AA218">
        <f t="shared" si="39"/>
        <v>3.9293357029098197E-3</v>
      </c>
      <c r="AB218" s="8">
        <f t="shared" si="40"/>
        <v>0.64440248070290984</v>
      </c>
      <c r="AC218" s="8"/>
    </row>
    <row r="219" spans="1:29">
      <c r="A219">
        <v>59.666699999999999</v>
      </c>
      <c r="B219">
        <v>189.66669999999999</v>
      </c>
      <c r="C219">
        <f t="shared" si="41"/>
        <v>59</v>
      </c>
      <c r="D219">
        <f t="shared" si="42"/>
        <v>189</v>
      </c>
      <c r="E219">
        <f t="shared" si="43"/>
        <v>1.0056486800978859</v>
      </c>
      <c r="F219">
        <f t="shared" si="44"/>
        <v>118.33327212577527</v>
      </c>
      <c r="G219">
        <f t="shared" si="45"/>
        <v>-71.333427874224725</v>
      </c>
      <c r="H219">
        <f t="shared" si="46"/>
        <v>71.333427874224725</v>
      </c>
      <c r="I219">
        <f t="shared" si="47"/>
        <v>2.1787697325308759</v>
      </c>
      <c r="J219">
        <v>198</v>
      </c>
      <c r="K219">
        <v>0.30550773399999998</v>
      </c>
      <c r="M219">
        <v>198</v>
      </c>
      <c r="N219">
        <v>0.319493368</v>
      </c>
      <c r="P219">
        <f t="shared" si="48"/>
        <v>59</v>
      </c>
      <c r="Q219">
        <f t="shared" si="49"/>
        <v>1.0472353029999999</v>
      </c>
      <c r="R219">
        <f t="shared" si="50"/>
        <v>120.786882877</v>
      </c>
      <c r="S219">
        <f t="shared" si="51"/>
        <v>-68.879817122999995</v>
      </c>
      <c r="T219" s="1">
        <v>-4.5900000000000003E-2</v>
      </c>
      <c r="X219">
        <v>142</v>
      </c>
      <c r="Y219">
        <v>0.63474897900000005</v>
      </c>
      <c r="Z219">
        <v>142</v>
      </c>
      <c r="AA219">
        <f t="shared" si="39"/>
        <v>3.8190770349931791E-3</v>
      </c>
      <c r="AB219" s="8">
        <f t="shared" si="40"/>
        <v>0.63856805603499323</v>
      </c>
      <c r="AC219" s="8"/>
    </row>
    <row r="220" spans="1:29">
      <c r="A220">
        <v>60.333300000000001</v>
      </c>
      <c r="B220">
        <v>127</v>
      </c>
      <c r="C220">
        <f t="shared" si="41"/>
        <v>60</v>
      </c>
      <c r="D220">
        <f t="shared" si="42"/>
        <v>127</v>
      </c>
      <c r="E220">
        <f t="shared" si="43"/>
        <v>1.129299529199439</v>
      </c>
      <c r="F220">
        <f t="shared" si="44"/>
        <v>127.75797175196634</v>
      </c>
      <c r="G220">
        <f t="shared" si="45"/>
        <v>0.75797175196633759</v>
      </c>
      <c r="H220">
        <f t="shared" si="46"/>
        <v>0.75797175196633759</v>
      </c>
      <c r="I220">
        <f t="shared" si="47"/>
        <v>1.1049735386594135</v>
      </c>
      <c r="J220">
        <v>199</v>
      </c>
      <c r="K220">
        <v>0.299503187</v>
      </c>
      <c r="M220">
        <v>199</v>
      </c>
      <c r="N220">
        <v>0.31378662899999998</v>
      </c>
      <c r="P220">
        <f t="shared" si="48"/>
        <v>60</v>
      </c>
      <c r="Q220">
        <f t="shared" si="49"/>
        <v>1.0512582130000001</v>
      </c>
      <c r="R220">
        <f t="shared" si="50"/>
        <v>123.07549278</v>
      </c>
      <c r="S220">
        <f t="shared" si="51"/>
        <v>-3.9245072199999953</v>
      </c>
      <c r="T220">
        <f t="shared" si="52"/>
        <v>-6.5408453666666588E-2</v>
      </c>
      <c r="X220">
        <v>143</v>
      </c>
      <c r="Y220">
        <v>0.629024264</v>
      </c>
      <c r="Z220">
        <v>143</v>
      </c>
      <c r="AA220">
        <f t="shared" si="39"/>
        <v>3.675834644953635E-3</v>
      </c>
      <c r="AB220" s="8">
        <f t="shared" si="40"/>
        <v>0.63270009864495358</v>
      </c>
    </row>
    <row r="221" spans="1:29">
      <c r="A221">
        <v>60.333300000000001</v>
      </c>
      <c r="B221">
        <v>129.66669999999999</v>
      </c>
      <c r="C221">
        <f t="shared" si="41"/>
        <v>60</v>
      </c>
      <c r="D221">
        <f t="shared" si="42"/>
        <v>129</v>
      </c>
      <c r="E221">
        <f t="shared" si="43"/>
        <v>1.129299529199439</v>
      </c>
      <c r="F221">
        <f t="shared" si="44"/>
        <v>127.75797175196634</v>
      </c>
      <c r="G221">
        <f t="shared" si="45"/>
        <v>-1.908728248033654</v>
      </c>
      <c r="H221">
        <f t="shared" si="46"/>
        <v>1.908728248033654</v>
      </c>
      <c r="I221">
        <f t="shared" si="47"/>
        <v>1.1491730105928233</v>
      </c>
      <c r="J221">
        <v>200</v>
      </c>
      <c r="K221">
        <v>0.29350535700000002</v>
      </c>
      <c r="M221">
        <v>200</v>
      </c>
      <c r="N221">
        <v>0.30807917899999998</v>
      </c>
      <c r="P221">
        <f t="shared" si="48"/>
        <v>60</v>
      </c>
      <c r="Q221">
        <f t="shared" si="49"/>
        <v>1.0512582130000001</v>
      </c>
      <c r="R221">
        <f t="shared" si="50"/>
        <v>123.07549278</v>
      </c>
      <c r="S221">
        <f t="shared" si="51"/>
        <v>-6.5912072199999869</v>
      </c>
      <c r="T221">
        <f t="shared" si="52"/>
        <v>-0.10985345366666645</v>
      </c>
      <c r="X221">
        <v>144</v>
      </c>
      <c r="Y221">
        <v>0.62329442800000001</v>
      </c>
      <c r="Z221">
        <v>144</v>
      </c>
      <c r="AA221">
        <f t="shared" si="39"/>
        <v>3.498880413138783E-3</v>
      </c>
      <c r="AB221" s="8">
        <f t="shared" si="40"/>
        <v>0.62679330841313874</v>
      </c>
    </row>
    <row r="222" spans="1:29">
      <c r="A222">
        <v>60.666699999999999</v>
      </c>
      <c r="B222">
        <v>124.33329999999999</v>
      </c>
      <c r="C222">
        <f t="shared" si="41"/>
        <v>60</v>
      </c>
      <c r="D222">
        <f t="shared" si="42"/>
        <v>124</v>
      </c>
      <c r="E222">
        <f t="shared" si="43"/>
        <v>1.129299529199439</v>
      </c>
      <c r="F222">
        <f t="shared" si="44"/>
        <v>127.75797175196634</v>
      </c>
      <c r="G222">
        <f t="shared" si="45"/>
        <v>3.4246717519663434</v>
      </c>
      <c r="H222">
        <f t="shared" si="46"/>
        <v>3.4246717519663434</v>
      </c>
      <c r="I222">
        <f t="shared" si="47"/>
        <v>1.0494488739291901</v>
      </c>
      <c r="J222">
        <v>201</v>
      </c>
      <c r="K222">
        <v>0.28751425800000002</v>
      </c>
      <c r="M222">
        <v>201</v>
      </c>
      <c r="N222">
        <v>0.30237123599999999</v>
      </c>
      <c r="P222">
        <f t="shared" si="48"/>
        <v>60</v>
      </c>
      <c r="Q222">
        <f t="shared" si="49"/>
        <v>1.0512582130000001</v>
      </c>
      <c r="R222">
        <f t="shared" si="50"/>
        <v>123.07549278</v>
      </c>
      <c r="S222">
        <f t="shared" si="51"/>
        <v>-1.2578072199999895</v>
      </c>
      <c r="T222">
        <f t="shared" si="52"/>
        <v>-2.0963453666666489E-2</v>
      </c>
      <c r="X222">
        <v>145</v>
      </c>
      <c r="Y222">
        <v>0.61755490199999996</v>
      </c>
      <c r="Z222">
        <v>145</v>
      </c>
      <c r="AA222">
        <f t="shared" si="39"/>
        <v>3.2874862198960519E-3</v>
      </c>
      <c r="AB222" s="8">
        <f t="shared" si="40"/>
        <v>0.62084238821989601</v>
      </c>
    </row>
    <row r="223" spans="1:29">
      <c r="A223">
        <v>60</v>
      </c>
      <c r="B223">
        <v>136</v>
      </c>
      <c r="C223">
        <f t="shared" si="41"/>
        <v>60</v>
      </c>
      <c r="D223">
        <f t="shared" si="42"/>
        <v>136</v>
      </c>
      <c r="E223">
        <f t="shared" si="43"/>
        <v>1.129299529199439</v>
      </c>
      <c r="F223">
        <f t="shared" si="44"/>
        <v>127.75797175196634</v>
      </c>
      <c r="G223">
        <f t="shared" si="45"/>
        <v>-8.2420282480336624</v>
      </c>
      <c r="H223">
        <f t="shared" si="46"/>
        <v>8.2420282480336624</v>
      </c>
      <c r="I223">
        <f t="shared" si="47"/>
        <v>1.2666666666666666</v>
      </c>
      <c r="J223">
        <v>202</v>
      </c>
      <c r="K223">
        <v>0.281529902</v>
      </c>
      <c r="M223">
        <v>202</v>
      </c>
      <c r="N223">
        <v>0.296663022</v>
      </c>
      <c r="P223">
        <f t="shared" si="48"/>
        <v>60</v>
      </c>
      <c r="Q223">
        <f t="shared" si="49"/>
        <v>1.0512582130000001</v>
      </c>
      <c r="R223">
        <f t="shared" si="50"/>
        <v>123.07549278</v>
      </c>
      <c r="S223">
        <f t="shared" si="51"/>
        <v>-12.924507219999995</v>
      </c>
      <c r="T223">
        <f t="shared" si="52"/>
        <v>-0.21540845366666658</v>
      </c>
      <c r="X223">
        <v>146</v>
      </c>
      <c r="Y223">
        <v>0.61180111400000003</v>
      </c>
      <c r="Z223">
        <v>146</v>
      </c>
      <c r="AA223">
        <f t="shared" si="39"/>
        <v>3.0409239455729264E-3</v>
      </c>
      <c r="AB223" s="8">
        <f t="shared" si="40"/>
        <v>0.61484203794557302</v>
      </c>
    </row>
    <row r="224" spans="1:29">
      <c r="A224">
        <v>61</v>
      </c>
      <c r="B224">
        <v>117</v>
      </c>
      <c r="C224">
        <f t="shared" si="41"/>
        <v>61</v>
      </c>
      <c r="D224">
        <f t="shared" si="42"/>
        <v>117</v>
      </c>
      <c r="E224">
        <f t="shared" si="43"/>
        <v>0.98907031875360696</v>
      </c>
      <c r="F224">
        <f t="shared" si="44"/>
        <v>121.33328944397002</v>
      </c>
      <c r="G224">
        <f t="shared" si="45"/>
        <v>4.3332894439700169</v>
      </c>
      <c r="H224">
        <f t="shared" si="46"/>
        <v>4.3332894439700169</v>
      </c>
      <c r="I224">
        <f t="shared" si="47"/>
        <v>0.91803278688524592</v>
      </c>
      <c r="J224">
        <v>203</v>
      </c>
      <c r="K224">
        <v>0.27555230200000003</v>
      </c>
      <c r="M224">
        <v>203</v>
      </c>
      <c r="N224">
        <v>0.29095475500000001</v>
      </c>
      <c r="P224">
        <f t="shared" si="48"/>
        <v>61</v>
      </c>
      <c r="Q224">
        <f t="shared" si="49"/>
        <v>1.054955077</v>
      </c>
      <c r="R224">
        <f t="shared" si="50"/>
        <v>125.35225969700001</v>
      </c>
      <c r="S224">
        <f t="shared" si="51"/>
        <v>8.352259697000008</v>
      </c>
      <c r="T224">
        <f t="shared" si="52"/>
        <v>0.13692229011475424</v>
      </c>
      <c r="X224">
        <v>147</v>
      </c>
      <c r="Y224">
        <v>0.60605884899999996</v>
      </c>
      <c r="Z224">
        <v>147</v>
      </c>
      <c r="AA224">
        <f t="shared" si="39"/>
        <v>2.7584654705170575E-3</v>
      </c>
      <c r="AB224" s="8">
        <f t="shared" si="40"/>
        <v>0.60881731447051701</v>
      </c>
    </row>
    <row r="225" spans="1:28">
      <c r="A225">
        <v>61</v>
      </c>
      <c r="B225">
        <v>121.33329999999999</v>
      </c>
      <c r="C225">
        <f t="shared" si="41"/>
        <v>61</v>
      </c>
      <c r="D225">
        <f t="shared" si="42"/>
        <v>121</v>
      </c>
      <c r="E225">
        <f t="shared" si="43"/>
        <v>0.98907031875360696</v>
      </c>
      <c r="F225">
        <f t="shared" si="44"/>
        <v>121.33328944397002</v>
      </c>
      <c r="G225">
        <f t="shared" si="45"/>
        <v>-1.0556029977237813E-5</v>
      </c>
      <c r="H225">
        <f t="shared" si="46"/>
        <v>1.0556029977237813E-5</v>
      </c>
      <c r="I225">
        <f t="shared" si="47"/>
        <v>0.98907049180327855</v>
      </c>
      <c r="J225">
        <v>204</v>
      </c>
      <c r="K225">
        <v>0.26958147100000002</v>
      </c>
      <c r="M225">
        <v>204</v>
      </c>
      <c r="N225">
        <v>0.28524665700000001</v>
      </c>
      <c r="P225">
        <f t="shared" si="48"/>
        <v>61</v>
      </c>
      <c r="Q225">
        <f t="shared" si="49"/>
        <v>1.054955077</v>
      </c>
      <c r="R225">
        <f t="shared" si="50"/>
        <v>125.35225969700001</v>
      </c>
      <c r="S225">
        <f t="shared" si="51"/>
        <v>4.0189596970000139</v>
      </c>
      <c r="T225">
        <f t="shared" si="52"/>
        <v>6.5884585196721537E-2</v>
      </c>
      <c r="X225">
        <v>148</v>
      </c>
      <c r="Y225">
        <v>0.60035469100000005</v>
      </c>
      <c r="Z225">
        <v>148</v>
      </c>
      <c r="AA225">
        <f t="shared" si="39"/>
        <v>2.4393826750760406E-3</v>
      </c>
      <c r="AB225" s="8">
        <f t="shared" si="40"/>
        <v>0.60279407367507609</v>
      </c>
    </row>
    <row r="226" spans="1:28">
      <c r="A226">
        <v>61</v>
      </c>
      <c r="B226">
        <v>141</v>
      </c>
      <c r="C226">
        <f t="shared" si="41"/>
        <v>61</v>
      </c>
      <c r="D226">
        <f t="shared" si="42"/>
        <v>141</v>
      </c>
      <c r="E226">
        <f t="shared" si="43"/>
        <v>0.98907031875360696</v>
      </c>
      <c r="F226">
        <f t="shared" si="44"/>
        <v>121.33328944397002</v>
      </c>
      <c r="G226">
        <f t="shared" si="45"/>
        <v>-19.666710556029983</v>
      </c>
      <c r="H226">
        <f t="shared" si="46"/>
        <v>19.666710556029983</v>
      </c>
      <c r="I226">
        <f t="shared" si="47"/>
        <v>1.3114754098360655</v>
      </c>
      <c r="J226">
        <v>205</v>
      </c>
      <c r="K226">
        <v>0.26361742199999999</v>
      </c>
      <c r="M226">
        <v>205</v>
      </c>
      <c r="N226">
        <v>0.27953894600000001</v>
      </c>
      <c r="P226">
        <f t="shared" si="48"/>
        <v>61</v>
      </c>
      <c r="Q226">
        <f t="shared" si="49"/>
        <v>1.054955077</v>
      </c>
      <c r="R226">
        <f t="shared" si="50"/>
        <v>125.35225969700001</v>
      </c>
      <c r="S226">
        <f t="shared" si="51"/>
        <v>-15.647740302999992</v>
      </c>
      <c r="T226">
        <f t="shared" si="52"/>
        <v>-0.25652033283606546</v>
      </c>
      <c r="X226">
        <v>149</v>
      </c>
      <c r="Y226">
        <v>0.59468526899999996</v>
      </c>
      <c r="Z226">
        <v>149</v>
      </c>
      <c r="AA226">
        <f t="shared" si="39"/>
        <v>2.0829474395973047E-3</v>
      </c>
      <c r="AB226" s="8">
        <f t="shared" si="40"/>
        <v>0.59676821643959732</v>
      </c>
    </row>
    <row r="227" spans="1:28">
      <c r="A227">
        <v>62</v>
      </c>
      <c r="B227">
        <v>137.33330000000001</v>
      </c>
      <c r="C227">
        <f t="shared" si="41"/>
        <v>62</v>
      </c>
      <c r="D227">
        <f t="shared" si="42"/>
        <v>137</v>
      </c>
      <c r="E227">
        <f t="shared" si="43"/>
        <v>1.2150526929879035</v>
      </c>
      <c r="F227">
        <f t="shared" si="44"/>
        <v>137.33326696525</v>
      </c>
      <c r="G227">
        <f t="shared" si="45"/>
        <v>-3.3034750003935187E-5</v>
      </c>
      <c r="H227">
        <f t="shared" si="46"/>
        <v>3.3034750003935187E-5</v>
      </c>
      <c r="I227">
        <f t="shared" si="47"/>
        <v>1.2150532258064517</v>
      </c>
      <c r="J227">
        <v>206</v>
      </c>
      <c r="K227">
        <v>0.25766016899999999</v>
      </c>
      <c r="M227">
        <v>206</v>
      </c>
      <c r="N227">
        <v>0.27383184300000002</v>
      </c>
      <c r="P227">
        <f t="shared" si="48"/>
        <v>62</v>
      </c>
      <c r="Q227">
        <f t="shared" si="49"/>
        <v>1.0583376659999999</v>
      </c>
      <c r="R227">
        <f t="shared" si="50"/>
        <v>127.61693529199999</v>
      </c>
      <c r="S227">
        <f t="shared" si="51"/>
        <v>-9.7163647080000146</v>
      </c>
      <c r="T227">
        <f t="shared" si="52"/>
        <v>-0.15671555980645185</v>
      </c>
      <c r="X227">
        <v>150</v>
      </c>
      <c r="Y227">
        <v>0.58904721000000004</v>
      </c>
      <c r="Z227">
        <v>150</v>
      </c>
      <c r="AA227">
        <f t="shared" si="39"/>
        <v>1.6884316444281677E-3</v>
      </c>
      <c r="AB227" s="8">
        <f t="shared" si="40"/>
        <v>0.59073564164442827</v>
      </c>
    </row>
    <row r="228" spans="1:28">
      <c r="A228">
        <v>62</v>
      </c>
      <c r="B228">
        <v>122.33329999999999</v>
      </c>
      <c r="C228">
        <f t="shared" si="41"/>
        <v>62</v>
      </c>
      <c r="D228">
        <f t="shared" si="42"/>
        <v>122</v>
      </c>
      <c r="E228">
        <f t="shared" si="43"/>
        <v>1.2150526929879035</v>
      </c>
      <c r="F228">
        <f t="shared" si="44"/>
        <v>137.33326696525</v>
      </c>
      <c r="G228">
        <f t="shared" si="45"/>
        <v>14.99996696525001</v>
      </c>
      <c r="H228">
        <f t="shared" si="46"/>
        <v>14.99996696525001</v>
      </c>
      <c r="I228">
        <f t="shared" si="47"/>
        <v>0.97311774193548373</v>
      </c>
      <c r="J228">
        <v>207</v>
      </c>
      <c r="K228">
        <v>0.25170972400000002</v>
      </c>
      <c r="M228">
        <v>207</v>
      </c>
      <c r="N228">
        <v>0.26812556799999998</v>
      </c>
      <c r="P228">
        <f t="shared" si="48"/>
        <v>62</v>
      </c>
      <c r="Q228">
        <f t="shared" si="49"/>
        <v>1.0583376659999999</v>
      </c>
      <c r="R228">
        <f t="shared" si="50"/>
        <v>127.61693529199999</v>
      </c>
      <c r="S228">
        <f t="shared" si="51"/>
        <v>5.2836352919999996</v>
      </c>
      <c r="T228">
        <f t="shared" si="52"/>
        <v>8.5219924064516117E-2</v>
      </c>
      <c r="X228">
        <v>151</v>
      </c>
      <c r="Y228">
        <v>0.58343714400000002</v>
      </c>
      <c r="Z228">
        <v>151</v>
      </c>
      <c r="AA228">
        <f t="shared" ref="AA228:AA254" si="53">$AB$70*(Z228^3)+$AB$71*(Z228^2)+$AB$72*Z228+$AB$73</f>
        <v>1.2551071699166139E-3</v>
      </c>
      <c r="AB228" s="8">
        <f t="shared" si="40"/>
        <v>0.58469225116991663</v>
      </c>
    </row>
    <row r="229" spans="1:28">
      <c r="A229">
        <v>62.666699999999999</v>
      </c>
      <c r="B229">
        <v>143.33330000000001</v>
      </c>
      <c r="C229">
        <f t="shared" si="41"/>
        <v>62</v>
      </c>
      <c r="D229">
        <f t="shared" si="42"/>
        <v>143</v>
      </c>
      <c r="E229">
        <f t="shared" si="43"/>
        <v>1.2150526929879035</v>
      </c>
      <c r="F229">
        <f t="shared" si="44"/>
        <v>137.33326696525</v>
      </c>
      <c r="G229">
        <f t="shared" si="45"/>
        <v>-6.0000330347500039</v>
      </c>
      <c r="H229">
        <f t="shared" si="46"/>
        <v>6.0000330347500039</v>
      </c>
      <c r="I229">
        <f t="shared" si="47"/>
        <v>1.2872322940253758</v>
      </c>
      <c r="J229">
        <v>208</v>
      </c>
      <c r="K229">
        <v>0.24576610099999999</v>
      </c>
      <c r="M229">
        <v>208</v>
      </c>
      <c r="N229">
        <v>0.26242033999999997</v>
      </c>
      <c r="P229">
        <f t="shared" si="48"/>
        <v>62</v>
      </c>
      <c r="Q229">
        <f t="shared" si="49"/>
        <v>1.0583376659999999</v>
      </c>
      <c r="R229">
        <f t="shared" si="50"/>
        <v>127.61693529199999</v>
      </c>
      <c r="S229">
        <f t="shared" si="51"/>
        <v>-15.716364708000015</v>
      </c>
      <c r="T229">
        <f t="shared" si="52"/>
        <v>-0.25348975335483892</v>
      </c>
      <c r="X229">
        <v>152</v>
      </c>
      <c r="Y229">
        <v>0.57785169700000005</v>
      </c>
      <c r="Z229">
        <v>152</v>
      </c>
      <c r="AA229">
        <f t="shared" si="53"/>
        <v>7.8224589640984998E-4</v>
      </c>
      <c r="AB229" s="8">
        <f t="shared" si="40"/>
        <v>0.5786339428964099</v>
      </c>
    </row>
    <row r="230" spans="1:28">
      <c r="A230">
        <v>63</v>
      </c>
      <c r="B230">
        <v>119</v>
      </c>
      <c r="C230">
        <f t="shared" si="41"/>
        <v>63</v>
      </c>
      <c r="D230">
        <f t="shared" si="42"/>
        <v>119</v>
      </c>
      <c r="E230">
        <f t="shared" si="43"/>
        <v>1.084655056010152</v>
      </c>
      <c r="F230">
        <f t="shared" si="44"/>
        <v>131.33326852863956</v>
      </c>
      <c r="G230">
        <f t="shared" si="45"/>
        <v>12.333268528639564</v>
      </c>
      <c r="H230">
        <f t="shared" si="46"/>
        <v>12.333268528639564</v>
      </c>
      <c r="I230">
        <f t="shared" si="47"/>
        <v>0.88888888888888884</v>
      </c>
      <c r="J230">
        <v>209</v>
      </c>
      <c r="K230">
        <v>0.23982931199999999</v>
      </c>
      <c r="M230">
        <v>209</v>
      </c>
      <c r="N230">
        <v>0.25671637899999999</v>
      </c>
      <c r="P230">
        <f t="shared" si="48"/>
        <v>63</v>
      </c>
      <c r="Q230">
        <f t="shared" si="49"/>
        <v>1.061417751</v>
      </c>
      <c r="R230">
        <f t="shared" si="50"/>
        <v>129.86931831300001</v>
      </c>
      <c r="S230">
        <f t="shared" si="51"/>
        <v>10.869318313000008</v>
      </c>
      <c r="T230">
        <f t="shared" si="52"/>
        <v>0.17252886211111124</v>
      </c>
      <c r="X230">
        <v>153</v>
      </c>
      <c r="Y230">
        <v>0.57228749899999998</v>
      </c>
      <c r="Z230">
        <v>153</v>
      </c>
      <c r="AA230">
        <f t="shared" si="53"/>
        <v>2.6911970425558263E-4</v>
      </c>
      <c r="AB230" s="8">
        <f t="shared" si="40"/>
        <v>0.57255661870425556</v>
      </c>
    </row>
    <row r="231" spans="1:28">
      <c r="A231">
        <v>63.333300000000001</v>
      </c>
      <c r="B231">
        <v>122.66670000000001</v>
      </c>
      <c r="C231">
        <f t="shared" si="41"/>
        <v>63</v>
      </c>
      <c r="D231">
        <f t="shared" si="42"/>
        <v>122</v>
      </c>
      <c r="E231">
        <f t="shared" si="43"/>
        <v>1.084655056010152</v>
      </c>
      <c r="F231">
        <f t="shared" si="44"/>
        <v>131.33326852863956</v>
      </c>
      <c r="G231">
        <f t="shared" si="45"/>
        <v>8.6665685286395586</v>
      </c>
      <c r="H231">
        <f t="shared" si="46"/>
        <v>8.6665685286395586</v>
      </c>
      <c r="I231">
        <f t="shared" si="47"/>
        <v>0.93684365097034272</v>
      </c>
      <c r="J231">
        <v>210</v>
      </c>
      <c r="K231">
        <v>0.23389937099999999</v>
      </c>
      <c r="M231">
        <v>210</v>
      </c>
      <c r="N231">
        <v>0.25101390499999998</v>
      </c>
      <c r="P231">
        <f t="shared" si="48"/>
        <v>63</v>
      </c>
      <c r="Q231">
        <f t="shared" si="49"/>
        <v>1.061417751</v>
      </c>
      <c r="R231">
        <f t="shared" si="50"/>
        <v>129.86931831300001</v>
      </c>
      <c r="S231">
        <f t="shared" si="51"/>
        <v>7.2026183130000021</v>
      </c>
      <c r="T231">
        <f t="shared" si="52"/>
        <v>0.11432727480952384</v>
      </c>
      <c r="X231">
        <v>154</v>
      </c>
      <c r="Y231">
        <v>0.56674117800000001</v>
      </c>
      <c r="Z231">
        <v>154</v>
      </c>
      <c r="AA231">
        <f t="shared" si="53"/>
        <v>-2.8499952619887026E-4</v>
      </c>
      <c r="AB231" s="8">
        <f t="shared" si="40"/>
        <v>0.56645617847380114</v>
      </c>
    </row>
    <row r="232" spans="1:28">
      <c r="A232">
        <v>63.333300000000001</v>
      </c>
      <c r="B232">
        <v>144.66669999999999</v>
      </c>
      <c r="C232">
        <f t="shared" si="41"/>
        <v>63</v>
      </c>
      <c r="D232">
        <f t="shared" si="42"/>
        <v>144</v>
      </c>
      <c r="E232">
        <f t="shared" si="43"/>
        <v>1.084655056010152</v>
      </c>
      <c r="F232">
        <f t="shared" si="44"/>
        <v>131.33326852863956</v>
      </c>
      <c r="G232">
        <f t="shared" si="45"/>
        <v>-13.333431471360427</v>
      </c>
      <c r="H232">
        <f t="shared" si="46"/>
        <v>13.333431471360427</v>
      </c>
      <c r="I232">
        <f t="shared" si="47"/>
        <v>1.2842122548485548</v>
      </c>
      <c r="J232">
        <v>211</v>
      </c>
      <c r="K232">
        <v>0.227976291</v>
      </c>
      <c r="M232">
        <v>211</v>
      </c>
      <c r="N232">
        <v>0.24531313799999999</v>
      </c>
      <c r="P232">
        <f t="shared" si="48"/>
        <v>63</v>
      </c>
      <c r="Q232">
        <f t="shared" si="49"/>
        <v>1.061417751</v>
      </c>
      <c r="R232">
        <f t="shared" si="50"/>
        <v>129.86931831300001</v>
      </c>
      <c r="S232">
        <f t="shared" si="51"/>
        <v>-14.797381686999984</v>
      </c>
      <c r="T232">
        <f t="shared" si="52"/>
        <v>-0.23487907439682515</v>
      </c>
      <c r="X232">
        <v>155</v>
      </c>
      <c r="Y232">
        <v>0.56120936200000004</v>
      </c>
      <c r="Z232">
        <v>155</v>
      </c>
      <c r="AA232">
        <f t="shared" si="53"/>
        <v>-8.8083991460574662E-4</v>
      </c>
      <c r="AB232" s="8">
        <f t="shared" si="40"/>
        <v>0.5603285220853943</v>
      </c>
    </row>
    <row r="233" spans="1:28">
      <c r="A233">
        <v>63.333300000000001</v>
      </c>
      <c r="B233">
        <v>121.66670000000001</v>
      </c>
      <c r="C233">
        <f t="shared" si="41"/>
        <v>63</v>
      </c>
      <c r="D233">
        <f t="shared" si="42"/>
        <v>121</v>
      </c>
      <c r="E233">
        <f t="shared" si="43"/>
        <v>1.084655056010152</v>
      </c>
      <c r="F233">
        <f t="shared" si="44"/>
        <v>131.33326852863956</v>
      </c>
      <c r="G233">
        <f t="shared" si="45"/>
        <v>9.6665685286395586</v>
      </c>
      <c r="H233">
        <f t="shared" si="46"/>
        <v>9.6665685286395586</v>
      </c>
      <c r="I233">
        <f t="shared" si="47"/>
        <v>0.92105416897587844</v>
      </c>
      <c r="J233">
        <v>212</v>
      </c>
      <c r="K233">
        <v>0.22206008399999999</v>
      </c>
      <c r="M233">
        <v>212</v>
      </c>
      <c r="N233">
        <v>0.239614298</v>
      </c>
      <c r="P233">
        <f t="shared" si="48"/>
        <v>63</v>
      </c>
      <c r="Q233">
        <f t="shared" si="49"/>
        <v>1.061417751</v>
      </c>
      <c r="R233">
        <f t="shared" si="50"/>
        <v>129.86931831300001</v>
      </c>
      <c r="S233">
        <f t="shared" si="51"/>
        <v>8.2026183130000021</v>
      </c>
      <c r="T233">
        <f t="shared" si="52"/>
        <v>0.13020029068253972</v>
      </c>
      <c r="X233">
        <v>156</v>
      </c>
      <c r="Y233">
        <v>0.55568867899999996</v>
      </c>
      <c r="Z233">
        <v>156</v>
      </c>
      <c r="AA233">
        <f t="shared" si="53"/>
        <v>-1.519129580617673E-3</v>
      </c>
      <c r="AB233" s="8">
        <f t="shared" si="40"/>
        <v>0.55416954941938235</v>
      </c>
    </row>
    <row r="234" spans="1:28">
      <c r="A234">
        <v>63</v>
      </c>
      <c r="B234">
        <v>107.33329999999999</v>
      </c>
      <c r="C234">
        <f t="shared" si="41"/>
        <v>63</v>
      </c>
      <c r="D234">
        <f t="shared" si="42"/>
        <v>107</v>
      </c>
      <c r="E234">
        <f t="shared" si="43"/>
        <v>1.084655056010152</v>
      </c>
      <c r="F234">
        <f t="shared" si="44"/>
        <v>131.33326852863956</v>
      </c>
      <c r="G234">
        <f t="shared" si="45"/>
        <v>23.99996852863957</v>
      </c>
      <c r="H234">
        <f t="shared" si="46"/>
        <v>23.99996852863957</v>
      </c>
      <c r="I234">
        <f t="shared" si="47"/>
        <v>0.70370317460317455</v>
      </c>
      <c r="J234">
        <v>213</v>
      </c>
      <c r="K234">
        <v>0.216150764</v>
      </c>
      <c r="M234">
        <v>213</v>
      </c>
      <c r="N234">
        <v>0.233917605</v>
      </c>
      <c r="P234">
        <f t="shared" si="48"/>
        <v>63</v>
      </c>
      <c r="Q234">
        <f t="shared" si="49"/>
        <v>1.061417751</v>
      </c>
      <c r="R234">
        <f t="shared" si="50"/>
        <v>129.86931831300001</v>
      </c>
      <c r="S234">
        <f t="shared" si="51"/>
        <v>22.536018313000014</v>
      </c>
      <c r="T234">
        <f t="shared" si="52"/>
        <v>0.35771457639682563</v>
      </c>
      <c r="X234">
        <v>157</v>
      </c>
      <c r="Y234">
        <v>0.55017575799999996</v>
      </c>
      <c r="Z234">
        <v>157</v>
      </c>
      <c r="AA234">
        <f t="shared" si="53"/>
        <v>-2.2005966438870539E-3</v>
      </c>
      <c r="AB234" s="8">
        <f t="shared" si="40"/>
        <v>0.54797516135611291</v>
      </c>
    </row>
    <row r="235" spans="1:28">
      <c r="A235">
        <v>63</v>
      </c>
      <c r="B235">
        <v>141.33330000000001</v>
      </c>
      <c r="C235">
        <f t="shared" si="41"/>
        <v>63</v>
      </c>
      <c r="D235">
        <f t="shared" si="42"/>
        <v>141</v>
      </c>
      <c r="E235">
        <f t="shared" si="43"/>
        <v>1.084655056010152</v>
      </c>
      <c r="F235">
        <f t="shared" si="44"/>
        <v>131.33326852863956</v>
      </c>
      <c r="G235">
        <f t="shared" si="45"/>
        <v>-10.000031471360444</v>
      </c>
      <c r="H235">
        <f t="shared" si="46"/>
        <v>10.000031471360444</v>
      </c>
      <c r="I235">
        <f t="shared" si="47"/>
        <v>1.2433857142857143</v>
      </c>
      <c r="J235">
        <v>214</v>
      </c>
      <c r="K235">
        <v>0.210248344</v>
      </c>
      <c r="M235">
        <v>214</v>
      </c>
      <c r="N235">
        <v>0.228223279</v>
      </c>
      <c r="P235">
        <f t="shared" si="48"/>
        <v>63</v>
      </c>
      <c r="Q235">
        <f t="shared" si="49"/>
        <v>1.061417751</v>
      </c>
      <c r="R235">
        <f t="shared" si="50"/>
        <v>129.86931831300001</v>
      </c>
      <c r="S235">
        <f t="shared" si="51"/>
        <v>-11.463981687</v>
      </c>
      <c r="T235">
        <f t="shared" si="52"/>
        <v>-0.1819679632857143</v>
      </c>
      <c r="X235">
        <v>158</v>
      </c>
      <c r="Y235">
        <v>0.54466722599999995</v>
      </c>
      <c r="Z235">
        <v>158</v>
      </c>
      <c r="AA235">
        <f t="shared" si="53"/>
        <v>-2.9259692240662938E-3</v>
      </c>
      <c r="AB235" s="8">
        <f t="shared" si="40"/>
        <v>0.54174125677593366</v>
      </c>
    </row>
    <row r="236" spans="1:28">
      <c r="A236">
        <v>63</v>
      </c>
      <c r="B236">
        <v>138</v>
      </c>
      <c r="C236">
        <f t="shared" si="41"/>
        <v>63</v>
      </c>
      <c r="D236">
        <f t="shared" si="42"/>
        <v>138</v>
      </c>
      <c r="E236">
        <f t="shared" si="43"/>
        <v>1.084655056010152</v>
      </c>
      <c r="F236">
        <f t="shared" si="44"/>
        <v>131.33326852863956</v>
      </c>
      <c r="G236">
        <f t="shared" si="45"/>
        <v>-6.6667314713604355</v>
      </c>
      <c r="H236">
        <f t="shared" si="46"/>
        <v>6.6667314713604355</v>
      </c>
      <c r="I236">
        <f t="shared" si="47"/>
        <v>1.1904761904761905</v>
      </c>
      <c r="J236">
        <v>215</v>
      </c>
      <c r="K236">
        <v>0.20435283700000001</v>
      </c>
      <c r="M236">
        <v>215</v>
      </c>
      <c r="N236">
        <v>0.222531539</v>
      </c>
      <c r="P236">
        <f t="shared" si="48"/>
        <v>63</v>
      </c>
      <c r="Q236">
        <f t="shared" si="49"/>
        <v>1.061417751</v>
      </c>
      <c r="R236">
        <f t="shared" si="50"/>
        <v>129.86931831300001</v>
      </c>
      <c r="S236">
        <f t="shared" si="51"/>
        <v>-8.1306816869999921</v>
      </c>
      <c r="T236">
        <f t="shared" si="52"/>
        <v>-0.12905843947619036</v>
      </c>
      <c r="X236">
        <v>159</v>
      </c>
      <c r="Y236">
        <v>0.53915971299999998</v>
      </c>
      <c r="Z236">
        <v>159</v>
      </c>
      <c r="AA236">
        <f t="shared" si="53"/>
        <v>-3.6959754408079082E-3</v>
      </c>
      <c r="AB236" s="8">
        <f t="shared" si="40"/>
        <v>0.53546373755919208</v>
      </c>
    </row>
    <row r="237" spans="1:28">
      <c r="A237">
        <v>63.333300000000001</v>
      </c>
      <c r="B237">
        <v>141</v>
      </c>
      <c r="C237">
        <f t="shared" si="41"/>
        <v>63</v>
      </c>
      <c r="D237">
        <f t="shared" si="42"/>
        <v>141</v>
      </c>
      <c r="E237">
        <f t="shared" si="43"/>
        <v>1.084655056010152</v>
      </c>
      <c r="F237">
        <f t="shared" si="44"/>
        <v>131.33326852863956</v>
      </c>
      <c r="G237">
        <f t="shared" si="45"/>
        <v>-9.6667314713604355</v>
      </c>
      <c r="H237">
        <f t="shared" si="46"/>
        <v>9.6667314713604355</v>
      </c>
      <c r="I237">
        <f t="shared" si="47"/>
        <v>1.2263169612194531</v>
      </c>
      <c r="J237">
        <v>216</v>
      </c>
      <c r="K237">
        <v>0.19846425600000001</v>
      </c>
      <c r="M237">
        <v>216</v>
      </c>
      <c r="N237">
        <v>0.21684260499999999</v>
      </c>
      <c r="P237">
        <f t="shared" si="48"/>
        <v>63</v>
      </c>
      <c r="Q237">
        <f t="shared" si="49"/>
        <v>1.061417751</v>
      </c>
      <c r="R237">
        <f t="shared" si="50"/>
        <v>129.86931831300001</v>
      </c>
      <c r="S237">
        <f t="shared" si="51"/>
        <v>-11.130681686999992</v>
      </c>
      <c r="T237">
        <f t="shared" si="52"/>
        <v>-0.17667748709523798</v>
      </c>
      <c r="X237">
        <v>160</v>
      </c>
      <c r="Y237">
        <v>0.53364984599999998</v>
      </c>
      <c r="Z237">
        <v>160</v>
      </c>
      <c r="AA237">
        <f t="shared" si="53"/>
        <v>-4.5113434137644126E-3</v>
      </c>
      <c r="AB237" s="8">
        <f t="shared" si="40"/>
        <v>0.52913850258623563</v>
      </c>
    </row>
    <row r="238" spans="1:28">
      <c r="A238">
        <v>63.333300000000001</v>
      </c>
      <c r="B238">
        <v>131.33330000000001</v>
      </c>
      <c r="C238">
        <f t="shared" si="41"/>
        <v>63</v>
      </c>
      <c r="D238">
        <f t="shared" si="42"/>
        <v>131</v>
      </c>
      <c r="E238">
        <f t="shared" si="43"/>
        <v>1.084655056010152</v>
      </c>
      <c r="F238">
        <f t="shared" si="44"/>
        <v>131.33326852863956</v>
      </c>
      <c r="G238">
        <f t="shared" si="45"/>
        <v>-3.1471360443902086E-5</v>
      </c>
      <c r="H238">
        <f t="shared" si="46"/>
        <v>3.1471360443902086E-5</v>
      </c>
      <c r="I238">
        <f t="shared" si="47"/>
        <v>1.0736847756235661</v>
      </c>
      <c r="J238">
        <v>217</v>
      </c>
      <c r="K238">
        <v>0.19258261400000001</v>
      </c>
      <c r="M238">
        <v>217</v>
      </c>
      <c r="N238">
        <v>0.211156697</v>
      </c>
      <c r="P238">
        <f t="shared" si="48"/>
        <v>63</v>
      </c>
      <c r="Q238">
        <f t="shared" si="49"/>
        <v>1.061417751</v>
      </c>
      <c r="R238">
        <f t="shared" si="50"/>
        <v>129.86931831300001</v>
      </c>
      <c r="S238">
        <f t="shared" si="51"/>
        <v>-1.4639816870000004</v>
      </c>
      <c r="T238">
        <f t="shared" si="52"/>
        <v>-2.3237804555555561E-2</v>
      </c>
      <c r="X238">
        <v>161</v>
      </c>
      <c r="Y238">
        <v>0.52813307099999995</v>
      </c>
      <c r="Z238">
        <v>161</v>
      </c>
      <c r="AA238">
        <f t="shared" si="53"/>
        <v>-5.3728012625883226E-3</v>
      </c>
      <c r="AB238" s="8">
        <f t="shared" si="40"/>
        <v>0.52276026973741163</v>
      </c>
    </row>
    <row r="239" spans="1:28">
      <c r="A239">
        <v>64</v>
      </c>
      <c r="B239">
        <v>119.33329999999999</v>
      </c>
      <c r="C239">
        <f t="shared" si="41"/>
        <v>64</v>
      </c>
      <c r="D239">
        <f t="shared" si="42"/>
        <v>119</v>
      </c>
      <c r="E239">
        <f t="shared" si="43"/>
        <v>1.0288322722378229</v>
      </c>
      <c r="F239">
        <f t="shared" si="44"/>
        <v>129.84526542322067</v>
      </c>
      <c r="G239">
        <f t="shared" si="45"/>
        <v>10.511965423220673</v>
      </c>
      <c r="H239">
        <f t="shared" si="46"/>
        <v>10.511965423220673</v>
      </c>
      <c r="I239">
        <f t="shared" si="47"/>
        <v>0.86458281249999991</v>
      </c>
      <c r="J239">
        <v>218</v>
      </c>
      <c r="K239">
        <v>0.186707924</v>
      </c>
      <c r="M239">
        <v>218</v>
      </c>
      <c r="N239">
        <v>0.205474036</v>
      </c>
      <c r="P239">
        <f t="shared" si="48"/>
        <v>64</v>
      </c>
      <c r="Q239">
        <f t="shared" si="49"/>
        <v>1.063856251</v>
      </c>
      <c r="R239">
        <f t="shared" si="50"/>
        <v>132.08680006399999</v>
      </c>
      <c r="S239">
        <f t="shared" si="51"/>
        <v>12.753500063999994</v>
      </c>
      <c r="T239">
        <f t="shared" si="52"/>
        <v>0.1992734384999999</v>
      </c>
      <c r="X239">
        <v>162</v>
      </c>
      <c r="Y239">
        <v>0.52260722999999998</v>
      </c>
      <c r="Z239">
        <v>162</v>
      </c>
      <c r="AA239">
        <f t="shared" si="53"/>
        <v>-6.2810771069319316E-3</v>
      </c>
      <c r="AB239" s="8">
        <f t="shared" si="40"/>
        <v>0.51632615289306805</v>
      </c>
    </row>
    <row r="240" spans="1:28">
      <c r="A240">
        <v>64</v>
      </c>
      <c r="B240">
        <v>134.66669999999999</v>
      </c>
      <c r="C240">
        <f t="shared" si="41"/>
        <v>64</v>
      </c>
      <c r="D240">
        <f t="shared" si="42"/>
        <v>134</v>
      </c>
      <c r="E240">
        <f t="shared" si="43"/>
        <v>1.0288322722378229</v>
      </c>
      <c r="F240">
        <f t="shared" si="44"/>
        <v>129.84526542322067</v>
      </c>
      <c r="G240">
        <f t="shared" si="45"/>
        <v>-4.8214345767793247</v>
      </c>
      <c r="H240">
        <f t="shared" si="46"/>
        <v>4.8214345767793247</v>
      </c>
      <c r="I240">
        <f t="shared" si="47"/>
        <v>1.1041671874999999</v>
      </c>
      <c r="J240">
        <v>219</v>
      </c>
      <c r="K240">
        <v>0.18084020000000001</v>
      </c>
      <c r="M240">
        <v>219</v>
      </c>
      <c r="N240">
        <v>0.19979484</v>
      </c>
      <c r="P240">
        <f t="shared" si="48"/>
        <v>64</v>
      </c>
      <c r="Q240">
        <f t="shared" si="49"/>
        <v>1.063856251</v>
      </c>
      <c r="R240">
        <f t="shared" si="50"/>
        <v>132.08680006399999</v>
      </c>
      <c r="S240">
        <f t="shared" si="51"/>
        <v>-2.5798999360000039</v>
      </c>
      <c r="T240">
        <f t="shared" si="52"/>
        <v>-4.0310936500000061E-2</v>
      </c>
      <c r="X240">
        <v>163</v>
      </c>
      <c r="Y240">
        <v>0.51707254199999997</v>
      </c>
      <c r="Z240">
        <v>163</v>
      </c>
      <c r="AA240">
        <f t="shared" si="53"/>
        <v>-7.2368990664478106E-3</v>
      </c>
      <c r="AB240" s="8">
        <f t="shared" si="40"/>
        <v>0.50983564293355221</v>
      </c>
    </row>
    <row r="241" spans="1:28">
      <c r="A241">
        <v>64.333299999999994</v>
      </c>
      <c r="B241">
        <v>135.33330000000001</v>
      </c>
      <c r="C241">
        <f t="shared" si="41"/>
        <v>64</v>
      </c>
      <c r="D241">
        <f t="shared" si="42"/>
        <v>135</v>
      </c>
      <c r="E241">
        <f t="shared" si="43"/>
        <v>1.0288322722378229</v>
      </c>
      <c r="F241">
        <f t="shared" si="44"/>
        <v>129.84526542322067</v>
      </c>
      <c r="G241">
        <f t="shared" si="45"/>
        <v>-5.4880345767793415</v>
      </c>
      <c r="H241">
        <f t="shared" si="46"/>
        <v>5.4880345767793415</v>
      </c>
      <c r="I241">
        <f t="shared" si="47"/>
        <v>1.1036275148329096</v>
      </c>
      <c r="J241">
        <v>220</v>
      </c>
      <c r="K241">
        <v>0.17497945300000001</v>
      </c>
      <c r="M241">
        <v>220</v>
      </c>
      <c r="N241">
        <v>0.19411933100000001</v>
      </c>
      <c r="P241">
        <f t="shared" si="48"/>
        <v>64</v>
      </c>
      <c r="Q241">
        <f t="shared" si="49"/>
        <v>1.063856251</v>
      </c>
      <c r="R241">
        <f t="shared" si="50"/>
        <v>132.08680006399999</v>
      </c>
      <c r="S241">
        <f t="shared" si="51"/>
        <v>-3.2464999360000206</v>
      </c>
      <c r="T241">
        <f t="shared" si="52"/>
        <v>-5.0726561500000322E-2</v>
      </c>
      <c r="X241">
        <v>164</v>
      </c>
      <c r="Y241">
        <v>0.51152922700000003</v>
      </c>
      <c r="Z241">
        <v>164</v>
      </c>
      <c r="AA241">
        <f t="shared" si="53"/>
        <v>-8.2409952607884751E-3</v>
      </c>
      <c r="AB241" s="8">
        <f t="shared" si="40"/>
        <v>0.50328823173921156</v>
      </c>
    </row>
    <row r="242" spans="1:28">
      <c r="A242">
        <v>64.333299999999994</v>
      </c>
      <c r="B242">
        <v>127.66670000000001</v>
      </c>
      <c r="C242">
        <f t="shared" si="41"/>
        <v>64</v>
      </c>
      <c r="D242">
        <f t="shared" si="42"/>
        <v>127</v>
      </c>
      <c r="E242">
        <f t="shared" si="43"/>
        <v>1.0288322722378229</v>
      </c>
      <c r="F242">
        <f t="shared" si="44"/>
        <v>129.84526542322067</v>
      </c>
      <c r="G242">
        <f t="shared" si="45"/>
        <v>2.178565423220661</v>
      </c>
      <c r="H242">
        <f t="shared" si="46"/>
        <v>2.178565423220661</v>
      </c>
      <c r="I242">
        <f t="shared" si="47"/>
        <v>0.98445750490026185</v>
      </c>
      <c r="J242">
        <v>221</v>
      </c>
      <c r="K242">
        <v>0.16912569799999999</v>
      </c>
      <c r="M242">
        <v>221</v>
      </c>
      <c r="N242">
        <v>0.18844772700000001</v>
      </c>
      <c r="P242">
        <f t="shared" si="48"/>
        <v>64</v>
      </c>
      <c r="Q242">
        <f t="shared" si="49"/>
        <v>1.063856251</v>
      </c>
      <c r="R242">
        <f t="shared" si="50"/>
        <v>132.08680006399999</v>
      </c>
      <c r="S242">
        <f t="shared" si="51"/>
        <v>4.4201000639999819</v>
      </c>
      <c r="T242">
        <f t="shared" si="52"/>
        <v>6.9064063499999717E-2</v>
      </c>
      <c r="X242">
        <v>165</v>
      </c>
      <c r="Y242">
        <v>0.50597750500000005</v>
      </c>
      <c r="Z242">
        <v>165</v>
      </c>
      <c r="AA242">
        <f t="shared" si="53"/>
        <v>-9.2940938096062742E-3</v>
      </c>
      <c r="AB242" s="8">
        <f t="shared" si="40"/>
        <v>0.49668341119039378</v>
      </c>
    </row>
    <row r="243" spans="1:28">
      <c r="A243">
        <v>64.333299999999994</v>
      </c>
      <c r="B243">
        <v>130.33330000000001</v>
      </c>
      <c r="C243">
        <f t="shared" si="41"/>
        <v>64</v>
      </c>
      <c r="D243">
        <f t="shared" si="42"/>
        <v>130</v>
      </c>
      <c r="E243">
        <f t="shared" si="43"/>
        <v>1.0288322722378229</v>
      </c>
      <c r="F243">
        <f t="shared" si="44"/>
        <v>129.84526542322067</v>
      </c>
      <c r="G243">
        <f t="shared" si="45"/>
        <v>-0.48803457677934148</v>
      </c>
      <c r="H243">
        <f t="shared" si="46"/>
        <v>0.48803457677934148</v>
      </c>
      <c r="I243">
        <f t="shared" si="47"/>
        <v>1.0259072673094651</v>
      </c>
      <c r="J243">
        <v>222</v>
      </c>
      <c r="K243">
        <v>0.16327894700000001</v>
      </c>
      <c r="M243">
        <v>222</v>
      </c>
      <c r="N243">
        <v>0.18278024800000001</v>
      </c>
      <c r="P243">
        <f t="shared" si="48"/>
        <v>64</v>
      </c>
      <c r="Q243">
        <f t="shared" si="49"/>
        <v>1.063856251</v>
      </c>
      <c r="R243">
        <f t="shared" si="50"/>
        <v>132.08680006399999</v>
      </c>
      <c r="S243">
        <f t="shared" si="51"/>
        <v>1.7535000639999794</v>
      </c>
      <c r="T243">
        <f t="shared" si="52"/>
        <v>2.7398438499999678E-2</v>
      </c>
      <c r="X243">
        <v>166</v>
      </c>
      <c r="Y243">
        <v>0.50041759600000002</v>
      </c>
      <c r="Z243">
        <v>166</v>
      </c>
      <c r="AA243">
        <f t="shared" si="53"/>
        <v>-1.0396922832553723E-2</v>
      </c>
      <c r="AB243" s="8">
        <f t="shared" si="40"/>
        <v>0.4900206731674463</v>
      </c>
    </row>
    <row r="244" spans="1:28">
      <c r="A244">
        <v>64.333299999999994</v>
      </c>
      <c r="B244">
        <v>126.33329999999999</v>
      </c>
      <c r="C244">
        <f t="shared" si="41"/>
        <v>64</v>
      </c>
      <c r="D244">
        <f t="shared" si="42"/>
        <v>126</v>
      </c>
      <c r="E244">
        <f t="shared" si="43"/>
        <v>1.0288322722378229</v>
      </c>
      <c r="F244">
        <f t="shared" si="44"/>
        <v>129.84526542322067</v>
      </c>
      <c r="G244">
        <f t="shared" si="45"/>
        <v>3.5119654232206727</v>
      </c>
      <c r="H244">
        <f t="shared" si="46"/>
        <v>3.5119654232206727</v>
      </c>
      <c r="I244">
        <f t="shared" si="47"/>
        <v>0.96373106929070962</v>
      </c>
      <c r="J244">
        <v>223</v>
      </c>
      <c r="K244">
        <v>0.15743921399999999</v>
      </c>
      <c r="M244">
        <v>223</v>
      </c>
      <c r="N244">
        <v>0.17711711499999999</v>
      </c>
      <c r="P244">
        <f t="shared" si="48"/>
        <v>64</v>
      </c>
      <c r="Q244">
        <f t="shared" si="49"/>
        <v>1.063856251</v>
      </c>
      <c r="R244">
        <f t="shared" si="50"/>
        <v>132.08680006399999</v>
      </c>
      <c r="S244">
        <f t="shared" si="51"/>
        <v>5.7535000639999936</v>
      </c>
      <c r="T244">
        <f t="shared" si="52"/>
        <v>8.98984384999999E-2</v>
      </c>
      <c r="X244">
        <v>167</v>
      </c>
      <c r="Y244">
        <v>0.49484971900000002</v>
      </c>
      <c r="Z244">
        <v>167</v>
      </c>
      <c r="AA244">
        <f t="shared" si="53"/>
        <v>-1.1550210449283282E-2</v>
      </c>
      <c r="AB244" s="8">
        <f t="shared" si="40"/>
        <v>0.48329950855071674</v>
      </c>
    </row>
    <row r="245" spans="1:28">
      <c r="A245">
        <v>65.666700000000006</v>
      </c>
      <c r="B245">
        <v>150</v>
      </c>
      <c r="C245">
        <f t="shared" si="41"/>
        <v>65</v>
      </c>
      <c r="D245">
        <f t="shared" si="42"/>
        <v>150</v>
      </c>
      <c r="E245">
        <f t="shared" si="43"/>
        <v>1.0688222384977566</v>
      </c>
      <c r="F245">
        <f t="shared" si="44"/>
        <v>134.4734455023542</v>
      </c>
      <c r="G245">
        <f t="shared" si="45"/>
        <v>-15.526554497645805</v>
      </c>
      <c r="H245">
        <f t="shared" si="46"/>
        <v>15.526554497645805</v>
      </c>
      <c r="I245">
        <f t="shared" si="47"/>
        <v>1.2842627998665987</v>
      </c>
      <c r="J245">
        <v>224</v>
      </c>
      <c r="K245">
        <v>0.151606511</v>
      </c>
      <c r="M245">
        <v>224</v>
      </c>
      <c r="N245">
        <v>0.17145854799999999</v>
      </c>
      <c r="P245">
        <f t="shared" si="48"/>
        <v>65</v>
      </c>
      <c r="Q245">
        <f t="shared" si="49"/>
        <v>1.065348491</v>
      </c>
      <c r="R245">
        <f t="shared" si="50"/>
        <v>134.24765191500001</v>
      </c>
      <c r="S245">
        <f t="shared" si="51"/>
        <v>-15.752348084999994</v>
      </c>
      <c r="T245">
        <f t="shared" si="52"/>
        <v>-0.24234381669230759</v>
      </c>
      <c r="X245">
        <v>168</v>
      </c>
      <c r="Y245">
        <v>0.48927409500000002</v>
      </c>
      <c r="Z245">
        <v>168</v>
      </c>
      <c r="AA245">
        <f t="shared" si="53"/>
        <v>-1.2754684779447578E-2</v>
      </c>
      <c r="AB245" s="8">
        <f t="shared" si="40"/>
        <v>0.47651941022055244</v>
      </c>
    </row>
    <row r="246" spans="1:28">
      <c r="A246">
        <v>65.666700000000006</v>
      </c>
      <c r="B246">
        <v>132</v>
      </c>
      <c r="C246">
        <f t="shared" si="41"/>
        <v>65</v>
      </c>
      <c r="D246">
        <f t="shared" si="42"/>
        <v>132</v>
      </c>
      <c r="E246">
        <f t="shared" si="43"/>
        <v>1.0688222384977566</v>
      </c>
      <c r="F246">
        <f t="shared" si="44"/>
        <v>134.4734455023542</v>
      </c>
      <c r="G246">
        <f t="shared" si="45"/>
        <v>2.4734455023541955</v>
      </c>
      <c r="H246">
        <f t="shared" si="46"/>
        <v>2.4734455023541955</v>
      </c>
      <c r="I246">
        <f t="shared" si="47"/>
        <v>1.0101512638826069</v>
      </c>
      <c r="J246">
        <v>225</v>
      </c>
      <c r="K246">
        <v>0.14578085199999999</v>
      </c>
      <c r="M246">
        <v>225</v>
      </c>
      <c r="N246">
        <v>0.16580476499999999</v>
      </c>
      <c r="P246">
        <f t="shared" si="48"/>
        <v>65</v>
      </c>
      <c r="Q246">
        <f t="shared" si="49"/>
        <v>1.065348491</v>
      </c>
      <c r="R246">
        <f t="shared" si="50"/>
        <v>134.24765191500001</v>
      </c>
      <c r="S246">
        <f t="shared" si="51"/>
        <v>2.2476519150000058</v>
      </c>
      <c r="T246">
        <f t="shared" si="52"/>
        <v>3.4579260230769321E-2</v>
      </c>
      <c r="X246">
        <v>169</v>
      </c>
      <c r="Y246">
        <v>0.48369094400000001</v>
      </c>
      <c r="Z246">
        <v>169</v>
      </c>
      <c r="AA246">
        <f t="shared" si="53"/>
        <v>-1.4011073942698682E-2</v>
      </c>
      <c r="AB246" s="8">
        <f t="shared" si="40"/>
        <v>0.46967987005730133</v>
      </c>
    </row>
    <row r="247" spans="1:28">
      <c r="A247">
        <v>65.333299999999994</v>
      </c>
      <c r="B247">
        <v>126.66670000000001</v>
      </c>
      <c r="C247">
        <f t="shared" si="41"/>
        <v>65</v>
      </c>
      <c r="D247">
        <f t="shared" si="42"/>
        <v>126</v>
      </c>
      <c r="E247">
        <f t="shared" si="43"/>
        <v>1.0688222384977566</v>
      </c>
      <c r="F247">
        <f t="shared" si="44"/>
        <v>134.4734455023542</v>
      </c>
      <c r="G247">
        <f t="shared" si="45"/>
        <v>7.8067455023541896</v>
      </c>
      <c r="H247">
        <f t="shared" si="46"/>
        <v>7.8067455023541896</v>
      </c>
      <c r="I247">
        <f t="shared" si="47"/>
        <v>0.93877700958010724</v>
      </c>
      <c r="J247">
        <v>226</v>
      </c>
      <c r="K247">
        <v>0.13996224900000001</v>
      </c>
      <c r="M247">
        <v>226</v>
      </c>
      <c r="N247">
        <v>0.160155988</v>
      </c>
      <c r="P247">
        <f t="shared" si="48"/>
        <v>65</v>
      </c>
      <c r="Q247">
        <f t="shared" si="49"/>
        <v>1.065348491</v>
      </c>
      <c r="R247">
        <f t="shared" si="50"/>
        <v>134.24765191500001</v>
      </c>
      <c r="S247">
        <f t="shared" si="51"/>
        <v>7.580951915</v>
      </c>
      <c r="T247">
        <f t="shared" si="52"/>
        <v>0.11663002946153846</v>
      </c>
      <c r="X247">
        <v>170</v>
      </c>
      <c r="Y247">
        <v>0.47810048399999999</v>
      </c>
      <c r="Z247">
        <v>170</v>
      </c>
      <c r="AA247">
        <f t="shared" si="53"/>
        <v>-1.532010605868972E-2</v>
      </c>
      <c r="AB247" s="8">
        <f t="shared" si="40"/>
        <v>0.46278037794131027</v>
      </c>
    </row>
    <row r="248" spans="1:28">
      <c r="A248">
        <v>65.666700000000006</v>
      </c>
      <c r="B248">
        <v>141.66669999999999</v>
      </c>
      <c r="C248">
        <f t="shared" si="41"/>
        <v>65</v>
      </c>
      <c r="D248">
        <f t="shared" si="42"/>
        <v>141</v>
      </c>
      <c r="E248">
        <f t="shared" si="43"/>
        <v>1.0688222384977566</v>
      </c>
      <c r="F248">
        <f t="shared" si="44"/>
        <v>134.4734455023542</v>
      </c>
      <c r="G248">
        <f t="shared" si="45"/>
        <v>-7.1932544976457962</v>
      </c>
      <c r="H248">
        <f t="shared" si="46"/>
        <v>7.1932544976457962</v>
      </c>
      <c r="I248">
        <f t="shared" si="47"/>
        <v>1.1573598185990766</v>
      </c>
      <c r="J248">
        <v>227</v>
      </c>
      <c r="K248">
        <v>0.134150716</v>
      </c>
      <c r="M248">
        <v>227</v>
      </c>
      <c r="N248">
        <v>0.154512435</v>
      </c>
      <c r="P248">
        <f t="shared" si="48"/>
        <v>65</v>
      </c>
      <c r="Q248">
        <f t="shared" si="49"/>
        <v>1.065348491</v>
      </c>
      <c r="R248">
        <f t="shared" si="50"/>
        <v>134.24765191500001</v>
      </c>
      <c r="S248">
        <f t="shared" si="51"/>
        <v>-7.4190480849999858</v>
      </c>
      <c r="T248">
        <f t="shared" si="52"/>
        <v>-0.11413920130769209</v>
      </c>
      <c r="X248">
        <v>171</v>
      </c>
      <c r="Y248">
        <v>0.47250293700000001</v>
      </c>
      <c r="Z248">
        <v>171</v>
      </c>
      <c r="AA248">
        <f t="shared" si="53"/>
        <v>-1.668250924707243E-2</v>
      </c>
      <c r="AB248" s="8">
        <f t="shared" si="40"/>
        <v>0.45582042775292758</v>
      </c>
    </row>
    <row r="249" spans="1:28">
      <c r="A249">
        <v>66</v>
      </c>
      <c r="B249">
        <v>136</v>
      </c>
      <c r="C249">
        <f t="shared" si="41"/>
        <v>66</v>
      </c>
      <c r="D249">
        <f t="shared" si="42"/>
        <v>136</v>
      </c>
      <c r="E249">
        <f t="shared" si="43"/>
        <v>1.0606054812597734</v>
      </c>
      <c r="F249">
        <f t="shared" si="44"/>
        <v>135.99996176314505</v>
      </c>
      <c r="G249">
        <f t="shared" si="45"/>
        <v>-3.82368549480816E-5</v>
      </c>
      <c r="H249">
        <f t="shared" si="46"/>
        <v>3.82368549480816E-5</v>
      </c>
      <c r="I249">
        <f t="shared" si="47"/>
        <v>1.0606060606060606</v>
      </c>
      <c r="J249">
        <v>228</v>
      </c>
      <c r="K249">
        <v>0.12834626599999999</v>
      </c>
      <c r="M249">
        <v>228</v>
      </c>
      <c r="N249">
        <v>0.148874327</v>
      </c>
      <c r="P249">
        <f t="shared" si="48"/>
        <v>66</v>
      </c>
      <c r="Q249">
        <f t="shared" si="49"/>
        <v>1.0659578460000001</v>
      </c>
      <c r="R249">
        <f t="shared" si="50"/>
        <v>136.353217836</v>
      </c>
      <c r="S249">
        <f t="shared" si="51"/>
        <v>0.3532178359999989</v>
      </c>
      <c r="T249">
        <f t="shared" si="52"/>
        <v>5.3517853939393772E-3</v>
      </c>
      <c r="X249">
        <v>172</v>
      </c>
      <c r="Y249">
        <v>0.46689852199999998</v>
      </c>
      <c r="Z249">
        <v>172</v>
      </c>
      <c r="AA249">
        <f t="shared" si="53"/>
        <v>-1.8099011627499828E-2</v>
      </c>
      <c r="AB249" s="8">
        <f t="shared" si="40"/>
        <v>0.44879951037250015</v>
      </c>
    </row>
    <row r="250" spans="1:28">
      <c r="A250">
        <v>67.333299999999994</v>
      </c>
      <c r="B250">
        <v>150.66669999999999</v>
      </c>
      <c r="C250">
        <f t="shared" si="41"/>
        <v>67</v>
      </c>
      <c r="D250">
        <f t="shared" si="42"/>
        <v>150</v>
      </c>
      <c r="E250">
        <f t="shared" si="43"/>
        <v>1.2089549329772034</v>
      </c>
      <c r="F250">
        <f t="shared" si="44"/>
        <v>147.99998050947261</v>
      </c>
      <c r="G250">
        <f t="shared" si="45"/>
        <v>-2.6667194905273846</v>
      </c>
      <c r="H250">
        <f t="shared" si="46"/>
        <v>2.6667194905273846</v>
      </c>
      <c r="I250">
        <f t="shared" si="47"/>
        <v>1.237625365161072</v>
      </c>
      <c r="J250">
        <v>229</v>
      </c>
      <c r="K250">
        <v>0.122548911</v>
      </c>
      <c r="M250">
        <v>229</v>
      </c>
      <c r="N250">
        <v>0.14324188400000001</v>
      </c>
      <c r="P250">
        <f t="shared" si="48"/>
        <v>67</v>
      </c>
      <c r="Q250">
        <f t="shared" si="49"/>
        <v>1.065747692</v>
      </c>
      <c r="R250">
        <f t="shared" si="50"/>
        <v>138.405095364</v>
      </c>
      <c r="S250">
        <f t="shared" si="51"/>
        <v>-12.261604635999987</v>
      </c>
      <c r="T250">
        <f t="shared" si="52"/>
        <v>-0.18300902441791025</v>
      </c>
      <c r="X250">
        <v>173</v>
      </c>
      <c r="Y250">
        <v>0.46128745900000001</v>
      </c>
      <c r="Z250">
        <v>173</v>
      </c>
      <c r="AA250">
        <f t="shared" si="53"/>
        <v>-1.9570341319623763E-2</v>
      </c>
      <c r="AB250" s="8">
        <f t="shared" si="40"/>
        <v>0.44171711768037625</v>
      </c>
    </row>
    <row r="251" spans="1:28">
      <c r="A251">
        <v>67.333299999999994</v>
      </c>
      <c r="B251">
        <v>144</v>
      </c>
      <c r="C251">
        <f t="shared" si="41"/>
        <v>67</v>
      </c>
      <c r="D251">
        <f t="shared" si="42"/>
        <v>144</v>
      </c>
      <c r="E251">
        <f t="shared" si="43"/>
        <v>1.2089549329772034</v>
      </c>
      <c r="F251">
        <f t="shared" si="44"/>
        <v>147.99998050947261</v>
      </c>
      <c r="G251">
        <f t="shared" si="45"/>
        <v>3.9999805094726071</v>
      </c>
      <c r="H251">
        <f t="shared" si="46"/>
        <v>3.9999805094726071</v>
      </c>
      <c r="I251">
        <f t="shared" si="47"/>
        <v>1.1386149201063962</v>
      </c>
      <c r="J251">
        <v>230</v>
      </c>
      <c r="K251">
        <v>0.116758665</v>
      </c>
      <c r="M251">
        <v>230</v>
      </c>
      <c r="N251">
        <v>0.13761532600000001</v>
      </c>
      <c r="P251">
        <f t="shared" si="48"/>
        <v>67</v>
      </c>
      <c r="Q251">
        <f t="shared" si="49"/>
        <v>1.065747692</v>
      </c>
      <c r="R251">
        <f t="shared" si="50"/>
        <v>138.405095364</v>
      </c>
      <c r="S251">
        <f t="shared" si="51"/>
        <v>-5.5949046359999954</v>
      </c>
      <c r="T251">
        <f t="shared" si="52"/>
        <v>-8.3506039343283517E-2</v>
      </c>
      <c r="X251">
        <v>174</v>
      </c>
      <c r="Y251">
        <v>0.45566996799999998</v>
      </c>
      <c r="Z251">
        <v>174</v>
      </c>
      <c r="AA251">
        <f t="shared" si="53"/>
        <v>-2.1097226443097361E-2</v>
      </c>
      <c r="AB251" s="8">
        <f t="shared" si="40"/>
        <v>0.43457274155690262</v>
      </c>
    </row>
    <row r="252" spans="1:28">
      <c r="A252">
        <v>67.333299999999994</v>
      </c>
      <c r="B252">
        <v>148</v>
      </c>
      <c r="C252">
        <f t="shared" si="41"/>
        <v>67</v>
      </c>
      <c r="D252">
        <f t="shared" si="42"/>
        <v>148</v>
      </c>
      <c r="E252">
        <f t="shared" si="43"/>
        <v>1.2089549329772034</v>
      </c>
      <c r="F252">
        <f t="shared" si="44"/>
        <v>147.99998050947261</v>
      </c>
      <c r="G252">
        <f t="shared" si="45"/>
        <v>-1.9490527392918011E-5</v>
      </c>
      <c r="H252">
        <f t="shared" si="46"/>
        <v>1.9490527392918011E-5</v>
      </c>
      <c r="I252">
        <f t="shared" si="47"/>
        <v>1.1980208901093516</v>
      </c>
      <c r="J252">
        <v>231</v>
      </c>
      <c r="K252">
        <v>0.110975542</v>
      </c>
      <c r="M252">
        <v>231</v>
      </c>
      <c r="N252">
        <v>0.13199487200000001</v>
      </c>
      <c r="P252">
        <f t="shared" si="48"/>
        <v>67</v>
      </c>
      <c r="Q252">
        <f t="shared" si="49"/>
        <v>1.065747692</v>
      </c>
      <c r="R252">
        <f t="shared" si="50"/>
        <v>138.405095364</v>
      </c>
      <c r="S252">
        <f t="shared" si="51"/>
        <v>-9.5949046359999954</v>
      </c>
      <c r="T252">
        <f t="shared" si="52"/>
        <v>-0.14320753188059696</v>
      </c>
      <c r="X252">
        <v>175</v>
      </c>
      <c r="Y252">
        <v>0.45004626800000003</v>
      </c>
      <c r="Z252">
        <v>175</v>
      </c>
      <c r="AA252">
        <f t="shared" si="53"/>
        <v>-2.2680395117573027E-2</v>
      </c>
      <c r="AB252" s="8">
        <f t="shared" si="40"/>
        <v>0.427365872882427</v>
      </c>
    </row>
    <row r="253" spans="1:28">
      <c r="A253">
        <v>68.333299999999994</v>
      </c>
      <c r="B253">
        <v>158</v>
      </c>
      <c r="C253">
        <f t="shared" si="41"/>
        <v>68</v>
      </c>
      <c r="D253">
        <f t="shared" si="42"/>
        <v>158</v>
      </c>
      <c r="E253">
        <f t="shared" si="43"/>
        <v>1.1176464448844459</v>
      </c>
      <c r="F253">
        <f t="shared" si="44"/>
        <v>143.99995825214233</v>
      </c>
      <c r="G253">
        <f t="shared" si="45"/>
        <v>-14.000041747857665</v>
      </c>
      <c r="H253">
        <f t="shared" si="46"/>
        <v>14.000041747857665</v>
      </c>
      <c r="I253">
        <f t="shared" si="47"/>
        <v>1.3121962498518294</v>
      </c>
      <c r="J253">
        <v>232</v>
      </c>
      <c r="K253">
        <v>0.105199553</v>
      </c>
      <c r="M253">
        <v>232</v>
      </c>
      <c r="N253">
        <v>0.12638074199999999</v>
      </c>
      <c r="P253">
        <f t="shared" si="48"/>
        <v>68</v>
      </c>
      <c r="Q253">
        <f t="shared" si="49"/>
        <v>1.0647814069999999</v>
      </c>
      <c r="R253">
        <f t="shared" si="50"/>
        <v>140.40513567599999</v>
      </c>
      <c r="S253">
        <f t="shared" si="51"/>
        <v>-17.594864324000014</v>
      </c>
      <c r="T253">
        <f t="shared" si="52"/>
        <v>-0.25874800476470611</v>
      </c>
      <c r="X253">
        <v>176</v>
      </c>
      <c r="Y253">
        <v>0.44441658000000001</v>
      </c>
      <c r="Z253">
        <v>176</v>
      </c>
      <c r="AA253">
        <f t="shared" si="53"/>
        <v>-2.432057546270272E-2</v>
      </c>
      <c r="AB253" s="8">
        <f t="shared" si="40"/>
        <v>0.42009600453729729</v>
      </c>
    </row>
    <row r="254" spans="1:28">
      <c r="A254">
        <v>68</v>
      </c>
      <c r="B254">
        <v>144.66669999999999</v>
      </c>
      <c r="C254">
        <f t="shared" si="41"/>
        <v>68</v>
      </c>
      <c r="D254">
        <f t="shared" si="42"/>
        <v>144</v>
      </c>
      <c r="E254">
        <f t="shared" si="43"/>
        <v>1.1176464448844459</v>
      </c>
      <c r="F254">
        <f t="shared" si="44"/>
        <v>143.99995825214233</v>
      </c>
      <c r="G254">
        <f t="shared" si="45"/>
        <v>-0.66674174785765672</v>
      </c>
      <c r="H254">
        <f t="shared" si="46"/>
        <v>0.66674174785765672</v>
      </c>
      <c r="I254">
        <f t="shared" si="47"/>
        <v>1.1274514705882352</v>
      </c>
      <c r="J254">
        <v>233</v>
      </c>
      <c r="K254">
        <v>9.9430712000000004E-2</v>
      </c>
      <c r="M254">
        <v>233</v>
      </c>
      <c r="N254">
        <v>0.12077315600000001</v>
      </c>
      <c r="P254">
        <f t="shared" si="48"/>
        <v>68</v>
      </c>
      <c r="Q254">
        <f t="shared" si="49"/>
        <v>1.0647814069999999</v>
      </c>
      <c r="R254">
        <f t="shared" si="50"/>
        <v>140.40513567599999</v>
      </c>
      <c r="S254">
        <f t="shared" si="51"/>
        <v>-4.2615643240000054</v>
      </c>
      <c r="T254">
        <f t="shared" si="52"/>
        <v>-6.2670063588235375E-2</v>
      </c>
      <c r="X254">
        <v>177</v>
      </c>
      <c r="Y254">
        <v>0.438781123</v>
      </c>
      <c r="Z254">
        <v>177</v>
      </c>
      <c r="AA254">
        <f t="shared" si="53"/>
        <v>-2.6018495598139457E-2</v>
      </c>
      <c r="AB254" s="8">
        <f t="shared" si="40"/>
        <v>0.41276262740186054</v>
      </c>
    </row>
    <row r="255" spans="1:28">
      <c r="A255">
        <v>68.666700000000006</v>
      </c>
      <c r="B255">
        <v>115</v>
      </c>
      <c r="C255">
        <f t="shared" si="41"/>
        <v>68</v>
      </c>
      <c r="D255">
        <f t="shared" si="42"/>
        <v>115</v>
      </c>
      <c r="E255">
        <f t="shared" si="43"/>
        <v>1.1176464448844459</v>
      </c>
      <c r="F255">
        <f t="shared" si="44"/>
        <v>143.99995825214233</v>
      </c>
      <c r="G255">
        <f t="shared" si="45"/>
        <v>28.999958252142335</v>
      </c>
      <c r="H255">
        <f t="shared" si="46"/>
        <v>28.999958252142335</v>
      </c>
      <c r="I255">
        <f t="shared" si="47"/>
        <v>0.67475646856482097</v>
      </c>
      <c r="J255">
        <v>234</v>
      </c>
      <c r="K255">
        <v>9.3669031999999999E-2</v>
      </c>
      <c r="M255">
        <v>234</v>
      </c>
      <c r="N255">
        <v>0.115172335</v>
      </c>
      <c r="P255">
        <f t="shared" si="48"/>
        <v>68</v>
      </c>
      <c r="Q255">
        <f t="shared" si="49"/>
        <v>1.0647814069999999</v>
      </c>
      <c r="R255">
        <f t="shared" si="50"/>
        <v>140.40513567599999</v>
      </c>
      <c r="S255">
        <f t="shared" si="51"/>
        <v>25.405135675999986</v>
      </c>
      <c r="T255">
        <f t="shared" si="52"/>
        <v>0.37360493641176451</v>
      </c>
      <c r="X255">
        <v>178</v>
      </c>
      <c r="Y255">
        <v>0.43314011699999999</v>
      </c>
      <c r="AB255" s="8">
        <f t="shared" si="40"/>
        <v>0.43314011699999999</v>
      </c>
    </row>
    <row r="256" spans="1:28">
      <c r="A256">
        <v>68.666700000000006</v>
      </c>
      <c r="B256">
        <v>124.66670000000001</v>
      </c>
      <c r="C256">
        <f t="shared" si="41"/>
        <v>68</v>
      </c>
      <c r="D256">
        <f t="shared" si="42"/>
        <v>124</v>
      </c>
      <c r="E256">
        <f t="shared" si="43"/>
        <v>1.1176464448844459</v>
      </c>
      <c r="F256">
        <f t="shared" si="44"/>
        <v>143.99995825214233</v>
      </c>
      <c r="G256">
        <f t="shared" si="45"/>
        <v>19.333258252142329</v>
      </c>
      <c r="H256">
        <f t="shared" si="46"/>
        <v>19.333258252142329</v>
      </c>
      <c r="I256">
        <f t="shared" si="47"/>
        <v>0.81553358469243453</v>
      </c>
      <c r="J256">
        <v>235</v>
      </c>
      <c r="K256">
        <v>8.7914527000000006E-2</v>
      </c>
      <c r="M256">
        <v>235</v>
      </c>
      <c r="N256">
        <v>0.109578497</v>
      </c>
      <c r="P256">
        <f t="shared" si="48"/>
        <v>68</v>
      </c>
      <c r="Q256">
        <f t="shared" si="49"/>
        <v>1.0647814069999999</v>
      </c>
      <c r="R256">
        <f t="shared" si="50"/>
        <v>140.40513567599999</v>
      </c>
      <c r="S256">
        <f t="shared" si="51"/>
        <v>15.73843567599998</v>
      </c>
      <c r="T256">
        <f t="shared" si="52"/>
        <v>0.23144758347058794</v>
      </c>
      <c r="X256">
        <v>179</v>
      </c>
      <c r="Y256">
        <v>0.42749378300000002</v>
      </c>
      <c r="AB256" s="8">
        <f t="shared" si="40"/>
        <v>0.42749378300000002</v>
      </c>
    </row>
    <row r="257" spans="1:28">
      <c r="A257">
        <v>68.333299999999994</v>
      </c>
      <c r="B257">
        <v>154.66669999999999</v>
      </c>
      <c r="C257">
        <f t="shared" si="41"/>
        <v>68</v>
      </c>
      <c r="D257">
        <f t="shared" si="42"/>
        <v>154</v>
      </c>
      <c r="E257">
        <f t="shared" si="43"/>
        <v>1.1176464448844459</v>
      </c>
      <c r="F257">
        <f t="shared" si="44"/>
        <v>143.99995825214233</v>
      </c>
      <c r="G257">
        <f t="shared" si="45"/>
        <v>-10.666741747857657</v>
      </c>
      <c r="H257">
        <f t="shared" si="46"/>
        <v>10.666741747857657</v>
      </c>
      <c r="I257">
        <f t="shared" si="47"/>
        <v>1.2634162260566957</v>
      </c>
      <c r="J257">
        <v>236</v>
      </c>
      <c r="K257">
        <v>8.2167209000000005E-2</v>
      </c>
      <c r="M257">
        <v>236</v>
      </c>
      <c r="N257">
        <v>0.103991863</v>
      </c>
      <c r="P257">
        <f t="shared" si="48"/>
        <v>68</v>
      </c>
      <c r="Q257">
        <f t="shared" si="49"/>
        <v>1.0647814069999999</v>
      </c>
      <c r="R257">
        <f t="shared" si="50"/>
        <v>140.40513567599999</v>
      </c>
      <c r="S257">
        <f t="shared" si="51"/>
        <v>-14.261564324000005</v>
      </c>
      <c r="T257">
        <f t="shared" si="52"/>
        <v>-0.20972888711764714</v>
      </c>
      <c r="X257">
        <v>180</v>
      </c>
      <c r="Y257">
        <v>0.42184233900000001</v>
      </c>
      <c r="AB257" s="8">
        <f t="shared" si="40"/>
        <v>0.42184233900000001</v>
      </c>
    </row>
    <row r="258" spans="1:28">
      <c r="A258">
        <v>68</v>
      </c>
      <c r="B258">
        <v>145.66669999999999</v>
      </c>
      <c r="C258">
        <f t="shared" si="41"/>
        <v>68</v>
      </c>
      <c r="D258">
        <f t="shared" si="42"/>
        <v>145</v>
      </c>
      <c r="E258">
        <f t="shared" si="43"/>
        <v>1.1176464448844459</v>
      </c>
      <c r="F258">
        <f t="shared" si="44"/>
        <v>143.99995825214233</v>
      </c>
      <c r="G258">
        <f t="shared" si="45"/>
        <v>-1.6667417478576567</v>
      </c>
      <c r="H258">
        <f t="shared" si="46"/>
        <v>1.6667417478576567</v>
      </c>
      <c r="I258">
        <f t="shared" si="47"/>
        <v>1.1421573529411764</v>
      </c>
      <c r="J258">
        <v>237</v>
      </c>
      <c r="K258">
        <v>7.6427091000000003E-2</v>
      </c>
      <c r="M258">
        <v>237</v>
      </c>
      <c r="N258">
        <v>9.8412652000000003E-2</v>
      </c>
      <c r="P258">
        <f t="shared" si="48"/>
        <v>68</v>
      </c>
      <c r="Q258">
        <f t="shared" si="49"/>
        <v>1.0647814069999999</v>
      </c>
      <c r="R258">
        <f t="shared" si="50"/>
        <v>140.40513567599999</v>
      </c>
      <c r="S258">
        <f t="shared" si="51"/>
        <v>-5.2615643240000054</v>
      </c>
      <c r="T258">
        <f t="shared" si="52"/>
        <v>-7.7375945941176555E-2</v>
      </c>
      <c r="X258">
        <v>181</v>
      </c>
      <c r="Y258">
        <v>0.416186006</v>
      </c>
      <c r="AB258" s="8">
        <f t="shared" si="40"/>
        <v>0.416186006</v>
      </c>
    </row>
    <row r="259" spans="1:28">
      <c r="A259">
        <v>68.333299999999994</v>
      </c>
      <c r="B259">
        <v>140</v>
      </c>
      <c r="C259">
        <f t="shared" si="41"/>
        <v>68</v>
      </c>
      <c r="D259">
        <f t="shared" si="42"/>
        <v>140</v>
      </c>
      <c r="E259">
        <f t="shared" si="43"/>
        <v>1.1176464448844459</v>
      </c>
      <c r="F259">
        <f t="shared" si="44"/>
        <v>143.99995825214233</v>
      </c>
      <c r="G259">
        <f t="shared" si="45"/>
        <v>3.9999582521423349</v>
      </c>
      <c r="H259">
        <f t="shared" si="46"/>
        <v>3.9999582521423349</v>
      </c>
      <c r="I259">
        <f t="shared" si="47"/>
        <v>1.0487814872104817</v>
      </c>
      <c r="J259">
        <v>238</v>
      </c>
      <c r="K259">
        <v>7.0694186000000006E-2</v>
      </c>
      <c r="M259">
        <v>238</v>
      </c>
      <c r="N259">
        <v>9.2841086000000003E-2</v>
      </c>
      <c r="P259">
        <f t="shared" si="48"/>
        <v>68</v>
      </c>
      <c r="Q259">
        <f t="shared" si="49"/>
        <v>1.0647814069999999</v>
      </c>
      <c r="R259">
        <f t="shared" si="50"/>
        <v>140.40513567599999</v>
      </c>
      <c r="S259">
        <f t="shared" si="51"/>
        <v>0.40513567599998623</v>
      </c>
      <c r="T259">
        <f t="shared" si="52"/>
        <v>5.957877588235092E-3</v>
      </c>
      <c r="X259">
        <v>182</v>
      </c>
      <c r="Y259">
        <v>0.410525005</v>
      </c>
      <c r="AB259" s="8">
        <f t="shared" si="40"/>
        <v>0.410525005</v>
      </c>
    </row>
    <row r="260" spans="1:28">
      <c r="A260">
        <v>68.333299999999994</v>
      </c>
      <c r="B260">
        <v>144</v>
      </c>
      <c r="C260">
        <f t="shared" si="41"/>
        <v>68</v>
      </c>
      <c r="D260">
        <f t="shared" si="42"/>
        <v>144</v>
      </c>
      <c r="E260">
        <f t="shared" si="43"/>
        <v>1.1176464448844459</v>
      </c>
      <c r="F260">
        <f t="shared" si="44"/>
        <v>143.99995825214233</v>
      </c>
      <c r="G260">
        <f t="shared" si="45"/>
        <v>-4.1747857665086485E-5</v>
      </c>
      <c r="H260">
        <f t="shared" si="46"/>
        <v>4.1747857665086485E-5</v>
      </c>
      <c r="I260">
        <f t="shared" si="47"/>
        <v>1.1073181011307813</v>
      </c>
      <c r="J260">
        <v>239</v>
      </c>
      <c r="K260">
        <v>6.4968507999999994E-2</v>
      </c>
      <c r="M260">
        <v>239</v>
      </c>
      <c r="N260">
        <v>8.7277382000000001E-2</v>
      </c>
      <c r="P260">
        <f t="shared" si="48"/>
        <v>68</v>
      </c>
      <c r="Q260">
        <f t="shared" si="49"/>
        <v>1.0647814069999999</v>
      </c>
      <c r="R260">
        <f t="shared" si="50"/>
        <v>140.40513567599999</v>
      </c>
      <c r="S260">
        <f t="shared" si="51"/>
        <v>-3.5948643240000138</v>
      </c>
      <c r="T260">
        <f t="shared" si="52"/>
        <v>-5.2865651823529612E-2</v>
      </c>
      <c r="X260">
        <v>183</v>
      </c>
      <c r="Y260">
        <v>0.40485955299999998</v>
      </c>
      <c r="AB260" s="8">
        <f t="shared" si="40"/>
        <v>0.40485955299999998</v>
      </c>
    </row>
    <row r="261" spans="1:28">
      <c r="A261">
        <v>68.666700000000006</v>
      </c>
      <c r="B261">
        <v>140.33330000000001</v>
      </c>
      <c r="C261">
        <f t="shared" si="41"/>
        <v>68</v>
      </c>
      <c r="D261">
        <f t="shared" si="42"/>
        <v>140</v>
      </c>
      <c r="E261">
        <f t="shared" si="43"/>
        <v>1.1176464448844459</v>
      </c>
      <c r="F261">
        <f t="shared" si="44"/>
        <v>143.99995825214233</v>
      </c>
      <c r="G261">
        <f t="shared" si="45"/>
        <v>3.6666582521423265</v>
      </c>
      <c r="H261">
        <f t="shared" si="46"/>
        <v>3.6666582521423265</v>
      </c>
      <c r="I261">
        <f t="shared" si="47"/>
        <v>1.0436878428699792</v>
      </c>
      <c r="J261">
        <v>240</v>
      </c>
      <c r="K261">
        <v>5.9250069000000002E-2</v>
      </c>
      <c r="M261">
        <v>240</v>
      </c>
      <c r="N261">
        <v>8.1721762000000003E-2</v>
      </c>
      <c r="P261">
        <f t="shared" si="48"/>
        <v>68</v>
      </c>
      <c r="Q261">
        <f t="shared" si="49"/>
        <v>1.0647814069999999</v>
      </c>
      <c r="R261">
        <f t="shared" si="50"/>
        <v>140.40513567599999</v>
      </c>
      <c r="S261">
        <f t="shared" si="51"/>
        <v>7.1835675999977866E-2</v>
      </c>
      <c r="T261">
        <f t="shared" si="52"/>
        <v>1.0564069999996744E-3</v>
      </c>
      <c r="X261">
        <v>184</v>
      </c>
      <c r="Y261">
        <v>0.399189872</v>
      </c>
      <c r="AB261" s="8">
        <f t="shared" si="40"/>
        <v>0.399189872</v>
      </c>
    </row>
    <row r="262" spans="1:28">
      <c r="A262">
        <v>69.666700000000006</v>
      </c>
      <c r="B262">
        <v>141</v>
      </c>
      <c r="C262">
        <f t="shared" si="41"/>
        <v>69</v>
      </c>
      <c r="D262">
        <f t="shared" si="42"/>
        <v>141</v>
      </c>
      <c r="E262">
        <f t="shared" si="43"/>
        <v>1.060958125</v>
      </c>
      <c r="F262">
        <f t="shared" si="44"/>
        <v>142.20611062500001</v>
      </c>
      <c r="G262">
        <f t="shared" si="45"/>
        <v>1.206110625000008</v>
      </c>
      <c r="H262">
        <f t="shared" si="46"/>
        <v>1.206110625000008</v>
      </c>
      <c r="I262">
        <f t="shared" si="47"/>
        <v>1.0239224765921162</v>
      </c>
      <c r="J262">
        <v>241</v>
      </c>
      <c r="K262">
        <v>5.3538883000000002E-2</v>
      </c>
      <c r="M262">
        <v>241</v>
      </c>
      <c r="N262">
        <v>7.6174444999999993E-2</v>
      </c>
      <c r="P262">
        <f t="shared" si="48"/>
        <v>69</v>
      </c>
      <c r="Q262">
        <f t="shared" si="49"/>
        <v>1.0631223679999999</v>
      </c>
      <c r="R262">
        <f t="shared" si="50"/>
        <v>142.35544339199998</v>
      </c>
      <c r="S262">
        <f t="shared" si="51"/>
        <v>1.3554433919999838</v>
      </c>
      <c r="T262">
        <f t="shared" si="52"/>
        <v>1.9644107130434546E-2</v>
      </c>
      <c r="X262">
        <v>185</v>
      </c>
      <c r="Y262">
        <v>0.39351618199999999</v>
      </c>
      <c r="AB262" s="8">
        <f t="shared" si="40"/>
        <v>0.39351618199999999</v>
      </c>
    </row>
    <row r="263" spans="1:28">
      <c r="A263">
        <v>69.666700000000006</v>
      </c>
      <c r="B263">
        <v>150.66669999999999</v>
      </c>
      <c r="C263">
        <f t="shared" si="41"/>
        <v>69</v>
      </c>
      <c r="D263">
        <f t="shared" si="42"/>
        <v>150</v>
      </c>
      <c r="E263">
        <f t="shared" si="43"/>
        <v>1.060958125</v>
      </c>
      <c r="F263">
        <f t="shared" si="44"/>
        <v>142.20611062500001</v>
      </c>
      <c r="G263">
        <f t="shared" si="45"/>
        <v>-8.4605893749999836</v>
      </c>
      <c r="H263">
        <f t="shared" si="46"/>
        <v>8.4605893749999836</v>
      </c>
      <c r="I263">
        <f t="shared" si="47"/>
        <v>1.162678869531641</v>
      </c>
      <c r="J263">
        <v>242</v>
      </c>
      <c r="K263">
        <v>4.7834962000000002E-2</v>
      </c>
      <c r="M263">
        <v>242</v>
      </c>
      <c r="N263">
        <v>7.0635650999999994E-2</v>
      </c>
      <c r="P263">
        <f t="shared" si="48"/>
        <v>69</v>
      </c>
      <c r="Q263">
        <f t="shared" si="49"/>
        <v>1.0631223679999999</v>
      </c>
      <c r="R263">
        <f t="shared" si="50"/>
        <v>142.35544339199998</v>
      </c>
      <c r="S263">
        <f t="shared" si="51"/>
        <v>-8.3112566080000079</v>
      </c>
      <c r="T263">
        <f t="shared" si="52"/>
        <v>-0.1204529943188407</v>
      </c>
      <c r="X263">
        <v>186</v>
      </c>
      <c r="Y263">
        <v>0.38783870199999998</v>
      </c>
      <c r="AB263" s="8">
        <f t="shared" si="40"/>
        <v>0.38783870199999998</v>
      </c>
    </row>
    <row r="264" spans="1:28">
      <c r="A264">
        <v>70.666700000000006</v>
      </c>
      <c r="B264">
        <v>153.33330000000001</v>
      </c>
      <c r="C264">
        <f t="shared" si="41"/>
        <v>70</v>
      </c>
      <c r="D264">
        <f t="shared" si="42"/>
        <v>153</v>
      </c>
      <c r="E264">
        <f t="shared" si="43"/>
        <v>1.3235606548414753</v>
      </c>
      <c r="F264">
        <f t="shared" si="44"/>
        <v>162.64924583890325</v>
      </c>
      <c r="G264">
        <f t="shared" si="45"/>
        <v>9.3159458389032466</v>
      </c>
      <c r="H264">
        <f t="shared" si="46"/>
        <v>9.3159458389032466</v>
      </c>
      <c r="I264">
        <f t="shared" si="47"/>
        <v>1.1698098255614029</v>
      </c>
      <c r="J264">
        <v>243</v>
      </c>
      <c r="K264">
        <v>4.213832E-2</v>
      </c>
      <c r="M264">
        <v>243</v>
      </c>
      <c r="N264">
        <v>6.5105599E-2</v>
      </c>
      <c r="P264">
        <f t="shared" si="48"/>
        <v>70</v>
      </c>
      <c r="Q264">
        <f t="shared" si="49"/>
        <v>1.0608339499999999</v>
      </c>
      <c r="R264">
        <f t="shared" si="50"/>
        <v>144.2583765</v>
      </c>
      <c r="S264">
        <f t="shared" si="51"/>
        <v>-9.0749235000000112</v>
      </c>
      <c r="T264">
        <f t="shared" si="52"/>
        <v>-0.12964176428571444</v>
      </c>
      <c r="X264">
        <v>187</v>
      </c>
      <c r="Y264">
        <v>0.38215765099999999</v>
      </c>
      <c r="AB264" s="8">
        <f t="shared" si="40"/>
        <v>0.38215765099999999</v>
      </c>
    </row>
    <row r="265" spans="1:28">
      <c r="A265">
        <v>70.333299999999994</v>
      </c>
      <c r="B265">
        <v>162.66669999999999</v>
      </c>
      <c r="C265">
        <f t="shared" si="41"/>
        <v>70</v>
      </c>
      <c r="D265">
        <f t="shared" si="42"/>
        <v>162</v>
      </c>
      <c r="E265">
        <f t="shared" si="43"/>
        <v>1.3235606548414753</v>
      </c>
      <c r="F265">
        <f t="shared" si="44"/>
        <v>162.64924583890325</v>
      </c>
      <c r="G265">
        <f t="shared" si="45"/>
        <v>-1.7454161096736698E-2</v>
      </c>
      <c r="H265">
        <f t="shared" si="46"/>
        <v>1.7454161096736698E-2</v>
      </c>
      <c r="I265">
        <f t="shared" si="47"/>
        <v>1.3127977785771463</v>
      </c>
      <c r="J265">
        <v>244</v>
      </c>
      <c r="K265">
        <v>3.6448969999999997E-2</v>
      </c>
      <c r="M265">
        <v>244</v>
      </c>
      <c r="N265">
        <v>5.9584511E-2</v>
      </c>
      <c r="P265">
        <f t="shared" si="48"/>
        <v>70</v>
      </c>
      <c r="Q265">
        <f t="shared" si="49"/>
        <v>1.0608339499999999</v>
      </c>
      <c r="R265">
        <f t="shared" si="50"/>
        <v>144.2583765</v>
      </c>
      <c r="S265">
        <f t="shared" si="51"/>
        <v>-18.408323499999995</v>
      </c>
      <c r="T265">
        <f t="shared" si="52"/>
        <v>-0.26297604999999991</v>
      </c>
      <c r="X265">
        <v>188</v>
      </c>
      <c r="Y265">
        <v>0.37647325100000001</v>
      </c>
      <c r="AB265" s="8">
        <f t="shared" si="40"/>
        <v>0.37647325100000001</v>
      </c>
    </row>
    <row r="266" spans="1:28">
      <c r="A266">
        <v>71.666700000000006</v>
      </c>
      <c r="B266">
        <v>153</v>
      </c>
      <c r="C266">
        <f t="shared" si="41"/>
        <v>71</v>
      </c>
      <c r="D266">
        <f t="shared" si="42"/>
        <v>153</v>
      </c>
      <c r="E266">
        <f t="shared" si="43"/>
        <v>1.0281682011640054</v>
      </c>
      <c r="F266">
        <f t="shared" si="44"/>
        <v>143.99994228264438</v>
      </c>
      <c r="G266">
        <f t="shared" si="45"/>
        <v>-9.0000577173556167</v>
      </c>
      <c r="H266">
        <f t="shared" si="46"/>
        <v>9.0000577173556167</v>
      </c>
      <c r="I266">
        <f t="shared" si="47"/>
        <v>1.1348827279615217</v>
      </c>
      <c r="J266">
        <v>245</v>
      </c>
      <c r="K266">
        <v>3.0766924000000001E-2</v>
      </c>
      <c r="M266">
        <v>245</v>
      </c>
      <c r="N266">
        <v>5.4072605000000003E-2</v>
      </c>
      <c r="P266">
        <f t="shared" si="48"/>
        <v>71</v>
      </c>
      <c r="Q266">
        <f t="shared" si="49"/>
        <v>1.057979531</v>
      </c>
      <c r="R266">
        <f t="shared" si="50"/>
        <v>146.116546701</v>
      </c>
      <c r="S266">
        <f t="shared" si="51"/>
        <v>-6.8834532989999957</v>
      </c>
      <c r="T266">
        <f t="shared" si="52"/>
        <v>-9.6950046464788678E-2</v>
      </c>
      <c r="X266">
        <v>189</v>
      </c>
      <c r="Y266">
        <v>0.37078572100000001</v>
      </c>
      <c r="AB266" s="8">
        <f t="shared" si="40"/>
        <v>0.37078572100000001</v>
      </c>
    </row>
    <row r="267" spans="1:28">
      <c r="A267">
        <v>71</v>
      </c>
      <c r="B267">
        <v>142.33330000000001</v>
      </c>
      <c r="C267">
        <f t="shared" si="41"/>
        <v>71</v>
      </c>
      <c r="D267">
        <f t="shared" si="42"/>
        <v>142</v>
      </c>
      <c r="E267">
        <f t="shared" si="43"/>
        <v>1.0281682011640054</v>
      </c>
      <c r="F267">
        <f t="shared" si="44"/>
        <v>143.99994228264438</v>
      </c>
      <c r="G267">
        <f t="shared" si="45"/>
        <v>1.666642282644375</v>
      </c>
      <c r="H267">
        <f t="shared" si="46"/>
        <v>1.666642282644375</v>
      </c>
      <c r="I267">
        <f t="shared" si="47"/>
        <v>1.0046943661971832</v>
      </c>
      <c r="J267">
        <v>246</v>
      </c>
      <c r="K267">
        <v>2.5092196000000001E-2</v>
      </c>
      <c r="M267">
        <v>246</v>
      </c>
      <c r="N267">
        <v>4.8570100999999997E-2</v>
      </c>
      <c r="P267">
        <f t="shared" si="48"/>
        <v>71</v>
      </c>
      <c r="Q267">
        <f t="shared" si="49"/>
        <v>1.057979531</v>
      </c>
      <c r="R267">
        <f t="shared" si="50"/>
        <v>146.116546701</v>
      </c>
      <c r="S267">
        <f t="shared" si="51"/>
        <v>3.7832467009999959</v>
      </c>
      <c r="T267">
        <f t="shared" si="52"/>
        <v>5.3285164802816844E-2</v>
      </c>
      <c r="X267">
        <v>190</v>
      </c>
      <c r="Y267">
        <v>0.36509528000000002</v>
      </c>
      <c r="AB267" s="8">
        <f t="shared" si="40"/>
        <v>0.36509528000000002</v>
      </c>
    </row>
    <row r="268" spans="1:28">
      <c r="A268">
        <v>71</v>
      </c>
      <c r="B268">
        <v>141</v>
      </c>
      <c r="C268">
        <f t="shared" si="41"/>
        <v>71</v>
      </c>
      <c r="D268">
        <f t="shared" si="42"/>
        <v>141</v>
      </c>
      <c r="E268">
        <f t="shared" si="43"/>
        <v>1.0281682011640054</v>
      </c>
      <c r="F268">
        <f t="shared" si="44"/>
        <v>143.99994228264438</v>
      </c>
      <c r="G268">
        <f t="shared" si="45"/>
        <v>2.9999422826443833</v>
      </c>
      <c r="H268">
        <f t="shared" si="46"/>
        <v>2.9999422826443833</v>
      </c>
      <c r="I268">
        <f t="shared" si="47"/>
        <v>0.9859154929577465</v>
      </c>
      <c r="J268">
        <v>247</v>
      </c>
      <c r="K268">
        <v>1.9424799999999999E-2</v>
      </c>
      <c r="M268">
        <v>247</v>
      </c>
      <c r="N268">
        <v>4.3077219999999999E-2</v>
      </c>
      <c r="P268">
        <f t="shared" si="48"/>
        <v>71</v>
      </c>
      <c r="Q268">
        <f t="shared" si="49"/>
        <v>1.057979531</v>
      </c>
      <c r="R268">
        <f t="shared" si="50"/>
        <v>146.116546701</v>
      </c>
      <c r="S268">
        <f t="shared" si="51"/>
        <v>5.1165467010000043</v>
      </c>
      <c r="T268">
        <f t="shared" si="52"/>
        <v>7.2064038042253586E-2</v>
      </c>
      <c r="X268">
        <v>191</v>
      </c>
      <c r="Y268">
        <v>0.359402149</v>
      </c>
      <c r="AB268" s="8">
        <f t="shared" si="40"/>
        <v>0.359402149</v>
      </c>
    </row>
    <row r="269" spans="1:28">
      <c r="A269">
        <v>71.333299999999994</v>
      </c>
      <c r="B269">
        <v>144</v>
      </c>
      <c r="C269">
        <f t="shared" si="41"/>
        <v>71</v>
      </c>
      <c r="D269">
        <f t="shared" si="42"/>
        <v>144</v>
      </c>
      <c r="E269">
        <f t="shared" si="43"/>
        <v>1.0281682011640054</v>
      </c>
      <c r="F269">
        <f t="shared" si="44"/>
        <v>143.99994228264438</v>
      </c>
      <c r="G269">
        <f t="shared" si="45"/>
        <v>-5.7717355616659916E-5</v>
      </c>
      <c r="H269">
        <f t="shared" si="46"/>
        <v>5.7717355616659916E-5</v>
      </c>
      <c r="I269">
        <f t="shared" si="47"/>
        <v>1.0186925320993143</v>
      </c>
      <c r="J269">
        <v>248</v>
      </c>
      <c r="K269">
        <v>1.3764747000000001E-2</v>
      </c>
      <c r="M269">
        <v>248</v>
      </c>
      <c r="N269">
        <v>3.7594180999999997E-2</v>
      </c>
      <c r="P269">
        <f t="shared" si="48"/>
        <v>71</v>
      </c>
      <c r="Q269">
        <f t="shared" si="49"/>
        <v>1.057979531</v>
      </c>
      <c r="R269">
        <f t="shared" si="50"/>
        <v>146.116546701</v>
      </c>
      <c r="S269">
        <f t="shared" si="51"/>
        <v>2.1165467010000043</v>
      </c>
      <c r="T269">
        <f t="shared" si="52"/>
        <v>2.9810516915493017E-2</v>
      </c>
      <c r="X269">
        <v>192</v>
      </c>
      <c r="Y269">
        <v>0.35370654699999998</v>
      </c>
      <c r="AB269" s="8">
        <f t="shared" si="40"/>
        <v>0.35370654699999998</v>
      </c>
    </row>
    <row r="270" spans="1:28">
      <c r="A270">
        <v>71.333299999999994</v>
      </c>
      <c r="B270">
        <v>145.66669999999999</v>
      </c>
      <c r="C270">
        <f t="shared" si="41"/>
        <v>71</v>
      </c>
      <c r="D270">
        <f t="shared" si="42"/>
        <v>145</v>
      </c>
      <c r="E270">
        <f t="shared" si="43"/>
        <v>1.0281682011640054</v>
      </c>
      <c r="F270">
        <f t="shared" si="44"/>
        <v>143.99994228264438</v>
      </c>
      <c r="G270">
        <f t="shared" si="45"/>
        <v>-1.6667577173556083</v>
      </c>
      <c r="H270">
        <f t="shared" si="46"/>
        <v>1.6667577173556083</v>
      </c>
      <c r="I270">
        <f t="shared" si="47"/>
        <v>1.0420574962885498</v>
      </c>
      <c r="J270">
        <v>249</v>
      </c>
      <c r="K270">
        <v>8.1120510000000003E-3</v>
      </c>
      <c r="M270">
        <v>249</v>
      </c>
      <c r="N270">
        <v>3.2121204E-2</v>
      </c>
      <c r="P270">
        <f t="shared" si="48"/>
        <v>71</v>
      </c>
      <c r="Q270">
        <f t="shared" si="49"/>
        <v>1.057979531</v>
      </c>
      <c r="R270">
        <f t="shared" si="50"/>
        <v>146.116546701</v>
      </c>
      <c r="S270">
        <f t="shared" si="51"/>
        <v>0.44984670100001267</v>
      </c>
      <c r="T270">
        <f t="shared" si="52"/>
        <v>6.3358690281691927E-3</v>
      </c>
      <c r="X270">
        <v>193</v>
      </c>
      <c r="Y270">
        <v>0.34800869499999998</v>
      </c>
      <c r="AB270" s="8">
        <f t="shared" ref="AB270:AB332" si="54">Y270+AA270</f>
        <v>0.34800869499999998</v>
      </c>
    </row>
    <row r="271" spans="1:28">
      <c r="A271">
        <v>72</v>
      </c>
      <c r="B271">
        <v>148</v>
      </c>
      <c r="C271">
        <f t="shared" si="41"/>
        <v>72</v>
      </c>
      <c r="D271">
        <f t="shared" si="42"/>
        <v>148</v>
      </c>
      <c r="E271">
        <f t="shared" si="43"/>
        <v>1.0555549647953963</v>
      </c>
      <c r="F271">
        <f t="shared" si="44"/>
        <v>147.99995746526855</v>
      </c>
      <c r="G271">
        <f t="shared" si="45"/>
        <v>-4.2534731448995444E-5</v>
      </c>
      <c r="H271">
        <f t="shared" si="46"/>
        <v>4.2534731448995444E-5</v>
      </c>
      <c r="I271">
        <f t="shared" si="47"/>
        <v>1.0555555555555556</v>
      </c>
      <c r="J271">
        <v>250</v>
      </c>
      <c r="K271">
        <v>2.4667249999999999E-3</v>
      </c>
      <c r="M271">
        <v>250</v>
      </c>
      <c r="N271">
        <v>2.6658509E-2</v>
      </c>
      <c r="P271">
        <f t="shared" si="48"/>
        <v>72</v>
      </c>
      <c r="Q271">
        <f t="shared" si="49"/>
        <v>1.054622486</v>
      </c>
      <c r="R271">
        <f t="shared" si="50"/>
        <v>147.93281899199999</v>
      </c>
      <c r="S271">
        <f t="shared" si="51"/>
        <v>-6.7181008000005704E-2</v>
      </c>
      <c r="T271">
        <f t="shared" si="52"/>
        <v>-9.3306955555563483E-4</v>
      </c>
      <c r="X271">
        <v>194</v>
      </c>
      <c r="Y271">
        <v>0.34230881200000002</v>
      </c>
      <c r="AB271" s="8">
        <f t="shared" si="54"/>
        <v>0.34230881200000002</v>
      </c>
    </row>
    <row r="272" spans="1:28">
      <c r="A272">
        <v>73</v>
      </c>
      <c r="B272">
        <v>154</v>
      </c>
      <c r="C272">
        <f t="shared" si="41"/>
        <v>73</v>
      </c>
      <c r="D272">
        <f t="shared" si="42"/>
        <v>154</v>
      </c>
      <c r="E272">
        <f t="shared" si="43"/>
        <v>0.81278455191802912</v>
      </c>
      <c r="F272">
        <f t="shared" si="44"/>
        <v>132.33327229001611</v>
      </c>
      <c r="G272">
        <f t="shared" si="45"/>
        <v>-21.666727709983888</v>
      </c>
      <c r="H272">
        <f t="shared" si="46"/>
        <v>21.666727709983888</v>
      </c>
      <c r="I272">
        <f t="shared" si="47"/>
        <v>1.1095890410958904</v>
      </c>
      <c r="J272">
        <v>251</v>
      </c>
      <c r="K272">
        <v>0</v>
      </c>
      <c r="M272">
        <v>251</v>
      </c>
      <c r="N272">
        <v>2.1206315999999999E-2</v>
      </c>
      <c r="P272">
        <f t="shared" si="48"/>
        <v>73</v>
      </c>
      <c r="Q272">
        <f t="shared" si="49"/>
        <v>1.050826193</v>
      </c>
      <c r="R272">
        <f t="shared" si="50"/>
        <v>149.71031208900001</v>
      </c>
      <c r="S272">
        <f t="shared" si="51"/>
        <v>-4.2896879109999873</v>
      </c>
      <c r="T272">
        <f t="shared" si="52"/>
        <v>-5.876284809589024E-2</v>
      </c>
      <c r="X272">
        <v>195</v>
      </c>
      <c r="Y272">
        <v>0.33660711799999998</v>
      </c>
      <c r="AB272" s="8">
        <f t="shared" si="54"/>
        <v>0.33660711799999998</v>
      </c>
    </row>
    <row r="273" spans="1:28">
      <c r="A273">
        <v>73.333299999999994</v>
      </c>
      <c r="B273">
        <v>122</v>
      </c>
      <c r="C273">
        <f t="shared" si="41"/>
        <v>73</v>
      </c>
      <c r="D273">
        <f t="shared" si="42"/>
        <v>122</v>
      </c>
      <c r="E273">
        <f t="shared" si="43"/>
        <v>0.81278455191802912</v>
      </c>
      <c r="F273">
        <f t="shared" si="44"/>
        <v>132.33327229001611</v>
      </c>
      <c r="G273">
        <f t="shared" si="45"/>
        <v>10.333272290016112</v>
      </c>
      <c r="H273">
        <f t="shared" si="46"/>
        <v>10.333272290016112</v>
      </c>
      <c r="I273">
        <f t="shared" si="47"/>
        <v>0.66363711983505458</v>
      </c>
      <c r="J273">
        <v>252</v>
      </c>
      <c r="K273">
        <v>0</v>
      </c>
      <c r="M273">
        <v>252</v>
      </c>
      <c r="N273">
        <v>1.5764845E-2</v>
      </c>
      <c r="P273">
        <f t="shared" si="48"/>
        <v>73</v>
      </c>
      <c r="Q273">
        <f t="shared" si="49"/>
        <v>1.050826193</v>
      </c>
      <c r="R273">
        <f t="shared" si="50"/>
        <v>149.71031208900001</v>
      </c>
      <c r="S273">
        <f t="shared" si="51"/>
        <v>27.710312089000013</v>
      </c>
      <c r="T273">
        <f t="shared" si="52"/>
        <v>0.3795933162876714</v>
      </c>
      <c r="X273">
        <v>196</v>
      </c>
      <c r="Y273">
        <v>0.33090383299999998</v>
      </c>
      <c r="AB273" s="8">
        <f t="shared" si="54"/>
        <v>0.33090383299999998</v>
      </c>
    </row>
    <row r="274" spans="1:28">
      <c r="A274">
        <v>73.333299999999994</v>
      </c>
      <c r="B274">
        <v>132.33330000000001</v>
      </c>
      <c r="C274">
        <f t="shared" si="41"/>
        <v>73</v>
      </c>
      <c r="D274">
        <f t="shared" si="42"/>
        <v>132</v>
      </c>
      <c r="E274">
        <f t="shared" si="43"/>
        <v>0.81278455191802912</v>
      </c>
      <c r="F274">
        <f t="shared" si="44"/>
        <v>132.33327229001611</v>
      </c>
      <c r="G274">
        <f t="shared" si="45"/>
        <v>-2.7709983896784252E-5</v>
      </c>
      <c r="H274">
        <f t="shared" si="46"/>
        <v>2.7709983896784252E-5</v>
      </c>
      <c r="I274">
        <f t="shared" si="47"/>
        <v>0.8045458202481004</v>
      </c>
      <c r="J274">
        <v>253</v>
      </c>
      <c r="K274">
        <v>0</v>
      </c>
      <c r="M274">
        <v>253</v>
      </c>
      <c r="N274">
        <v>1.0334315E-2</v>
      </c>
      <c r="P274">
        <f t="shared" si="48"/>
        <v>73</v>
      </c>
      <c r="Q274">
        <f t="shared" si="49"/>
        <v>1.050826193</v>
      </c>
      <c r="R274">
        <f t="shared" si="50"/>
        <v>149.71031208900001</v>
      </c>
      <c r="S274">
        <f t="shared" si="51"/>
        <v>17.377012089000004</v>
      </c>
      <c r="T274">
        <f t="shared" si="52"/>
        <v>0.23804126149315075</v>
      </c>
      <c r="X274">
        <v>197</v>
      </c>
      <c r="Y274">
        <v>0.32519917599999998</v>
      </c>
      <c r="AB274" s="8">
        <f t="shared" si="54"/>
        <v>0.32519917599999998</v>
      </c>
    </row>
    <row r="275" spans="1:28">
      <c r="A275">
        <v>74.333299999999994</v>
      </c>
      <c r="B275">
        <v>146</v>
      </c>
      <c r="C275">
        <f t="shared" si="41"/>
        <v>74</v>
      </c>
      <c r="D275">
        <f t="shared" si="42"/>
        <v>146</v>
      </c>
      <c r="E275">
        <f t="shared" si="43"/>
        <v>0.94803478120092877</v>
      </c>
      <c r="F275">
        <f t="shared" si="44"/>
        <v>144.15457380886875</v>
      </c>
      <c r="G275">
        <f t="shared" si="45"/>
        <v>-1.8454261911312528</v>
      </c>
      <c r="H275">
        <f t="shared" si="46"/>
        <v>1.8454261911312528</v>
      </c>
      <c r="I275">
        <f t="shared" si="47"/>
        <v>0.96412644131230563</v>
      </c>
      <c r="J275">
        <v>254</v>
      </c>
      <c r="K275">
        <v>0</v>
      </c>
      <c r="M275">
        <v>254</v>
      </c>
      <c r="N275">
        <v>4.9149459999999999E-3</v>
      </c>
      <c r="P275">
        <f t="shared" si="48"/>
        <v>74</v>
      </c>
      <c r="Q275">
        <f t="shared" si="49"/>
        <v>1.0466540289999999</v>
      </c>
      <c r="R275">
        <f t="shared" si="50"/>
        <v>151.45239814600001</v>
      </c>
      <c r="S275">
        <f t="shared" si="51"/>
        <v>5.4523981460000073</v>
      </c>
      <c r="T275">
        <f t="shared" si="52"/>
        <v>7.3681056027027125E-2</v>
      </c>
      <c r="X275">
        <v>198</v>
      </c>
      <c r="Y275">
        <v>0.319493368</v>
      </c>
      <c r="AB275" s="8">
        <f t="shared" si="54"/>
        <v>0.319493368</v>
      </c>
    </row>
    <row r="276" spans="1:28">
      <c r="A276">
        <v>74.333299999999994</v>
      </c>
      <c r="B276">
        <v>125</v>
      </c>
      <c r="C276">
        <f t="shared" ref="C276:C339" si="55">INT(A276)</f>
        <v>74</v>
      </c>
      <c r="D276">
        <f t="shared" ref="D276:D339" si="56">INT(B276)</f>
        <v>125</v>
      </c>
      <c r="E276">
        <f t="shared" si="43"/>
        <v>0.94803478120092877</v>
      </c>
      <c r="F276">
        <f t="shared" si="44"/>
        <v>144.15457380886875</v>
      </c>
      <c r="G276">
        <f t="shared" si="45"/>
        <v>19.154573808868747</v>
      </c>
      <c r="H276">
        <f t="shared" si="46"/>
        <v>19.154573808868747</v>
      </c>
      <c r="I276">
        <f t="shared" si="47"/>
        <v>0.6816151038632754</v>
      </c>
      <c r="J276">
        <v>255</v>
      </c>
      <c r="K276">
        <v>0</v>
      </c>
      <c r="M276">
        <v>255</v>
      </c>
      <c r="N276">
        <v>0</v>
      </c>
      <c r="P276">
        <f t="shared" si="48"/>
        <v>74</v>
      </c>
      <c r="Q276">
        <f t="shared" si="49"/>
        <v>1.0466540289999999</v>
      </c>
      <c r="R276">
        <f t="shared" si="50"/>
        <v>151.45239814600001</v>
      </c>
      <c r="S276">
        <f t="shared" si="51"/>
        <v>26.452398146000007</v>
      </c>
      <c r="T276">
        <f t="shared" si="52"/>
        <v>0.3574648398108109</v>
      </c>
      <c r="X276">
        <v>199</v>
      </c>
      <c r="Y276">
        <v>0.31378662899999998</v>
      </c>
      <c r="AB276" s="8">
        <f t="shared" si="54"/>
        <v>0.31378662899999998</v>
      </c>
    </row>
    <row r="277" spans="1:28">
      <c r="A277">
        <v>74.333299999999994</v>
      </c>
      <c r="B277">
        <v>165.33330000000001</v>
      </c>
      <c r="C277">
        <f t="shared" si="55"/>
        <v>74</v>
      </c>
      <c r="D277">
        <f t="shared" si="56"/>
        <v>165</v>
      </c>
      <c r="E277">
        <f t="shared" ref="E277:E340" si="57">LOOKUP(C277,$J$43:$J$192,$K$43:$K$192)</f>
        <v>0.94803478120092877</v>
      </c>
      <c r="F277">
        <f t="shared" ref="F277:F340" si="58">C277+E277*C277</f>
        <v>144.15457380886875</v>
      </c>
      <c r="G277">
        <f t="shared" ref="G277:G340" si="59">F277-B277</f>
        <v>-21.178726191131261</v>
      </c>
      <c r="H277">
        <f t="shared" ref="H277:H340" si="60">ABS(G277)</f>
        <v>21.178726191131261</v>
      </c>
      <c r="I277">
        <f t="shared" ref="I277:I340" si="61">((B277-A277)/A277)</f>
        <v>1.2242157956124646</v>
      </c>
      <c r="P277">
        <f t="shared" ref="P277:P340" si="62">C277</f>
        <v>74</v>
      </c>
      <c r="Q277">
        <f t="shared" ref="Q277:Q340" si="63">LOOKUP(P277,$M$43:$M$192,$N$43:$N$192)</f>
        <v>1.0466540289999999</v>
      </c>
      <c r="R277">
        <f t="shared" ref="R277:R340" si="64">P277+Q277*P277</f>
        <v>151.45239814600001</v>
      </c>
      <c r="S277">
        <f t="shared" ref="S277:S340" si="65">R277-B277</f>
        <v>-13.880901854000001</v>
      </c>
      <c r="T277">
        <f t="shared" ref="T277:T340" si="66">S277/P277</f>
        <v>-0.1875797547837838</v>
      </c>
      <c r="X277">
        <v>200</v>
      </c>
      <c r="Y277">
        <v>0.30807917899999998</v>
      </c>
      <c r="AB277" s="8">
        <f t="shared" si="54"/>
        <v>0.30807917899999998</v>
      </c>
    </row>
    <row r="278" spans="1:28">
      <c r="A278">
        <v>74.333299999999994</v>
      </c>
      <c r="B278">
        <v>188.33330000000001</v>
      </c>
      <c r="C278">
        <f t="shared" si="55"/>
        <v>74</v>
      </c>
      <c r="D278">
        <f t="shared" si="56"/>
        <v>188</v>
      </c>
      <c r="E278">
        <f t="shared" si="57"/>
        <v>0.94803478120092877</v>
      </c>
      <c r="F278">
        <f t="shared" si="58"/>
        <v>144.15457380886875</v>
      </c>
      <c r="G278">
        <f t="shared" si="59"/>
        <v>-44.178726191131261</v>
      </c>
      <c r="H278">
        <f t="shared" si="60"/>
        <v>44.178726191131261</v>
      </c>
      <c r="I278">
        <f t="shared" si="61"/>
        <v>1.5336329747233073</v>
      </c>
      <c r="P278">
        <f t="shared" si="62"/>
        <v>74</v>
      </c>
      <c r="Q278">
        <f t="shared" si="63"/>
        <v>1.0466540289999999</v>
      </c>
      <c r="R278">
        <f t="shared" si="64"/>
        <v>151.45239814600001</v>
      </c>
      <c r="S278">
        <f t="shared" si="65"/>
        <v>-36.880901854000001</v>
      </c>
      <c r="T278">
        <f t="shared" si="66"/>
        <v>-0.4983905655945946</v>
      </c>
      <c r="X278">
        <v>201</v>
      </c>
      <c r="Y278">
        <v>0.30237123599999999</v>
      </c>
      <c r="AB278" s="8">
        <f t="shared" si="54"/>
        <v>0.30237123599999999</v>
      </c>
    </row>
    <row r="279" spans="1:28">
      <c r="A279">
        <v>74.333299999999994</v>
      </c>
      <c r="B279">
        <v>141</v>
      </c>
      <c r="C279">
        <f t="shared" si="55"/>
        <v>74</v>
      </c>
      <c r="D279">
        <f t="shared" si="56"/>
        <v>141</v>
      </c>
      <c r="E279">
        <f t="shared" si="57"/>
        <v>0.94803478120092877</v>
      </c>
      <c r="F279">
        <f t="shared" si="58"/>
        <v>144.15457380886875</v>
      </c>
      <c r="G279">
        <f t="shared" si="59"/>
        <v>3.1545738088687472</v>
      </c>
      <c r="H279">
        <f t="shared" si="60"/>
        <v>3.1545738088687472</v>
      </c>
      <c r="I279">
        <f t="shared" si="61"/>
        <v>0.89686183715777468</v>
      </c>
      <c r="P279">
        <f t="shared" si="62"/>
        <v>74</v>
      </c>
      <c r="Q279">
        <f t="shared" si="63"/>
        <v>1.0466540289999999</v>
      </c>
      <c r="R279">
        <f t="shared" si="64"/>
        <v>151.45239814600001</v>
      </c>
      <c r="S279">
        <f t="shared" si="65"/>
        <v>10.452398146000007</v>
      </c>
      <c r="T279">
        <f t="shared" si="66"/>
        <v>0.1412486235945947</v>
      </c>
      <c r="X279">
        <v>202</v>
      </c>
      <c r="Y279">
        <v>0.296663022</v>
      </c>
      <c r="AB279" s="8">
        <f t="shared" si="54"/>
        <v>0.296663022</v>
      </c>
    </row>
    <row r="280" spans="1:28">
      <c r="A280">
        <v>74.333299999999994</v>
      </c>
      <c r="B280">
        <v>149.33330000000001</v>
      </c>
      <c r="C280">
        <f t="shared" si="55"/>
        <v>74</v>
      </c>
      <c r="D280">
        <f t="shared" si="56"/>
        <v>149</v>
      </c>
      <c r="E280">
        <f t="shared" si="57"/>
        <v>0.94803478120092877</v>
      </c>
      <c r="F280">
        <f t="shared" si="58"/>
        <v>144.15457380886875</v>
      </c>
      <c r="G280">
        <f t="shared" si="59"/>
        <v>-5.1787261911312612</v>
      </c>
      <c r="H280">
        <f t="shared" si="60"/>
        <v>5.1787261911312612</v>
      </c>
      <c r="I280">
        <f t="shared" si="61"/>
        <v>1.0089690623179655</v>
      </c>
      <c r="P280">
        <f t="shared" si="62"/>
        <v>74</v>
      </c>
      <c r="Q280">
        <f t="shared" si="63"/>
        <v>1.0466540289999999</v>
      </c>
      <c r="R280">
        <f t="shared" si="64"/>
        <v>151.45239814600001</v>
      </c>
      <c r="S280">
        <f t="shared" si="65"/>
        <v>2.1190981459999989</v>
      </c>
      <c r="T280">
        <f t="shared" si="66"/>
        <v>2.8636461432432418E-2</v>
      </c>
      <c r="X280">
        <v>203</v>
      </c>
      <c r="Y280">
        <v>0.29095475500000001</v>
      </c>
      <c r="AB280" s="8">
        <f t="shared" si="54"/>
        <v>0.29095475500000001</v>
      </c>
    </row>
    <row r="281" spans="1:28">
      <c r="A281">
        <v>74.333299999999994</v>
      </c>
      <c r="B281">
        <v>156.33330000000001</v>
      </c>
      <c r="C281">
        <f t="shared" si="55"/>
        <v>74</v>
      </c>
      <c r="D281">
        <f t="shared" si="56"/>
        <v>156</v>
      </c>
      <c r="E281">
        <f t="shared" si="57"/>
        <v>0.94803478120092877</v>
      </c>
      <c r="F281">
        <f t="shared" si="58"/>
        <v>144.15457380886875</v>
      </c>
      <c r="G281">
        <f t="shared" si="59"/>
        <v>-12.178726191131261</v>
      </c>
      <c r="H281">
        <f t="shared" si="60"/>
        <v>12.178726191131261</v>
      </c>
      <c r="I281">
        <f t="shared" si="61"/>
        <v>1.1031395081343089</v>
      </c>
      <c r="P281">
        <f t="shared" si="62"/>
        <v>74</v>
      </c>
      <c r="Q281">
        <f t="shared" si="63"/>
        <v>1.0466540289999999</v>
      </c>
      <c r="R281">
        <f t="shared" si="64"/>
        <v>151.45239814600001</v>
      </c>
      <c r="S281">
        <f t="shared" si="65"/>
        <v>-4.8809018540000011</v>
      </c>
      <c r="T281">
        <f t="shared" si="66"/>
        <v>-6.5958133162162175E-2</v>
      </c>
      <c r="X281">
        <v>204</v>
      </c>
      <c r="Y281">
        <v>0.28524665700000001</v>
      </c>
      <c r="AB281" s="8">
        <f t="shared" si="54"/>
        <v>0.28524665700000001</v>
      </c>
    </row>
    <row r="282" spans="1:28">
      <c r="A282">
        <v>74.333299999999994</v>
      </c>
      <c r="B282">
        <v>150.33330000000001</v>
      </c>
      <c r="C282">
        <f t="shared" si="55"/>
        <v>74</v>
      </c>
      <c r="D282">
        <f t="shared" si="56"/>
        <v>150</v>
      </c>
      <c r="E282">
        <f t="shared" si="57"/>
        <v>0.94803478120092877</v>
      </c>
      <c r="F282">
        <f t="shared" si="58"/>
        <v>144.15457380886875</v>
      </c>
      <c r="G282">
        <f t="shared" si="59"/>
        <v>-6.1787261911312612</v>
      </c>
      <c r="H282">
        <f t="shared" si="60"/>
        <v>6.1787261911312612</v>
      </c>
      <c r="I282">
        <f t="shared" si="61"/>
        <v>1.0224219831488717</v>
      </c>
      <c r="P282">
        <f t="shared" si="62"/>
        <v>74</v>
      </c>
      <c r="Q282">
        <f t="shared" si="63"/>
        <v>1.0466540289999999</v>
      </c>
      <c r="R282">
        <f t="shared" si="64"/>
        <v>151.45239814600001</v>
      </c>
      <c r="S282">
        <f t="shared" si="65"/>
        <v>1.1190981459999989</v>
      </c>
      <c r="T282">
        <f t="shared" si="66"/>
        <v>1.5122947918918904E-2</v>
      </c>
      <c r="X282">
        <v>205</v>
      </c>
      <c r="Y282">
        <v>0.27953894600000001</v>
      </c>
      <c r="AB282" s="8">
        <f t="shared" si="54"/>
        <v>0.27953894600000001</v>
      </c>
    </row>
    <row r="283" spans="1:28">
      <c r="A283">
        <v>74.333299999999994</v>
      </c>
      <c r="B283">
        <v>139.33330000000001</v>
      </c>
      <c r="C283">
        <f t="shared" si="55"/>
        <v>74</v>
      </c>
      <c r="D283">
        <f t="shared" si="56"/>
        <v>139</v>
      </c>
      <c r="E283">
        <f t="shared" si="57"/>
        <v>0.94803478120092877</v>
      </c>
      <c r="F283">
        <f t="shared" si="58"/>
        <v>144.15457380886875</v>
      </c>
      <c r="G283">
        <f t="shared" si="59"/>
        <v>4.8212738088687388</v>
      </c>
      <c r="H283">
        <f t="shared" si="60"/>
        <v>4.8212738088687388</v>
      </c>
      <c r="I283">
        <f t="shared" si="61"/>
        <v>0.87443985400890345</v>
      </c>
      <c r="P283">
        <f t="shared" si="62"/>
        <v>74</v>
      </c>
      <c r="Q283">
        <f t="shared" si="63"/>
        <v>1.0466540289999999</v>
      </c>
      <c r="R283">
        <f t="shared" si="64"/>
        <v>151.45239814600001</v>
      </c>
      <c r="S283">
        <f t="shared" si="65"/>
        <v>12.119098145999999</v>
      </c>
      <c r="T283">
        <f t="shared" si="66"/>
        <v>0.16377159656756754</v>
      </c>
      <c r="X283">
        <v>206</v>
      </c>
      <c r="Y283">
        <v>0.27383184300000002</v>
      </c>
      <c r="AB283" s="8">
        <f t="shared" si="54"/>
        <v>0.27383184300000002</v>
      </c>
    </row>
    <row r="284" spans="1:28">
      <c r="A284">
        <v>74.333299999999994</v>
      </c>
      <c r="B284">
        <v>143</v>
      </c>
      <c r="C284">
        <f t="shared" si="55"/>
        <v>74</v>
      </c>
      <c r="D284">
        <f t="shared" si="56"/>
        <v>143</v>
      </c>
      <c r="E284">
        <f t="shared" si="57"/>
        <v>0.94803478120092877</v>
      </c>
      <c r="F284">
        <f t="shared" si="58"/>
        <v>144.15457380886875</v>
      </c>
      <c r="G284">
        <f t="shared" si="59"/>
        <v>1.1545738088687472</v>
      </c>
      <c r="H284">
        <f t="shared" si="60"/>
        <v>1.1545738088687472</v>
      </c>
      <c r="I284">
        <f t="shared" si="61"/>
        <v>0.9237676788195871</v>
      </c>
      <c r="P284">
        <f t="shared" si="62"/>
        <v>74</v>
      </c>
      <c r="Q284">
        <f t="shared" si="63"/>
        <v>1.0466540289999999</v>
      </c>
      <c r="R284">
        <f t="shared" si="64"/>
        <v>151.45239814600001</v>
      </c>
      <c r="S284">
        <f t="shared" si="65"/>
        <v>8.4523981460000073</v>
      </c>
      <c r="T284">
        <f t="shared" si="66"/>
        <v>0.11422159656756767</v>
      </c>
      <c r="X284">
        <v>207</v>
      </c>
      <c r="Y284">
        <v>0.26812556799999998</v>
      </c>
      <c r="AB284" s="8">
        <f t="shared" si="54"/>
        <v>0.26812556799999998</v>
      </c>
    </row>
    <row r="285" spans="1:28">
      <c r="A285">
        <v>74.333299999999994</v>
      </c>
      <c r="B285">
        <v>134.33330000000001</v>
      </c>
      <c r="C285">
        <f t="shared" si="55"/>
        <v>74</v>
      </c>
      <c r="D285">
        <f t="shared" si="56"/>
        <v>134</v>
      </c>
      <c r="E285">
        <f t="shared" si="57"/>
        <v>0.94803478120092877</v>
      </c>
      <c r="F285">
        <f t="shared" si="58"/>
        <v>144.15457380886875</v>
      </c>
      <c r="G285">
        <f t="shared" si="59"/>
        <v>9.8212738088687388</v>
      </c>
      <c r="H285">
        <f t="shared" si="60"/>
        <v>9.8212738088687388</v>
      </c>
      <c r="I285">
        <f t="shared" si="61"/>
        <v>0.80717524985437239</v>
      </c>
      <c r="P285">
        <f t="shared" si="62"/>
        <v>74</v>
      </c>
      <c r="Q285">
        <f t="shared" si="63"/>
        <v>1.0466540289999999</v>
      </c>
      <c r="R285">
        <f t="shared" si="64"/>
        <v>151.45239814600001</v>
      </c>
      <c r="S285">
        <f t="shared" si="65"/>
        <v>17.119098145999999</v>
      </c>
      <c r="T285">
        <f t="shared" si="66"/>
        <v>0.23133916413513511</v>
      </c>
      <c r="X285">
        <v>208</v>
      </c>
      <c r="Y285">
        <v>0.26242033999999997</v>
      </c>
      <c r="AB285" s="8">
        <f t="shared" si="54"/>
        <v>0.26242033999999997</v>
      </c>
    </row>
    <row r="286" spans="1:28">
      <c r="A286">
        <v>74</v>
      </c>
      <c r="B286">
        <v>134.33330000000001</v>
      </c>
      <c r="C286">
        <f t="shared" si="55"/>
        <v>74</v>
      </c>
      <c r="D286">
        <f t="shared" si="56"/>
        <v>134</v>
      </c>
      <c r="E286">
        <f t="shared" si="57"/>
        <v>0.94803478120092877</v>
      </c>
      <c r="F286">
        <f t="shared" si="58"/>
        <v>144.15457380886875</v>
      </c>
      <c r="G286">
        <f t="shared" si="59"/>
        <v>9.8212738088687388</v>
      </c>
      <c r="H286">
        <f t="shared" si="60"/>
        <v>9.8212738088687388</v>
      </c>
      <c r="I286">
        <f t="shared" si="61"/>
        <v>0.81531486486486493</v>
      </c>
      <c r="P286">
        <f t="shared" si="62"/>
        <v>74</v>
      </c>
      <c r="Q286">
        <f t="shared" si="63"/>
        <v>1.0466540289999999</v>
      </c>
      <c r="R286">
        <f t="shared" si="64"/>
        <v>151.45239814600001</v>
      </c>
      <c r="S286">
        <f t="shared" si="65"/>
        <v>17.119098145999999</v>
      </c>
      <c r="T286">
        <f t="shared" si="66"/>
        <v>0.23133916413513511</v>
      </c>
      <c r="X286">
        <v>209</v>
      </c>
      <c r="Y286">
        <v>0.25671637899999999</v>
      </c>
      <c r="AB286" s="8">
        <f t="shared" si="54"/>
        <v>0.25671637899999999</v>
      </c>
    </row>
    <row r="287" spans="1:28">
      <c r="A287">
        <v>75.666700000000006</v>
      </c>
      <c r="B287">
        <v>138.33330000000001</v>
      </c>
      <c r="C287">
        <f t="shared" si="55"/>
        <v>75</v>
      </c>
      <c r="D287">
        <f t="shared" si="56"/>
        <v>138</v>
      </c>
      <c r="E287">
        <f t="shared" si="57"/>
        <v>0.86666627583346956</v>
      </c>
      <c r="F287">
        <f t="shared" si="58"/>
        <v>139.9999706875102</v>
      </c>
      <c r="G287">
        <f t="shared" si="59"/>
        <v>1.6666706875101909</v>
      </c>
      <c r="H287">
        <f t="shared" si="60"/>
        <v>1.6666706875101909</v>
      </c>
      <c r="I287">
        <f t="shared" si="61"/>
        <v>0.82819258669930096</v>
      </c>
      <c r="P287">
        <f t="shared" si="62"/>
        <v>75</v>
      </c>
      <c r="Q287">
        <f t="shared" si="63"/>
        <v>1.042169369</v>
      </c>
      <c r="R287">
        <f t="shared" si="64"/>
        <v>153.16270267499999</v>
      </c>
      <c r="S287">
        <f t="shared" si="65"/>
        <v>14.829402674999983</v>
      </c>
      <c r="T287">
        <f t="shared" si="66"/>
        <v>0.19772536899999976</v>
      </c>
      <c r="X287">
        <v>210</v>
      </c>
      <c r="Y287">
        <v>0.25101390499999998</v>
      </c>
      <c r="AB287" s="8">
        <f t="shared" si="54"/>
        <v>0.25101390499999998</v>
      </c>
    </row>
    <row r="288" spans="1:28">
      <c r="A288">
        <v>75.333299999999994</v>
      </c>
      <c r="B288">
        <v>153.66669999999999</v>
      </c>
      <c r="C288">
        <f t="shared" si="55"/>
        <v>75</v>
      </c>
      <c r="D288">
        <f t="shared" si="56"/>
        <v>153</v>
      </c>
      <c r="E288">
        <f t="shared" si="57"/>
        <v>0.86666627583346956</v>
      </c>
      <c r="F288">
        <f t="shared" si="58"/>
        <v>139.9999706875102</v>
      </c>
      <c r="G288">
        <f t="shared" si="59"/>
        <v>-13.666729312489792</v>
      </c>
      <c r="H288">
        <f t="shared" si="60"/>
        <v>13.666729312489792</v>
      </c>
      <c r="I288">
        <f t="shared" si="61"/>
        <v>1.0398243539045815</v>
      </c>
      <c r="P288">
        <f t="shared" si="62"/>
        <v>75</v>
      </c>
      <c r="Q288">
        <f t="shared" si="63"/>
        <v>1.042169369</v>
      </c>
      <c r="R288">
        <f t="shared" si="64"/>
        <v>153.16270267499999</v>
      </c>
      <c r="S288">
        <f t="shared" si="65"/>
        <v>-0.50399732500000027</v>
      </c>
      <c r="T288">
        <f t="shared" si="66"/>
        <v>-6.7199643333333368E-3</v>
      </c>
      <c r="X288">
        <v>211</v>
      </c>
      <c r="Y288">
        <v>0.24531313799999999</v>
      </c>
      <c r="AB288" s="8">
        <f t="shared" si="54"/>
        <v>0.24531313799999999</v>
      </c>
    </row>
    <row r="289" spans="1:28">
      <c r="A289">
        <v>75.666700000000006</v>
      </c>
      <c r="B289">
        <v>140</v>
      </c>
      <c r="C289">
        <f t="shared" si="55"/>
        <v>75</v>
      </c>
      <c r="D289">
        <f t="shared" si="56"/>
        <v>140</v>
      </c>
      <c r="E289">
        <f t="shared" si="57"/>
        <v>0.86666627583346956</v>
      </c>
      <c r="F289">
        <f t="shared" si="58"/>
        <v>139.9999706875102</v>
      </c>
      <c r="G289">
        <f t="shared" si="59"/>
        <v>-2.9312489800759067E-5</v>
      </c>
      <c r="H289">
        <f t="shared" si="60"/>
        <v>2.9312489800759067E-5</v>
      </c>
      <c r="I289">
        <f t="shared" si="61"/>
        <v>0.85021944924253323</v>
      </c>
      <c r="P289">
        <f t="shared" si="62"/>
        <v>75</v>
      </c>
      <c r="Q289">
        <f t="shared" si="63"/>
        <v>1.042169369</v>
      </c>
      <c r="R289">
        <f t="shared" si="64"/>
        <v>153.16270267499999</v>
      </c>
      <c r="S289">
        <f t="shared" si="65"/>
        <v>13.162702674999991</v>
      </c>
      <c r="T289">
        <f t="shared" si="66"/>
        <v>0.1755027023333332</v>
      </c>
      <c r="X289">
        <v>212</v>
      </c>
      <c r="Y289">
        <v>0.239614298</v>
      </c>
      <c r="AB289" s="8">
        <f t="shared" si="54"/>
        <v>0.239614298</v>
      </c>
    </row>
    <row r="290" spans="1:28">
      <c r="A290">
        <v>75.333299999999994</v>
      </c>
      <c r="B290">
        <v>135.33330000000001</v>
      </c>
      <c r="C290">
        <f t="shared" si="55"/>
        <v>75</v>
      </c>
      <c r="D290">
        <f t="shared" si="56"/>
        <v>135</v>
      </c>
      <c r="E290">
        <f t="shared" si="57"/>
        <v>0.86666627583346956</v>
      </c>
      <c r="F290">
        <f t="shared" si="58"/>
        <v>139.9999706875102</v>
      </c>
      <c r="G290">
        <f t="shared" si="59"/>
        <v>4.6666706875101909</v>
      </c>
      <c r="H290">
        <f t="shared" si="60"/>
        <v>4.6666706875101909</v>
      </c>
      <c r="I290">
        <f t="shared" si="61"/>
        <v>0.79646052940731416</v>
      </c>
      <c r="P290">
        <f t="shared" si="62"/>
        <v>75</v>
      </c>
      <c r="Q290">
        <f t="shared" si="63"/>
        <v>1.042169369</v>
      </c>
      <c r="R290">
        <f t="shared" si="64"/>
        <v>153.16270267499999</v>
      </c>
      <c r="S290">
        <f t="shared" si="65"/>
        <v>17.829402674999983</v>
      </c>
      <c r="T290">
        <f t="shared" si="66"/>
        <v>0.23772536899999977</v>
      </c>
      <c r="X290">
        <v>213</v>
      </c>
      <c r="Y290">
        <v>0.233917605</v>
      </c>
      <c r="AB290" s="8">
        <f t="shared" si="54"/>
        <v>0.233917605</v>
      </c>
    </row>
    <row r="291" spans="1:28">
      <c r="A291">
        <v>75.333299999999994</v>
      </c>
      <c r="B291">
        <v>138.33330000000001</v>
      </c>
      <c r="C291">
        <f t="shared" si="55"/>
        <v>75</v>
      </c>
      <c r="D291">
        <f t="shared" si="56"/>
        <v>138</v>
      </c>
      <c r="E291">
        <f t="shared" si="57"/>
        <v>0.86666627583346956</v>
      </c>
      <c r="F291">
        <f t="shared" si="58"/>
        <v>139.9999706875102</v>
      </c>
      <c r="G291">
        <f t="shared" si="59"/>
        <v>1.6666706875101909</v>
      </c>
      <c r="H291">
        <f t="shared" si="60"/>
        <v>1.6666706875101909</v>
      </c>
      <c r="I291">
        <f t="shared" si="61"/>
        <v>0.83628355587767988</v>
      </c>
      <c r="P291">
        <f t="shared" si="62"/>
        <v>75</v>
      </c>
      <c r="Q291">
        <f t="shared" si="63"/>
        <v>1.042169369</v>
      </c>
      <c r="R291">
        <f t="shared" si="64"/>
        <v>153.16270267499999</v>
      </c>
      <c r="S291">
        <f t="shared" si="65"/>
        <v>14.829402674999983</v>
      </c>
      <c r="T291">
        <f t="shared" si="66"/>
        <v>0.19772536899999976</v>
      </c>
      <c r="X291">
        <v>214</v>
      </c>
      <c r="Y291">
        <v>0.228223279</v>
      </c>
      <c r="AB291" s="8">
        <f t="shared" si="54"/>
        <v>0.228223279</v>
      </c>
    </row>
    <row r="292" spans="1:28">
      <c r="A292">
        <v>75.333299999999994</v>
      </c>
      <c r="B292">
        <v>145</v>
      </c>
      <c r="C292">
        <f t="shared" si="55"/>
        <v>75</v>
      </c>
      <c r="D292">
        <f t="shared" si="56"/>
        <v>145</v>
      </c>
      <c r="E292">
        <f t="shared" si="57"/>
        <v>0.86666627583346956</v>
      </c>
      <c r="F292">
        <f t="shared" si="58"/>
        <v>139.9999706875102</v>
      </c>
      <c r="G292">
        <f t="shared" si="59"/>
        <v>-5.0000293124898008</v>
      </c>
      <c r="H292">
        <f t="shared" si="60"/>
        <v>5.0000293124898008</v>
      </c>
      <c r="I292">
        <f t="shared" si="61"/>
        <v>0.92477961273434206</v>
      </c>
      <c r="P292">
        <f t="shared" si="62"/>
        <v>75</v>
      </c>
      <c r="Q292">
        <f t="shared" si="63"/>
        <v>1.042169369</v>
      </c>
      <c r="R292">
        <f t="shared" si="64"/>
        <v>153.16270267499999</v>
      </c>
      <c r="S292">
        <f t="shared" si="65"/>
        <v>8.1627026749999914</v>
      </c>
      <c r="T292">
        <f t="shared" si="66"/>
        <v>0.10883603566666655</v>
      </c>
      <c r="X292">
        <v>215</v>
      </c>
      <c r="Y292">
        <v>0.222531539</v>
      </c>
      <c r="AB292" s="8">
        <f t="shared" si="54"/>
        <v>0.222531539</v>
      </c>
    </row>
    <row r="293" spans="1:28">
      <c r="A293">
        <v>75</v>
      </c>
      <c r="B293">
        <v>145.66669999999999</v>
      </c>
      <c r="C293">
        <f t="shared" si="55"/>
        <v>75</v>
      </c>
      <c r="D293">
        <f t="shared" si="56"/>
        <v>145</v>
      </c>
      <c r="E293">
        <f t="shared" si="57"/>
        <v>0.86666627583346956</v>
      </c>
      <c r="F293">
        <f t="shared" si="58"/>
        <v>139.9999706875102</v>
      </c>
      <c r="G293">
        <f t="shared" si="59"/>
        <v>-5.6667293124897924</v>
      </c>
      <c r="H293">
        <f t="shared" si="60"/>
        <v>5.6667293124897924</v>
      </c>
      <c r="I293">
        <f t="shared" si="61"/>
        <v>0.94222266666666654</v>
      </c>
      <c r="P293">
        <f t="shared" si="62"/>
        <v>75</v>
      </c>
      <c r="Q293">
        <f t="shared" si="63"/>
        <v>1.042169369</v>
      </c>
      <c r="R293">
        <f t="shared" si="64"/>
        <v>153.16270267499999</v>
      </c>
      <c r="S293">
        <f t="shared" si="65"/>
        <v>7.4960026749999997</v>
      </c>
      <c r="T293">
        <f t="shared" si="66"/>
        <v>9.9946702333333332E-2</v>
      </c>
      <c r="X293">
        <v>216</v>
      </c>
      <c r="Y293">
        <v>0.21684260499999999</v>
      </c>
      <c r="AB293" s="8">
        <f t="shared" si="54"/>
        <v>0.21684260499999999</v>
      </c>
    </row>
    <row r="294" spans="1:28">
      <c r="A294">
        <v>76.666700000000006</v>
      </c>
      <c r="B294">
        <v>174</v>
      </c>
      <c r="C294">
        <f t="shared" si="55"/>
        <v>76</v>
      </c>
      <c r="D294">
        <f t="shared" si="56"/>
        <v>174</v>
      </c>
      <c r="E294">
        <f t="shared" si="57"/>
        <v>0.90488872316583013</v>
      </c>
      <c r="F294">
        <f t="shared" si="58"/>
        <v>144.77154296060309</v>
      </c>
      <c r="G294">
        <f t="shared" si="59"/>
        <v>-29.228457039396915</v>
      </c>
      <c r="H294">
        <f t="shared" si="60"/>
        <v>29.228457039396915</v>
      </c>
      <c r="I294">
        <f t="shared" si="61"/>
        <v>1.2695642306242474</v>
      </c>
      <c r="P294">
        <f t="shared" si="62"/>
        <v>76</v>
      </c>
      <c r="Q294">
        <f t="shared" si="63"/>
        <v>1.0374355909999999</v>
      </c>
      <c r="R294">
        <f t="shared" si="64"/>
        <v>154.845104916</v>
      </c>
      <c r="S294">
        <f t="shared" si="65"/>
        <v>-19.154895084000003</v>
      </c>
      <c r="T294">
        <f t="shared" si="66"/>
        <v>-0.25203809321052634</v>
      </c>
      <c r="X294">
        <v>217</v>
      </c>
      <c r="Y294">
        <v>0.211156697</v>
      </c>
      <c r="AB294" s="8">
        <f t="shared" si="54"/>
        <v>0.211156697</v>
      </c>
    </row>
    <row r="295" spans="1:28">
      <c r="A295">
        <v>76</v>
      </c>
      <c r="B295">
        <v>146</v>
      </c>
      <c r="C295">
        <f t="shared" si="55"/>
        <v>76</v>
      </c>
      <c r="D295">
        <f t="shared" si="56"/>
        <v>146</v>
      </c>
      <c r="E295">
        <f t="shared" si="57"/>
        <v>0.90488872316583013</v>
      </c>
      <c r="F295">
        <f t="shared" si="58"/>
        <v>144.77154296060309</v>
      </c>
      <c r="G295">
        <f t="shared" si="59"/>
        <v>-1.2284570393969148</v>
      </c>
      <c r="H295">
        <f t="shared" si="60"/>
        <v>1.2284570393969148</v>
      </c>
      <c r="I295">
        <f t="shared" si="61"/>
        <v>0.92105263157894735</v>
      </c>
      <c r="P295">
        <f t="shared" si="62"/>
        <v>76</v>
      </c>
      <c r="Q295">
        <f t="shared" si="63"/>
        <v>1.0374355909999999</v>
      </c>
      <c r="R295">
        <f t="shared" si="64"/>
        <v>154.845104916</v>
      </c>
      <c r="S295">
        <f t="shared" si="65"/>
        <v>8.8451049159999968</v>
      </c>
      <c r="T295">
        <f t="shared" si="66"/>
        <v>0.11638295942105259</v>
      </c>
      <c r="X295">
        <v>218</v>
      </c>
      <c r="Y295">
        <v>0.205474036</v>
      </c>
      <c r="AB295" s="8">
        <f t="shared" si="54"/>
        <v>0.205474036</v>
      </c>
    </row>
    <row r="296" spans="1:28">
      <c r="A296">
        <v>76</v>
      </c>
      <c r="B296">
        <v>149.66669999999999</v>
      </c>
      <c r="C296">
        <f t="shared" si="55"/>
        <v>76</v>
      </c>
      <c r="D296">
        <f t="shared" si="56"/>
        <v>149</v>
      </c>
      <c r="E296">
        <f t="shared" si="57"/>
        <v>0.90488872316583013</v>
      </c>
      <c r="F296">
        <f t="shared" si="58"/>
        <v>144.77154296060309</v>
      </c>
      <c r="G296">
        <f t="shared" si="59"/>
        <v>-4.8951570393969064</v>
      </c>
      <c r="H296">
        <f t="shared" si="60"/>
        <v>4.8951570393969064</v>
      </c>
      <c r="I296">
        <f t="shared" si="61"/>
        <v>0.96929868421052623</v>
      </c>
      <c r="P296">
        <f t="shared" si="62"/>
        <v>76</v>
      </c>
      <c r="Q296">
        <f t="shared" si="63"/>
        <v>1.0374355909999999</v>
      </c>
      <c r="R296">
        <f t="shared" si="64"/>
        <v>154.845104916</v>
      </c>
      <c r="S296">
        <f t="shared" si="65"/>
        <v>5.1784049160000052</v>
      </c>
      <c r="T296">
        <f t="shared" si="66"/>
        <v>6.8136906789473747E-2</v>
      </c>
      <c r="X296">
        <v>219</v>
      </c>
      <c r="Y296">
        <v>0.19979484</v>
      </c>
      <c r="AB296" s="8">
        <f t="shared" si="54"/>
        <v>0.19979484</v>
      </c>
    </row>
    <row r="297" spans="1:28">
      <c r="A297">
        <v>76.333299999999994</v>
      </c>
      <c r="B297">
        <v>139.33330000000001</v>
      </c>
      <c r="C297">
        <f t="shared" si="55"/>
        <v>76</v>
      </c>
      <c r="D297">
        <f t="shared" si="56"/>
        <v>139</v>
      </c>
      <c r="E297">
        <f t="shared" si="57"/>
        <v>0.90488872316583013</v>
      </c>
      <c r="F297">
        <f t="shared" si="58"/>
        <v>144.77154296060309</v>
      </c>
      <c r="G297">
        <f t="shared" si="59"/>
        <v>5.4382429606030769</v>
      </c>
      <c r="H297">
        <f t="shared" si="60"/>
        <v>5.4382429606030769</v>
      </c>
      <c r="I297">
        <f t="shared" si="61"/>
        <v>0.82532787132221475</v>
      </c>
      <c r="P297">
        <f t="shared" si="62"/>
        <v>76</v>
      </c>
      <c r="Q297">
        <f t="shared" si="63"/>
        <v>1.0374355909999999</v>
      </c>
      <c r="R297">
        <f t="shared" si="64"/>
        <v>154.845104916</v>
      </c>
      <c r="S297">
        <f t="shared" si="65"/>
        <v>15.511804915999988</v>
      </c>
      <c r="T297">
        <f t="shared" si="66"/>
        <v>0.20410269626315775</v>
      </c>
      <c r="X297">
        <v>220</v>
      </c>
      <c r="Y297">
        <v>0.19411933100000001</v>
      </c>
      <c r="AB297" s="8">
        <f t="shared" si="54"/>
        <v>0.19411933100000001</v>
      </c>
    </row>
    <row r="298" spans="1:28">
      <c r="A298">
        <v>76.333299999999994</v>
      </c>
      <c r="B298">
        <v>138.33330000000001</v>
      </c>
      <c r="C298">
        <f t="shared" si="55"/>
        <v>76</v>
      </c>
      <c r="D298">
        <f t="shared" si="56"/>
        <v>138</v>
      </c>
      <c r="E298">
        <f t="shared" si="57"/>
        <v>0.90488872316583013</v>
      </c>
      <c r="F298">
        <f t="shared" si="58"/>
        <v>144.77154296060309</v>
      </c>
      <c r="G298">
        <f t="shared" si="59"/>
        <v>6.4382429606030769</v>
      </c>
      <c r="H298">
        <f t="shared" si="60"/>
        <v>6.4382429606030769</v>
      </c>
      <c r="I298">
        <f t="shared" si="61"/>
        <v>0.81222742892027489</v>
      </c>
      <c r="P298">
        <f t="shared" si="62"/>
        <v>76</v>
      </c>
      <c r="Q298">
        <f t="shared" si="63"/>
        <v>1.0374355909999999</v>
      </c>
      <c r="R298">
        <f t="shared" si="64"/>
        <v>154.845104916</v>
      </c>
      <c r="S298">
        <f t="shared" si="65"/>
        <v>16.511804915999988</v>
      </c>
      <c r="T298">
        <f t="shared" si="66"/>
        <v>0.21726059099999984</v>
      </c>
      <c r="X298">
        <v>221</v>
      </c>
      <c r="Y298">
        <v>0.18844772700000001</v>
      </c>
      <c r="AB298" s="8">
        <f t="shared" si="54"/>
        <v>0.18844772700000001</v>
      </c>
    </row>
    <row r="299" spans="1:28">
      <c r="A299">
        <v>76.333299999999994</v>
      </c>
      <c r="B299">
        <v>138.33330000000001</v>
      </c>
      <c r="C299">
        <f t="shared" si="55"/>
        <v>76</v>
      </c>
      <c r="D299">
        <f t="shared" si="56"/>
        <v>138</v>
      </c>
      <c r="E299">
        <f t="shared" si="57"/>
        <v>0.90488872316583013</v>
      </c>
      <c r="F299">
        <f t="shared" si="58"/>
        <v>144.77154296060309</v>
      </c>
      <c r="G299">
        <f t="shared" si="59"/>
        <v>6.4382429606030769</v>
      </c>
      <c r="H299">
        <f t="shared" si="60"/>
        <v>6.4382429606030769</v>
      </c>
      <c r="I299">
        <f t="shared" si="61"/>
        <v>0.81222742892027489</v>
      </c>
      <c r="P299">
        <f t="shared" si="62"/>
        <v>76</v>
      </c>
      <c r="Q299">
        <f t="shared" si="63"/>
        <v>1.0374355909999999</v>
      </c>
      <c r="R299">
        <f t="shared" si="64"/>
        <v>154.845104916</v>
      </c>
      <c r="S299">
        <f t="shared" si="65"/>
        <v>16.511804915999988</v>
      </c>
      <c r="T299">
        <f t="shared" si="66"/>
        <v>0.21726059099999984</v>
      </c>
      <c r="X299">
        <v>222</v>
      </c>
      <c r="Y299">
        <v>0.18278024800000001</v>
      </c>
      <c r="AB299" s="8">
        <f t="shared" si="54"/>
        <v>0.18278024800000001</v>
      </c>
    </row>
    <row r="300" spans="1:28">
      <c r="A300">
        <v>76</v>
      </c>
      <c r="B300">
        <v>136</v>
      </c>
      <c r="C300">
        <f t="shared" si="55"/>
        <v>76</v>
      </c>
      <c r="D300">
        <f t="shared" si="56"/>
        <v>136</v>
      </c>
      <c r="E300">
        <f t="shared" si="57"/>
        <v>0.90488872316583013</v>
      </c>
      <c r="F300">
        <f t="shared" si="58"/>
        <v>144.77154296060309</v>
      </c>
      <c r="G300">
        <f t="shared" si="59"/>
        <v>8.7715429606030852</v>
      </c>
      <c r="H300">
        <f t="shared" si="60"/>
        <v>8.7715429606030852</v>
      </c>
      <c r="I300">
        <f t="shared" si="61"/>
        <v>0.78947368421052633</v>
      </c>
      <c r="P300">
        <f t="shared" si="62"/>
        <v>76</v>
      </c>
      <c r="Q300">
        <f t="shared" si="63"/>
        <v>1.0374355909999999</v>
      </c>
      <c r="R300">
        <f t="shared" si="64"/>
        <v>154.845104916</v>
      </c>
      <c r="S300">
        <f t="shared" si="65"/>
        <v>18.845104915999997</v>
      </c>
      <c r="T300">
        <f t="shared" si="66"/>
        <v>0.24796190678947364</v>
      </c>
      <c r="X300">
        <v>223</v>
      </c>
      <c r="Y300">
        <v>0.17711711499999999</v>
      </c>
      <c r="AB300" s="8">
        <f t="shared" si="54"/>
        <v>0.17711711499999999</v>
      </c>
    </row>
    <row r="301" spans="1:28">
      <c r="A301">
        <v>76</v>
      </c>
      <c r="B301">
        <v>146.66669999999999</v>
      </c>
      <c r="C301">
        <f t="shared" si="55"/>
        <v>76</v>
      </c>
      <c r="D301">
        <f t="shared" si="56"/>
        <v>146</v>
      </c>
      <c r="E301">
        <f t="shared" si="57"/>
        <v>0.90488872316583013</v>
      </c>
      <c r="F301">
        <f t="shared" si="58"/>
        <v>144.77154296060309</v>
      </c>
      <c r="G301">
        <f t="shared" si="59"/>
        <v>-1.8951570393969064</v>
      </c>
      <c r="H301">
        <f t="shared" si="60"/>
        <v>1.8951570393969064</v>
      </c>
      <c r="I301">
        <f t="shared" si="61"/>
        <v>0.9298249999999999</v>
      </c>
      <c r="P301">
        <f t="shared" si="62"/>
        <v>76</v>
      </c>
      <c r="Q301">
        <f t="shared" si="63"/>
        <v>1.0374355909999999</v>
      </c>
      <c r="R301">
        <f t="shared" si="64"/>
        <v>154.845104916</v>
      </c>
      <c r="S301">
        <f t="shared" si="65"/>
        <v>8.1784049160000052</v>
      </c>
      <c r="T301">
        <f t="shared" si="66"/>
        <v>0.10761059100000007</v>
      </c>
      <c r="X301">
        <v>224</v>
      </c>
      <c r="Y301">
        <v>0.17145854799999999</v>
      </c>
      <c r="AB301" s="8">
        <f t="shared" si="54"/>
        <v>0.17145854799999999</v>
      </c>
    </row>
    <row r="302" spans="1:28">
      <c r="A302">
        <v>77</v>
      </c>
      <c r="B302">
        <v>165.33330000000001</v>
      </c>
      <c r="C302">
        <f t="shared" si="55"/>
        <v>77</v>
      </c>
      <c r="D302">
        <f t="shared" si="56"/>
        <v>165</v>
      </c>
      <c r="E302">
        <f t="shared" si="57"/>
        <v>1.0098034762125125</v>
      </c>
      <c r="F302">
        <f t="shared" si="58"/>
        <v>154.75486766836346</v>
      </c>
      <c r="G302">
        <f t="shared" si="59"/>
        <v>-10.578432331636549</v>
      </c>
      <c r="H302">
        <f t="shared" si="60"/>
        <v>10.578432331636549</v>
      </c>
      <c r="I302">
        <f t="shared" si="61"/>
        <v>1.1471857142857145</v>
      </c>
      <c r="P302">
        <f t="shared" si="62"/>
        <v>77</v>
      </c>
      <c r="Q302">
        <f t="shared" si="63"/>
        <v>1.0325160710000001</v>
      </c>
      <c r="R302">
        <f t="shared" si="64"/>
        <v>156.50373746700001</v>
      </c>
      <c r="S302">
        <f t="shared" si="65"/>
        <v>-8.8295625330000007</v>
      </c>
      <c r="T302">
        <f t="shared" si="66"/>
        <v>-0.1146696432857143</v>
      </c>
      <c r="X302">
        <v>225</v>
      </c>
      <c r="Y302">
        <v>0.16580476499999999</v>
      </c>
      <c r="AB302" s="8">
        <f t="shared" si="54"/>
        <v>0.16580476499999999</v>
      </c>
    </row>
    <row r="303" spans="1:28">
      <c r="A303">
        <v>77.666700000000006</v>
      </c>
      <c r="B303">
        <v>190.66669999999999</v>
      </c>
      <c r="C303">
        <f t="shared" si="55"/>
        <v>77</v>
      </c>
      <c r="D303">
        <f t="shared" si="56"/>
        <v>190</v>
      </c>
      <c r="E303">
        <f t="shared" si="57"/>
        <v>1.0098034762125125</v>
      </c>
      <c r="F303">
        <f t="shared" si="58"/>
        <v>154.75486766836346</v>
      </c>
      <c r="G303">
        <f t="shared" si="59"/>
        <v>-35.911832331636532</v>
      </c>
      <c r="H303">
        <f t="shared" si="60"/>
        <v>35.911832331636532</v>
      </c>
      <c r="I303">
        <f t="shared" si="61"/>
        <v>1.4549349978819748</v>
      </c>
      <c r="P303">
        <f t="shared" si="62"/>
        <v>77</v>
      </c>
      <c r="Q303">
        <f t="shared" si="63"/>
        <v>1.0325160710000001</v>
      </c>
      <c r="R303">
        <f t="shared" si="64"/>
        <v>156.50373746700001</v>
      </c>
      <c r="S303">
        <f t="shared" si="65"/>
        <v>-34.162962532999984</v>
      </c>
      <c r="T303">
        <f t="shared" si="66"/>
        <v>-0.44367483809090891</v>
      </c>
      <c r="X303">
        <v>226</v>
      </c>
      <c r="Y303">
        <v>0.160155988</v>
      </c>
      <c r="AB303" s="8">
        <f t="shared" si="54"/>
        <v>0.160155988</v>
      </c>
    </row>
    <row r="304" spans="1:28">
      <c r="A304">
        <v>77.333299999999994</v>
      </c>
      <c r="B304">
        <v>137.33330000000001</v>
      </c>
      <c r="C304">
        <f t="shared" si="55"/>
        <v>77</v>
      </c>
      <c r="D304">
        <f t="shared" si="56"/>
        <v>137</v>
      </c>
      <c r="E304">
        <f t="shared" si="57"/>
        <v>1.0098034762125125</v>
      </c>
      <c r="F304">
        <f t="shared" si="58"/>
        <v>154.75486766836346</v>
      </c>
      <c r="G304">
        <f t="shared" si="59"/>
        <v>17.421567668363451</v>
      </c>
      <c r="H304">
        <f t="shared" si="60"/>
        <v>17.421567668363451</v>
      </c>
      <c r="I304">
        <f t="shared" si="61"/>
        <v>0.77586240338896717</v>
      </c>
      <c r="P304">
        <f t="shared" si="62"/>
        <v>77</v>
      </c>
      <c r="Q304">
        <f t="shared" si="63"/>
        <v>1.0325160710000001</v>
      </c>
      <c r="R304">
        <f t="shared" si="64"/>
        <v>156.50373746700001</v>
      </c>
      <c r="S304">
        <f t="shared" si="65"/>
        <v>19.170437466999999</v>
      </c>
      <c r="T304">
        <f t="shared" si="66"/>
        <v>0.24896672035064935</v>
      </c>
      <c r="X304">
        <v>227</v>
      </c>
      <c r="Y304">
        <v>0.154512435</v>
      </c>
      <c r="AB304" s="8">
        <f t="shared" si="54"/>
        <v>0.154512435</v>
      </c>
    </row>
    <row r="305" spans="1:28">
      <c r="A305">
        <v>77.333299999999994</v>
      </c>
      <c r="B305">
        <v>148</v>
      </c>
      <c r="C305">
        <f t="shared" si="55"/>
        <v>77</v>
      </c>
      <c r="D305">
        <f t="shared" si="56"/>
        <v>148</v>
      </c>
      <c r="E305">
        <f t="shared" si="57"/>
        <v>1.0098034762125125</v>
      </c>
      <c r="F305">
        <f t="shared" si="58"/>
        <v>154.75486766836346</v>
      </c>
      <c r="G305">
        <f t="shared" si="59"/>
        <v>6.7548676683634596</v>
      </c>
      <c r="H305">
        <f t="shared" si="60"/>
        <v>6.7548676683634596</v>
      </c>
      <c r="I305">
        <f t="shared" si="61"/>
        <v>0.91379392835945206</v>
      </c>
      <c r="P305">
        <f t="shared" si="62"/>
        <v>77</v>
      </c>
      <c r="Q305">
        <f t="shared" si="63"/>
        <v>1.0325160710000001</v>
      </c>
      <c r="R305">
        <f t="shared" si="64"/>
        <v>156.50373746700001</v>
      </c>
      <c r="S305">
        <f t="shared" si="65"/>
        <v>8.5037374670000077</v>
      </c>
      <c r="T305">
        <f t="shared" si="66"/>
        <v>0.11043814892207802</v>
      </c>
      <c r="X305">
        <v>228</v>
      </c>
      <c r="Y305">
        <v>0.148874327</v>
      </c>
      <c r="AB305" s="8">
        <f t="shared" si="54"/>
        <v>0.148874327</v>
      </c>
    </row>
    <row r="306" spans="1:28">
      <c r="A306">
        <v>78</v>
      </c>
      <c r="B306">
        <v>137</v>
      </c>
      <c r="C306">
        <f t="shared" si="55"/>
        <v>78</v>
      </c>
      <c r="D306">
        <f t="shared" si="56"/>
        <v>137</v>
      </c>
      <c r="E306">
        <f t="shared" si="57"/>
        <v>0.9188033416478455</v>
      </c>
      <c r="F306">
        <f t="shared" si="58"/>
        <v>149.66666064853194</v>
      </c>
      <c r="G306">
        <f t="shared" si="59"/>
        <v>12.666660648531945</v>
      </c>
      <c r="H306">
        <f t="shared" si="60"/>
        <v>12.666660648531945</v>
      </c>
      <c r="I306">
        <f t="shared" si="61"/>
        <v>0.75641025641025639</v>
      </c>
      <c r="P306">
        <f t="shared" si="62"/>
        <v>78</v>
      </c>
      <c r="Q306">
        <f t="shared" si="63"/>
        <v>1.0274741860000001</v>
      </c>
      <c r="R306">
        <f t="shared" si="64"/>
        <v>158.14298650800001</v>
      </c>
      <c r="S306">
        <f t="shared" si="65"/>
        <v>21.142986508000007</v>
      </c>
      <c r="T306">
        <f t="shared" si="66"/>
        <v>0.27106392958974368</v>
      </c>
      <c r="X306">
        <v>229</v>
      </c>
      <c r="Y306">
        <v>0.14324188400000001</v>
      </c>
      <c r="AB306" s="8">
        <f t="shared" si="54"/>
        <v>0.14324188400000001</v>
      </c>
    </row>
    <row r="307" spans="1:28">
      <c r="A307">
        <v>78.333299999999994</v>
      </c>
      <c r="B307">
        <v>149</v>
      </c>
      <c r="C307">
        <f t="shared" si="55"/>
        <v>78</v>
      </c>
      <c r="D307">
        <f t="shared" si="56"/>
        <v>149</v>
      </c>
      <c r="E307">
        <f t="shared" si="57"/>
        <v>0.9188033416478455</v>
      </c>
      <c r="F307">
        <f t="shared" si="58"/>
        <v>149.66666064853194</v>
      </c>
      <c r="G307">
        <f t="shared" si="59"/>
        <v>0.66666064853194484</v>
      </c>
      <c r="H307">
        <f t="shared" si="60"/>
        <v>0.66666064853194484</v>
      </c>
      <c r="I307">
        <f t="shared" si="61"/>
        <v>0.90212846899083798</v>
      </c>
      <c r="P307">
        <f t="shared" si="62"/>
        <v>78</v>
      </c>
      <c r="Q307">
        <f t="shared" si="63"/>
        <v>1.0274741860000001</v>
      </c>
      <c r="R307">
        <f t="shared" si="64"/>
        <v>158.14298650800001</v>
      </c>
      <c r="S307">
        <f t="shared" si="65"/>
        <v>9.142986508000007</v>
      </c>
      <c r="T307">
        <f t="shared" si="66"/>
        <v>0.11721777574358984</v>
      </c>
      <c r="X307">
        <v>230</v>
      </c>
      <c r="Y307">
        <v>0.13761532600000001</v>
      </c>
      <c r="AB307" s="8">
        <f t="shared" si="54"/>
        <v>0.13761532600000001</v>
      </c>
    </row>
    <row r="308" spans="1:28">
      <c r="A308">
        <v>78.333299999999994</v>
      </c>
      <c r="B308">
        <v>154.66669999999999</v>
      </c>
      <c r="C308">
        <f t="shared" si="55"/>
        <v>78</v>
      </c>
      <c r="D308">
        <f t="shared" si="56"/>
        <v>154</v>
      </c>
      <c r="E308">
        <f t="shared" si="57"/>
        <v>0.9188033416478455</v>
      </c>
      <c r="F308">
        <f t="shared" si="58"/>
        <v>149.66666064853194</v>
      </c>
      <c r="G308">
        <f t="shared" si="59"/>
        <v>-5.0000393514680468</v>
      </c>
      <c r="H308">
        <f t="shared" si="60"/>
        <v>5.0000393514680468</v>
      </c>
      <c r="I308">
        <f t="shared" si="61"/>
        <v>0.97446935083802166</v>
      </c>
      <c r="P308">
        <f t="shared" si="62"/>
        <v>78</v>
      </c>
      <c r="Q308">
        <f t="shared" si="63"/>
        <v>1.0274741860000001</v>
      </c>
      <c r="R308">
        <f t="shared" si="64"/>
        <v>158.14298650800001</v>
      </c>
      <c r="S308">
        <f t="shared" si="65"/>
        <v>3.4762865080000154</v>
      </c>
      <c r="T308">
        <f t="shared" si="66"/>
        <v>4.4567775743589944E-2</v>
      </c>
      <c r="X308">
        <v>231</v>
      </c>
      <c r="Y308">
        <v>0.13199487200000001</v>
      </c>
      <c r="AB308" s="8">
        <f t="shared" si="54"/>
        <v>0.13199487200000001</v>
      </c>
    </row>
    <row r="309" spans="1:28">
      <c r="A309">
        <v>78.666700000000006</v>
      </c>
      <c r="B309">
        <v>173.66669999999999</v>
      </c>
      <c r="C309">
        <f t="shared" si="55"/>
        <v>78</v>
      </c>
      <c r="D309">
        <f t="shared" si="56"/>
        <v>173</v>
      </c>
      <c r="E309">
        <f t="shared" si="57"/>
        <v>0.9188033416478455</v>
      </c>
      <c r="F309">
        <f t="shared" si="58"/>
        <v>149.66666064853194</v>
      </c>
      <c r="G309">
        <f t="shared" si="59"/>
        <v>-24.000039351468047</v>
      </c>
      <c r="H309">
        <f t="shared" si="60"/>
        <v>24.000039351468047</v>
      </c>
      <c r="I309">
        <f t="shared" si="61"/>
        <v>1.207626606937878</v>
      </c>
      <c r="P309">
        <f t="shared" si="62"/>
        <v>78</v>
      </c>
      <c r="Q309">
        <f t="shared" si="63"/>
        <v>1.0274741860000001</v>
      </c>
      <c r="R309">
        <f t="shared" si="64"/>
        <v>158.14298650800001</v>
      </c>
      <c r="S309">
        <f t="shared" si="65"/>
        <v>-15.523713491999985</v>
      </c>
      <c r="T309">
        <f t="shared" si="66"/>
        <v>-0.19902196784615364</v>
      </c>
      <c r="X309">
        <v>232</v>
      </c>
      <c r="Y309">
        <v>0.12638074199999999</v>
      </c>
      <c r="AB309" s="8">
        <f t="shared" si="54"/>
        <v>0.12638074199999999</v>
      </c>
    </row>
    <row r="310" spans="1:28">
      <c r="A310">
        <v>78.333299999999994</v>
      </c>
      <c r="B310">
        <v>149.66669999999999</v>
      </c>
      <c r="C310">
        <f t="shared" si="55"/>
        <v>78</v>
      </c>
      <c r="D310">
        <f t="shared" si="56"/>
        <v>149</v>
      </c>
      <c r="E310">
        <f t="shared" si="57"/>
        <v>0.9188033416478455</v>
      </c>
      <c r="F310">
        <f t="shared" si="58"/>
        <v>149.66666064853194</v>
      </c>
      <c r="G310">
        <f t="shared" si="59"/>
        <v>-3.9351468046788796E-5</v>
      </c>
      <c r="H310">
        <f t="shared" si="60"/>
        <v>3.9351468046788796E-5</v>
      </c>
      <c r="I310">
        <f t="shared" si="61"/>
        <v>0.91063953644235596</v>
      </c>
      <c r="P310">
        <f t="shared" si="62"/>
        <v>78</v>
      </c>
      <c r="Q310">
        <f t="shared" si="63"/>
        <v>1.0274741860000001</v>
      </c>
      <c r="R310">
        <f t="shared" si="64"/>
        <v>158.14298650800001</v>
      </c>
      <c r="S310">
        <f t="shared" si="65"/>
        <v>8.4762865080000154</v>
      </c>
      <c r="T310">
        <f t="shared" si="66"/>
        <v>0.10867033984615404</v>
      </c>
      <c r="X310">
        <v>233</v>
      </c>
      <c r="Y310">
        <v>0.12077315600000001</v>
      </c>
      <c r="AB310" s="8">
        <f t="shared" si="54"/>
        <v>0.12077315600000001</v>
      </c>
    </row>
    <row r="311" spans="1:28">
      <c r="A311">
        <v>79.666700000000006</v>
      </c>
      <c r="B311">
        <v>147.66669999999999</v>
      </c>
      <c r="C311">
        <f t="shared" si="55"/>
        <v>79</v>
      </c>
      <c r="D311">
        <f t="shared" si="56"/>
        <v>147</v>
      </c>
      <c r="E311">
        <f t="shared" si="57"/>
        <v>0.84240094636524476</v>
      </c>
      <c r="F311">
        <f t="shared" si="58"/>
        <v>145.54967476285435</v>
      </c>
      <c r="G311">
        <f t="shared" si="59"/>
        <v>-2.1170252371456399</v>
      </c>
      <c r="H311">
        <f t="shared" si="60"/>
        <v>2.1170252371456399</v>
      </c>
      <c r="I311">
        <f t="shared" si="61"/>
        <v>0.85355612821919302</v>
      </c>
      <c r="P311">
        <f t="shared" si="62"/>
        <v>79</v>
      </c>
      <c r="Q311">
        <f t="shared" si="63"/>
        <v>1.022373312</v>
      </c>
      <c r="R311">
        <f t="shared" si="64"/>
        <v>159.767491648</v>
      </c>
      <c r="S311">
        <f t="shared" si="65"/>
        <v>12.100791648000012</v>
      </c>
      <c r="T311">
        <f t="shared" si="66"/>
        <v>0.15317457782278496</v>
      </c>
      <c r="X311">
        <v>234</v>
      </c>
      <c r="Y311">
        <v>0.115172335</v>
      </c>
      <c r="AB311" s="8">
        <f t="shared" si="54"/>
        <v>0.115172335</v>
      </c>
    </row>
    <row r="312" spans="1:28">
      <c r="A312">
        <v>79.666700000000006</v>
      </c>
      <c r="B312">
        <v>154.66669999999999</v>
      </c>
      <c r="C312">
        <f t="shared" si="55"/>
        <v>79</v>
      </c>
      <c r="D312">
        <f t="shared" si="56"/>
        <v>154</v>
      </c>
      <c r="E312">
        <f t="shared" si="57"/>
        <v>0.84240094636524476</v>
      </c>
      <c r="F312">
        <f t="shared" si="58"/>
        <v>145.54967476285435</v>
      </c>
      <c r="G312">
        <f t="shared" si="59"/>
        <v>-9.1170252371456399</v>
      </c>
      <c r="H312">
        <f t="shared" si="60"/>
        <v>9.1170252371456399</v>
      </c>
      <c r="I312">
        <f t="shared" si="61"/>
        <v>0.94142220024175693</v>
      </c>
      <c r="P312">
        <f t="shared" si="62"/>
        <v>79</v>
      </c>
      <c r="Q312">
        <f t="shared" si="63"/>
        <v>1.022373312</v>
      </c>
      <c r="R312">
        <f t="shared" si="64"/>
        <v>159.767491648</v>
      </c>
      <c r="S312">
        <f t="shared" si="65"/>
        <v>5.1007916480000119</v>
      </c>
      <c r="T312">
        <f t="shared" si="66"/>
        <v>6.4566982886076096E-2</v>
      </c>
      <c r="X312">
        <v>235</v>
      </c>
      <c r="Y312">
        <v>0.109578497</v>
      </c>
      <c r="AB312" s="8">
        <f t="shared" si="54"/>
        <v>0.109578497</v>
      </c>
    </row>
    <row r="313" spans="1:28">
      <c r="A313">
        <v>79.333299999999994</v>
      </c>
      <c r="B313">
        <v>137.33330000000001</v>
      </c>
      <c r="C313">
        <f t="shared" si="55"/>
        <v>79</v>
      </c>
      <c r="D313">
        <f t="shared" si="56"/>
        <v>137</v>
      </c>
      <c r="E313">
        <f t="shared" si="57"/>
        <v>0.84240094636524476</v>
      </c>
      <c r="F313">
        <f t="shared" si="58"/>
        <v>145.54967476285435</v>
      </c>
      <c r="G313">
        <f t="shared" si="59"/>
        <v>8.2163747628543433</v>
      </c>
      <c r="H313">
        <f t="shared" si="60"/>
        <v>8.2163747628543433</v>
      </c>
      <c r="I313">
        <f t="shared" si="61"/>
        <v>0.7310927441566154</v>
      </c>
      <c r="P313">
        <f t="shared" si="62"/>
        <v>79</v>
      </c>
      <c r="Q313">
        <f t="shared" si="63"/>
        <v>1.022373312</v>
      </c>
      <c r="R313">
        <f t="shared" si="64"/>
        <v>159.767491648</v>
      </c>
      <c r="S313">
        <f t="shared" si="65"/>
        <v>22.434191647999995</v>
      </c>
      <c r="T313">
        <f t="shared" si="66"/>
        <v>0.28397710946835436</v>
      </c>
      <c r="X313">
        <v>236</v>
      </c>
      <c r="Y313">
        <v>0.103991863</v>
      </c>
      <c r="AB313" s="8">
        <f t="shared" si="54"/>
        <v>0.103991863</v>
      </c>
    </row>
    <row r="314" spans="1:28">
      <c r="A314">
        <v>79.333299999999994</v>
      </c>
      <c r="B314">
        <v>146</v>
      </c>
      <c r="C314">
        <f t="shared" si="55"/>
        <v>79</v>
      </c>
      <c r="D314">
        <f t="shared" si="56"/>
        <v>146</v>
      </c>
      <c r="E314">
        <f t="shared" si="57"/>
        <v>0.84240094636524476</v>
      </c>
      <c r="F314">
        <f t="shared" si="58"/>
        <v>145.54967476285435</v>
      </c>
      <c r="G314">
        <f t="shared" si="59"/>
        <v>-0.45032523714564832</v>
      </c>
      <c r="H314">
        <f t="shared" si="60"/>
        <v>0.45032523714564832</v>
      </c>
      <c r="I314">
        <f t="shared" si="61"/>
        <v>0.84033690770458325</v>
      </c>
      <c r="P314">
        <f t="shared" si="62"/>
        <v>79</v>
      </c>
      <c r="Q314">
        <f t="shared" si="63"/>
        <v>1.022373312</v>
      </c>
      <c r="R314">
        <f t="shared" si="64"/>
        <v>159.767491648</v>
      </c>
      <c r="S314">
        <f t="shared" si="65"/>
        <v>13.767491648000004</v>
      </c>
      <c r="T314">
        <f t="shared" si="66"/>
        <v>0.17427204617721523</v>
      </c>
      <c r="X314">
        <v>237</v>
      </c>
      <c r="Y314">
        <v>9.8412652000000003E-2</v>
      </c>
      <c r="AB314" s="8">
        <f t="shared" si="54"/>
        <v>9.8412652000000003E-2</v>
      </c>
    </row>
    <row r="315" spans="1:28">
      <c r="A315">
        <v>79.333299999999994</v>
      </c>
      <c r="B315">
        <v>137.33330000000001</v>
      </c>
      <c r="C315">
        <f t="shared" si="55"/>
        <v>79</v>
      </c>
      <c r="D315">
        <f t="shared" si="56"/>
        <v>137</v>
      </c>
      <c r="E315">
        <f t="shared" si="57"/>
        <v>0.84240094636524476</v>
      </c>
      <c r="F315">
        <f t="shared" si="58"/>
        <v>145.54967476285435</v>
      </c>
      <c r="G315">
        <f t="shared" si="59"/>
        <v>8.2163747628543433</v>
      </c>
      <c r="H315">
        <f t="shared" si="60"/>
        <v>8.2163747628543433</v>
      </c>
      <c r="I315">
        <f t="shared" si="61"/>
        <v>0.7310927441566154</v>
      </c>
      <c r="P315">
        <f t="shared" si="62"/>
        <v>79</v>
      </c>
      <c r="Q315">
        <f t="shared" si="63"/>
        <v>1.022373312</v>
      </c>
      <c r="R315">
        <f t="shared" si="64"/>
        <v>159.767491648</v>
      </c>
      <c r="S315">
        <f t="shared" si="65"/>
        <v>22.434191647999995</v>
      </c>
      <c r="T315">
        <f t="shared" si="66"/>
        <v>0.28397710946835436</v>
      </c>
      <c r="X315">
        <v>238</v>
      </c>
      <c r="Y315">
        <v>9.2841086000000003E-2</v>
      </c>
      <c r="AB315" s="8">
        <f t="shared" si="54"/>
        <v>9.2841086000000003E-2</v>
      </c>
    </row>
    <row r="316" spans="1:28">
      <c r="A316">
        <v>79.333299999999994</v>
      </c>
      <c r="B316">
        <v>137.33330000000001</v>
      </c>
      <c r="C316">
        <f t="shared" si="55"/>
        <v>79</v>
      </c>
      <c r="D316">
        <f t="shared" si="56"/>
        <v>137</v>
      </c>
      <c r="E316">
        <f t="shared" si="57"/>
        <v>0.84240094636524476</v>
      </c>
      <c r="F316">
        <f t="shared" si="58"/>
        <v>145.54967476285435</v>
      </c>
      <c r="G316">
        <f t="shared" si="59"/>
        <v>8.2163747628543433</v>
      </c>
      <c r="H316">
        <f t="shared" si="60"/>
        <v>8.2163747628543433</v>
      </c>
      <c r="I316">
        <f t="shared" si="61"/>
        <v>0.7310927441566154</v>
      </c>
      <c r="P316">
        <f t="shared" si="62"/>
        <v>79</v>
      </c>
      <c r="Q316">
        <f t="shared" si="63"/>
        <v>1.022373312</v>
      </c>
      <c r="R316">
        <f t="shared" si="64"/>
        <v>159.767491648</v>
      </c>
      <c r="S316">
        <f t="shared" si="65"/>
        <v>22.434191647999995</v>
      </c>
      <c r="T316">
        <f t="shared" si="66"/>
        <v>0.28397710946835436</v>
      </c>
      <c r="X316">
        <v>239</v>
      </c>
      <c r="Y316">
        <v>8.7277382000000001E-2</v>
      </c>
      <c r="AB316" s="8">
        <f t="shared" si="54"/>
        <v>8.7277382000000001E-2</v>
      </c>
    </row>
    <row r="317" spans="1:28">
      <c r="A317">
        <v>79.333299999999994</v>
      </c>
      <c r="B317">
        <v>137.33330000000001</v>
      </c>
      <c r="C317">
        <f t="shared" si="55"/>
        <v>79</v>
      </c>
      <c r="D317">
        <f t="shared" si="56"/>
        <v>137</v>
      </c>
      <c r="E317">
        <f t="shared" si="57"/>
        <v>0.84240094636524476</v>
      </c>
      <c r="F317">
        <f t="shared" si="58"/>
        <v>145.54967476285435</v>
      </c>
      <c r="G317">
        <f t="shared" si="59"/>
        <v>8.2163747628543433</v>
      </c>
      <c r="H317">
        <f t="shared" si="60"/>
        <v>8.2163747628543433</v>
      </c>
      <c r="I317">
        <f t="shared" si="61"/>
        <v>0.7310927441566154</v>
      </c>
      <c r="P317">
        <f t="shared" si="62"/>
        <v>79</v>
      </c>
      <c r="Q317">
        <f t="shared" si="63"/>
        <v>1.022373312</v>
      </c>
      <c r="R317">
        <f t="shared" si="64"/>
        <v>159.767491648</v>
      </c>
      <c r="S317">
        <f t="shared" si="65"/>
        <v>22.434191647999995</v>
      </c>
      <c r="T317">
        <f t="shared" si="66"/>
        <v>0.28397710946835436</v>
      </c>
      <c r="X317">
        <v>240</v>
      </c>
      <c r="Y317">
        <v>8.1721762000000003E-2</v>
      </c>
      <c r="AB317" s="8">
        <f t="shared" si="54"/>
        <v>8.1721762000000003E-2</v>
      </c>
    </row>
    <row r="318" spans="1:28">
      <c r="A318">
        <v>79.666700000000006</v>
      </c>
      <c r="B318">
        <v>144</v>
      </c>
      <c r="C318">
        <f t="shared" si="55"/>
        <v>79</v>
      </c>
      <c r="D318">
        <f t="shared" si="56"/>
        <v>144</v>
      </c>
      <c r="E318">
        <f t="shared" si="57"/>
        <v>0.84240094636524476</v>
      </c>
      <c r="F318">
        <f t="shared" si="58"/>
        <v>145.54967476285435</v>
      </c>
      <c r="G318">
        <f t="shared" si="59"/>
        <v>1.5496747628543517</v>
      </c>
      <c r="H318">
        <f t="shared" si="60"/>
        <v>1.5496747628543517</v>
      </c>
      <c r="I318">
        <f t="shared" si="61"/>
        <v>0.80753062446417379</v>
      </c>
      <c r="P318">
        <f t="shared" si="62"/>
        <v>79</v>
      </c>
      <c r="Q318">
        <f t="shared" si="63"/>
        <v>1.022373312</v>
      </c>
      <c r="R318">
        <f t="shared" si="64"/>
        <v>159.767491648</v>
      </c>
      <c r="S318">
        <f t="shared" si="65"/>
        <v>15.767491648000004</v>
      </c>
      <c r="T318">
        <f t="shared" si="66"/>
        <v>0.19958850187341776</v>
      </c>
      <c r="X318">
        <v>241</v>
      </c>
      <c r="Y318">
        <v>7.6174444999999993E-2</v>
      </c>
      <c r="AB318" s="8">
        <f t="shared" si="54"/>
        <v>7.6174444999999993E-2</v>
      </c>
    </row>
    <row r="319" spans="1:28">
      <c r="A319">
        <v>79.666700000000006</v>
      </c>
      <c r="B319">
        <v>145.66669999999999</v>
      </c>
      <c r="C319">
        <f t="shared" si="55"/>
        <v>79</v>
      </c>
      <c r="D319">
        <f t="shared" si="56"/>
        <v>145</v>
      </c>
      <c r="E319">
        <f t="shared" si="57"/>
        <v>0.84240094636524476</v>
      </c>
      <c r="F319">
        <f t="shared" si="58"/>
        <v>145.54967476285435</v>
      </c>
      <c r="G319">
        <f t="shared" si="59"/>
        <v>-0.11702523714563995</v>
      </c>
      <c r="H319">
        <f t="shared" si="60"/>
        <v>0.11702523714563995</v>
      </c>
      <c r="I319">
        <f t="shared" si="61"/>
        <v>0.82845153621274614</v>
      </c>
      <c r="P319">
        <f t="shared" si="62"/>
        <v>79</v>
      </c>
      <c r="Q319">
        <f t="shared" si="63"/>
        <v>1.022373312</v>
      </c>
      <c r="R319">
        <f t="shared" si="64"/>
        <v>159.767491648</v>
      </c>
      <c r="S319">
        <f t="shared" si="65"/>
        <v>14.100791648000012</v>
      </c>
      <c r="T319">
        <f t="shared" si="66"/>
        <v>0.17849103351898749</v>
      </c>
      <c r="X319">
        <v>242</v>
      </c>
      <c r="Y319">
        <v>7.0635650999999994E-2</v>
      </c>
      <c r="AB319" s="8">
        <f t="shared" si="54"/>
        <v>7.0635650999999994E-2</v>
      </c>
    </row>
    <row r="320" spans="1:28">
      <c r="A320">
        <v>79.666700000000006</v>
      </c>
      <c r="B320">
        <v>150.66669999999999</v>
      </c>
      <c r="C320">
        <f t="shared" si="55"/>
        <v>79</v>
      </c>
      <c r="D320">
        <f t="shared" si="56"/>
        <v>150</v>
      </c>
      <c r="E320">
        <f t="shared" si="57"/>
        <v>0.84240094636524476</v>
      </c>
      <c r="F320">
        <f t="shared" si="58"/>
        <v>145.54967476285435</v>
      </c>
      <c r="G320">
        <f t="shared" si="59"/>
        <v>-5.1170252371456399</v>
      </c>
      <c r="H320">
        <f t="shared" si="60"/>
        <v>5.1170252371456399</v>
      </c>
      <c r="I320">
        <f t="shared" si="61"/>
        <v>0.89121301622886329</v>
      </c>
      <c r="P320">
        <f t="shared" si="62"/>
        <v>79</v>
      </c>
      <c r="Q320">
        <f t="shared" si="63"/>
        <v>1.022373312</v>
      </c>
      <c r="R320">
        <f t="shared" si="64"/>
        <v>159.767491648</v>
      </c>
      <c r="S320">
        <f t="shared" si="65"/>
        <v>9.1007916480000119</v>
      </c>
      <c r="T320">
        <f t="shared" si="66"/>
        <v>0.11519989427848117</v>
      </c>
      <c r="X320">
        <v>243</v>
      </c>
      <c r="Y320">
        <v>6.5105599E-2</v>
      </c>
      <c r="AB320" s="8">
        <f t="shared" si="54"/>
        <v>6.5105599E-2</v>
      </c>
    </row>
    <row r="321" spans="1:28">
      <c r="A321">
        <v>80</v>
      </c>
      <c r="B321">
        <v>157.33330000000001</v>
      </c>
      <c r="C321">
        <f t="shared" si="55"/>
        <v>80</v>
      </c>
      <c r="D321">
        <f t="shared" si="56"/>
        <v>157</v>
      </c>
      <c r="E321">
        <f t="shared" si="57"/>
        <v>0.96666582420013814</v>
      </c>
      <c r="F321">
        <f t="shared" si="58"/>
        <v>157.33326593601106</v>
      </c>
      <c r="G321">
        <f t="shared" si="59"/>
        <v>-3.4063988948673796E-5</v>
      </c>
      <c r="H321">
        <f t="shared" si="60"/>
        <v>3.4063988948673796E-5</v>
      </c>
      <c r="I321">
        <f t="shared" si="61"/>
        <v>0.96666625000000006</v>
      </c>
      <c r="P321">
        <f t="shared" si="62"/>
        <v>80</v>
      </c>
      <c r="Q321">
        <f t="shared" si="63"/>
        <v>1.017276826</v>
      </c>
      <c r="R321">
        <f t="shared" si="64"/>
        <v>161.38214607999998</v>
      </c>
      <c r="S321">
        <f t="shared" si="65"/>
        <v>4.0488460799999757</v>
      </c>
      <c r="T321">
        <f t="shared" si="66"/>
        <v>5.0610575999999699E-2</v>
      </c>
      <c r="X321">
        <v>244</v>
      </c>
      <c r="Y321">
        <v>5.9584511E-2</v>
      </c>
      <c r="AB321" s="8">
        <f t="shared" si="54"/>
        <v>5.9584511E-2</v>
      </c>
    </row>
    <row r="322" spans="1:28">
      <c r="A322">
        <v>80</v>
      </c>
      <c r="B322">
        <v>193.66669999999999</v>
      </c>
      <c r="C322">
        <f t="shared" si="55"/>
        <v>80</v>
      </c>
      <c r="D322">
        <f t="shared" si="56"/>
        <v>193</v>
      </c>
      <c r="E322">
        <f t="shared" si="57"/>
        <v>0.96666582420013814</v>
      </c>
      <c r="F322">
        <f t="shared" si="58"/>
        <v>157.33326593601106</v>
      </c>
      <c r="G322">
        <f t="shared" si="59"/>
        <v>-36.333434063988932</v>
      </c>
      <c r="H322">
        <f t="shared" si="60"/>
        <v>36.333434063988932</v>
      </c>
      <c r="I322">
        <f t="shared" si="61"/>
        <v>1.4208337499999999</v>
      </c>
      <c r="P322">
        <f t="shared" si="62"/>
        <v>80</v>
      </c>
      <c r="Q322">
        <f t="shared" si="63"/>
        <v>1.017276826</v>
      </c>
      <c r="R322">
        <f t="shared" si="64"/>
        <v>161.38214607999998</v>
      </c>
      <c r="S322">
        <f t="shared" si="65"/>
        <v>-32.284553920000008</v>
      </c>
      <c r="T322">
        <f t="shared" si="66"/>
        <v>-0.40355692400000009</v>
      </c>
      <c r="X322">
        <v>245</v>
      </c>
      <c r="Y322">
        <v>5.4072605000000003E-2</v>
      </c>
      <c r="AB322" s="8">
        <f t="shared" si="54"/>
        <v>5.4072605000000003E-2</v>
      </c>
    </row>
    <row r="323" spans="1:28">
      <c r="A323">
        <v>80.333299999999994</v>
      </c>
      <c r="B323">
        <v>126.33329999999999</v>
      </c>
      <c r="C323">
        <f t="shared" si="55"/>
        <v>80</v>
      </c>
      <c r="D323">
        <f t="shared" si="56"/>
        <v>126</v>
      </c>
      <c r="E323">
        <f t="shared" si="57"/>
        <v>0.96666582420013814</v>
      </c>
      <c r="F323">
        <f t="shared" si="58"/>
        <v>157.33326593601106</v>
      </c>
      <c r="G323">
        <f t="shared" si="59"/>
        <v>30.999965936011066</v>
      </c>
      <c r="H323">
        <f t="shared" si="60"/>
        <v>30.999965936011066</v>
      </c>
      <c r="I323">
        <f t="shared" si="61"/>
        <v>0.57261434548313095</v>
      </c>
      <c r="P323">
        <f t="shared" si="62"/>
        <v>80</v>
      </c>
      <c r="Q323">
        <f t="shared" si="63"/>
        <v>1.017276826</v>
      </c>
      <c r="R323">
        <f t="shared" si="64"/>
        <v>161.38214607999998</v>
      </c>
      <c r="S323">
        <f t="shared" si="65"/>
        <v>35.04884607999999</v>
      </c>
      <c r="T323">
        <f t="shared" si="66"/>
        <v>0.43811057599999986</v>
      </c>
      <c r="X323">
        <v>246</v>
      </c>
      <c r="Y323">
        <v>4.8570100999999997E-2</v>
      </c>
      <c r="AB323" s="8">
        <f t="shared" si="54"/>
        <v>4.8570100999999997E-2</v>
      </c>
    </row>
    <row r="324" spans="1:28">
      <c r="A324">
        <v>81</v>
      </c>
      <c r="B324">
        <v>161.33330000000001</v>
      </c>
      <c r="C324">
        <f t="shared" si="55"/>
        <v>81</v>
      </c>
      <c r="D324">
        <f t="shared" si="56"/>
        <v>161</v>
      </c>
      <c r="E324">
        <f t="shared" si="57"/>
        <v>0.72491368444927584</v>
      </c>
      <c r="F324">
        <f t="shared" si="58"/>
        <v>139.71800844039134</v>
      </c>
      <c r="G324">
        <f t="shared" si="59"/>
        <v>-21.615291559608664</v>
      </c>
      <c r="H324">
        <f t="shared" si="60"/>
        <v>21.615291559608664</v>
      </c>
      <c r="I324">
        <f t="shared" si="61"/>
        <v>0.99176913580246928</v>
      </c>
      <c r="P324">
        <f t="shared" si="62"/>
        <v>81</v>
      </c>
      <c r="Q324">
        <f t="shared" si="63"/>
        <v>1.0122481050000001</v>
      </c>
      <c r="R324">
        <f t="shared" si="64"/>
        <v>162.99209650500001</v>
      </c>
      <c r="S324">
        <f t="shared" si="65"/>
        <v>1.658796504999998</v>
      </c>
      <c r="T324">
        <f t="shared" si="66"/>
        <v>2.0478969197530839E-2</v>
      </c>
      <c r="X324">
        <v>247</v>
      </c>
      <c r="Y324">
        <v>4.3077219999999999E-2</v>
      </c>
      <c r="AB324" s="8">
        <f t="shared" si="54"/>
        <v>4.3077219999999999E-2</v>
      </c>
    </row>
    <row r="325" spans="1:28">
      <c r="A325">
        <v>81</v>
      </c>
      <c r="B325">
        <v>201.66669999999999</v>
      </c>
      <c r="C325">
        <f t="shared" si="55"/>
        <v>81</v>
      </c>
      <c r="D325">
        <f t="shared" si="56"/>
        <v>201</v>
      </c>
      <c r="E325">
        <f t="shared" si="57"/>
        <v>0.72491368444927584</v>
      </c>
      <c r="F325">
        <f t="shared" si="58"/>
        <v>139.71800844039134</v>
      </c>
      <c r="G325">
        <f t="shared" si="59"/>
        <v>-61.948691559608648</v>
      </c>
      <c r="H325">
        <f t="shared" si="60"/>
        <v>61.948691559608648</v>
      </c>
      <c r="I325">
        <f t="shared" si="61"/>
        <v>1.4897123456790122</v>
      </c>
      <c r="P325">
        <f t="shared" si="62"/>
        <v>81</v>
      </c>
      <c r="Q325">
        <f t="shared" si="63"/>
        <v>1.0122481050000001</v>
      </c>
      <c r="R325">
        <f t="shared" si="64"/>
        <v>162.99209650500001</v>
      </c>
      <c r="S325">
        <f t="shared" si="65"/>
        <v>-38.674603494999985</v>
      </c>
      <c r="T325">
        <f t="shared" si="66"/>
        <v>-0.47746424067901216</v>
      </c>
      <c r="X325">
        <v>248</v>
      </c>
      <c r="Y325">
        <v>3.7594180999999997E-2</v>
      </c>
      <c r="AB325" s="8">
        <f t="shared" si="54"/>
        <v>3.7594180999999997E-2</v>
      </c>
    </row>
    <row r="326" spans="1:28">
      <c r="A326">
        <v>81.333299999999994</v>
      </c>
      <c r="B326">
        <v>140</v>
      </c>
      <c r="C326">
        <f t="shared" si="55"/>
        <v>81</v>
      </c>
      <c r="D326">
        <f t="shared" si="56"/>
        <v>140</v>
      </c>
      <c r="E326">
        <f t="shared" si="57"/>
        <v>0.72491368444927584</v>
      </c>
      <c r="F326">
        <f t="shared" si="58"/>
        <v>139.71800844039134</v>
      </c>
      <c r="G326">
        <f t="shared" si="59"/>
        <v>-0.28199155960865596</v>
      </c>
      <c r="H326">
        <f t="shared" si="60"/>
        <v>0.28199155960865596</v>
      </c>
      <c r="I326">
        <f t="shared" si="61"/>
        <v>0.72131218086564797</v>
      </c>
      <c r="P326">
        <f t="shared" si="62"/>
        <v>81</v>
      </c>
      <c r="Q326">
        <f t="shared" si="63"/>
        <v>1.0122481050000001</v>
      </c>
      <c r="R326">
        <f t="shared" si="64"/>
        <v>162.99209650500001</v>
      </c>
      <c r="S326">
        <f t="shared" si="65"/>
        <v>22.992096505000006</v>
      </c>
      <c r="T326">
        <f t="shared" si="66"/>
        <v>0.28385304327160504</v>
      </c>
      <c r="X326">
        <v>249</v>
      </c>
      <c r="Y326">
        <v>3.2121204E-2</v>
      </c>
      <c r="AB326" s="8">
        <f t="shared" si="54"/>
        <v>3.2121204E-2</v>
      </c>
    </row>
    <row r="327" spans="1:28">
      <c r="A327">
        <v>81.333299999999994</v>
      </c>
      <c r="B327">
        <v>137.33330000000001</v>
      </c>
      <c r="C327">
        <f t="shared" si="55"/>
        <v>81</v>
      </c>
      <c r="D327">
        <f t="shared" si="56"/>
        <v>137</v>
      </c>
      <c r="E327">
        <f t="shared" si="57"/>
        <v>0.72491368444927584</v>
      </c>
      <c r="F327">
        <f t="shared" si="58"/>
        <v>139.71800844039134</v>
      </c>
      <c r="G327">
        <f t="shared" si="59"/>
        <v>2.3847084403913357</v>
      </c>
      <c r="H327">
        <f t="shared" si="60"/>
        <v>2.3847084403913357</v>
      </c>
      <c r="I327">
        <f t="shared" si="61"/>
        <v>0.68852487234625936</v>
      </c>
      <c r="P327">
        <f t="shared" si="62"/>
        <v>81</v>
      </c>
      <c r="Q327">
        <f t="shared" si="63"/>
        <v>1.0122481050000001</v>
      </c>
      <c r="R327">
        <f t="shared" si="64"/>
        <v>162.99209650500001</v>
      </c>
      <c r="S327">
        <f t="shared" si="65"/>
        <v>25.658796504999998</v>
      </c>
      <c r="T327">
        <f t="shared" si="66"/>
        <v>0.31677526549382712</v>
      </c>
      <c r="X327">
        <v>250</v>
      </c>
      <c r="Y327">
        <v>2.6658509E-2</v>
      </c>
      <c r="AB327" s="8">
        <f t="shared" si="54"/>
        <v>2.6658509E-2</v>
      </c>
    </row>
    <row r="328" spans="1:28">
      <c r="A328">
        <v>81.333299999999994</v>
      </c>
      <c r="B328">
        <v>134.66669999999999</v>
      </c>
      <c r="C328">
        <f t="shared" si="55"/>
        <v>81</v>
      </c>
      <c r="D328">
        <f t="shared" si="56"/>
        <v>134</v>
      </c>
      <c r="E328">
        <f t="shared" si="57"/>
        <v>0.72491368444927584</v>
      </c>
      <c r="F328">
        <f t="shared" si="58"/>
        <v>139.71800844039134</v>
      </c>
      <c r="G328">
        <f t="shared" si="59"/>
        <v>5.0513084403913524</v>
      </c>
      <c r="H328">
        <f t="shared" si="60"/>
        <v>5.0513084403913524</v>
      </c>
      <c r="I328">
        <f t="shared" si="61"/>
        <v>0.65573879333557106</v>
      </c>
      <c r="P328">
        <f t="shared" si="62"/>
        <v>81</v>
      </c>
      <c r="Q328">
        <f t="shared" si="63"/>
        <v>1.0122481050000001</v>
      </c>
      <c r="R328">
        <f t="shared" si="64"/>
        <v>162.99209650500001</v>
      </c>
      <c r="S328">
        <f t="shared" si="65"/>
        <v>28.325396505000015</v>
      </c>
      <c r="T328">
        <f t="shared" si="66"/>
        <v>0.34969625314814834</v>
      </c>
      <c r="X328">
        <v>251</v>
      </c>
      <c r="Y328">
        <v>2.1206315999999999E-2</v>
      </c>
      <c r="AB328" s="8">
        <f t="shared" si="54"/>
        <v>2.1206315999999999E-2</v>
      </c>
    </row>
    <row r="329" spans="1:28">
      <c r="A329">
        <v>81.333299999999994</v>
      </c>
      <c r="B329">
        <v>138.66669999999999</v>
      </c>
      <c r="C329">
        <f t="shared" si="55"/>
        <v>81</v>
      </c>
      <c r="D329">
        <f t="shared" si="56"/>
        <v>138</v>
      </c>
      <c r="E329">
        <f t="shared" si="57"/>
        <v>0.72491368444927584</v>
      </c>
      <c r="F329">
        <f t="shared" si="58"/>
        <v>139.71800844039134</v>
      </c>
      <c r="G329">
        <f t="shared" si="59"/>
        <v>1.0513084403913524</v>
      </c>
      <c r="H329">
        <f t="shared" si="60"/>
        <v>1.0513084403913524</v>
      </c>
      <c r="I329">
        <f t="shared" si="61"/>
        <v>0.70491914136030387</v>
      </c>
      <c r="P329">
        <f t="shared" si="62"/>
        <v>81</v>
      </c>
      <c r="Q329">
        <f t="shared" si="63"/>
        <v>1.0122481050000001</v>
      </c>
      <c r="R329">
        <f t="shared" si="64"/>
        <v>162.99209650500001</v>
      </c>
      <c r="S329">
        <f t="shared" si="65"/>
        <v>24.325396505000015</v>
      </c>
      <c r="T329">
        <f t="shared" si="66"/>
        <v>0.30031353709876563</v>
      </c>
      <c r="X329">
        <v>252</v>
      </c>
      <c r="Y329">
        <v>1.5764845E-2</v>
      </c>
      <c r="AB329" s="8">
        <f t="shared" si="54"/>
        <v>1.5764845E-2</v>
      </c>
    </row>
    <row r="330" spans="1:28">
      <c r="A330">
        <v>81.333299999999994</v>
      </c>
      <c r="B330">
        <v>138.66669999999999</v>
      </c>
      <c r="C330">
        <f t="shared" si="55"/>
        <v>81</v>
      </c>
      <c r="D330">
        <f t="shared" si="56"/>
        <v>138</v>
      </c>
      <c r="E330">
        <f t="shared" si="57"/>
        <v>0.72491368444927584</v>
      </c>
      <c r="F330">
        <f t="shared" si="58"/>
        <v>139.71800844039134</v>
      </c>
      <c r="G330">
        <f t="shared" si="59"/>
        <v>1.0513084403913524</v>
      </c>
      <c r="H330">
        <f t="shared" si="60"/>
        <v>1.0513084403913524</v>
      </c>
      <c r="I330">
        <f t="shared" si="61"/>
        <v>0.70491914136030387</v>
      </c>
      <c r="P330">
        <f t="shared" si="62"/>
        <v>81</v>
      </c>
      <c r="Q330">
        <f t="shared" si="63"/>
        <v>1.0122481050000001</v>
      </c>
      <c r="R330">
        <f t="shared" si="64"/>
        <v>162.99209650500001</v>
      </c>
      <c r="S330">
        <f t="shared" si="65"/>
        <v>24.325396505000015</v>
      </c>
      <c r="T330">
        <f t="shared" si="66"/>
        <v>0.30031353709876563</v>
      </c>
      <c r="X330">
        <v>253</v>
      </c>
      <c r="Y330">
        <v>1.0334315E-2</v>
      </c>
      <c r="AB330" s="8">
        <f t="shared" si="54"/>
        <v>1.0334315E-2</v>
      </c>
    </row>
    <row r="331" spans="1:28">
      <c r="A331">
        <v>81</v>
      </c>
      <c r="B331">
        <v>157.33330000000001</v>
      </c>
      <c r="C331">
        <f t="shared" si="55"/>
        <v>81</v>
      </c>
      <c r="D331">
        <f t="shared" si="56"/>
        <v>157</v>
      </c>
      <c r="E331">
        <f t="shared" si="57"/>
        <v>0.72491368444927584</v>
      </c>
      <c r="F331">
        <f t="shared" si="58"/>
        <v>139.71800844039134</v>
      </c>
      <c r="G331">
        <f t="shared" si="59"/>
        <v>-17.615291559608664</v>
      </c>
      <c r="H331">
        <f t="shared" si="60"/>
        <v>17.615291559608664</v>
      </c>
      <c r="I331">
        <f t="shared" si="61"/>
        <v>0.94238641975308657</v>
      </c>
      <c r="P331">
        <f t="shared" si="62"/>
        <v>81</v>
      </c>
      <c r="Q331">
        <f t="shared" si="63"/>
        <v>1.0122481050000001</v>
      </c>
      <c r="R331">
        <f t="shared" si="64"/>
        <v>162.99209650500001</v>
      </c>
      <c r="S331">
        <f t="shared" si="65"/>
        <v>5.658796504999998</v>
      </c>
      <c r="T331">
        <f t="shared" si="66"/>
        <v>6.9861685246913552E-2</v>
      </c>
      <c r="X331">
        <v>254</v>
      </c>
      <c r="Y331">
        <v>4.9149459999999999E-3</v>
      </c>
      <c r="AB331" s="8">
        <f t="shared" si="54"/>
        <v>4.9149459999999999E-3</v>
      </c>
    </row>
    <row r="332" spans="1:28">
      <c r="A332">
        <v>82.333299999999994</v>
      </c>
      <c r="B332">
        <v>150.66669999999999</v>
      </c>
      <c r="C332">
        <f t="shared" si="55"/>
        <v>82</v>
      </c>
      <c r="D332">
        <f t="shared" si="56"/>
        <v>150</v>
      </c>
      <c r="E332">
        <f t="shared" si="57"/>
        <v>0.95934951397219626</v>
      </c>
      <c r="F332">
        <f t="shared" si="58"/>
        <v>160.66666014572007</v>
      </c>
      <c r="G332">
        <f t="shared" si="59"/>
        <v>9.9999601457200811</v>
      </c>
      <c r="H332">
        <f t="shared" si="60"/>
        <v>9.9999601457200811</v>
      </c>
      <c r="I332">
        <f t="shared" si="61"/>
        <v>0.82996065990310119</v>
      </c>
      <c r="P332">
        <f t="shared" si="62"/>
        <v>82</v>
      </c>
      <c r="Q332">
        <f t="shared" si="63"/>
        <v>1.0073505250000001</v>
      </c>
      <c r="R332">
        <f t="shared" si="64"/>
        <v>164.60274305000002</v>
      </c>
      <c r="S332">
        <f t="shared" si="65"/>
        <v>13.936043050000023</v>
      </c>
      <c r="T332">
        <f t="shared" si="66"/>
        <v>0.16995174451219541</v>
      </c>
      <c r="X332">
        <v>255</v>
      </c>
      <c r="Y332">
        <v>0</v>
      </c>
      <c r="AB332" s="8">
        <f t="shared" si="54"/>
        <v>0</v>
      </c>
    </row>
    <row r="333" spans="1:28">
      <c r="A333">
        <v>82</v>
      </c>
      <c r="B333">
        <v>171</v>
      </c>
      <c r="C333">
        <f t="shared" si="55"/>
        <v>82</v>
      </c>
      <c r="D333">
        <f t="shared" si="56"/>
        <v>171</v>
      </c>
      <c r="E333">
        <f t="shared" si="57"/>
        <v>0.95934951397219626</v>
      </c>
      <c r="F333">
        <f t="shared" si="58"/>
        <v>160.66666014572007</v>
      </c>
      <c r="G333">
        <f t="shared" si="59"/>
        <v>-10.333339854279927</v>
      </c>
      <c r="H333">
        <f t="shared" si="60"/>
        <v>10.333339854279927</v>
      </c>
      <c r="I333">
        <f t="shared" si="61"/>
        <v>1.0853658536585367</v>
      </c>
      <c r="P333">
        <f t="shared" si="62"/>
        <v>82</v>
      </c>
      <c r="Q333">
        <f t="shared" si="63"/>
        <v>1.0073505250000001</v>
      </c>
      <c r="R333">
        <f t="shared" si="64"/>
        <v>164.60274305000002</v>
      </c>
      <c r="S333">
        <f t="shared" si="65"/>
        <v>-6.397256949999985</v>
      </c>
      <c r="T333">
        <f t="shared" si="66"/>
        <v>-7.8015328658536401E-2</v>
      </c>
    </row>
    <row r="334" spans="1:28">
      <c r="A334">
        <v>82</v>
      </c>
      <c r="B334">
        <v>191.33330000000001</v>
      </c>
      <c r="C334">
        <f t="shared" si="55"/>
        <v>82</v>
      </c>
      <c r="D334">
        <f t="shared" si="56"/>
        <v>191</v>
      </c>
      <c r="E334">
        <f t="shared" si="57"/>
        <v>0.95934951397219626</v>
      </c>
      <c r="F334">
        <f t="shared" si="58"/>
        <v>160.66666014572007</v>
      </c>
      <c r="G334">
        <f t="shared" si="59"/>
        <v>-30.666639854279936</v>
      </c>
      <c r="H334">
        <f t="shared" si="60"/>
        <v>30.666639854279936</v>
      </c>
      <c r="I334">
        <f t="shared" si="61"/>
        <v>1.3333329268292684</v>
      </c>
      <c r="P334">
        <f t="shared" si="62"/>
        <v>82</v>
      </c>
      <c r="Q334">
        <f t="shared" si="63"/>
        <v>1.0073505250000001</v>
      </c>
      <c r="R334">
        <f t="shared" si="64"/>
        <v>164.60274305000002</v>
      </c>
      <c r="S334">
        <f t="shared" si="65"/>
        <v>-26.730556949999993</v>
      </c>
      <c r="T334">
        <f t="shared" si="66"/>
        <v>-0.32598240182926819</v>
      </c>
    </row>
    <row r="335" spans="1:28">
      <c r="A335">
        <v>82.333299999999994</v>
      </c>
      <c r="B335">
        <v>156</v>
      </c>
      <c r="C335">
        <f t="shared" si="55"/>
        <v>82</v>
      </c>
      <c r="D335">
        <f t="shared" si="56"/>
        <v>156</v>
      </c>
      <c r="E335">
        <f t="shared" si="57"/>
        <v>0.95934951397219626</v>
      </c>
      <c r="F335">
        <f t="shared" si="58"/>
        <v>160.66666014572007</v>
      </c>
      <c r="G335">
        <f t="shared" si="59"/>
        <v>4.6666601457200727</v>
      </c>
      <c r="H335">
        <f t="shared" si="60"/>
        <v>4.6666601457200727</v>
      </c>
      <c r="I335">
        <f t="shared" si="61"/>
        <v>0.89473760920550993</v>
      </c>
      <c r="P335">
        <f t="shared" si="62"/>
        <v>82</v>
      </c>
      <c r="Q335">
        <f t="shared" si="63"/>
        <v>1.0073505250000001</v>
      </c>
      <c r="R335">
        <f t="shared" si="64"/>
        <v>164.60274305000002</v>
      </c>
      <c r="S335">
        <f t="shared" si="65"/>
        <v>8.602743050000015</v>
      </c>
      <c r="T335">
        <f t="shared" si="66"/>
        <v>0.10491150060975628</v>
      </c>
    </row>
    <row r="336" spans="1:28">
      <c r="A336">
        <v>82.333299999999994</v>
      </c>
      <c r="B336">
        <v>160.66669999999999</v>
      </c>
      <c r="C336">
        <f t="shared" si="55"/>
        <v>82</v>
      </c>
      <c r="D336">
        <f t="shared" si="56"/>
        <v>160</v>
      </c>
      <c r="E336">
        <f t="shared" si="57"/>
        <v>0.95934951397219626</v>
      </c>
      <c r="F336">
        <f t="shared" si="58"/>
        <v>160.66666014572007</v>
      </c>
      <c r="G336">
        <f t="shared" si="59"/>
        <v>-3.9854279918927205E-5</v>
      </c>
      <c r="H336">
        <f t="shared" si="60"/>
        <v>3.9854279918927205E-5</v>
      </c>
      <c r="I336">
        <f t="shared" si="61"/>
        <v>0.95141819895473645</v>
      </c>
      <c r="P336">
        <f t="shared" si="62"/>
        <v>82</v>
      </c>
      <c r="Q336">
        <f t="shared" si="63"/>
        <v>1.0073505250000001</v>
      </c>
      <c r="R336">
        <f t="shared" si="64"/>
        <v>164.60274305000002</v>
      </c>
      <c r="S336">
        <f t="shared" si="65"/>
        <v>3.9360430500000234</v>
      </c>
      <c r="T336">
        <f t="shared" si="66"/>
        <v>4.8000525000000287E-2</v>
      </c>
    </row>
    <row r="337" spans="1:20">
      <c r="A337">
        <v>83</v>
      </c>
      <c r="B337">
        <v>157.66669999999999</v>
      </c>
      <c r="C337">
        <f t="shared" si="55"/>
        <v>83</v>
      </c>
      <c r="D337">
        <f t="shared" si="56"/>
        <v>157</v>
      </c>
      <c r="E337">
        <f t="shared" si="57"/>
        <v>0.98096913500000005</v>
      </c>
      <c r="F337">
        <f t="shared" si="58"/>
        <v>164.42043820500001</v>
      </c>
      <c r="G337">
        <f t="shared" si="59"/>
        <v>6.753738205000019</v>
      </c>
      <c r="H337">
        <f t="shared" si="60"/>
        <v>6.753738205000019</v>
      </c>
      <c r="I337">
        <f t="shared" si="61"/>
        <v>0.89959879518072283</v>
      </c>
      <c r="P337">
        <f t="shared" si="62"/>
        <v>83</v>
      </c>
      <c r="Q337">
        <f t="shared" si="63"/>
        <v>1.002647463</v>
      </c>
      <c r="R337">
        <f t="shared" si="64"/>
        <v>166.21973942900001</v>
      </c>
      <c r="S337">
        <f t="shared" si="65"/>
        <v>8.5530394290000231</v>
      </c>
      <c r="T337">
        <f t="shared" si="66"/>
        <v>0.10304866781927739</v>
      </c>
    </row>
    <row r="338" spans="1:20">
      <c r="A338">
        <v>83.666700000000006</v>
      </c>
      <c r="B338">
        <v>184.66669999999999</v>
      </c>
      <c r="C338">
        <f t="shared" si="55"/>
        <v>83</v>
      </c>
      <c r="D338">
        <f t="shared" si="56"/>
        <v>184</v>
      </c>
      <c r="E338">
        <f t="shared" si="57"/>
        <v>0.98096913500000005</v>
      </c>
      <c r="F338">
        <f t="shared" si="58"/>
        <v>164.42043820500001</v>
      </c>
      <c r="G338">
        <f t="shared" si="59"/>
        <v>-20.246261794999981</v>
      </c>
      <c r="H338">
        <f t="shared" si="60"/>
        <v>20.246261794999981</v>
      </c>
      <c r="I338">
        <f t="shared" si="61"/>
        <v>1.2071708337964804</v>
      </c>
      <c r="P338">
        <f t="shared" si="62"/>
        <v>83</v>
      </c>
      <c r="Q338">
        <f t="shared" si="63"/>
        <v>1.002647463</v>
      </c>
      <c r="R338">
        <f t="shared" si="64"/>
        <v>166.21973942900001</v>
      </c>
      <c r="S338">
        <f t="shared" si="65"/>
        <v>-18.446960570999977</v>
      </c>
      <c r="T338">
        <f t="shared" si="66"/>
        <v>-0.22225253699999972</v>
      </c>
    </row>
    <row r="339" spans="1:20">
      <c r="A339">
        <v>83</v>
      </c>
      <c r="B339">
        <v>168.33330000000001</v>
      </c>
      <c r="C339">
        <f t="shared" si="55"/>
        <v>83</v>
      </c>
      <c r="D339">
        <f t="shared" si="56"/>
        <v>168</v>
      </c>
      <c r="E339">
        <f t="shared" si="57"/>
        <v>0.98096913500000005</v>
      </c>
      <c r="F339">
        <f t="shared" si="58"/>
        <v>164.42043820500001</v>
      </c>
      <c r="G339">
        <f t="shared" si="59"/>
        <v>-3.9128617949999978</v>
      </c>
      <c r="H339">
        <f t="shared" si="60"/>
        <v>3.9128617949999978</v>
      </c>
      <c r="I339">
        <f t="shared" si="61"/>
        <v>1.0281120481927712</v>
      </c>
      <c r="P339">
        <f t="shared" si="62"/>
        <v>83</v>
      </c>
      <c r="Q339">
        <f t="shared" si="63"/>
        <v>1.002647463</v>
      </c>
      <c r="R339">
        <f t="shared" si="64"/>
        <v>166.21973942900001</v>
      </c>
      <c r="S339">
        <f t="shared" si="65"/>
        <v>-2.1135605709999936</v>
      </c>
      <c r="T339">
        <f t="shared" si="66"/>
        <v>-2.5464585192771009E-2</v>
      </c>
    </row>
    <row r="340" spans="1:20">
      <c r="A340">
        <v>83</v>
      </c>
      <c r="B340">
        <v>170.66669999999999</v>
      </c>
      <c r="C340">
        <f t="shared" ref="C340:C403" si="67">INT(A340)</f>
        <v>83</v>
      </c>
      <c r="D340">
        <f t="shared" ref="D340:D403" si="68">INT(B340)</f>
        <v>170</v>
      </c>
      <c r="E340">
        <f t="shared" si="57"/>
        <v>0.98096913500000005</v>
      </c>
      <c r="F340">
        <f t="shared" si="58"/>
        <v>164.42043820500001</v>
      </c>
      <c r="G340">
        <f t="shared" si="59"/>
        <v>-6.246261794999981</v>
      </c>
      <c r="H340">
        <f t="shared" si="60"/>
        <v>6.246261794999981</v>
      </c>
      <c r="I340">
        <f t="shared" si="61"/>
        <v>1.0562253012048193</v>
      </c>
      <c r="P340">
        <f t="shared" si="62"/>
        <v>83</v>
      </c>
      <c r="Q340">
        <f t="shared" si="63"/>
        <v>1.002647463</v>
      </c>
      <c r="R340">
        <f t="shared" si="64"/>
        <v>166.21973942900001</v>
      </c>
      <c r="S340">
        <f t="shared" si="65"/>
        <v>-4.4469605709999769</v>
      </c>
      <c r="T340">
        <f t="shared" si="66"/>
        <v>-5.3577838204818998E-2</v>
      </c>
    </row>
    <row r="341" spans="1:20">
      <c r="A341">
        <v>83.666700000000006</v>
      </c>
      <c r="B341">
        <v>155</v>
      </c>
      <c r="C341">
        <f t="shared" si="67"/>
        <v>83</v>
      </c>
      <c r="D341">
        <f t="shared" si="68"/>
        <v>155</v>
      </c>
      <c r="E341">
        <f t="shared" ref="E341:E404" si="69">LOOKUP(C341,$J$43:$J$192,$K$43:$K$192)</f>
        <v>0.98096913500000005</v>
      </c>
      <c r="F341">
        <f t="shared" ref="F341:F404" si="70">C341+E341*C341</f>
        <v>164.42043820500001</v>
      </c>
      <c r="G341">
        <f t="shared" ref="G341:G404" si="71">F341-B341</f>
        <v>9.4204382050000106</v>
      </c>
      <c r="H341">
        <f t="shared" ref="H341:H404" si="72">ABS(G341)</f>
        <v>9.4204382050000106</v>
      </c>
      <c r="I341">
        <f t="shared" ref="I341:I404" si="73">((B341-A341)/A341)</f>
        <v>0.85258890335103443</v>
      </c>
      <c r="P341">
        <f t="shared" ref="P341:P404" si="74">C341</f>
        <v>83</v>
      </c>
      <c r="Q341">
        <f t="shared" ref="Q341:Q404" si="75">LOOKUP(P341,$M$43:$M$192,$N$43:$N$192)</f>
        <v>1.002647463</v>
      </c>
      <c r="R341">
        <f t="shared" ref="R341:R404" si="76">P341+Q341*P341</f>
        <v>166.21973942900001</v>
      </c>
      <c r="S341">
        <f t="shared" ref="S341:S404" si="77">R341-B341</f>
        <v>11.219739429000015</v>
      </c>
      <c r="T341">
        <f t="shared" ref="T341:T404" si="78">S341/P341</f>
        <v>0.13517758348192788</v>
      </c>
    </row>
    <row r="342" spans="1:20">
      <c r="A342">
        <v>83.666700000000006</v>
      </c>
      <c r="B342">
        <v>162.33330000000001</v>
      </c>
      <c r="C342">
        <f t="shared" si="67"/>
        <v>83</v>
      </c>
      <c r="D342">
        <f t="shared" si="68"/>
        <v>162</v>
      </c>
      <c r="E342">
        <f t="shared" si="69"/>
        <v>0.98096913500000005</v>
      </c>
      <c r="F342">
        <f t="shared" si="70"/>
        <v>164.42043820500001</v>
      </c>
      <c r="G342">
        <f t="shared" si="71"/>
        <v>2.0871382050000022</v>
      </c>
      <c r="H342">
        <f t="shared" si="72"/>
        <v>2.0871382050000022</v>
      </c>
      <c r="I342">
        <f t="shared" si="73"/>
        <v>0.94023787241519019</v>
      </c>
      <c r="P342">
        <f t="shared" si="74"/>
        <v>83</v>
      </c>
      <c r="Q342">
        <f t="shared" si="75"/>
        <v>1.002647463</v>
      </c>
      <c r="R342">
        <f t="shared" si="76"/>
        <v>166.21973942900001</v>
      </c>
      <c r="S342">
        <f t="shared" si="77"/>
        <v>3.8864394290000064</v>
      </c>
      <c r="T342">
        <f t="shared" si="78"/>
        <v>4.6824571433735016E-2</v>
      </c>
    </row>
    <row r="343" spans="1:20">
      <c r="A343">
        <v>84.666700000000006</v>
      </c>
      <c r="B343">
        <v>164.66669999999999</v>
      </c>
      <c r="C343">
        <f t="shared" si="67"/>
        <v>84</v>
      </c>
      <c r="D343">
        <f t="shared" si="68"/>
        <v>164</v>
      </c>
      <c r="E343">
        <f t="shared" si="69"/>
        <v>0.97766042099999995</v>
      </c>
      <c r="F343">
        <f t="shared" si="70"/>
        <v>166.123475364</v>
      </c>
      <c r="G343">
        <f t="shared" si="71"/>
        <v>1.4567753640000092</v>
      </c>
      <c r="H343">
        <f t="shared" si="72"/>
        <v>1.4567753640000092</v>
      </c>
      <c r="I343">
        <f t="shared" si="73"/>
        <v>0.94488151776318174</v>
      </c>
      <c r="P343">
        <f t="shared" si="74"/>
        <v>84</v>
      </c>
      <c r="Q343">
        <f t="shared" si="75"/>
        <v>0.99820229500000002</v>
      </c>
      <c r="R343">
        <f t="shared" si="76"/>
        <v>167.84899278</v>
      </c>
      <c r="S343">
        <f t="shared" si="77"/>
        <v>3.1822927800000116</v>
      </c>
      <c r="T343">
        <f t="shared" si="78"/>
        <v>3.7884437857142995E-2</v>
      </c>
    </row>
    <row r="344" spans="1:20">
      <c r="A344">
        <v>84</v>
      </c>
      <c r="B344">
        <v>188</v>
      </c>
      <c r="C344">
        <f t="shared" si="67"/>
        <v>84</v>
      </c>
      <c r="D344">
        <f t="shared" si="68"/>
        <v>188</v>
      </c>
      <c r="E344">
        <f t="shared" si="69"/>
        <v>0.97766042099999995</v>
      </c>
      <c r="F344">
        <f t="shared" si="70"/>
        <v>166.123475364</v>
      </c>
      <c r="G344">
        <f t="shared" si="71"/>
        <v>-21.876524635999999</v>
      </c>
      <c r="H344">
        <f t="shared" si="72"/>
        <v>21.876524635999999</v>
      </c>
      <c r="I344">
        <f t="shared" si="73"/>
        <v>1.2380952380952381</v>
      </c>
      <c r="P344">
        <f t="shared" si="74"/>
        <v>84</v>
      </c>
      <c r="Q344">
        <f t="shared" si="75"/>
        <v>0.99820229500000002</v>
      </c>
      <c r="R344">
        <f t="shared" si="76"/>
        <v>167.84899278</v>
      </c>
      <c r="S344">
        <f t="shared" si="77"/>
        <v>-20.151007219999997</v>
      </c>
      <c r="T344">
        <f t="shared" si="78"/>
        <v>-0.23989294309523806</v>
      </c>
    </row>
    <row r="345" spans="1:20">
      <c r="A345">
        <v>85.333299999999994</v>
      </c>
      <c r="B345">
        <v>158.33330000000001</v>
      </c>
      <c r="C345">
        <f t="shared" si="67"/>
        <v>85</v>
      </c>
      <c r="D345">
        <f t="shared" si="68"/>
        <v>158</v>
      </c>
      <c r="E345">
        <f t="shared" si="69"/>
        <v>0.97445605654664091</v>
      </c>
      <c r="F345">
        <f t="shared" si="70"/>
        <v>167.82876480646448</v>
      </c>
      <c r="G345">
        <f t="shared" si="71"/>
        <v>9.4954648064644687</v>
      </c>
      <c r="H345">
        <f t="shared" si="72"/>
        <v>9.4954648064644687</v>
      </c>
      <c r="I345">
        <f t="shared" si="73"/>
        <v>0.85546908416761125</v>
      </c>
      <c r="P345">
        <f t="shared" si="74"/>
        <v>85</v>
      </c>
      <c r="Q345">
        <f t="shared" si="75"/>
        <v>0.99371977199999995</v>
      </c>
      <c r="R345">
        <f t="shared" si="76"/>
        <v>169.46618061999999</v>
      </c>
      <c r="S345">
        <f t="shared" si="77"/>
        <v>11.13288061999998</v>
      </c>
      <c r="T345">
        <f t="shared" si="78"/>
        <v>0.13097506611764684</v>
      </c>
    </row>
    <row r="346" spans="1:20">
      <c r="A346">
        <v>85.666700000000006</v>
      </c>
      <c r="B346">
        <v>177.33330000000001</v>
      </c>
      <c r="C346">
        <f t="shared" si="67"/>
        <v>85</v>
      </c>
      <c r="D346">
        <f t="shared" si="68"/>
        <v>177</v>
      </c>
      <c r="E346">
        <f t="shared" si="69"/>
        <v>0.97445605654664091</v>
      </c>
      <c r="F346">
        <f t="shared" si="70"/>
        <v>167.82876480646448</v>
      </c>
      <c r="G346">
        <f t="shared" si="71"/>
        <v>-9.5045351935355313</v>
      </c>
      <c r="H346">
        <f t="shared" si="72"/>
        <v>9.5045351935355313</v>
      </c>
      <c r="I346">
        <f t="shared" si="73"/>
        <v>1.0700377159386318</v>
      </c>
      <c r="P346">
        <f t="shared" si="74"/>
        <v>85</v>
      </c>
      <c r="Q346">
        <f t="shared" si="75"/>
        <v>0.99371977199999995</v>
      </c>
      <c r="R346">
        <f t="shared" si="76"/>
        <v>169.46618061999999</v>
      </c>
      <c r="S346">
        <f t="shared" si="77"/>
        <v>-7.8671193800000196</v>
      </c>
      <c r="T346">
        <f t="shared" si="78"/>
        <v>-9.2554345647059055E-2</v>
      </c>
    </row>
    <row r="347" spans="1:20">
      <c r="A347">
        <v>85.666700000000006</v>
      </c>
      <c r="B347">
        <v>187.33330000000001</v>
      </c>
      <c r="C347">
        <f t="shared" si="67"/>
        <v>85</v>
      </c>
      <c r="D347">
        <f t="shared" si="68"/>
        <v>187</v>
      </c>
      <c r="E347">
        <f t="shared" si="69"/>
        <v>0.97445605654664091</v>
      </c>
      <c r="F347">
        <f t="shared" si="70"/>
        <v>167.82876480646448</v>
      </c>
      <c r="G347">
        <f t="shared" si="71"/>
        <v>-19.504535193535531</v>
      </c>
      <c r="H347">
        <f t="shared" si="72"/>
        <v>19.504535193535531</v>
      </c>
      <c r="I347">
        <f t="shared" si="73"/>
        <v>1.1867691880275533</v>
      </c>
      <c r="P347">
        <f t="shared" si="74"/>
        <v>85</v>
      </c>
      <c r="Q347">
        <f t="shared" si="75"/>
        <v>0.99371977199999995</v>
      </c>
      <c r="R347">
        <f t="shared" si="76"/>
        <v>169.46618061999999</v>
      </c>
      <c r="S347">
        <f t="shared" si="77"/>
        <v>-17.86711938000002</v>
      </c>
      <c r="T347">
        <f t="shared" si="78"/>
        <v>-0.21020140447058847</v>
      </c>
    </row>
    <row r="348" spans="1:20">
      <c r="A348">
        <v>85.666700000000006</v>
      </c>
      <c r="B348">
        <v>132.33330000000001</v>
      </c>
      <c r="C348">
        <f t="shared" si="67"/>
        <v>85</v>
      </c>
      <c r="D348">
        <f t="shared" si="68"/>
        <v>132</v>
      </c>
      <c r="E348">
        <f t="shared" si="69"/>
        <v>0.97445605654664091</v>
      </c>
      <c r="F348">
        <f t="shared" si="70"/>
        <v>167.82876480646448</v>
      </c>
      <c r="G348">
        <f t="shared" si="71"/>
        <v>35.495464806464469</v>
      </c>
      <c r="H348">
        <f t="shared" si="72"/>
        <v>35.495464806464469</v>
      </c>
      <c r="I348">
        <f t="shared" si="73"/>
        <v>0.54474609153848574</v>
      </c>
      <c r="P348">
        <f t="shared" si="74"/>
        <v>85</v>
      </c>
      <c r="Q348">
        <f t="shared" si="75"/>
        <v>0.99371977199999995</v>
      </c>
      <c r="R348">
        <f t="shared" si="76"/>
        <v>169.46618061999999</v>
      </c>
      <c r="S348">
        <f t="shared" si="77"/>
        <v>37.13288061999998</v>
      </c>
      <c r="T348">
        <f t="shared" si="78"/>
        <v>0.4368574190588233</v>
      </c>
    </row>
    <row r="349" spans="1:20">
      <c r="A349">
        <v>86</v>
      </c>
      <c r="B349">
        <v>161.33330000000001</v>
      </c>
      <c r="C349">
        <f t="shared" si="67"/>
        <v>86</v>
      </c>
      <c r="D349">
        <f t="shared" si="68"/>
        <v>161</v>
      </c>
      <c r="E349">
        <f t="shared" si="69"/>
        <v>0.87596816251016474</v>
      </c>
      <c r="F349">
        <f t="shared" si="70"/>
        <v>161.33326197587417</v>
      </c>
      <c r="G349">
        <f t="shared" si="71"/>
        <v>-3.8024125842639478E-5</v>
      </c>
      <c r="H349">
        <f t="shared" si="72"/>
        <v>3.8024125842639478E-5</v>
      </c>
      <c r="I349">
        <f t="shared" si="73"/>
        <v>0.87596860465116289</v>
      </c>
      <c r="P349">
        <f t="shared" si="74"/>
        <v>86</v>
      </c>
      <c r="Q349">
        <f t="shared" si="75"/>
        <v>0.98888262000000005</v>
      </c>
      <c r="R349">
        <f t="shared" si="76"/>
        <v>171.04390532000002</v>
      </c>
      <c r="S349">
        <f t="shared" si="77"/>
        <v>9.7106053200000133</v>
      </c>
      <c r="T349">
        <f t="shared" si="78"/>
        <v>0.11291401534883737</v>
      </c>
    </row>
    <row r="350" spans="1:20">
      <c r="A350">
        <v>86.333299999999994</v>
      </c>
      <c r="B350">
        <v>186.66669999999999</v>
      </c>
      <c r="C350">
        <f t="shared" si="67"/>
        <v>86</v>
      </c>
      <c r="D350">
        <f t="shared" si="68"/>
        <v>186</v>
      </c>
      <c r="E350">
        <f t="shared" si="69"/>
        <v>0.87596816251016474</v>
      </c>
      <c r="F350">
        <f t="shared" si="70"/>
        <v>161.33326197587417</v>
      </c>
      <c r="G350">
        <f t="shared" si="71"/>
        <v>-25.333438024125826</v>
      </c>
      <c r="H350">
        <f t="shared" si="72"/>
        <v>25.333438024125826</v>
      </c>
      <c r="I350">
        <f t="shared" si="73"/>
        <v>1.1621633830746654</v>
      </c>
      <c r="P350">
        <f t="shared" si="74"/>
        <v>86</v>
      </c>
      <c r="Q350">
        <f t="shared" si="75"/>
        <v>0.98888262000000005</v>
      </c>
      <c r="R350">
        <f t="shared" si="76"/>
        <v>171.04390532000002</v>
      </c>
      <c r="S350">
        <f t="shared" si="77"/>
        <v>-15.62279467999997</v>
      </c>
      <c r="T350">
        <f t="shared" si="78"/>
        <v>-0.18166040325581359</v>
      </c>
    </row>
    <row r="351" spans="1:20">
      <c r="A351">
        <v>86</v>
      </c>
      <c r="B351">
        <v>152.66669999999999</v>
      </c>
      <c r="C351">
        <f t="shared" si="67"/>
        <v>86</v>
      </c>
      <c r="D351">
        <f t="shared" si="68"/>
        <v>152</v>
      </c>
      <c r="E351">
        <f t="shared" si="69"/>
        <v>0.87596816251016474</v>
      </c>
      <c r="F351">
        <f t="shared" si="70"/>
        <v>161.33326197587417</v>
      </c>
      <c r="G351">
        <f t="shared" si="71"/>
        <v>8.6665619758741741</v>
      </c>
      <c r="H351">
        <f t="shared" si="72"/>
        <v>8.6665619758741741</v>
      </c>
      <c r="I351">
        <f t="shared" si="73"/>
        <v>0.77519418604651158</v>
      </c>
      <c r="P351">
        <f t="shared" si="74"/>
        <v>86</v>
      </c>
      <c r="Q351">
        <f t="shared" si="75"/>
        <v>0.98888262000000005</v>
      </c>
      <c r="R351">
        <f t="shared" si="76"/>
        <v>171.04390532000002</v>
      </c>
      <c r="S351">
        <f t="shared" si="77"/>
        <v>18.37720532000003</v>
      </c>
      <c r="T351">
        <f t="shared" si="78"/>
        <v>0.21368843395348872</v>
      </c>
    </row>
    <row r="352" spans="1:20">
      <c r="A352">
        <v>87.333299999999994</v>
      </c>
      <c r="B352">
        <v>147</v>
      </c>
      <c r="C352">
        <f t="shared" si="67"/>
        <v>87</v>
      </c>
      <c r="D352">
        <f t="shared" si="68"/>
        <v>147</v>
      </c>
      <c r="E352">
        <f t="shared" si="69"/>
        <v>1.1149419128932128</v>
      </c>
      <c r="F352">
        <f t="shared" si="70"/>
        <v>183.99994642170952</v>
      </c>
      <c r="G352">
        <f t="shared" si="71"/>
        <v>36.999946421709524</v>
      </c>
      <c r="H352">
        <f t="shared" si="72"/>
        <v>36.999946421709524</v>
      </c>
      <c r="I352">
        <f t="shared" si="73"/>
        <v>0.68320674931555325</v>
      </c>
      <c r="P352">
        <f t="shared" si="74"/>
        <v>87</v>
      </c>
      <c r="Q352">
        <f t="shared" si="75"/>
        <v>0.98372118399999997</v>
      </c>
      <c r="R352">
        <f t="shared" si="76"/>
        <v>172.583743008</v>
      </c>
      <c r="S352">
        <f t="shared" si="77"/>
        <v>25.583743007999999</v>
      </c>
      <c r="T352">
        <f t="shared" si="78"/>
        <v>0.29406601158620688</v>
      </c>
    </row>
    <row r="353" spans="1:20">
      <c r="A353">
        <v>87.333299999999994</v>
      </c>
      <c r="B353">
        <v>184</v>
      </c>
      <c r="C353">
        <f t="shared" si="67"/>
        <v>87</v>
      </c>
      <c r="D353">
        <f t="shared" si="68"/>
        <v>184</v>
      </c>
      <c r="E353">
        <f t="shared" si="69"/>
        <v>1.1149419128932128</v>
      </c>
      <c r="F353">
        <f t="shared" si="70"/>
        <v>183.99994642170952</v>
      </c>
      <c r="G353">
        <f t="shared" si="71"/>
        <v>-5.3578290476252732E-5</v>
      </c>
      <c r="H353">
        <f t="shared" si="72"/>
        <v>5.3578290476252732E-5</v>
      </c>
      <c r="I353">
        <f t="shared" si="73"/>
        <v>1.106871033156883</v>
      </c>
      <c r="P353">
        <f t="shared" si="74"/>
        <v>87</v>
      </c>
      <c r="Q353">
        <f t="shared" si="75"/>
        <v>0.98372118399999997</v>
      </c>
      <c r="R353">
        <f t="shared" si="76"/>
        <v>172.583743008</v>
      </c>
      <c r="S353">
        <f t="shared" si="77"/>
        <v>-11.416256992000001</v>
      </c>
      <c r="T353">
        <f t="shared" si="78"/>
        <v>-0.13122134473563218</v>
      </c>
    </row>
    <row r="354" spans="1:20">
      <c r="A354">
        <v>87.333299999999994</v>
      </c>
      <c r="B354">
        <v>201.66669999999999</v>
      </c>
      <c r="C354">
        <f t="shared" si="67"/>
        <v>87</v>
      </c>
      <c r="D354">
        <f t="shared" si="68"/>
        <v>201</v>
      </c>
      <c r="E354">
        <f t="shared" si="69"/>
        <v>1.1149419128932128</v>
      </c>
      <c r="F354">
        <f t="shared" si="70"/>
        <v>183.99994642170952</v>
      </c>
      <c r="G354">
        <f t="shared" si="71"/>
        <v>-17.666753578290468</v>
      </c>
      <c r="H354">
        <f t="shared" si="72"/>
        <v>17.666753578290468</v>
      </c>
      <c r="I354">
        <f t="shared" si="73"/>
        <v>1.3091615683822782</v>
      </c>
      <c r="P354">
        <f t="shared" si="74"/>
        <v>87</v>
      </c>
      <c r="Q354">
        <f t="shared" si="75"/>
        <v>0.98372118399999997</v>
      </c>
      <c r="R354">
        <f t="shared" si="76"/>
        <v>172.583743008</v>
      </c>
      <c r="S354">
        <f t="shared" si="77"/>
        <v>-29.082956991999993</v>
      </c>
      <c r="T354">
        <f t="shared" si="78"/>
        <v>-0.33428686197701141</v>
      </c>
    </row>
    <row r="355" spans="1:20">
      <c r="A355">
        <v>88.666700000000006</v>
      </c>
      <c r="B355">
        <v>175.33330000000001</v>
      </c>
      <c r="C355">
        <f t="shared" si="67"/>
        <v>88</v>
      </c>
      <c r="D355">
        <f t="shared" si="68"/>
        <v>175</v>
      </c>
      <c r="E355">
        <f t="shared" si="69"/>
        <v>0.96510834904707909</v>
      </c>
      <c r="F355">
        <f t="shared" si="70"/>
        <v>172.92953471614297</v>
      </c>
      <c r="G355">
        <f t="shared" si="71"/>
        <v>-2.4037652838570409</v>
      </c>
      <c r="H355">
        <f t="shared" si="72"/>
        <v>2.4037652838570409</v>
      </c>
      <c r="I355">
        <f t="shared" si="73"/>
        <v>0.97744248968327452</v>
      </c>
      <c r="P355">
        <f t="shared" si="74"/>
        <v>88</v>
      </c>
      <c r="Q355">
        <f t="shared" si="75"/>
        <v>0.97826580699999999</v>
      </c>
      <c r="R355">
        <f t="shared" si="76"/>
        <v>174.087391016</v>
      </c>
      <c r="S355">
        <f t="shared" si="77"/>
        <v>-1.2459089840000104</v>
      </c>
      <c r="T355">
        <f t="shared" si="78"/>
        <v>-1.4158056636363754E-2</v>
      </c>
    </row>
    <row r="356" spans="1:20">
      <c r="A356">
        <v>88.666700000000006</v>
      </c>
      <c r="B356">
        <v>145.66669999999999</v>
      </c>
      <c r="C356">
        <f t="shared" si="67"/>
        <v>88</v>
      </c>
      <c r="D356">
        <f t="shared" si="68"/>
        <v>145</v>
      </c>
      <c r="E356">
        <f t="shared" si="69"/>
        <v>0.96510834904707909</v>
      </c>
      <c r="F356">
        <f t="shared" si="70"/>
        <v>172.92953471614297</v>
      </c>
      <c r="G356">
        <f t="shared" si="71"/>
        <v>27.262834716142976</v>
      </c>
      <c r="H356">
        <f t="shared" si="72"/>
        <v>27.262834716142976</v>
      </c>
      <c r="I356">
        <f t="shared" si="73"/>
        <v>0.64285690118161587</v>
      </c>
      <c r="P356">
        <f t="shared" si="74"/>
        <v>88</v>
      </c>
      <c r="Q356">
        <f t="shared" si="75"/>
        <v>0.97826580699999999</v>
      </c>
      <c r="R356">
        <f t="shared" si="76"/>
        <v>174.087391016</v>
      </c>
      <c r="S356">
        <f t="shared" si="77"/>
        <v>28.420691016000006</v>
      </c>
      <c r="T356">
        <f t="shared" si="78"/>
        <v>0.32296239790909098</v>
      </c>
    </row>
    <row r="357" spans="1:20">
      <c r="A357">
        <v>88</v>
      </c>
      <c r="B357">
        <v>146</v>
      </c>
      <c r="C357">
        <f t="shared" si="67"/>
        <v>88</v>
      </c>
      <c r="D357">
        <f t="shared" si="68"/>
        <v>146</v>
      </c>
      <c r="E357">
        <f t="shared" si="69"/>
        <v>0.96510834904707909</v>
      </c>
      <c r="F357">
        <f t="shared" si="70"/>
        <v>172.92953471614297</v>
      </c>
      <c r="G357">
        <f t="shared" si="71"/>
        <v>26.929534716142967</v>
      </c>
      <c r="H357">
        <f t="shared" si="72"/>
        <v>26.929534716142967</v>
      </c>
      <c r="I357">
        <f t="shared" si="73"/>
        <v>0.65909090909090906</v>
      </c>
      <c r="P357">
        <f t="shared" si="74"/>
        <v>88</v>
      </c>
      <c r="Q357">
        <f t="shared" si="75"/>
        <v>0.97826580699999999</v>
      </c>
      <c r="R357">
        <f t="shared" si="76"/>
        <v>174.087391016</v>
      </c>
      <c r="S357">
        <f t="shared" si="77"/>
        <v>28.087391015999998</v>
      </c>
      <c r="T357">
        <f t="shared" si="78"/>
        <v>0.31917489790909087</v>
      </c>
    </row>
    <row r="358" spans="1:20">
      <c r="A358">
        <v>88.333299999999994</v>
      </c>
      <c r="B358">
        <v>181.33330000000001</v>
      </c>
      <c r="C358">
        <f t="shared" si="67"/>
        <v>88</v>
      </c>
      <c r="D358">
        <f t="shared" si="68"/>
        <v>181</v>
      </c>
      <c r="E358">
        <f t="shared" si="69"/>
        <v>0.96510834904707909</v>
      </c>
      <c r="F358">
        <f t="shared" si="70"/>
        <v>172.92953471614297</v>
      </c>
      <c r="G358">
        <f t="shared" si="71"/>
        <v>-8.4037652838570409</v>
      </c>
      <c r="H358">
        <f t="shared" si="72"/>
        <v>8.4037652838570409</v>
      </c>
      <c r="I358">
        <f t="shared" si="73"/>
        <v>1.0528305859738063</v>
      </c>
      <c r="P358">
        <f t="shared" si="74"/>
        <v>88</v>
      </c>
      <c r="Q358">
        <f t="shared" si="75"/>
        <v>0.97826580699999999</v>
      </c>
      <c r="R358">
        <f t="shared" si="76"/>
        <v>174.087391016</v>
      </c>
      <c r="S358">
        <f t="shared" si="77"/>
        <v>-7.2459089840000104</v>
      </c>
      <c r="T358">
        <f t="shared" si="78"/>
        <v>-8.2339874818181932E-2</v>
      </c>
    </row>
    <row r="359" spans="1:20">
      <c r="A359">
        <v>88.666700000000006</v>
      </c>
      <c r="B359">
        <v>212.33330000000001</v>
      </c>
      <c r="C359">
        <f t="shared" si="67"/>
        <v>88</v>
      </c>
      <c r="D359">
        <f t="shared" si="68"/>
        <v>212</v>
      </c>
      <c r="E359">
        <f t="shared" si="69"/>
        <v>0.96510834904707909</v>
      </c>
      <c r="F359">
        <f t="shared" si="70"/>
        <v>172.92953471614297</v>
      </c>
      <c r="G359">
        <f t="shared" si="71"/>
        <v>-39.403765283857041</v>
      </c>
      <c r="H359">
        <f t="shared" si="72"/>
        <v>39.403765283857041</v>
      </c>
      <c r="I359">
        <f t="shared" si="73"/>
        <v>1.3947355658888849</v>
      </c>
      <c r="P359">
        <f t="shared" si="74"/>
        <v>88</v>
      </c>
      <c r="Q359">
        <f t="shared" si="75"/>
        <v>0.97826580699999999</v>
      </c>
      <c r="R359">
        <f t="shared" si="76"/>
        <v>174.087391016</v>
      </c>
      <c r="S359">
        <f t="shared" si="77"/>
        <v>-38.24590898400001</v>
      </c>
      <c r="T359">
        <f t="shared" si="78"/>
        <v>-0.43461260209090918</v>
      </c>
    </row>
    <row r="360" spans="1:20">
      <c r="A360">
        <v>88</v>
      </c>
      <c r="B360">
        <v>163.33330000000001</v>
      </c>
      <c r="C360">
        <f t="shared" si="67"/>
        <v>88</v>
      </c>
      <c r="D360">
        <f t="shared" si="68"/>
        <v>163</v>
      </c>
      <c r="E360">
        <f t="shared" si="69"/>
        <v>0.96510834904707909</v>
      </c>
      <c r="F360">
        <f t="shared" si="70"/>
        <v>172.92953471614297</v>
      </c>
      <c r="G360">
        <f t="shared" si="71"/>
        <v>9.5962347161429591</v>
      </c>
      <c r="H360">
        <f t="shared" si="72"/>
        <v>9.5962347161429591</v>
      </c>
      <c r="I360">
        <f t="shared" si="73"/>
        <v>0.85606022727272735</v>
      </c>
      <c r="P360">
        <f t="shared" si="74"/>
        <v>88</v>
      </c>
      <c r="Q360">
        <f t="shared" si="75"/>
        <v>0.97826580699999999</v>
      </c>
      <c r="R360">
        <f t="shared" si="76"/>
        <v>174.087391016</v>
      </c>
      <c r="S360">
        <f t="shared" si="77"/>
        <v>10.75409101599999</v>
      </c>
      <c r="T360">
        <f t="shared" si="78"/>
        <v>0.12220557972727261</v>
      </c>
    </row>
    <row r="361" spans="1:20">
      <c r="A361">
        <v>89.666700000000006</v>
      </c>
      <c r="B361">
        <v>197</v>
      </c>
      <c r="C361">
        <f t="shared" si="67"/>
        <v>89</v>
      </c>
      <c r="D361">
        <f t="shared" si="68"/>
        <v>197</v>
      </c>
      <c r="E361">
        <f t="shared" si="69"/>
        <v>0.96196067111498962</v>
      </c>
      <c r="F361">
        <f t="shared" si="70"/>
        <v>174.61449972923407</v>
      </c>
      <c r="G361">
        <f t="shared" si="71"/>
        <v>-22.385500270765931</v>
      </c>
      <c r="H361">
        <f t="shared" si="72"/>
        <v>22.385500270765931</v>
      </c>
      <c r="I361">
        <f t="shared" si="73"/>
        <v>1.197025205566838</v>
      </c>
      <c r="P361">
        <f t="shared" si="74"/>
        <v>89</v>
      </c>
      <c r="Q361">
        <f t="shared" si="75"/>
        <v>0.972546833</v>
      </c>
      <c r="R361">
        <f t="shared" si="76"/>
        <v>175.556668137</v>
      </c>
      <c r="S361">
        <f t="shared" si="77"/>
        <v>-21.443331862999997</v>
      </c>
      <c r="T361">
        <f t="shared" si="78"/>
        <v>-0.2409363130674157</v>
      </c>
    </row>
    <row r="362" spans="1:20">
      <c r="A362">
        <v>89.666700000000006</v>
      </c>
      <c r="B362">
        <v>196</v>
      </c>
      <c r="C362">
        <f t="shared" si="67"/>
        <v>89</v>
      </c>
      <c r="D362">
        <f t="shared" si="68"/>
        <v>196</v>
      </c>
      <c r="E362">
        <f t="shared" si="69"/>
        <v>0.96196067111498962</v>
      </c>
      <c r="F362">
        <f t="shared" si="70"/>
        <v>174.61449972923407</v>
      </c>
      <c r="G362">
        <f t="shared" si="71"/>
        <v>-21.385500270765931</v>
      </c>
      <c r="H362">
        <f t="shared" si="72"/>
        <v>21.385500270765931</v>
      </c>
      <c r="I362">
        <f t="shared" si="73"/>
        <v>1.1858727933558388</v>
      </c>
      <c r="P362">
        <f t="shared" si="74"/>
        <v>89</v>
      </c>
      <c r="Q362">
        <f t="shared" si="75"/>
        <v>0.972546833</v>
      </c>
      <c r="R362">
        <f t="shared" si="76"/>
        <v>175.556668137</v>
      </c>
      <c r="S362">
        <f t="shared" si="77"/>
        <v>-20.443331862999997</v>
      </c>
      <c r="T362">
        <f t="shared" si="78"/>
        <v>-0.22970035801123592</v>
      </c>
    </row>
    <row r="363" spans="1:20">
      <c r="A363">
        <v>89</v>
      </c>
      <c r="B363">
        <v>165.66669999999999</v>
      </c>
      <c r="C363">
        <f t="shared" si="67"/>
        <v>89</v>
      </c>
      <c r="D363">
        <f t="shared" si="68"/>
        <v>165</v>
      </c>
      <c r="E363">
        <f t="shared" si="69"/>
        <v>0.96196067111498962</v>
      </c>
      <c r="F363">
        <f t="shared" si="70"/>
        <v>174.61449972923407</v>
      </c>
      <c r="G363">
        <f t="shared" si="71"/>
        <v>8.9477997292340774</v>
      </c>
      <c r="H363">
        <f t="shared" si="72"/>
        <v>8.9477997292340774</v>
      </c>
      <c r="I363">
        <f t="shared" si="73"/>
        <v>0.86142359550561787</v>
      </c>
      <c r="P363">
        <f t="shared" si="74"/>
        <v>89</v>
      </c>
      <c r="Q363">
        <f t="shared" si="75"/>
        <v>0.972546833</v>
      </c>
      <c r="R363">
        <f t="shared" si="76"/>
        <v>175.556668137</v>
      </c>
      <c r="S363">
        <f t="shared" si="77"/>
        <v>9.889968137000011</v>
      </c>
      <c r="T363">
        <f t="shared" si="78"/>
        <v>0.11112323749438215</v>
      </c>
    </row>
    <row r="364" spans="1:20">
      <c r="A364">
        <v>89</v>
      </c>
      <c r="B364">
        <v>165.66669999999999</v>
      </c>
      <c r="C364">
        <f t="shared" si="67"/>
        <v>89</v>
      </c>
      <c r="D364">
        <f t="shared" si="68"/>
        <v>165</v>
      </c>
      <c r="E364">
        <f t="shared" si="69"/>
        <v>0.96196067111498962</v>
      </c>
      <c r="F364">
        <f t="shared" si="70"/>
        <v>174.61449972923407</v>
      </c>
      <c r="G364">
        <f t="shared" si="71"/>
        <v>8.9477997292340774</v>
      </c>
      <c r="H364">
        <f t="shared" si="72"/>
        <v>8.9477997292340774</v>
      </c>
      <c r="I364">
        <f t="shared" si="73"/>
        <v>0.86142359550561787</v>
      </c>
      <c r="P364">
        <f t="shared" si="74"/>
        <v>89</v>
      </c>
      <c r="Q364">
        <f t="shared" si="75"/>
        <v>0.972546833</v>
      </c>
      <c r="R364">
        <f t="shared" si="76"/>
        <v>175.556668137</v>
      </c>
      <c r="S364">
        <f t="shared" si="77"/>
        <v>9.889968137000011</v>
      </c>
      <c r="T364">
        <f t="shared" si="78"/>
        <v>0.11112323749438215</v>
      </c>
    </row>
    <row r="365" spans="1:20">
      <c r="A365">
        <v>89</v>
      </c>
      <c r="B365">
        <v>167</v>
      </c>
      <c r="C365">
        <f t="shared" si="67"/>
        <v>89</v>
      </c>
      <c r="D365">
        <f t="shared" si="68"/>
        <v>167</v>
      </c>
      <c r="E365">
        <f t="shared" si="69"/>
        <v>0.96196067111498962</v>
      </c>
      <c r="F365">
        <f t="shared" si="70"/>
        <v>174.61449972923407</v>
      </c>
      <c r="G365">
        <f t="shared" si="71"/>
        <v>7.614499729234069</v>
      </c>
      <c r="H365">
        <f t="shared" si="72"/>
        <v>7.614499729234069</v>
      </c>
      <c r="I365">
        <f t="shared" si="73"/>
        <v>0.8764044943820225</v>
      </c>
      <c r="P365">
        <f t="shared" si="74"/>
        <v>89</v>
      </c>
      <c r="Q365">
        <f t="shared" si="75"/>
        <v>0.972546833</v>
      </c>
      <c r="R365">
        <f t="shared" si="76"/>
        <v>175.556668137</v>
      </c>
      <c r="S365">
        <f t="shared" si="77"/>
        <v>8.5566681370000026</v>
      </c>
      <c r="T365">
        <f t="shared" si="78"/>
        <v>9.6142338617977552E-2</v>
      </c>
    </row>
    <row r="366" spans="1:20">
      <c r="A366">
        <v>89.333299999999994</v>
      </c>
      <c r="B366">
        <v>170.66669999999999</v>
      </c>
      <c r="C366">
        <f t="shared" si="67"/>
        <v>89</v>
      </c>
      <c r="D366">
        <f t="shared" si="68"/>
        <v>170</v>
      </c>
      <c r="E366">
        <f t="shared" si="69"/>
        <v>0.96196067111498962</v>
      </c>
      <c r="F366">
        <f t="shared" si="70"/>
        <v>174.61449972923407</v>
      </c>
      <c r="G366">
        <f t="shared" si="71"/>
        <v>3.9477997292340774</v>
      </c>
      <c r="H366">
        <f t="shared" si="72"/>
        <v>3.9477997292340774</v>
      </c>
      <c r="I366">
        <f t="shared" si="73"/>
        <v>0.91044884718240571</v>
      </c>
      <c r="P366">
        <f t="shared" si="74"/>
        <v>89</v>
      </c>
      <c r="Q366">
        <f t="shared" si="75"/>
        <v>0.972546833</v>
      </c>
      <c r="R366">
        <f t="shared" si="76"/>
        <v>175.556668137</v>
      </c>
      <c r="S366">
        <f t="shared" si="77"/>
        <v>4.889968137000011</v>
      </c>
      <c r="T366">
        <f t="shared" si="78"/>
        <v>5.4943462213483271E-2</v>
      </c>
    </row>
    <row r="367" spans="1:20">
      <c r="A367">
        <v>89.333299999999994</v>
      </c>
      <c r="B367">
        <v>176</v>
      </c>
      <c r="C367">
        <f t="shared" si="67"/>
        <v>89</v>
      </c>
      <c r="D367">
        <f t="shared" si="68"/>
        <v>176</v>
      </c>
      <c r="E367">
        <f t="shared" si="69"/>
        <v>0.96196067111498962</v>
      </c>
      <c r="F367">
        <f t="shared" si="70"/>
        <v>174.61449972923407</v>
      </c>
      <c r="G367">
        <f t="shared" si="71"/>
        <v>-1.385500270765931</v>
      </c>
      <c r="H367">
        <f t="shared" si="72"/>
        <v>1.385500270765931</v>
      </c>
      <c r="I367">
        <f t="shared" si="73"/>
        <v>0.97014998886193626</v>
      </c>
      <c r="P367">
        <f t="shared" si="74"/>
        <v>89</v>
      </c>
      <c r="Q367">
        <f t="shared" si="75"/>
        <v>0.972546833</v>
      </c>
      <c r="R367">
        <f t="shared" si="76"/>
        <v>175.556668137</v>
      </c>
      <c r="S367">
        <f t="shared" si="77"/>
        <v>-0.44333186299999738</v>
      </c>
      <c r="T367">
        <f t="shared" si="78"/>
        <v>-4.9812568876404202E-3</v>
      </c>
    </row>
    <row r="368" spans="1:20">
      <c r="A368">
        <v>89.333299999999994</v>
      </c>
      <c r="B368">
        <v>178.33330000000001</v>
      </c>
      <c r="C368">
        <f t="shared" si="67"/>
        <v>89</v>
      </c>
      <c r="D368">
        <f t="shared" si="68"/>
        <v>178</v>
      </c>
      <c r="E368">
        <f t="shared" si="69"/>
        <v>0.96196067111498962</v>
      </c>
      <c r="F368">
        <f t="shared" si="70"/>
        <v>174.61449972923407</v>
      </c>
      <c r="G368">
        <f t="shared" si="71"/>
        <v>-3.7188002707659393</v>
      </c>
      <c r="H368">
        <f t="shared" si="72"/>
        <v>3.7188002707659393</v>
      </c>
      <c r="I368">
        <f t="shared" si="73"/>
        <v>0.99626902845859289</v>
      </c>
      <c r="P368">
        <f t="shared" si="74"/>
        <v>89</v>
      </c>
      <c r="Q368">
        <f t="shared" si="75"/>
        <v>0.972546833</v>
      </c>
      <c r="R368">
        <f t="shared" si="76"/>
        <v>175.556668137</v>
      </c>
      <c r="S368">
        <f t="shared" si="77"/>
        <v>-2.7766318630000058</v>
      </c>
      <c r="T368">
        <f t="shared" si="78"/>
        <v>-3.1198110820224785E-2</v>
      </c>
    </row>
    <row r="369" spans="1:20">
      <c r="A369">
        <v>90.666700000000006</v>
      </c>
      <c r="B369">
        <v>198.66669999999999</v>
      </c>
      <c r="C369">
        <f t="shared" si="67"/>
        <v>90</v>
      </c>
      <c r="D369">
        <f t="shared" si="68"/>
        <v>198</v>
      </c>
      <c r="E369">
        <f t="shared" si="69"/>
        <v>1.2074071880992201</v>
      </c>
      <c r="F369">
        <f t="shared" si="70"/>
        <v>198.66664692892982</v>
      </c>
      <c r="G369">
        <f t="shared" si="71"/>
        <v>-5.3071070169607992E-5</v>
      </c>
      <c r="H369">
        <f t="shared" si="72"/>
        <v>5.3071070169607992E-5</v>
      </c>
      <c r="I369">
        <f t="shared" si="73"/>
        <v>1.19117603265587</v>
      </c>
      <c r="P369">
        <f t="shared" si="74"/>
        <v>90</v>
      </c>
      <c r="Q369">
        <f t="shared" si="75"/>
        <v>0.96659460500000005</v>
      </c>
      <c r="R369">
        <f t="shared" si="76"/>
        <v>176.99351445000002</v>
      </c>
      <c r="S369">
        <f t="shared" si="77"/>
        <v>-21.673185549999971</v>
      </c>
      <c r="T369">
        <f t="shared" si="78"/>
        <v>-0.24081317277777745</v>
      </c>
    </row>
    <row r="370" spans="1:20">
      <c r="A370">
        <v>90.666700000000006</v>
      </c>
      <c r="B370">
        <v>201.33330000000001</v>
      </c>
      <c r="C370">
        <f t="shared" si="67"/>
        <v>90</v>
      </c>
      <c r="D370">
        <f t="shared" si="68"/>
        <v>201</v>
      </c>
      <c r="E370">
        <f t="shared" si="69"/>
        <v>1.2074071880992201</v>
      </c>
      <c r="F370">
        <f t="shared" si="70"/>
        <v>198.66664692892982</v>
      </c>
      <c r="G370">
        <f t="shared" si="71"/>
        <v>-2.6666530710701863</v>
      </c>
      <c r="H370">
        <f t="shared" si="72"/>
        <v>2.6666530710701863</v>
      </c>
      <c r="I370">
        <f t="shared" si="73"/>
        <v>1.2205870512547605</v>
      </c>
      <c r="P370">
        <f t="shared" si="74"/>
        <v>90</v>
      </c>
      <c r="Q370">
        <f t="shared" si="75"/>
        <v>0.96659460500000005</v>
      </c>
      <c r="R370">
        <f t="shared" si="76"/>
        <v>176.99351445000002</v>
      </c>
      <c r="S370">
        <f t="shared" si="77"/>
        <v>-24.339785549999988</v>
      </c>
      <c r="T370">
        <f t="shared" si="78"/>
        <v>-0.27044206166666651</v>
      </c>
    </row>
    <row r="371" spans="1:20">
      <c r="A371">
        <v>90.666700000000006</v>
      </c>
      <c r="B371">
        <v>212.33330000000001</v>
      </c>
      <c r="C371">
        <f t="shared" si="67"/>
        <v>90</v>
      </c>
      <c r="D371">
        <f t="shared" si="68"/>
        <v>212</v>
      </c>
      <c r="E371">
        <f t="shared" si="69"/>
        <v>1.2074071880992201</v>
      </c>
      <c r="F371">
        <f t="shared" si="70"/>
        <v>198.66664692892982</v>
      </c>
      <c r="G371">
        <f t="shared" si="71"/>
        <v>-13.666653071070186</v>
      </c>
      <c r="H371">
        <f t="shared" si="72"/>
        <v>13.666653071070186</v>
      </c>
      <c r="I371">
        <f t="shared" si="73"/>
        <v>1.3419105360623029</v>
      </c>
      <c r="P371">
        <f t="shared" si="74"/>
        <v>90</v>
      </c>
      <c r="Q371">
        <f t="shared" si="75"/>
        <v>0.96659460500000005</v>
      </c>
      <c r="R371">
        <f t="shared" si="76"/>
        <v>176.99351445000002</v>
      </c>
      <c r="S371">
        <f t="shared" si="77"/>
        <v>-35.339785549999988</v>
      </c>
      <c r="T371">
        <f t="shared" si="78"/>
        <v>-0.39266428388888874</v>
      </c>
    </row>
    <row r="372" spans="1:20">
      <c r="A372">
        <v>90.666700000000006</v>
      </c>
      <c r="B372">
        <v>197</v>
      </c>
      <c r="C372">
        <f t="shared" si="67"/>
        <v>90</v>
      </c>
      <c r="D372">
        <f t="shared" si="68"/>
        <v>197</v>
      </c>
      <c r="E372">
        <f t="shared" si="69"/>
        <v>1.2074071880992201</v>
      </c>
      <c r="F372">
        <f t="shared" si="70"/>
        <v>198.66664692892982</v>
      </c>
      <c r="G372">
        <f t="shared" si="71"/>
        <v>1.666646928929822</v>
      </c>
      <c r="H372">
        <f t="shared" si="72"/>
        <v>1.666646928929822</v>
      </c>
      <c r="I372">
        <f t="shared" si="73"/>
        <v>1.1727933188259856</v>
      </c>
      <c r="P372">
        <f t="shared" si="74"/>
        <v>90</v>
      </c>
      <c r="Q372">
        <f t="shared" si="75"/>
        <v>0.96659460500000005</v>
      </c>
      <c r="R372">
        <f t="shared" si="76"/>
        <v>176.99351445000002</v>
      </c>
      <c r="S372">
        <f t="shared" si="77"/>
        <v>-20.006485549999979</v>
      </c>
      <c r="T372">
        <f t="shared" si="78"/>
        <v>-0.22229428388888867</v>
      </c>
    </row>
    <row r="373" spans="1:20">
      <c r="A373">
        <v>90.666700000000006</v>
      </c>
      <c r="B373">
        <v>176</v>
      </c>
      <c r="C373">
        <f t="shared" si="67"/>
        <v>90</v>
      </c>
      <c r="D373">
        <f t="shared" si="68"/>
        <v>176</v>
      </c>
      <c r="E373">
        <f t="shared" si="69"/>
        <v>1.2074071880992201</v>
      </c>
      <c r="F373">
        <f t="shared" si="70"/>
        <v>198.66664692892982</v>
      </c>
      <c r="G373">
        <f t="shared" si="71"/>
        <v>22.666646928929822</v>
      </c>
      <c r="H373">
        <f t="shared" si="72"/>
        <v>22.666646928929822</v>
      </c>
      <c r="I373">
        <f t="shared" si="73"/>
        <v>0.94117575692067745</v>
      </c>
      <c r="P373">
        <f t="shared" si="74"/>
        <v>90</v>
      </c>
      <c r="Q373">
        <f t="shared" si="75"/>
        <v>0.96659460500000005</v>
      </c>
      <c r="R373">
        <f t="shared" si="76"/>
        <v>176.99351445000002</v>
      </c>
      <c r="S373">
        <f t="shared" si="77"/>
        <v>0.99351445000002059</v>
      </c>
      <c r="T373">
        <f t="shared" si="78"/>
        <v>1.1039049444444672E-2</v>
      </c>
    </row>
    <row r="374" spans="1:20">
      <c r="A374">
        <v>91.333299999999994</v>
      </c>
      <c r="B374">
        <v>172.66669999999999</v>
      </c>
      <c r="C374">
        <f t="shared" si="67"/>
        <v>91</v>
      </c>
      <c r="D374">
        <f t="shared" si="68"/>
        <v>172</v>
      </c>
      <c r="E374">
        <f t="shared" si="69"/>
        <v>1.1085376850108954</v>
      </c>
      <c r="F374">
        <f t="shared" si="70"/>
        <v>191.87692933599149</v>
      </c>
      <c r="G374">
        <f t="shared" si="71"/>
        <v>19.2102293359915</v>
      </c>
      <c r="H374">
        <f t="shared" si="72"/>
        <v>19.2102293359915</v>
      </c>
      <c r="I374">
        <f t="shared" si="73"/>
        <v>0.89051200383649776</v>
      </c>
      <c r="P374">
        <f t="shared" si="74"/>
        <v>91</v>
      </c>
      <c r="Q374">
        <f t="shared" si="75"/>
        <v>0.96043946700000005</v>
      </c>
      <c r="R374">
        <f t="shared" si="76"/>
        <v>178.399991497</v>
      </c>
      <c r="S374">
        <f t="shared" si="77"/>
        <v>5.7332914970000104</v>
      </c>
      <c r="T374">
        <f t="shared" si="78"/>
        <v>6.3003203263736374E-2</v>
      </c>
    </row>
    <row r="375" spans="1:20">
      <c r="A375">
        <v>91.666700000000006</v>
      </c>
      <c r="B375">
        <v>196</v>
      </c>
      <c r="C375">
        <f t="shared" si="67"/>
        <v>91</v>
      </c>
      <c r="D375">
        <f t="shared" si="68"/>
        <v>196</v>
      </c>
      <c r="E375">
        <f t="shared" si="69"/>
        <v>1.1085376850108954</v>
      </c>
      <c r="F375">
        <f t="shared" si="70"/>
        <v>191.87692933599149</v>
      </c>
      <c r="G375">
        <f t="shared" si="71"/>
        <v>-4.1230706640085089</v>
      </c>
      <c r="H375">
        <f t="shared" si="72"/>
        <v>4.1230706640085089</v>
      </c>
      <c r="I375">
        <f t="shared" si="73"/>
        <v>1.1381810406614397</v>
      </c>
      <c r="P375">
        <f t="shared" si="74"/>
        <v>91</v>
      </c>
      <c r="Q375">
        <f t="shared" si="75"/>
        <v>0.96043946700000005</v>
      </c>
      <c r="R375">
        <f t="shared" si="76"/>
        <v>178.399991497</v>
      </c>
      <c r="S375">
        <f t="shared" si="77"/>
        <v>-17.600008502999998</v>
      </c>
      <c r="T375">
        <f t="shared" si="78"/>
        <v>-0.19340668684615384</v>
      </c>
    </row>
    <row r="376" spans="1:20">
      <c r="A376">
        <v>91.666700000000006</v>
      </c>
      <c r="B376">
        <v>198.33330000000001</v>
      </c>
      <c r="C376">
        <f t="shared" si="67"/>
        <v>91</v>
      </c>
      <c r="D376">
        <f t="shared" si="68"/>
        <v>198</v>
      </c>
      <c r="E376">
        <f t="shared" si="69"/>
        <v>1.1085376850108954</v>
      </c>
      <c r="F376">
        <f t="shared" si="70"/>
        <v>191.87692933599149</v>
      </c>
      <c r="G376">
        <f t="shared" si="71"/>
        <v>-6.4563706640085172</v>
      </c>
      <c r="H376">
        <f t="shared" si="72"/>
        <v>6.4563706640085172</v>
      </c>
      <c r="I376">
        <f t="shared" si="73"/>
        <v>1.1636352132235588</v>
      </c>
      <c r="P376">
        <f t="shared" si="74"/>
        <v>91</v>
      </c>
      <c r="Q376">
        <f t="shared" si="75"/>
        <v>0.96043946700000005</v>
      </c>
      <c r="R376">
        <f t="shared" si="76"/>
        <v>178.399991497</v>
      </c>
      <c r="S376">
        <f t="shared" si="77"/>
        <v>-19.933308503000006</v>
      </c>
      <c r="T376">
        <f t="shared" si="78"/>
        <v>-0.21904734618681326</v>
      </c>
    </row>
    <row r="377" spans="1:20">
      <c r="A377">
        <v>91.666700000000006</v>
      </c>
      <c r="B377">
        <v>212.33330000000001</v>
      </c>
      <c r="C377">
        <f t="shared" si="67"/>
        <v>91</v>
      </c>
      <c r="D377">
        <f t="shared" si="68"/>
        <v>212</v>
      </c>
      <c r="E377">
        <f t="shared" si="69"/>
        <v>1.1085376850108954</v>
      </c>
      <c r="F377">
        <f t="shared" si="70"/>
        <v>191.87692933599149</v>
      </c>
      <c r="G377">
        <f t="shared" si="71"/>
        <v>-20.456370664008517</v>
      </c>
      <c r="H377">
        <f t="shared" si="72"/>
        <v>20.456370664008517</v>
      </c>
      <c r="I377">
        <f t="shared" si="73"/>
        <v>1.3163624304136616</v>
      </c>
      <c r="P377">
        <f t="shared" si="74"/>
        <v>91</v>
      </c>
      <c r="Q377">
        <f t="shared" si="75"/>
        <v>0.96043946700000005</v>
      </c>
      <c r="R377">
        <f t="shared" si="76"/>
        <v>178.399991497</v>
      </c>
      <c r="S377">
        <f t="shared" si="77"/>
        <v>-33.933308503000006</v>
      </c>
      <c r="T377">
        <f t="shared" si="78"/>
        <v>-0.37289350003296712</v>
      </c>
    </row>
    <row r="378" spans="1:20">
      <c r="A378">
        <v>91</v>
      </c>
      <c r="B378">
        <v>182.33330000000001</v>
      </c>
      <c r="C378">
        <f t="shared" si="67"/>
        <v>91</v>
      </c>
      <c r="D378">
        <f t="shared" si="68"/>
        <v>182</v>
      </c>
      <c r="E378">
        <f t="shared" si="69"/>
        <v>1.1085376850108954</v>
      </c>
      <c r="F378">
        <f t="shared" si="70"/>
        <v>191.87692933599149</v>
      </c>
      <c r="G378">
        <f t="shared" si="71"/>
        <v>9.5436293359914828</v>
      </c>
      <c r="H378">
        <f t="shared" si="72"/>
        <v>9.5436293359914828</v>
      </c>
      <c r="I378">
        <f t="shared" si="73"/>
        <v>1.0036626373626374</v>
      </c>
      <c r="P378">
        <f t="shared" si="74"/>
        <v>91</v>
      </c>
      <c r="Q378">
        <f t="shared" si="75"/>
        <v>0.96043946700000005</v>
      </c>
      <c r="R378">
        <f t="shared" si="76"/>
        <v>178.399991497</v>
      </c>
      <c r="S378">
        <f t="shared" si="77"/>
        <v>-3.9333085030000063</v>
      </c>
      <c r="T378">
        <f t="shared" si="78"/>
        <v>-4.3223170362637432E-2</v>
      </c>
    </row>
    <row r="379" spans="1:20">
      <c r="A379">
        <v>91.333299999999994</v>
      </c>
      <c r="B379">
        <v>174.33330000000001</v>
      </c>
      <c r="C379">
        <f t="shared" si="67"/>
        <v>91</v>
      </c>
      <c r="D379">
        <f t="shared" si="68"/>
        <v>174</v>
      </c>
      <c r="E379">
        <f t="shared" si="69"/>
        <v>1.1085376850108954</v>
      </c>
      <c r="F379">
        <f t="shared" si="70"/>
        <v>191.87692933599149</v>
      </c>
      <c r="G379">
        <f t="shared" si="71"/>
        <v>17.543629335991483</v>
      </c>
      <c r="H379">
        <f t="shared" si="72"/>
        <v>17.543629335991483</v>
      </c>
      <c r="I379">
        <f t="shared" si="73"/>
        <v>0.90875945575162642</v>
      </c>
      <c r="P379">
        <f t="shared" si="74"/>
        <v>91</v>
      </c>
      <c r="Q379">
        <f t="shared" si="75"/>
        <v>0.96043946700000005</v>
      </c>
      <c r="R379">
        <f t="shared" si="76"/>
        <v>178.399991497</v>
      </c>
      <c r="S379">
        <f t="shared" si="77"/>
        <v>4.0666914969999937</v>
      </c>
      <c r="T379">
        <f t="shared" si="78"/>
        <v>4.468891754945048E-2</v>
      </c>
    </row>
    <row r="380" spans="1:20">
      <c r="A380">
        <v>92.666700000000006</v>
      </c>
      <c r="B380">
        <v>206.33330000000001</v>
      </c>
      <c r="C380">
        <f t="shared" si="67"/>
        <v>92</v>
      </c>
      <c r="D380">
        <f t="shared" si="68"/>
        <v>206</v>
      </c>
      <c r="E380">
        <f t="shared" si="69"/>
        <v>1.1413037780855384</v>
      </c>
      <c r="F380">
        <f t="shared" si="70"/>
        <v>196.99994758386953</v>
      </c>
      <c r="G380">
        <f t="shared" si="71"/>
        <v>-9.3333524161304808</v>
      </c>
      <c r="H380">
        <f t="shared" si="72"/>
        <v>9.3333524161304808</v>
      </c>
      <c r="I380">
        <f t="shared" si="73"/>
        <v>1.2266175443821783</v>
      </c>
      <c r="P380">
        <f t="shared" si="74"/>
        <v>92</v>
      </c>
      <c r="Q380">
        <f t="shared" si="75"/>
        <v>0.95411176200000003</v>
      </c>
      <c r="R380">
        <f t="shared" si="76"/>
        <v>179.778282104</v>
      </c>
      <c r="S380">
        <f t="shared" si="77"/>
        <v>-26.55501789600001</v>
      </c>
      <c r="T380">
        <f t="shared" si="78"/>
        <v>-0.2886414988695653</v>
      </c>
    </row>
    <row r="381" spans="1:20">
      <c r="A381">
        <v>92</v>
      </c>
      <c r="B381">
        <v>197</v>
      </c>
      <c r="C381">
        <f t="shared" si="67"/>
        <v>92</v>
      </c>
      <c r="D381">
        <f t="shared" si="68"/>
        <v>197</v>
      </c>
      <c r="E381">
        <f t="shared" si="69"/>
        <v>1.1413037780855384</v>
      </c>
      <c r="F381">
        <f t="shared" si="70"/>
        <v>196.99994758386953</v>
      </c>
      <c r="G381">
        <f t="shared" si="71"/>
        <v>-5.2416130472465738E-5</v>
      </c>
      <c r="H381">
        <f t="shared" si="72"/>
        <v>5.2416130472465738E-5</v>
      </c>
      <c r="I381">
        <f t="shared" si="73"/>
        <v>1.1413043478260869</v>
      </c>
      <c r="P381">
        <f t="shared" si="74"/>
        <v>92</v>
      </c>
      <c r="Q381">
        <f t="shared" si="75"/>
        <v>0.95411176200000003</v>
      </c>
      <c r="R381">
        <f t="shared" si="76"/>
        <v>179.778282104</v>
      </c>
      <c r="S381">
        <f t="shared" si="77"/>
        <v>-17.221717896000001</v>
      </c>
      <c r="T381">
        <f t="shared" si="78"/>
        <v>-0.18719258582608697</v>
      </c>
    </row>
    <row r="382" spans="1:20">
      <c r="A382">
        <v>92.666700000000006</v>
      </c>
      <c r="B382">
        <v>182</v>
      </c>
      <c r="C382">
        <f t="shared" si="67"/>
        <v>92</v>
      </c>
      <c r="D382">
        <f t="shared" si="68"/>
        <v>182</v>
      </c>
      <c r="E382">
        <f t="shared" si="69"/>
        <v>1.1413037780855384</v>
      </c>
      <c r="F382">
        <f t="shared" si="70"/>
        <v>196.99994758386953</v>
      </c>
      <c r="G382">
        <f t="shared" si="71"/>
        <v>14.999947583869528</v>
      </c>
      <c r="H382">
        <f t="shared" si="72"/>
        <v>14.999947583869528</v>
      </c>
      <c r="I382">
        <f t="shared" si="73"/>
        <v>0.9640280704934997</v>
      </c>
      <c r="P382">
        <f t="shared" si="74"/>
        <v>92</v>
      </c>
      <c r="Q382">
        <f t="shared" si="75"/>
        <v>0.95411176200000003</v>
      </c>
      <c r="R382">
        <f t="shared" si="76"/>
        <v>179.778282104</v>
      </c>
      <c r="S382">
        <f t="shared" si="77"/>
        <v>-2.2217178960000012</v>
      </c>
      <c r="T382">
        <f t="shared" si="78"/>
        <v>-2.4149107565217404E-2</v>
      </c>
    </row>
    <row r="383" spans="1:20">
      <c r="A383">
        <v>93.333299999999994</v>
      </c>
      <c r="B383">
        <v>150.66669999999999</v>
      </c>
      <c r="C383">
        <f t="shared" si="67"/>
        <v>93</v>
      </c>
      <c r="D383">
        <f t="shared" si="68"/>
        <v>150</v>
      </c>
      <c r="E383">
        <f t="shared" si="69"/>
        <v>0.86144511907311727</v>
      </c>
      <c r="F383">
        <f t="shared" si="70"/>
        <v>173.11439607379992</v>
      </c>
      <c r="G383">
        <f t="shared" si="71"/>
        <v>22.447696073799932</v>
      </c>
      <c r="H383">
        <f t="shared" si="72"/>
        <v>22.447696073799932</v>
      </c>
      <c r="I383">
        <f t="shared" si="73"/>
        <v>0.61428664795951715</v>
      </c>
      <c r="P383">
        <f t="shared" si="74"/>
        <v>93</v>
      </c>
      <c r="Q383">
        <f t="shared" si="75"/>
        <v>0.94764183400000002</v>
      </c>
      <c r="R383">
        <f t="shared" si="76"/>
        <v>181.13069056199998</v>
      </c>
      <c r="S383">
        <f t="shared" si="77"/>
        <v>30.463990561999992</v>
      </c>
      <c r="T383">
        <f t="shared" si="78"/>
        <v>0.32756979098924721</v>
      </c>
    </row>
    <row r="384" spans="1:20">
      <c r="A384">
        <v>93</v>
      </c>
      <c r="B384">
        <v>212.33330000000001</v>
      </c>
      <c r="C384">
        <f t="shared" si="67"/>
        <v>93</v>
      </c>
      <c r="D384">
        <f t="shared" si="68"/>
        <v>212</v>
      </c>
      <c r="E384">
        <f t="shared" si="69"/>
        <v>0.86144511907311727</v>
      </c>
      <c r="F384">
        <f t="shared" si="70"/>
        <v>173.11439607379992</v>
      </c>
      <c r="G384">
        <f t="shared" si="71"/>
        <v>-39.218903926200085</v>
      </c>
      <c r="H384">
        <f t="shared" si="72"/>
        <v>39.218903926200085</v>
      </c>
      <c r="I384">
        <f t="shared" si="73"/>
        <v>1.2831537634408603</v>
      </c>
      <c r="P384">
        <f t="shared" si="74"/>
        <v>93</v>
      </c>
      <c r="Q384">
        <f t="shared" si="75"/>
        <v>0.94764183400000002</v>
      </c>
      <c r="R384">
        <f t="shared" si="76"/>
        <v>181.13069056199998</v>
      </c>
      <c r="S384">
        <f t="shared" si="77"/>
        <v>-31.202609438000025</v>
      </c>
      <c r="T384">
        <f t="shared" si="78"/>
        <v>-0.3355119294408605</v>
      </c>
    </row>
    <row r="385" spans="1:20">
      <c r="A385">
        <v>93.666700000000006</v>
      </c>
      <c r="B385">
        <v>178</v>
      </c>
      <c r="C385">
        <f t="shared" si="67"/>
        <v>93</v>
      </c>
      <c r="D385">
        <f t="shared" si="68"/>
        <v>178</v>
      </c>
      <c r="E385">
        <f t="shared" si="69"/>
        <v>0.86144511907311727</v>
      </c>
      <c r="F385">
        <f t="shared" si="70"/>
        <v>173.11439607379992</v>
      </c>
      <c r="G385">
        <f t="shared" si="71"/>
        <v>-4.8856039262000763</v>
      </c>
      <c r="H385">
        <f t="shared" si="72"/>
        <v>4.8856039262000763</v>
      </c>
      <c r="I385">
        <f t="shared" si="73"/>
        <v>0.90035519560313315</v>
      </c>
      <c r="P385">
        <f t="shared" si="74"/>
        <v>93</v>
      </c>
      <c r="Q385">
        <f t="shared" si="75"/>
        <v>0.94764183400000002</v>
      </c>
      <c r="R385">
        <f t="shared" si="76"/>
        <v>181.13069056199998</v>
      </c>
      <c r="S385">
        <f t="shared" si="77"/>
        <v>3.1306905619999839</v>
      </c>
      <c r="T385">
        <f t="shared" si="78"/>
        <v>3.3663339376343915E-2</v>
      </c>
    </row>
    <row r="386" spans="1:20">
      <c r="A386">
        <v>93.333299999999994</v>
      </c>
      <c r="B386">
        <v>169.66669999999999</v>
      </c>
      <c r="C386">
        <f t="shared" si="67"/>
        <v>93</v>
      </c>
      <c r="D386">
        <f t="shared" si="68"/>
        <v>169</v>
      </c>
      <c r="E386">
        <f t="shared" si="69"/>
        <v>0.86144511907311727</v>
      </c>
      <c r="F386">
        <f t="shared" si="70"/>
        <v>173.11439607379992</v>
      </c>
      <c r="G386">
        <f t="shared" si="71"/>
        <v>3.447696073799932</v>
      </c>
      <c r="H386">
        <f t="shared" si="72"/>
        <v>3.447696073799932</v>
      </c>
      <c r="I386">
        <f t="shared" si="73"/>
        <v>0.81785814923505329</v>
      </c>
      <c r="P386">
        <f t="shared" si="74"/>
        <v>93</v>
      </c>
      <c r="Q386">
        <f t="shared" si="75"/>
        <v>0.94764183400000002</v>
      </c>
      <c r="R386">
        <f t="shared" si="76"/>
        <v>181.13069056199998</v>
      </c>
      <c r="S386">
        <f t="shared" si="77"/>
        <v>11.463990561999992</v>
      </c>
      <c r="T386">
        <f t="shared" si="78"/>
        <v>0.12326871572043002</v>
      </c>
    </row>
    <row r="387" spans="1:20">
      <c r="A387">
        <v>93.333299999999994</v>
      </c>
      <c r="B387">
        <v>165.66669999999999</v>
      </c>
      <c r="C387">
        <f t="shared" si="67"/>
        <v>93</v>
      </c>
      <c r="D387">
        <f t="shared" si="68"/>
        <v>165</v>
      </c>
      <c r="E387">
        <f t="shared" si="69"/>
        <v>0.86144511907311727</v>
      </c>
      <c r="F387">
        <f t="shared" si="70"/>
        <v>173.11439607379992</v>
      </c>
      <c r="G387">
        <f t="shared" si="71"/>
        <v>7.447696073799932</v>
      </c>
      <c r="H387">
        <f t="shared" si="72"/>
        <v>7.447696073799932</v>
      </c>
      <c r="I387">
        <f t="shared" si="73"/>
        <v>0.77500099107178255</v>
      </c>
      <c r="P387">
        <f t="shared" si="74"/>
        <v>93</v>
      </c>
      <c r="Q387">
        <f t="shared" si="75"/>
        <v>0.94764183400000002</v>
      </c>
      <c r="R387">
        <f t="shared" si="76"/>
        <v>181.13069056199998</v>
      </c>
      <c r="S387">
        <f t="shared" si="77"/>
        <v>15.463990561999992</v>
      </c>
      <c r="T387">
        <f t="shared" si="78"/>
        <v>0.16627946840860205</v>
      </c>
    </row>
    <row r="388" spans="1:20">
      <c r="A388">
        <v>93.333299999999994</v>
      </c>
      <c r="B388">
        <v>186</v>
      </c>
      <c r="C388">
        <f t="shared" si="67"/>
        <v>93</v>
      </c>
      <c r="D388">
        <f t="shared" si="68"/>
        <v>186</v>
      </c>
      <c r="E388">
        <f t="shared" si="69"/>
        <v>0.86144511907311727</v>
      </c>
      <c r="F388">
        <f t="shared" si="70"/>
        <v>173.11439607379992</v>
      </c>
      <c r="G388">
        <f t="shared" si="71"/>
        <v>-12.885603926200076</v>
      </c>
      <c r="H388">
        <f t="shared" si="72"/>
        <v>12.885603926200076</v>
      </c>
      <c r="I388">
        <f t="shared" si="73"/>
        <v>0.99285785459209108</v>
      </c>
      <c r="P388">
        <f t="shared" si="74"/>
        <v>93</v>
      </c>
      <c r="Q388">
        <f t="shared" si="75"/>
        <v>0.94764183400000002</v>
      </c>
      <c r="R388">
        <f t="shared" si="76"/>
        <v>181.13069056199998</v>
      </c>
      <c r="S388">
        <f t="shared" si="77"/>
        <v>-4.8693094380000161</v>
      </c>
      <c r="T388">
        <f t="shared" si="78"/>
        <v>-5.2358166000000171E-2</v>
      </c>
    </row>
    <row r="389" spans="1:20">
      <c r="A389">
        <v>94.666700000000006</v>
      </c>
      <c r="B389">
        <v>199.33330000000001</v>
      </c>
      <c r="C389">
        <f t="shared" si="67"/>
        <v>94</v>
      </c>
      <c r="D389">
        <f t="shared" si="68"/>
        <v>199</v>
      </c>
      <c r="E389">
        <f t="shared" si="69"/>
        <v>0.97872291281086998</v>
      </c>
      <c r="F389">
        <f t="shared" si="70"/>
        <v>185.99995380422178</v>
      </c>
      <c r="G389">
        <f t="shared" si="71"/>
        <v>-13.333346195778233</v>
      </c>
      <c r="H389">
        <f t="shared" si="72"/>
        <v>13.333346195778233</v>
      </c>
      <c r="I389">
        <f t="shared" si="73"/>
        <v>1.1056327092842573</v>
      </c>
      <c r="P389">
        <f t="shared" si="74"/>
        <v>94</v>
      </c>
      <c r="Q389">
        <f t="shared" si="75"/>
        <v>0.94106002600000005</v>
      </c>
      <c r="R389">
        <f t="shared" si="76"/>
        <v>182.459642444</v>
      </c>
      <c r="S389">
        <f t="shared" si="77"/>
        <v>-16.873657556000012</v>
      </c>
      <c r="T389">
        <f t="shared" si="78"/>
        <v>-0.17950699527659586</v>
      </c>
    </row>
    <row r="390" spans="1:20">
      <c r="A390">
        <v>94</v>
      </c>
      <c r="B390">
        <v>186</v>
      </c>
      <c r="C390">
        <f t="shared" si="67"/>
        <v>94</v>
      </c>
      <c r="D390">
        <f t="shared" si="68"/>
        <v>186</v>
      </c>
      <c r="E390">
        <f t="shared" si="69"/>
        <v>0.97872291281086998</v>
      </c>
      <c r="F390">
        <f t="shared" si="70"/>
        <v>185.99995380422178</v>
      </c>
      <c r="G390">
        <f t="shared" si="71"/>
        <v>-4.6195778224955575E-5</v>
      </c>
      <c r="H390">
        <f t="shared" si="72"/>
        <v>4.6195778224955575E-5</v>
      </c>
      <c r="I390">
        <f t="shared" si="73"/>
        <v>0.97872340425531912</v>
      </c>
      <c r="P390">
        <f t="shared" si="74"/>
        <v>94</v>
      </c>
      <c r="Q390">
        <f t="shared" si="75"/>
        <v>0.94106002600000005</v>
      </c>
      <c r="R390">
        <f t="shared" si="76"/>
        <v>182.459642444</v>
      </c>
      <c r="S390">
        <f t="shared" si="77"/>
        <v>-3.5403575560000036</v>
      </c>
      <c r="T390">
        <f t="shared" si="78"/>
        <v>-3.7663378255319187E-2</v>
      </c>
    </row>
    <row r="391" spans="1:20">
      <c r="A391">
        <v>94.666700000000006</v>
      </c>
      <c r="B391">
        <v>175</v>
      </c>
      <c r="C391">
        <f t="shared" si="67"/>
        <v>94</v>
      </c>
      <c r="D391">
        <f t="shared" si="68"/>
        <v>175</v>
      </c>
      <c r="E391">
        <f t="shared" si="69"/>
        <v>0.97872291281086998</v>
      </c>
      <c r="F391">
        <f t="shared" si="70"/>
        <v>185.99995380422178</v>
      </c>
      <c r="G391">
        <f t="shared" si="71"/>
        <v>10.999953804221775</v>
      </c>
      <c r="H391">
        <f t="shared" si="72"/>
        <v>10.999953804221775</v>
      </c>
      <c r="I391">
        <f t="shared" si="73"/>
        <v>0.84859089838348634</v>
      </c>
      <c r="P391">
        <f t="shared" si="74"/>
        <v>94</v>
      </c>
      <c r="Q391">
        <f t="shared" si="75"/>
        <v>0.94106002600000005</v>
      </c>
      <c r="R391">
        <f t="shared" si="76"/>
        <v>182.459642444</v>
      </c>
      <c r="S391">
        <f t="shared" si="77"/>
        <v>7.4596424439999964</v>
      </c>
      <c r="T391">
        <f t="shared" si="78"/>
        <v>7.935789834042549E-2</v>
      </c>
    </row>
    <row r="392" spans="1:20">
      <c r="A392">
        <v>95</v>
      </c>
      <c r="B392">
        <v>164.33330000000001</v>
      </c>
      <c r="C392">
        <f t="shared" si="67"/>
        <v>95</v>
      </c>
      <c r="D392">
        <f t="shared" si="68"/>
        <v>164</v>
      </c>
      <c r="E392">
        <f t="shared" si="69"/>
        <v>0.94021594183525914</v>
      </c>
      <c r="F392">
        <f t="shared" si="70"/>
        <v>184.32051447434964</v>
      </c>
      <c r="G392">
        <f t="shared" si="71"/>
        <v>19.987214474349628</v>
      </c>
      <c r="H392">
        <f t="shared" si="72"/>
        <v>19.987214474349628</v>
      </c>
      <c r="I392">
        <f t="shared" si="73"/>
        <v>0.72982421052631585</v>
      </c>
      <c r="P392">
        <f t="shared" si="74"/>
        <v>95</v>
      </c>
      <c r="Q392">
        <f t="shared" si="75"/>
        <v>0.93439668300000001</v>
      </c>
      <c r="R392">
        <f t="shared" si="76"/>
        <v>183.76768488499999</v>
      </c>
      <c r="S392">
        <f t="shared" si="77"/>
        <v>19.434384884999986</v>
      </c>
      <c r="T392">
        <f t="shared" si="78"/>
        <v>0.20457247247368407</v>
      </c>
    </row>
    <row r="393" spans="1:20">
      <c r="A393">
        <v>95.333299999999994</v>
      </c>
      <c r="B393">
        <v>200</v>
      </c>
      <c r="C393">
        <f t="shared" si="67"/>
        <v>95</v>
      </c>
      <c r="D393">
        <f t="shared" si="68"/>
        <v>200</v>
      </c>
      <c r="E393">
        <f t="shared" si="69"/>
        <v>0.94021594183525914</v>
      </c>
      <c r="F393">
        <f t="shared" si="70"/>
        <v>184.32051447434964</v>
      </c>
      <c r="G393">
        <f t="shared" si="71"/>
        <v>-15.679485525650364</v>
      </c>
      <c r="H393">
        <f t="shared" si="72"/>
        <v>15.679485525650364</v>
      </c>
      <c r="I393">
        <f t="shared" si="73"/>
        <v>1.0979028314345565</v>
      </c>
      <c r="P393">
        <f t="shared" si="74"/>
        <v>95</v>
      </c>
      <c r="Q393">
        <f t="shared" si="75"/>
        <v>0.93439668300000001</v>
      </c>
      <c r="R393">
        <f t="shared" si="76"/>
        <v>183.76768488499999</v>
      </c>
      <c r="S393">
        <f t="shared" si="77"/>
        <v>-16.232315115000006</v>
      </c>
      <c r="T393">
        <f t="shared" si="78"/>
        <v>-0.17086647489473691</v>
      </c>
    </row>
    <row r="394" spans="1:20">
      <c r="A394">
        <v>95.666700000000006</v>
      </c>
      <c r="B394">
        <v>210.66669999999999</v>
      </c>
      <c r="C394">
        <f t="shared" si="67"/>
        <v>95</v>
      </c>
      <c r="D394">
        <f t="shared" si="68"/>
        <v>210</v>
      </c>
      <c r="E394">
        <f t="shared" si="69"/>
        <v>0.94021594183525914</v>
      </c>
      <c r="F394">
        <f t="shared" si="70"/>
        <v>184.32051447434964</v>
      </c>
      <c r="G394">
        <f t="shared" si="71"/>
        <v>-26.346185525650355</v>
      </c>
      <c r="H394">
        <f t="shared" si="72"/>
        <v>26.346185525650355</v>
      </c>
      <c r="I394">
        <f t="shared" si="73"/>
        <v>1.2020901734877443</v>
      </c>
      <c r="P394">
        <f t="shared" si="74"/>
        <v>95</v>
      </c>
      <c r="Q394">
        <f t="shared" si="75"/>
        <v>0.93439668300000001</v>
      </c>
      <c r="R394">
        <f t="shared" si="76"/>
        <v>183.76768488499999</v>
      </c>
      <c r="S394">
        <f t="shared" si="77"/>
        <v>-26.899015114999997</v>
      </c>
      <c r="T394">
        <f t="shared" si="78"/>
        <v>-0.28314752752631578</v>
      </c>
    </row>
    <row r="395" spans="1:20">
      <c r="A395">
        <v>95.666700000000006</v>
      </c>
      <c r="B395">
        <v>208.66669999999999</v>
      </c>
      <c r="C395">
        <f t="shared" si="67"/>
        <v>95</v>
      </c>
      <c r="D395">
        <f t="shared" si="68"/>
        <v>208</v>
      </c>
      <c r="E395">
        <f t="shared" si="69"/>
        <v>0.94021594183525914</v>
      </c>
      <c r="F395">
        <f t="shared" si="70"/>
        <v>184.32051447434964</v>
      </c>
      <c r="G395">
        <f t="shared" si="71"/>
        <v>-24.346185525650355</v>
      </c>
      <c r="H395">
        <f t="shared" si="72"/>
        <v>24.346185525650355</v>
      </c>
      <c r="I395">
        <f t="shared" si="73"/>
        <v>1.1811842574270879</v>
      </c>
      <c r="P395">
        <f t="shared" si="74"/>
        <v>95</v>
      </c>
      <c r="Q395">
        <f t="shared" si="75"/>
        <v>0.93439668300000001</v>
      </c>
      <c r="R395">
        <f t="shared" si="76"/>
        <v>183.76768488499999</v>
      </c>
      <c r="S395">
        <f t="shared" si="77"/>
        <v>-24.899015114999997</v>
      </c>
      <c r="T395">
        <f t="shared" si="78"/>
        <v>-0.2620948959473684</v>
      </c>
    </row>
    <row r="396" spans="1:20">
      <c r="A396">
        <v>95.333299999999994</v>
      </c>
      <c r="B396">
        <v>184</v>
      </c>
      <c r="C396">
        <f t="shared" si="67"/>
        <v>95</v>
      </c>
      <c r="D396">
        <f t="shared" si="68"/>
        <v>184</v>
      </c>
      <c r="E396">
        <f t="shared" si="69"/>
        <v>0.94021594183525914</v>
      </c>
      <c r="F396">
        <f t="shared" si="70"/>
        <v>184.32051447434964</v>
      </c>
      <c r="G396">
        <f t="shared" si="71"/>
        <v>0.3205144743496362</v>
      </c>
      <c r="H396">
        <f t="shared" si="72"/>
        <v>0.3205144743496362</v>
      </c>
      <c r="I396">
        <f t="shared" si="73"/>
        <v>0.9300706049197921</v>
      </c>
      <c r="P396">
        <f t="shared" si="74"/>
        <v>95</v>
      </c>
      <c r="Q396">
        <f t="shared" si="75"/>
        <v>0.93439668300000001</v>
      </c>
      <c r="R396">
        <f t="shared" si="76"/>
        <v>183.76768488499999</v>
      </c>
      <c r="S396">
        <f t="shared" si="77"/>
        <v>-0.23231511500000579</v>
      </c>
      <c r="T396">
        <f t="shared" si="78"/>
        <v>-2.4454222631579555E-3</v>
      </c>
    </row>
    <row r="397" spans="1:20">
      <c r="A397">
        <v>95.666700000000006</v>
      </c>
      <c r="B397">
        <v>169.66669999999999</v>
      </c>
      <c r="C397">
        <f t="shared" si="67"/>
        <v>95</v>
      </c>
      <c r="D397">
        <f t="shared" si="68"/>
        <v>169</v>
      </c>
      <c r="E397">
        <f t="shared" si="69"/>
        <v>0.94021594183525914</v>
      </c>
      <c r="F397">
        <f t="shared" si="70"/>
        <v>184.32051447434964</v>
      </c>
      <c r="G397">
        <f t="shared" si="71"/>
        <v>14.653814474349645</v>
      </c>
      <c r="H397">
        <f t="shared" si="72"/>
        <v>14.653814474349645</v>
      </c>
      <c r="I397">
        <f t="shared" si="73"/>
        <v>0.77351889424428755</v>
      </c>
      <c r="P397">
        <f t="shared" si="74"/>
        <v>95</v>
      </c>
      <c r="Q397">
        <f t="shared" si="75"/>
        <v>0.93439668300000001</v>
      </c>
      <c r="R397">
        <f t="shared" si="76"/>
        <v>183.76768488499999</v>
      </c>
      <c r="S397">
        <f t="shared" si="77"/>
        <v>14.100984885000003</v>
      </c>
      <c r="T397">
        <f t="shared" si="78"/>
        <v>0.14843141984210528</v>
      </c>
    </row>
    <row r="398" spans="1:20">
      <c r="A398">
        <v>96.666700000000006</v>
      </c>
      <c r="B398">
        <v>203.66669999999999</v>
      </c>
      <c r="C398">
        <f t="shared" si="67"/>
        <v>96</v>
      </c>
      <c r="D398">
        <f t="shared" si="68"/>
        <v>203</v>
      </c>
      <c r="E398">
        <f t="shared" si="69"/>
        <v>0.88541647024316794</v>
      </c>
      <c r="F398">
        <f t="shared" si="70"/>
        <v>180.99998114334412</v>
      </c>
      <c r="G398">
        <f t="shared" si="71"/>
        <v>-22.666718856655876</v>
      </c>
      <c r="H398">
        <f t="shared" si="72"/>
        <v>22.666718856655876</v>
      </c>
      <c r="I398">
        <f t="shared" si="73"/>
        <v>1.1068961700358033</v>
      </c>
      <c r="P398">
        <f t="shared" si="74"/>
        <v>96</v>
      </c>
      <c r="Q398">
        <f t="shared" si="75"/>
        <v>0.92768214699999996</v>
      </c>
      <c r="R398">
        <f t="shared" si="76"/>
        <v>185.05748611199999</v>
      </c>
      <c r="S398">
        <f t="shared" si="77"/>
        <v>-18.609213887999999</v>
      </c>
      <c r="T398">
        <f t="shared" si="78"/>
        <v>-0.193845978</v>
      </c>
    </row>
    <row r="399" spans="1:20">
      <c r="A399">
        <v>96.666700000000006</v>
      </c>
      <c r="B399">
        <v>181</v>
      </c>
      <c r="C399">
        <f t="shared" si="67"/>
        <v>96</v>
      </c>
      <c r="D399">
        <f t="shared" si="68"/>
        <v>181</v>
      </c>
      <c r="E399">
        <f t="shared" si="69"/>
        <v>0.88541647024316794</v>
      </c>
      <c r="F399">
        <f t="shared" si="70"/>
        <v>180.99998114334412</v>
      </c>
      <c r="G399">
        <f t="shared" si="71"/>
        <v>-1.8856655884746942E-5</v>
      </c>
      <c r="H399">
        <f t="shared" si="72"/>
        <v>1.8856655884746942E-5</v>
      </c>
      <c r="I399">
        <f t="shared" si="73"/>
        <v>0.8724131474437421</v>
      </c>
      <c r="P399">
        <f t="shared" si="74"/>
        <v>96</v>
      </c>
      <c r="Q399">
        <f t="shared" si="75"/>
        <v>0.92768214699999996</v>
      </c>
      <c r="R399">
        <f t="shared" si="76"/>
        <v>185.05748611199999</v>
      </c>
      <c r="S399">
        <f t="shared" si="77"/>
        <v>4.0574861119999923</v>
      </c>
      <c r="T399">
        <f t="shared" si="78"/>
        <v>4.2265480333333251E-2</v>
      </c>
    </row>
    <row r="400" spans="1:20">
      <c r="A400">
        <v>96</v>
      </c>
      <c r="B400">
        <v>181</v>
      </c>
      <c r="C400">
        <f t="shared" si="67"/>
        <v>96</v>
      </c>
      <c r="D400">
        <f t="shared" si="68"/>
        <v>181</v>
      </c>
      <c r="E400">
        <f t="shared" si="69"/>
        <v>0.88541647024316794</v>
      </c>
      <c r="F400">
        <f t="shared" si="70"/>
        <v>180.99998114334412</v>
      </c>
      <c r="G400">
        <f t="shared" si="71"/>
        <v>-1.8856655884746942E-5</v>
      </c>
      <c r="H400">
        <f t="shared" si="72"/>
        <v>1.8856655884746942E-5</v>
      </c>
      <c r="I400">
        <f t="shared" si="73"/>
        <v>0.88541666666666663</v>
      </c>
      <c r="P400">
        <f t="shared" si="74"/>
        <v>96</v>
      </c>
      <c r="Q400">
        <f t="shared" si="75"/>
        <v>0.92768214699999996</v>
      </c>
      <c r="R400">
        <f t="shared" si="76"/>
        <v>185.05748611199999</v>
      </c>
      <c r="S400">
        <f t="shared" si="77"/>
        <v>4.0574861119999923</v>
      </c>
      <c r="T400">
        <f t="shared" si="78"/>
        <v>4.2265480333333251E-2</v>
      </c>
    </row>
    <row r="401" spans="1:20">
      <c r="A401">
        <v>97.666700000000006</v>
      </c>
      <c r="B401">
        <v>155.33330000000001</v>
      </c>
      <c r="C401">
        <f t="shared" si="67"/>
        <v>97</v>
      </c>
      <c r="D401">
        <f t="shared" si="68"/>
        <v>155</v>
      </c>
      <c r="E401">
        <f t="shared" si="69"/>
        <v>0.8640472427344309</v>
      </c>
      <c r="F401">
        <f t="shared" si="70"/>
        <v>180.81258254523979</v>
      </c>
      <c r="G401">
        <f t="shared" si="71"/>
        <v>25.479282545239784</v>
      </c>
      <c r="H401">
        <f t="shared" si="72"/>
        <v>25.479282545239784</v>
      </c>
      <c r="I401">
        <f t="shared" si="73"/>
        <v>0.59044280189665466</v>
      </c>
      <c r="P401">
        <f t="shared" si="74"/>
        <v>97</v>
      </c>
      <c r="Q401">
        <f t="shared" si="75"/>
        <v>0.920946763</v>
      </c>
      <c r="R401">
        <f t="shared" si="76"/>
        <v>186.33183601100001</v>
      </c>
      <c r="S401">
        <f t="shared" si="77"/>
        <v>30.998536010999999</v>
      </c>
      <c r="T401">
        <f t="shared" si="78"/>
        <v>0.31957253619587628</v>
      </c>
    </row>
    <row r="402" spans="1:20">
      <c r="A402">
        <v>97.666700000000006</v>
      </c>
      <c r="B402">
        <v>210.33330000000001</v>
      </c>
      <c r="C402">
        <f t="shared" si="67"/>
        <v>97</v>
      </c>
      <c r="D402">
        <f t="shared" si="68"/>
        <v>210</v>
      </c>
      <c r="E402">
        <f t="shared" si="69"/>
        <v>0.8640472427344309</v>
      </c>
      <c r="F402">
        <f t="shared" si="70"/>
        <v>180.81258254523979</v>
      </c>
      <c r="G402">
        <f t="shared" si="71"/>
        <v>-29.520717454760216</v>
      </c>
      <c r="H402">
        <f t="shared" si="72"/>
        <v>29.520717454760216</v>
      </c>
      <c r="I402">
        <f t="shared" si="73"/>
        <v>1.1535825414394056</v>
      </c>
      <c r="P402">
        <f t="shared" si="74"/>
        <v>97</v>
      </c>
      <c r="Q402">
        <f t="shared" si="75"/>
        <v>0.920946763</v>
      </c>
      <c r="R402">
        <f t="shared" si="76"/>
        <v>186.33183601100001</v>
      </c>
      <c r="S402">
        <f t="shared" si="77"/>
        <v>-24.001463989000001</v>
      </c>
      <c r="T402">
        <f t="shared" si="78"/>
        <v>-0.24743777308247425</v>
      </c>
    </row>
    <row r="403" spans="1:20">
      <c r="A403">
        <v>97.666700000000006</v>
      </c>
      <c r="B403">
        <v>212.66669999999999</v>
      </c>
      <c r="C403">
        <f t="shared" si="67"/>
        <v>97</v>
      </c>
      <c r="D403">
        <f t="shared" si="68"/>
        <v>212</v>
      </c>
      <c r="E403">
        <f t="shared" si="69"/>
        <v>0.8640472427344309</v>
      </c>
      <c r="F403">
        <f t="shared" si="70"/>
        <v>180.81258254523979</v>
      </c>
      <c r="G403">
        <f t="shared" si="71"/>
        <v>-31.8541174547602</v>
      </c>
      <c r="H403">
        <f t="shared" si="72"/>
        <v>31.8541174547602</v>
      </c>
      <c r="I403">
        <f t="shared" si="73"/>
        <v>1.1774740008621156</v>
      </c>
      <c r="P403">
        <f t="shared" si="74"/>
        <v>97</v>
      </c>
      <c r="Q403">
        <f t="shared" si="75"/>
        <v>0.920946763</v>
      </c>
      <c r="R403">
        <f t="shared" si="76"/>
        <v>186.33183601100001</v>
      </c>
      <c r="S403">
        <f t="shared" si="77"/>
        <v>-26.334863988999984</v>
      </c>
      <c r="T403">
        <f t="shared" si="78"/>
        <v>-0.27149344318556684</v>
      </c>
    </row>
    <row r="404" spans="1:20">
      <c r="A404">
        <v>97.666700000000006</v>
      </c>
      <c r="B404">
        <v>178.33330000000001</v>
      </c>
      <c r="C404">
        <f t="shared" ref="C404:C467" si="79">INT(A404)</f>
        <v>97</v>
      </c>
      <c r="D404">
        <f t="shared" ref="D404:D467" si="80">INT(B404)</f>
        <v>178</v>
      </c>
      <c r="E404">
        <f t="shared" si="69"/>
        <v>0.8640472427344309</v>
      </c>
      <c r="F404">
        <f t="shared" si="70"/>
        <v>180.81258254523979</v>
      </c>
      <c r="G404">
        <f t="shared" si="71"/>
        <v>2.4792825452397835</v>
      </c>
      <c r="H404">
        <f t="shared" si="72"/>
        <v>2.4792825452397835</v>
      </c>
      <c r="I404">
        <f t="shared" si="73"/>
        <v>0.82593760206907774</v>
      </c>
      <c r="P404">
        <f t="shared" si="74"/>
        <v>97</v>
      </c>
      <c r="Q404">
        <f t="shared" si="75"/>
        <v>0.920946763</v>
      </c>
      <c r="R404">
        <f t="shared" si="76"/>
        <v>186.33183601100001</v>
      </c>
      <c r="S404">
        <f t="shared" si="77"/>
        <v>7.9985360109999988</v>
      </c>
      <c r="T404">
        <f t="shared" si="78"/>
        <v>8.2459134134020604E-2</v>
      </c>
    </row>
    <row r="405" spans="1:20">
      <c r="A405">
        <v>97</v>
      </c>
      <c r="B405">
        <v>182.33330000000001</v>
      </c>
      <c r="C405">
        <f t="shared" si="79"/>
        <v>97</v>
      </c>
      <c r="D405">
        <f t="shared" si="80"/>
        <v>182</v>
      </c>
      <c r="E405">
        <f t="shared" ref="E405:E468" si="81">LOOKUP(C405,$J$43:$J$192,$K$43:$K$192)</f>
        <v>0.8640472427344309</v>
      </c>
      <c r="F405">
        <f t="shared" ref="F405:F468" si="82">C405+E405*C405</f>
        <v>180.81258254523979</v>
      </c>
      <c r="G405">
        <f t="shared" ref="G405:G468" si="83">F405-B405</f>
        <v>-1.5207174547602165</v>
      </c>
      <c r="H405">
        <f t="shared" ref="H405:H468" si="84">ABS(G405)</f>
        <v>1.5207174547602165</v>
      </c>
      <c r="I405">
        <f t="shared" ref="I405:I468" si="85">((B405-A405)/A405)</f>
        <v>0.87972474226804132</v>
      </c>
      <c r="P405">
        <f t="shared" ref="P405:P468" si="86">C405</f>
        <v>97</v>
      </c>
      <c r="Q405">
        <f t="shared" ref="Q405:Q468" si="87">LOOKUP(P405,$M$43:$M$192,$N$43:$N$192)</f>
        <v>0.920946763</v>
      </c>
      <c r="R405">
        <f t="shared" ref="R405:R468" si="88">P405+Q405*P405</f>
        <v>186.33183601100001</v>
      </c>
      <c r="S405">
        <f t="shared" ref="S405:S468" si="89">R405-B405</f>
        <v>3.9985360109999988</v>
      </c>
      <c r="T405">
        <f t="shared" ref="T405:T468" si="90">S405/P405</f>
        <v>4.1222020731958749E-2</v>
      </c>
    </row>
    <row r="406" spans="1:20">
      <c r="A406">
        <v>97</v>
      </c>
      <c r="B406">
        <v>177.66669999999999</v>
      </c>
      <c r="C406">
        <f t="shared" si="79"/>
        <v>97</v>
      </c>
      <c r="D406">
        <f t="shared" si="80"/>
        <v>177</v>
      </c>
      <c r="E406">
        <f t="shared" si="81"/>
        <v>0.8640472427344309</v>
      </c>
      <c r="F406">
        <f t="shared" si="82"/>
        <v>180.81258254523979</v>
      </c>
      <c r="G406">
        <f t="shared" si="83"/>
        <v>3.1458825452398003</v>
      </c>
      <c r="H406">
        <f t="shared" si="84"/>
        <v>3.1458825452398003</v>
      </c>
      <c r="I406">
        <f t="shared" si="85"/>
        <v>0.83161546391752572</v>
      </c>
      <c r="P406">
        <f t="shared" si="86"/>
        <v>97</v>
      </c>
      <c r="Q406">
        <f t="shared" si="87"/>
        <v>0.920946763</v>
      </c>
      <c r="R406">
        <f t="shared" si="88"/>
        <v>186.33183601100001</v>
      </c>
      <c r="S406">
        <f t="shared" si="89"/>
        <v>8.6651360110000155</v>
      </c>
      <c r="T406">
        <f t="shared" si="90"/>
        <v>8.9331299082474391E-2</v>
      </c>
    </row>
    <row r="407" spans="1:20">
      <c r="A407">
        <v>98</v>
      </c>
      <c r="B407">
        <v>148.66669999999999</v>
      </c>
      <c r="C407">
        <f t="shared" si="79"/>
        <v>98</v>
      </c>
      <c r="D407">
        <f t="shared" si="80"/>
        <v>148</v>
      </c>
      <c r="E407">
        <f t="shared" si="81"/>
        <v>1.0098322869771534</v>
      </c>
      <c r="F407">
        <f t="shared" si="82"/>
        <v>196.96356412376105</v>
      </c>
      <c r="G407">
        <f t="shared" si="83"/>
        <v>48.296864123761054</v>
      </c>
      <c r="H407">
        <f t="shared" si="84"/>
        <v>48.296864123761054</v>
      </c>
      <c r="I407">
        <f t="shared" si="85"/>
        <v>0.51700714285714278</v>
      </c>
      <c r="P407">
        <f t="shared" si="86"/>
        <v>98</v>
      </c>
      <c r="Q407">
        <f t="shared" si="87"/>
        <v>0.91422087399999996</v>
      </c>
      <c r="R407">
        <f t="shared" si="88"/>
        <v>187.59364565199999</v>
      </c>
      <c r="S407">
        <f t="shared" si="89"/>
        <v>38.926945652000001</v>
      </c>
      <c r="T407">
        <f t="shared" si="90"/>
        <v>0.39721373114285713</v>
      </c>
    </row>
    <row r="408" spans="1:20">
      <c r="A408">
        <v>98.666700000000006</v>
      </c>
      <c r="B408">
        <v>197.33330000000001</v>
      </c>
      <c r="C408">
        <f t="shared" si="79"/>
        <v>98</v>
      </c>
      <c r="D408">
        <f t="shared" si="80"/>
        <v>197</v>
      </c>
      <c r="E408">
        <f t="shared" si="81"/>
        <v>1.0098322869771534</v>
      </c>
      <c r="F408">
        <f t="shared" si="82"/>
        <v>196.96356412376105</v>
      </c>
      <c r="G408">
        <f t="shared" si="83"/>
        <v>-0.36973587623896265</v>
      </c>
      <c r="H408">
        <f t="shared" si="84"/>
        <v>0.36973587623896265</v>
      </c>
      <c r="I408">
        <f t="shared" si="85"/>
        <v>0.99999898648682883</v>
      </c>
      <c r="P408">
        <f t="shared" si="86"/>
        <v>98</v>
      </c>
      <c r="Q408">
        <f t="shared" si="87"/>
        <v>0.91422087399999996</v>
      </c>
      <c r="R408">
        <f t="shared" si="88"/>
        <v>187.59364565199999</v>
      </c>
      <c r="S408">
        <f t="shared" si="89"/>
        <v>-9.7396543480000162</v>
      </c>
      <c r="T408">
        <f t="shared" si="90"/>
        <v>-9.9384228040816494E-2</v>
      </c>
    </row>
    <row r="409" spans="1:20">
      <c r="A409">
        <v>98.666700000000006</v>
      </c>
      <c r="B409">
        <v>196.66669999999999</v>
      </c>
      <c r="C409">
        <f t="shared" si="79"/>
        <v>98</v>
      </c>
      <c r="D409">
        <f t="shared" si="80"/>
        <v>196</v>
      </c>
      <c r="E409">
        <f t="shared" si="81"/>
        <v>1.0098322869771534</v>
      </c>
      <c r="F409">
        <f t="shared" si="82"/>
        <v>196.96356412376105</v>
      </c>
      <c r="G409">
        <f t="shared" si="83"/>
        <v>0.29686412376105409</v>
      </c>
      <c r="H409">
        <f t="shared" si="84"/>
        <v>0.29686412376105409</v>
      </c>
      <c r="I409">
        <f t="shared" si="85"/>
        <v>0.99324290768820667</v>
      </c>
      <c r="P409">
        <f t="shared" si="86"/>
        <v>98</v>
      </c>
      <c r="Q409">
        <f t="shared" si="87"/>
        <v>0.91422087399999996</v>
      </c>
      <c r="R409">
        <f t="shared" si="88"/>
        <v>187.59364565199999</v>
      </c>
      <c r="S409">
        <f t="shared" si="89"/>
        <v>-9.0730543479999994</v>
      </c>
      <c r="T409">
        <f t="shared" si="90"/>
        <v>-9.2582187224489784E-2</v>
      </c>
    </row>
    <row r="410" spans="1:20">
      <c r="A410">
        <v>98.666700000000006</v>
      </c>
      <c r="B410">
        <v>209</v>
      </c>
      <c r="C410">
        <f t="shared" si="79"/>
        <v>98</v>
      </c>
      <c r="D410">
        <f t="shared" si="80"/>
        <v>209</v>
      </c>
      <c r="E410">
        <f t="shared" si="81"/>
        <v>1.0098322869771534</v>
      </c>
      <c r="F410">
        <f t="shared" si="82"/>
        <v>196.96356412376105</v>
      </c>
      <c r="G410">
        <f t="shared" si="83"/>
        <v>-12.036435876238954</v>
      </c>
      <c r="H410">
        <f t="shared" si="84"/>
        <v>12.036435876238954</v>
      </c>
      <c r="I410">
        <f t="shared" si="85"/>
        <v>1.1182425276207675</v>
      </c>
      <c r="P410">
        <f t="shared" si="86"/>
        <v>98</v>
      </c>
      <c r="Q410">
        <f t="shared" si="87"/>
        <v>0.91422087399999996</v>
      </c>
      <c r="R410">
        <f t="shared" si="88"/>
        <v>187.59364565199999</v>
      </c>
      <c r="S410">
        <f t="shared" si="89"/>
        <v>-21.406354348000008</v>
      </c>
      <c r="T410">
        <f t="shared" si="90"/>
        <v>-0.21843218722448987</v>
      </c>
    </row>
    <row r="411" spans="1:20">
      <c r="A411">
        <v>98.666700000000006</v>
      </c>
      <c r="B411">
        <v>221</v>
      </c>
      <c r="C411">
        <f t="shared" si="79"/>
        <v>98</v>
      </c>
      <c r="D411">
        <f t="shared" si="80"/>
        <v>221</v>
      </c>
      <c r="E411">
        <f t="shared" si="81"/>
        <v>1.0098322869771534</v>
      </c>
      <c r="F411">
        <f t="shared" si="82"/>
        <v>196.96356412376105</v>
      </c>
      <c r="G411">
        <f t="shared" si="83"/>
        <v>-24.036435876238954</v>
      </c>
      <c r="H411">
        <f t="shared" si="84"/>
        <v>24.036435876238954</v>
      </c>
      <c r="I411">
        <f t="shared" si="85"/>
        <v>1.2398641081540174</v>
      </c>
      <c r="P411">
        <f t="shared" si="86"/>
        <v>98</v>
      </c>
      <c r="Q411">
        <f t="shared" si="87"/>
        <v>0.91422087399999996</v>
      </c>
      <c r="R411">
        <f t="shared" si="88"/>
        <v>187.59364565199999</v>
      </c>
      <c r="S411">
        <f t="shared" si="89"/>
        <v>-33.406354348000008</v>
      </c>
      <c r="T411">
        <f t="shared" si="90"/>
        <v>-0.34088116681632663</v>
      </c>
    </row>
    <row r="412" spans="1:20">
      <c r="A412">
        <v>98.666700000000006</v>
      </c>
      <c r="B412">
        <v>215.66669999999999</v>
      </c>
      <c r="C412">
        <f t="shared" si="79"/>
        <v>98</v>
      </c>
      <c r="D412">
        <f t="shared" si="80"/>
        <v>215</v>
      </c>
      <c r="E412">
        <f t="shared" si="81"/>
        <v>1.0098322869771534</v>
      </c>
      <c r="F412">
        <f t="shared" si="82"/>
        <v>196.96356412376105</v>
      </c>
      <c r="G412">
        <f t="shared" si="83"/>
        <v>-18.703135876238946</v>
      </c>
      <c r="H412">
        <f t="shared" si="84"/>
        <v>18.703135876238946</v>
      </c>
      <c r="I412">
        <f t="shared" si="85"/>
        <v>1.1858104101991855</v>
      </c>
      <c r="P412">
        <f t="shared" si="86"/>
        <v>98</v>
      </c>
      <c r="Q412">
        <f t="shared" si="87"/>
        <v>0.91422087399999996</v>
      </c>
      <c r="R412">
        <f t="shared" si="88"/>
        <v>187.59364565199999</v>
      </c>
      <c r="S412">
        <f t="shared" si="89"/>
        <v>-28.073054347999999</v>
      </c>
      <c r="T412">
        <f t="shared" si="90"/>
        <v>-0.28645973824489795</v>
      </c>
    </row>
    <row r="413" spans="1:20">
      <c r="A413">
        <v>98.333299999999994</v>
      </c>
      <c r="B413">
        <v>175</v>
      </c>
      <c r="C413">
        <f t="shared" si="79"/>
        <v>98</v>
      </c>
      <c r="D413">
        <f t="shared" si="80"/>
        <v>175</v>
      </c>
      <c r="E413">
        <f t="shared" si="81"/>
        <v>1.0098322869771534</v>
      </c>
      <c r="F413">
        <f t="shared" si="82"/>
        <v>196.96356412376105</v>
      </c>
      <c r="G413">
        <f t="shared" si="83"/>
        <v>21.963564123761046</v>
      </c>
      <c r="H413">
        <f t="shared" si="84"/>
        <v>21.963564123761046</v>
      </c>
      <c r="I413">
        <f t="shared" si="85"/>
        <v>0.7796616202242781</v>
      </c>
      <c r="P413">
        <f t="shared" si="86"/>
        <v>98</v>
      </c>
      <c r="Q413">
        <f t="shared" si="87"/>
        <v>0.91422087399999996</v>
      </c>
      <c r="R413">
        <f t="shared" si="88"/>
        <v>187.59364565199999</v>
      </c>
      <c r="S413">
        <f t="shared" si="89"/>
        <v>12.593645651999992</v>
      </c>
      <c r="T413">
        <f t="shared" si="90"/>
        <v>0.12850658828571421</v>
      </c>
    </row>
    <row r="414" spans="1:20">
      <c r="A414">
        <v>98.333299999999994</v>
      </c>
      <c r="B414">
        <v>179</v>
      </c>
      <c r="C414">
        <f t="shared" si="79"/>
        <v>98</v>
      </c>
      <c r="D414">
        <f t="shared" si="80"/>
        <v>179</v>
      </c>
      <c r="E414">
        <f t="shared" si="81"/>
        <v>1.0098322869771534</v>
      </c>
      <c r="F414">
        <f t="shared" si="82"/>
        <v>196.96356412376105</v>
      </c>
      <c r="G414">
        <f t="shared" si="83"/>
        <v>17.963564123761046</v>
      </c>
      <c r="H414">
        <f t="shared" si="84"/>
        <v>17.963564123761046</v>
      </c>
      <c r="I414">
        <f t="shared" si="85"/>
        <v>0.82033960011511875</v>
      </c>
      <c r="P414">
        <f t="shared" si="86"/>
        <v>98</v>
      </c>
      <c r="Q414">
        <f t="shared" si="87"/>
        <v>0.91422087399999996</v>
      </c>
      <c r="R414">
        <f t="shared" si="88"/>
        <v>187.59364565199999</v>
      </c>
      <c r="S414">
        <f t="shared" si="89"/>
        <v>8.5936456519999922</v>
      </c>
      <c r="T414">
        <f t="shared" si="90"/>
        <v>8.7690261755101959E-2</v>
      </c>
    </row>
    <row r="415" spans="1:20">
      <c r="A415">
        <v>99.333299999999994</v>
      </c>
      <c r="B415">
        <v>185.66669999999999</v>
      </c>
      <c r="C415">
        <f t="shared" si="79"/>
        <v>99</v>
      </c>
      <c r="D415">
        <f t="shared" si="80"/>
        <v>185</v>
      </c>
      <c r="E415">
        <f t="shared" si="81"/>
        <v>0.90254464869941953</v>
      </c>
      <c r="F415">
        <f t="shared" si="82"/>
        <v>188.35192022124255</v>
      </c>
      <c r="G415">
        <f t="shared" si="83"/>
        <v>2.6852202212425595</v>
      </c>
      <c r="H415">
        <f t="shared" si="84"/>
        <v>2.6852202212425595</v>
      </c>
      <c r="I415">
        <f t="shared" si="85"/>
        <v>0.86912847957331529</v>
      </c>
      <c r="P415">
        <f t="shared" si="86"/>
        <v>99</v>
      </c>
      <c r="Q415">
        <f t="shared" si="87"/>
        <v>0.90753482299999999</v>
      </c>
      <c r="R415">
        <f t="shared" si="88"/>
        <v>188.84594747699998</v>
      </c>
      <c r="S415">
        <f t="shared" si="89"/>
        <v>3.1792474769999899</v>
      </c>
      <c r="T415">
        <f t="shared" si="90"/>
        <v>3.2113610878787779E-2</v>
      </c>
    </row>
    <row r="416" spans="1:20">
      <c r="A416">
        <v>99.666700000000006</v>
      </c>
      <c r="B416">
        <v>188.66669999999999</v>
      </c>
      <c r="C416">
        <f t="shared" si="79"/>
        <v>99</v>
      </c>
      <c r="D416">
        <f t="shared" si="80"/>
        <v>188</v>
      </c>
      <c r="E416">
        <f t="shared" si="81"/>
        <v>0.90254464869941953</v>
      </c>
      <c r="F416">
        <f t="shared" si="82"/>
        <v>188.35192022124255</v>
      </c>
      <c r="G416">
        <f t="shared" si="83"/>
        <v>-0.31477977875744045</v>
      </c>
      <c r="H416">
        <f t="shared" si="84"/>
        <v>0.31477977875744045</v>
      </c>
      <c r="I416">
        <f t="shared" si="85"/>
        <v>0.89297628997448475</v>
      </c>
      <c r="P416">
        <f t="shared" si="86"/>
        <v>99</v>
      </c>
      <c r="Q416">
        <f t="shared" si="87"/>
        <v>0.90753482299999999</v>
      </c>
      <c r="R416">
        <f t="shared" si="88"/>
        <v>188.84594747699998</v>
      </c>
      <c r="S416">
        <f t="shared" si="89"/>
        <v>0.17924747699998989</v>
      </c>
      <c r="T416">
        <f t="shared" si="90"/>
        <v>1.8105805757574736E-3</v>
      </c>
    </row>
    <row r="417" spans="1:20">
      <c r="A417">
        <v>99.666700000000006</v>
      </c>
      <c r="B417">
        <v>217</v>
      </c>
      <c r="C417">
        <f t="shared" si="79"/>
        <v>99</v>
      </c>
      <c r="D417">
        <f t="shared" si="80"/>
        <v>217</v>
      </c>
      <c r="E417">
        <f t="shared" si="81"/>
        <v>0.90254464869941953</v>
      </c>
      <c r="F417">
        <f t="shared" si="82"/>
        <v>188.35192022124255</v>
      </c>
      <c r="G417">
        <f t="shared" si="83"/>
        <v>-28.648079778757449</v>
      </c>
      <c r="H417">
        <f t="shared" si="84"/>
        <v>28.648079778757449</v>
      </c>
      <c r="I417">
        <f t="shared" si="85"/>
        <v>1.1772567969040812</v>
      </c>
      <c r="P417">
        <f t="shared" si="86"/>
        <v>99</v>
      </c>
      <c r="Q417">
        <f t="shared" si="87"/>
        <v>0.90753482299999999</v>
      </c>
      <c r="R417">
        <f t="shared" si="88"/>
        <v>188.84594747699998</v>
      </c>
      <c r="S417">
        <f t="shared" si="89"/>
        <v>-28.154052523000018</v>
      </c>
      <c r="T417">
        <f t="shared" si="90"/>
        <v>-0.28438436891919211</v>
      </c>
    </row>
    <row r="418" spans="1:20">
      <c r="A418">
        <v>99.666700000000006</v>
      </c>
      <c r="B418">
        <v>217</v>
      </c>
      <c r="C418">
        <f t="shared" si="79"/>
        <v>99</v>
      </c>
      <c r="D418">
        <f t="shared" si="80"/>
        <v>217</v>
      </c>
      <c r="E418">
        <f t="shared" si="81"/>
        <v>0.90254464869941953</v>
      </c>
      <c r="F418">
        <f t="shared" si="82"/>
        <v>188.35192022124255</v>
      </c>
      <c r="G418">
        <f t="shared" si="83"/>
        <v>-28.648079778757449</v>
      </c>
      <c r="H418">
        <f t="shared" si="84"/>
        <v>28.648079778757449</v>
      </c>
      <c r="I418">
        <f t="shared" si="85"/>
        <v>1.1772567969040812</v>
      </c>
      <c r="P418">
        <f t="shared" si="86"/>
        <v>99</v>
      </c>
      <c r="Q418">
        <f t="shared" si="87"/>
        <v>0.90753482299999999</v>
      </c>
      <c r="R418">
        <f t="shared" si="88"/>
        <v>188.84594747699998</v>
      </c>
      <c r="S418">
        <f t="shared" si="89"/>
        <v>-28.154052523000018</v>
      </c>
      <c r="T418">
        <f t="shared" si="90"/>
        <v>-0.28438436891919211</v>
      </c>
    </row>
    <row r="419" spans="1:20">
      <c r="A419">
        <v>99.666700000000006</v>
      </c>
      <c r="B419">
        <v>217</v>
      </c>
      <c r="C419">
        <f t="shared" si="79"/>
        <v>99</v>
      </c>
      <c r="D419">
        <f t="shared" si="80"/>
        <v>217</v>
      </c>
      <c r="E419">
        <f t="shared" si="81"/>
        <v>0.90254464869941953</v>
      </c>
      <c r="F419">
        <f t="shared" si="82"/>
        <v>188.35192022124255</v>
      </c>
      <c r="G419">
        <f t="shared" si="83"/>
        <v>-28.648079778757449</v>
      </c>
      <c r="H419">
        <f t="shared" si="84"/>
        <v>28.648079778757449</v>
      </c>
      <c r="I419">
        <f t="shared" si="85"/>
        <v>1.1772567969040812</v>
      </c>
      <c r="P419">
        <f t="shared" si="86"/>
        <v>99</v>
      </c>
      <c r="Q419">
        <f t="shared" si="87"/>
        <v>0.90753482299999999</v>
      </c>
      <c r="R419">
        <f t="shared" si="88"/>
        <v>188.84594747699998</v>
      </c>
      <c r="S419">
        <f t="shared" si="89"/>
        <v>-28.154052523000018</v>
      </c>
      <c r="T419">
        <f t="shared" si="90"/>
        <v>-0.28438436891919211</v>
      </c>
    </row>
    <row r="420" spans="1:20">
      <c r="A420">
        <v>99.666700000000006</v>
      </c>
      <c r="B420">
        <v>214.33330000000001</v>
      </c>
      <c r="C420">
        <f t="shared" si="79"/>
        <v>99</v>
      </c>
      <c r="D420">
        <f t="shared" si="80"/>
        <v>214</v>
      </c>
      <c r="E420">
        <f t="shared" si="81"/>
        <v>0.90254464869941953</v>
      </c>
      <c r="F420">
        <f t="shared" si="82"/>
        <v>188.35192022124255</v>
      </c>
      <c r="G420">
        <f t="shared" si="83"/>
        <v>-25.981379778757457</v>
      </c>
      <c r="H420">
        <f t="shared" si="84"/>
        <v>25.981379778757457</v>
      </c>
      <c r="I420">
        <f t="shared" si="85"/>
        <v>1.150500618561666</v>
      </c>
      <c r="P420">
        <f t="shared" si="86"/>
        <v>99</v>
      </c>
      <c r="Q420">
        <f t="shared" si="87"/>
        <v>0.90753482299999999</v>
      </c>
      <c r="R420">
        <f t="shared" si="88"/>
        <v>188.84594747699998</v>
      </c>
      <c r="S420">
        <f t="shared" si="89"/>
        <v>-25.487352523000027</v>
      </c>
      <c r="T420">
        <f t="shared" si="90"/>
        <v>-0.25744800528282857</v>
      </c>
    </row>
    <row r="421" spans="1:20">
      <c r="A421">
        <v>99.666700000000006</v>
      </c>
      <c r="B421">
        <v>213.33330000000001</v>
      </c>
      <c r="C421">
        <f t="shared" si="79"/>
        <v>99</v>
      </c>
      <c r="D421">
        <f t="shared" si="80"/>
        <v>213</v>
      </c>
      <c r="E421">
        <f t="shared" si="81"/>
        <v>0.90254464869941953</v>
      </c>
      <c r="F421">
        <f t="shared" si="82"/>
        <v>188.35192022124255</v>
      </c>
      <c r="G421">
        <f t="shared" si="83"/>
        <v>-24.981379778757457</v>
      </c>
      <c r="H421">
        <f t="shared" si="84"/>
        <v>24.981379778757457</v>
      </c>
      <c r="I421">
        <f t="shared" si="85"/>
        <v>1.1404671771012784</v>
      </c>
      <c r="P421">
        <f t="shared" si="86"/>
        <v>99</v>
      </c>
      <c r="Q421">
        <f t="shared" si="87"/>
        <v>0.90753482299999999</v>
      </c>
      <c r="R421">
        <f t="shared" si="88"/>
        <v>188.84594747699998</v>
      </c>
      <c r="S421">
        <f t="shared" si="89"/>
        <v>-24.487352523000027</v>
      </c>
      <c r="T421">
        <f t="shared" si="90"/>
        <v>-0.24734699518181846</v>
      </c>
    </row>
    <row r="422" spans="1:20">
      <c r="A422">
        <v>99.666700000000006</v>
      </c>
      <c r="B422">
        <v>185</v>
      </c>
      <c r="C422">
        <f t="shared" si="79"/>
        <v>99</v>
      </c>
      <c r="D422">
        <f t="shared" si="80"/>
        <v>185</v>
      </c>
      <c r="E422">
        <f t="shared" si="81"/>
        <v>0.90254464869941953</v>
      </c>
      <c r="F422">
        <f t="shared" si="82"/>
        <v>188.35192022124255</v>
      </c>
      <c r="G422">
        <f t="shared" si="83"/>
        <v>3.3519202212425512</v>
      </c>
      <c r="H422">
        <f t="shared" si="84"/>
        <v>3.3519202212425512</v>
      </c>
      <c r="I422">
        <f t="shared" si="85"/>
        <v>0.85618667017168215</v>
      </c>
      <c r="P422">
        <f t="shared" si="86"/>
        <v>99</v>
      </c>
      <c r="Q422">
        <f t="shared" si="87"/>
        <v>0.90753482299999999</v>
      </c>
      <c r="R422">
        <f t="shared" si="88"/>
        <v>188.84594747699998</v>
      </c>
      <c r="S422">
        <f t="shared" si="89"/>
        <v>3.8459474769999815</v>
      </c>
      <c r="T422">
        <f t="shared" si="90"/>
        <v>3.8847954313131129E-2</v>
      </c>
    </row>
    <row r="423" spans="1:20">
      <c r="A423">
        <v>99</v>
      </c>
      <c r="B423">
        <v>192</v>
      </c>
      <c r="C423">
        <f t="shared" si="79"/>
        <v>99</v>
      </c>
      <c r="D423">
        <f t="shared" si="80"/>
        <v>192</v>
      </c>
      <c r="E423">
        <f t="shared" si="81"/>
        <v>0.90254464869941953</v>
      </c>
      <c r="F423">
        <f t="shared" si="82"/>
        <v>188.35192022124255</v>
      </c>
      <c r="G423">
        <f t="shared" si="83"/>
        <v>-3.6480797787574488</v>
      </c>
      <c r="H423">
        <f t="shared" si="84"/>
        <v>3.6480797787574488</v>
      </c>
      <c r="I423">
        <f t="shared" si="85"/>
        <v>0.93939393939393945</v>
      </c>
      <c r="P423">
        <f t="shared" si="86"/>
        <v>99</v>
      </c>
      <c r="Q423">
        <f t="shared" si="87"/>
        <v>0.90753482299999999</v>
      </c>
      <c r="R423">
        <f t="shared" si="88"/>
        <v>188.84594747699998</v>
      </c>
      <c r="S423">
        <f t="shared" si="89"/>
        <v>-3.1540525230000185</v>
      </c>
      <c r="T423">
        <f t="shared" si="90"/>
        <v>-3.1859116393939582E-2</v>
      </c>
    </row>
    <row r="424" spans="1:20">
      <c r="A424">
        <v>99.333299999999994</v>
      </c>
      <c r="B424">
        <v>181</v>
      </c>
      <c r="C424">
        <f t="shared" si="79"/>
        <v>99</v>
      </c>
      <c r="D424">
        <f t="shared" si="80"/>
        <v>181</v>
      </c>
      <c r="E424">
        <f t="shared" si="81"/>
        <v>0.90254464869941953</v>
      </c>
      <c r="F424">
        <f t="shared" si="82"/>
        <v>188.35192022124255</v>
      </c>
      <c r="G424">
        <f t="shared" si="83"/>
        <v>7.3519202212425512</v>
      </c>
      <c r="H424">
        <f t="shared" si="84"/>
        <v>7.3519202212425512</v>
      </c>
      <c r="I424">
        <f t="shared" si="85"/>
        <v>0.82214826246586004</v>
      </c>
      <c r="P424">
        <f t="shared" si="86"/>
        <v>99</v>
      </c>
      <c r="Q424">
        <f t="shared" si="87"/>
        <v>0.90753482299999999</v>
      </c>
      <c r="R424">
        <f t="shared" si="88"/>
        <v>188.84594747699998</v>
      </c>
      <c r="S424">
        <f t="shared" si="89"/>
        <v>7.8459474769999815</v>
      </c>
      <c r="T424">
        <f t="shared" si="90"/>
        <v>7.9251994717171537E-2</v>
      </c>
    </row>
    <row r="425" spans="1:20">
      <c r="A425">
        <v>99.333299999999994</v>
      </c>
      <c r="B425">
        <v>184.33330000000001</v>
      </c>
      <c r="C425">
        <f t="shared" si="79"/>
        <v>99</v>
      </c>
      <c r="D425">
        <f t="shared" si="80"/>
        <v>184</v>
      </c>
      <c r="E425">
        <f t="shared" si="81"/>
        <v>0.90254464869941953</v>
      </c>
      <c r="F425">
        <f t="shared" si="82"/>
        <v>188.35192022124255</v>
      </c>
      <c r="G425">
        <f t="shared" si="83"/>
        <v>4.0186202212425428</v>
      </c>
      <c r="H425">
        <f t="shared" si="84"/>
        <v>4.0186202212425428</v>
      </c>
      <c r="I425">
        <f t="shared" si="85"/>
        <v>0.85570498513590121</v>
      </c>
      <c r="P425">
        <f t="shared" si="86"/>
        <v>99</v>
      </c>
      <c r="Q425">
        <f t="shared" si="87"/>
        <v>0.90753482299999999</v>
      </c>
      <c r="R425">
        <f t="shared" si="88"/>
        <v>188.84594747699998</v>
      </c>
      <c r="S425">
        <f t="shared" si="89"/>
        <v>4.5126474769999732</v>
      </c>
      <c r="T425">
        <f t="shared" si="90"/>
        <v>4.5582297747474479E-2</v>
      </c>
    </row>
    <row r="426" spans="1:20">
      <c r="A426">
        <v>99.666700000000006</v>
      </c>
      <c r="B426">
        <v>175</v>
      </c>
      <c r="C426">
        <f t="shared" si="79"/>
        <v>99</v>
      </c>
      <c r="D426">
        <f t="shared" si="80"/>
        <v>175</v>
      </c>
      <c r="E426">
        <f t="shared" si="81"/>
        <v>0.90254464869941953</v>
      </c>
      <c r="F426">
        <f t="shared" si="82"/>
        <v>188.35192022124255</v>
      </c>
      <c r="G426">
        <f t="shared" si="83"/>
        <v>13.351920221242551</v>
      </c>
      <c r="H426">
        <f t="shared" si="84"/>
        <v>13.351920221242551</v>
      </c>
      <c r="I426">
        <f t="shared" si="85"/>
        <v>0.75585225556780744</v>
      </c>
      <c r="P426">
        <f t="shared" si="86"/>
        <v>99</v>
      </c>
      <c r="Q426">
        <f t="shared" si="87"/>
        <v>0.90753482299999999</v>
      </c>
      <c r="R426">
        <f t="shared" si="88"/>
        <v>188.84594747699998</v>
      </c>
      <c r="S426">
        <f t="shared" si="89"/>
        <v>13.845947476999982</v>
      </c>
      <c r="T426">
        <f t="shared" si="90"/>
        <v>0.13985805532323214</v>
      </c>
    </row>
    <row r="427" spans="1:20">
      <c r="A427">
        <v>99.666700000000006</v>
      </c>
      <c r="B427">
        <v>168.33330000000001</v>
      </c>
      <c r="C427">
        <f t="shared" si="79"/>
        <v>99</v>
      </c>
      <c r="D427">
        <f t="shared" si="80"/>
        <v>168</v>
      </c>
      <c r="E427">
        <f t="shared" si="81"/>
        <v>0.90254464869941953</v>
      </c>
      <c r="F427">
        <f t="shared" si="82"/>
        <v>188.35192022124255</v>
      </c>
      <c r="G427">
        <f t="shared" si="83"/>
        <v>20.018620221242543</v>
      </c>
      <c r="H427">
        <f t="shared" si="84"/>
        <v>20.018620221242543</v>
      </c>
      <c r="I427">
        <f t="shared" si="85"/>
        <v>0.68896231138384234</v>
      </c>
      <c r="P427">
        <f t="shared" si="86"/>
        <v>99</v>
      </c>
      <c r="Q427">
        <f t="shared" si="87"/>
        <v>0.90753482299999999</v>
      </c>
      <c r="R427">
        <f t="shared" si="88"/>
        <v>188.84594747699998</v>
      </c>
      <c r="S427">
        <f t="shared" si="89"/>
        <v>20.512647476999973</v>
      </c>
      <c r="T427">
        <f t="shared" si="90"/>
        <v>0.20719845936363609</v>
      </c>
    </row>
    <row r="428" spans="1:20">
      <c r="A428">
        <v>99.666700000000006</v>
      </c>
      <c r="B428">
        <v>171</v>
      </c>
      <c r="C428">
        <f t="shared" si="79"/>
        <v>99</v>
      </c>
      <c r="D428">
        <f t="shared" si="80"/>
        <v>171</v>
      </c>
      <c r="E428">
        <f t="shared" si="81"/>
        <v>0.90254464869941953</v>
      </c>
      <c r="F428">
        <f t="shared" si="82"/>
        <v>188.35192022124255</v>
      </c>
      <c r="G428">
        <f t="shared" si="83"/>
        <v>17.351920221242551</v>
      </c>
      <c r="H428">
        <f t="shared" si="84"/>
        <v>17.351920221242551</v>
      </c>
      <c r="I428">
        <f t="shared" si="85"/>
        <v>0.71571848972625751</v>
      </c>
      <c r="P428">
        <f t="shared" si="86"/>
        <v>99</v>
      </c>
      <c r="Q428">
        <f t="shared" si="87"/>
        <v>0.90753482299999999</v>
      </c>
      <c r="R428">
        <f t="shared" si="88"/>
        <v>188.84594747699998</v>
      </c>
      <c r="S428">
        <f t="shared" si="89"/>
        <v>17.845947476999982</v>
      </c>
      <c r="T428">
        <f t="shared" si="90"/>
        <v>0.18026209572727253</v>
      </c>
    </row>
    <row r="429" spans="1:20">
      <c r="A429">
        <v>100</v>
      </c>
      <c r="B429">
        <v>184.66669999999999</v>
      </c>
      <c r="C429">
        <f t="shared" si="79"/>
        <v>100</v>
      </c>
      <c r="D429">
        <f t="shared" si="80"/>
        <v>184</v>
      </c>
      <c r="E429">
        <f t="shared" si="81"/>
        <v>0.97726340282433</v>
      </c>
      <c r="F429">
        <f t="shared" si="82"/>
        <v>197.726340282433</v>
      </c>
      <c r="G429">
        <f t="shared" si="83"/>
        <v>13.059640282433008</v>
      </c>
      <c r="H429">
        <f t="shared" si="84"/>
        <v>13.059640282433008</v>
      </c>
      <c r="I429">
        <f t="shared" si="85"/>
        <v>0.84666699999999995</v>
      </c>
      <c r="P429">
        <f t="shared" si="86"/>
        <v>100</v>
      </c>
      <c r="Q429">
        <f t="shared" si="87"/>
        <v>0.90091895300000002</v>
      </c>
      <c r="R429">
        <f t="shared" si="88"/>
        <v>190.0918953</v>
      </c>
      <c r="S429">
        <f t="shared" si="89"/>
        <v>5.4251953000000128</v>
      </c>
      <c r="T429">
        <f t="shared" si="90"/>
        <v>5.425195300000013E-2</v>
      </c>
    </row>
    <row r="430" spans="1:20">
      <c r="A430">
        <v>100.33329999999999</v>
      </c>
      <c r="B430">
        <v>200</v>
      </c>
      <c r="C430">
        <f t="shared" si="79"/>
        <v>100</v>
      </c>
      <c r="D430">
        <f t="shared" si="80"/>
        <v>200</v>
      </c>
      <c r="E430">
        <f t="shared" si="81"/>
        <v>0.97726340282433</v>
      </c>
      <c r="F430">
        <f t="shared" si="82"/>
        <v>197.726340282433</v>
      </c>
      <c r="G430">
        <f t="shared" si="83"/>
        <v>-2.2736597175669999</v>
      </c>
      <c r="H430">
        <f t="shared" si="84"/>
        <v>2.2736597175669999</v>
      </c>
      <c r="I430">
        <f t="shared" si="85"/>
        <v>0.993356143972141</v>
      </c>
      <c r="P430">
        <f t="shared" si="86"/>
        <v>100</v>
      </c>
      <c r="Q430">
        <f t="shared" si="87"/>
        <v>0.90091895300000002</v>
      </c>
      <c r="R430">
        <f t="shared" si="88"/>
        <v>190.0918953</v>
      </c>
      <c r="S430">
        <f t="shared" si="89"/>
        <v>-9.9081046999999955</v>
      </c>
      <c r="T430">
        <f t="shared" si="90"/>
        <v>-9.908104699999995E-2</v>
      </c>
    </row>
    <row r="431" spans="1:20">
      <c r="A431">
        <v>100.33329999999999</v>
      </c>
      <c r="B431">
        <v>201.33330000000001</v>
      </c>
      <c r="C431">
        <f t="shared" si="79"/>
        <v>100</v>
      </c>
      <c r="D431">
        <f t="shared" si="80"/>
        <v>201</v>
      </c>
      <c r="E431">
        <f t="shared" si="81"/>
        <v>0.97726340282433</v>
      </c>
      <c r="F431">
        <f t="shared" si="82"/>
        <v>197.726340282433</v>
      </c>
      <c r="G431">
        <f t="shared" si="83"/>
        <v>-3.6069597175670083</v>
      </c>
      <c r="H431">
        <f t="shared" si="84"/>
        <v>3.6069597175670083</v>
      </c>
      <c r="I431">
        <f t="shared" si="85"/>
        <v>1.0066448527059313</v>
      </c>
      <c r="P431">
        <f t="shared" si="86"/>
        <v>100</v>
      </c>
      <c r="Q431">
        <f t="shared" si="87"/>
        <v>0.90091895300000002</v>
      </c>
      <c r="R431">
        <f t="shared" si="88"/>
        <v>190.0918953</v>
      </c>
      <c r="S431">
        <f t="shared" si="89"/>
        <v>-11.241404700000004</v>
      </c>
      <c r="T431">
        <f t="shared" si="90"/>
        <v>-0.11241404700000004</v>
      </c>
    </row>
    <row r="432" spans="1:20">
      <c r="A432">
        <v>100.33329999999999</v>
      </c>
      <c r="B432">
        <v>193</v>
      </c>
      <c r="C432">
        <f t="shared" si="79"/>
        <v>100</v>
      </c>
      <c r="D432">
        <f t="shared" si="80"/>
        <v>193</v>
      </c>
      <c r="E432">
        <f t="shared" si="81"/>
        <v>0.97726340282433</v>
      </c>
      <c r="F432">
        <f t="shared" si="82"/>
        <v>197.726340282433</v>
      </c>
      <c r="G432">
        <f t="shared" si="83"/>
        <v>4.7263402824330001</v>
      </c>
      <c r="H432">
        <f t="shared" si="84"/>
        <v>4.7263402824330001</v>
      </c>
      <c r="I432">
        <f t="shared" si="85"/>
        <v>0.92358867893311603</v>
      </c>
      <c r="P432">
        <f t="shared" si="86"/>
        <v>100</v>
      </c>
      <c r="Q432">
        <f t="shared" si="87"/>
        <v>0.90091895300000002</v>
      </c>
      <c r="R432">
        <f t="shared" si="88"/>
        <v>190.0918953</v>
      </c>
      <c r="S432">
        <f t="shared" si="89"/>
        <v>-2.9081046999999955</v>
      </c>
      <c r="T432">
        <f t="shared" si="90"/>
        <v>-2.9081046999999957E-2</v>
      </c>
    </row>
    <row r="433" spans="1:20">
      <c r="A433">
        <v>100.33329999999999</v>
      </c>
      <c r="B433">
        <v>193</v>
      </c>
      <c r="C433">
        <f t="shared" si="79"/>
        <v>100</v>
      </c>
      <c r="D433">
        <f t="shared" si="80"/>
        <v>193</v>
      </c>
      <c r="E433">
        <f t="shared" si="81"/>
        <v>0.97726340282433</v>
      </c>
      <c r="F433">
        <f t="shared" si="82"/>
        <v>197.726340282433</v>
      </c>
      <c r="G433">
        <f t="shared" si="83"/>
        <v>4.7263402824330001</v>
      </c>
      <c r="H433">
        <f t="shared" si="84"/>
        <v>4.7263402824330001</v>
      </c>
      <c r="I433">
        <f t="shared" si="85"/>
        <v>0.92358867893311603</v>
      </c>
      <c r="P433">
        <f t="shared" si="86"/>
        <v>100</v>
      </c>
      <c r="Q433">
        <f t="shared" si="87"/>
        <v>0.90091895300000002</v>
      </c>
      <c r="R433">
        <f t="shared" si="88"/>
        <v>190.0918953</v>
      </c>
      <c r="S433">
        <f t="shared" si="89"/>
        <v>-2.9081046999999955</v>
      </c>
      <c r="T433">
        <f t="shared" si="90"/>
        <v>-2.9081046999999957E-2</v>
      </c>
    </row>
    <row r="434" spans="1:20">
      <c r="A434">
        <v>100.33329999999999</v>
      </c>
      <c r="B434">
        <v>198.66669999999999</v>
      </c>
      <c r="C434">
        <f t="shared" si="79"/>
        <v>100</v>
      </c>
      <c r="D434">
        <f t="shared" si="80"/>
        <v>198</v>
      </c>
      <c r="E434">
        <f t="shared" si="81"/>
        <v>0.97726340282433</v>
      </c>
      <c r="F434">
        <f t="shared" si="82"/>
        <v>197.726340282433</v>
      </c>
      <c r="G434">
        <f t="shared" si="83"/>
        <v>-0.94035971756699155</v>
      </c>
      <c r="H434">
        <f t="shared" si="84"/>
        <v>0.94035971756699155</v>
      </c>
      <c r="I434">
        <f t="shared" si="85"/>
        <v>0.9800674352383506</v>
      </c>
      <c r="P434">
        <f t="shared" si="86"/>
        <v>100</v>
      </c>
      <c r="Q434">
        <f t="shared" si="87"/>
        <v>0.90091895300000002</v>
      </c>
      <c r="R434">
        <f t="shared" si="88"/>
        <v>190.0918953</v>
      </c>
      <c r="S434">
        <f t="shared" si="89"/>
        <v>-8.5748046999999872</v>
      </c>
      <c r="T434">
        <f t="shared" si="90"/>
        <v>-8.5748046999999869E-2</v>
      </c>
    </row>
    <row r="435" spans="1:20">
      <c r="A435">
        <v>101.66670000000001</v>
      </c>
      <c r="B435">
        <v>175.33330000000001</v>
      </c>
      <c r="C435">
        <f t="shared" si="79"/>
        <v>101</v>
      </c>
      <c r="D435">
        <f t="shared" si="80"/>
        <v>175</v>
      </c>
      <c r="E435">
        <f t="shared" si="81"/>
        <v>1.0199469461017288</v>
      </c>
      <c r="F435">
        <f t="shared" si="82"/>
        <v>204.01464155627463</v>
      </c>
      <c r="G435">
        <f t="shared" si="83"/>
        <v>28.681341556274617</v>
      </c>
      <c r="H435">
        <f t="shared" si="84"/>
        <v>28.681341556274617</v>
      </c>
      <c r="I435">
        <f t="shared" si="85"/>
        <v>0.72458927062646861</v>
      </c>
      <c r="P435">
        <f t="shared" si="86"/>
        <v>101</v>
      </c>
      <c r="Q435">
        <f t="shared" si="87"/>
        <v>0.89440361000000002</v>
      </c>
      <c r="R435">
        <f t="shared" si="88"/>
        <v>191.33476461000001</v>
      </c>
      <c r="S435">
        <f t="shared" si="89"/>
        <v>16.001464609999999</v>
      </c>
      <c r="T435">
        <f t="shared" si="90"/>
        <v>0.15843034267326733</v>
      </c>
    </row>
    <row r="436" spans="1:20">
      <c r="A436">
        <v>101</v>
      </c>
      <c r="B436">
        <v>201.66669999999999</v>
      </c>
      <c r="C436">
        <f t="shared" si="79"/>
        <v>101</v>
      </c>
      <c r="D436">
        <f t="shared" si="80"/>
        <v>201</v>
      </c>
      <c r="E436">
        <f t="shared" si="81"/>
        <v>1.0199469461017288</v>
      </c>
      <c r="F436">
        <f t="shared" si="82"/>
        <v>204.01464155627463</v>
      </c>
      <c r="G436">
        <f t="shared" si="83"/>
        <v>2.347941556274634</v>
      </c>
      <c r="H436">
        <f t="shared" si="84"/>
        <v>2.347941556274634</v>
      </c>
      <c r="I436">
        <f t="shared" si="85"/>
        <v>0.99669999999999992</v>
      </c>
      <c r="P436">
        <f t="shared" si="86"/>
        <v>101</v>
      </c>
      <c r="Q436">
        <f t="shared" si="87"/>
        <v>0.89440361000000002</v>
      </c>
      <c r="R436">
        <f t="shared" si="88"/>
        <v>191.33476461000001</v>
      </c>
      <c r="S436">
        <f t="shared" si="89"/>
        <v>-10.331935389999984</v>
      </c>
      <c r="T436">
        <f t="shared" si="90"/>
        <v>-0.10229638999999983</v>
      </c>
    </row>
    <row r="437" spans="1:20">
      <c r="A437">
        <v>101.66670000000001</v>
      </c>
      <c r="B437">
        <v>206.33330000000001</v>
      </c>
      <c r="C437">
        <f t="shared" si="79"/>
        <v>101</v>
      </c>
      <c r="D437">
        <f t="shared" si="80"/>
        <v>206</v>
      </c>
      <c r="E437">
        <f t="shared" si="81"/>
        <v>1.0199469461017288</v>
      </c>
      <c r="F437">
        <f t="shared" si="82"/>
        <v>204.01464155627463</v>
      </c>
      <c r="G437">
        <f t="shared" si="83"/>
        <v>-2.3186584437253828</v>
      </c>
      <c r="H437">
        <f t="shared" si="84"/>
        <v>2.3186584437253828</v>
      </c>
      <c r="I437">
        <f t="shared" si="85"/>
        <v>1.029507203440261</v>
      </c>
      <c r="P437">
        <f t="shared" si="86"/>
        <v>101</v>
      </c>
      <c r="Q437">
        <f t="shared" si="87"/>
        <v>0.89440361000000002</v>
      </c>
      <c r="R437">
        <f t="shared" si="88"/>
        <v>191.33476461000001</v>
      </c>
      <c r="S437">
        <f t="shared" si="89"/>
        <v>-14.998535390000001</v>
      </c>
      <c r="T437">
        <f t="shared" si="90"/>
        <v>-0.14850035039603962</v>
      </c>
    </row>
    <row r="438" spans="1:20">
      <c r="A438">
        <v>101.66670000000001</v>
      </c>
      <c r="B438">
        <v>207.66669999999999</v>
      </c>
      <c r="C438">
        <f t="shared" si="79"/>
        <v>101</v>
      </c>
      <c r="D438">
        <f t="shared" si="80"/>
        <v>207</v>
      </c>
      <c r="E438">
        <f t="shared" si="81"/>
        <v>1.0199469461017288</v>
      </c>
      <c r="F438">
        <f t="shared" si="82"/>
        <v>204.01464155627463</v>
      </c>
      <c r="G438">
        <f t="shared" si="83"/>
        <v>-3.652058443725366</v>
      </c>
      <c r="H438">
        <f t="shared" si="84"/>
        <v>3.652058443725366</v>
      </c>
      <c r="I438">
        <f t="shared" si="85"/>
        <v>1.0426226089761936</v>
      </c>
      <c r="P438">
        <f t="shared" si="86"/>
        <v>101</v>
      </c>
      <c r="Q438">
        <f t="shared" si="87"/>
        <v>0.89440361000000002</v>
      </c>
      <c r="R438">
        <f t="shared" si="88"/>
        <v>191.33476461000001</v>
      </c>
      <c r="S438">
        <f t="shared" si="89"/>
        <v>-16.331935389999984</v>
      </c>
      <c r="T438">
        <f t="shared" si="90"/>
        <v>-0.16170233059405925</v>
      </c>
    </row>
    <row r="439" spans="1:20">
      <c r="A439">
        <v>101.33329999999999</v>
      </c>
      <c r="B439">
        <v>218.33330000000001</v>
      </c>
      <c r="C439">
        <f t="shared" si="79"/>
        <v>101</v>
      </c>
      <c r="D439">
        <f t="shared" si="80"/>
        <v>218</v>
      </c>
      <c r="E439">
        <f t="shared" si="81"/>
        <v>1.0199469461017288</v>
      </c>
      <c r="F439">
        <f t="shared" si="82"/>
        <v>204.01464155627463</v>
      </c>
      <c r="G439">
        <f t="shared" si="83"/>
        <v>-14.318658443725383</v>
      </c>
      <c r="H439">
        <f t="shared" si="84"/>
        <v>14.318658443725383</v>
      </c>
      <c r="I439">
        <f t="shared" si="85"/>
        <v>1.1546056429623828</v>
      </c>
      <c r="P439">
        <f t="shared" si="86"/>
        <v>101</v>
      </c>
      <c r="Q439">
        <f t="shared" si="87"/>
        <v>0.89440361000000002</v>
      </c>
      <c r="R439">
        <f t="shared" si="88"/>
        <v>191.33476461000001</v>
      </c>
      <c r="S439">
        <f t="shared" si="89"/>
        <v>-26.998535390000001</v>
      </c>
      <c r="T439">
        <f t="shared" si="90"/>
        <v>-0.2673122315841584</v>
      </c>
    </row>
    <row r="440" spans="1:20">
      <c r="A440">
        <v>101.33329999999999</v>
      </c>
      <c r="B440">
        <v>213</v>
      </c>
      <c r="C440">
        <f t="shared" si="79"/>
        <v>101</v>
      </c>
      <c r="D440">
        <f t="shared" si="80"/>
        <v>213</v>
      </c>
      <c r="E440">
        <f t="shared" si="81"/>
        <v>1.0199469461017288</v>
      </c>
      <c r="F440">
        <f t="shared" si="82"/>
        <v>204.01464155627463</v>
      </c>
      <c r="G440">
        <f t="shared" si="83"/>
        <v>-8.9853584437253744</v>
      </c>
      <c r="H440">
        <f t="shared" si="84"/>
        <v>8.9853584437253744</v>
      </c>
      <c r="I440">
        <f t="shared" si="85"/>
        <v>1.1019743756494658</v>
      </c>
      <c r="P440">
        <f t="shared" si="86"/>
        <v>101</v>
      </c>
      <c r="Q440">
        <f t="shared" si="87"/>
        <v>0.89440361000000002</v>
      </c>
      <c r="R440">
        <f t="shared" si="88"/>
        <v>191.33476461000001</v>
      </c>
      <c r="S440">
        <f t="shared" si="89"/>
        <v>-21.665235389999992</v>
      </c>
      <c r="T440">
        <f t="shared" si="90"/>
        <v>-0.21450728108910883</v>
      </c>
    </row>
    <row r="441" spans="1:20">
      <c r="A441">
        <v>101.66670000000001</v>
      </c>
      <c r="B441">
        <v>186</v>
      </c>
      <c r="C441">
        <f t="shared" si="79"/>
        <v>101</v>
      </c>
      <c r="D441">
        <f t="shared" si="80"/>
        <v>186</v>
      </c>
      <c r="E441">
        <f t="shared" si="81"/>
        <v>1.0199469461017288</v>
      </c>
      <c r="F441">
        <f t="shared" si="82"/>
        <v>204.01464155627463</v>
      </c>
      <c r="G441">
        <f t="shared" si="83"/>
        <v>18.014641556274626</v>
      </c>
      <c r="H441">
        <f t="shared" si="84"/>
        <v>18.014641556274626</v>
      </c>
      <c r="I441">
        <f t="shared" si="85"/>
        <v>0.82950759688275499</v>
      </c>
      <c r="P441">
        <f t="shared" si="86"/>
        <v>101</v>
      </c>
      <c r="Q441">
        <f t="shared" si="87"/>
        <v>0.89440361000000002</v>
      </c>
      <c r="R441">
        <f t="shared" si="88"/>
        <v>191.33476461000001</v>
      </c>
      <c r="S441">
        <f t="shared" si="89"/>
        <v>5.3347646100000077</v>
      </c>
      <c r="T441">
        <f t="shared" si="90"/>
        <v>5.2819451584158489E-2</v>
      </c>
    </row>
    <row r="442" spans="1:20">
      <c r="A442">
        <v>101</v>
      </c>
      <c r="B442">
        <v>187.33330000000001</v>
      </c>
      <c r="C442">
        <f t="shared" si="79"/>
        <v>101</v>
      </c>
      <c r="D442">
        <f t="shared" si="80"/>
        <v>187</v>
      </c>
      <c r="E442">
        <f t="shared" si="81"/>
        <v>1.0199469461017288</v>
      </c>
      <c r="F442">
        <f t="shared" si="82"/>
        <v>204.01464155627463</v>
      </c>
      <c r="G442">
        <f t="shared" si="83"/>
        <v>16.681341556274617</v>
      </c>
      <c r="H442">
        <f t="shared" si="84"/>
        <v>16.681341556274617</v>
      </c>
      <c r="I442">
        <f t="shared" si="85"/>
        <v>0.85478514851485154</v>
      </c>
      <c r="P442">
        <f t="shared" si="86"/>
        <v>101</v>
      </c>
      <c r="Q442">
        <f t="shared" si="87"/>
        <v>0.89440361000000002</v>
      </c>
      <c r="R442">
        <f t="shared" si="88"/>
        <v>191.33476461000001</v>
      </c>
      <c r="S442">
        <f t="shared" si="89"/>
        <v>4.0014646099999993</v>
      </c>
      <c r="T442">
        <f t="shared" si="90"/>
        <v>3.9618461485148505E-2</v>
      </c>
    </row>
    <row r="443" spans="1:20">
      <c r="A443">
        <v>102</v>
      </c>
      <c r="B443">
        <v>189.66669999999999</v>
      </c>
      <c r="C443">
        <f t="shared" si="79"/>
        <v>102</v>
      </c>
      <c r="D443">
        <f t="shared" si="80"/>
        <v>189</v>
      </c>
      <c r="E443">
        <f t="shared" si="81"/>
        <v>0.90402225975294825</v>
      </c>
      <c r="F443">
        <f t="shared" si="82"/>
        <v>194.21027049480074</v>
      </c>
      <c r="G443">
        <f t="shared" si="83"/>
        <v>4.5435704948007469</v>
      </c>
      <c r="H443">
        <f t="shared" si="84"/>
        <v>4.5435704948007469</v>
      </c>
      <c r="I443">
        <f t="shared" si="85"/>
        <v>0.85947745098039208</v>
      </c>
      <c r="P443">
        <f t="shared" si="86"/>
        <v>102</v>
      </c>
      <c r="Q443">
        <f t="shared" si="87"/>
        <v>0.88801913499999996</v>
      </c>
      <c r="R443">
        <f t="shared" si="88"/>
        <v>192.57795177</v>
      </c>
      <c r="S443">
        <f t="shared" si="89"/>
        <v>2.9112517700000069</v>
      </c>
      <c r="T443">
        <f t="shared" si="90"/>
        <v>2.854168401960791E-2</v>
      </c>
    </row>
    <row r="444" spans="1:20">
      <c r="A444">
        <v>102.66670000000001</v>
      </c>
      <c r="B444">
        <v>216.33330000000001</v>
      </c>
      <c r="C444">
        <f t="shared" si="79"/>
        <v>102</v>
      </c>
      <c r="D444">
        <f t="shared" si="80"/>
        <v>216</v>
      </c>
      <c r="E444">
        <f t="shared" si="81"/>
        <v>0.90402225975294825</v>
      </c>
      <c r="F444">
        <f t="shared" si="82"/>
        <v>194.21027049480074</v>
      </c>
      <c r="G444">
        <f t="shared" si="83"/>
        <v>-22.12302950519927</v>
      </c>
      <c r="H444">
        <f t="shared" si="84"/>
        <v>22.12302950519927</v>
      </c>
      <c r="I444">
        <f t="shared" si="85"/>
        <v>1.1071418483305686</v>
      </c>
      <c r="P444">
        <f t="shared" si="86"/>
        <v>102</v>
      </c>
      <c r="Q444">
        <f t="shared" si="87"/>
        <v>0.88801913499999996</v>
      </c>
      <c r="R444">
        <f t="shared" si="88"/>
        <v>192.57795177</v>
      </c>
      <c r="S444">
        <f t="shared" si="89"/>
        <v>-23.75534823000001</v>
      </c>
      <c r="T444">
        <f t="shared" si="90"/>
        <v>-0.23289557088235305</v>
      </c>
    </row>
    <row r="445" spans="1:20">
      <c r="A445">
        <v>102.66670000000001</v>
      </c>
      <c r="B445">
        <v>218.33330000000001</v>
      </c>
      <c r="C445">
        <f t="shared" si="79"/>
        <v>102</v>
      </c>
      <c r="D445">
        <f t="shared" si="80"/>
        <v>218</v>
      </c>
      <c r="E445">
        <f t="shared" si="81"/>
        <v>0.90402225975294825</v>
      </c>
      <c r="F445">
        <f t="shared" si="82"/>
        <v>194.21027049480074</v>
      </c>
      <c r="G445">
        <f t="shared" si="83"/>
        <v>-24.12302950519927</v>
      </c>
      <c r="H445">
        <f t="shared" si="84"/>
        <v>24.12302950519927</v>
      </c>
      <c r="I445">
        <f t="shared" si="85"/>
        <v>1.1266223614862463</v>
      </c>
      <c r="P445">
        <f t="shared" si="86"/>
        <v>102</v>
      </c>
      <c r="Q445">
        <f t="shared" si="87"/>
        <v>0.88801913499999996</v>
      </c>
      <c r="R445">
        <f t="shared" si="88"/>
        <v>192.57795177</v>
      </c>
      <c r="S445">
        <f t="shared" si="89"/>
        <v>-25.75534823000001</v>
      </c>
      <c r="T445">
        <f t="shared" si="90"/>
        <v>-0.25250341401960796</v>
      </c>
    </row>
    <row r="446" spans="1:20">
      <c r="A446">
        <v>102.66670000000001</v>
      </c>
      <c r="B446">
        <v>210.66669999999999</v>
      </c>
      <c r="C446">
        <f t="shared" si="79"/>
        <v>102</v>
      </c>
      <c r="D446">
        <f t="shared" si="80"/>
        <v>210</v>
      </c>
      <c r="E446">
        <f t="shared" si="81"/>
        <v>0.90402225975294825</v>
      </c>
      <c r="F446">
        <f t="shared" si="82"/>
        <v>194.21027049480074</v>
      </c>
      <c r="G446">
        <f t="shared" si="83"/>
        <v>-16.456429505199253</v>
      </c>
      <c r="H446">
        <f t="shared" si="84"/>
        <v>16.456429505199253</v>
      </c>
      <c r="I446">
        <f t="shared" si="85"/>
        <v>1.0519477104065873</v>
      </c>
      <c r="P446">
        <f t="shared" si="86"/>
        <v>102</v>
      </c>
      <c r="Q446">
        <f t="shared" si="87"/>
        <v>0.88801913499999996</v>
      </c>
      <c r="R446">
        <f t="shared" si="88"/>
        <v>192.57795177</v>
      </c>
      <c r="S446">
        <f t="shared" si="89"/>
        <v>-18.088748229999993</v>
      </c>
      <c r="T446">
        <f t="shared" si="90"/>
        <v>-0.17734066892156855</v>
      </c>
    </row>
    <row r="447" spans="1:20">
      <c r="A447">
        <v>102.66670000000001</v>
      </c>
      <c r="B447">
        <v>210.66669999999999</v>
      </c>
      <c r="C447">
        <f t="shared" si="79"/>
        <v>102</v>
      </c>
      <c r="D447">
        <f t="shared" si="80"/>
        <v>210</v>
      </c>
      <c r="E447">
        <f t="shared" si="81"/>
        <v>0.90402225975294825</v>
      </c>
      <c r="F447">
        <f t="shared" si="82"/>
        <v>194.21027049480074</v>
      </c>
      <c r="G447">
        <f t="shared" si="83"/>
        <v>-16.456429505199253</v>
      </c>
      <c r="H447">
        <f t="shared" si="84"/>
        <v>16.456429505199253</v>
      </c>
      <c r="I447">
        <f t="shared" si="85"/>
        <v>1.0519477104065873</v>
      </c>
      <c r="P447">
        <f t="shared" si="86"/>
        <v>102</v>
      </c>
      <c r="Q447">
        <f t="shared" si="87"/>
        <v>0.88801913499999996</v>
      </c>
      <c r="R447">
        <f t="shared" si="88"/>
        <v>192.57795177</v>
      </c>
      <c r="S447">
        <f t="shared" si="89"/>
        <v>-18.088748229999993</v>
      </c>
      <c r="T447">
        <f t="shared" si="90"/>
        <v>-0.17734066892156855</v>
      </c>
    </row>
    <row r="448" spans="1:20">
      <c r="A448">
        <v>102.33329999999999</v>
      </c>
      <c r="B448">
        <v>186</v>
      </c>
      <c r="C448">
        <f t="shared" si="79"/>
        <v>102</v>
      </c>
      <c r="D448">
        <f t="shared" si="80"/>
        <v>186</v>
      </c>
      <c r="E448">
        <f t="shared" si="81"/>
        <v>0.90402225975294825</v>
      </c>
      <c r="F448">
        <f t="shared" si="82"/>
        <v>194.21027049480074</v>
      </c>
      <c r="G448">
        <f t="shared" si="83"/>
        <v>8.2102704948007386</v>
      </c>
      <c r="H448">
        <f t="shared" si="84"/>
        <v>8.2102704948007386</v>
      </c>
      <c r="I448">
        <f t="shared" si="85"/>
        <v>0.81759016859614619</v>
      </c>
      <c r="P448">
        <f t="shared" si="86"/>
        <v>102</v>
      </c>
      <c r="Q448">
        <f t="shared" si="87"/>
        <v>0.88801913499999996</v>
      </c>
      <c r="R448">
        <f t="shared" si="88"/>
        <v>192.57795177</v>
      </c>
      <c r="S448">
        <f t="shared" si="89"/>
        <v>6.5779517699999985</v>
      </c>
      <c r="T448">
        <f t="shared" si="90"/>
        <v>6.4489723235294102E-2</v>
      </c>
    </row>
    <row r="449" spans="1:20">
      <c r="A449">
        <v>102.66670000000001</v>
      </c>
      <c r="B449">
        <v>190.66669999999999</v>
      </c>
      <c r="C449">
        <f t="shared" si="79"/>
        <v>102</v>
      </c>
      <c r="D449">
        <f t="shared" si="80"/>
        <v>190</v>
      </c>
      <c r="E449">
        <f t="shared" si="81"/>
        <v>0.90402225975294825</v>
      </c>
      <c r="F449">
        <f t="shared" si="82"/>
        <v>194.21027049480074</v>
      </c>
      <c r="G449">
        <f t="shared" si="83"/>
        <v>3.5435704948007469</v>
      </c>
      <c r="H449">
        <f t="shared" si="84"/>
        <v>3.5435704948007469</v>
      </c>
      <c r="I449">
        <f t="shared" si="85"/>
        <v>0.85714257884981182</v>
      </c>
      <c r="P449">
        <f t="shared" si="86"/>
        <v>102</v>
      </c>
      <c r="Q449">
        <f t="shared" si="87"/>
        <v>0.88801913499999996</v>
      </c>
      <c r="R449">
        <f t="shared" si="88"/>
        <v>192.57795177</v>
      </c>
      <c r="S449">
        <f t="shared" si="89"/>
        <v>1.9112517700000069</v>
      </c>
      <c r="T449">
        <f t="shared" si="90"/>
        <v>1.8737762450980459E-2</v>
      </c>
    </row>
    <row r="450" spans="1:20">
      <c r="A450">
        <v>102</v>
      </c>
      <c r="B450">
        <v>178.33330000000001</v>
      </c>
      <c r="C450">
        <f t="shared" si="79"/>
        <v>102</v>
      </c>
      <c r="D450">
        <f t="shared" si="80"/>
        <v>178</v>
      </c>
      <c r="E450">
        <f t="shared" si="81"/>
        <v>0.90402225975294825</v>
      </c>
      <c r="F450">
        <f t="shared" si="82"/>
        <v>194.21027049480074</v>
      </c>
      <c r="G450">
        <f t="shared" si="83"/>
        <v>15.87697049480073</v>
      </c>
      <c r="H450">
        <f t="shared" si="84"/>
        <v>15.87697049480073</v>
      </c>
      <c r="I450">
        <f t="shared" si="85"/>
        <v>0.74836568627450983</v>
      </c>
      <c r="P450">
        <f t="shared" si="86"/>
        <v>102</v>
      </c>
      <c r="Q450">
        <f t="shared" si="87"/>
        <v>0.88801913499999996</v>
      </c>
      <c r="R450">
        <f t="shared" si="88"/>
        <v>192.57795177</v>
      </c>
      <c r="S450">
        <f t="shared" si="89"/>
        <v>14.24465176999999</v>
      </c>
      <c r="T450">
        <f t="shared" si="90"/>
        <v>0.1396534487254901</v>
      </c>
    </row>
    <row r="451" spans="1:20">
      <c r="A451">
        <v>103.66670000000001</v>
      </c>
      <c r="B451">
        <v>175.33330000000001</v>
      </c>
      <c r="C451">
        <f t="shared" si="79"/>
        <v>103</v>
      </c>
      <c r="D451">
        <f t="shared" si="80"/>
        <v>175</v>
      </c>
      <c r="E451">
        <f t="shared" si="81"/>
        <v>0.99092270798318605</v>
      </c>
      <c r="F451">
        <f t="shared" si="82"/>
        <v>205.06503892226817</v>
      </c>
      <c r="G451">
        <f t="shared" si="83"/>
        <v>29.731738922268164</v>
      </c>
      <c r="H451">
        <f t="shared" si="84"/>
        <v>29.731738922268164</v>
      </c>
      <c r="I451">
        <f t="shared" si="85"/>
        <v>0.6913174625988866</v>
      </c>
      <c r="P451">
        <f t="shared" si="86"/>
        <v>103</v>
      </c>
      <c r="Q451">
        <f t="shared" si="87"/>
        <v>0.88179587400000004</v>
      </c>
      <c r="R451">
        <f t="shared" si="88"/>
        <v>193.82497502199999</v>
      </c>
      <c r="S451">
        <f t="shared" si="89"/>
        <v>18.491675021999981</v>
      </c>
      <c r="T451">
        <f t="shared" si="90"/>
        <v>0.17953082545631049</v>
      </c>
    </row>
    <row r="452" spans="1:20">
      <c r="A452">
        <v>103</v>
      </c>
      <c r="B452">
        <v>212.66669999999999</v>
      </c>
      <c r="C452">
        <f t="shared" si="79"/>
        <v>103</v>
      </c>
      <c r="D452">
        <f t="shared" si="80"/>
        <v>212</v>
      </c>
      <c r="E452">
        <f t="shared" si="81"/>
        <v>0.99092270798318605</v>
      </c>
      <c r="F452">
        <f t="shared" si="82"/>
        <v>205.06503892226817</v>
      </c>
      <c r="G452">
        <f t="shared" si="83"/>
        <v>-7.6016610777318192</v>
      </c>
      <c r="H452">
        <f t="shared" si="84"/>
        <v>7.6016610777318192</v>
      </c>
      <c r="I452">
        <f t="shared" si="85"/>
        <v>1.0647252427184466</v>
      </c>
      <c r="P452">
        <f t="shared" si="86"/>
        <v>103</v>
      </c>
      <c r="Q452">
        <f t="shared" si="87"/>
        <v>0.88179587400000004</v>
      </c>
      <c r="R452">
        <f t="shared" si="88"/>
        <v>193.82497502199999</v>
      </c>
      <c r="S452">
        <f t="shared" si="89"/>
        <v>-18.841724978000002</v>
      </c>
      <c r="T452">
        <f t="shared" si="90"/>
        <v>-0.18292936871844662</v>
      </c>
    </row>
    <row r="453" spans="1:20">
      <c r="A453">
        <v>103.33329999999999</v>
      </c>
      <c r="B453">
        <v>219.33330000000001</v>
      </c>
      <c r="C453">
        <f t="shared" si="79"/>
        <v>103</v>
      </c>
      <c r="D453">
        <f t="shared" si="80"/>
        <v>219</v>
      </c>
      <c r="E453">
        <f t="shared" si="81"/>
        <v>0.99092270798318605</v>
      </c>
      <c r="F453">
        <f t="shared" si="82"/>
        <v>205.06503892226817</v>
      </c>
      <c r="G453">
        <f t="shared" si="83"/>
        <v>-14.268261077731836</v>
      </c>
      <c r="H453">
        <f t="shared" si="84"/>
        <v>14.268261077731836</v>
      </c>
      <c r="I453">
        <f t="shared" si="85"/>
        <v>1.1225810072841962</v>
      </c>
      <c r="P453">
        <f t="shared" si="86"/>
        <v>103</v>
      </c>
      <c r="Q453">
        <f t="shared" si="87"/>
        <v>0.88179587400000004</v>
      </c>
      <c r="R453">
        <f t="shared" si="88"/>
        <v>193.82497502199999</v>
      </c>
      <c r="S453">
        <f t="shared" si="89"/>
        <v>-25.508324978000019</v>
      </c>
      <c r="T453">
        <f t="shared" si="90"/>
        <v>-0.24765364056310699</v>
      </c>
    </row>
    <row r="454" spans="1:20">
      <c r="A454">
        <v>103.33329999999999</v>
      </c>
      <c r="B454">
        <v>223.33330000000001</v>
      </c>
      <c r="C454">
        <f t="shared" si="79"/>
        <v>103</v>
      </c>
      <c r="D454">
        <f t="shared" si="80"/>
        <v>223</v>
      </c>
      <c r="E454">
        <f t="shared" si="81"/>
        <v>0.99092270798318605</v>
      </c>
      <c r="F454">
        <f t="shared" si="82"/>
        <v>205.06503892226817</v>
      </c>
      <c r="G454">
        <f t="shared" si="83"/>
        <v>-18.268261077731836</v>
      </c>
      <c r="H454">
        <f t="shared" si="84"/>
        <v>18.268261077731836</v>
      </c>
      <c r="I454">
        <f t="shared" si="85"/>
        <v>1.1612906971905477</v>
      </c>
      <c r="P454">
        <f t="shared" si="86"/>
        <v>103</v>
      </c>
      <c r="Q454">
        <f t="shared" si="87"/>
        <v>0.88179587400000004</v>
      </c>
      <c r="R454">
        <f t="shared" si="88"/>
        <v>193.82497502199999</v>
      </c>
      <c r="S454">
        <f t="shared" si="89"/>
        <v>-29.508324978000019</v>
      </c>
      <c r="T454">
        <f t="shared" si="90"/>
        <v>-0.28648859201941768</v>
      </c>
    </row>
    <row r="455" spans="1:20">
      <c r="A455">
        <v>103</v>
      </c>
      <c r="B455">
        <v>187.66669999999999</v>
      </c>
      <c r="C455">
        <f t="shared" si="79"/>
        <v>103</v>
      </c>
      <c r="D455">
        <f t="shared" si="80"/>
        <v>187</v>
      </c>
      <c r="E455">
        <f t="shared" si="81"/>
        <v>0.99092270798318605</v>
      </c>
      <c r="F455">
        <f t="shared" si="82"/>
        <v>205.06503892226817</v>
      </c>
      <c r="G455">
        <f t="shared" si="83"/>
        <v>17.398338922268181</v>
      </c>
      <c r="H455">
        <f t="shared" si="84"/>
        <v>17.398338922268181</v>
      </c>
      <c r="I455">
        <f t="shared" si="85"/>
        <v>0.82200679611650473</v>
      </c>
      <c r="P455">
        <f t="shared" si="86"/>
        <v>103</v>
      </c>
      <c r="Q455">
        <f t="shared" si="87"/>
        <v>0.88179587400000004</v>
      </c>
      <c r="R455">
        <f t="shared" si="88"/>
        <v>193.82497502199999</v>
      </c>
      <c r="S455">
        <f t="shared" si="89"/>
        <v>6.158275021999998</v>
      </c>
      <c r="T455">
        <f t="shared" si="90"/>
        <v>5.9789077883495127E-2</v>
      </c>
    </row>
    <row r="456" spans="1:20">
      <c r="A456">
        <v>103</v>
      </c>
      <c r="B456">
        <v>196.33330000000001</v>
      </c>
      <c r="C456">
        <f t="shared" si="79"/>
        <v>103</v>
      </c>
      <c r="D456">
        <f t="shared" si="80"/>
        <v>196</v>
      </c>
      <c r="E456">
        <f t="shared" si="81"/>
        <v>0.99092270798318605</v>
      </c>
      <c r="F456">
        <f t="shared" si="82"/>
        <v>205.06503892226817</v>
      </c>
      <c r="G456">
        <f t="shared" si="83"/>
        <v>8.7317389222681641</v>
      </c>
      <c r="H456">
        <f t="shared" si="84"/>
        <v>8.7317389222681641</v>
      </c>
      <c r="I456">
        <f t="shared" si="85"/>
        <v>0.90614854368932052</v>
      </c>
      <c r="P456">
        <f t="shared" si="86"/>
        <v>103</v>
      </c>
      <c r="Q456">
        <f t="shared" si="87"/>
        <v>0.88179587400000004</v>
      </c>
      <c r="R456">
        <f t="shared" si="88"/>
        <v>193.82497502199999</v>
      </c>
      <c r="S456">
        <f t="shared" si="89"/>
        <v>-2.5083249780000187</v>
      </c>
      <c r="T456">
        <f t="shared" si="90"/>
        <v>-2.435266968932057E-2</v>
      </c>
    </row>
    <row r="457" spans="1:20">
      <c r="A457">
        <v>104</v>
      </c>
      <c r="B457">
        <v>178.66669999999999</v>
      </c>
      <c r="C457">
        <f t="shared" si="79"/>
        <v>104</v>
      </c>
      <c r="D457">
        <f t="shared" si="80"/>
        <v>178</v>
      </c>
      <c r="E457">
        <f t="shared" si="81"/>
        <v>0.88583933249887425</v>
      </c>
      <c r="F457">
        <f t="shared" si="82"/>
        <v>196.12729057988292</v>
      </c>
      <c r="G457">
        <f t="shared" si="83"/>
        <v>17.460590579882933</v>
      </c>
      <c r="H457">
        <f t="shared" si="84"/>
        <v>17.460590579882933</v>
      </c>
      <c r="I457">
        <f t="shared" si="85"/>
        <v>0.71794903846153835</v>
      </c>
      <c r="P457">
        <f t="shared" si="86"/>
        <v>104</v>
      </c>
      <c r="Q457">
        <f t="shared" si="87"/>
        <v>0.87576416800000001</v>
      </c>
      <c r="R457">
        <f t="shared" si="88"/>
        <v>195.07947347200002</v>
      </c>
      <c r="S457">
        <f t="shared" si="89"/>
        <v>16.412773472000026</v>
      </c>
      <c r="T457">
        <f t="shared" si="90"/>
        <v>0.1578151295384618</v>
      </c>
    </row>
    <row r="458" spans="1:20">
      <c r="A458">
        <v>104.66670000000001</v>
      </c>
      <c r="B458">
        <v>196</v>
      </c>
      <c r="C458">
        <f t="shared" si="79"/>
        <v>104</v>
      </c>
      <c r="D458">
        <f t="shared" si="80"/>
        <v>196</v>
      </c>
      <c r="E458">
        <f t="shared" si="81"/>
        <v>0.88583933249887425</v>
      </c>
      <c r="F458">
        <f t="shared" si="82"/>
        <v>196.12729057988292</v>
      </c>
      <c r="G458">
        <f t="shared" si="83"/>
        <v>0.12729057988292425</v>
      </c>
      <c r="H458">
        <f t="shared" si="84"/>
        <v>0.12729057988292425</v>
      </c>
      <c r="I458">
        <f t="shared" si="85"/>
        <v>0.87261086859526471</v>
      </c>
      <c r="P458">
        <f t="shared" si="86"/>
        <v>104</v>
      </c>
      <c r="Q458">
        <f t="shared" si="87"/>
        <v>0.87576416800000001</v>
      </c>
      <c r="R458">
        <f t="shared" si="88"/>
        <v>195.07947347200002</v>
      </c>
      <c r="S458">
        <f t="shared" si="89"/>
        <v>-0.92052652799998214</v>
      </c>
      <c r="T458">
        <f t="shared" si="90"/>
        <v>-8.8512166153844433E-3</v>
      </c>
    </row>
    <row r="459" spans="1:20">
      <c r="A459">
        <v>104.66670000000001</v>
      </c>
      <c r="B459">
        <v>196.66669999999999</v>
      </c>
      <c r="C459">
        <f t="shared" si="79"/>
        <v>104</v>
      </c>
      <c r="D459">
        <f t="shared" si="80"/>
        <v>196</v>
      </c>
      <c r="E459">
        <f t="shared" si="81"/>
        <v>0.88583933249887425</v>
      </c>
      <c r="F459">
        <f t="shared" si="82"/>
        <v>196.12729057988292</v>
      </c>
      <c r="G459">
        <f t="shared" si="83"/>
        <v>-0.53940942011706738</v>
      </c>
      <c r="H459">
        <f t="shared" si="84"/>
        <v>0.53940942011706738</v>
      </c>
      <c r="I459">
        <f t="shared" si="85"/>
        <v>0.87898061178961384</v>
      </c>
      <c r="P459">
        <f t="shared" si="86"/>
        <v>104</v>
      </c>
      <c r="Q459">
        <f t="shared" si="87"/>
        <v>0.87576416800000001</v>
      </c>
      <c r="R459">
        <f t="shared" si="88"/>
        <v>195.07947347200002</v>
      </c>
      <c r="S459">
        <f t="shared" si="89"/>
        <v>-1.5872265279999738</v>
      </c>
      <c r="T459">
        <f t="shared" si="90"/>
        <v>-1.5261793538461287E-2</v>
      </c>
    </row>
    <row r="460" spans="1:20">
      <c r="A460">
        <v>104</v>
      </c>
      <c r="B460">
        <v>215.66669999999999</v>
      </c>
      <c r="C460">
        <f t="shared" si="79"/>
        <v>104</v>
      </c>
      <c r="D460">
        <f t="shared" si="80"/>
        <v>215</v>
      </c>
      <c r="E460">
        <f t="shared" si="81"/>
        <v>0.88583933249887425</v>
      </c>
      <c r="F460">
        <f t="shared" si="82"/>
        <v>196.12729057988292</v>
      </c>
      <c r="G460">
        <f t="shared" si="83"/>
        <v>-19.539409420117067</v>
      </c>
      <c r="H460">
        <f t="shared" si="84"/>
        <v>19.539409420117067</v>
      </c>
      <c r="I460">
        <f t="shared" si="85"/>
        <v>1.0737182692307692</v>
      </c>
      <c r="P460">
        <f t="shared" si="86"/>
        <v>104</v>
      </c>
      <c r="Q460">
        <f t="shared" si="87"/>
        <v>0.87576416800000001</v>
      </c>
      <c r="R460">
        <f t="shared" si="88"/>
        <v>195.07947347200002</v>
      </c>
      <c r="S460">
        <f t="shared" si="89"/>
        <v>-20.587226527999974</v>
      </c>
      <c r="T460">
        <f t="shared" si="90"/>
        <v>-0.19795410123076898</v>
      </c>
    </row>
    <row r="461" spans="1:20">
      <c r="A461">
        <v>104.66670000000001</v>
      </c>
      <c r="B461">
        <v>217.66669999999999</v>
      </c>
      <c r="C461">
        <f t="shared" si="79"/>
        <v>104</v>
      </c>
      <c r="D461">
        <f t="shared" si="80"/>
        <v>217</v>
      </c>
      <c r="E461">
        <f t="shared" si="81"/>
        <v>0.88583933249887425</v>
      </c>
      <c r="F461">
        <f t="shared" si="82"/>
        <v>196.12729057988292</v>
      </c>
      <c r="G461">
        <f t="shared" si="83"/>
        <v>-21.539409420117067</v>
      </c>
      <c r="H461">
        <f t="shared" si="84"/>
        <v>21.539409420117067</v>
      </c>
      <c r="I461">
        <f t="shared" si="85"/>
        <v>1.0796174905676779</v>
      </c>
      <c r="P461">
        <f t="shared" si="86"/>
        <v>104</v>
      </c>
      <c r="Q461">
        <f t="shared" si="87"/>
        <v>0.87576416800000001</v>
      </c>
      <c r="R461">
        <f t="shared" si="88"/>
        <v>195.07947347200002</v>
      </c>
      <c r="S461">
        <f t="shared" si="89"/>
        <v>-22.587226527999974</v>
      </c>
      <c r="T461">
        <f t="shared" si="90"/>
        <v>-0.2171848704615382</v>
      </c>
    </row>
    <row r="462" spans="1:20">
      <c r="A462">
        <v>104.33329999999999</v>
      </c>
      <c r="B462">
        <v>224.33330000000001</v>
      </c>
      <c r="C462">
        <f t="shared" si="79"/>
        <v>104</v>
      </c>
      <c r="D462">
        <f t="shared" si="80"/>
        <v>224</v>
      </c>
      <c r="E462">
        <f t="shared" si="81"/>
        <v>0.88583933249887425</v>
      </c>
      <c r="F462">
        <f t="shared" si="82"/>
        <v>196.12729057988292</v>
      </c>
      <c r="G462">
        <f t="shared" si="83"/>
        <v>-28.206009420117084</v>
      </c>
      <c r="H462">
        <f t="shared" si="84"/>
        <v>28.206009420117084</v>
      </c>
      <c r="I462">
        <f t="shared" si="85"/>
        <v>1.1501601118722404</v>
      </c>
      <c r="P462">
        <f t="shared" si="86"/>
        <v>104</v>
      </c>
      <c r="Q462">
        <f t="shared" si="87"/>
        <v>0.87576416800000001</v>
      </c>
      <c r="R462">
        <f t="shared" si="88"/>
        <v>195.07947347200002</v>
      </c>
      <c r="S462">
        <f t="shared" si="89"/>
        <v>-29.253826527999991</v>
      </c>
      <c r="T462">
        <f t="shared" si="90"/>
        <v>-0.28128679353846142</v>
      </c>
    </row>
    <row r="463" spans="1:20">
      <c r="A463">
        <v>104.33329999999999</v>
      </c>
      <c r="B463">
        <v>223.33330000000001</v>
      </c>
      <c r="C463">
        <f t="shared" si="79"/>
        <v>104</v>
      </c>
      <c r="D463">
        <f t="shared" si="80"/>
        <v>223</v>
      </c>
      <c r="E463">
        <f t="shared" si="81"/>
        <v>0.88583933249887425</v>
      </c>
      <c r="F463">
        <f t="shared" si="82"/>
        <v>196.12729057988292</v>
      </c>
      <c r="G463">
        <f t="shared" si="83"/>
        <v>-27.206009420117084</v>
      </c>
      <c r="H463">
        <f t="shared" si="84"/>
        <v>27.206009420117084</v>
      </c>
      <c r="I463">
        <f t="shared" si="85"/>
        <v>1.1405754442733052</v>
      </c>
      <c r="P463">
        <f t="shared" si="86"/>
        <v>104</v>
      </c>
      <c r="Q463">
        <f t="shared" si="87"/>
        <v>0.87576416800000001</v>
      </c>
      <c r="R463">
        <f t="shared" si="88"/>
        <v>195.07947347200002</v>
      </c>
      <c r="S463">
        <f t="shared" si="89"/>
        <v>-28.253826527999991</v>
      </c>
      <c r="T463">
        <f t="shared" si="90"/>
        <v>-0.27167140892307684</v>
      </c>
    </row>
    <row r="464" spans="1:20">
      <c r="A464">
        <v>104</v>
      </c>
      <c r="B464">
        <v>216.33330000000001</v>
      </c>
      <c r="C464">
        <f t="shared" si="79"/>
        <v>104</v>
      </c>
      <c r="D464">
        <f t="shared" si="80"/>
        <v>216</v>
      </c>
      <c r="E464">
        <f t="shared" si="81"/>
        <v>0.88583933249887425</v>
      </c>
      <c r="F464">
        <f t="shared" si="82"/>
        <v>196.12729057988292</v>
      </c>
      <c r="G464">
        <f t="shared" si="83"/>
        <v>-20.206009420117084</v>
      </c>
      <c r="H464">
        <f t="shared" si="84"/>
        <v>20.206009420117084</v>
      </c>
      <c r="I464">
        <f t="shared" si="85"/>
        <v>1.0801278846153848</v>
      </c>
      <c r="P464">
        <f t="shared" si="86"/>
        <v>104</v>
      </c>
      <c r="Q464">
        <f t="shared" si="87"/>
        <v>0.87576416800000001</v>
      </c>
      <c r="R464">
        <f t="shared" si="88"/>
        <v>195.07947347200002</v>
      </c>
      <c r="S464">
        <f t="shared" si="89"/>
        <v>-21.253826527999991</v>
      </c>
      <c r="T464">
        <f t="shared" si="90"/>
        <v>-0.20436371661538452</v>
      </c>
    </row>
    <row r="465" spans="1:20">
      <c r="A465">
        <v>104</v>
      </c>
      <c r="B465">
        <v>218.33330000000001</v>
      </c>
      <c r="C465">
        <f t="shared" si="79"/>
        <v>104</v>
      </c>
      <c r="D465">
        <f t="shared" si="80"/>
        <v>218</v>
      </c>
      <c r="E465">
        <f t="shared" si="81"/>
        <v>0.88583933249887425</v>
      </c>
      <c r="F465">
        <f t="shared" si="82"/>
        <v>196.12729057988292</v>
      </c>
      <c r="G465">
        <f t="shared" si="83"/>
        <v>-22.206009420117084</v>
      </c>
      <c r="H465">
        <f t="shared" si="84"/>
        <v>22.206009420117084</v>
      </c>
      <c r="I465">
        <f t="shared" si="85"/>
        <v>1.0993586538461539</v>
      </c>
      <c r="P465">
        <f t="shared" si="86"/>
        <v>104</v>
      </c>
      <c r="Q465">
        <f t="shared" si="87"/>
        <v>0.87576416800000001</v>
      </c>
      <c r="R465">
        <f t="shared" si="88"/>
        <v>195.07947347200002</v>
      </c>
      <c r="S465">
        <f t="shared" si="89"/>
        <v>-23.253826527999991</v>
      </c>
      <c r="T465">
        <f t="shared" si="90"/>
        <v>-0.22359448584615377</v>
      </c>
    </row>
    <row r="466" spans="1:20">
      <c r="A466">
        <v>104</v>
      </c>
      <c r="B466">
        <v>210.66669999999999</v>
      </c>
      <c r="C466">
        <f t="shared" si="79"/>
        <v>104</v>
      </c>
      <c r="D466">
        <f t="shared" si="80"/>
        <v>210</v>
      </c>
      <c r="E466">
        <f t="shared" si="81"/>
        <v>0.88583933249887425</v>
      </c>
      <c r="F466">
        <f t="shared" si="82"/>
        <v>196.12729057988292</v>
      </c>
      <c r="G466">
        <f t="shared" si="83"/>
        <v>-14.539409420117067</v>
      </c>
      <c r="H466">
        <f t="shared" si="84"/>
        <v>14.539409420117067</v>
      </c>
      <c r="I466">
        <f t="shared" si="85"/>
        <v>1.0256413461538461</v>
      </c>
      <c r="P466">
        <f t="shared" si="86"/>
        <v>104</v>
      </c>
      <c r="Q466">
        <f t="shared" si="87"/>
        <v>0.87576416800000001</v>
      </c>
      <c r="R466">
        <f t="shared" si="88"/>
        <v>195.07947347200002</v>
      </c>
      <c r="S466">
        <f t="shared" si="89"/>
        <v>-15.587226527999974</v>
      </c>
      <c r="T466">
        <f t="shared" si="90"/>
        <v>-0.14987717815384591</v>
      </c>
    </row>
    <row r="467" spans="1:20">
      <c r="A467">
        <v>104</v>
      </c>
      <c r="B467">
        <v>210.66669999999999</v>
      </c>
      <c r="C467">
        <f t="shared" si="79"/>
        <v>104</v>
      </c>
      <c r="D467">
        <f t="shared" si="80"/>
        <v>210</v>
      </c>
      <c r="E467">
        <f t="shared" si="81"/>
        <v>0.88583933249887425</v>
      </c>
      <c r="F467">
        <f t="shared" si="82"/>
        <v>196.12729057988292</v>
      </c>
      <c r="G467">
        <f t="shared" si="83"/>
        <v>-14.539409420117067</v>
      </c>
      <c r="H467">
        <f t="shared" si="84"/>
        <v>14.539409420117067</v>
      </c>
      <c r="I467">
        <f t="shared" si="85"/>
        <v>1.0256413461538461</v>
      </c>
      <c r="P467">
        <f t="shared" si="86"/>
        <v>104</v>
      </c>
      <c r="Q467">
        <f t="shared" si="87"/>
        <v>0.87576416800000001</v>
      </c>
      <c r="R467">
        <f t="shared" si="88"/>
        <v>195.07947347200002</v>
      </c>
      <c r="S467">
        <f t="shared" si="89"/>
        <v>-15.587226527999974</v>
      </c>
      <c r="T467">
        <f t="shared" si="90"/>
        <v>-0.14987717815384591</v>
      </c>
    </row>
    <row r="468" spans="1:20">
      <c r="A468">
        <v>104.33329999999999</v>
      </c>
      <c r="B468">
        <v>182.33330000000001</v>
      </c>
      <c r="C468">
        <f t="shared" ref="C468:C531" si="91">INT(A468)</f>
        <v>104</v>
      </c>
      <c r="D468">
        <f t="shared" ref="D468:D531" si="92">INT(B468)</f>
        <v>182</v>
      </c>
      <c r="E468">
        <f t="shared" si="81"/>
        <v>0.88583933249887425</v>
      </c>
      <c r="F468">
        <f t="shared" si="82"/>
        <v>196.12729057988292</v>
      </c>
      <c r="G468">
        <f t="shared" si="83"/>
        <v>13.793990579882916</v>
      </c>
      <c r="H468">
        <f t="shared" si="84"/>
        <v>13.793990579882916</v>
      </c>
      <c r="I468">
        <f t="shared" si="85"/>
        <v>0.74760407271695628</v>
      </c>
      <c r="P468">
        <f t="shared" si="86"/>
        <v>104</v>
      </c>
      <c r="Q468">
        <f t="shared" si="87"/>
        <v>0.87576416800000001</v>
      </c>
      <c r="R468">
        <f t="shared" si="88"/>
        <v>195.07947347200002</v>
      </c>
      <c r="S468">
        <f t="shared" si="89"/>
        <v>12.746173472000009</v>
      </c>
      <c r="T468">
        <f t="shared" si="90"/>
        <v>0.12255936030769241</v>
      </c>
    </row>
    <row r="469" spans="1:20">
      <c r="A469">
        <v>104.33329999999999</v>
      </c>
      <c r="B469">
        <v>186</v>
      </c>
      <c r="C469">
        <f t="shared" si="91"/>
        <v>104</v>
      </c>
      <c r="D469">
        <f t="shared" si="92"/>
        <v>186</v>
      </c>
      <c r="E469">
        <f t="shared" ref="E469:E532" si="93">LOOKUP(C469,$J$43:$J$192,$K$43:$K$192)</f>
        <v>0.88583933249887425</v>
      </c>
      <c r="F469">
        <f t="shared" ref="F469:F532" si="94">C469+E469*C469</f>
        <v>196.12729057988292</v>
      </c>
      <c r="G469">
        <f t="shared" ref="G469:G532" si="95">F469-B469</f>
        <v>10.127290579882924</v>
      </c>
      <c r="H469">
        <f t="shared" ref="H469:H532" si="96">ABS(G469)</f>
        <v>10.127290579882924</v>
      </c>
      <c r="I469">
        <f t="shared" ref="I469:I532" si="97">((B469-A469)/A469)</f>
        <v>0.78274817340197245</v>
      </c>
      <c r="P469">
        <f t="shared" ref="P469:P532" si="98">C469</f>
        <v>104</v>
      </c>
      <c r="Q469">
        <f t="shared" ref="Q469:Q532" si="99">LOOKUP(P469,$M$43:$M$192,$N$43:$N$192)</f>
        <v>0.87576416800000001</v>
      </c>
      <c r="R469">
        <f t="shared" ref="R469:R532" si="100">P469+Q469*P469</f>
        <v>195.07947347200002</v>
      </c>
      <c r="S469">
        <f t="shared" ref="S469:S532" si="101">R469-B469</f>
        <v>9.0794734720000179</v>
      </c>
      <c r="T469">
        <f t="shared" ref="T469:T532" si="102">S469/P469</f>
        <v>8.7302629538461712E-2</v>
      </c>
    </row>
    <row r="470" spans="1:20">
      <c r="A470">
        <v>104.33329999999999</v>
      </c>
      <c r="B470">
        <v>193.66669999999999</v>
      </c>
      <c r="C470">
        <f t="shared" si="91"/>
        <v>104</v>
      </c>
      <c r="D470">
        <f t="shared" si="92"/>
        <v>193</v>
      </c>
      <c r="E470">
        <f t="shared" si="93"/>
        <v>0.88583933249887425</v>
      </c>
      <c r="F470">
        <f t="shared" si="94"/>
        <v>196.12729057988292</v>
      </c>
      <c r="G470">
        <f t="shared" si="95"/>
        <v>2.4605905798829326</v>
      </c>
      <c r="H470">
        <f t="shared" si="96"/>
        <v>2.4605905798829326</v>
      </c>
      <c r="I470">
        <f t="shared" si="97"/>
        <v>0.85623094448272985</v>
      </c>
      <c r="P470">
        <f t="shared" si="98"/>
        <v>104</v>
      </c>
      <c r="Q470">
        <f t="shared" si="99"/>
        <v>0.87576416800000001</v>
      </c>
      <c r="R470">
        <f t="shared" si="100"/>
        <v>195.07947347200002</v>
      </c>
      <c r="S470">
        <f t="shared" si="101"/>
        <v>1.4127734720000262</v>
      </c>
      <c r="T470">
        <f t="shared" si="102"/>
        <v>1.3584360307692559E-2</v>
      </c>
    </row>
    <row r="471" spans="1:20">
      <c r="A471">
        <v>104.33329999999999</v>
      </c>
      <c r="B471">
        <v>179.66669999999999</v>
      </c>
      <c r="C471">
        <f t="shared" si="91"/>
        <v>104</v>
      </c>
      <c r="D471">
        <f t="shared" si="92"/>
        <v>179</v>
      </c>
      <c r="E471">
        <f t="shared" si="93"/>
        <v>0.88583933249887425</v>
      </c>
      <c r="F471">
        <f t="shared" si="94"/>
        <v>196.12729057988292</v>
      </c>
      <c r="G471">
        <f t="shared" si="95"/>
        <v>16.460590579882933</v>
      </c>
      <c r="H471">
        <f t="shared" si="96"/>
        <v>16.460590579882933</v>
      </c>
      <c r="I471">
        <f t="shared" si="97"/>
        <v>0.72204559809763524</v>
      </c>
      <c r="P471">
        <f t="shared" si="98"/>
        <v>104</v>
      </c>
      <c r="Q471">
        <f t="shared" si="99"/>
        <v>0.87576416800000001</v>
      </c>
      <c r="R471">
        <f t="shared" si="100"/>
        <v>195.07947347200002</v>
      </c>
      <c r="S471">
        <f t="shared" si="101"/>
        <v>15.412773472000026</v>
      </c>
      <c r="T471">
        <f t="shared" si="102"/>
        <v>0.14819974492307716</v>
      </c>
    </row>
    <row r="472" spans="1:20">
      <c r="A472">
        <v>104.33329999999999</v>
      </c>
      <c r="B472">
        <v>175.66669999999999</v>
      </c>
      <c r="C472">
        <f t="shared" si="91"/>
        <v>104</v>
      </c>
      <c r="D472">
        <f t="shared" si="92"/>
        <v>175</v>
      </c>
      <c r="E472">
        <f t="shared" si="93"/>
        <v>0.88583933249887425</v>
      </c>
      <c r="F472">
        <f t="shared" si="94"/>
        <v>196.12729057988292</v>
      </c>
      <c r="G472">
        <f t="shared" si="95"/>
        <v>20.460590579882933</v>
      </c>
      <c r="H472">
        <f t="shared" si="96"/>
        <v>20.460590579882933</v>
      </c>
      <c r="I472">
        <f t="shared" si="97"/>
        <v>0.6837069277018939</v>
      </c>
      <c r="P472">
        <f t="shared" si="98"/>
        <v>104</v>
      </c>
      <c r="Q472">
        <f t="shared" si="99"/>
        <v>0.87576416800000001</v>
      </c>
      <c r="R472">
        <f t="shared" si="100"/>
        <v>195.07947347200002</v>
      </c>
      <c r="S472">
        <f t="shared" si="101"/>
        <v>19.412773472000026</v>
      </c>
      <c r="T472">
        <f t="shared" si="102"/>
        <v>0.18666128338461563</v>
      </c>
    </row>
    <row r="473" spans="1:20">
      <c r="A473">
        <v>104.33329999999999</v>
      </c>
      <c r="B473">
        <v>181</v>
      </c>
      <c r="C473">
        <f t="shared" si="91"/>
        <v>104</v>
      </c>
      <c r="D473">
        <f t="shared" si="92"/>
        <v>181</v>
      </c>
      <c r="E473">
        <f t="shared" si="93"/>
        <v>0.88583933249887425</v>
      </c>
      <c r="F473">
        <f t="shared" si="94"/>
        <v>196.12729057988292</v>
      </c>
      <c r="G473">
        <f t="shared" si="95"/>
        <v>15.127290579882924</v>
      </c>
      <c r="H473">
        <f t="shared" si="96"/>
        <v>15.127290579882924</v>
      </c>
      <c r="I473">
        <f t="shared" si="97"/>
        <v>0.73482483540729571</v>
      </c>
      <c r="P473">
        <f t="shared" si="98"/>
        <v>104</v>
      </c>
      <c r="Q473">
        <f t="shared" si="99"/>
        <v>0.87576416800000001</v>
      </c>
      <c r="R473">
        <f t="shared" si="100"/>
        <v>195.07947347200002</v>
      </c>
      <c r="S473">
        <f t="shared" si="101"/>
        <v>14.079473472000018</v>
      </c>
      <c r="T473">
        <f t="shared" si="102"/>
        <v>0.13537955261538479</v>
      </c>
    </row>
    <row r="474" spans="1:20">
      <c r="A474">
        <v>104.33329999999999</v>
      </c>
      <c r="B474">
        <v>184</v>
      </c>
      <c r="C474">
        <f t="shared" si="91"/>
        <v>104</v>
      </c>
      <c r="D474">
        <f t="shared" si="92"/>
        <v>184</v>
      </c>
      <c r="E474">
        <f t="shared" si="93"/>
        <v>0.88583933249887425</v>
      </c>
      <c r="F474">
        <f t="shared" si="94"/>
        <v>196.12729057988292</v>
      </c>
      <c r="G474">
        <f t="shared" si="95"/>
        <v>12.127290579882924</v>
      </c>
      <c r="H474">
        <f t="shared" si="96"/>
        <v>12.127290579882924</v>
      </c>
      <c r="I474">
        <f t="shared" si="97"/>
        <v>0.76357883820410177</v>
      </c>
      <c r="P474">
        <f t="shared" si="98"/>
        <v>104</v>
      </c>
      <c r="Q474">
        <f t="shared" si="99"/>
        <v>0.87576416800000001</v>
      </c>
      <c r="R474">
        <f t="shared" si="100"/>
        <v>195.07947347200002</v>
      </c>
      <c r="S474">
        <f t="shared" si="101"/>
        <v>11.079473472000018</v>
      </c>
      <c r="T474">
        <f t="shared" si="102"/>
        <v>0.10653339876923094</v>
      </c>
    </row>
    <row r="475" spans="1:20">
      <c r="A475">
        <v>105.66670000000001</v>
      </c>
      <c r="B475">
        <v>181.66669999999999</v>
      </c>
      <c r="C475">
        <f t="shared" si="91"/>
        <v>105</v>
      </c>
      <c r="D475">
        <f t="shared" si="92"/>
        <v>181</v>
      </c>
      <c r="E475">
        <f t="shared" si="93"/>
        <v>0.78204718694717212</v>
      </c>
      <c r="F475">
        <f t="shared" si="94"/>
        <v>187.11495462945305</v>
      </c>
      <c r="G475">
        <f t="shared" si="95"/>
        <v>5.4482546294530607</v>
      </c>
      <c r="H475">
        <f t="shared" si="96"/>
        <v>5.4482546294530607</v>
      </c>
      <c r="I475">
        <f t="shared" si="97"/>
        <v>0.71924267531776787</v>
      </c>
      <c r="P475">
        <f t="shared" si="98"/>
        <v>105</v>
      </c>
      <c r="Q475">
        <f t="shared" si="99"/>
        <v>0.86995436299999995</v>
      </c>
      <c r="R475">
        <f t="shared" si="100"/>
        <v>196.34520811499999</v>
      </c>
      <c r="S475">
        <f t="shared" si="101"/>
        <v>14.678508115</v>
      </c>
      <c r="T475">
        <f t="shared" si="102"/>
        <v>0.13979531538095238</v>
      </c>
    </row>
    <row r="476" spans="1:20">
      <c r="A476">
        <v>105.66670000000001</v>
      </c>
      <c r="B476">
        <v>195</v>
      </c>
      <c r="C476">
        <f t="shared" si="91"/>
        <v>105</v>
      </c>
      <c r="D476">
        <f t="shared" si="92"/>
        <v>195</v>
      </c>
      <c r="E476">
        <f t="shared" si="93"/>
        <v>0.78204718694717212</v>
      </c>
      <c r="F476">
        <f t="shared" si="94"/>
        <v>187.11495462945305</v>
      </c>
      <c r="G476">
        <f t="shared" si="95"/>
        <v>-7.8850453705469477</v>
      </c>
      <c r="H476">
        <f t="shared" si="96"/>
        <v>7.8850453705469477</v>
      </c>
      <c r="I476">
        <f t="shared" si="97"/>
        <v>0.84542528535479944</v>
      </c>
      <c r="P476">
        <f t="shared" si="98"/>
        <v>105</v>
      </c>
      <c r="Q476">
        <f t="shared" si="99"/>
        <v>0.86995436299999995</v>
      </c>
      <c r="R476">
        <f t="shared" si="100"/>
        <v>196.34520811499999</v>
      </c>
      <c r="S476">
        <f t="shared" si="101"/>
        <v>1.3452081149999913</v>
      </c>
      <c r="T476">
        <f t="shared" si="102"/>
        <v>1.2811505857142774E-2</v>
      </c>
    </row>
    <row r="477" spans="1:20">
      <c r="A477">
        <v>105.66670000000001</v>
      </c>
      <c r="B477">
        <v>190.33330000000001</v>
      </c>
      <c r="C477">
        <f t="shared" si="91"/>
        <v>105</v>
      </c>
      <c r="D477">
        <f t="shared" si="92"/>
        <v>190</v>
      </c>
      <c r="E477">
        <f t="shared" si="93"/>
        <v>0.78204718694717212</v>
      </c>
      <c r="F477">
        <f t="shared" si="94"/>
        <v>187.11495462945305</v>
      </c>
      <c r="G477">
        <f t="shared" si="95"/>
        <v>-3.218345370546956</v>
      </c>
      <c r="H477">
        <f t="shared" si="96"/>
        <v>3.218345370546956</v>
      </c>
      <c r="I477">
        <f t="shared" si="97"/>
        <v>0.80126094597446496</v>
      </c>
      <c r="P477">
        <f t="shared" si="98"/>
        <v>105</v>
      </c>
      <c r="Q477">
        <f t="shared" si="99"/>
        <v>0.86995436299999995</v>
      </c>
      <c r="R477">
        <f t="shared" si="100"/>
        <v>196.34520811499999</v>
      </c>
      <c r="S477">
        <f t="shared" si="101"/>
        <v>6.0119081149999829</v>
      </c>
      <c r="T477">
        <f t="shared" si="102"/>
        <v>5.7256267761904601E-2</v>
      </c>
    </row>
    <row r="478" spans="1:20">
      <c r="A478">
        <v>105.66670000000001</v>
      </c>
      <c r="B478">
        <v>179.66669999999999</v>
      </c>
      <c r="C478">
        <f t="shared" si="91"/>
        <v>105</v>
      </c>
      <c r="D478">
        <f t="shared" si="92"/>
        <v>179</v>
      </c>
      <c r="E478">
        <f t="shared" si="93"/>
        <v>0.78204718694717212</v>
      </c>
      <c r="F478">
        <f t="shared" si="94"/>
        <v>187.11495462945305</v>
      </c>
      <c r="G478">
        <f t="shared" si="95"/>
        <v>7.4482546294530607</v>
      </c>
      <c r="H478">
        <f t="shared" si="96"/>
        <v>7.4482546294530607</v>
      </c>
      <c r="I478">
        <f t="shared" si="97"/>
        <v>0.70031523649361604</v>
      </c>
      <c r="P478">
        <f t="shared" si="98"/>
        <v>105</v>
      </c>
      <c r="Q478">
        <f t="shared" si="99"/>
        <v>0.86995436299999995</v>
      </c>
      <c r="R478">
        <f t="shared" si="100"/>
        <v>196.34520811499999</v>
      </c>
      <c r="S478">
        <f t="shared" si="101"/>
        <v>16.678508115</v>
      </c>
      <c r="T478">
        <f t="shared" si="102"/>
        <v>0.15884293442857142</v>
      </c>
    </row>
    <row r="479" spans="1:20">
      <c r="A479">
        <v>106.33329999999999</v>
      </c>
      <c r="B479">
        <v>195.33330000000001</v>
      </c>
      <c r="C479">
        <f t="shared" si="91"/>
        <v>106</v>
      </c>
      <c r="D479">
        <f t="shared" si="92"/>
        <v>195</v>
      </c>
      <c r="E479">
        <f t="shared" si="93"/>
        <v>0.88099834899999996</v>
      </c>
      <c r="F479">
        <f t="shared" si="94"/>
        <v>199.38582499399999</v>
      </c>
      <c r="G479">
        <f t="shared" si="95"/>
        <v>4.052524993999981</v>
      </c>
      <c r="H479">
        <f t="shared" si="96"/>
        <v>4.052524993999981</v>
      </c>
      <c r="I479">
        <f t="shared" si="97"/>
        <v>0.8369908579908647</v>
      </c>
      <c r="P479">
        <f t="shared" si="98"/>
        <v>106</v>
      </c>
      <c r="Q479">
        <f t="shared" si="99"/>
        <v>0.86415427600000005</v>
      </c>
      <c r="R479">
        <f t="shared" si="100"/>
        <v>197.60035325600001</v>
      </c>
      <c r="S479">
        <f t="shared" si="101"/>
        <v>2.267053255999997</v>
      </c>
      <c r="T479">
        <f t="shared" si="102"/>
        <v>2.1387294867924501E-2</v>
      </c>
    </row>
    <row r="480" spans="1:20">
      <c r="A480">
        <v>106.33329999999999</v>
      </c>
      <c r="B480">
        <v>196.33330000000001</v>
      </c>
      <c r="C480">
        <f t="shared" si="91"/>
        <v>106</v>
      </c>
      <c r="D480">
        <f t="shared" si="92"/>
        <v>196</v>
      </c>
      <c r="E480">
        <f t="shared" si="93"/>
        <v>0.88099834899999996</v>
      </c>
      <c r="F480">
        <f t="shared" si="94"/>
        <v>199.38582499399999</v>
      </c>
      <c r="G480">
        <f t="shared" si="95"/>
        <v>3.052524993999981</v>
      </c>
      <c r="H480">
        <f t="shared" si="96"/>
        <v>3.052524993999981</v>
      </c>
      <c r="I480">
        <f t="shared" si="97"/>
        <v>0.84639524965368351</v>
      </c>
      <c r="P480">
        <f t="shared" si="98"/>
        <v>106</v>
      </c>
      <c r="Q480">
        <f t="shared" si="99"/>
        <v>0.86415427600000005</v>
      </c>
      <c r="R480">
        <f t="shared" si="100"/>
        <v>197.60035325600001</v>
      </c>
      <c r="S480">
        <f t="shared" si="101"/>
        <v>1.267053255999997</v>
      </c>
      <c r="T480">
        <f t="shared" si="102"/>
        <v>1.1953332603773556E-2</v>
      </c>
    </row>
    <row r="481" spans="1:20">
      <c r="A481">
        <v>106</v>
      </c>
      <c r="B481">
        <v>232</v>
      </c>
      <c r="C481">
        <f t="shared" si="91"/>
        <v>106</v>
      </c>
      <c r="D481">
        <f t="shared" si="92"/>
        <v>232</v>
      </c>
      <c r="E481">
        <f t="shared" si="93"/>
        <v>0.88099834899999996</v>
      </c>
      <c r="F481">
        <f t="shared" si="94"/>
        <v>199.38582499399999</v>
      </c>
      <c r="G481">
        <f t="shared" si="95"/>
        <v>-32.614175006000011</v>
      </c>
      <c r="H481">
        <f t="shared" si="96"/>
        <v>32.614175006000011</v>
      </c>
      <c r="I481">
        <f t="shared" si="97"/>
        <v>1.1886792452830188</v>
      </c>
      <c r="P481">
        <f t="shared" si="98"/>
        <v>106</v>
      </c>
      <c r="Q481">
        <f t="shared" si="99"/>
        <v>0.86415427600000005</v>
      </c>
      <c r="R481">
        <f t="shared" si="100"/>
        <v>197.60035325600001</v>
      </c>
      <c r="S481">
        <f t="shared" si="101"/>
        <v>-34.399646743999995</v>
      </c>
      <c r="T481">
        <f t="shared" si="102"/>
        <v>-0.32452496928301883</v>
      </c>
    </row>
    <row r="482" spans="1:20">
      <c r="A482">
        <v>106</v>
      </c>
      <c r="B482">
        <v>211.66669999999999</v>
      </c>
      <c r="C482">
        <f t="shared" si="91"/>
        <v>106</v>
      </c>
      <c r="D482">
        <f t="shared" si="92"/>
        <v>211</v>
      </c>
      <c r="E482">
        <f t="shared" si="93"/>
        <v>0.88099834899999996</v>
      </c>
      <c r="F482">
        <f t="shared" si="94"/>
        <v>199.38582499399999</v>
      </c>
      <c r="G482">
        <f t="shared" si="95"/>
        <v>-12.280875006000002</v>
      </c>
      <c r="H482">
        <f t="shared" si="96"/>
        <v>12.280875006000002</v>
      </c>
      <c r="I482">
        <f t="shared" si="97"/>
        <v>0.9968556603773584</v>
      </c>
      <c r="P482">
        <f t="shared" si="98"/>
        <v>106</v>
      </c>
      <c r="Q482">
        <f t="shared" si="99"/>
        <v>0.86415427600000005</v>
      </c>
      <c r="R482">
        <f t="shared" si="100"/>
        <v>197.60035325600001</v>
      </c>
      <c r="S482">
        <f t="shared" si="101"/>
        <v>-14.066346743999986</v>
      </c>
      <c r="T482">
        <f t="shared" si="102"/>
        <v>-0.13270138437735837</v>
      </c>
    </row>
    <row r="483" spans="1:20">
      <c r="A483">
        <v>106.33329999999999</v>
      </c>
      <c r="B483">
        <v>224.33330000000001</v>
      </c>
      <c r="C483">
        <f t="shared" si="91"/>
        <v>106</v>
      </c>
      <c r="D483">
        <f t="shared" si="92"/>
        <v>224</v>
      </c>
      <c r="E483">
        <f t="shared" si="93"/>
        <v>0.88099834899999996</v>
      </c>
      <c r="F483">
        <f t="shared" si="94"/>
        <v>199.38582499399999</v>
      </c>
      <c r="G483">
        <f t="shared" si="95"/>
        <v>-24.947475006000019</v>
      </c>
      <c r="H483">
        <f t="shared" si="96"/>
        <v>24.947475006000019</v>
      </c>
      <c r="I483">
        <f t="shared" si="97"/>
        <v>1.1097182162126071</v>
      </c>
      <c r="P483">
        <f t="shared" si="98"/>
        <v>106</v>
      </c>
      <c r="Q483">
        <f t="shared" si="99"/>
        <v>0.86415427600000005</v>
      </c>
      <c r="R483">
        <f t="shared" si="100"/>
        <v>197.60035325600001</v>
      </c>
      <c r="S483">
        <f t="shared" si="101"/>
        <v>-26.732946744000003</v>
      </c>
      <c r="T483">
        <f t="shared" si="102"/>
        <v>-0.25219761079245284</v>
      </c>
    </row>
    <row r="484" spans="1:20">
      <c r="A484">
        <v>106.33329999999999</v>
      </c>
      <c r="B484">
        <v>216.33330000000001</v>
      </c>
      <c r="C484">
        <f t="shared" si="91"/>
        <v>106</v>
      </c>
      <c r="D484">
        <f t="shared" si="92"/>
        <v>216</v>
      </c>
      <c r="E484">
        <f t="shared" si="93"/>
        <v>0.88099834899999996</v>
      </c>
      <c r="F484">
        <f t="shared" si="94"/>
        <v>199.38582499399999</v>
      </c>
      <c r="G484">
        <f t="shared" si="95"/>
        <v>-16.947475006000019</v>
      </c>
      <c r="H484">
        <f t="shared" si="96"/>
        <v>16.947475006000019</v>
      </c>
      <c r="I484">
        <f t="shared" si="97"/>
        <v>1.0344830829100575</v>
      </c>
      <c r="P484">
        <f t="shared" si="98"/>
        <v>106</v>
      </c>
      <c r="Q484">
        <f t="shared" si="99"/>
        <v>0.86415427600000005</v>
      </c>
      <c r="R484">
        <f t="shared" si="100"/>
        <v>197.60035325600001</v>
      </c>
      <c r="S484">
        <f t="shared" si="101"/>
        <v>-18.732946744000003</v>
      </c>
      <c r="T484">
        <f t="shared" si="102"/>
        <v>-0.17672591267924531</v>
      </c>
    </row>
    <row r="485" spans="1:20">
      <c r="A485">
        <v>106</v>
      </c>
      <c r="B485">
        <v>188.66669999999999</v>
      </c>
      <c r="C485">
        <f t="shared" si="91"/>
        <v>106</v>
      </c>
      <c r="D485">
        <f t="shared" si="92"/>
        <v>188</v>
      </c>
      <c r="E485">
        <f t="shared" si="93"/>
        <v>0.88099834899999996</v>
      </c>
      <c r="F485">
        <f t="shared" si="94"/>
        <v>199.38582499399999</v>
      </c>
      <c r="G485">
        <f t="shared" si="95"/>
        <v>10.719124993999998</v>
      </c>
      <c r="H485">
        <f t="shared" si="96"/>
        <v>10.719124993999998</v>
      </c>
      <c r="I485">
        <f t="shared" si="97"/>
        <v>0.77987452830188675</v>
      </c>
      <c r="P485">
        <f t="shared" si="98"/>
        <v>106</v>
      </c>
      <c r="Q485">
        <f t="shared" si="99"/>
        <v>0.86415427600000005</v>
      </c>
      <c r="R485">
        <f t="shared" si="100"/>
        <v>197.60035325600001</v>
      </c>
      <c r="S485">
        <f t="shared" si="101"/>
        <v>8.9336532560000137</v>
      </c>
      <c r="T485">
        <f t="shared" si="102"/>
        <v>8.4279747698113333E-2</v>
      </c>
    </row>
    <row r="486" spans="1:20">
      <c r="A486">
        <v>106.66670000000001</v>
      </c>
      <c r="B486">
        <v>189.33330000000001</v>
      </c>
      <c r="C486">
        <f t="shared" si="91"/>
        <v>106</v>
      </c>
      <c r="D486">
        <f t="shared" si="92"/>
        <v>189</v>
      </c>
      <c r="E486">
        <f t="shared" si="93"/>
        <v>0.88099834899999996</v>
      </c>
      <c r="F486">
        <f t="shared" si="94"/>
        <v>199.38582499399999</v>
      </c>
      <c r="G486">
        <f t="shared" si="95"/>
        <v>10.052524993999981</v>
      </c>
      <c r="H486">
        <f t="shared" si="96"/>
        <v>10.052524993999981</v>
      </c>
      <c r="I486">
        <f t="shared" si="97"/>
        <v>0.774999132812771</v>
      </c>
      <c r="P486">
        <f t="shared" si="98"/>
        <v>106</v>
      </c>
      <c r="Q486">
        <f t="shared" si="99"/>
        <v>0.86415427600000005</v>
      </c>
      <c r="R486">
        <f t="shared" si="100"/>
        <v>197.60035325600001</v>
      </c>
      <c r="S486">
        <f t="shared" si="101"/>
        <v>8.267053255999997</v>
      </c>
      <c r="T486">
        <f t="shared" si="102"/>
        <v>7.7991068452830159E-2</v>
      </c>
    </row>
    <row r="487" spans="1:20">
      <c r="A487">
        <v>106</v>
      </c>
      <c r="B487">
        <v>204</v>
      </c>
      <c r="C487">
        <f t="shared" si="91"/>
        <v>106</v>
      </c>
      <c r="D487">
        <f t="shared" si="92"/>
        <v>204</v>
      </c>
      <c r="E487">
        <f t="shared" si="93"/>
        <v>0.88099834899999996</v>
      </c>
      <c r="F487">
        <f t="shared" si="94"/>
        <v>199.38582499399999</v>
      </c>
      <c r="G487">
        <f t="shared" si="95"/>
        <v>-4.6141750060000106</v>
      </c>
      <c r="H487">
        <f t="shared" si="96"/>
        <v>4.6141750060000106</v>
      </c>
      <c r="I487">
        <f t="shared" si="97"/>
        <v>0.92452830188679247</v>
      </c>
      <c r="P487">
        <f t="shared" si="98"/>
        <v>106</v>
      </c>
      <c r="Q487">
        <f t="shared" si="99"/>
        <v>0.86415427600000005</v>
      </c>
      <c r="R487">
        <f t="shared" si="100"/>
        <v>197.60035325600001</v>
      </c>
      <c r="S487">
        <f t="shared" si="101"/>
        <v>-6.3996467439999947</v>
      </c>
      <c r="T487">
        <f t="shared" si="102"/>
        <v>-6.0374025886792401E-2</v>
      </c>
    </row>
    <row r="488" spans="1:20">
      <c r="A488">
        <v>106.66670000000001</v>
      </c>
      <c r="B488">
        <v>196</v>
      </c>
      <c r="C488">
        <f t="shared" si="91"/>
        <v>106</v>
      </c>
      <c r="D488">
        <f t="shared" si="92"/>
        <v>196</v>
      </c>
      <c r="E488">
        <f t="shared" si="93"/>
        <v>0.88099834899999996</v>
      </c>
      <c r="F488">
        <f t="shared" si="94"/>
        <v>199.38582499399999</v>
      </c>
      <c r="G488">
        <f t="shared" si="95"/>
        <v>3.3858249939999894</v>
      </c>
      <c r="H488">
        <f t="shared" si="96"/>
        <v>3.3858249939999894</v>
      </c>
      <c r="I488">
        <f t="shared" si="97"/>
        <v>0.83749942578142933</v>
      </c>
      <c r="P488">
        <f t="shared" si="98"/>
        <v>106</v>
      </c>
      <c r="Q488">
        <f t="shared" si="99"/>
        <v>0.86415427600000005</v>
      </c>
      <c r="R488">
        <f t="shared" si="100"/>
        <v>197.60035325600001</v>
      </c>
      <c r="S488">
        <f t="shared" si="101"/>
        <v>1.6003532560000053</v>
      </c>
      <c r="T488">
        <f t="shared" si="102"/>
        <v>1.5097672226415145E-2</v>
      </c>
    </row>
    <row r="489" spans="1:20">
      <c r="A489">
        <v>107.66670000000001</v>
      </c>
      <c r="B489">
        <v>172.66669999999999</v>
      </c>
      <c r="C489">
        <f t="shared" si="91"/>
        <v>107</v>
      </c>
      <c r="D489">
        <f t="shared" si="92"/>
        <v>172</v>
      </c>
      <c r="E489">
        <f t="shared" si="93"/>
        <v>0.87514033017050397</v>
      </c>
      <c r="F489">
        <f t="shared" si="94"/>
        <v>200.64001532824392</v>
      </c>
      <c r="G489">
        <f t="shared" si="95"/>
        <v>27.973315328243928</v>
      </c>
      <c r="H489">
        <f t="shared" si="96"/>
        <v>27.973315328243928</v>
      </c>
      <c r="I489">
        <f t="shared" si="97"/>
        <v>0.60371498336997398</v>
      </c>
      <c r="P489">
        <f t="shared" si="98"/>
        <v>107</v>
      </c>
      <c r="Q489">
        <f t="shared" si="99"/>
        <v>0.85814419099999995</v>
      </c>
      <c r="R489">
        <f t="shared" si="100"/>
        <v>198.82142843700001</v>
      </c>
      <c r="S489">
        <f t="shared" si="101"/>
        <v>26.154728437000017</v>
      </c>
      <c r="T489">
        <f t="shared" si="102"/>
        <v>0.24443671436448614</v>
      </c>
    </row>
    <row r="490" spans="1:20">
      <c r="A490">
        <v>107.33329999999999</v>
      </c>
      <c r="B490">
        <v>211</v>
      </c>
      <c r="C490">
        <f t="shared" si="91"/>
        <v>107</v>
      </c>
      <c r="D490">
        <f t="shared" si="92"/>
        <v>211</v>
      </c>
      <c r="E490">
        <f t="shared" si="93"/>
        <v>0.87514033017050397</v>
      </c>
      <c r="F490">
        <f t="shared" si="94"/>
        <v>200.64001532824392</v>
      </c>
      <c r="G490">
        <f t="shared" si="95"/>
        <v>-10.359984671756081</v>
      </c>
      <c r="H490">
        <f t="shared" si="96"/>
        <v>10.359984671756081</v>
      </c>
      <c r="I490">
        <f t="shared" si="97"/>
        <v>0.96583911982581372</v>
      </c>
      <c r="P490">
        <f t="shared" si="98"/>
        <v>107</v>
      </c>
      <c r="Q490">
        <f t="shared" si="99"/>
        <v>0.85814419099999995</v>
      </c>
      <c r="R490">
        <f t="shared" si="100"/>
        <v>198.82142843700001</v>
      </c>
      <c r="S490">
        <f t="shared" si="101"/>
        <v>-12.178571562999991</v>
      </c>
      <c r="T490">
        <f t="shared" si="102"/>
        <v>-0.11381842582242982</v>
      </c>
    </row>
    <row r="491" spans="1:20">
      <c r="A491">
        <v>107.33329999999999</v>
      </c>
      <c r="B491">
        <v>221.33330000000001</v>
      </c>
      <c r="C491">
        <f t="shared" si="91"/>
        <v>107</v>
      </c>
      <c r="D491">
        <f t="shared" si="92"/>
        <v>221</v>
      </c>
      <c r="E491">
        <f t="shared" si="93"/>
        <v>0.87514033017050397</v>
      </c>
      <c r="F491">
        <f t="shared" si="94"/>
        <v>200.64001532824392</v>
      </c>
      <c r="G491">
        <f t="shared" si="95"/>
        <v>-20.693284671756089</v>
      </c>
      <c r="H491">
        <f t="shared" si="96"/>
        <v>20.693284671756089</v>
      </c>
      <c r="I491">
        <f t="shared" si="97"/>
        <v>1.0621121310907242</v>
      </c>
      <c r="P491">
        <f t="shared" si="98"/>
        <v>107</v>
      </c>
      <c r="Q491">
        <f t="shared" si="99"/>
        <v>0.85814419099999995</v>
      </c>
      <c r="R491">
        <f t="shared" si="100"/>
        <v>198.82142843700001</v>
      </c>
      <c r="S491">
        <f t="shared" si="101"/>
        <v>-22.511871563</v>
      </c>
      <c r="T491">
        <f t="shared" si="102"/>
        <v>-0.2103913230186916</v>
      </c>
    </row>
    <row r="492" spans="1:20">
      <c r="A492">
        <v>107.33329999999999</v>
      </c>
      <c r="B492">
        <v>217.33330000000001</v>
      </c>
      <c r="C492">
        <f t="shared" si="91"/>
        <v>107</v>
      </c>
      <c r="D492">
        <f t="shared" si="92"/>
        <v>217</v>
      </c>
      <c r="E492">
        <f t="shared" si="93"/>
        <v>0.87514033017050397</v>
      </c>
      <c r="F492">
        <f t="shared" si="94"/>
        <v>200.64001532824392</v>
      </c>
      <c r="G492">
        <f t="shared" si="95"/>
        <v>-16.693284671756089</v>
      </c>
      <c r="H492">
        <f t="shared" si="96"/>
        <v>16.693284671756089</v>
      </c>
      <c r="I492">
        <f t="shared" si="97"/>
        <v>1.0248450387717514</v>
      </c>
      <c r="P492">
        <f t="shared" si="98"/>
        <v>107</v>
      </c>
      <c r="Q492">
        <f t="shared" si="99"/>
        <v>0.85814419099999995</v>
      </c>
      <c r="R492">
        <f t="shared" si="100"/>
        <v>198.82142843700001</v>
      </c>
      <c r="S492">
        <f t="shared" si="101"/>
        <v>-18.511871563</v>
      </c>
      <c r="T492">
        <f t="shared" si="102"/>
        <v>-0.17300814544859813</v>
      </c>
    </row>
    <row r="493" spans="1:20">
      <c r="A493">
        <v>107.33329999999999</v>
      </c>
      <c r="B493">
        <v>193</v>
      </c>
      <c r="C493">
        <f t="shared" si="91"/>
        <v>107</v>
      </c>
      <c r="D493">
        <f t="shared" si="92"/>
        <v>193</v>
      </c>
      <c r="E493">
        <f t="shared" si="93"/>
        <v>0.87514033017050397</v>
      </c>
      <c r="F493">
        <f t="shared" si="94"/>
        <v>200.64001532824392</v>
      </c>
      <c r="G493">
        <f t="shared" si="95"/>
        <v>7.6400153282439192</v>
      </c>
      <c r="H493">
        <f t="shared" si="96"/>
        <v>7.6400153282439192</v>
      </c>
      <c r="I493">
        <f t="shared" si="97"/>
        <v>0.79813720439043623</v>
      </c>
      <c r="P493">
        <f t="shared" si="98"/>
        <v>107</v>
      </c>
      <c r="Q493">
        <f t="shared" si="99"/>
        <v>0.85814419099999995</v>
      </c>
      <c r="R493">
        <f t="shared" si="100"/>
        <v>198.82142843700001</v>
      </c>
      <c r="S493">
        <f t="shared" si="101"/>
        <v>5.8214284370000087</v>
      </c>
      <c r="T493">
        <f t="shared" si="102"/>
        <v>5.4405873242990732E-2</v>
      </c>
    </row>
    <row r="494" spans="1:20">
      <c r="A494">
        <v>107</v>
      </c>
      <c r="B494">
        <v>195.66669999999999</v>
      </c>
      <c r="C494">
        <f t="shared" si="91"/>
        <v>107</v>
      </c>
      <c r="D494">
        <f t="shared" si="92"/>
        <v>195</v>
      </c>
      <c r="E494">
        <f t="shared" si="93"/>
        <v>0.87514033017050397</v>
      </c>
      <c r="F494">
        <f t="shared" si="94"/>
        <v>200.64001532824392</v>
      </c>
      <c r="G494">
        <f t="shared" si="95"/>
        <v>4.9733153282439275</v>
      </c>
      <c r="H494">
        <f t="shared" si="96"/>
        <v>4.9733153282439275</v>
      </c>
      <c r="I494">
        <f t="shared" si="97"/>
        <v>0.82866074766355136</v>
      </c>
      <c r="P494">
        <f t="shared" si="98"/>
        <v>107</v>
      </c>
      <c r="Q494">
        <f t="shared" si="99"/>
        <v>0.85814419099999995</v>
      </c>
      <c r="R494">
        <f t="shared" si="100"/>
        <v>198.82142843700001</v>
      </c>
      <c r="S494">
        <f t="shared" si="101"/>
        <v>3.154728437000017</v>
      </c>
      <c r="T494">
        <f t="shared" si="102"/>
        <v>2.9483443336448756E-2</v>
      </c>
    </row>
    <row r="495" spans="1:20">
      <c r="A495">
        <v>108</v>
      </c>
      <c r="B495">
        <v>183.33330000000001</v>
      </c>
      <c r="C495">
        <f t="shared" si="91"/>
        <v>108</v>
      </c>
      <c r="D495">
        <f t="shared" si="92"/>
        <v>183</v>
      </c>
      <c r="E495">
        <f t="shared" si="93"/>
        <v>0.83641870898186277</v>
      </c>
      <c r="F495">
        <f t="shared" si="94"/>
        <v>198.33322057004119</v>
      </c>
      <c r="G495">
        <f t="shared" si="95"/>
        <v>14.999920570041184</v>
      </c>
      <c r="H495">
        <f t="shared" si="96"/>
        <v>14.999920570041184</v>
      </c>
      <c r="I495">
        <f t="shared" si="97"/>
        <v>0.69753055555555565</v>
      </c>
      <c r="P495">
        <f t="shared" si="98"/>
        <v>108</v>
      </c>
      <c r="Q495">
        <f t="shared" si="99"/>
        <v>0.85194314999999998</v>
      </c>
      <c r="R495">
        <f t="shared" si="100"/>
        <v>200.00986019999999</v>
      </c>
      <c r="S495">
        <f t="shared" si="101"/>
        <v>16.676560199999983</v>
      </c>
      <c r="T495">
        <f t="shared" si="102"/>
        <v>0.1544125944444443</v>
      </c>
    </row>
    <row r="496" spans="1:20">
      <c r="A496">
        <v>108.33329999999999</v>
      </c>
      <c r="B496">
        <v>198.33330000000001</v>
      </c>
      <c r="C496">
        <f t="shared" si="91"/>
        <v>108</v>
      </c>
      <c r="D496">
        <f t="shared" si="92"/>
        <v>198</v>
      </c>
      <c r="E496">
        <f t="shared" si="93"/>
        <v>0.83641870898186277</v>
      </c>
      <c r="F496">
        <f t="shared" si="94"/>
        <v>198.33322057004119</v>
      </c>
      <c r="G496">
        <f t="shared" si="95"/>
        <v>-7.9429958816490398E-5</v>
      </c>
      <c r="H496">
        <f t="shared" si="96"/>
        <v>7.9429958816490398E-5</v>
      </c>
      <c r="I496">
        <f t="shared" si="97"/>
        <v>0.83076948639061132</v>
      </c>
      <c r="P496">
        <f t="shared" si="98"/>
        <v>108</v>
      </c>
      <c r="Q496">
        <f t="shared" si="99"/>
        <v>0.85194314999999998</v>
      </c>
      <c r="R496">
        <f t="shared" si="100"/>
        <v>200.00986019999999</v>
      </c>
      <c r="S496">
        <f t="shared" si="101"/>
        <v>1.6765601999999831</v>
      </c>
      <c r="T496">
        <f t="shared" si="102"/>
        <v>1.5523705555555399E-2</v>
      </c>
    </row>
    <row r="497" spans="1:20">
      <c r="A497">
        <v>108.33329999999999</v>
      </c>
      <c r="B497">
        <v>196.66669999999999</v>
      </c>
      <c r="C497">
        <f t="shared" si="91"/>
        <v>108</v>
      </c>
      <c r="D497">
        <f t="shared" si="92"/>
        <v>196</v>
      </c>
      <c r="E497">
        <f t="shared" si="93"/>
        <v>0.83641870898186277</v>
      </c>
      <c r="F497">
        <f t="shared" si="94"/>
        <v>198.33322057004119</v>
      </c>
      <c r="G497">
        <f t="shared" si="95"/>
        <v>1.6665205700412002</v>
      </c>
      <c r="H497">
        <f t="shared" si="96"/>
        <v>1.6665205700412002</v>
      </c>
      <c r="I497">
        <f t="shared" si="97"/>
        <v>0.81538548165707125</v>
      </c>
      <c r="P497">
        <f t="shared" si="98"/>
        <v>108</v>
      </c>
      <c r="Q497">
        <f t="shared" si="99"/>
        <v>0.85194314999999998</v>
      </c>
      <c r="R497">
        <f t="shared" si="100"/>
        <v>200.00986019999999</v>
      </c>
      <c r="S497">
        <f t="shared" si="101"/>
        <v>3.3431601999999998</v>
      </c>
      <c r="T497">
        <f t="shared" si="102"/>
        <v>3.0955187037037035E-2</v>
      </c>
    </row>
    <row r="498" spans="1:20">
      <c r="A498">
        <v>108</v>
      </c>
      <c r="B498">
        <v>215.66669999999999</v>
      </c>
      <c r="C498">
        <f t="shared" si="91"/>
        <v>108</v>
      </c>
      <c r="D498">
        <f t="shared" si="92"/>
        <v>215</v>
      </c>
      <c r="E498">
        <f t="shared" si="93"/>
        <v>0.83641870898186277</v>
      </c>
      <c r="F498">
        <f t="shared" si="94"/>
        <v>198.33322057004119</v>
      </c>
      <c r="G498">
        <f t="shared" si="95"/>
        <v>-17.3334794299588</v>
      </c>
      <c r="H498">
        <f t="shared" si="96"/>
        <v>17.3334794299588</v>
      </c>
      <c r="I498">
        <f t="shared" si="97"/>
        <v>0.99691388888888877</v>
      </c>
      <c r="P498">
        <f t="shared" si="98"/>
        <v>108</v>
      </c>
      <c r="Q498">
        <f t="shared" si="99"/>
        <v>0.85194314999999998</v>
      </c>
      <c r="R498">
        <f t="shared" si="100"/>
        <v>200.00986019999999</v>
      </c>
      <c r="S498">
        <f t="shared" si="101"/>
        <v>-15.6568398</v>
      </c>
      <c r="T498">
        <f t="shared" si="102"/>
        <v>-0.14497073888888889</v>
      </c>
    </row>
    <row r="499" spans="1:20">
      <c r="A499">
        <v>108.33329999999999</v>
      </c>
      <c r="B499">
        <v>223</v>
      </c>
      <c r="C499">
        <f t="shared" si="91"/>
        <v>108</v>
      </c>
      <c r="D499">
        <f t="shared" si="92"/>
        <v>223</v>
      </c>
      <c r="E499">
        <f t="shared" si="93"/>
        <v>0.83641870898186277</v>
      </c>
      <c r="F499">
        <f t="shared" si="94"/>
        <v>198.33322057004119</v>
      </c>
      <c r="G499">
        <f t="shared" si="95"/>
        <v>-24.666779429958808</v>
      </c>
      <c r="H499">
        <f t="shared" si="96"/>
        <v>24.666779429958808</v>
      </c>
      <c r="I499">
        <f t="shared" si="97"/>
        <v>1.0584621718345146</v>
      </c>
      <c r="P499">
        <f t="shared" si="98"/>
        <v>108</v>
      </c>
      <c r="Q499">
        <f t="shared" si="99"/>
        <v>0.85194314999999998</v>
      </c>
      <c r="R499">
        <f t="shared" si="100"/>
        <v>200.00986019999999</v>
      </c>
      <c r="S499">
        <f t="shared" si="101"/>
        <v>-22.990139800000009</v>
      </c>
      <c r="T499">
        <f t="shared" si="102"/>
        <v>-0.2128716648148149</v>
      </c>
    </row>
    <row r="500" spans="1:20">
      <c r="A500">
        <v>108.66670000000001</v>
      </c>
      <c r="B500">
        <v>197.33330000000001</v>
      </c>
      <c r="C500">
        <f t="shared" si="91"/>
        <v>108</v>
      </c>
      <c r="D500">
        <f t="shared" si="92"/>
        <v>197</v>
      </c>
      <c r="E500">
        <f t="shared" si="93"/>
        <v>0.83641870898186277</v>
      </c>
      <c r="F500">
        <f t="shared" si="94"/>
        <v>198.33322057004119</v>
      </c>
      <c r="G500">
        <f t="shared" si="95"/>
        <v>0.99992057004118351</v>
      </c>
      <c r="H500">
        <f t="shared" si="96"/>
        <v>0.99992057004118351</v>
      </c>
      <c r="I500">
        <f t="shared" si="97"/>
        <v>0.81595005645703789</v>
      </c>
      <c r="P500">
        <f t="shared" si="98"/>
        <v>108</v>
      </c>
      <c r="Q500">
        <f t="shared" si="99"/>
        <v>0.85194314999999998</v>
      </c>
      <c r="R500">
        <f t="shared" si="100"/>
        <v>200.00986019999999</v>
      </c>
      <c r="S500">
        <f t="shared" si="101"/>
        <v>2.6765601999999831</v>
      </c>
      <c r="T500">
        <f t="shared" si="102"/>
        <v>2.4782964814814658E-2</v>
      </c>
    </row>
    <row r="501" spans="1:20">
      <c r="A501">
        <v>108.66670000000001</v>
      </c>
      <c r="B501">
        <v>204.33330000000001</v>
      </c>
      <c r="C501">
        <f t="shared" si="91"/>
        <v>108</v>
      </c>
      <c r="D501">
        <f t="shared" si="92"/>
        <v>204</v>
      </c>
      <c r="E501">
        <f t="shared" si="93"/>
        <v>0.83641870898186277</v>
      </c>
      <c r="F501">
        <f t="shared" si="94"/>
        <v>198.33322057004119</v>
      </c>
      <c r="G501">
        <f t="shared" si="95"/>
        <v>-6.0000794299588165</v>
      </c>
      <c r="H501">
        <f t="shared" si="96"/>
        <v>6.0000794299588165</v>
      </c>
      <c r="I501">
        <f t="shared" si="97"/>
        <v>0.88036721461128387</v>
      </c>
      <c r="P501">
        <f t="shared" si="98"/>
        <v>108</v>
      </c>
      <c r="Q501">
        <f t="shared" si="99"/>
        <v>0.85194314999999998</v>
      </c>
      <c r="R501">
        <f t="shared" si="100"/>
        <v>200.00986019999999</v>
      </c>
      <c r="S501">
        <f t="shared" si="101"/>
        <v>-4.3234398000000169</v>
      </c>
      <c r="T501">
        <f t="shared" si="102"/>
        <v>-4.0031850000000153E-2</v>
      </c>
    </row>
    <row r="502" spans="1:20">
      <c r="A502">
        <v>108.66670000000001</v>
      </c>
      <c r="B502">
        <v>199.66669999999999</v>
      </c>
      <c r="C502">
        <f t="shared" si="91"/>
        <v>108</v>
      </c>
      <c r="D502">
        <f t="shared" si="92"/>
        <v>199</v>
      </c>
      <c r="E502">
        <f t="shared" si="93"/>
        <v>0.83641870898186277</v>
      </c>
      <c r="F502">
        <f t="shared" si="94"/>
        <v>198.33322057004119</v>
      </c>
      <c r="G502">
        <f t="shared" si="95"/>
        <v>-1.3334794299587998</v>
      </c>
      <c r="H502">
        <f t="shared" si="96"/>
        <v>1.3334794299587998</v>
      </c>
      <c r="I502">
        <f t="shared" si="97"/>
        <v>0.8374230560051974</v>
      </c>
      <c r="P502">
        <f t="shared" si="98"/>
        <v>108</v>
      </c>
      <c r="Q502">
        <f t="shared" si="99"/>
        <v>0.85194314999999998</v>
      </c>
      <c r="R502">
        <f t="shared" si="100"/>
        <v>200.00986019999999</v>
      </c>
      <c r="S502">
        <f t="shared" si="101"/>
        <v>0.3431601999999998</v>
      </c>
      <c r="T502">
        <f t="shared" si="102"/>
        <v>3.1774092592592573E-3</v>
      </c>
    </row>
    <row r="503" spans="1:20">
      <c r="A503">
        <v>108.33329999999999</v>
      </c>
      <c r="B503">
        <v>196</v>
      </c>
      <c r="C503">
        <f t="shared" si="91"/>
        <v>108</v>
      </c>
      <c r="D503">
        <f t="shared" si="92"/>
        <v>196</v>
      </c>
      <c r="E503">
        <f t="shared" si="93"/>
        <v>0.83641870898186277</v>
      </c>
      <c r="F503">
        <f t="shared" si="94"/>
        <v>198.33322057004119</v>
      </c>
      <c r="G503">
        <f t="shared" si="95"/>
        <v>2.3332205700411919</v>
      </c>
      <c r="H503">
        <f t="shared" si="96"/>
        <v>2.3332205700411919</v>
      </c>
      <c r="I503">
        <f t="shared" si="97"/>
        <v>0.80923132591733116</v>
      </c>
      <c r="P503">
        <f t="shared" si="98"/>
        <v>108</v>
      </c>
      <c r="Q503">
        <f t="shared" si="99"/>
        <v>0.85194314999999998</v>
      </c>
      <c r="R503">
        <f t="shared" si="100"/>
        <v>200.00986019999999</v>
      </c>
      <c r="S503">
        <f t="shared" si="101"/>
        <v>4.0098601999999914</v>
      </c>
      <c r="T503">
        <f t="shared" si="102"/>
        <v>3.7128335185185109E-2</v>
      </c>
    </row>
    <row r="504" spans="1:20">
      <c r="A504">
        <v>109.66670000000001</v>
      </c>
      <c r="B504">
        <v>192.66669999999999</v>
      </c>
      <c r="C504">
        <f t="shared" si="91"/>
        <v>109</v>
      </c>
      <c r="D504">
        <f t="shared" si="92"/>
        <v>192</v>
      </c>
      <c r="E504">
        <f t="shared" si="93"/>
        <v>0.76758434545142862</v>
      </c>
      <c r="F504">
        <f t="shared" si="94"/>
        <v>192.66669365420572</v>
      </c>
      <c r="G504">
        <f t="shared" si="95"/>
        <v>-6.3457942758304853E-6</v>
      </c>
      <c r="H504">
        <f t="shared" si="96"/>
        <v>6.3457942758304853E-6</v>
      </c>
      <c r="I504">
        <f t="shared" si="97"/>
        <v>0.75683867573292518</v>
      </c>
      <c r="P504">
        <f t="shared" si="98"/>
        <v>109</v>
      </c>
      <c r="Q504">
        <f t="shared" si="99"/>
        <v>0.84557019300000003</v>
      </c>
      <c r="R504">
        <f t="shared" si="100"/>
        <v>201.167151037</v>
      </c>
      <c r="S504">
        <f t="shared" si="101"/>
        <v>8.5004510370000048</v>
      </c>
      <c r="T504">
        <f t="shared" si="102"/>
        <v>7.7985789330275279E-2</v>
      </c>
    </row>
    <row r="505" spans="1:20">
      <c r="A505">
        <v>109.66670000000001</v>
      </c>
      <c r="B505">
        <v>199.66669999999999</v>
      </c>
      <c r="C505">
        <f t="shared" si="91"/>
        <v>109</v>
      </c>
      <c r="D505">
        <f t="shared" si="92"/>
        <v>199</v>
      </c>
      <c r="E505">
        <f t="shared" si="93"/>
        <v>0.76758434545142862</v>
      </c>
      <c r="F505">
        <f t="shared" si="94"/>
        <v>192.66669365420572</v>
      </c>
      <c r="G505">
        <f t="shared" si="95"/>
        <v>-7.0000063457942758</v>
      </c>
      <c r="H505">
        <f t="shared" si="96"/>
        <v>7.0000063457942758</v>
      </c>
      <c r="I505">
        <f t="shared" si="97"/>
        <v>0.82066844356582247</v>
      </c>
      <c r="P505">
        <f t="shared" si="98"/>
        <v>109</v>
      </c>
      <c r="Q505">
        <f t="shared" si="99"/>
        <v>0.84557019300000003</v>
      </c>
      <c r="R505">
        <f t="shared" si="100"/>
        <v>201.167151037</v>
      </c>
      <c r="S505">
        <f t="shared" si="101"/>
        <v>1.5004510370000048</v>
      </c>
      <c r="T505">
        <f t="shared" si="102"/>
        <v>1.3765605844036742E-2</v>
      </c>
    </row>
    <row r="506" spans="1:20">
      <c r="A506">
        <v>109.66670000000001</v>
      </c>
      <c r="B506">
        <v>188</v>
      </c>
      <c r="C506">
        <f t="shared" si="91"/>
        <v>109</v>
      </c>
      <c r="D506">
        <f t="shared" si="92"/>
        <v>188</v>
      </c>
      <c r="E506">
        <f t="shared" si="93"/>
        <v>0.76758434545142862</v>
      </c>
      <c r="F506">
        <f t="shared" si="94"/>
        <v>192.66669365420572</v>
      </c>
      <c r="G506">
        <f t="shared" si="95"/>
        <v>4.6666936542057158</v>
      </c>
      <c r="H506">
        <f t="shared" si="96"/>
        <v>4.6666936542057158</v>
      </c>
      <c r="I506">
        <f t="shared" si="97"/>
        <v>0.71428519322638495</v>
      </c>
      <c r="P506">
        <f t="shared" si="98"/>
        <v>109</v>
      </c>
      <c r="Q506">
        <f t="shared" si="99"/>
        <v>0.84557019300000003</v>
      </c>
      <c r="R506">
        <f t="shared" si="100"/>
        <v>201.167151037</v>
      </c>
      <c r="S506">
        <f t="shared" si="101"/>
        <v>13.167151036999996</v>
      </c>
      <c r="T506">
        <f t="shared" si="102"/>
        <v>0.12079955079816511</v>
      </c>
    </row>
    <row r="507" spans="1:20">
      <c r="A507">
        <v>110</v>
      </c>
      <c r="B507">
        <v>199</v>
      </c>
      <c r="C507">
        <f t="shared" si="91"/>
        <v>110</v>
      </c>
      <c r="D507">
        <f t="shared" si="92"/>
        <v>199</v>
      </c>
      <c r="E507">
        <f t="shared" si="93"/>
        <v>0.85708575200000003</v>
      </c>
      <c r="F507">
        <f t="shared" si="94"/>
        <v>204.27943271999999</v>
      </c>
      <c r="G507">
        <f t="shared" si="95"/>
        <v>5.2794327199999884</v>
      </c>
      <c r="H507">
        <f t="shared" si="96"/>
        <v>5.2794327199999884</v>
      </c>
      <c r="I507">
        <f t="shared" si="97"/>
        <v>0.80909090909090908</v>
      </c>
      <c r="P507">
        <f t="shared" si="98"/>
        <v>110</v>
      </c>
      <c r="Q507">
        <f t="shared" si="99"/>
        <v>0.83904436299999996</v>
      </c>
      <c r="R507">
        <f t="shared" si="100"/>
        <v>202.29487992999998</v>
      </c>
      <c r="S507">
        <f t="shared" si="101"/>
        <v>3.2948799299999791</v>
      </c>
      <c r="T507">
        <f t="shared" si="102"/>
        <v>2.9953453909090721E-2</v>
      </c>
    </row>
    <row r="508" spans="1:20">
      <c r="A508">
        <v>110.66670000000001</v>
      </c>
      <c r="B508">
        <v>223.33330000000001</v>
      </c>
      <c r="C508">
        <f t="shared" si="91"/>
        <v>110</v>
      </c>
      <c r="D508">
        <f t="shared" si="92"/>
        <v>223</v>
      </c>
      <c r="E508">
        <f t="shared" si="93"/>
        <v>0.85708575200000003</v>
      </c>
      <c r="F508">
        <f t="shared" si="94"/>
        <v>204.27943271999999</v>
      </c>
      <c r="G508">
        <f t="shared" si="95"/>
        <v>-19.05386728000002</v>
      </c>
      <c r="H508">
        <f t="shared" si="96"/>
        <v>19.05386728000002</v>
      </c>
      <c r="I508">
        <f t="shared" si="97"/>
        <v>1.0180713800989818</v>
      </c>
      <c r="P508">
        <f t="shared" si="98"/>
        <v>110</v>
      </c>
      <c r="Q508">
        <f t="shared" si="99"/>
        <v>0.83904436299999996</v>
      </c>
      <c r="R508">
        <f t="shared" si="100"/>
        <v>202.29487992999998</v>
      </c>
      <c r="S508">
        <f t="shared" si="101"/>
        <v>-21.038420070000029</v>
      </c>
      <c r="T508">
        <f t="shared" si="102"/>
        <v>-0.19125836427272755</v>
      </c>
    </row>
    <row r="509" spans="1:20">
      <c r="A509">
        <v>110.33329999999999</v>
      </c>
      <c r="B509">
        <v>218.33330000000001</v>
      </c>
      <c r="C509">
        <f t="shared" si="91"/>
        <v>110</v>
      </c>
      <c r="D509">
        <f t="shared" si="92"/>
        <v>218</v>
      </c>
      <c r="E509">
        <f t="shared" si="93"/>
        <v>0.85708575200000003</v>
      </c>
      <c r="F509">
        <f t="shared" si="94"/>
        <v>204.27943271999999</v>
      </c>
      <c r="G509">
        <f t="shared" si="95"/>
        <v>-14.05386728000002</v>
      </c>
      <c r="H509">
        <f t="shared" si="96"/>
        <v>14.05386728000002</v>
      </c>
      <c r="I509">
        <f t="shared" si="97"/>
        <v>0.97885225947198184</v>
      </c>
      <c r="P509">
        <f t="shared" si="98"/>
        <v>110</v>
      </c>
      <c r="Q509">
        <f t="shared" si="99"/>
        <v>0.83904436299999996</v>
      </c>
      <c r="R509">
        <f t="shared" si="100"/>
        <v>202.29487992999998</v>
      </c>
      <c r="S509">
        <f t="shared" si="101"/>
        <v>-16.038420070000029</v>
      </c>
      <c r="T509">
        <f t="shared" si="102"/>
        <v>-0.14580381881818208</v>
      </c>
    </row>
    <row r="510" spans="1:20">
      <c r="A510">
        <v>110.66670000000001</v>
      </c>
      <c r="B510">
        <v>192.33330000000001</v>
      </c>
      <c r="C510">
        <f t="shared" si="91"/>
        <v>110</v>
      </c>
      <c r="D510">
        <f t="shared" si="92"/>
        <v>192</v>
      </c>
      <c r="E510">
        <f t="shared" si="93"/>
        <v>0.85708575200000003</v>
      </c>
      <c r="F510">
        <f t="shared" si="94"/>
        <v>204.27943271999999</v>
      </c>
      <c r="G510">
        <f t="shared" si="95"/>
        <v>11.94613271999998</v>
      </c>
      <c r="H510">
        <f t="shared" si="96"/>
        <v>11.94613271999998</v>
      </c>
      <c r="I510">
        <f t="shared" si="97"/>
        <v>0.73795098254488478</v>
      </c>
      <c r="P510">
        <f t="shared" si="98"/>
        <v>110</v>
      </c>
      <c r="Q510">
        <f t="shared" si="99"/>
        <v>0.83904436299999996</v>
      </c>
      <c r="R510">
        <f t="shared" si="100"/>
        <v>202.29487992999998</v>
      </c>
      <c r="S510">
        <f t="shared" si="101"/>
        <v>9.9615799299999708</v>
      </c>
      <c r="T510">
        <f t="shared" si="102"/>
        <v>9.055981754545428E-2</v>
      </c>
    </row>
    <row r="511" spans="1:20">
      <c r="A511">
        <v>110.33329999999999</v>
      </c>
      <c r="B511">
        <v>204.33330000000001</v>
      </c>
      <c r="C511">
        <f t="shared" si="91"/>
        <v>110</v>
      </c>
      <c r="D511">
        <f t="shared" si="92"/>
        <v>204</v>
      </c>
      <c r="E511">
        <f t="shared" si="93"/>
        <v>0.85708575200000003</v>
      </c>
      <c r="F511">
        <f t="shared" si="94"/>
        <v>204.27943271999999</v>
      </c>
      <c r="G511">
        <f t="shared" si="95"/>
        <v>-5.3867280000019946E-2</v>
      </c>
      <c r="H511">
        <f t="shared" si="96"/>
        <v>5.3867280000019946E-2</v>
      </c>
      <c r="I511">
        <f t="shared" si="97"/>
        <v>0.85196400361450275</v>
      </c>
      <c r="P511">
        <f t="shared" si="98"/>
        <v>110</v>
      </c>
      <c r="Q511">
        <f t="shared" si="99"/>
        <v>0.83904436299999996</v>
      </c>
      <c r="R511">
        <f t="shared" si="100"/>
        <v>202.29487992999998</v>
      </c>
      <c r="S511">
        <f t="shared" si="101"/>
        <v>-2.0384200700000292</v>
      </c>
      <c r="T511">
        <f t="shared" si="102"/>
        <v>-1.8531091545454813E-2</v>
      </c>
    </row>
    <row r="512" spans="1:20">
      <c r="A512">
        <v>110</v>
      </c>
      <c r="B512">
        <v>186</v>
      </c>
      <c r="C512">
        <f t="shared" si="91"/>
        <v>110</v>
      </c>
      <c r="D512">
        <f t="shared" si="92"/>
        <v>186</v>
      </c>
      <c r="E512">
        <f t="shared" si="93"/>
        <v>0.85708575200000003</v>
      </c>
      <c r="F512">
        <f t="shared" si="94"/>
        <v>204.27943271999999</v>
      </c>
      <c r="G512">
        <f t="shared" si="95"/>
        <v>18.279432719999988</v>
      </c>
      <c r="H512">
        <f t="shared" si="96"/>
        <v>18.279432719999988</v>
      </c>
      <c r="I512">
        <f t="shared" si="97"/>
        <v>0.69090909090909092</v>
      </c>
      <c r="P512">
        <f t="shared" si="98"/>
        <v>110</v>
      </c>
      <c r="Q512">
        <f t="shared" si="99"/>
        <v>0.83904436299999996</v>
      </c>
      <c r="R512">
        <f t="shared" si="100"/>
        <v>202.29487992999998</v>
      </c>
      <c r="S512">
        <f t="shared" si="101"/>
        <v>16.294879929999979</v>
      </c>
      <c r="T512">
        <f t="shared" si="102"/>
        <v>0.1481352720909089</v>
      </c>
    </row>
    <row r="513" spans="1:20">
      <c r="A513">
        <v>111.33329999999999</v>
      </c>
      <c r="B513">
        <v>218.33330000000001</v>
      </c>
      <c r="C513">
        <f t="shared" si="91"/>
        <v>111</v>
      </c>
      <c r="D513">
        <f t="shared" si="92"/>
        <v>218</v>
      </c>
      <c r="E513">
        <f t="shared" si="93"/>
        <v>0.85092700702436297</v>
      </c>
      <c r="F513">
        <f t="shared" si="94"/>
        <v>205.4528977797043</v>
      </c>
      <c r="G513">
        <f t="shared" si="95"/>
        <v>-12.880402220295707</v>
      </c>
      <c r="H513">
        <f t="shared" si="96"/>
        <v>12.880402220295707</v>
      </c>
      <c r="I513">
        <f t="shared" si="97"/>
        <v>0.96107813205932113</v>
      </c>
      <c r="P513">
        <f t="shared" si="98"/>
        <v>111</v>
      </c>
      <c r="Q513">
        <f t="shared" si="99"/>
        <v>0.83238469999999998</v>
      </c>
      <c r="R513">
        <f t="shared" si="100"/>
        <v>203.39470169999998</v>
      </c>
      <c r="S513">
        <f t="shared" si="101"/>
        <v>-14.938598300000024</v>
      </c>
      <c r="T513">
        <f t="shared" si="102"/>
        <v>-0.13458196666666689</v>
      </c>
    </row>
    <row r="514" spans="1:20">
      <c r="A514">
        <v>111.33329999999999</v>
      </c>
      <c r="B514">
        <v>212.66669999999999</v>
      </c>
      <c r="C514">
        <f t="shared" si="91"/>
        <v>111</v>
      </c>
      <c r="D514">
        <f t="shared" si="92"/>
        <v>212</v>
      </c>
      <c r="E514">
        <f t="shared" si="93"/>
        <v>0.85092700702436297</v>
      </c>
      <c r="F514">
        <f t="shared" si="94"/>
        <v>205.4528977797043</v>
      </c>
      <c r="G514">
        <f t="shared" si="95"/>
        <v>-7.2138022202956904</v>
      </c>
      <c r="H514">
        <f t="shared" si="96"/>
        <v>7.2138022202956904</v>
      </c>
      <c r="I514">
        <f t="shared" si="97"/>
        <v>0.91018051203009342</v>
      </c>
      <c r="P514">
        <f t="shared" si="98"/>
        <v>111</v>
      </c>
      <c r="Q514">
        <f t="shared" si="99"/>
        <v>0.83238469999999998</v>
      </c>
      <c r="R514">
        <f t="shared" si="100"/>
        <v>203.39470169999998</v>
      </c>
      <c r="S514">
        <f t="shared" si="101"/>
        <v>-9.271998300000007</v>
      </c>
      <c r="T514">
        <f t="shared" si="102"/>
        <v>-8.3531516216216281E-2</v>
      </c>
    </row>
    <row r="515" spans="1:20">
      <c r="A515">
        <v>111.33329999999999</v>
      </c>
      <c r="B515">
        <v>203</v>
      </c>
      <c r="C515">
        <f t="shared" si="91"/>
        <v>111</v>
      </c>
      <c r="D515">
        <f t="shared" si="92"/>
        <v>203</v>
      </c>
      <c r="E515">
        <f t="shared" si="93"/>
        <v>0.85092700702436297</v>
      </c>
      <c r="F515">
        <f t="shared" si="94"/>
        <v>205.4528977797043</v>
      </c>
      <c r="G515">
        <f t="shared" si="95"/>
        <v>2.4528977797043012</v>
      </c>
      <c r="H515">
        <f t="shared" si="96"/>
        <v>2.4528977797043012</v>
      </c>
      <c r="I515">
        <f t="shared" si="97"/>
        <v>0.82335383932749695</v>
      </c>
      <c r="P515">
        <f t="shared" si="98"/>
        <v>111</v>
      </c>
      <c r="Q515">
        <f t="shared" si="99"/>
        <v>0.83238469999999998</v>
      </c>
      <c r="R515">
        <f t="shared" si="100"/>
        <v>203.39470169999998</v>
      </c>
      <c r="S515">
        <f t="shared" si="101"/>
        <v>0.39470169999998461</v>
      </c>
      <c r="T515">
        <f t="shared" si="102"/>
        <v>3.5558711711710326E-3</v>
      </c>
    </row>
    <row r="516" spans="1:20">
      <c r="A516">
        <v>111</v>
      </c>
      <c r="B516">
        <v>199.66669999999999</v>
      </c>
      <c r="C516">
        <f t="shared" si="91"/>
        <v>111</v>
      </c>
      <c r="D516">
        <f t="shared" si="92"/>
        <v>199</v>
      </c>
      <c r="E516">
        <f t="shared" si="93"/>
        <v>0.85092700702436297</v>
      </c>
      <c r="F516">
        <f t="shared" si="94"/>
        <v>205.4528977797043</v>
      </c>
      <c r="G516">
        <f t="shared" si="95"/>
        <v>5.7861977797043096</v>
      </c>
      <c r="H516">
        <f t="shared" si="96"/>
        <v>5.7861977797043096</v>
      </c>
      <c r="I516">
        <f t="shared" si="97"/>
        <v>0.79879909909909907</v>
      </c>
      <c r="P516">
        <f t="shared" si="98"/>
        <v>111</v>
      </c>
      <c r="Q516">
        <f t="shared" si="99"/>
        <v>0.83238469999999998</v>
      </c>
      <c r="R516">
        <f t="shared" si="100"/>
        <v>203.39470169999998</v>
      </c>
      <c r="S516">
        <f t="shared" si="101"/>
        <v>3.728001699999993</v>
      </c>
      <c r="T516">
        <f t="shared" si="102"/>
        <v>3.358560090090084E-2</v>
      </c>
    </row>
    <row r="517" spans="1:20">
      <c r="A517">
        <v>112.33329999999999</v>
      </c>
      <c r="B517">
        <v>224.66669999999999</v>
      </c>
      <c r="C517">
        <f t="shared" si="91"/>
        <v>112</v>
      </c>
      <c r="D517">
        <f t="shared" si="92"/>
        <v>224</v>
      </c>
      <c r="E517">
        <f t="shared" si="93"/>
        <v>0.8447077962268803</v>
      </c>
      <c r="F517">
        <f t="shared" si="94"/>
        <v>206.6072731774106</v>
      </c>
      <c r="G517">
        <f t="shared" si="95"/>
        <v>-18.059426822589387</v>
      </c>
      <c r="H517">
        <f t="shared" si="96"/>
        <v>18.059426822589387</v>
      </c>
      <c r="I517">
        <f t="shared" si="97"/>
        <v>1.0000008902079793</v>
      </c>
      <c r="P517">
        <f t="shared" si="98"/>
        <v>112</v>
      </c>
      <c r="Q517">
        <f t="shared" si="99"/>
        <v>0.82561024500000002</v>
      </c>
      <c r="R517">
        <f t="shared" si="100"/>
        <v>204.46834744</v>
      </c>
      <c r="S517">
        <f t="shared" si="101"/>
        <v>-20.198352559999989</v>
      </c>
      <c r="T517">
        <f t="shared" si="102"/>
        <v>-0.18034243357142848</v>
      </c>
    </row>
    <row r="518" spans="1:20">
      <c r="A518">
        <v>112.33329999999999</v>
      </c>
      <c r="B518">
        <v>201</v>
      </c>
      <c r="C518">
        <f t="shared" si="91"/>
        <v>112</v>
      </c>
      <c r="D518">
        <f t="shared" si="92"/>
        <v>201</v>
      </c>
      <c r="E518">
        <f t="shared" si="93"/>
        <v>0.8447077962268803</v>
      </c>
      <c r="F518">
        <f t="shared" si="94"/>
        <v>206.6072731774106</v>
      </c>
      <c r="G518">
        <f t="shared" si="95"/>
        <v>5.6072731774106046</v>
      </c>
      <c r="H518">
        <f t="shared" si="96"/>
        <v>5.6072731774106046</v>
      </c>
      <c r="I518">
        <f t="shared" si="97"/>
        <v>0.78931803837330528</v>
      </c>
      <c r="P518">
        <f t="shared" si="98"/>
        <v>112</v>
      </c>
      <c r="Q518">
        <f t="shared" si="99"/>
        <v>0.82561024500000002</v>
      </c>
      <c r="R518">
        <f t="shared" si="100"/>
        <v>204.46834744</v>
      </c>
      <c r="S518">
        <f t="shared" si="101"/>
        <v>3.4683474400000023</v>
      </c>
      <c r="T518">
        <f t="shared" si="102"/>
        <v>3.0967387857142877E-2</v>
      </c>
    </row>
    <row r="519" spans="1:20">
      <c r="A519">
        <v>113.66670000000001</v>
      </c>
      <c r="B519">
        <v>196.66669999999999</v>
      </c>
      <c r="C519">
        <f t="shared" si="91"/>
        <v>113</v>
      </c>
      <c r="D519">
        <f t="shared" si="92"/>
        <v>196</v>
      </c>
      <c r="E519">
        <f t="shared" si="93"/>
        <v>0.76725495546541533</v>
      </c>
      <c r="F519">
        <f t="shared" si="94"/>
        <v>199.69980996759193</v>
      </c>
      <c r="G519">
        <f t="shared" si="95"/>
        <v>3.0331099675919404</v>
      </c>
      <c r="H519">
        <f t="shared" si="96"/>
        <v>3.0331099675919404</v>
      </c>
      <c r="I519">
        <f t="shared" si="97"/>
        <v>0.73020506445599265</v>
      </c>
      <c r="P519">
        <f t="shared" si="98"/>
        <v>113</v>
      </c>
      <c r="Q519">
        <f t="shared" si="99"/>
        <v>0.81874004</v>
      </c>
      <c r="R519">
        <f t="shared" si="100"/>
        <v>205.51762452</v>
      </c>
      <c r="S519">
        <f t="shared" si="101"/>
        <v>8.8509245200000066</v>
      </c>
      <c r="T519">
        <f t="shared" si="102"/>
        <v>7.832676566371688E-2</v>
      </c>
    </row>
    <row r="520" spans="1:20">
      <c r="A520">
        <v>113</v>
      </c>
      <c r="B520">
        <v>222</v>
      </c>
      <c r="C520">
        <f t="shared" si="91"/>
        <v>113</v>
      </c>
      <c r="D520">
        <f t="shared" si="92"/>
        <v>222</v>
      </c>
      <c r="E520">
        <f t="shared" si="93"/>
        <v>0.76725495546541533</v>
      </c>
      <c r="F520">
        <f t="shared" si="94"/>
        <v>199.69980996759193</v>
      </c>
      <c r="G520">
        <f t="shared" si="95"/>
        <v>-22.300190032408068</v>
      </c>
      <c r="H520">
        <f t="shared" si="96"/>
        <v>22.300190032408068</v>
      </c>
      <c r="I520">
        <f t="shared" si="97"/>
        <v>0.96460176991150437</v>
      </c>
      <c r="P520">
        <f t="shared" si="98"/>
        <v>113</v>
      </c>
      <c r="Q520">
        <f t="shared" si="99"/>
        <v>0.81874004</v>
      </c>
      <c r="R520">
        <f t="shared" si="100"/>
        <v>205.51762452</v>
      </c>
      <c r="S520">
        <f t="shared" si="101"/>
        <v>-16.482375480000002</v>
      </c>
      <c r="T520">
        <f t="shared" si="102"/>
        <v>-0.14586172991150445</v>
      </c>
    </row>
    <row r="521" spans="1:20">
      <c r="A521">
        <v>113</v>
      </c>
      <c r="B521">
        <v>195</v>
      </c>
      <c r="C521">
        <f t="shared" si="91"/>
        <v>113</v>
      </c>
      <c r="D521">
        <f t="shared" si="92"/>
        <v>195</v>
      </c>
      <c r="E521">
        <f t="shared" si="93"/>
        <v>0.76725495546541533</v>
      </c>
      <c r="F521">
        <f t="shared" si="94"/>
        <v>199.69980996759193</v>
      </c>
      <c r="G521">
        <f t="shared" si="95"/>
        <v>4.699809967591932</v>
      </c>
      <c r="H521">
        <f t="shared" si="96"/>
        <v>4.699809967591932</v>
      </c>
      <c r="I521">
        <f t="shared" si="97"/>
        <v>0.72566371681415931</v>
      </c>
      <c r="P521">
        <f t="shared" si="98"/>
        <v>113</v>
      </c>
      <c r="Q521">
        <f t="shared" si="99"/>
        <v>0.81874004</v>
      </c>
      <c r="R521">
        <f t="shared" si="100"/>
        <v>205.51762452</v>
      </c>
      <c r="S521">
        <f t="shared" si="101"/>
        <v>10.517624519999998</v>
      </c>
      <c r="T521">
        <f t="shared" si="102"/>
        <v>9.3076323185840693E-2</v>
      </c>
    </row>
    <row r="522" spans="1:20">
      <c r="A522">
        <v>113.33329999999999</v>
      </c>
      <c r="B522">
        <v>204.33330000000001</v>
      </c>
      <c r="C522">
        <f t="shared" si="91"/>
        <v>113</v>
      </c>
      <c r="D522">
        <f t="shared" si="92"/>
        <v>204</v>
      </c>
      <c r="E522">
        <f t="shared" si="93"/>
        <v>0.76725495546541533</v>
      </c>
      <c r="F522">
        <f t="shared" si="94"/>
        <v>199.69980996759193</v>
      </c>
      <c r="G522">
        <f t="shared" si="95"/>
        <v>-4.6334900324080763</v>
      </c>
      <c r="H522">
        <f t="shared" si="96"/>
        <v>4.6334900324080763</v>
      </c>
      <c r="I522">
        <f t="shared" si="97"/>
        <v>0.80294141262982743</v>
      </c>
      <c r="P522">
        <f t="shared" si="98"/>
        <v>113</v>
      </c>
      <c r="Q522">
        <f t="shared" si="99"/>
        <v>0.81874004</v>
      </c>
      <c r="R522">
        <f t="shared" si="100"/>
        <v>205.51762452</v>
      </c>
      <c r="S522">
        <f t="shared" si="101"/>
        <v>1.1843245199999899</v>
      </c>
      <c r="T522">
        <f t="shared" si="102"/>
        <v>1.048074796460168E-2</v>
      </c>
    </row>
    <row r="523" spans="1:20">
      <c r="A523">
        <v>113.33329999999999</v>
      </c>
      <c r="B523">
        <v>202</v>
      </c>
      <c r="C523">
        <f t="shared" si="91"/>
        <v>113</v>
      </c>
      <c r="D523">
        <f t="shared" si="92"/>
        <v>202</v>
      </c>
      <c r="E523">
        <f t="shared" si="93"/>
        <v>0.76725495546541533</v>
      </c>
      <c r="F523">
        <f t="shared" si="94"/>
        <v>199.69980996759193</v>
      </c>
      <c r="G523">
        <f t="shared" si="95"/>
        <v>-2.300190032408068</v>
      </c>
      <c r="H523">
        <f t="shared" si="96"/>
        <v>2.300190032408068</v>
      </c>
      <c r="I523">
        <f t="shared" si="97"/>
        <v>0.78235346539807815</v>
      </c>
      <c r="P523">
        <f t="shared" si="98"/>
        <v>113</v>
      </c>
      <c r="Q523">
        <f t="shared" si="99"/>
        <v>0.81874004</v>
      </c>
      <c r="R523">
        <f t="shared" si="100"/>
        <v>205.51762452</v>
      </c>
      <c r="S523">
        <f t="shared" si="101"/>
        <v>3.5176245199999983</v>
      </c>
      <c r="T523">
        <f t="shared" si="102"/>
        <v>3.1129420530973437E-2</v>
      </c>
    </row>
    <row r="524" spans="1:20">
      <c r="A524">
        <v>113.33329999999999</v>
      </c>
      <c r="B524">
        <v>187.66669999999999</v>
      </c>
      <c r="C524">
        <f t="shared" si="91"/>
        <v>113</v>
      </c>
      <c r="D524">
        <f t="shared" si="92"/>
        <v>187</v>
      </c>
      <c r="E524">
        <f t="shared" si="93"/>
        <v>0.76725495546541533</v>
      </c>
      <c r="F524">
        <f t="shared" si="94"/>
        <v>199.69980996759193</v>
      </c>
      <c r="G524">
        <f t="shared" si="95"/>
        <v>12.03310996759194</v>
      </c>
      <c r="H524">
        <f t="shared" si="96"/>
        <v>12.03310996759194</v>
      </c>
      <c r="I524">
        <f t="shared" si="97"/>
        <v>0.6558831340832747</v>
      </c>
      <c r="P524">
        <f t="shared" si="98"/>
        <v>113</v>
      </c>
      <c r="Q524">
        <f t="shared" si="99"/>
        <v>0.81874004</v>
      </c>
      <c r="R524">
        <f t="shared" si="100"/>
        <v>205.51762452</v>
      </c>
      <c r="S524">
        <f t="shared" si="101"/>
        <v>17.850924520000007</v>
      </c>
      <c r="T524">
        <f t="shared" si="102"/>
        <v>0.15797278336283191</v>
      </c>
    </row>
    <row r="525" spans="1:20">
      <c r="A525">
        <v>114</v>
      </c>
      <c r="B525">
        <v>202.66669999999999</v>
      </c>
      <c r="C525">
        <f t="shared" si="91"/>
        <v>114</v>
      </c>
      <c r="D525">
        <f t="shared" si="92"/>
        <v>202</v>
      </c>
      <c r="E525">
        <f t="shared" si="93"/>
        <v>0.8216369589758391</v>
      </c>
      <c r="F525">
        <f t="shared" si="94"/>
        <v>207.66661332324566</v>
      </c>
      <c r="G525">
        <f t="shared" si="95"/>
        <v>4.9999133232456643</v>
      </c>
      <c r="H525">
        <f t="shared" si="96"/>
        <v>4.9999133232456643</v>
      </c>
      <c r="I525">
        <f t="shared" si="97"/>
        <v>0.77777807017543854</v>
      </c>
      <c r="P525">
        <f t="shared" si="98"/>
        <v>114</v>
      </c>
      <c r="Q525">
        <f t="shared" si="99"/>
        <v>0.81179312699999995</v>
      </c>
      <c r="R525">
        <f t="shared" si="100"/>
        <v>206.54441647799999</v>
      </c>
      <c r="S525">
        <f t="shared" si="101"/>
        <v>3.8777164779999964</v>
      </c>
      <c r="T525">
        <f t="shared" si="102"/>
        <v>3.4015056824561372E-2</v>
      </c>
    </row>
    <row r="526" spans="1:20">
      <c r="A526">
        <v>114.33329999999999</v>
      </c>
      <c r="B526">
        <v>226</v>
      </c>
      <c r="C526">
        <f t="shared" si="91"/>
        <v>114</v>
      </c>
      <c r="D526">
        <f t="shared" si="92"/>
        <v>226</v>
      </c>
      <c r="E526">
        <f t="shared" si="93"/>
        <v>0.8216369589758391</v>
      </c>
      <c r="F526">
        <f t="shared" si="94"/>
        <v>207.66661332324566</v>
      </c>
      <c r="G526">
        <f t="shared" si="95"/>
        <v>-18.333386676754344</v>
      </c>
      <c r="H526">
        <f t="shared" si="96"/>
        <v>18.333386676754344</v>
      </c>
      <c r="I526">
        <f t="shared" si="97"/>
        <v>0.97667696113030944</v>
      </c>
      <c r="P526">
        <f t="shared" si="98"/>
        <v>114</v>
      </c>
      <c r="Q526">
        <f t="shared" si="99"/>
        <v>0.81179312699999995</v>
      </c>
      <c r="R526">
        <f t="shared" si="100"/>
        <v>206.54441647799999</v>
      </c>
      <c r="S526">
        <f t="shared" si="101"/>
        <v>-19.455583522000012</v>
      </c>
      <c r="T526">
        <f t="shared" si="102"/>
        <v>-0.1706630133508773</v>
      </c>
    </row>
    <row r="527" spans="1:20">
      <c r="A527">
        <v>114</v>
      </c>
      <c r="B527">
        <v>196.33330000000001</v>
      </c>
      <c r="C527">
        <f t="shared" si="91"/>
        <v>114</v>
      </c>
      <c r="D527">
        <f t="shared" si="92"/>
        <v>196</v>
      </c>
      <c r="E527">
        <f t="shared" si="93"/>
        <v>0.8216369589758391</v>
      </c>
      <c r="F527">
        <f t="shared" si="94"/>
        <v>207.66661332324566</v>
      </c>
      <c r="G527">
        <f t="shared" si="95"/>
        <v>11.333313323245648</v>
      </c>
      <c r="H527">
        <f t="shared" si="96"/>
        <v>11.333313323245648</v>
      </c>
      <c r="I527">
        <f t="shared" si="97"/>
        <v>0.72222192982456146</v>
      </c>
      <c r="P527">
        <f t="shared" si="98"/>
        <v>114</v>
      </c>
      <c r="Q527">
        <f t="shared" si="99"/>
        <v>0.81179312699999995</v>
      </c>
      <c r="R527">
        <f t="shared" si="100"/>
        <v>206.54441647799999</v>
      </c>
      <c r="S527">
        <f t="shared" si="101"/>
        <v>10.21111647799998</v>
      </c>
      <c r="T527">
        <f t="shared" si="102"/>
        <v>8.9571197175438419E-2</v>
      </c>
    </row>
    <row r="528" spans="1:20">
      <c r="A528">
        <v>114.66670000000001</v>
      </c>
      <c r="B528">
        <v>207.66669999999999</v>
      </c>
      <c r="C528">
        <f t="shared" si="91"/>
        <v>114</v>
      </c>
      <c r="D528">
        <f t="shared" si="92"/>
        <v>207</v>
      </c>
      <c r="E528">
        <f t="shared" si="93"/>
        <v>0.8216369589758391</v>
      </c>
      <c r="F528">
        <f t="shared" si="94"/>
        <v>207.66661332324566</v>
      </c>
      <c r="G528">
        <f t="shared" si="95"/>
        <v>-8.6676754335712758E-5</v>
      </c>
      <c r="H528">
        <f t="shared" si="96"/>
        <v>8.6676754335712758E-5</v>
      </c>
      <c r="I528">
        <f t="shared" si="97"/>
        <v>0.81104627585864053</v>
      </c>
      <c r="P528">
        <f t="shared" si="98"/>
        <v>114</v>
      </c>
      <c r="Q528">
        <f t="shared" si="99"/>
        <v>0.81179312699999995</v>
      </c>
      <c r="R528">
        <f t="shared" si="100"/>
        <v>206.54441647799999</v>
      </c>
      <c r="S528">
        <f t="shared" si="101"/>
        <v>-1.1222835220000036</v>
      </c>
      <c r="T528">
        <f t="shared" si="102"/>
        <v>-9.8445922982456462E-3</v>
      </c>
    </row>
    <row r="529" spans="1:20">
      <c r="A529">
        <v>114.66670000000001</v>
      </c>
      <c r="B529">
        <v>207.66669999999999</v>
      </c>
      <c r="C529">
        <f t="shared" si="91"/>
        <v>114</v>
      </c>
      <c r="D529">
        <f t="shared" si="92"/>
        <v>207</v>
      </c>
      <c r="E529">
        <f t="shared" si="93"/>
        <v>0.8216369589758391</v>
      </c>
      <c r="F529">
        <f t="shared" si="94"/>
        <v>207.66661332324566</v>
      </c>
      <c r="G529">
        <f t="shared" si="95"/>
        <v>-8.6676754335712758E-5</v>
      </c>
      <c r="H529">
        <f t="shared" si="96"/>
        <v>8.6676754335712758E-5</v>
      </c>
      <c r="I529">
        <f t="shared" si="97"/>
        <v>0.81104627585864053</v>
      </c>
      <c r="P529">
        <f t="shared" si="98"/>
        <v>114</v>
      </c>
      <c r="Q529">
        <f t="shared" si="99"/>
        <v>0.81179312699999995</v>
      </c>
      <c r="R529">
        <f t="shared" si="100"/>
        <v>206.54441647799999</v>
      </c>
      <c r="S529">
        <f t="shared" si="101"/>
        <v>-1.1222835220000036</v>
      </c>
      <c r="T529">
        <f t="shared" si="102"/>
        <v>-9.8445922982456462E-3</v>
      </c>
    </row>
    <row r="530" spans="1:20">
      <c r="A530">
        <v>114.66670000000001</v>
      </c>
      <c r="B530">
        <v>207.66669999999999</v>
      </c>
      <c r="C530">
        <f t="shared" si="91"/>
        <v>114</v>
      </c>
      <c r="D530">
        <f t="shared" si="92"/>
        <v>207</v>
      </c>
      <c r="E530">
        <f t="shared" si="93"/>
        <v>0.8216369589758391</v>
      </c>
      <c r="F530">
        <f t="shared" si="94"/>
        <v>207.66661332324566</v>
      </c>
      <c r="G530">
        <f t="shared" si="95"/>
        <v>-8.6676754335712758E-5</v>
      </c>
      <c r="H530">
        <f t="shared" si="96"/>
        <v>8.6676754335712758E-5</v>
      </c>
      <c r="I530">
        <f t="shared" si="97"/>
        <v>0.81104627585864053</v>
      </c>
      <c r="P530">
        <f t="shared" si="98"/>
        <v>114</v>
      </c>
      <c r="Q530">
        <f t="shared" si="99"/>
        <v>0.81179312699999995</v>
      </c>
      <c r="R530">
        <f t="shared" si="100"/>
        <v>206.54441647799999</v>
      </c>
      <c r="S530">
        <f t="shared" si="101"/>
        <v>-1.1222835220000036</v>
      </c>
      <c r="T530">
        <f t="shared" si="102"/>
        <v>-9.8445922982456462E-3</v>
      </c>
    </row>
    <row r="531" spans="1:20">
      <c r="A531">
        <v>114.66670000000001</v>
      </c>
      <c r="B531">
        <v>207.66669999999999</v>
      </c>
      <c r="C531">
        <f t="shared" si="91"/>
        <v>114</v>
      </c>
      <c r="D531">
        <f t="shared" si="92"/>
        <v>207</v>
      </c>
      <c r="E531">
        <f t="shared" si="93"/>
        <v>0.8216369589758391</v>
      </c>
      <c r="F531">
        <f t="shared" si="94"/>
        <v>207.66661332324566</v>
      </c>
      <c r="G531">
        <f t="shared" si="95"/>
        <v>-8.6676754335712758E-5</v>
      </c>
      <c r="H531">
        <f t="shared" si="96"/>
        <v>8.6676754335712758E-5</v>
      </c>
      <c r="I531">
        <f t="shared" si="97"/>
        <v>0.81104627585864053</v>
      </c>
      <c r="P531">
        <f t="shared" si="98"/>
        <v>114</v>
      </c>
      <c r="Q531">
        <f t="shared" si="99"/>
        <v>0.81179312699999995</v>
      </c>
      <c r="R531">
        <f t="shared" si="100"/>
        <v>206.54441647799999</v>
      </c>
      <c r="S531">
        <f t="shared" si="101"/>
        <v>-1.1222835220000036</v>
      </c>
      <c r="T531">
        <f t="shared" si="102"/>
        <v>-9.8445922982456462E-3</v>
      </c>
    </row>
    <row r="532" spans="1:20">
      <c r="A532">
        <v>114</v>
      </c>
      <c r="B532">
        <v>206.33330000000001</v>
      </c>
      <c r="C532">
        <f t="shared" ref="C532:C595" si="103">INT(A532)</f>
        <v>114</v>
      </c>
      <c r="D532">
        <f t="shared" ref="D532:D595" si="104">INT(B532)</f>
        <v>206</v>
      </c>
      <c r="E532">
        <f t="shared" si="93"/>
        <v>0.8216369589758391</v>
      </c>
      <c r="F532">
        <f t="shared" si="94"/>
        <v>207.66661332324566</v>
      </c>
      <c r="G532">
        <f t="shared" si="95"/>
        <v>1.3333133232456476</v>
      </c>
      <c r="H532">
        <f t="shared" si="96"/>
        <v>1.3333133232456476</v>
      </c>
      <c r="I532">
        <f t="shared" si="97"/>
        <v>0.80994122807017555</v>
      </c>
      <c r="P532">
        <f t="shared" si="98"/>
        <v>114</v>
      </c>
      <c r="Q532">
        <f t="shared" si="99"/>
        <v>0.81179312699999995</v>
      </c>
      <c r="R532">
        <f t="shared" si="100"/>
        <v>206.54441647799999</v>
      </c>
      <c r="S532">
        <f t="shared" si="101"/>
        <v>0.21111647799997968</v>
      </c>
      <c r="T532">
        <f t="shared" si="102"/>
        <v>1.8518989298243831E-3</v>
      </c>
    </row>
    <row r="533" spans="1:20">
      <c r="A533">
        <v>114.33329999999999</v>
      </c>
      <c r="B533">
        <v>199</v>
      </c>
      <c r="C533">
        <f t="shared" si="103"/>
        <v>114</v>
      </c>
      <c r="D533">
        <f t="shared" si="104"/>
        <v>199</v>
      </c>
      <c r="E533">
        <f t="shared" ref="E533:E596" si="105">LOOKUP(C533,$J$43:$J$192,$K$43:$K$192)</f>
        <v>0.8216369589758391</v>
      </c>
      <c r="F533">
        <f t="shared" ref="F533:F596" si="106">C533+E533*C533</f>
        <v>207.66661332324566</v>
      </c>
      <c r="G533">
        <f t="shared" ref="G533:G596" si="107">F533-B533</f>
        <v>8.6666133232456559</v>
      </c>
      <c r="H533">
        <f t="shared" ref="H533:H596" si="108">ABS(G533)</f>
        <v>8.6666133232456559</v>
      </c>
      <c r="I533">
        <f t="shared" ref="I533:I596" si="109">((B533-A533)/A533)</f>
        <v>0.74052528878288315</v>
      </c>
      <c r="P533">
        <f t="shared" ref="P533:P596" si="110">C533</f>
        <v>114</v>
      </c>
      <c r="Q533">
        <f t="shared" ref="Q533:Q596" si="111">LOOKUP(P533,$M$43:$M$192,$N$43:$N$192)</f>
        <v>0.81179312699999995</v>
      </c>
      <c r="R533">
        <f t="shared" ref="R533:R596" si="112">P533+Q533*P533</f>
        <v>206.54441647799999</v>
      </c>
      <c r="S533">
        <f t="shared" ref="S533:S596" si="113">R533-B533</f>
        <v>7.544416477999988</v>
      </c>
      <c r="T533">
        <f t="shared" ref="T533:T596" si="114">S533/P533</f>
        <v>6.6179091912280594E-2</v>
      </c>
    </row>
    <row r="534" spans="1:20">
      <c r="A534">
        <v>115.33329999999999</v>
      </c>
      <c r="B534">
        <v>210.33330000000001</v>
      </c>
      <c r="C534">
        <f t="shared" si="103"/>
        <v>115</v>
      </c>
      <c r="D534">
        <f t="shared" si="104"/>
        <v>210</v>
      </c>
      <c r="E534">
        <f t="shared" si="105"/>
        <v>0.79420246019993723</v>
      </c>
      <c r="F534">
        <f t="shared" si="106"/>
        <v>206.33328292299279</v>
      </c>
      <c r="G534">
        <f t="shared" si="107"/>
        <v>-4.0000170770072145</v>
      </c>
      <c r="H534">
        <f t="shared" si="108"/>
        <v>4.0000170770072145</v>
      </c>
      <c r="I534">
        <f t="shared" si="109"/>
        <v>0.82369966002880368</v>
      </c>
      <c r="P534">
        <f t="shared" si="110"/>
        <v>115</v>
      </c>
      <c r="Q534">
        <f t="shared" si="111"/>
        <v>0.80478854600000005</v>
      </c>
      <c r="R534">
        <f t="shared" si="112"/>
        <v>207.55068279</v>
      </c>
      <c r="S534">
        <f t="shared" si="113"/>
        <v>-2.7826172100000122</v>
      </c>
      <c r="T534">
        <f t="shared" si="114"/>
        <v>-2.4196671391304454E-2</v>
      </c>
    </row>
    <row r="535" spans="1:20">
      <c r="A535">
        <v>115.33329999999999</v>
      </c>
      <c r="B535">
        <v>227.33330000000001</v>
      </c>
      <c r="C535">
        <f t="shared" si="103"/>
        <v>115</v>
      </c>
      <c r="D535">
        <f t="shared" si="104"/>
        <v>227</v>
      </c>
      <c r="E535">
        <f t="shared" si="105"/>
        <v>0.79420246019993723</v>
      </c>
      <c r="F535">
        <f t="shared" si="106"/>
        <v>206.33328292299279</v>
      </c>
      <c r="G535">
        <f t="shared" si="107"/>
        <v>-21.000017077007215</v>
      </c>
      <c r="H535">
        <f t="shared" si="108"/>
        <v>21.000017077007215</v>
      </c>
      <c r="I535">
        <f t="shared" si="109"/>
        <v>0.97109854656027372</v>
      </c>
      <c r="P535">
        <f t="shared" si="110"/>
        <v>115</v>
      </c>
      <c r="Q535">
        <f t="shared" si="111"/>
        <v>0.80478854600000005</v>
      </c>
      <c r="R535">
        <f t="shared" si="112"/>
        <v>207.55068279</v>
      </c>
      <c r="S535">
        <f t="shared" si="113"/>
        <v>-19.782617210000012</v>
      </c>
      <c r="T535">
        <f t="shared" si="114"/>
        <v>-0.17202275834782618</v>
      </c>
    </row>
    <row r="536" spans="1:20">
      <c r="A536">
        <v>115</v>
      </c>
      <c r="B536">
        <v>230</v>
      </c>
      <c r="C536">
        <f t="shared" si="103"/>
        <v>115</v>
      </c>
      <c r="D536">
        <f t="shared" si="104"/>
        <v>230</v>
      </c>
      <c r="E536">
        <f t="shared" si="105"/>
        <v>0.79420246019993723</v>
      </c>
      <c r="F536">
        <f t="shared" si="106"/>
        <v>206.33328292299279</v>
      </c>
      <c r="G536">
        <f t="shared" si="107"/>
        <v>-23.666717077007206</v>
      </c>
      <c r="H536">
        <f t="shared" si="108"/>
        <v>23.666717077007206</v>
      </c>
      <c r="I536">
        <f t="shared" si="109"/>
        <v>1</v>
      </c>
      <c r="P536">
        <f t="shared" si="110"/>
        <v>115</v>
      </c>
      <c r="Q536">
        <f t="shared" si="111"/>
        <v>0.80478854600000005</v>
      </c>
      <c r="R536">
        <f t="shared" si="112"/>
        <v>207.55068279</v>
      </c>
      <c r="S536">
        <f t="shared" si="113"/>
        <v>-22.449317210000004</v>
      </c>
      <c r="T536">
        <f t="shared" si="114"/>
        <v>-0.19521145400000003</v>
      </c>
    </row>
    <row r="537" spans="1:20">
      <c r="A537">
        <v>115.66670000000001</v>
      </c>
      <c r="B537">
        <v>206.33330000000001</v>
      </c>
      <c r="C537">
        <f t="shared" si="103"/>
        <v>115</v>
      </c>
      <c r="D537">
        <f t="shared" si="104"/>
        <v>206</v>
      </c>
      <c r="E537">
        <f t="shared" si="105"/>
        <v>0.79420246019993723</v>
      </c>
      <c r="F537">
        <f t="shared" si="106"/>
        <v>206.33328292299279</v>
      </c>
      <c r="G537">
        <f t="shared" si="107"/>
        <v>-1.7077007214538753E-5</v>
      </c>
      <c r="H537">
        <f t="shared" si="108"/>
        <v>1.7077007214538753E-5</v>
      </c>
      <c r="I537">
        <f t="shared" si="109"/>
        <v>0.78386086920436049</v>
      </c>
      <c r="P537">
        <f t="shared" si="110"/>
        <v>115</v>
      </c>
      <c r="Q537">
        <f t="shared" si="111"/>
        <v>0.80478854600000005</v>
      </c>
      <c r="R537">
        <f t="shared" si="112"/>
        <v>207.55068279</v>
      </c>
      <c r="S537">
        <f t="shared" si="113"/>
        <v>1.2173827899999878</v>
      </c>
      <c r="T537">
        <f t="shared" si="114"/>
        <v>1.0585937304347721E-2</v>
      </c>
    </row>
    <row r="538" spans="1:20">
      <c r="A538">
        <v>115</v>
      </c>
      <c r="B538">
        <v>206.33330000000001</v>
      </c>
      <c r="C538">
        <f t="shared" si="103"/>
        <v>115</v>
      </c>
      <c r="D538">
        <f t="shared" si="104"/>
        <v>206</v>
      </c>
      <c r="E538">
        <f t="shared" si="105"/>
        <v>0.79420246019993723</v>
      </c>
      <c r="F538">
        <f t="shared" si="106"/>
        <v>206.33328292299279</v>
      </c>
      <c r="G538">
        <f t="shared" si="107"/>
        <v>-1.7077007214538753E-5</v>
      </c>
      <c r="H538">
        <f t="shared" si="108"/>
        <v>1.7077007214538753E-5</v>
      </c>
      <c r="I538">
        <f t="shared" si="109"/>
        <v>0.79420260869565229</v>
      </c>
      <c r="P538">
        <f t="shared" si="110"/>
        <v>115</v>
      </c>
      <c r="Q538">
        <f t="shared" si="111"/>
        <v>0.80478854600000005</v>
      </c>
      <c r="R538">
        <f t="shared" si="112"/>
        <v>207.55068279</v>
      </c>
      <c r="S538">
        <f t="shared" si="113"/>
        <v>1.2173827899999878</v>
      </c>
      <c r="T538">
        <f t="shared" si="114"/>
        <v>1.0585937304347721E-2</v>
      </c>
    </row>
    <row r="539" spans="1:20">
      <c r="A539">
        <v>115</v>
      </c>
      <c r="B539">
        <v>206.33330000000001</v>
      </c>
      <c r="C539">
        <f t="shared" si="103"/>
        <v>115</v>
      </c>
      <c r="D539">
        <f t="shared" si="104"/>
        <v>206</v>
      </c>
      <c r="E539">
        <f t="shared" si="105"/>
        <v>0.79420246019993723</v>
      </c>
      <c r="F539">
        <f t="shared" si="106"/>
        <v>206.33328292299279</v>
      </c>
      <c r="G539">
        <f t="shared" si="107"/>
        <v>-1.7077007214538753E-5</v>
      </c>
      <c r="H539">
        <f t="shared" si="108"/>
        <v>1.7077007214538753E-5</v>
      </c>
      <c r="I539">
        <f t="shared" si="109"/>
        <v>0.79420260869565229</v>
      </c>
      <c r="P539">
        <f t="shared" si="110"/>
        <v>115</v>
      </c>
      <c r="Q539">
        <f t="shared" si="111"/>
        <v>0.80478854600000005</v>
      </c>
      <c r="R539">
        <f t="shared" si="112"/>
        <v>207.55068279</v>
      </c>
      <c r="S539">
        <f t="shared" si="113"/>
        <v>1.2173827899999878</v>
      </c>
      <c r="T539">
        <f t="shared" si="114"/>
        <v>1.0585937304347721E-2</v>
      </c>
    </row>
    <row r="540" spans="1:20">
      <c r="A540">
        <v>115.33329999999999</v>
      </c>
      <c r="B540">
        <v>183</v>
      </c>
      <c r="C540">
        <f t="shared" si="103"/>
        <v>115</v>
      </c>
      <c r="D540">
        <f t="shared" si="104"/>
        <v>183</v>
      </c>
      <c r="E540">
        <f t="shared" si="105"/>
        <v>0.79420246019993723</v>
      </c>
      <c r="F540">
        <f t="shared" si="106"/>
        <v>206.33328292299279</v>
      </c>
      <c r="G540">
        <f t="shared" si="107"/>
        <v>23.333282922992794</v>
      </c>
      <c r="H540">
        <f t="shared" si="108"/>
        <v>23.333282922992794</v>
      </c>
      <c r="I540">
        <f t="shared" si="109"/>
        <v>0.58670566089758991</v>
      </c>
      <c r="P540">
        <f t="shared" si="110"/>
        <v>115</v>
      </c>
      <c r="Q540">
        <f t="shared" si="111"/>
        <v>0.80478854600000005</v>
      </c>
      <c r="R540">
        <f t="shared" si="112"/>
        <v>207.55068279</v>
      </c>
      <c r="S540">
        <f t="shared" si="113"/>
        <v>24.550682789999996</v>
      </c>
      <c r="T540">
        <f t="shared" si="114"/>
        <v>0.21348419817391301</v>
      </c>
    </row>
    <row r="541" spans="1:20">
      <c r="A541">
        <v>116.33329999999999</v>
      </c>
      <c r="B541">
        <v>209</v>
      </c>
      <c r="C541">
        <f t="shared" si="103"/>
        <v>116</v>
      </c>
      <c r="D541">
        <f t="shared" si="104"/>
        <v>209</v>
      </c>
      <c r="E541">
        <f t="shared" si="105"/>
        <v>0.76776972989994041</v>
      </c>
      <c r="F541">
        <f t="shared" si="106"/>
        <v>205.0612886683931</v>
      </c>
      <c r="G541">
        <f t="shared" si="107"/>
        <v>-3.9387113316068962</v>
      </c>
      <c r="H541">
        <f t="shared" si="108"/>
        <v>3.9387113316068962</v>
      </c>
      <c r="I541">
        <f t="shared" si="109"/>
        <v>0.79656211935877352</v>
      </c>
      <c r="P541">
        <f t="shared" si="110"/>
        <v>116</v>
      </c>
      <c r="Q541">
        <f t="shared" si="111"/>
        <v>0.797745339</v>
      </c>
      <c r="R541">
        <f t="shared" si="112"/>
        <v>208.538459324</v>
      </c>
      <c r="S541">
        <f t="shared" si="113"/>
        <v>-0.46154067599999848</v>
      </c>
      <c r="T541">
        <f t="shared" si="114"/>
        <v>-3.9787989310344695E-3</v>
      </c>
    </row>
    <row r="542" spans="1:20">
      <c r="A542">
        <v>116.33329999999999</v>
      </c>
      <c r="B542">
        <v>223.33330000000001</v>
      </c>
      <c r="C542">
        <f t="shared" si="103"/>
        <v>116</v>
      </c>
      <c r="D542">
        <f t="shared" si="104"/>
        <v>223</v>
      </c>
      <c r="E542">
        <f t="shared" si="105"/>
        <v>0.76776972989994041</v>
      </c>
      <c r="F542">
        <f t="shared" si="106"/>
        <v>205.0612886683931</v>
      </c>
      <c r="G542">
        <f t="shared" si="107"/>
        <v>-18.272011331606905</v>
      </c>
      <c r="H542">
        <f t="shared" si="108"/>
        <v>18.272011331606905</v>
      </c>
      <c r="I542">
        <f t="shared" si="109"/>
        <v>0.91977103718367847</v>
      </c>
      <c r="P542">
        <f t="shared" si="110"/>
        <v>116</v>
      </c>
      <c r="Q542">
        <f t="shared" si="111"/>
        <v>0.797745339</v>
      </c>
      <c r="R542">
        <f t="shared" si="112"/>
        <v>208.538459324</v>
      </c>
      <c r="S542">
        <f t="shared" si="113"/>
        <v>-14.794840676000007</v>
      </c>
      <c r="T542">
        <f t="shared" si="114"/>
        <v>-0.1275417299655173</v>
      </c>
    </row>
    <row r="543" spans="1:20">
      <c r="A543">
        <v>116.66670000000001</v>
      </c>
      <c r="B543">
        <v>197</v>
      </c>
      <c r="C543">
        <f t="shared" si="103"/>
        <v>116</v>
      </c>
      <c r="D543">
        <f t="shared" si="104"/>
        <v>197</v>
      </c>
      <c r="E543">
        <f t="shared" si="105"/>
        <v>0.76776972989994041</v>
      </c>
      <c r="F543">
        <f t="shared" si="106"/>
        <v>205.0612886683931</v>
      </c>
      <c r="G543">
        <f t="shared" si="107"/>
        <v>8.0612886683931038</v>
      </c>
      <c r="H543">
        <f t="shared" si="108"/>
        <v>8.0612886683931038</v>
      </c>
      <c r="I543">
        <f t="shared" si="109"/>
        <v>0.68857094612258674</v>
      </c>
      <c r="P543">
        <f t="shared" si="110"/>
        <v>116</v>
      </c>
      <c r="Q543">
        <f t="shared" si="111"/>
        <v>0.797745339</v>
      </c>
      <c r="R543">
        <f t="shared" si="112"/>
        <v>208.538459324</v>
      </c>
      <c r="S543">
        <f t="shared" si="113"/>
        <v>11.538459324000002</v>
      </c>
      <c r="T543">
        <f t="shared" si="114"/>
        <v>9.9469476931034501E-2</v>
      </c>
    </row>
    <row r="544" spans="1:20">
      <c r="A544">
        <v>116.66670000000001</v>
      </c>
      <c r="B544">
        <v>203.66669999999999</v>
      </c>
      <c r="C544">
        <f t="shared" si="103"/>
        <v>116</v>
      </c>
      <c r="D544">
        <f t="shared" si="104"/>
        <v>203</v>
      </c>
      <c r="E544">
        <f t="shared" si="105"/>
        <v>0.76776972989994041</v>
      </c>
      <c r="F544">
        <f t="shared" si="106"/>
        <v>205.0612886683931</v>
      </c>
      <c r="G544">
        <f t="shared" si="107"/>
        <v>1.3945886683931121</v>
      </c>
      <c r="H544">
        <f t="shared" si="108"/>
        <v>1.3945886683931121</v>
      </c>
      <c r="I544">
        <f t="shared" si="109"/>
        <v>0.74571407265312195</v>
      </c>
      <c r="P544">
        <f t="shared" si="110"/>
        <v>116</v>
      </c>
      <c r="Q544">
        <f t="shared" si="111"/>
        <v>0.797745339</v>
      </c>
      <c r="R544">
        <f t="shared" si="112"/>
        <v>208.538459324</v>
      </c>
      <c r="S544">
        <f t="shared" si="113"/>
        <v>4.8717593240000099</v>
      </c>
      <c r="T544">
        <f t="shared" si="114"/>
        <v>4.1997925206896637E-2</v>
      </c>
    </row>
    <row r="545" spans="1:20">
      <c r="A545">
        <v>117.66670000000001</v>
      </c>
      <c r="B545">
        <v>208.66669999999999</v>
      </c>
      <c r="C545">
        <f t="shared" si="103"/>
        <v>117</v>
      </c>
      <c r="D545">
        <f t="shared" si="104"/>
        <v>208</v>
      </c>
      <c r="E545">
        <f t="shared" si="105"/>
        <v>0.78347562406622206</v>
      </c>
      <c r="F545">
        <f t="shared" si="106"/>
        <v>208.66664801574797</v>
      </c>
      <c r="G545">
        <f t="shared" si="107"/>
        <v>-5.1984252024794841E-5</v>
      </c>
      <c r="H545">
        <f t="shared" si="108"/>
        <v>5.1984252024794841E-5</v>
      </c>
      <c r="I545">
        <f t="shared" si="109"/>
        <v>0.77337088573062707</v>
      </c>
      <c r="P545">
        <f t="shared" si="110"/>
        <v>117</v>
      </c>
      <c r="Q545">
        <f t="shared" si="111"/>
        <v>0.79068254699999996</v>
      </c>
      <c r="R545">
        <f t="shared" si="112"/>
        <v>209.50985799899999</v>
      </c>
      <c r="S545">
        <f t="shared" si="113"/>
        <v>0.84315799899999888</v>
      </c>
      <c r="T545">
        <f t="shared" si="114"/>
        <v>7.2064786239316144E-3</v>
      </c>
    </row>
    <row r="546" spans="1:20">
      <c r="A546">
        <v>117.66670000000001</v>
      </c>
      <c r="B546">
        <v>208.66669999999999</v>
      </c>
      <c r="C546">
        <f t="shared" si="103"/>
        <v>117</v>
      </c>
      <c r="D546">
        <f t="shared" si="104"/>
        <v>208</v>
      </c>
      <c r="E546">
        <f t="shared" si="105"/>
        <v>0.78347562406622206</v>
      </c>
      <c r="F546">
        <f t="shared" si="106"/>
        <v>208.66664801574797</v>
      </c>
      <c r="G546">
        <f t="shared" si="107"/>
        <v>-5.1984252024794841E-5</v>
      </c>
      <c r="H546">
        <f t="shared" si="108"/>
        <v>5.1984252024794841E-5</v>
      </c>
      <c r="I546">
        <f t="shared" si="109"/>
        <v>0.77337088573062707</v>
      </c>
      <c r="P546">
        <f t="shared" si="110"/>
        <v>117</v>
      </c>
      <c r="Q546">
        <f t="shared" si="111"/>
        <v>0.79068254699999996</v>
      </c>
      <c r="R546">
        <f t="shared" si="112"/>
        <v>209.50985799899999</v>
      </c>
      <c r="S546">
        <f t="shared" si="113"/>
        <v>0.84315799899999888</v>
      </c>
      <c r="T546">
        <f t="shared" si="114"/>
        <v>7.2064786239316144E-3</v>
      </c>
    </row>
    <row r="547" spans="1:20">
      <c r="A547">
        <v>118</v>
      </c>
      <c r="B547">
        <v>203.33330000000001</v>
      </c>
      <c r="C547">
        <f t="shared" si="103"/>
        <v>118</v>
      </c>
      <c r="D547">
        <f t="shared" si="104"/>
        <v>203</v>
      </c>
      <c r="E547">
        <f t="shared" si="105"/>
        <v>0.74858672966315221</v>
      </c>
      <c r="F547">
        <f t="shared" si="106"/>
        <v>206.33323410025196</v>
      </c>
      <c r="G547">
        <f t="shared" si="107"/>
        <v>2.9999341002519486</v>
      </c>
      <c r="H547">
        <f t="shared" si="108"/>
        <v>2.9999341002519486</v>
      </c>
      <c r="I547">
        <f t="shared" si="109"/>
        <v>0.72316355932203402</v>
      </c>
      <c r="P547">
        <f t="shared" si="110"/>
        <v>118</v>
      </c>
      <c r="Q547">
        <f t="shared" si="111"/>
        <v>0.78361921099999998</v>
      </c>
      <c r="R547">
        <f t="shared" si="112"/>
        <v>210.46706689799998</v>
      </c>
      <c r="S547">
        <f t="shared" si="113"/>
        <v>7.1337668979999762</v>
      </c>
      <c r="T547">
        <f t="shared" si="114"/>
        <v>6.0455651677965898E-2</v>
      </c>
    </row>
    <row r="548" spans="1:20">
      <c r="A548">
        <v>118</v>
      </c>
      <c r="B548">
        <v>206.66669999999999</v>
      </c>
      <c r="C548">
        <f t="shared" si="103"/>
        <v>118</v>
      </c>
      <c r="D548">
        <f t="shared" si="104"/>
        <v>206</v>
      </c>
      <c r="E548">
        <f t="shared" si="105"/>
        <v>0.74858672966315221</v>
      </c>
      <c r="F548">
        <f t="shared" si="106"/>
        <v>206.33323410025196</v>
      </c>
      <c r="G548">
        <f t="shared" si="107"/>
        <v>-0.33346589974803464</v>
      </c>
      <c r="H548">
        <f t="shared" si="108"/>
        <v>0.33346589974803464</v>
      </c>
      <c r="I548">
        <f t="shared" si="109"/>
        <v>0.75141271186440672</v>
      </c>
      <c r="P548">
        <f t="shared" si="110"/>
        <v>118</v>
      </c>
      <c r="Q548">
        <f t="shared" si="111"/>
        <v>0.78361921099999998</v>
      </c>
      <c r="R548">
        <f t="shared" si="112"/>
        <v>210.46706689799998</v>
      </c>
      <c r="S548">
        <f t="shared" si="113"/>
        <v>3.8003668979999929</v>
      </c>
      <c r="T548">
        <f t="shared" si="114"/>
        <v>3.2206499135593161E-2</v>
      </c>
    </row>
    <row r="549" spans="1:20">
      <c r="A549">
        <v>118.33329999999999</v>
      </c>
      <c r="B549">
        <v>206.33330000000001</v>
      </c>
      <c r="C549">
        <f t="shared" si="103"/>
        <v>118</v>
      </c>
      <c r="D549">
        <f t="shared" si="104"/>
        <v>206</v>
      </c>
      <c r="E549">
        <f t="shared" si="105"/>
        <v>0.74858672966315221</v>
      </c>
      <c r="F549">
        <f t="shared" si="106"/>
        <v>206.33323410025196</v>
      </c>
      <c r="G549">
        <f t="shared" si="107"/>
        <v>-6.5899748051378992E-5</v>
      </c>
      <c r="H549">
        <f t="shared" si="108"/>
        <v>6.5899748051378992E-5</v>
      </c>
      <c r="I549">
        <f t="shared" si="109"/>
        <v>0.74366218131329065</v>
      </c>
      <c r="P549">
        <f t="shared" si="110"/>
        <v>118</v>
      </c>
      <c r="Q549">
        <f t="shared" si="111"/>
        <v>0.78361921099999998</v>
      </c>
      <c r="R549">
        <f t="shared" si="112"/>
        <v>210.46706689799998</v>
      </c>
      <c r="S549">
        <f t="shared" si="113"/>
        <v>4.1337668979999762</v>
      </c>
      <c r="T549">
        <f t="shared" si="114"/>
        <v>3.5031922864406581E-2</v>
      </c>
    </row>
    <row r="550" spans="1:20">
      <c r="A550">
        <v>118.33329999999999</v>
      </c>
      <c r="B550">
        <v>206.33330000000001</v>
      </c>
      <c r="C550">
        <f t="shared" si="103"/>
        <v>118</v>
      </c>
      <c r="D550">
        <f t="shared" si="104"/>
        <v>206</v>
      </c>
      <c r="E550">
        <f t="shared" si="105"/>
        <v>0.74858672966315221</v>
      </c>
      <c r="F550">
        <f t="shared" si="106"/>
        <v>206.33323410025196</v>
      </c>
      <c r="G550">
        <f t="shared" si="107"/>
        <v>-6.5899748051378992E-5</v>
      </c>
      <c r="H550">
        <f t="shared" si="108"/>
        <v>6.5899748051378992E-5</v>
      </c>
      <c r="I550">
        <f t="shared" si="109"/>
        <v>0.74366218131329065</v>
      </c>
      <c r="P550">
        <f t="shared" si="110"/>
        <v>118</v>
      </c>
      <c r="Q550">
        <f t="shared" si="111"/>
        <v>0.78361921099999998</v>
      </c>
      <c r="R550">
        <f t="shared" si="112"/>
        <v>210.46706689799998</v>
      </c>
      <c r="S550">
        <f t="shared" si="113"/>
        <v>4.1337668979999762</v>
      </c>
      <c r="T550">
        <f t="shared" si="114"/>
        <v>3.5031922864406581E-2</v>
      </c>
    </row>
    <row r="551" spans="1:20">
      <c r="A551">
        <v>118</v>
      </c>
      <c r="B551">
        <v>206.33330000000001</v>
      </c>
      <c r="C551">
        <f t="shared" si="103"/>
        <v>118</v>
      </c>
      <c r="D551">
        <f t="shared" si="104"/>
        <v>206</v>
      </c>
      <c r="E551">
        <f t="shared" si="105"/>
        <v>0.74858672966315221</v>
      </c>
      <c r="F551">
        <f t="shared" si="106"/>
        <v>206.33323410025196</v>
      </c>
      <c r="G551">
        <f t="shared" si="107"/>
        <v>-6.5899748051378992E-5</v>
      </c>
      <c r="H551">
        <f t="shared" si="108"/>
        <v>6.5899748051378992E-5</v>
      </c>
      <c r="I551">
        <f t="shared" si="109"/>
        <v>0.74858728813559328</v>
      </c>
      <c r="P551">
        <f t="shared" si="110"/>
        <v>118</v>
      </c>
      <c r="Q551">
        <f t="shared" si="111"/>
        <v>0.78361921099999998</v>
      </c>
      <c r="R551">
        <f t="shared" si="112"/>
        <v>210.46706689799998</v>
      </c>
      <c r="S551">
        <f t="shared" si="113"/>
        <v>4.1337668979999762</v>
      </c>
      <c r="T551">
        <f t="shared" si="114"/>
        <v>3.5031922864406581E-2</v>
      </c>
    </row>
    <row r="552" spans="1:20">
      <c r="A552">
        <v>118.66670000000001</v>
      </c>
      <c r="B552">
        <v>198</v>
      </c>
      <c r="C552">
        <f t="shared" si="103"/>
        <v>118</v>
      </c>
      <c r="D552">
        <f t="shared" si="104"/>
        <v>198</v>
      </c>
      <c r="E552">
        <f t="shared" si="105"/>
        <v>0.74858672966315221</v>
      </c>
      <c r="F552">
        <f t="shared" si="106"/>
        <v>206.33323410025196</v>
      </c>
      <c r="G552">
        <f t="shared" si="107"/>
        <v>8.333234100251957</v>
      </c>
      <c r="H552">
        <f t="shared" si="108"/>
        <v>8.333234100251957</v>
      </c>
      <c r="I552">
        <f t="shared" si="109"/>
        <v>0.66853885715200634</v>
      </c>
      <c r="P552">
        <f t="shared" si="110"/>
        <v>118</v>
      </c>
      <c r="Q552">
        <f t="shared" si="111"/>
        <v>0.78361921099999998</v>
      </c>
      <c r="R552">
        <f t="shared" si="112"/>
        <v>210.46706689799998</v>
      </c>
      <c r="S552">
        <f t="shared" si="113"/>
        <v>12.467066897999985</v>
      </c>
      <c r="T552">
        <f t="shared" si="114"/>
        <v>0.10565310930508462</v>
      </c>
    </row>
    <row r="553" spans="1:20">
      <c r="A553">
        <v>118</v>
      </c>
      <c r="B553">
        <v>190.66669999999999</v>
      </c>
      <c r="C553">
        <f t="shared" si="103"/>
        <v>118</v>
      </c>
      <c r="D553">
        <f t="shared" si="104"/>
        <v>190</v>
      </c>
      <c r="E553">
        <f t="shared" si="105"/>
        <v>0.74858672966315221</v>
      </c>
      <c r="F553">
        <f t="shared" si="106"/>
        <v>206.33323410025196</v>
      </c>
      <c r="G553">
        <f t="shared" si="107"/>
        <v>15.666534100251965</v>
      </c>
      <c r="H553">
        <f t="shared" si="108"/>
        <v>15.666534100251965</v>
      </c>
      <c r="I553">
        <f t="shared" si="109"/>
        <v>0.6158194915254237</v>
      </c>
      <c r="P553">
        <f t="shared" si="110"/>
        <v>118</v>
      </c>
      <c r="Q553">
        <f t="shared" si="111"/>
        <v>0.78361921099999998</v>
      </c>
      <c r="R553">
        <f t="shared" si="112"/>
        <v>210.46706689799998</v>
      </c>
      <c r="S553">
        <f t="shared" si="113"/>
        <v>19.800366897999993</v>
      </c>
      <c r="T553">
        <f t="shared" si="114"/>
        <v>0.1677997194745762</v>
      </c>
    </row>
    <row r="554" spans="1:20">
      <c r="A554">
        <v>119</v>
      </c>
      <c r="B554">
        <v>208.33330000000001</v>
      </c>
      <c r="C554">
        <f t="shared" si="103"/>
        <v>119</v>
      </c>
      <c r="D554">
        <f t="shared" si="104"/>
        <v>208</v>
      </c>
      <c r="E554">
        <f t="shared" si="105"/>
        <v>0.74229663015576131</v>
      </c>
      <c r="F554">
        <f t="shared" si="106"/>
        <v>207.3332989885356</v>
      </c>
      <c r="G554">
        <f t="shared" si="107"/>
        <v>-1.0000010114644056</v>
      </c>
      <c r="H554">
        <f t="shared" si="108"/>
        <v>1.0000010114644056</v>
      </c>
      <c r="I554">
        <f t="shared" si="109"/>
        <v>0.75070000000000003</v>
      </c>
      <c r="P554">
        <f t="shared" si="110"/>
        <v>119</v>
      </c>
      <c r="Q554">
        <f t="shared" si="111"/>
        <v>0.77657437200000001</v>
      </c>
      <c r="R554">
        <f t="shared" si="112"/>
        <v>211.41235026800001</v>
      </c>
      <c r="S554">
        <f t="shared" si="113"/>
        <v>3.0790502680000031</v>
      </c>
      <c r="T554">
        <f t="shared" si="114"/>
        <v>2.5874372000000027E-2</v>
      </c>
    </row>
    <row r="555" spans="1:20">
      <c r="A555">
        <v>119</v>
      </c>
      <c r="B555">
        <v>203.66669999999999</v>
      </c>
      <c r="C555">
        <f t="shared" si="103"/>
        <v>119</v>
      </c>
      <c r="D555">
        <f t="shared" si="104"/>
        <v>203</v>
      </c>
      <c r="E555">
        <f t="shared" si="105"/>
        <v>0.74229663015576131</v>
      </c>
      <c r="F555">
        <f t="shared" si="106"/>
        <v>207.3332989885356</v>
      </c>
      <c r="G555">
        <f t="shared" si="107"/>
        <v>3.6665989885356112</v>
      </c>
      <c r="H555">
        <f t="shared" si="108"/>
        <v>3.6665989885356112</v>
      </c>
      <c r="I555">
        <f t="shared" si="109"/>
        <v>0.71148487394957971</v>
      </c>
      <c r="P555">
        <f t="shared" si="110"/>
        <v>119</v>
      </c>
      <c r="Q555">
        <f t="shared" si="111"/>
        <v>0.77657437200000001</v>
      </c>
      <c r="R555">
        <f t="shared" si="112"/>
        <v>211.41235026800001</v>
      </c>
      <c r="S555">
        <f t="shared" si="113"/>
        <v>7.7456502680000199</v>
      </c>
      <c r="T555">
        <f t="shared" si="114"/>
        <v>6.508949805042033E-2</v>
      </c>
    </row>
    <row r="556" spans="1:20">
      <c r="A556">
        <v>119.66670000000001</v>
      </c>
      <c r="B556">
        <v>207.33330000000001</v>
      </c>
      <c r="C556">
        <f t="shared" si="103"/>
        <v>119</v>
      </c>
      <c r="D556">
        <f t="shared" si="104"/>
        <v>207</v>
      </c>
      <c r="E556">
        <f t="shared" si="105"/>
        <v>0.74229663015576131</v>
      </c>
      <c r="F556">
        <f t="shared" si="106"/>
        <v>207.3332989885356</v>
      </c>
      <c r="G556">
        <f t="shared" si="107"/>
        <v>-1.0114644055647659E-6</v>
      </c>
      <c r="H556">
        <f t="shared" si="108"/>
        <v>1.0114644055647659E-6</v>
      </c>
      <c r="I556">
        <f t="shared" si="109"/>
        <v>0.73258976808084453</v>
      </c>
      <c r="P556">
        <f t="shared" si="110"/>
        <v>119</v>
      </c>
      <c r="Q556">
        <f t="shared" si="111"/>
        <v>0.77657437200000001</v>
      </c>
      <c r="R556">
        <f t="shared" si="112"/>
        <v>211.41235026800001</v>
      </c>
      <c r="S556">
        <f t="shared" si="113"/>
        <v>4.0790502680000031</v>
      </c>
      <c r="T556">
        <f t="shared" si="114"/>
        <v>3.427773334453784E-2</v>
      </c>
    </row>
    <row r="557" spans="1:20">
      <c r="A557">
        <v>119.66670000000001</v>
      </c>
      <c r="B557">
        <v>207.33330000000001</v>
      </c>
      <c r="C557">
        <f t="shared" si="103"/>
        <v>119</v>
      </c>
      <c r="D557">
        <f t="shared" si="104"/>
        <v>207</v>
      </c>
      <c r="E557">
        <f t="shared" si="105"/>
        <v>0.74229663015576131</v>
      </c>
      <c r="F557">
        <f t="shared" si="106"/>
        <v>207.3332989885356</v>
      </c>
      <c r="G557">
        <f t="shared" si="107"/>
        <v>-1.0114644055647659E-6</v>
      </c>
      <c r="H557">
        <f t="shared" si="108"/>
        <v>1.0114644055647659E-6</v>
      </c>
      <c r="I557">
        <f t="shared" si="109"/>
        <v>0.73258976808084453</v>
      </c>
      <c r="P557">
        <f t="shared" si="110"/>
        <v>119</v>
      </c>
      <c r="Q557">
        <f t="shared" si="111"/>
        <v>0.77657437200000001</v>
      </c>
      <c r="R557">
        <f t="shared" si="112"/>
        <v>211.41235026800001</v>
      </c>
      <c r="S557">
        <f t="shared" si="113"/>
        <v>4.0790502680000031</v>
      </c>
      <c r="T557">
        <f t="shared" si="114"/>
        <v>3.427773334453784E-2</v>
      </c>
    </row>
    <row r="558" spans="1:20">
      <c r="A558">
        <v>119.66670000000001</v>
      </c>
      <c r="B558">
        <v>210</v>
      </c>
      <c r="C558">
        <f t="shared" si="103"/>
        <v>119</v>
      </c>
      <c r="D558">
        <f t="shared" si="104"/>
        <v>210</v>
      </c>
      <c r="E558">
        <f t="shared" si="105"/>
        <v>0.74229663015576131</v>
      </c>
      <c r="F558">
        <f t="shared" si="106"/>
        <v>207.3332989885356</v>
      </c>
      <c r="G558">
        <f t="shared" si="107"/>
        <v>-2.6667010114643972</v>
      </c>
      <c r="H558">
        <f t="shared" si="108"/>
        <v>2.6667010114643972</v>
      </c>
      <c r="I558">
        <f t="shared" si="109"/>
        <v>0.75487416298769827</v>
      </c>
      <c r="P558">
        <f t="shared" si="110"/>
        <v>119</v>
      </c>
      <c r="Q558">
        <f t="shared" si="111"/>
        <v>0.77657437200000001</v>
      </c>
      <c r="R558">
        <f t="shared" si="112"/>
        <v>211.41235026800001</v>
      </c>
      <c r="S558">
        <f t="shared" si="113"/>
        <v>1.4123502680000115</v>
      </c>
      <c r="T558">
        <f t="shared" si="114"/>
        <v>1.186848964705892E-2</v>
      </c>
    </row>
    <row r="559" spans="1:20">
      <c r="A559">
        <v>120</v>
      </c>
      <c r="B559">
        <v>199</v>
      </c>
      <c r="C559">
        <f t="shared" si="103"/>
        <v>120</v>
      </c>
      <c r="D559">
        <f t="shared" si="104"/>
        <v>199</v>
      </c>
      <c r="E559">
        <f t="shared" si="105"/>
        <v>0.68333302986545752</v>
      </c>
      <c r="F559">
        <f t="shared" si="106"/>
        <v>201.99996358385491</v>
      </c>
      <c r="G559">
        <f t="shared" si="107"/>
        <v>2.9999635838549068</v>
      </c>
      <c r="H559">
        <f t="shared" si="108"/>
        <v>2.9999635838549068</v>
      </c>
      <c r="I559">
        <f t="shared" si="109"/>
        <v>0.65833333333333333</v>
      </c>
      <c r="P559">
        <f t="shared" si="110"/>
        <v>120</v>
      </c>
      <c r="Q559">
        <f t="shared" si="111"/>
        <v>0.76956707300000005</v>
      </c>
      <c r="R559">
        <f t="shared" si="112"/>
        <v>212.34804876000001</v>
      </c>
      <c r="S559">
        <f t="shared" si="113"/>
        <v>13.348048760000012</v>
      </c>
      <c r="T559">
        <f t="shared" si="114"/>
        <v>0.11123373966666676</v>
      </c>
    </row>
    <row r="560" spans="1:20">
      <c r="A560">
        <v>120</v>
      </c>
      <c r="B560">
        <v>202</v>
      </c>
      <c r="C560">
        <f t="shared" si="103"/>
        <v>120</v>
      </c>
      <c r="D560">
        <f t="shared" si="104"/>
        <v>202</v>
      </c>
      <c r="E560">
        <f t="shared" si="105"/>
        <v>0.68333302986545752</v>
      </c>
      <c r="F560">
        <f t="shared" si="106"/>
        <v>201.99996358385491</v>
      </c>
      <c r="G560">
        <f t="shared" si="107"/>
        <v>-3.6416145093198793E-5</v>
      </c>
      <c r="H560">
        <f t="shared" si="108"/>
        <v>3.6416145093198793E-5</v>
      </c>
      <c r="I560">
        <f t="shared" si="109"/>
        <v>0.68333333333333335</v>
      </c>
      <c r="P560">
        <f t="shared" si="110"/>
        <v>120</v>
      </c>
      <c r="Q560">
        <f t="shared" si="111"/>
        <v>0.76956707300000005</v>
      </c>
      <c r="R560">
        <f t="shared" si="112"/>
        <v>212.34804876000001</v>
      </c>
      <c r="S560">
        <f t="shared" si="113"/>
        <v>10.348048760000012</v>
      </c>
      <c r="T560">
        <f t="shared" si="114"/>
        <v>8.6233739666666767E-2</v>
      </c>
    </row>
    <row r="561" spans="1:20">
      <c r="A561">
        <v>120</v>
      </c>
      <c r="B561">
        <v>203.66669999999999</v>
      </c>
      <c r="C561">
        <f t="shared" si="103"/>
        <v>120</v>
      </c>
      <c r="D561">
        <f t="shared" si="104"/>
        <v>203</v>
      </c>
      <c r="E561">
        <f t="shared" si="105"/>
        <v>0.68333302986545752</v>
      </c>
      <c r="F561">
        <f t="shared" si="106"/>
        <v>201.99996358385491</v>
      </c>
      <c r="G561">
        <f t="shared" si="107"/>
        <v>-1.6667364161450848</v>
      </c>
      <c r="H561">
        <f t="shared" si="108"/>
        <v>1.6667364161450848</v>
      </c>
      <c r="I561">
        <f t="shared" si="109"/>
        <v>0.69722249999999997</v>
      </c>
      <c r="P561">
        <f t="shared" si="110"/>
        <v>120</v>
      </c>
      <c r="Q561">
        <f t="shared" si="111"/>
        <v>0.76956707300000005</v>
      </c>
      <c r="R561">
        <f t="shared" si="112"/>
        <v>212.34804876000001</v>
      </c>
      <c r="S561">
        <f t="shared" si="113"/>
        <v>8.6813487600000201</v>
      </c>
      <c r="T561">
        <f t="shared" si="114"/>
        <v>7.2344573000000162E-2</v>
      </c>
    </row>
    <row r="562" spans="1:20">
      <c r="A562">
        <v>120</v>
      </c>
      <c r="B562">
        <v>206.66669999999999</v>
      </c>
      <c r="C562">
        <f t="shared" si="103"/>
        <v>120</v>
      </c>
      <c r="D562">
        <f t="shared" si="104"/>
        <v>206</v>
      </c>
      <c r="E562">
        <f t="shared" si="105"/>
        <v>0.68333302986545752</v>
      </c>
      <c r="F562">
        <f t="shared" si="106"/>
        <v>201.99996358385491</v>
      </c>
      <c r="G562">
        <f t="shared" si="107"/>
        <v>-4.6667364161450848</v>
      </c>
      <c r="H562">
        <f t="shared" si="108"/>
        <v>4.6667364161450848</v>
      </c>
      <c r="I562">
        <f t="shared" si="109"/>
        <v>0.72222249999999988</v>
      </c>
      <c r="P562">
        <f t="shared" si="110"/>
        <v>120</v>
      </c>
      <c r="Q562">
        <f t="shared" si="111"/>
        <v>0.76956707300000005</v>
      </c>
      <c r="R562">
        <f t="shared" si="112"/>
        <v>212.34804876000001</v>
      </c>
      <c r="S562">
        <f t="shared" si="113"/>
        <v>5.6813487600000201</v>
      </c>
      <c r="T562">
        <f t="shared" si="114"/>
        <v>4.7344573000000167E-2</v>
      </c>
    </row>
    <row r="563" spans="1:20">
      <c r="A563">
        <v>120.66670000000001</v>
      </c>
      <c r="B563">
        <v>196</v>
      </c>
      <c r="C563">
        <f t="shared" si="103"/>
        <v>120</v>
      </c>
      <c r="D563">
        <f t="shared" si="104"/>
        <v>196</v>
      </c>
      <c r="E563">
        <f t="shared" si="105"/>
        <v>0.68333302986545752</v>
      </c>
      <c r="F563">
        <f t="shared" si="106"/>
        <v>201.99996358385491</v>
      </c>
      <c r="G563">
        <f t="shared" si="107"/>
        <v>5.9999635838549068</v>
      </c>
      <c r="H563">
        <f t="shared" si="108"/>
        <v>5.9999635838549068</v>
      </c>
      <c r="I563">
        <f t="shared" si="109"/>
        <v>0.62430894356106525</v>
      </c>
      <c r="P563">
        <f t="shared" si="110"/>
        <v>120</v>
      </c>
      <c r="Q563">
        <f t="shared" si="111"/>
        <v>0.76956707300000005</v>
      </c>
      <c r="R563">
        <f t="shared" si="112"/>
        <v>212.34804876000001</v>
      </c>
      <c r="S563">
        <f t="shared" si="113"/>
        <v>16.348048760000012</v>
      </c>
      <c r="T563">
        <f t="shared" si="114"/>
        <v>0.13623373966666677</v>
      </c>
    </row>
    <row r="564" spans="1:20">
      <c r="A564">
        <v>121</v>
      </c>
      <c r="B564">
        <v>200</v>
      </c>
      <c r="C564">
        <f t="shared" si="103"/>
        <v>121</v>
      </c>
      <c r="D564">
        <f t="shared" si="104"/>
        <v>200</v>
      </c>
      <c r="E564">
        <f t="shared" si="105"/>
        <v>0.65289217345464723</v>
      </c>
      <c r="F564">
        <f t="shared" si="106"/>
        <v>199.9999529880123</v>
      </c>
      <c r="G564">
        <f t="shared" si="107"/>
        <v>-4.7011987703626801E-5</v>
      </c>
      <c r="H564">
        <f t="shared" si="108"/>
        <v>4.7011987703626801E-5</v>
      </c>
      <c r="I564">
        <f t="shared" si="109"/>
        <v>0.65289256198347112</v>
      </c>
      <c r="P564">
        <f t="shared" si="110"/>
        <v>121</v>
      </c>
      <c r="Q564">
        <f t="shared" si="111"/>
        <v>0.76261635299999997</v>
      </c>
      <c r="R564">
        <f t="shared" si="112"/>
        <v>213.27657871299999</v>
      </c>
      <c r="S564">
        <f t="shared" si="113"/>
        <v>13.276578712999992</v>
      </c>
      <c r="T564">
        <f t="shared" si="114"/>
        <v>0.10972379101652886</v>
      </c>
    </row>
    <row r="565" spans="1:20">
      <c r="A565">
        <v>123.66670000000001</v>
      </c>
      <c r="B565">
        <v>219.33330000000001</v>
      </c>
      <c r="C565">
        <f t="shared" si="103"/>
        <v>123</v>
      </c>
      <c r="D565">
        <f t="shared" si="104"/>
        <v>219</v>
      </c>
      <c r="E565">
        <f t="shared" si="105"/>
        <v>0.67750625951248933</v>
      </c>
      <c r="F565">
        <f t="shared" si="106"/>
        <v>206.33326992003617</v>
      </c>
      <c r="G565">
        <f t="shared" si="107"/>
        <v>-13.000030079963835</v>
      </c>
      <c r="H565">
        <f t="shared" si="108"/>
        <v>13.000030079963835</v>
      </c>
      <c r="I565">
        <f t="shared" si="109"/>
        <v>0.77358415806356928</v>
      </c>
      <c r="P565">
        <f t="shared" si="110"/>
        <v>123</v>
      </c>
      <c r="Q565">
        <f t="shared" si="111"/>
        <v>0.74896081999999997</v>
      </c>
      <c r="R565">
        <f t="shared" si="112"/>
        <v>215.12218086000001</v>
      </c>
      <c r="S565">
        <f t="shared" si="113"/>
        <v>-4.2111191399999939</v>
      </c>
      <c r="T565">
        <f t="shared" si="114"/>
        <v>-3.4236740975609706E-2</v>
      </c>
    </row>
    <row r="566" spans="1:20">
      <c r="A566">
        <v>123.66670000000001</v>
      </c>
      <c r="B566">
        <v>222</v>
      </c>
      <c r="C566">
        <f t="shared" si="103"/>
        <v>123</v>
      </c>
      <c r="D566">
        <f t="shared" si="104"/>
        <v>222</v>
      </c>
      <c r="E566">
        <f t="shared" si="105"/>
        <v>0.67750625951248933</v>
      </c>
      <c r="F566">
        <f t="shared" si="106"/>
        <v>206.33326992003617</v>
      </c>
      <c r="G566">
        <f t="shared" si="107"/>
        <v>-15.666730079963827</v>
      </c>
      <c r="H566">
        <f t="shared" si="108"/>
        <v>15.666730079963827</v>
      </c>
      <c r="I566">
        <f t="shared" si="109"/>
        <v>0.79514776411111476</v>
      </c>
      <c r="P566">
        <f t="shared" si="110"/>
        <v>123</v>
      </c>
      <c r="Q566">
        <f t="shared" si="111"/>
        <v>0.74896081999999997</v>
      </c>
      <c r="R566">
        <f t="shared" si="112"/>
        <v>215.12218086000001</v>
      </c>
      <c r="S566">
        <f t="shared" si="113"/>
        <v>-6.8778191399999855</v>
      </c>
      <c r="T566">
        <f t="shared" si="114"/>
        <v>-5.5917228780487688E-2</v>
      </c>
    </row>
    <row r="567" spans="1:20">
      <c r="A567">
        <v>123.66670000000001</v>
      </c>
      <c r="B567">
        <v>206.33330000000001</v>
      </c>
      <c r="C567">
        <f t="shared" si="103"/>
        <v>123</v>
      </c>
      <c r="D567">
        <f t="shared" si="104"/>
        <v>206</v>
      </c>
      <c r="E567">
        <f t="shared" si="105"/>
        <v>0.67750625951248933</v>
      </c>
      <c r="F567">
        <f t="shared" si="106"/>
        <v>206.33326992003617</v>
      </c>
      <c r="G567">
        <f t="shared" si="107"/>
        <v>-3.0079963835305534E-5</v>
      </c>
      <c r="H567">
        <f t="shared" si="108"/>
        <v>3.0079963835305534E-5</v>
      </c>
      <c r="I567">
        <f t="shared" si="109"/>
        <v>0.66846289259760305</v>
      </c>
      <c r="P567">
        <f t="shared" si="110"/>
        <v>123</v>
      </c>
      <c r="Q567">
        <f t="shared" si="111"/>
        <v>0.74896081999999997</v>
      </c>
      <c r="R567">
        <f t="shared" si="112"/>
        <v>215.12218086000001</v>
      </c>
      <c r="S567">
        <f t="shared" si="113"/>
        <v>8.7888808600000061</v>
      </c>
      <c r="T567">
        <f t="shared" si="114"/>
        <v>7.1454315934959406E-2</v>
      </c>
    </row>
    <row r="568" spans="1:20">
      <c r="A568">
        <v>123</v>
      </c>
      <c r="B568">
        <v>206.33330000000001</v>
      </c>
      <c r="C568">
        <f t="shared" si="103"/>
        <v>123</v>
      </c>
      <c r="D568">
        <f t="shared" si="104"/>
        <v>206</v>
      </c>
      <c r="E568">
        <f t="shared" si="105"/>
        <v>0.67750625951248933</v>
      </c>
      <c r="F568">
        <f t="shared" si="106"/>
        <v>206.33326992003617</v>
      </c>
      <c r="G568">
        <f t="shared" si="107"/>
        <v>-3.0079963835305534E-5</v>
      </c>
      <c r="H568">
        <f t="shared" si="108"/>
        <v>3.0079963835305534E-5</v>
      </c>
      <c r="I568">
        <f t="shared" si="109"/>
        <v>0.67750650406504076</v>
      </c>
      <c r="P568">
        <f t="shared" si="110"/>
        <v>123</v>
      </c>
      <c r="Q568">
        <f t="shared" si="111"/>
        <v>0.74896081999999997</v>
      </c>
      <c r="R568">
        <f t="shared" si="112"/>
        <v>215.12218086000001</v>
      </c>
      <c r="S568">
        <f t="shared" si="113"/>
        <v>8.7888808600000061</v>
      </c>
      <c r="T568">
        <f t="shared" si="114"/>
        <v>7.1454315934959406E-2</v>
      </c>
    </row>
    <row r="569" spans="1:20">
      <c r="A569">
        <v>123</v>
      </c>
      <c r="B569">
        <v>206.33330000000001</v>
      </c>
      <c r="C569">
        <f t="shared" si="103"/>
        <v>123</v>
      </c>
      <c r="D569">
        <f t="shared" si="104"/>
        <v>206</v>
      </c>
      <c r="E569">
        <f t="shared" si="105"/>
        <v>0.67750625951248933</v>
      </c>
      <c r="F569">
        <f t="shared" si="106"/>
        <v>206.33326992003617</v>
      </c>
      <c r="G569">
        <f t="shared" si="107"/>
        <v>-3.0079963835305534E-5</v>
      </c>
      <c r="H569">
        <f t="shared" si="108"/>
        <v>3.0079963835305534E-5</v>
      </c>
      <c r="I569">
        <f t="shared" si="109"/>
        <v>0.67750650406504076</v>
      </c>
      <c r="P569">
        <f t="shared" si="110"/>
        <v>123</v>
      </c>
      <c r="Q569">
        <f t="shared" si="111"/>
        <v>0.74896081999999997</v>
      </c>
      <c r="R569">
        <f t="shared" si="112"/>
        <v>215.12218086000001</v>
      </c>
      <c r="S569">
        <f t="shared" si="113"/>
        <v>8.7888808600000061</v>
      </c>
      <c r="T569">
        <f t="shared" si="114"/>
        <v>7.1454315934959406E-2</v>
      </c>
    </row>
    <row r="570" spans="1:20">
      <c r="A570">
        <v>123</v>
      </c>
      <c r="B570">
        <v>197.33330000000001</v>
      </c>
      <c r="C570">
        <f t="shared" si="103"/>
        <v>123</v>
      </c>
      <c r="D570">
        <f t="shared" si="104"/>
        <v>197</v>
      </c>
      <c r="E570">
        <f t="shared" si="105"/>
        <v>0.67750625951248933</v>
      </c>
      <c r="F570">
        <f t="shared" si="106"/>
        <v>206.33326992003617</v>
      </c>
      <c r="G570">
        <f t="shared" si="107"/>
        <v>8.9999699200361647</v>
      </c>
      <c r="H570">
        <f t="shared" si="108"/>
        <v>8.9999699200361647</v>
      </c>
      <c r="I570">
        <f t="shared" si="109"/>
        <v>0.60433577235772362</v>
      </c>
      <c r="P570">
        <f t="shared" si="110"/>
        <v>123</v>
      </c>
      <c r="Q570">
        <f t="shared" si="111"/>
        <v>0.74896081999999997</v>
      </c>
      <c r="R570">
        <f t="shared" si="112"/>
        <v>215.12218086000001</v>
      </c>
      <c r="S570">
        <f t="shared" si="113"/>
        <v>17.788880860000006</v>
      </c>
      <c r="T570">
        <f t="shared" si="114"/>
        <v>0.14462504764227646</v>
      </c>
    </row>
    <row r="571" spans="1:20">
      <c r="A571">
        <v>124.33329999999999</v>
      </c>
      <c r="B571">
        <v>204</v>
      </c>
      <c r="C571">
        <f t="shared" si="103"/>
        <v>124</v>
      </c>
      <c r="D571">
        <f t="shared" si="104"/>
        <v>204</v>
      </c>
      <c r="E571">
        <f t="shared" si="105"/>
        <v>0.64516090393758452</v>
      </c>
      <c r="F571">
        <f t="shared" si="106"/>
        <v>203.9999520882605</v>
      </c>
      <c r="G571">
        <f t="shared" si="107"/>
        <v>-4.7911739500250405E-5</v>
      </c>
      <c r="H571">
        <f t="shared" si="108"/>
        <v>4.7911739500250405E-5</v>
      </c>
      <c r="I571">
        <f t="shared" si="109"/>
        <v>0.6407511101209411</v>
      </c>
      <c r="P571">
        <f t="shared" si="110"/>
        <v>124</v>
      </c>
      <c r="Q571">
        <f t="shared" si="111"/>
        <v>0.74229408900000005</v>
      </c>
      <c r="R571">
        <f t="shared" si="112"/>
        <v>216.04446703600001</v>
      </c>
      <c r="S571">
        <f t="shared" si="113"/>
        <v>12.044467036000015</v>
      </c>
      <c r="T571">
        <f t="shared" si="114"/>
        <v>9.7132798677419474E-2</v>
      </c>
    </row>
    <row r="572" spans="1:20">
      <c r="A572">
        <v>125.33329999999999</v>
      </c>
      <c r="B572">
        <v>211.33330000000001</v>
      </c>
      <c r="C572">
        <f t="shared" si="103"/>
        <v>125</v>
      </c>
      <c r="D572">
        <f t="shared" si="104"/>
        <v>211</v>
      </c>
      <c r="E572">
        <f t="shared" si="105"/>
        <v>0.76110031540409284</v>
      </c>
      <c r="F572">
        <f t="shared" si="106"/>
        <v>220.13753942551159</v>
      </c>
      <c r="G572">
        <f t="shared" si="107"/>
        <v>8.8042394255115823</v>
      </c>
      <c r="H572">
        <f t="shared" si="108"/>
        <v>8.8042394255115823</v>
      </c>
      <c r="I572">
        <f t="shared" si="109"/>
        <v>0.68617039525808399</v>
      </c>
      <c r="P572">
        <f t="shared" si="110"/>
        <v>125</v>
      </c>
      <c r="Q572">
        <f t="shared" si="111"/>
        <v>0.73576010300000005</v>
      </c>
      <c r="R572">
        <f t="shared" si="112"/>
        <v>216.97001287500001</v>
      </c>
      <c r="S572">
        <f t="shared" si="113"/>
        <v>5.6367128750000006</v>
      </c>
      <c r="T572">
        <f t="shared" si="114"/>
        <v>4.5093703000000006E-2</v>
      </c>
    </row>
    <row r="573" spans="1:20">
      <c r="A573">
        <v>125.66670000000001</v>
      </c>
      <c r="B573">
        <v>245.33330000000001</v>
      </c>
      <c r="C573">
        <f t="shared" si="103"/>
        <v>125</v>
      </c>
      <c r="D573">
        <f t="shared" si="104"/>
        <v>245</v>
      </c>
      <c r="E573">
        <f t="shared" si="105"/>
        <v>0.76110031540409284</v>
      </c>
      <c r="F573">
        <f t="shared" si="106"/>
        <v>220.13753942551159</v>
      </c>
      <c r="G573">
        <f t="shared" si="107"/>
        <v>-25.195760574488418</v>
      </c>
      <c r="H573">
        <f t="shared" si="108"/>
        <v>25.195760574488418</v>
      </c>
      <c r="I573">
        <f t="shared" si="109"/>
        <v>0.95225385881860503</v>
      </c>
      <c r="P573">
        <f t="shared" si="110"/>
        <v>125</v>
      </c>
      <c r="Q573">
        <f t="shared" si="111"/>
        <v>0.73576010300000005</v>
      </c>
      <c r="R573">
        <f t="shared" si="112"/>
        <v>216.97001287500001</v>
      </c>
      <c r="S573">
        <f t="shared" si="113"/>
        <v>-28.363287124999999</v>
      </c>
      <c r="T573">
        <f t="shared" si="114"/>
        <v>-0.22690629700000001</v>
      </c>
    </row>
    <row r="574" spans="1:20">
      <c r="A574">
        <v>126</v>
      </c>
      <c r="B574">
        <v>200</v>
      </c>
      <c r="C574">
        <f t="shared" si="103"/>
        <v>126</v>
      </c>
      <c r="D574">
        <f t="shared" si="104"/>
        <v>200</v>
      </c>
      <c r="E574">
        <f t="shared" si="105"/>
        <v>0.64137674756627994</v>
      </c>
      <c r="F574">
        <f t="shared" si="106"/>
        <v>206.81347019335129</v>
      </c>
      <c r="G574">
        <f t="shared" si="107"/>
        <v>6.8134701933512929</v>
      </c>
      <c r="H574">
        <f t="shared" si="108"/>
        <v>6.8134701933512929</v>
      </c>
      <c r="I574">
        <f t="shared" si="109"/>
        <v>0.58730158730158732</v>
      </c>
      <c r="P574">
        <f t="shared" si="110"/>
        <v>126</v>
      </c>
      <c r="Q574">
        <f t="shared" si="111"/>
        <v>0.72937790400000002</v>
      </c>
      <c r="R574">
        <f t="shared" si="112"/>
        <v>217.90161590399998</v>
      </c>
      <c r="S574">
        <f t="shared" si="113"/>
        <v>17.901615903999982</v>
      </c>
      <c r="T574">
        <f t="shared" si="114"/>
        <v>0.14207631669841256</v>
      </c>
    </row>
    <row r="575" spans="1:20">
      <c r="A575">
        <v>126.66670000000001</v>
      </c>
      <c r="B575">
        <v>219.33330000000001</v>
      </c>
      <c r="C575">
        <f t="shared" si="103"/>
        <v>126</v>
      </c>
      <c r="D575">
        <f t="shared" si="104"/>
        <v>219</v>
      </c>
      <c r="E575">
        <f t="shared" si="105"/>
        <v>0.64137674756627994</v>
      </c>
      <c r="F575">
        <f t="shared" si="106"/>
        <v>206.81347019335129</v>
      </c>
      <c r="G575">
        <f t="shared" si="107"/>
        <v>-12.519829806648715</v>
      </c>
      <c r="H575">
        <f t="shared" si="108"/>
        <v>12.519829806648715</v>
      </c>
      <c r="I575">
        <f t="shared" si="109"/>
        <v>0.73157822853204513</v>
      </c>
      <c r="P575">
        <f t="shared" si="110"/>
        <v>126</v>
      </c>
      <c r="Q575">
        <f t="shared" si="111"/>
        <v>0.72937790400000002</v>
      </c>
      <c r="R575">
        <f t="shared" si="112"/>
        <v>217.90161590399998</v>
      </c>
      <c r="S575">
        <f t="shared" si="113"/>
        <v>-1.4316840960000263</v>
      </c>
      <c r="T575">
        <f t="shared" si="114"/>
        <v>-1.13625721904764E-2</v>
      </c>
    </row>
    <row r="576" spans="1:20">
      <c r="A576">
        <v>128</v>
      </c>
      <c r="B576">
        <v>193.66669999999999</v>
      </c>
      <c r="C576">
        <f t="shared" si="103"/>
        <v>128</v>
      </c>
      <c r="D576">
        <f t="shared" si="104"/>
        <v>193</v>
      </c>
      <c r="E576">
        <f t="shared" si="105"/>
        <v>0.51302078134728324</v>
      </c>
      <c r="F576">
        <f t="shared" si="106"/>
        <v>193.66666001245227</v>
      </c>
      <c r="G576">
        <f t="shared" si="107"/>
        <v>-3.9987547722830641E-5</v>
      </c>
      <c r="H576">
        <f t="shared" si="108"/>
        <v>3.9987547722830641E-5</v>
      </c>
      <c r="I576">
        <f t="shared" si="109"/>
        <v>0.51302109374999993</v>
      </c>
      <c r="P576">
        <f t="shared" si="110"/>
        <v>128</v>
      </c>
      <c r="Q576">
        <f t="shared" si="111"/>
        <v>0.71691705900000002</v>
      </c>
      <c r="R576">
        <f t="shared" si="112"/>
        <v>219.765383552</v>
      </c>
      <c r="S576">
        <f t="shared" si="113"/>
        <v>26.098683552000011</v>
      </c>
      <c r="T576">
        <f t="shared" si="114"/>
        <v>0.20389596525000009</v>
      </c>
    </row>
    <row r="577" spans="1:20">
      <c r="A577">
        <v>130</v>
      </c>
      <c r="B577">
        <v>213</v>
      </c>
      <c r="C577">
        <f t="shared" si="103"/>
        <v>130</v>
      </c>
      <c r="D577">
        <f t="shared" si="104"/>
        <v>213</v>
      </c>
      <c r="E577">
        <f t="shared" si="105"/>
        <v>0.63846122775129188</v>
      </c>
      <c r="F577">
        <f t="shared" si="106"/>
        <v>212.99995960766796</v>
      </c>
      <c r="G577">
        <f t="shared" si="107"/>
        <v>-4.0392332039118628E-5</v>
      </c>
      <c r="H577">
        <f t="shared" si="108"/>
        <v>4.0392332039118628E-5</v>
      </c>
      <c r="I577">
        <f t="shared" si="109"/>
        <v>0.63846153846153841</v>
      </c>
      <c r="P577">
        <f t="shared" si="110"/>
        <v>130</v>
      </c>
      <c r="Q577">
        <f t="shared" si="111"/>
        <v>0.70470998500000004</v>
      </c>
      <c r="R577">
        <f t="shared" si="112"/>
        <v>221.61229804999999</v>
      </c>
      <c r="S577">
        <f t="shared" si="113"/>
        <v>8.6122980499999926</v>
      </c>
      <c r="T577">
        <f t="shared" si="114"/>
        <v>6.6248446538461486E-2</v>
      </c>
    </row>
    <row r="578" spans="1:20">
      <c r="A578">
        <v>132</v>
      </c>
      <c r="B578">
        <v>243.66669999999999</v>
      </c>
      <c r="C578">
        <f t="shared" si="103"/>
        <v>132</v>
      </c>
      <c r="D578">
        <f t="shared" si="104"/>
        <v>243</v>
      </c>
      <c r="E578">
        <f t="shared" si="105"/>
        <v>0.84595947333640475</v>
      </c>
      <c r="F578">
        <f t="shared" si="106"/>
        <v>243.66665048040542</v>
      </c>
      <c r="G578">
        <f t="shared" si="107"/>
        <v>-4.9519594568891989E-5</v>
      </c>
      <c r="H578">
        <f t="shared" si="108"/>
        <v>4.9519594568891989E-5</v>
      </c>
      <c r="I578">
        <f t="shared" si="109"/>
        <v>0.8459598484848484</v>
      </c>
      <c r="P578">
        <f t="shared" si="110"/>
        <v>132</v>
      </c>
      <c r="Q578">
        <f t="shared" si="111"/>
        <v>0.69272011499999997</v>
      </c>
      <c r="R578">
        <f t="shared" si="112"/>
        <v>223.43905518</v>
      </c>
      <c r="S578">
        <f t="shared" si="113"/>
        <v>-20.227644819999995</v>
      </c>
      <c r="T578">
        <f t="shared" si="114"/>
        <v>-0.15323973348484846</v>
      </c>
    </row>
    <row r="579" spans="1:20">
      <c r="A579">
        <v>133.33330000000001</v>
      </c>
      <c r="B579">
        <v>213</v>
      </c>
      <c r="C579">
        <f t="shared" si="103"/>
        <v>133</v>
      </c>
      <c r="D579">
        <f t="shared" si="104"/>
        <v>213</v>
      </c>
      <c r="E579">
        <f t="shared" si="105"/>
        <v>0.82951772563835091</v>
      </c>
      <c r="F579">
        <f t="shared" si="106"/>
        <v>243.32585750990069</v>
      </c>
      <c r="G579">
        <f t="shared" si="107"/>
        <v>30.325857509900686</v>
      </c>
      <c r="H579">
        <f t="shared" si="108"/>
        <v>30.325857509900686</v>
      </c>
      <c r="I579">
        <f t="shared" si="109"/>
        <v>0.59750039937509969</v>
      </c>
      <c r="P579">
        <f t="shared" si="110"/>
        <v>133</v>
      </c>
      <c r="Q579">
        <f t="shared" si="111"/>
        <v>0.68679520400000005</v>
      </c>
      <c r="R579">
        <f t="shared" si="112"/>
        <v>224.34376213199999</v>
      </c>
      <c r="S579">
        <f t="shared" si="113"/>
        <v>11.343762131999995</v>
      </c>
      <c r="T579">
        <f t="shared" si="114"/>
        <v>8.5291444601503716E-2</v>
      </c>
    </row>
    <row r="580" spans="1:20">
      <c r="A580">
        <v>133.66669999999999</v>
      </c>
      <c r="B580">
        <v>241.66669999999999</v>
      </c>
      <c r="C580">
        <f t="shared" si="103"/>
        <v>133</v>
      </c>
      <c r="D580">
        <f t="shared" si="104"/>
        <v>241</v>
      </c>
      <c r="E580">
        <f t="shared" si="105"/>
        <v>0.82951772563835091</v>
      </c>
      <c r="F580">
        <f t="shared" si="106"/>
        <v>243.32585750990069</v>
      </c>
      <c r="G580">
        <f t="shared" si="107"/>
        <v>1.6591575099006945</v>
      </c>
      <c r="H580">
        <f t="shared" si="108"/>
        <v>1.6591575099006945</v>
      </c>
      <c r="I580">
        <f t="shared" si="109"/>
        <v>0.80797984838407777</v>
      </c>
      <c r="P580">
        <f t="shared" si="110"/>
        <v>133</v>
      </c>
      <c r="Q580">
        <f t="shared" si="111"/>
        <v>0.68679520400000005</v>
      </c>
      <c r="R580">
        <f t="shared" si="112"/>
        <v>224.34376213199999</v>
      </c>
      <c r="S580">
        <f t="shared" si="113"/>
        <v>-17.322937867999997</v>
      </c>
      <c r="T580">
        <f t="shared" si="114"/>
        <v>-0.13024765314285711</v>
      </c>
    </row>
    <row r="581" spans="1:20">
      <c r="A581">
        <v>133</v>
      </c>
      <c r="B581">
        <v>243.66669999999999</v>
      </c>
      <c r="C581">
        <f t="shared" si="103"/>
        <v>133</v>
      </c>
      <c r="D581">
        <f t="shared" si="104"/>
        <v>243</v>
      </c>
      <c r="E581">
        <f t="shared" si="105"/>
        <v>0.82951772563835091</v>
      </c>
      <c r="F581">
        <f t="shared" si="106"/>
        <v>243.32585750990069</v>
      </c>
      <c r="G581">
        <f t="shared" si="107"/>
        <v>-0.34084249009930545</v>
      </c>
      <c r="H581">
        <f t="shared" si="108"/>
        <v>0.34084249009930545</v>
      </c>
      <c r="I581">
        <f t="shared" si="109"/>
        <v>0.83208045112781948</v>
      </c>
      <c r="P581">
        <f t="shared" si="110"/>
        <v>133</v>
      </c>
      <c r="Q581">
        <f t="shared" si="111"/>
        <v>0.68679520400000005</v>
      </c>
      <c r="R581">
        <f t="shared" si="112"/>
        <v>224.34376213199999</v>
      </c>
      <c r="S581">
        <f t="shared" si="113"/>
        <v>-19.322937867999997</v>
      </c>
      <c r="T581">
        <f t="shared" si="114"/>
        <v>-0.14528524712781951</v>
      </c>
    </row>
    <row r="582" spans="1:20">
      <c r="A582">
        <v>133.33330000000001</v>
      </c>
      <c r="B582">
        <v>243.33330000000001</v>
      </c>
      <c r="C582">
        <f t="shared" si="103"/>
        <v>133</v>
      </c>
      <c r="D582">
        <f t="shared" si="104"/>
        <v>243</v>
      </c>
      <c r="E582">
        <f t="shared" si="105"/>
        <v>0.82951772563835091</v>
      </c>
      <c r="F582">
        <f t="shared" si="106"/>
        <v>243.32585750990069</v>
      </c>
      <c r="G582">
        <f t="shared" si="107"/>
        <v>-7.4424900993221854E-3</v>
      </c>
      <c r="H582">
        <f t="shared" si="108"/>
        <v>7.4424900993221854E-3</v>
      </c>
      <c r="I582">
        <f t="shared" si="109"/>
        <v>0.82500020625005155</v>
      </c>
      <c r="P582">
        <f t="shared" si="110"/>
        <v>133</v>
      </c>
      <c r="Q582">
        <f t="shared" si="111"/>
        <v>0.68679520400000005</v>
      </c>
      <c r="R582">
        <f t="shared" si="112"/>
        <v>224.34376213199999</v>
      </c>
      <c r="S582">
        <f t="shared" si="113"/>
        <v>-18.989537868000014</v>
      </c>
      <c r="T582">
        <f t="shared" si="114"/>
        <v>-0.14277848021052642</v>
      </c>
    </row>
    <row r="583" spans="1:20">
      <c r="A583">
        <v>134</v>
      </c>
      <c r="B583">
        <v>214.66669999999999</v>
      </c>
      <c r="C583">
        <f t="shared" si="103"/>
        <v>134</v>
      </c>
      <c r="D583">
        <f t="shared" si="104"/>
        <v>214</v>
      </c>
      <c r="E583">
        <f t="shared" si="105"/>
        <v>0.70317241100000005</v>
      </c>
      <c r="F583">
        <f t="shared" si="106"/>
        <v>228.225103074</v>
      </c>
      <c r="G583">
        <f t="shared" si="107"/>
        <v>13.558403074000012</v>
      </c>
      <c r="H583">
        <f t="shared" si="108"/>
        <v>13.558403074000012</v>
      </c>
      <c r="I583">
        <f t="shared" si="109"/>
        <v>0.60199029850746266</v>
      </c>
      <c r="P583">
        <f t="shared" si="110"/>
        <v>134</v>
      </c>
      <c r="Q583">
        <f t="shared" si="111"/>
        <v>0.68091088099999997</v>
      </c>
      <c r="R583">
        <f t="shared" si="112"/>
        <v>225.24205805399998</v>
      </c>
      <c r="S583">
        <f t="shared" si="113"/>
        <v>10.575358053999992</v>
      </c>
      <c r="T583">
        <f t="shared" si="114"/>
        <v>7.892058249253725E-2</v>
      </c>
    </row>
    <row r="584" spans="1:20">
      <c r="A584">
        <v>134.66669999999999</v>
      </c>
      <c r="B584">
        <v>246.66669999999999</v>
      </c>
      <c r="C584">
        <f t="shared" si="103"/>
        <v>134</v>
      </c>
      <c r="D584">
        <f t="shared" si="104"/>
        <v>246</v>
      </c>
      <c r="E584">
        <f t="shared" si="105"/>
        <v>0.70317241100000005</v>
      </c>
      <c r="F584">
        <f t="shared" si="106"/>
        <v>228.225103074</v>
      </c>
      <c r="G584">
        <f t="shared" si="107"/>
        <v>-18.441596925999988</v>
      </c>
      <c r="H584">
        <f t="shared" si="108"/>
        <v>18.441596925999988</v>
      </c>
      <c r="I584">
        <f t="shared" si="109"/>
        <v>0.83168296245471229</v>
      </c>
      <c r="P584">
        <f t="shared" si="110"/>
        <v>134</v>
      </c>
      <c r="Q584">
        <f t="shared" si="111"/>
        <v>0.68091088099999997</v>
      </c>
      <c r="R584">
        <f t="shared" si="112"/>
        <v>225.24205805399998</v>
      </c>
      <c r="S584">
        <f t="shared" si="113"/>
        <v>-21.424641946000008</v>
      </c>
      <c r="T584">
        <f t="shared" si="114"/>
        <v>-0.15988538765671648</v>
      </c>
    </row>
    <row r="585" spans="1:20">
      <c r="A585">
        <v>135</v>
      </c>
      <c r="B585">
        <v>201.66669999999999</v>
      </c>
      <c r="C585">
        <f t="shared" si="103"/>
        <v>135</v>
      </c>
      <c r="D585">
        <f t="shared" si="104"/>
        <v>201</v>
      </c>
      <c r="E585">
        <f t="shared" si="105"/>
        <v>0.80740696683601898</v>
      </c>
      <c r="F585">
        <f t="shared" si="106"/>
        <v>243.99994052286257</v>
      </c>
      <c r="G585">
        <f t="shared" si="107"/>
        <v>42.333240522862582</v>
      </c>
      <c r="H585">
        <f t="shared" si="108"/>
        <v>42.333240522862582</v>
      </c>
      <c r="I585">
        <f t="shared" si="109"/>
        <v>0.49382740740740733</v>
      </c>
      <c r="P585">
        <f t="shared" si="110"/>
        <v>135</v>
      </c>
      <c r="Q585">
        <f t="shared" si="111"/>
        <v>0.67506257599999997</v>
      </c>
      <c r="R585">
        <f t="shared" si="112"/>
        <v>226.13344776</v>
      </c>
      <c r="S585">
        <f t="shared" si="113"/>
        <v>24.466747760000004</v>
      </c>
      <c r="T585">
        <f t="shared" si="114"/>
        <v>0.18123516859259262</v>
      </c>
    </row>
    <row r="586" spans="1:20">
      <c r="A586">
        <v>135.33330000000001</v>
      </c>
      <c r="B586">
        <v>244.33330000000001</v>
      </c>
      <c r="C586">
        <f t="shared" si="103"/>
        <v>135</v>
      </c>
      <c r="D586">
        <f t="shared" si="104"/>
        <v>244</v>
      </c>
      <c r="E586">
        <f t="shared" si="105"/>
        <v>0.80740696683601898</v>
      </c>
      <c r="F586">
        <f t="shared" si="106"/>
        <v>243.99994052286257</v>
      </c>
      <c r="G586">
        <f t="shared" si="107"/>
        <v>-0.33335947713743508</v>
      </c>
      <c r="H586">
        <f t="shared" si="108"/>
        <v>0.33335947713743508</v>
      </c>
      <c r="I586">
        <f t="shared" si="109"/>
        <v>0.80541891759086637</v>
      </c>
      <c r="P586">
        <f t="shared" si="110"/>
        <v>135</v>
      </c>
      <c r="Q586">
        <f t="shared" si="111"/>
        <v>0.67506257599999997</v>
      </c>
      <c r="R586">
        <f t="shared" si="112"/>
        <v>226.13344776</v>
      </c>
      <c r="S586">
        <f t="shared" si="113"/>
        <v>-18.199852240000013</v>
      </c>
      <c r="T586">
        <f t="shared" si="114"/>
        <v>-0.1348137202962964</v>
      </c>
    </row>
    <row r="587" spans="1:20">
      <c r="A587">
        <v>135.33330000000001</v>
      </c>
      <c r="B587">
        <v>244</v>
      </c>
      <c r="C587">
        <f t="shared" si="103"/>
        <v>135</v>
      </c>
      <c r="D587">
        <f t="shared" si="104"/>
        <v>244</v>
      </c>
      <c r="E587">
        <f t="shared" si="105"/>
        <v>0.80740696683601898</v>
      </c>
      <c r="F587">
        <f t="shared" si="106"/>
        <v>243.99994052286257</v>
      </c>
      <c r="G587">
        <f t="shared" si="107"/>
        <v>-5.9477137426711124E-5</v>
      </c>
      <c r="H587">
        <f t="shared" si="108"/>
        <v>5.9477137426711124E-5</v>
      </c>
      <c r="I587">
        <f t="shared" si="109"/>
        <v>0.80295610910248982</v>
      </c>
      <c r="P587">
        <f t="shared" si="110"/>
        <v>135</v>
      </c>
      <c r="Q587">
        <f t="shared" si="111"/>
        <v>0.67506257599999997</v>
      </c>
      <c r="R587">
        <f t="shared" si="112"/>
        <v>226.13344776</v>
      </c>
      <c r="S587">
        <f t="shared" si="113"/>
        <v>-17.866552240000004</v>
      </c>
      <c r="T587">
        <f t="shared" si="114"/>
        <v>-0.13234483140740744</v>
      </c>
    </row>
    <row r="588" spans="1:20">
      <c r="A588">
        <v>136.66669999999999</v>
      </c>
      <c r="B588">
        <v>202.66669999999999</v>
      </c>
      <c r="C588">
        <f t="shared" si="103"/>
        <v>136</v>
      </c>
      <c r="D588">
        <f t="shared" si="104"/>
        <v>202</v>
      </c>
      <c r="E588">
        <f t="shared" si="105"/>
        <v>0.69036375699999997</v>
      </c>
      <c r="F588">
        <f t="shared" si="106"/>
        <v>229.88947095200001</v>
      </c>
      <c r="G588">
        <f t="shared" si="107"/>
        <v>27.222770952000019</v>
      </c>
      <c r="H588">
        <f t="shared" si="108"/>
        <v>27.222770952000019</v>
      </c>
      <c r="I588">
        <f t="shared" si="109"/>
        <v>0.48292671148128991</v>
      </c>
      <c r="P588">
        <f t="shared" si="110"/>
        <v>136</v>
      </c>
      <c r="Q588">
        <f t="shared" si="111"/>
        <v>0.66924571700000002</v>
      </c>
      <c r="R588">
        <f t="shared" si="112"/>
        <v>227.01741751200001</v>
      </c>
      <c r="S588">
        <f t="shared" si="113"/>
        <v>24.350717512000017</v>
      </c>
      <c r="T588">
        <f t="shared" si="114"/>
        <v>0.17904939347058835</v>
      </c>
    </row>
    <row r="589" spans="1:20">
      <c r="A589">
        <v>136.66669999999999</v>
      </c>
      <c r="B589">
        <v>216</v>
      </c>
      <c r="C589">
        <f t="shared" si="103"/>
        <v>136</v>
      </c>
      <c r="D589">
        <f t="shared" si="104"/>
        <v>216</v>
      </c>
      <c r="E589">
        <f t="shared" si="105"/>
        <v>0.69036375699999997</v>
      </c>
      <c r="F589">
        <f t="shared" si="106"/>
        <v>229.88947095200001</v>
      </c>
      <c r="G589">
        <f t="shared" si="107"/>
        <v>13.889470952000011</v>
      </c>
      <c r="H589">
        <f t="shared" si="108"/>
        <v>13.889470952000011</v>
      </c>
      <c r="I589">
        <f t="shared" si="109"/>
        <v>0.58048741939331239</v>
      </c>
      <c r="P589">
        <f t="shared" si="110"/>
        <v>136</v>
      </c>
      <c r="Q589">
        <f t="shared" si="111"/>
        <v>0.66924571700000002</v>
      </c>
      <c r="R589">
        <f t="shared" si="112"/>
        <v>227.01741751200001</v>
      </c>
      <c r="S589">
        <f t="shared" si="113"/>
        <v>11.017417512000009</v>
      </c>
      <c r="T589">
        <f t="shared" si="114"/>
        <v>8.1010422882353009E-2</v>
      </c>
    </row>
    <row r="590" spans="1:20">
      <c r="A590">
        <v>136.33330000000001</v>
      </c>
      <c r="B590">
        <v>245.33330000000001</v>
      </c>
      <c r="C590">
        <f t="shared" si="103"/>
        <v>136</v>
      </c>
      <c r="D590">
        <f t="shared" si="104"/>
        <v>245</v>
      </c>
      <c r="E590">
        <f t="shared" si="105"/>
        <v>0.69036375699999997</v>
      </c>
      <c r="F590">
        <f t="shared" si="106"/>
        <v>229.88947095200001</v>
      </c>
      <c r="G590">
        <f t="shared" si="107"/>
        <v>-15.443829047999998</v>
      </c>
      <c r="H590">
        <f t="shared" si="108"/>
        <v>15.443829047999998</v>
      </c>
      <c r="I590">
        <f t="shared" si="109"/>
        <v>0.79951119792449821</v>
      </c>
      <c r="P590">
        <f t="shared" si="110"/>
        <v>136</v>
      </c>
      <c r="Q590">
        <f t="shared" si="111"/>
        <v>0.66924571700000002</v>
      </c>
      <c r="R590">
        <f t="shared" si="112"/>
        <v>227.01741751200001</v>
      </c>
      <c r="S590">
        <f t="shared" si="113"/>
        <v>-18.315882488</v>
      </c>
      <c r="T590">
        <f t="shared" si="114"/>
        <v>-0.13467560652941177</v>
      </c>
    </row>
    <row r="591" spans="1:20">
      <c r="A591">
        <v>136.33330000000001</v>
      </c>
      <c r="B591">
        <v>243.66669999999999</v>
      </c>
      <c r="C591">
        <f t="shared" si="103"/>
        <v>136</v>
      </c>
      <c r="D591">
        <f t="shared" si="104"/>
        <v>243</v>
      </c>
      <c r="E591">
        <f t="shared" si="105"/>
        <v>0.69036375699999997</v>
      </c>
      <c r="F591">
        <f t="shared" si="106"/>
        <v>229.88947095200001</v>
      </c>
      <c r="G591">
        <f t="shared" si="107"/>
        <v>-13.777229047999981</v>
      </c>
      <c r="H591">
        <f t="shared" si="108"/>
        <v>13.777229047999981</v>
      </c>
      <c r="I591">
        <f t="shared" si="109"/>
        <v>0.78728674505788365</v>
      </c>
      <c r="P591">
        <f t="shared" si="110"/>
        <v>136</v>
      </c>
      <c r="Q591">
        <f t="shared" si="111"/>
        <v>0.66924571700000002</v>
      </c>
      <c r="R591">
        <f t="shared" si="112"/>
        <v>227.01741751200001</v>
      </c>
      <c r="S591">
        <f t="shared" si="113"/>
        <v>-16.649282487999983</v>
      </c>
      <c r="T591">
        <f t="shared" si="114"/>
        <v>-0.12242119476470575</v>
      </c>
    </row>
    <row r="592" spans="1:20">
      <c r="A592">
        <v>136.33330000000001</v>
      </c>
      <c r="B592">
        <v>243.66669999999999</v>
      </c>
      <c r="C592">
        <f t="shared" si="103"/>
        <v>136</v>
      </c>
      <c r="D592">
        <f t="shared" si="104"/>
        <v>243</v>
      </c>
      <c r="E592">
        <f t="shared" si="105"/>
        <v>0.69036375699999997</v>
      </c>
      <c r="F592">
        <f t="shared" si="106"/>
        <v>229.88947095200001</v>
      </c>
      <c r="G592">
        <f t="shared" si="107"/>
        <v>-13.777229047999981</v>
      </c>
      <c r="H592">
        <f t="shared" si="108"/>
        <v>13.777229047999981</v>
      </c>
      <c r="I592">
        <f t="shared" si="109"/>
        <v>0.78728674505788365</v>
      </c>
      <c r="P592">
        <f t="shared" si="110"/>
        <v>136</v>
      </c>
      <c r="Q592">
        <f t="shared" si="111"/>
        <v>0.66924571700000002</v>
      </c>
      <c r="R592">
        <f t="shared" si="112"/>
        <v>227.01741751200001</v>
      </c>
      <c r="S592">
        <f t="shared" si="113"/>
        <v>-16.649282487999983</v>
      </c>
      <c r="T592">
        <f t="shared" si="114"/>
        <v>-0.12242119476470575</v>
      </c>
    </row>
    <row r="593" spans="1:20">
      <c r="A593">
        <v>136.33330000000001</v>
      </c>
      <c r="B593">
        <v>206</v>
      </c>
      <c r="C593">
        <f t="shared" si="103"/>
        <v>136</v>
      </c>
      <c r="D593">
        <f t="shared" si="104"/>
        <v>206</v>
      </c>
      <c r="E593">
        <f t="shared" si="105"/>
        <v>0.69036375699999997</v>
      </c>
      <c r="F593">
        <f t="shared" si="106"/>
        <v>229.88947095200001</v>
      </c>
      <c r="G593">
        <f t="shared" si="107"/>
        <v>23.889470952000011</v>
      </c>
      <c r="H593">
        <f t="shared" si="108"/>
        <v>23.889470952000011</v>
      </c>
      <c r="I593">
        <f t="shared" si="109"/>
        <v>0.51100281442611595</v>
      </c>
      <c r="P593">
        <f t="shared" si="110"/>
        <v>136</v>
      </c>
      <c r="Q593">
        <f t="shared" si="111"/>
        <v>0.66924571700000002</v>
      </c>
      <c r="R593">
        <f t="shared" si="112"/>
        <v>227.01741751200001</v>
      </c>
      <c r="S593">
        <f t="shared" si="113"/>
        <v>21.017417512000009</v>
      </c>
      <c r="T593">
        <f t="shared" si="114"/>
        <v>0.15453983464705889</v>
      </c>
    </row>
    <row r="594" spans="1:20">
      <c r="A594">
        <v>137.33330000000001</v>
      </c>
      <c r="B594">
        <v>215.33330000000001</v>
      </c>
      <c r="C594">
        <f t="shared" si="103"/>
        <v>137</v>
      </c>
      <c r="D594">
        <f t="shared" si="104"/>
        <v>215</v>
      </c>
      <c r="E594">
        <f t="shared" si="105"/>
        <v>0.77858845018976719</v>
      </c>
      <c r="F594">
        <f t="shared" si="106"/>
        <v>243.66661767599811</v>
      </c>
      <c r="G594">
        <f t="shared" si="107"/>
        <v>28.333317675998103</v>
      </c>
      <c r="H594">
        <f t="shared" si="108"/>
        <v>28.333317675998103</v>
      </c>
      <c r="I594">
        <f t="shared" si="109"/>
        <v>0.56796130290322877</v>
      </c>
      <c r="P594">
        <f t="shared" si="110"/>
        <v>137</v>
      </c>
      <c r="Q594">
        <f t="shared" si="111"/>
        <v>0.66345573499999999</v>
      </c>
      <c r="R594">
        <f t="shared" si="112"/>
        <v>227.89343569499999</v>
      </c>
      <c r="S594">
        <f t="shared" si="113"/>
        <v>12.560135694999985</v>
      </c>
      <c r="T594">
        <f t="shared" si="114"/>
        <v>9.1679822591240773E-2</v>
      </c>
    </row>
    <row r="595" spans="1:20">
      <c r="A595">
        <v>137.33330000000001</v>
      </c>
      <c r="B595">
        <v>243.66669999999999</v>
      </c>
      <c r="C595">
        <f t="shared" si="103"/>
        <v>137</v>
      </c>
      <c r="D595">
        <f t="shared" si="104"/>
        <v>243</v>
      </c>
      <c r="E595">
        <f t="shared" si="105"/>
        <v>0.77858845018976719</v>
      </c>
      <c r="F595">
        <f t="shared" si="106"/>
        <v>243.66661767599811</v>
      </c>
      <c r="G595">
        <f t="shared" si="107"/>
        <v>-8.2324001880351716E-5</v>
      </c>
      <c r="H595">
        <f t="shared" si="108"/>
        <v>8.2324001880351716E-5</v>
      </c>
      <c r="I595">
        <f t="shared" si="109"/>
        <v>0.77427251802731001</v>
      </c>
      <c r="P595">
        <f t="shared" si="110"/>
        <v>137</v>
      </c>
      <c r="Q595">
        <f t="shared" si="111"/>
        <v>0.66345573499999999</v>
      </c>
      <c r="R595">
        <f t="shared" si="112"/>
        <v>227.89343569499999</v>
      </c>
      <c r="S595">
        <f t="shared" si="113"/>
        <v>-15.773264304999998</v>
      </c>
      <c r="T595">
        <f t="shared" si="114"/>
        <v>-0.1151333160948905</v>
      </c>
    </row>
    <row r="596" spans="1:20">
      <c r="A596">
        <v>137.33330000000001</v>
      </c>
      <c r="B596">
        <v>243.66669999999999</v>
      </c>
      <c r="C596">
        <f t="shared" ref="C596:C635" si="115">INT(A596)</f>
        <v>137</v>
      </c>
      <c r="D596">
        <f t="shared" ref="D596:D635" si="116">INT(B596)</f>
        <v>243</v>
      </c>
      <c r="E596">
        <f t="shared" si="105"/>
        <v>0.77858845018976719</v>
      </c>
      <c r="F596">
        <f t="shared" si="106"/>
        <v>243.66661767599811</v>
      </c>
      <c r="G596">
        <f t="shared" si="107"/>
        <v>-8.2324001880351716E-5</v>
      </c>
      <c r="H596">
        <f t="shared" si="108"/>
        <v>8.2324001880351716E-5</v>
      </c>
      <c r="I596">
        <f t="shared" si="109"/>
        <v>0.77427251802731001</v>
      </c>
      <c r="P596">
        <f t="shared" si="110"/>
        <v>137</v>
      </c>
      <c r="Q596">
        <f t="shared" si="111"/>
        <v>0.66345573499999999</v>
      </c>
      <c r="R596">
        <f t="shared" si="112"/>
        <v>227.89343569499999</v>
      </c>
      <c r="S596">
        <f t="shared" si="113"/>
        <v>-15.773264304999998</v>
      </c>
      <c r="T596">
        <f t="shared" si="114"/>
        <v>-0.1151333160948905</v>
      </c>
    </row>
    <row r="597" spans="1:20">
      <c r="A597">
        <v>137.33330000000001</v>
      </c>
      <c r="B597">
        <v>243.66669999999999</v>
      </c>
      <c r="C597">
        <f t="shared" si="115"/>
        <v>137</v>
      </c>
      <c r="D597">
        <f t="shared" si="116"/>
        <v>243</v>
      </c>
      <c r="E597">
        <f t="shared" ref="E597:E635" si="117">LOOKUP(C597,$J$43:$J$192,$K$43:$K$192)</f>
        <v>0.77858845018976719</v>
      </c>
      <c r="F597">
        <f t="shared" ref="F597:F635" si="118">C597+E597*C597</f>
        <v>243.66661767599811</v>
      </c>
      <c r="G597">
        <f t="shared" ref="G597:G635" si="119">F597-B597</f>
        <v>-8.2324001880351716E-5</v>
      </c>
      <c r="H597">
        <f t="shared" ref="H597:H635" si="120">ABS(G597)</f>
        <v>8.2324001880351716E-5</v>
      </c>
      <c r="I597">
        <f t="shared" ref="I597:I635" si="121">((B597-A597)/A597)</f>
        <v>0.77427251802731001</v>
      </c>
      <c r="P597">
        <f t="shared" ref="P597:P635" si="122">C597</f>
        <v>137</v>
      </c>
      <c r="Q597">
        <f t="shared" ref="Q597:Q635" si="123">LOOKUP(P597,$M$43:$M$192,$N$43:$N$192)</f>
        <v>0.66345573499999999</v>
      </c>
      <c r="R597">
        <f t="shared" ref="R597:R635" si="124">P597+Q597*P597</f>
        <v>227.89343569499999</v>
      </c>
      <c r="S597">
        <f t="shared" ref="S597:S635" si="125">R597-B597</f>
        <v>-15.773264304999998</v>
      </c>
      <c r="T597">
        <f t="shared" ref="T597:T635" si="126">S597/P597</f>
        <v>-0.1151333160948905</v>
      </c>
    </row>
    <row r="598" spans="1:20">
      <c r="A598">
        <v>138.33330000000001</v>
      </c>
      <c r="B598">
        <v>243.66669999999999</v>
      </c>
      <c r="C598">
        <f t="shared" si="115"/>
        <v>138</v>
      </c>
      <c r="D598">
        <f t="shared" si="116"/>
        <v>243</v>
      </c>
      <c r="E598">
        <f t="shared" si="117"/>
        <v>0.76570042691890594</v>
      </c>
      <c r="F598">
        <f t="shared" si="118"/>
        <v>243.66665891480903</v>
      </c>
      <c r="G598">
        <f t="shared" si="119"/>
        <v>-4.1085190957801387E-5</v>
      </c>
      <c r="H598">
        <f t="shared" si="120"/>
        <v>4.1085190957801387E-5</v>
      </c>
      <c r="I598">
        <f t="shared" si="121"/>
        <v>0.76144644854131271</v>
      </c>
      <c r="P598">
        <f t="shared" si="122"/>
        <v>138</v>
      </c>
      <c r="Q598">
        <f t="shared" si="123"/>
        <v>0.65768805699999999</v>
      </c>
      <c r="R598">
        <f t="shared" si="124"/>
        <v>228.760951866</v>
      </c>
      <c r="S598">
        <f t="shared" si="125"/>
        <v>-14.905748133999992</v>
      </c>
      <c r="T598">
        <f t="shared" si="126"/>
        <v>-0.10801266763768111</v>
      </c>
    </row>
    <row r="599" spans="1:20">
      <c r="A599">
        <v>138.33330000000001</v>
      </c>
      <c r="B599">
        <v>243.66669999999999</v>
      </c>
      <c r="C599">
        <f t="shared" si="115"/>
        <v>138</v>
      </c>
      <c r="D599">
        <f t="shared" si="116"/>
        <v>243</v>
      </c>
      <c r="E599">
        <f t="shared" si="117"/>
        <v>0.76570042691890594</v>
      </c>
      <c r="F599">
        <f t="shared" si="118"/>
        <v>243.66665891480903</v>
      </c>
      <c r="G599">
        <f t="shared" si="119"/>
        <v>-4.1085190957801387E-5</v>
      </c>
      <c r="H599">
        <f t="shared" si="120"/>
        <v>4.1085190957801387E-5</v>
      </c>
      <c r="I599">
        <f t="shared" si="121"/>
        <v>0.76144644854131271</v>
      </c>
      <c r="P599">
        <f t="shared" si="122"/>
        <v>138</v>
      </c>
      <c r="Q599">
        <f t="shared" si="123"/>
        <v>0.65768805699999999</v>
      </c>
      <c r="R599">
        <f t="shared" si="124"/>
        <v>228.760951866</v>
      </c>
      <c r="S599">
        <f t="shared" si="125"/>
        <v>-14.905748133999992</v>
      </c>
      <c r="T599">
        <f t="shared" si="126"/>
        <v>-0.10801266763768111</v>
      </c>
    </row>
    <row r="600" spans="1:20">
      <c r="A600">
        <v>138.33330000000001</v>
      </c>
      <c r="B600">
        <v>244</v>
      </c>
      <c r="C600">
        <f t="shared" si="115"/>
        <v>138</v>
      </c>
      <c r="D600">
        <f t="shared" si="116"/>
        <v>244</v>
      </c>
      <c r="E600">
        <f t="shared" si="117"/>
        <v>0.76570042691890594</v>
      </c>
      <c r="F600">
        <f t="shared" si="118"/>
        <v>243.66665891480903</v>
      </c>
      <c r="G600">
        <f t="shared" si="119"/>
        <v>-0.33334108519096617</v>
      </c>
      <c r="H600">
        <f t="shared" si="120"/>
        <v>0.33334108519096617</v>
      </c>
      <c r="I600">
        <f t="shared" si="121"/>
        <v>0.76385584671225215</v>
      </c>
      <c r="P600">
        <f t="shared" si="122"/>
        <v>138</v>
      </c>
      <c r="Q600">
        <f t="shared" si="123"/>
        <v>0.65768805699999999</v>
      </c>
      <c r="R600">
        <f t="shared" si="124"/>
        <v>228.760951866</v>
      </c>
      <c r="S600">
        <f t="shared" si="125"/>
        <v>-15.239048134000001</v>
      </c>
      <c r="T600">
        <f t="shared" si="126"/>
        <v>-0.11042788502898551</v>
      </c>
    </row>
    <row r="601" spans="1:20">
      <c r="A601">
        <v>138.33330000000001</v>
      </c>
      <c r="B601">
        <v>243</v>
      </c>
      <c r="C601">
        <f t="shared" si="115"/>
        <v>138</v>
      </c>
      <c r="D601">
        <f t="shared" si="116"/>
        <v>243</v>
      </c>
      <c r="E601">
        <f t="shared" si="117"/>
        <v>0.76570042691890594</v>
      </c>
      <c r="F601">
        <f t="shared" si="118"/>
        <v>243.66665891480903</v>
      </c>
      <c r="G601">
        <f t="shared" si="119"/>
        <v>0.66665891480903383</v>
      </c>
      <c r="H601">
        <f t="shared" si="120"/>
        <v>0.66665891480903383</v>
      </c>
      <c r="I601">
        <f t="shared" si="121"/>
        <v>0.75662692930769371</v>
      </c>
      <c r="P601">
        <f t="shared" si="122"/>
        <v>138</v>
      </c>
      <c r="Q601">
        <f t="shared" si="123"/>
        <v>0.65768805699999999</v>
      </c>
      <c r="R601">
        <f t="shared" si="124"/>
        <v>228.760951866</v>
      </c>
      <c r="S601">
        <f t="shared" si="125"/>
        <v>-14.239048134000001</v>
      </c>
      <c r="T601">
        <f t="shared" si="126"/>
        <v>-0.1031815082173913</v>
      </c>
    </row>
    <row r="602" spans="1:20">
      <c r="A602">
        <v>140.66669999999999</v>
      </c>
      <c r="B602">
        <v>205.33330000000001</v>
      </c>
      <c r="C602">
        <f t="shared" si="115"/>
        <v>140</v>
      </c>
      <c r="D602">
        <f t="shared" si="116"/>
        <v>205</v>
      </c>
      <c r="E602">
        <f t="shared" si="117"/>
        <v>0.53571395369659414</v>
      </c>
      <c r="F602">
        <f t="shared" si="118"/>
        <v>214.99995351752318</v>
      </c>
      <c r="G602">
        <f t="shared" si="119"/>
        <v>9.6666535175231729</v>
      </c>
      <c r="H602">
        <f t="shared" si="120"/>
        <v>9.6666535175231729</v>
      </c>
      <c r="I602">
        <f t="shared" si="121"/>
        <v>0.45971505693956011</v>
      </c>
      <c r="P602">
        <f t="shared" si="122"/>
        <v>140</v>
      </c>
      <c r="Q602">
        <f t="shared" si="123"/>
        <v>0.64620133300000004</v>
      </c>
      <c r="R602">
        <f t="shared" si="124"/>
        <v>230.46818662000001</v>
      </c>
      <c r="S602">
        <f t="shared" si="125"/>
        <v>25.134886620000003</v>
      </c>
      <c r="T602">
        <f t="shared" si="126"/>
        <v>0.17953490442857145</v>
      </c>
    </row>
    <row r="603" spans="1:20">
      <c r="A603">
        <v>140.66669999999999</v>
      </c>
      <c r="B603">
        <v>208.66669999999999</v>
      </c>
      <c r="C603">
        <f t="shared" si="115"/>
        <v>140</v>
      </c>
      <c r="D603">
        <f t="shared" si="116"/>
        <v>208</v>
      </c>
      <c r="E603">
        <f t="shared" si="117"/>
        <v>0.53571395369659414</v>
      </c>
      <c r="F603">
        <f t="shared" si="118"/>
        <v>214.99995351752318</v>
      </c>
      <c r="G603">
        <f t="shared" si="119"/>
        <v>6.3332535175231897</v>
      </c>
      <c r="H603">
        <f t="shared" si="120"/>
        <v>6.3332535175231897</v>
      </c>
      <c r="I603">
        <f t="shared" si="121"/>
        <v>0.48341220772222571</v>
      </c>
      <c r="P603">
        <f t="shared" si="122"/>
        <v>140</v>
      </c>
      <c r="Q603">
        <f t="shared" si="123"/>
        <v>0.64620133300000004</v>
      </c>
      <c r="R603">
        <f t="shared" si="124"/>
        <v>230.46818662000001</v>
      </c>
      <c r="S603">
        <f t="shared" si="125"/>
        <v>21.80148662000002</v>
      </c>
      <c r="T603">
        <f t="shared" si="126"/>
        <v>0.15572490442857156</v>
      </c>
    </row>
    <row r="604" spans="1:20">
      <c r="A604">
        <v>140</v>
      </c>
      <c r="B604">
        <v>215</v>
      </c>
      <c r="C604">
        <f t="shared" si="115"/>
        <v>140</v>
      </c>
      <c r="D604">
        <f t="shared" si="116"/>
        <v>215</v>
      </c>
      <c r="E604">
        <f t="shared" si="117"/>
        <v>0.53571395369659414</v>
      </c>
      <c r="F604">
        <f t="shared" si="118"/>
        <v>214.99995351752318</v>
      </c>
      <c r="G604">
        <f t="shared" si="119"/>
        <v>-4.6482476818709983E-5</v>
      </c>
      <c r="H604">
        <f t="shared" si="120"/>
        <v>4.6482476818709983E-5</v>
      </c>
      <c r="I604">
        <f t="shared" si="121"/>
        <v>0.5357142857142857</v>
      </c>
      <c r="P604">
        <f t="shared" si="122"/>
        <v>140</v>
      </c>
      <c r="Q604">
        <f t="shared" si="123"/>
        <v>0.64620133300000004</v>
      </c>
      <c r="R604">
        <f t="shared" si="124"/>
        <v>230.46818662000001</v>
      </c>
      <c r="S604">
        <f t="shared" si="125"/>
        <v>15.468186620000012</v>
      </c>
      <c r="T604">
        <f t="shared" si="126"/>
        <v>0.11048704728571437</v>
      </c>
    </row>
    <row r="605" spans="1:20">
      <c r="A605">
        <v>140.33330000000001</v>
      </c>
      <c r="B605">
        <v>242</v>
      </c>
      <c r="C605">
        <f t="shared" si="115"/>
        <v>140</v>
      </c>
      <c r="D605">
        <f t="shared" si="116"/>
        <v>242</v>
      </c>
      <c r="E605">
        <f t="shared" si="117"/>
        <v>0.53571395369659414</v>
      </c>
      <c r="F605">
        <f t="shared" si="118"/>
        <v>214.99995351752318</v>
      </c>
      <c r="G605">
        <f t="shared" si="119"/>
        <v>-27.000046482476819</v>
      </c>
      <c r="H605">
        <f t="shared" si="120"/>
        <v>27.000046482476819</v>
      </c>
      <c r="I605">
        <f t="shared" si="121"/>
        <v>0.72446596780664307</v>
      </c>
      <c r="P605">
        <f t="shared" si="122"/>
        <v>140</v>
      </c>
      <c r="Q605">
        <f t="shared" si="123"/>
        <v>0.64620133300000004</v>
      </c>
      <c r="R605">
        <f t="shared" si="124"/>
        <v>230.46818662000001</v>
      </c>
      <c r="S605">
        <f t="shared" si="125"/>
        <v>-11.531813379999988</v>
      </c>
      <c r="T605">
        <f t="shared" si="126"/>
        <v>-8.2370095571428492E-2</v>
      </c>
    </row>
    <row r="606" spans="1:20">
      <c r="A606">
        <v>140.66669999999999</v>
      </c>
      <c r="B606">
        <v>243.66669999999999</v>
      </c>
      <c r="C606">
        <f t="shared" si="115"/>
        <v>140</v>
      </c>
      <c r="D606">
        <f t="shared" si="116"/>
        <v>243</v>
      </c>
      <c r="E606">
        <f t="shared" si="117"/>
        <v>0.53571395369659414</v>
      </c>
      <c r="F606">
        <f t="shared" si="118"/>
        <v>214.99995351752318</v>
      </c>
      <c r="G606">
        <f t="shared" si="119"/>
        <v>-28.66674648247681</v>
      </c>
      <c r="H606">
        <f t="shared" si="120"/>
        <v>28.66674648247681</v>
      </c>
      <c r="I606">
        <f t="shared" si="121"/>
        <v>0.73222731463807711</v>
      </c>
      <c r="P606">
        <f t="shared" si="122"/>
        <v>140</v>
      </c>
      <c r="Q606">
        <f t="shared" si="123"/>
        <v>0.64620133300000004</v>
      </c>
      <c r="R606">
        <f t="shared" si="124"/>
        <v>230.46818662000001</v>
      </c>
      <c r="S606">
        <f t="shared" si="125"/>
        <v>-13.19851337999998</v>
      </c>
      <c r="T606">
        <f t="shared" si="126"/>
        <v>-9.4275095571428436E-2</v>
      </c>
    </row>
    <row r="607" spans="1:20">
      <c r="A607">
        <v>141.33330000000001</v>
      </c>
      <c r="B607">
        <v>216</v>
      </c>
      <c r="C607">
        <f t="shared" si="115"/>
        <v>141</v>
      </c>
      <c r="D607">
        <f t="shared" si="116"/>
        <v>216</v>
      </c>
      <c r="E607">
        <f t="shared" si="117"/>
        <v>0.53191463659725424</v>
      </c>
      <c r="F607">
        <f t="shared" si="118"/>
        <v>215.99996376021284</v>
      </c>
      <c r="G607">
        <f t="shared" si="119"/>
        <v>-3.6239787164049631E-5</v>
      </c>
      <c r="H607">
        <f t="shared" si="120"/>
        <v>3.6239787164049631E-5</v>
      </c>
      <c r="I607">
        <f t="shared" si="121"/>
        <v>0.52830224724109598</v>
      </c>
      <c r="P607">
        <f t="shared" si="122"/>
        <v>141</v>
      </c>
      <c r="Q607">
        <f t="shared" si="123"/>
        <v>0.64047314499999997</v>
      </c>
      <c r="R607">
        <f t="shared" si="124"/>
        <v>231.30671344500001</v>
      </c>
      <c r="S607">
        <f t="shared" si="125"/>
        <v>15.306713445000014</v>
      </c>
      <c r="T607">
        <f t="shared" si="126"/>
        <v>0.10855825138297882</v>
      </c>
    </row>
    <row r="608" spans="1:20">
      <c r="A608">
        <v>142.66669999999999</v>
      </c>
      <c r="B608">
        <v>210.33330000000001</v>
      </c>
      <c r="C608">
        <f t="shared" si="115"/>
        <v>142</v>
      </c>
      <c r="D608">
        <f t="shared" si="116"/>
        <v>210</v>
      </c>
      <c r="E608">
        <f t="shared" si="117"/>
        <v>0.70422507494011621</v>
      </c>
      <c r="F608">
        <f t="shared" si="118"/>
        <v>241.9999606414965</v>
      </c>
      <c r="G608">
        <f t="shared" si="119"/>
        <v>31.666660641496492</v>
      </c>
      <c r="H608">
        <f t="shared" si="120"/>
        <v>31.666660641496492</v>
      </c>
      <c r="I608">
        <f t="shared" si="121"/>
        <v>0.47429848731343771</v>
      </c>
      <c r="P608">
        <f t="shared" si="122"/>
        <v>142</v>
      </c>
      <c r="Q608">
        <f t="shared" si="123"/>
        <v>0.63474897900000005</v>
      </c>
      <c r="R608">
        <f t="shared" si="124"/>
        <v>232.13435501800001</v>
      </c>
      <c r="S608">
        <f t="shared" si="125"/>
        <v>21.801055018</v>
      </c>
      <c r="T608">
        <f t="shared" si="126"/>
        <v>0.15352855646478872</v>
      </c>
    </row>
    <row r="609" spans="1:20">
      <c r="A609">
        <v>142.33330000000001</v>
      </c>
      <c r="B609">
        <v>242</v>
      </c>
      <c r="C609">
        <f t="shared" si="115"/>
        <v>142</v>
      </c>
      <c r="D609">
        <f t="shared" si="116"/>
        <v>242</v>
      </c>
      <c r="E609">
        <f t="shared" si="117"/>
        <v>0.70422507494011621</v>
      </c>
      <c r="F609">
        <f t="shared" si="118"/>
        <v>241.9999606414965</v>
      </c>
      <c r="G609">
        <f t="shared" si="119"/>
        <v>-3.9358503499897779E-5</v>
      </c>
      <c r="H609">
        <f t="shared" si="120"/>
        <v>3.9358503499897779E-5</v>
      </c>
      <c r="I609">
        <f t="shared" si="121"/>
        <v>0.70023459021887346</v>
      </c>
      <c r="P609">
        <f t="shared" si="122"/>
        <v>142</v>
      </c>
      <c r="Q609">
        <f t="shared" si="123"/>
        <v>0.63474897900000005</v>
      </c>
      <c r="R609">
        <f t="shared" si="124"/>
        <v>232.13435501800001</v>
      </c>
      <c r="S609">
        <f t="shared" si="125"/>
        <v>-9.8656449819999921</v>
      </c>
      <c r="T609">
        <f t="shared" si="126"/>
        <v>-6.9476373112676001E-2</v>
      </c>
    </row>
    <row r="610" spans="1:20">
      <c r="A610">
        <v>142.66669999999999</v>
      </c>
      <c r="B610">
        <v>225</v>
      </c>
      <c r="C610">
        <f t="shared" si="115"/>
        <v>142</v>
      </c>
      <c r="D610">
        <f t="shared" si="116"/>
        <v>225</v>
      </c>
      <c r="E610">
        <f t="shared" si="117"/>
        <v>0.70422507494011621</v>
      </c>
      <c r="F610">
        <f t="shared" si="118"/>
        <v>241.9999606414965</v>
      </c>
      <c r="G610">
        <f t="shared" si="119"/>
        <v>16.9999606414965</v>
      </c>
      <c r="H610">
        <f t="shared" si="120"/>
        <v>16.9999606414965</v>
      </c>
      <c r="I610">
        <f t="shared" si="121"/>
        <v>0.57710243525644045</v>
      </c>
      <c r="P610">
        <f t="shared" si="122"/>
        <v>142</v>
      </c>
      <c r="Q610">
        <f t="shared" si="123"/>
        <v>0.63474897900000005</v>
      </c>
      <c r="R610">
        <f t="shared" si="124"/>
        <v>232.13435501800001</v>
      </c>
      <c r="S610">
        <f t="shared" si="125"/>
        <v>7.1343550180000079</v>
      </c>
      <c r="T610">
        <f t="shared" si="126"/>
        <v>5.0241936746478928E-2</v>
      </c>
    </row>
    <row r="611" spans="1:20">
      <c r="A611">
        <v>142.66669999999999</v>
      </c>
      <c r="B611">
        <v>246</v>
      </c>
      <c r="C611">
        <f t="shared" si="115"/>
        <v>142</v>
      </c>
      <c r="D611">
        <f t="shared" si="116"/>
        <v>246</v>
      </c>
      <c r="E611">
        <f t="shared" si="117"/>
        <v>0.70422507494011621</v>
      </c>
      <c r="F611">
        <f t="shared" si="118"/>
        <v>241.9999606414965</v>
      </c>
      <c r="G611">
        <f t="shared" si="119"/>
        <v>-4.0000393585034999</v>
      </c>
      <c r="H611">
        <f t="shared" si="120"/>
        <v>4.0000393585034999</v>
      </c>
      <c r="I611">
        <f t="shared" si="121"/>
        <v>0.72429866254704156</v>
      </c>
      <c r="P611">
        <f t="shared" si="122"/>
        <v>142</v>
      </c>
      <c r="Q611">
        <f t="shared" si="123"/>
        <v>0.63474897900000005</v>
      </c>
      <c r="R611">
        <f t="shared" si="124"/>
        <v>232.13435501800001</v>
      </c>
      <c r="S611">
        <f t="shared" si="125"/>
        <v>-13.865644981999992</v>
      </c>
      <c r="T611">
        <f t="shared" si="126"/>
        <v>-9.7645387197183048E-2</v>
      </c>
    </row>
    <row r="612" spans="1:20">
      <c r="A612">
        <v>142.66669999999999</v>
      </c>
      <c r="B612">
        <v>245</v>
      </c>
      <c r="C612">
        <f t="shared" si="115"/>
        <v>142</v>
      </c>
      <c r="D612">
        <f t="shared" si="116"/>
        <v>245</v>
      </c>
      <c r="E612">
        <f t="shared" si="117"/>
        <v>0.70422507494011621</v>
      </c>
      <c r="F612">
        <f t="shared" si="118"/>
        <v>241.9999606414965</v>
      </c>
      <c r="G612">
        <f t="shared" si="119"/>
        <v>-3.0000393585034999</v>
      </c>
      <c r="H612">
        <f t="shared" si="120"/>
        <v>3.0000393585034999</v>
      </c>
      <c r="I612">
        <f t="shared" si="121"/>
        <v>0.71728931839034626</v>
      </c>
      <c r="P612">
        <f t="shared" si="122"/>
        <v>142</v>
      </c>
      <c r="Q612">
        <f t="shared" si="123"/>
        <v>0.63474897900000005</v>
      </c>
      <c r="R612">
        <f t="shared" si="124"/>
        <v>232.13435501800001</v>
      </c>
      <c r="S612">
        <f t="shared" si="125"/>
        <v>-12.865644981999992</v>
      </c>
      <c r="T612">
        <f t="shared" si="126"/>
        <v>-9.0603133676056283E-2</v>
      </c>
    </row>
    <row r="613" spans="1:20">
      <c r="A613">
        <v>143.66669999999999</v>
      </c>
      <c r="B613">
        <v>213</v>
      </c>
      <c r="C613">
        <f t="shared" si="115"/>
        <v>143</v>
      </c>
      <c r="D613">
        <f t="shared" si="116"/>
        <v>213</v>
      </c>
      <c r="E613">
        <f t="shared" si="117"/>
        <v>0.52435709132185404</v>
      </c>
      <c r="F613">
        <f t="shared" si="118"/>
        <v>217.98306405902514</v>
      </c>
      <c r="G613">
        <f t="shared" si="119"/>
        <v>4.9830640590251392</v>
      </c>
      <c r="H613">
        <f t="shared" si="120"/>
        <v>4.9830640590251392</v>
      </c>
      <c r="I613">
        <f t="shared" si="121"/>
        <v>0.48259826389831473</v>
      </c>
      <c r="P613">
        <f t="shared" si="122"/>
        <v>143</v>
      </c>
      <c r="Q613">
        <f t="shared" si="123"/>
        <v>0.629024264</v>
      </c>
      <c r="R613">
        <f t="shared" si="124"/>
        <v>232.950469752</v>
      </c>
      <c r="S613">
        <f t="shared" si="125"/>
        <v>19.950469752000004</v>
      </c>
      <c r="T613">
        <f t="shared" si="126"/>
        <v>0.13951377448951052</v>
      </c>
    </row>
    <row r="614" spans="1:20">
      <c r="A614">
        <v>143.66669999999999</v>
      </c>
      <c r="B614">
        <v>219</v>
      </c>
      <c r="C614">
        <f t="shared" si="115"/>
        <v>143</v>
      </c>
      <c r="D614">
        <f t="shared" si="116"/>
        <v>219</v>
      </c>
      <c r="E614">
        <f t="shared" si="117"/>
        <v>0.52435709132185404</v>
      </c>
      <c r="F614">
        <f t="shared" si="118"/>
        <v>217.98306405902514</v>
      </c>
      <c r="G614">
        <f t="shared" si="119"/>
        <v>-1.0169359409748608</v>
      </c>
      <c r="H614">
        <f t="shared" si="120"/>
        <v>1.0169359409748608</v>
      </c>
      <c r="I614">
        <f t="shared" si="121"/>
        <v>0.52436159527573201</v>
      </c>
      <c r="P614">
        <f t="shared" si="122"/>
        <v>143</v>
      </c>
      <c r="Q614">
        <f t="shared" si="123"/>
        <v>0.629024264</v>
      </c>
      <c r="R614">
        <f t="shared" si="124"/>
        <v>232.950469752</v>
      </c>
      <c r="S614">
        <f t="shared" si="125"/>
        <v>13.950469752000004</v>
      </c>
      <c r="T614">
        <f t="shared" si="126"/>
        <v>9.7555732531468556E-2</v>
      </c>
    </row>
    <row r="615" spans="1:20">
      <c r="A615">
        <v>143</v>
      </c>
      <c r="B615">
        <v>216.33330000000001</v>
      </c>
      <c r="C615">
        <f t="shared" si="115"/>
        <v>143</v>
      </c>
      <c r="D615">
        <f t="shared" si="116"/>
        <v>216</v>
      </c>
      <c r="E615">
        <f t="shared" si="117"/>
        <v>0.52435709132185404</v>
      </c>
      <c r="F615">
        <f t="shared" si="118"/>
        <v>217.98306405902514</v>
      </c>
      <c r="G615">
        <f t="shared" si="119"/>
        <v>1.6497640590251308</v>
      </c>
      <c r="H615">
        <f t="shared" si="120"/>
        <v>1.6497640590251308</v>
      </c>
      <c r="I615">
        <f t="shared" si="121"/>
        <v>0.51282027972027977</v>
      </c>
      <c r="P615">
        <f t="shared" si="122"/>
        <v>143</v>
      </c>
      <c r="Q615">
        <f t="shared" si="123"/>
        <v>0.629024264</v>
      </c>
      <c r="R615">
        <f t="shared" si="124"/>
        <v>232.950469752</v>
      </c>
      <c r="S615">
        <f t="shared" si="125"/>
        <v>16.617169751999995</v>
      </c>
      <c r="T615">
        <f t="shared" si="126"/>
        <v>0.11620398427972024</v>
      </c>
    </row>
    <row r="616" spans="1:20">
      <c r="A616">
        <v>143.33330000000001</v>
      </c>
      <c r="B616">
        <v>242.33330000000001</v>
      </c>
      <c r="C616">
        <f t="shared" si="115"/>
        <v>143</v>
      </c>
      <c r="D616">
        <f t="shared" si="116"/>
        <v>242</v>
      </c>
      <c r="E616">
        <f t="shared" si="117"/>
        <v>0.52435709132185404</v>
      </c>
      <c r="F616">
        <f t="shared" si="118"/>
        <v>217.98306405902514</v>
      </c>
      <c r="G616">
        <f t="shared" si="119"/>
        <v>-24.350235940974869</v>
      </c>
      <c r="H616">
        <f t="shared" si="120"/>
        <v>24.350235940974869</v>
      </c>
      <c r="I616">
        <f t="shared" si="121"/>
        <v>0.69069783504600812</v>
      </c>
      <c r="P616">
        <f t="shared" si="122"/>
        <v>143</v>
      </c>
      <c r="Q616">
        <f t="shared" si="123"/>
        <v>0.629024264</v>
      </c>
      <c r="R616">
        <f t="shared" si="124"/>
        <v>232.950469752</v>
      </c>
      <c r="S616">
        <f t="shared" si="125"/>
        <v>-9.3828302480000048</v>
      </c>
      <c r="T616">
        <f t="shared" si="126"/>
        <v>-6.5614197538461566E-2</v>
      </c>
    </row>
    <row r="617" spans="1:20">
      <c r="A617">
        <v>144</v>
      </c>
      <c r="B617">
        <v>217.33330000000001</v>
      </c>
      <c r="C617">
        <f t="shared" si="115"/>
        <v>144</v>
      </c>
      <c r="D617">
        <f t="shared" si="116"/>
        <v>217</v>
      </c>
      <c r="E617">
        <f t="shared" si="117"/>
        <v>0.63936594999999996</v>
      </c>
      <c r="F617">
        <f t="shared" si="118"/>
        <v>236.0686968</v>
      </c>
      <c r="G617">
        <f t="shared" si="119"/>
        <v>18.73539679999999</v>
      </c>
      <c r="H617">
        <f t="shared" si="120"/>
        <v>18.73539679999999</v>
      </c>
      <c r="I617">
        <f t="shared" si="121"/>
        <v>0.50925902777777787</v>
      </c>
      <c r="P617">
        <f t="shared" si="122"/>
        <v>144</v>
      </c>
      <c r="Q617">
        <f t="shared" si="123"/>
        <v>0.62329442800000001</v>
      </c>
      <c r="R617">
        <f t="shared" si="124"/>
        <v>233.75439763200001</v>
      </c>
      <c r="S617">
        <f t="shared" si="125"/>
        <v>16.421097631999999</v>
      </c>
      <c r="T617">
        <f t="shared" si="126"/>
        <v>0.11403540022222221</v>
      </c>
    </row>
    <row r="618" spans="1:20">
      <c r="A618">
        <v>144</v>
      </c>
      <c r="B618">
        <v>244</v>
      </c>
      <c r="C618">
        <f t="shared" si="115"/>
        <v>144</v>
      </c>
      <c r="D618">
        <f t="shared" si="116"/>
        <v>244</v>
      </c>
      <c r="E618">
        <f t="shared" si="117"/>
        <v>0.63936594999999996</v>
      </c>
      <c r="F618">
        <f t="shared" si="118"/>
        <v>236.0686968</v>
      </c>
      <c r="G618">
        <f t="shared" si="119"/>
        <v>-7.9313032000000021</v>
      </c>
      <c r="H618">
        <f t="shared" si="120"/>
        <v>7.9313032000000021</v>
      </c>
      <c r="I618">
        <f t="shared" si="121"/>
        <v>0.69444444444444442</v>
      </c>
      <c r="P618">
        <f t="shared" si="122"/>
        <v>144</v>
      </c>
      <c r="Q618">
        <f t="shared" si="123"/>
        <v>0.62329442800000001</v>
      </c>
      <c r="R618">
        <f t="shared" si="124"/>
        <v>233.75439763200001</v>
      </c>
      <c r="S618">
        <f t="shared" si="125"/>
        <v>-10.245602367999993</v>
      </c>
      <c r="T618">
        <f t="shared" si="126"/>
        <v>-7.1150016444444394E-2</v>
      </c>
    </row>
    <row r="619" spans="1:20">
      <c r="A619">
        <v>147</v>
      </c>
      <c r="B619">
        <v>241.66669999999999</v>
      </c>
      <c r="C619">
        <f t="shared" si="115"/>
        <v>147</v>
      </c>
      <c r="D619">
        <f t="shared" si="116"/>
        <v>241</v>
      </c>
      <c r="E619">
        <f t="shared" si="117"/>
        <v>0.6203403937921963</v>
      </c>
      <c r="F619">
        <f t="shared" si="118"/>
        <v>238.19003788745286</v>
      </c>
      <c r="G619">
        <f t="shared" si="119"/>
        <v>-3.4766621125471318</v>
      </c>
      <c r="H619">
        <f t="shared" si="120"/>
        <v>3.4766621125471318</v>
      </c>
      <c r="I619">
        <f t="shared" si="121"/>
        <v>0.64399115646258498</v>
      </c>
      <c r="P619">
        <f t="shared" si="122"/>
        <v>147</v>
      </c>
      <c r="Q619">
        <f t="shared" si="123"/>
        <v>0.60605884899999996</v>
      </c>
      <c r="R619">
        <f t="shared" si="124"/>
        <v>236.09065080299999</v>
      </c>
      <c r="S619">
        <f t="shared" si="125"/>
        <v>-5.5760491970000032</v>
      </c>
      <c r="T619">
        <f t="shared" si="126"/>
        <v>-3.7932307462585059E-2</v>
      </c>
    </row>
    <row r="620" spans="1:20">
      <c r="A620">
        <v>147</v>
      </c>
      <c r="B620">
        <v>218</v>
      </c>
      <c r="C620">
        <f t="shared" si="115"/>
        <v>147</v>
      </c>
      <c r="D620">
        <f t="shared" si="116"/>
        <v>218</v>
      </c>
      <c r="E620">
        <f t="shared" si="117"/>
        <v>0.6203403937921963</v>
      </c>
      <c r="F620">
        <f t="shared" si="118"/>
        <v>238.19003788745286</v>
      </c>
      <c r="G620">
        <f t="shared" si="119"/>
        <v>20.19003788745286</v>
      </c>
      <c r="H620">
        <f t="shared" si="120"/>
        <v>20.19003788745286</v>
      </c>
      <c r="I620">
        <f t="shared" si="121"/>
        <v>0.48299319727891155</v>
      </c>
      <c r="P620">
        <f t="shared" si="122"/>
        <v>147</v>
      </c>
      <c r="Q620">
        <f t="shared" si="123"/>
        <v>0.60605884899999996</v>
      </c>
      <c r="R620">
        <f t="shared" si="124"/>
        <v>236.09065080299999</v>
      </c>
      <c r="S620">
        <f t="shared" si="125"/>
        <v>18.090650802999988</v>
      </c>
      <c r="T620">
        <f t="shared" si="126"/>
        <v>0.12306565172108835</v>
      </c>
    </row>
    <row r="621" spans="1:20">
      <c r="A621">
        <v>149</v>
      </c>
      <c r="B621">
        <v>243.66669999999999</v>
      </c>
      <c r="C621">
        <f t="shared" si="115"/>
        <v>149</v>
      </c>
      <c r="D621">
        <f t="shared" si="116"/>
        <v>243</v>
      </c>
      <c r="E621">
        <f t="shared" si="117"/>
        <v>0.62605159744535255</v>
      </c>
      <c r="F621">
        <f t="shared" si="118"/>
        <v>242.28168801935755</v>
      </c>
      <c r="G621">
        <f t="shared" si="119"/>
        <v>-1.3850119806424459</v>
      </c>
      <c r="H621">
        <f t="shared" si="120"/>
        <v>1.3850119806424459</v>
      </c>
      <c r="I621">
        <f t="shared" si="121"/>
        <v>0.63534697986577171</v>
      </c>
      <c r="P621">
        <f t="shared" si="122"/>
        <v>149</v>
      </c>
      <c r="Q621">
        <f t="shared" si="123"/>
        <v>0.59468526899999996</v>
      </c>
      <c r="R621">
        <f t="shared" si="124"/>
        <v>237.60810508099999</v>
      </c>
      <c r="S621">
        <f t="shared" si="125"/>
        <v>-6.0585949190000008</v>
      </c>
      <c r="T621">
        <f t="shared" si="126"/>
        <v>-4.0661710865771819E-2</v>
      </c>
    </row>
    <row r="622" spans="1:20">
      <c r="A622">
        <v>149</v>
      </c>
      <c r="B622">
        <v>241.66669999999999</v>
      </c>
      <c r="C622">
        <f t="shared" si="115"/>
        <v>149</v>
      </c>
      <c r="D622">
        <f t="shared" si="116"/>
        <v>241</v>
      </c>
      <c r="E622">
        <f t="shared" si="117"/>
        <v>0.62605159744535255</v>
      </c>
      <c r="F622">
        <f t="shared" si="118"/>
        <v>242.28168801935755</v>
      </c>
      <c r="G622">
        <f t="shared" si="119"/>
        <v>0.61498801935755409</v>
      </c>
      <c r="H622">
        <f t="shared" si="120"/>
        <v>0.61498801935755409</v>
      </c>
      <c r="I622">
        <f t="shared" si="121"/>
        <v>0.62192416107382542</v>
      </c>
      <c r="P622">
        <f t="shared" si="122"/>
        <v>149</v>
      </c>
      <c r="Q622">
        <f t="shared" si="123"/>
        <v>0.59468526899999996</v>
      </c>
      <c r="R622">
        <f t="shared" si="124"/>
        <v>237.60810508099999</v>
      </c>
      <c r="S622">
        <f t="shared" si="125"/>
        <v>-4.0585949190000008</v>
      </c>
      <c r="T622">
        <f t="shared" si="126"/>
        <v>-2.7238892073825509E-2</v>
      </c>
    </row>
    <row r="623" spans="1:20">
      <c r="A623">
        <v>154</v>
      </c>
      <c r="B623">
        <v>242.33330000000001</v>
      </c>
      <c r="C623">
        <f t="shared" si="115"/>
        <v>154</v>
      </c>
      <c r="D623">
        <f t="shared" si="116"/>
        <v>242</v>
      </c>
      <c r="E623">
        <f t="shared" si="117"/>
        <v>0.57359252770003477</v>
      </c>
      <c r="F623">
        <f t="shared" si="118"/>
        <v>242.33324926580536</v>
      </c>
      <c r="G623">
        <f t="shared" si="119"/>
        <v>-5.0734194644519448E-5</v>
      </c>
      <c r="H623">
        <f t="shared" si="120"/>
        <v>5.0734194644519448E-5</v>
      </c>
      <c r="I623">
        <f t="shared" si="121"/>
        <v>0.57359285714285724</v>
      </c>
      <c r="P623">
        <f t="shared" si="122"/>
        <v>154</v>
      </c>
      <c r="Q623">
        <f t="shared" si="123"/>
        <v>0.56674117800000001</v>
      </c>
      <c r="R623">
        <f t="shared" si="124"/>
        <v>241.278141412</v>
      </c>
      <c r="S623">
        <f t="shared" si="125"/>
        <v>-1.0551585880000118</v>
      </c>
      <c r="T623">
        <f t="shared" si="126"/>
        <v>-6.8516791428572194E-3</v>
      </c>
    </row>
    <row r="624" spans="1:20">
      <c r="A624">
        <v>157</v>
      </c>
      <c r="B624">
        <v>243.66669999999999</v>
      </c>
      <c r="C624">
        <f t="shared" si="115"/>
        <v>157</v>
      </c>
      <c r="D624">
        <f t="shared" si="116"/>
        <v>243</v>
      </c>
      <c r="E624">
        <f t="shared" si="117"/>
        <v>0.54755072694696794</v>
      </c>
      <c r="F624">
        <f t="shared" si="118"/>
        <v>242.96546413067398</v>
      </c>
      <c r="G624">
        <f t="shared" si="119"/>
        <v>-0.70123586932601256</v>
      </c>
      <c r="H624">
        <f t="shared" si="120"/>
        <v>0.70123586932601256</v>
      </c>
      <c r="I624">
        <f t="shared" si="121"/>
        <v>0.55201719745222921</v>
      </c>
      <c r="P624">
        <f t="shared" si="122"/>
        <v>157</v>
      </c>
      <c r="Q624">
        <f t="shared" si="123"/>
        <v>0.55017575799999996</v>
      </c>
      <c r="R624">
        <f t="shared" si="124"/>
        <v>243.37759400599998</v>
      </c>
      <c r="S624">
        <f t="shared" si="125"/>
        <v>-0.28910599400001047</v>
      </c>
      <c r="T624">
        <f t="shared" si="126"/>
        <v>-1.841439452229366E-3</v>
      </c>
    </row>
    <row r="625" spans="1:20">
      <c r="A625">
        <v>157</v>
      </c>
      <c r="B625">
        <v>241.33330000000001</v>
      </c>
      <c r="C625">
        <f t="shared" si="115"/>
        <v>157</v>
      </c>
      <c r="D625">
        <f t="shared" si="116"/>
        <v>241</v>
      </c>
      <c r="E625">
        <f t="shared" si="117"/>
        <v>0.54755072694696794</v>
      </c>
      <c r="F625">
        <f t="shared" si="118"/>
        <v>242.96546413067398</v>
      </c>
      <c r="G625">
        <f t="shared" si="119"/>
        <v>1.6321641306739707</v>
      </c>
      <c r="H625">
        <f t="shared" si="120"/>
        <v>1.6321641306739707</v>
      </c>
      <c r="I625">
        <f t="shared" si="121"/>
        <v>0.53715477707006376</v>
      </c>
      <c r="P625">
        <f t="shared" si="122"/>
        <v>157</v>
      </c>
      <c r="Q625">
        <f t="shared" si="123"/>
        <v>0.55017575799999996</v>
      </c>
      <c r="R625">
        <f t="shared" si="124"/>
        <v>243.37759400599998</v>
      </c>
      <c r="S625">
        <f t="shared" si="125"/>
        <v>2.0442940059999728</v>
      </c>
      <c r="T625">
        <f t="shared" si="126"/>
        <v>1.3020980929936133E-2</v>
      </c>
    </row>
    <row r="626" spans="1:20">
      <c r="A626">
        <v>159.33330000000001</v>
      </c>
      <c r="B626">
        <v>247</v>
      </c>
      <c r="C626">
        <f t="shared" si="115"/>
        <v>159</v>
      </c>
      <c r="D626">
        <f t="shared" si="116"/>
        <v>247</v>
      </c>
      <c r="E626">
        <f t="shared" si="117"/>
        <v>0.55345879182525481</v>
      </c>
      <c r="F626">
        <f t="shared" si="118"/>
        <v>246.99994790021552</v>
      </c>
      <c r="G626">
        <f t="shared" si="119"/>
        <v>-5.209978448306174E-5</v>
      </c>
      <c r="H626">
        <f t="shared" si="120"/>
        <v>5.209978448306174E-5</v>
      </c>
      <c r="I626">
        <f t="shared" si="121"/>
        <v>0.55020952933253742</v>
      </c>
      <c r="P626">
        <f t="shared" si="122"/>
        <v>159</v>
      </c>
      <c r="Q626">
        <f t="shared" si="123"/>
        <v>0.53915971299999998</v>
      </c>
      <c r="R626">
        <f t="shared" si="124"/>
        <v>244.72639436700001</v>
      </c>
      <c r="S626">
        <f t="shared" si="125"/>
        <v>-2.2736056329999883</v>
      </c>
      <c r="T626">
        <f t="shared" si="126"/>
        <v>-1.4299406496855273E-2</v>
      </c>
    </row>
    <row r="627" spans="1:20">
      <c r="A627">
        <v>162</v>
      </c>
      <c r="B627">
        <v>242.66669999999999</v>
      </c>
      <c r="C627">
        <f t="shared" si="115"/>
        <v>162</v>
      </c>
      <c r="D627">
        <f t="shared" si="116"/>
        <v>242</v>
      </c>
      <c r="E627">
        <f t="shared" si="117"/>
        <v>0.49794237177877282</v>
      </c>
      <c r="F627">
        <f t="shared" si="118"/>
        <v>242.66666422816121</v>
      </c>
      <c r="G627">
        <f t="shared" si="119"/>
        <v>-3.5771838781784027E-5</v>
      </c>
      <c r="H627">
        <f t="shared" si="120"/>
        <v>3.5771838781784027E-5</v>
      </c>
      <c r="I627">
        <f t="shared" si="121"/>
        <v>0.49794259259259255</v>
      </c>
      <c r="P627">
        <f t="shared" si="122"/>
        <v>162</v>
      </c>
      <c r="Q627">
        <f t="shared" si="123"/>
        <v>0.52260722999999998</v>
      </c>
      <c r="R627">
        <f t="shared" si="124"/>
        <v>246.66237125999999</v>
      </c>
      <c r="S627">
        <f t="shared" si="125"/>
        <v>3.9956712599999946</v>
      </c>
      <c r="T627">
        <f t="shared" si="126"/>
        <v>2.4664637407407375E-2</v>
      </c>
    </row>
    <row r="628" spans="1:20">
      <c r="A628">
        <v>165</v>
      </c>
      <c r="B628">
        <v>243</v>
      </c>
      <c r="C628">
        <f t="shared" si="115"/>
        <v>165</v>
      </c>
      <c r="D628">
        <f t="shared" si="116"/>
        <v>243</v>
      </c>
      <c r="E628">
        <f t="shared" si="117"/>
        <v>0.47272703214000211</v>
      </c>
      <c r="F628">
        <f t="shared" si="118"/>
        <v>242.99996030310035</v>
      </c>
      <c r="G628">
        <f t="shared" si="119"/>
        <v>-3.9696899648333783E-5</v>
      </c>
      <c r="H628">
        <f t="shared" si="120"/>
        <v>3.9696899648333783E-5</v>
      </c>
      <c r="I628">
        <f t="shared" si="121"/>
        <v>0.47272727272727272</v>
      </c>
      <c r="P628">
        <f t="shared" si="122"/>
        <v>165</v>
      </c>
      <c r="Q628">
        <f t="shared" si="123"/>
        <v>0.50597750500000005</v>
      </c>
      <c r="R628">
        <f t="shared" si="124"/>
        <v>248.486288325</v>
      </c>
      <c r="S628">
        <f t="shared" si="125"/>
        <v>5.4862883250000039</v>
      </c>
      <c r="T628">
        <f t="shared" si="126"/>
        <v>3.3250232272727297E-2</v>
      </c>
    </row>
    <row r="629" spans="1:20">
      <c r="A629">
        <v>166.66669999999999</v>
      </c>
      <c r="B629">
        <v>253</v>
      </c>
      <c r="C629">
        <f t="shared" si="115"/>
        <v>166</v>
      </c>
      <c r="D629">
        <f t="shared" si="116"/>
        <v>253</v>
      </c>
      <c r="E629">
        <f t="shared" si="117"/>
        <v>0.51893746246082206</v>
      </c>
      <c r="F629">
        <f t="shared" si="118"/>
        <v>252.14361876849648</v>
      </c>
      <c r="G629">
        <f t="shared" si="119"/>
        <v>-0.8563812315035193</v>
      </c>
      <c r="H629">
        <f t="shared" si="120"/>
        <v>0.8563812315035193</v>
      </c>
      <c r="I629">
        <f t="shared" si="121"/>
        <v>0.51799969640006083</v>
      </c>
      <c r="P629">
        <f t="shared" si="122"/>
        <v>166</v>
      </c>
      <c r="Q629">
        <f t="shared" si="123"/>
        <v>0.50041759600000002</v>
      </c>
      <c r="R629">
        <f t="shared" si="124"/>
        <v>249.069320936</v>
      </c>
      <c r="S629">
        <f t="shared" si="125"/>
        <v>-3.9306790640000031</v>
      </c>
      <c r="T629">
        <f t="shared" si="126"/>
        <v>-2.3678789542168694E-2</v>
      </c>
    </row>
    <row r="630" spans="1:20">
      <c r="A630">
        <v>166.66669999999999</v>
      </c>
      <c r="B630">
        <v>252</v>
      </c>
      <c r="C630">
        <f t="shared" si="115"/>
        <v>166</v>
      </c>
      <c r="D630">
        <f t="shared" si="116"/>
        <v>252</v>
      </c>
      <c r="E630">
        <f t="shared" si="117"/>
        <v>0.51893746246082206</v>
      </c>
      <c r="F630">
        <f t="shared" si="118"/>
        <v>252.14361876849648</v>
      </c>
      <c r="G630">
        <f t="shared" si="119"/>
        <v>0.1436187684964807</v>
      </c>
      <c r="H630">
        <f t="shared" si="120"/>
        <v>0.1436187684964807</v>
      </c>
      <c r="I630">
        <f t="shared" si="121"/>
        <v>0.51199969760006059</v>
      </c>
      <c r="P630">
        <f t="shared" si="122"/>
        <v>166</v>
      </c>
      <c r="Q630">
        <f t="shared" si="123"/>
        <v>0.50041759600000002</v>
      </c>
      <c r="R630">
        <f t="shared" si="124"/>
        <v>249.069320936</v>
      </c>
      <c r="S630">
        <f t="shared" si="125"/>
        <v>-2.9306790640000031</v>
      </c>
      <c r="T630">
        <f t="shared" si="126"/>
        <v>-1.7654693156626523E-2</v>
      </c>
    </row>
    <row r="631" spans="1:20">
      <c r="A631">
        <v>167.66669999999999</v>
      </c>
      <c r="B631">
        <v>243</v>
      </c>
      <c r="C631">
        <f t="shared" si="115"/>
        <v>167</v>
      </c>
      <c r="D631">
        <f t="shared" si="116"/>
        <v>243</v>
      </c>
      <c r="E631">
        <f t="shared" si="117"/>
        <v>0.45508959100935131</v>
      </c>
      <c r="F631">
        <f t="shared" si="118"/>
        <v>242.99996169856166</v>
      </c>
      <c r="G631">
        <f t="shared" si="119"/>
        <v>-3.8301438337384752E-5</v>
      </c>
      <c r="H631">
        <f t="shared" si="120"/>
        <v>3.8301438337384752E-5</v>
      </c>
      <c r="I631">
        <f t="shared" si="121"/>
        <v>0.44930388681831285</v>
      </c>
      <c r="P631">
        <f t="shared" si="122"/>
        <v>167</v>
      </c>
      <c r="Q631">
        <f t="shared" si="123"/>
        <v>0.49484971900000002</v>
      </c>
      <c r="R631">
        <f t="shared" si="124"/>
        <v>249.639903073</v>
      </c>
      <c r="S631">
        <f t="shared" si="125"/>
        <v>6.6399030729999993</v>
      </c>
      <c r="T631">
        <f t="shared" si="126"/>
        <v>3.9759898640718556E-2</v>
      </c>
    </row>
    <row r="632" spans="1:20">
      <c r="A632">
        <v>168</v>
      </c>
      <c r="B632">
        <v>249.66669999999999</v>
      </c>
      <c r="C632">
        <f t="shared" si="115"/>
        <v>168</v>
      </c>
      <c r="D632">
        <f t="shared" si="116"/>
        <v>249</v>
      </c>
      <c r="E632">
        <f t="shared" si="117"/>
        <v>0.48611106809143267</v>
      </c>
      <c r="F632">
        <f t="shared" si="118"/>
        <v>249.66665943936067</v>
      </c>
      <c r="G632">
        <f t="shared" si="119"/>
        <v>-4.0560639320119662E-5</v>
      </c>
      <c r="H632">
        <f t="shared" si="120"/>
        <v>4.0560639320119662E-5</v>
      </c>
      <c r="I632">
        <f t="shared" si="121"/>
        <v>0.48611130952380949</v>
      </c>
      <c r="P632">
        <f t="shared" si="122"/>
        <v>168</v>
      </c>
      <c r="Q632">
        <f t="shared" si="123"/>
        <v>0.48927409500000002</v>
      </c>
      <c r="R632">
        <f t="shared" si="124"/>
        <v>250.19804796</v>
      </c>
      <c r="S632">
        <f t="shared" si="125"/>
        <v>0.53134796000000506</v>
      </c>
      <c r="T632">
        <f t="shared" si="126"/>
        <v>3.1627854761905063E-3</v>
      </c>
    </row>
    <row r="633" spans="1:20">
      <c r="A633">
        <v>168</v>
      </c>
      <c r="B633">
        <v>251.66669999999999</v>
      </c>
      <c r="C633">
        <f t="shared" si="115"/>
        <v>168</v>
      </c>
      <c r="D633">
        <f t="shared" si="116"/>
        <v>251</v>
      </c>
      <c r="E633">
        <f t="shared" si="117"/>
        <v>0.48611106809143267</v>
      </c>
      <c r="F633">
        <f t="shared" si="118"/>
        <v>249.66665943936067</v>
      </c>
      <c r="G633">
        <f t="shared" si="119"/>
        <v>-2.0000405606393201</v>
      </c>
      <c r="H633">
        <f t="shared" si="120"/>
        <v>2.0000405606393201</v>
      </c>
      <c r="I633">
        <f t="shared" si="121"/>
        <v>0.49801607142857141</v>
      </c>
      <c r="P633">
        <f t="shared" si="122"/>
        <v>168</v>
      </c>
      <c r="Q633">
        <f t="shared" si="123"/>
        <v>0.48927409500000002</v>
      </c>
      <c r="R633">
        <f t="shared" si="124"/>
        <v>250.19804796</v>
      </c>
      <c r="S633">
        <f t="shared" si="125"/>
        <v>-1.4686520399999949</v>
      </c>
      <c r="T633">
        <f t="shared" si="126"/>
        <v>-8.7419764285713991E-3</v>
      </c>
    </row>
    <row r="634" spans="1:20">
      <c r="A634">
        <v>168.33330000000001</v>
      </c>
      <c r="B634">
        <v>249.33330000000001</v>
      </c>
      <c r="C634">
        <f t="shared" si="115"/>
        <v>168</v>
      </c>
      <c r="D634">
        <f t="shared" si="116"/>
        <v>249</v>
      </c>
      <c r="E634">
        <f t="shared" si="117"/>
        <v>0.48611106809143267</v>
      </c>
      <c r="F634">
        <f t="shared" si="118"/>
        <v>249.66665943936067</v>
      </c>
      <c r="G634">
        <f t="shared" si="119"/>
        <v>0.33335943936066315</v>
      </c>
      <c r="H634">
        <f t="shared" si="120"/>
        <v>0.33335943936066315</v>
      </c>
      <c r="I634">
        <f t="shared" si="121"/>
        <v>0.48118821409667606</v>
      </c>
      <c r="P634">
        <f t="shared" si="122"/>
        <v>168</v>
      </c>
      <c r="Q634">
        <f t="shared" si="123"/>
        <v>0.48927409500000002</v>
      </c>
      <c r="R634">
        <f t="shared" si="124"/>
        <v>250.19804796</v>
      </c>
      <c r="S634">
        <f t="shared" si="125"/>
        <v>0.86474795999998832</v>
      </c>
      <c r="T634">
        <f t="shared" si="126"/>
        <v>5.1473092857142163E-3</v>
      </c>
    </row>
    <row r="635" spans="1:20">
      <c r="A635">
        <v>171.66669999999999</v>
      </c>
      <c r="B635">
        <v>253</v>
      </c>
      <c r="C635">
        <f t="shared" si="115"/>
        <v>171</v>
      </c>
      <c r="D635">
        <f t="shared" si="116"/>
        <v>253</v>
      </c>
      <c r="E635">
        <f t="shared" si="117"/>
        <v>0.47953192404151884</v>
      </c>
      <c r="F635">
        <f t="shared" si="118"/>
        <v>252.99995901109972</v>
      </c>
      <c r="G635">
        <f t="shared" si="119"/>
        <v>-4.0988900281035967E-5</v>
      </c>
      <c r="H635">
        <f t="shared" si="120"/>
        <v>4.0988900281035967E-5</v>
      </c>
      <c r="I635">
        <f t="shared" si="121"/>
        <v>0.47378612159492794</v>
      </c>
      <c r="P635">
        <f t="shared" si="122"/>
        <v>171</v>
      </c>
      <c r="Q635">
        <f t="shared" si="123"/>
        <v>0.47250293700000001</v>
      </c>
      <c r="R635">
        <f t="shared" si="124"/>
        <v>251.79800222699998</v>
      </c>
      <c r="S635">
        <f t="shared" si="125"/>
        <v>-1.2019977730000164</v>
      </c>
      <c r="T635">
        <f t="shared" si="126"/>
        <v>-7.0292267426901546E-3</v>
      </c>
    </row>
  </sheetData>
  <sortState ref="A20:D635">
    <sortCondition ref="C20:C635"/>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8:I1099"/>
  <sheetViews>
    <sheetView topLeftCell="A19" zoomScale="112" zoomScaleNormal="112" workbookViewId="0">
      <selection activeCell="C18" sqref="C18:I18"/>
    </sheetView>
  </sheetViews>
  <sheetFormatPr defaultRowHeight="15"/>
  <sheetData>
    <row r="18" spans="1:9">
      <c r="A18" t="s">
        <v>3</v>
      </c>
      <c r="C18">
        <f>STDEV(C20:C1099)</f>
        <v>8.0711350825285155</v>
      </c>
      <c r="E18">
        <f t="shared" ref="E18:I18" si="0">STDEV(E20:E1099)</f>
        <v>6.5146631866759801</v>
      </c>
      <c r="G18">
        <f t="shared" si="0"/>
        <v>5.046952653283916</v>
      </c>
      <c r="I18">
        <f t="shared" si="0"/>
        <v>3.8480867672861132</v>
      </c>
    </row>
    <row r="19" spans="1:9">
      <c r="B19" t="s">
        <v>65</v>
      </c>
      <c r="C19" t="s">
        <v>66</v>
      </c>
      <c r="D19" t="s">
        <v>67</v>
      </c>
      <c r="E19" t="s">
        <v>64</v>
      </c>
      <c r="F19" t="s">
        <v>68</v>
      </c>
      <c r="G19" t="s">
        <v>69</v>
      </c>
      <c r="H19" t="s">
        <v>70</v>
      </c>
      <c r="I19" t="s">
        <v>71</v>
      </c>
    </row>
    <row r="20" spans="1:9">
      <c r="A20">
        <v>0</v>
      </c>
      <c r="B20">
        <v>63.6708</v>
      </c>
      <c r="C20">
        <v>124.70440000000001</v>
      </c>
      <c r="D20">
        <v>85.244399999999999</v>
      </c>
      <c r="E20">
        <v>101.0558</v>
      </c>
      <c r="F20">
        <v>92.221500000000006</v>
      </c>
      <c r="G20">
        <v>105.7188</v>
      </c>
      <c r="H20">
        <v>71.831000000000003</v>
      </c>
      <c r="I20">
        <v>137.5204</v>
      </c>
    </row>
    <row r="21" spans="1:9">
      <c r="A21">
        <v>1</v>
      </c>
      <c r="B21">
        <v>62.008800000000001</v>
      </c>
      <c r="C21">
        <v>120.4118</v>
      </c>
      <c r="D21">
        <v>86.4208</v>
      </c>
      <c r="E21">
        <v>102.15860000000001</v>
      </c>
      <c r="F21">
        <v>93.058099999999996</v>
      </c>
      <c r="G21">
        <v>106.128</v>
      </c>
      <c r="H21">
        <v>69.443299999999994</v>
      </c>
      <c r="I21">
        <v>132.19649999999999</v>
      </c>
    </row>
    <row r="22" spans="1:9">
      <c r="A22">
        <v>2</v>
      </c>
      <c r="B22">
        <v>59.933100000000003</v>
      </c>
      <c r="C22">
        <v>117.1113</v>
      </c>
      <c r="D22">
        <v>88.140299999999996</v>
      </c>
      <c r="E22">
        <v>103.7176</v>
      </c>
      <c r="F22">
        <v>94.212000000000003</v>
      </c>
      <c r="G22">
        <v>106.8854</v>
      </c>
      <c r="H22">
        <v>66.525199999999998</v>
      </c>
      <c r="I22">
        <v>127.90949999999999</v>
      </c>
    </row>
    <row r="23" spans="1:9">
      <c r="A23">
        <v>3</v>
      </c>
      <c r="B23">
        <v>58.777099999999997</v>
      </c>
      <c r="C23">
        <v>115.4766</v>
      </c>
      <c r="D23">
        <v>89.719899999999996</v>
      </c>
      <c r="E23">
        <v>105.2116</v>
      </c>
      <c r="F23">
        <v>95.174300000000002</v>
      </c>
      <c r="G23">
        <v>107.5907</v>
      </c>
      <c r="H23">
        <v>64.880300000000005</v>
      </c>
      <c r="I23">
        <v>125.5843</v>
      </c>
    </row>
    <row r="24" spans="1:9">
      <c r="A24">
        <v>4</v>
      </c>
      <c r="B24">
        <v>58.744</v>
      </c>
      <c r="C24">
        <v>115.0722</v>
      </c>
      <c r="D24">
        <v>90.811599999999999</v>
      </c>
      <c r="E24">
        <v>106.4306</v>
      </c>
      <c r="F24">
        <v>95.804900000000004</v>
      </c>
      <c r="G24">
        <v>108.2854</v>
      </c>
      <c r="H24">
        <v>64.756900000000002</v>
      </c>
      <c r="I24">
        <v>125.0431</v>
      </c>
    </row>
    <row r="25" spans="1:9">
      <c r="A25">
        <v>5</v>
      </c>
      <c r="B25">
        <v>59.073799999999999</v>
      </c>
      <c r="C25">
        <v>114.97750000000001</v>
      </c>
      <c r="D25">
        <v>91.512</v>
      </c>
      <c r="E25">
        <v>107.4118</v>
      </c>
      <c r="F25">
        <v>96.474100000000007</v>
      </c>
      <c r="G25">
        <v>108.9482</v>
      </c>
      <c r="H25">
        <v>65.470799999999997</v>
      </c>
      <c r="I25">
        <v>125.3857</v>
      </c>
    </row>
    <row r="26" spans="1:9">
      <c r="A26">
        <v>6</v>
      </c>
      <c r="B26">
        <v>59.087299999999999</v>
      </c>
      <c r="C26">
        <v>114.78449999999999</v>
      </c>
      <c r="D26">
        <v>92.092399999999998</v>
      </c>
      <c r="E26">
        <v>108.20350000000001</v>
      </c>
      <c r="F26">
        <v>97.129599999999996</v>
      </c>
      <c r="G26">
        <v>109.5218</v>
      </c>
      <c r="H26">
        <v>66.168099999999995</v>
      </c>
      <c r="I26">
        <v>125.8197</v>
      </c>
    </row>
    <row r="27" spans="1:9">
      <c r="A27">
        <v>7</v>
      </c>
      <c r="B27">
        <v>58.924799999999998</v>
      </c>
      <c r="C27">
        <v>114.1891</v>
      </c>
      <c r="D27">
        <v>92.453199999999995</v>
      </c>
      <c r="E27">
        <v>108.9838</v>
      </c>
      <c r="F27">
        <v>97.595100000000002</v>
      </c>
      <c r="G27">
        <v>110.1405</v>
      </c>
      <c r="H27">
        <v>66.580100000000002</v>
      </c>
      <c r="I27">
        <v>126.4824</v>
      </c>
    </row>
    <row r="28" spans="1:9">
      <c r="A28">
        <v>8</v>
      </c>
      <c r="B28">
        <v>58.404899999999998</v>
      </c>
      <c r="C28">
        <v>114.21810000000001</v>
      </c>
      <c r="D28">
        <v>92.988</v>
      </c>
      <c r="E28">
        <v>109.66</v>
      </c>
      <c r="F28">
        <v>98.359499999999997</v>
      </c>
      <c r="G28">
        <v>110.68770000000001</v>
      </c>
      <c r="H28">
        <v>67.143500000000003</v>
      </c>
      <c r="I28">
        <v>127.0498</v>
      </c>
    </row>
    <row r="29" spans="1:9">
      <c r="A29">
        <v>9</v>
      </c>
      <c r="B29">
        <v>58.691400000000002</v>
      </c>
      <c r="C29">
        <v>114.8417</v>
      </c>
      <c r="D29">
        <v>93.364800000000002</v>
      </c>
      <c r="E29">
        <v>110.2741</v>
      </c>
      <c r="F29">
        <v>98.792400000000001</v>
      </c>
      <c r="G29">
        <v>111.20440000000001</v>
      </c>
      <c r="H29">
        <v>67.445099999999996</v>
      </c>
      <c r="I29">
        <v>127.6426</v>
      </c>
    </row>
    <row r="30" spans="1:9">
      <c r="A30">
        <v>10</v>
      </c>
      <c r="B30">
        <v>59.223399999999998</v>
      </c>
      <c r="C30">
        <v>115.6935</v>
      </c>
      <c r="D30">
        <v>93.725899999999996</v>
      </c>
      <c r="E30">
        <v>110.7488</v>
      </c>
      <c r="F30">
        <v>99.328900000000004</v>
      </c>
      <c r="G30">
        <v>111.6093</v>
      </c>
      <c r="H30">
        <v>67.878500000000003</v>
      </c>
      <c r="I30">
        <v>128.18260000000001</v>
      </c>
    </row>
    <row r="31" spans="1:9">
      <c r="A31">
        <v>11</v>
      </c>
      <c r="B31">
        <v>59.715499999999999</v>
      </c>
      <c r="C31">
        <v>116.2715</v>
      </c>
      <c r="D31">
        <v>93.892600000000002</v>
      </c>
      <c r="E31">
        <v>111.08839999999999</v>
      </c>
      <c r="F31">
        <v>99.643500000000003</v>
      </c>
      <c r="G31">
        <v>111.8676</v>
      </c>
      <c r="H31">
        <v>68.211100000000002</v>
      </c>
      <c r="I31">
        <v>128.5692</v>
      </c>
    </row>
    <row r="32" spans="1:9">
      <c r="A32">
        <v>12</v>
      </c>
      <c r="B32">
        <v>59.830800000000004</v>
      </c>
      <c r="C32">
        <v>116.43519999999999</v>
      </c>
      <c r="D32">
        <v>93.876900000000006</v>
      </c>
      <c r="E32">
        <v>111.3694</v>
      </c>
      <c r="F32">
        <v>99.7697</v>
      </c>
      <c r="G32">
        <v>112.1241</v>
      </c>
      <c r="H32">
        <v>68.465299999999999</v>
      </c>
      <c r="I32">
        <v>128.9444</v>
      </c>
    </row>
    <row r="33" spans="1:9">
      <c r="A33">
        <v>13</v>
      </c>
      <c r="B33">
        <v>59.661999999999999</v>
      </c>
      <c r="C33">
        <v>116.3574</v>
      </c>
      <c r="D33">
        <v>93.901399999999995</v>
      </c>
      <c r="E33">
        <v>111.631</v>
      </c>
      <c r="F33">
        <v>100.09310000000001</v>
      </c>
      <c r="G33">
        <v>112.4653</v>
      </c>
      <c r="H33">
        <v>68.795100000000005</v>
      </c>
      <c r="I33">
        <v>129.2921</v>
      </c>
    </row>
    <row r="34" spans="1:9">
      <c r="A34">
        <v>14</v>
      </c>
      <c r="B34">
        <v>59.441400000000002</v>
      </c>
      <c r="C34">
        <v>116.2597</v>
      </c>
      <c r="D34">
        <v>93.956900000000005</v>
      </c>
      <c r="E34">
        <v>111.80629999999999</v>
      </c>
      <c r="F34">
        <v>100.5241</v>
      </c>
      <c r="G34">
        <v>112.7734</v>
      </c>
      <c r="H34">
        <v>69.066199999999995</v>
      </c>
      <c r="I34">
        <v>129.5574</v>
      </c>
    </row>
    <row r="35" spans="1:9">
      <c r="A35">
        <v>15</v>
      </c>
      <c r="B35">
        <v>59.341200000000001</v>
      </c>
      <c r="C35">
        <v>116.0826</v>
      </c>
      <c r="D35">
        <v>93.9</v>
      </c>
      <c r="E35">
        <v>111.7403</v>
      </c>
      <c r="F35">
        <v>100.8292</v>
      </c>
      <c r="G35">
        <v>113.0472</v>
      </c>
      <c r="H35">
        <v>69.258300000000006</v>
      </c>
      <c r="I35">
        <v>129.5412</v>
      </c>
    </row>
    <row r="36" spans="1:9">
      <c r="A36">
        <v>16</v>
      </c>
      <c r="B36">
        <v>59.205599999999997</v>
      </c>
      <c r="C36">
        <v>116.0389</v>
      </c>
      <c r="D36">
        <v>93.411100000000005</v>
      </c>
      <c r="E36">
        <v>111.81019999999999</v>
      </c>
      <c r="F36">
        <v>101.0949</v>
      </c>
      <c r="G36">
        <v>113.3171</v>
      </c>
      <c r="H36">
        <v>69.177800000000005</v>
      </c>
      <c r="I36">
        <v>129.6157</v>
      </c>
    </row>
    <row r="37" spans="1:9">
      <c r="A37">
        <v>17</v>
      </c>
      <c r="B37">
        <v>59.216900000000003</v>
      </c>
      <c r="C37">
        <v>116.131</v>
      </c>
      <c r="D37">
        <v>93.469899999999996</v>
      </c>
      <c r="E37">
        <v>112.09650000000001</v>
      </c>
      <c r="F37">
        <v>101.3593</v>
      </c>
      <c r="G37">
        <v>113.6405</v>
      </c>
      <c r="H37">
        <v>69.384500000000003</v>
      </c>
      <c r="I37">
        <v>129.7336</v>
      </c>
    </row>
    <row r="38" spans="1:9">
      <c r="A38">
        <v>18</v>
      </c>
      <c r="B38">
        <v>59.282200000000003</v>
      </c>
      <c r="C38">
        <v>116.39790000000001</v>
      </c>
      <c r="D38">
        <v>93.725499999999997</v>
      </c>
      <c r="E38">
        <v>112.4759</v>
      </c>
      <c r="F38">
        <v>101.76090000000001</v>
      </c>
      <c r="G38">
        <v>114.0072</v>
      </c>
      <c r="H38">
        <v>69.5535</v>
      </c>
      <c r="I38">
        <v>129.78469999999999</v>
      </c>
    </row>
    <row r="39" spans="1:9">
      <c r="A39">
        <v>19</v>
      </c>
      <c r="B39">
        <v>59.4437</v>
      </c>
      <c r="C39">
        <v>116.65300000000001</v>
      </c>
      <c r="D39">
        <v>93.951400000000007</v>
      </c>
      <c r="E39">
        <v>112.82550000000001</v>
      </c>
      <c r="F39">
        <v>102.1759</v>
      </c>
      <c r="G39">
        <v>114.3741</v>
      </c>
      <c r="H39">
        <v>69.633099999999999</v>
      </c>
      <c r="I39">
        <v>129.81200000000001</v>
      </c>
    </row>
    <row r="40" spans="1:9">
      <c r="A40">
        <v>20</v>
      </c>
      <c r="B40">
        <v>59.566200000000002</v>
      </c>
      <c r="C40">
        <v>116.8792</v>
      </c>
      <c r="D40">
        <v>94.104600000000005</v>
      </c>
      <c r="E40">
        <v>113.13330000000001</v>
      </c>
      <c r="F40">
        <v>102.5373</v>
      </c>
      <c r="G40">
        <v>114.71129999999999</v>
      </c>
      <c r="H40">
        <v>69.713700000000003</v>
      </c>
      <c r="I40">
        <v>130.06479999999999</v>
      </c>
    </row>
    <row r="41" spans="1:9">
      <c r="A41">
        <v>21</v>
      </c>
      <c r="B41">
        <v>59.622900000000001</v>
      </c>
      <c r="C41">
        <v>117.0294</v>
      </c>
      <c r="D41">
        <v>94.207599999999999</v>
      </c>
      <c r="E41">
        <v>113.4537</v>
      </c>
      <c r="F41">
        <v>102.8775</v>
      </c>
      <c r="G41">
        <v>115.02889999999999</v>
      </c>
      <c r="H41">
        <v>70.099999999999994</v>
      </c>
      <c r="I41">
        <v>130.67269999999999</v>
      </c>
    </row>
    <row r="42" spans="1:9">
      <c r="A42">
        <v>22</v>
      </c>
      <c r="B42">
        <v>59.620800000000003</v>
      </c>
      <c r="C42">
        <v>117.0986</v>
      </c>
      <c r="D42">
        <v>94.272199999999998</v>
      </c>
      <c r="E42">
        <v>113.7403</v>
      </c>
      <c r="F42">
        <v>103.2188</v>
      </c>
      <c r="G42">
        <v>115.24809999999999</v>
      </c>
      <c r="H42">
        <v>70.771299999999997</v>
      </c>
      <c r="I42">
        <v>131.3468</v>
      </c>
    </row>
    <row r="43" spans="1:9">
      <c r="A43">
        <v>23</v>
      </c>
      <c r="B43">
        <v>59.623600000000003</v>
      </c>
      <c r="C43">
        <v>117.06440000000001</v>
      </c>
      <c r="D43">
        <v>94.314599999999999</v>
      </c>
      <c r="E43">
        <v>113.8403</v>
      </c>
      <c r="F43">
        <v>103.4414</v>
      </c>
      <c r="G43">
        <v>115.44750000000001</v>
      </c>
      <c r="H43">
        <v>71.354600000000005</v>
      </c>
      <c r="I43">
        <v>131.7576</v>
      </c>
    </row>
    <row r="44" spans="1:9">
      <c r="A44">
        <v>24</v>
      </c>
      <c r="B44">
        <v>59.547699999999999</v>
      </c>
      <c r="C44">
        <v>117.2167</v>
      </c>
      <c r="D44">
        <v>94.061999999999998</v>
      </c>
      <c r="E44">
        <v>113.99</v>
      </c>
      <c r="F44">
        <v>103.74420000000001</v>
      </c>
      <c r="G44">
        <v>115.69280000000001</v>
      </c>
      <c r="H44">
        <v>71.522000000000006</v>
      </c>
      <c r="I44">
        <v>131.81780000000001</v>
      </c>
    </row>
    <row r="45" spans="1:9">
      <c r="A45">
        <v>25</v>
      </c>
      <c r="B45">
        <v>59.643700000000003</v>
      </c>
      <c r="C45">
        <v>117.37309999999999</v>
      </c>
      <c r="D45">
        <v>94.136099999999999</v>
      </c>
      <c r="E45">
        <v>114.2505</v>
      </c>
      <c r="F45">
        <v>104.1674</v>
      </c>
      <c r="G45">
        <v>116.0354</v>
      </c>
      <c r="H45">
        <v>71.438699999999997</v>
      </c>
      <c r="I45">
        <v>131.68799999999999</v>
      </c>
    </row>
    <row r="46" spans="1:9">
      <c r="A46">
        <v>26</v>
      </c>
      <c r="B46">
        <v>59.682400000000001</v>
      </c>
      <c r="C46">
        <v>117.25369999999999</v>
      </c>
      <c r="D46">
        <v>94.247200000000007</v>
      </c>
      <c r="E46">
        <v>114.5641</v>
      </c>
      <c r="F46">
        <v>104.712</v>
      </c>
      <c r="G46">
        <v>116.38979999999999</v>
      </c>
      <c r="H46">
        <v>71.325199999999995</v>
      </c>
      <c r="I46">
        <v>131.46899999999999</v>
      </c>
    </row>
    <row r="47" spans="1:9">
      <c r="A47">
        <v>27</v>
      </c>
      <c r="B47">
        <v>59.455599999999997</v>
      </c>
      <c r="C47">
        <v>116.834</v>
      </c>
      <c r="D47">
        <v>94.3262</v>
      </c>
      <c r="E47">
        <v>114.85809999999999</v>
      </c>
      <c r="F47">
        <v>105.1153</v>
      </c>
      <c r="G47">
        <v>116.6414</v>
      </c>
      <c r="H47">
        <v>71.253500000000003</v>
      </c>
      <c r="I47">
        <v>131.34299999999999</v>
      </c>
    </row>
    <row r="48" spans="1:9">
      <c r="A48">
        <v>28</v>
      </c>
      <c r="B48">
        <v>59.096299999999999</v>
      </c>
      <c r="C48">
        <v>116.3301</v>
      </c>
      <c r="D48">
        <v>94.334500000000006</v>
      </c>
      <c r="E48">
        <v>115.1245</v>
      </c>
      <c r="F48">
        <v>105.34310000000001</v>
      </c>
      <c r="G48">
        <v>116.8553</v>
      </c>
      <c r="H48">
        <v>71.349299999999999</v>
      </c>
      <c r="I48">
        <v>131.38290000000001</v>
      </c>
    </row>
    <row r="49" spans="1:9">
      <c r="A49">
        <v>29</v>
      </c>
      <c r="B49">
        <v>58.752800000000001</v>
      </c>
      <c r="C49">
        <v>116.0181</v>
      </c>
      <c r="D49">
        <v>94.407600000000002</v>
      </c>
      <c r="E49">
        <v>115.4359</v>
      </c>
      <c r="F49">
        <v>105.6238</v>
      </c>
      <c r="G49">
        <v>117.1049</v>
      </c>
      <c r="H49">
        <v>71.608999999999995</v>
      </c>
      <c r="I49">
        <v>131.4889</v>
      </c>
    </row>
    <row r="50" spans="1:9">
      <c r="A50">
        <v>30</v>
      </c>
      <c r="B50">
        <v>58.697499999999998</v>
      </c>
      <c r="C50">
        <v>116.06829999999999</v>
      </c>
      <c r="D50">
        <v>94.579599999999999</v>
      </c>
      <c r="E50">
        <v>115.7567</v>
      </c>
      <c r="F50">
        <v>106.0167</v>
      </c>
      <c r="G50">
        <v>117.37009999999999</v>
      </c>
      <c r="H50">
        <v>71.826899999999995</v>
      </c>
      <c r="I50">
        <v>131.49510000000001</v>
      </c>
    </row>
    <row r="51" spans="1:9">
      <c r="A51">
        <v>31</v>
      </c>
      <c r="B51">
        <v>58.888199999999998</v>
      </c>
      <c r="C51">
        <v>116.4157</v>
      </c>
      <c r="D51">
        <v>94.632199999999997</v>
      </c>
      <c r="E51">
        <v>115.8861</v>
      </c>
      <c r="F51">
        <v>106.3451</v>
      </c>
      <c r="G51">
        <v>117.6153</v>
      </c>
      <c r="H51">
        <v>71.872</v>
      </c>
      <c r="I51">
        <v>131.4153</v>
      </c>
    </row>
    <row r="52" spans="1:9">
      <c r="A52">
        <v>32</v>
      </c>
      <c r="B52">
        <v>59.217799999999997</v>
      </c>
      <c r="C52">
        <v>116.8706</v>
      </c>
      <c r="D52">
        <v>94.372200000000007</v>
      </c>
      <c r="E52">
        <v>115.9456</v>
      </c>
      <c r="F52">
        <v>106.66759999999999</v>
      </c>
      <c r="G52">
        <v>117.8215</v>
      </c>
      <c r="H52">
        <v>71.908600000000007</v>
      </c>
      <c r="I52">
        <v>131.54259999999999</v>
      </c>
    </row>
    <row r="53" spans="1:9">
      <c r="A53">
        <v>33</v>
      </c>
      <c r="B53">
        <v>59.447000000000003</v>
      </c>
      <c r="C53">
        <v>117.2063</v>
      </c>
      <c r="D53">
        <v>94.1965</v>
      </c>
      <c r="E53">
        <v>115.92959999999999</v>
      </c>
      <c r="F53">
        <v>106.8933</v>
      </c>
      <c r="G53">
        <v>118.04510000000001</v>
      </c>
      <c r="H53">
        <v>72.216200000000001</v>
      </c>
      <c r="I53">
        <v>131.791</v>
      </c>
    </row>
    <row r="54" spans="1:9">
      <c r="A54">
        <v>34</v>
      </c>
      <c r="B54">
        <v>59.522199999999998</v>
      </c>
      <c r="C54">
        <v>117.5299</v>
      </c>
      <c r="D54">
        <v>93.970100000000002</v>
      </c>
      <c r="E54">
        <v>115.9037</v>
      </c>
      <c r="F54">
        <v>107.3306</v>
      </c>
      <c r="G54">
        <v>118.28870000000001</v>
      </c>
      <c r="H54">
        <v>72.554900000000004</v>
      </c>
      <c r="I54">
        <v>131.7963</v>
      </c>
    </row>
    <row r="55" spans="1:9">
      <c r="A55">
        <v>35</v>
      </c>
      <c r="B55">
        <v>59.620600000000003</v>
      </c>
      <c r="C55">
        <v>117.8322</v>
      </c>
      <c r="D55">
        <v>93.772199999999998</v>
      </c>
      <c r="E55">
        <v>115.9134</v>
      </c>
      <c r="F55">
        <v>107.77249999999999</v>
      </c>
      <c r="G55">
        <v>118.53700000000001</v>
      </c>
      <c r="H55">
        <v>72.510400000000004</v>
      </c>
      <c r="I55">
        <v>131.59630000000001</v>
      </c>
    </row>
    <row r="56" spans="1:9">
      <c r="A56">
        <v>36</v>
      </c>
      <c r="B56">
        <v>59.738700000000001</v>
      </c>
      <c r="C56">
        <v>118.18219999999999</v>
      </c>
      <c r="D56">
        <v>93.612700000000004</v>
      </c>
      <c r="E56">
        <v>115.95829999999999</v>
      </c>
      <c r="F56">
        <v>108.1116</v>
      </c>
      <c r="G56">
        <v>118.8171</v>
      </c>
      <c r="H56">
        <v>72.376900000000006</v>
      </c>
      <c r="I56">
        <v>131.5729</v>
      </c>
    </row>
    <row r="57" spans="1:9">
      <c r="A57">
        <v>37</v>
      </c>
      <c r="B57">
        <v>59.9255</v>
      </c>
      <c r="C57">
        <v>118.5461</v>
      </c>
      <c r="D57">
        <v>93.543999999999997</v>
      </c>
      <c r="E57">
        <v>116.1336</v>
      </c>
      <c r="F57">
        <v>108.50279999999999</v>
      </c>
      <c r="G57">
        <v>119.1062</v>
      </c>
      <c r="H57">
        <v>72.606899999999996</v>
      </c>
      <c r="I57">
        <v>131.9539</v>
      </c>
    </row>
    <row r="58" spans="1:9">
      <c r="A58">
        <v>38</v>
      </c>
      <c r="B58">
        <v>60.085900000000002</v>
      </c>
      <c r="C58">
        <v>118.7972</v>
      </c>
      <c r="D58">
        <v>93.6357</v>
      </c>
      <c r="E58">
        <v>116.36369999999999</v>
      </c>
      <c r="F58">
        <v>108.9468</v>
      </c>
      <c r="G58">
        <v>119.3771</v>
      </c>
      <c r="H58">
        <v>73.220100000000002</v>
      </c>
      <c r="I58">
        <v>132.4845</v>
      </c>
    </row>
    <row r="59" spans="1:9">
      <c r="A59">
        <v>39</v>
      </c>
      <c r="B59">
        <v>60.154400000000003</v>
      </c>
      <c r="C59">
        <v>118.4991</v>
      </c>
      <c r="D59">
        <v>93.775000000000006</v>
      </c>
      <c r="E59">
        <v>116.4449</v>
      </c>
      <c r="F59">
        <v>109.2602</v>
      </c>
      <c r="G59">
        <v>119.5442</v>
      </c>
      <c r="H59">
        <v>73.754400000000004</v>
      </c>
      <c r="I59">
        <v>132.7604</v>
      </c>
    </row>
    <row r="60" spans="1:9">
      <c r="A60">
        <v>40</v>
      </c>
      <c r="B60">
        <v>59.728499999999997</v>
      </c>
      <c r="C60">
        <v>118.2891</v>
      </c>
      <c r="D60">
        <v>93.502300000000005</v>
      </c>
      <c r="E60">
        <v>116.5611</v>
      </c>
      <c r="F60">
        <v>109.428</v>
      </c>
      <c r="G60">
        <v>119.6546</v>
      </c>
      <c r="H60">
        <v>73.881900000000002</v>
      </c>
      <c r="I60">
        <v>133.01410000000001</v>
      </c>
    </row>
    <row r="61" spans="1:9">
      <c r="A61">
        <v>41</v>
      </c>
      <c r="B61">
        <v>59.629899999999999</v>
      </c>
      <c r="C61">
        <v>118.0852</v>
      </c>
      <c r="D61">
        <v>93.488</v>
      </c>
      <c r="E61">
        <v>116.72920000000001</v>
      </c>
      <c r="F61">
        <v>109.4988</v>
      </c>
      <c r="G61">
        <v>119.58499999999999</v>
      </c>
      <c r="H61">
        <v>74.106700000000004</v>
      </c>
      <c r="I61">
        <v>133.26990000000001</v>
      </c>
    </row>
    <row r="62" spans="1:9">
      <c r="A62">
        <v>42</v>
      </c>
      <c r="B62">
        <v>59.467399999999998</v>
      </c>
      <c r="C62">
        <v>117.8326</v>
      </c>
      <c r="D62">
        <v>93.476600000000005</v>
      </c>
      <c r="E62">
        <v>116.9127</v>
      </c>
      <c r="F62">
        <v>109.503</v>
      </c>
      <c r="G62">
        <v>119.4563</v>
      </c>
      <c r="H62">
        <v>74.395399999999995</v>
      </c>
      <c r="I62">
        <v>133.5488</v>
      </c>
    </row>
    <row r="63" spans="1:9">
      <c r="A63">
        <v>43</v>
      </c>
      <c r="B63">
        <v>59.305599999999998</v>
      </c>
      <c r="C63">
        <v>117.4134</v>
      </c>
      <c r="D63">
        <v>93.470100000000002</v>
      </c>
      <c r="E63">
        <v>117.0729</v>
      </c>
      <c r="F63">
        <v>109.4866</v>
      </c>
      <c r="G63">
        <v>119.3729</v>
      </c>
      <c r="H63">
        <v>74.6738</v>
      </c>
      <c r="I63">
        <v>133.8023</v>
      </c>
    </row>
    <row r="64" spans="1:9">
      <c r="A64">
        <v>44</v>
      </c>
      <c r="B64">
        <v>58.991</v>
      </c>
      <c r="C64">
        <v>116.8252</v>
      </c>
      <c r="D64">
        <v>93.425899999999999</v>
      </c>
      <c r="E64">
        <v>117.2512</v>
      </c>
      <c r="F64">
        <v>109.5933</v>
      </c>
      <c r="G64">
        <v>119.4144</v>
      </c>
      <c r="H64">
        <v>74.988</v>
      </c>
      <c r="I64">
        <v>134.12729999999999</v>
      </c>
    </row>
    <row r="65" spans="1:9">
      <c r="A65">
        <v>45</v>
      </c>
      <c r="B65">
        <v>58.630600000000001</v>
      </c>
      <c r="C65">
        <v>116.1919</v>
      </c>
      <c r="D65">
        <v>93.446299999999994</v>
      </c>
      <c r="E65">
        <v>117.42919999999999</v>
      </c>
      <c r="F65">
        <v>109.8657</v>
      </c>
      <c r="G65">
        <v>119.5056</v>
      </c>
      <c r="H65">
        <v>75.360600000000005</v>
      </c>
      <c r="I65">
        <v>134.4657</v>
      </c>
    </row>
    <row r="66" spans="1:9">
      <c r="A66">
        <v>46</v>
      </c>
      <c r="B66">
        <v>58.282200000000003</v>
      </c>
      <c r="C66">
        <v>115.6708</v>
      </c>
      <c r="D66">
        <v>93.424800000000005</v>
      </c>
      <c r="E66">
        <v>117.58799999999999</v>
      </c>
      <c r="F66">
        <v>110.1373</v>
      </c>
      <c r="G66">
        <v>119.8005</v>
      </c>
      <c r="H66">
        <v>75.744399999999999</v>
      </c>
      <c r="I66">
        <v>134.6653</v>
      </c>
    </row>
    <row r="67" spans="1:9">
      <c r="A67">
        <v>47</v>
      </c>
      <c r="B67">
        <v>58.095100000000002</v>
      </c>
      <c r="C67">
        <v>115.24979999999999</v>
      </c>
      <c r="D67">
        <v>93.383099999999999</v>
      </c>
      <c r="E67">
        <v>117.506</v>
      </c>
      <c r="F67">
        <v>110.24679999999999</v>
      </c>
      <c r="G67">
        <v>119.81019999999999</v>
      </c>
      <c r="H67">
        <v>75.873800000000003</v>
      </c>
      <c r="I67">
        <v>134.2028</v>
      </c>
    </row>
    <row r="68" spans="1:9">
      <c r="A68">
        <v>48</v>
      </c>
      <c r="B68">
        <v>57.947499999999998</v>
      </c>
      <c r="C68">
        <v>115.3317</v>
      </c>
      <c r="D68">
        <v>92.867599999999996</v>
      </c>
      <c r="E68">
        <v>117.45050000000001</v>
      </c>
      <c r="F68">
        <v>110.0972</v>
      </c>
      <c r="G68">
        <v>119.72799999999999</v>
      </c>
      <c r="H68">
        <v>75.284000000000006</v>
      </c>
      <c r="I68">
        <v>133.8296</v>
      </c>
    </row>
    <row r="69" spans="1:9">
      <c r="A69">
        <v>49</v>
      </c>
      <c r="B69">
        <v>58.186799999999998</v>
      </c>
      <c r="C69">
        <v>115.7016</v>
      </c>
      <c r="D69">
        <v>92.730800000000002</v>
      </c>
      <c r="E69">
        <v>117.45529999999999</v>
      </c>
      <c r="F69">
        <v>110.4016</v>
      </c>
      <c r="G69">
        <v>119.84</v>
      </c>
      <c r="H69">
        <v>75.282899999999998</v>
      </c>
      <c r="I69">
        <v>133.6755</v>
      </c>
    </row>
    <row r="70" spans="1:9">
      <c r="A70">
        <v>50</v>
      </c>
      <c r="B70">
        <v>58.494900000000001</v>
      </c>
      <c r="C70">
        <v>115.9174</v>
      </c>
      <c r="D70">
        <v>92.612499999999997</v>
      </c>
      <c r="E70">
        <v>117.5301</v>
      </c>
      <c r="F70">
        <v>110.91160000000001</v>
      </c>
      <c r="G70">
        <v>120.1086</v>
      </c>
      <c r="H70">
        <v>75.392799999999994</v>
      </c>
      <c r="I70">
        <v>133.37960000000001</v>
      </c>
    </row>
    <row r="71" spans="1:9">
      <c r="A71">
        <v>51</v>
      </c>
      <c r="B71">
        <v>58.506</v>
      </c>
      <c r="C71">
        <v>115.7419</v>
      </c>
      <c r="D71">
        <v>92.54</v>
      </c>
      <c r="E71">
        <v>117.63379999999999</v>
      </c>
      <c r="F71">
        <v>111.26090000000001</v>
      </c>
      <c r="G71">
        <v>120.31</v>
      </c>
      <c r="H71">
        <v>75.247200000000007</v>
      </c>
      <c r="I71">
        <v>132.9111</v>
      </c>
    </row>
    <row r="72" spans="1:9">
      <c r="A72">
        <v>52</v>
      </c>
      <c r="B72">
        <v>58.211300000000001</v>
      </c>
      <c r="C72">
        <v>115.3021</v>
      </c>
      <c r="D72">
        <v>92.486800000000002</v>
      </c>
      <c r="E72">
        <v>117.79510000000001</v>
      </c>
      <c r="F72">
        <v>111.42059999999999</v>
      </c>
      <c r="G72">
        <v>120.38379999999999</v>
      </c>
      <c r="H72">
        <v>74.947900000000004</v>
      </c>
      <c r="I72">
        <v>132.53380000000001</v>
      </c>
    </row>
    <row r="73" spans="1:9">
      <c r="A73">
        <v>53</v>
      </c>
      <c r="B73">
        <v>57.893500000000003</v>
      </c>
      <c r="C73">
        <v>114.9199</v>
      </c>
      <c r="D73">
        <v>92.482600000000005</v>
      </c>
      <c r="E73">
        <v>118.0699</v>
      </c>
      <c r="F73">
        <v>111.491</v>
      </c>
      <c r="G73">
        <v>120.319</v>
      </c>
      <c r="H73">
        <v>74.866200000000006</v>
      </c>
      <c r="I73">
        <v>132.5324</v>
      </c>
    </row>
    <row r="74" spans="1:9">
      <c r="A74">
        <v>54</v>
      </c>
      <c r="B74">
        <v>57.730800000000002</v>
      </c>
      <c r="C74">
        <v>114.7236</v>
      </c>
      <c r="D74">
        <v>92.657399999999996</v>
      </c>
      <c r="E74">
        <v>118.4127</v>
      </c>
      <c r="F74">
        <v>111.4435</v>
      </c>
      <c r="G74">
        <v>120.169</v>
      </c>
      <c r="H74">
        <v>75.273799999999994</v>
      </c>
      <c r="I74">
        <v>132.83629999999999</v>
      </c>
    </row>
    <row r="75" spans="1:9">
      <c r="A75">
        <v>55</v>
      </c>
      <c r="B75">
        <v>57.741700000000002</v>
      </c>
      <c r="C75">
        <v>114.8387</v>
      </c>
      <c r="D75">
        <v>92.863399999999999</v>
      </c>
      <c r="E75">
        <v>118.5352</v>
      </c>
      <c r="F75">
        <v>111.3391</v>
      </c>
      <c r="G75">
        <v>120.00490000000001</v>
      </c>
      <c r="H75">
        <v>75.770799999999994</v>
      </c>
      <c r="I75">
        <v>132.80369999999999</v>
      </c>
    </row>
    <row r="76" spans="1:9">
      <c r="A76">
        <v>56</v>
      </c>
      <c r="B76">
        <v>57.962000000000003</v>
      </c>
      <c r="C76">
        <v>115.21599999999999</v>
      </c>
      <c r="D76">
        <v>92.619900000000001</v>
      </c>
      <c r="E76">
        <v>118.74469999999999</v>
      </c>
      <c r="F76">
        <v>111.2792</v>
      </c>
      <c r="G76">
        <v>119.8694</v>
      </c>
      <c r="H76">
        <v>75.724800000000002</v>
      </c>
      <c r="I76">
        <v>132.79140000000001</v>
      </c>
    </row>
    <row r="77" spans="1:9">
      <c r="A77">
        <v>57</v>
      </c>
      <c r="B77">
        <v>58.236600000000003</v>
      </c>
      <c r="C77">
        <v>115.80970000000001</v>
      </c>
      <c r="D77">
        <v>92.727099999999993</v>
      </c>
      <c r="E77">
        <v>119.03700000000001</v>
      </c>
      <c r="F77">
        <v>111.49679999999999</v>
      </c>
      <c r="G77">
        <v>119.8562</v>
      </c>
      <c r="H77">
        <v>75.821100000000001</v>
      </c>
      <c r="I77">
        <v>132.88489999999999</v>
      </c>
    </row>
    <row r="78" spans="1:9">
      <c r="A78">
        <v>58</v>
      </c>
      <c r="B78">
        <v>58.609299999999998</v>
      </c>
      <c r="C78">
        <v>116.3866</v>
      </c>
      <c r="D78">
        <v>92.862499999999997</v>
      </c>
      <c r="E78">
        <v>119.2764</v>
      </c>
      <c r="F78">
        <v>111.7625</v>
      </c>
      <c r="G78">
        <v>119.9447</v>
      </c>
      <c r="H78">
        <v>76.113399999999999</v>
      </c>
      <c r="I78">
        <v>133.17660000000001</v>
      </c>
    </row>
    <row r="79" spans="1:9">
      <c r="A79">
        <v>59</v>
      </c>
      <c r="B79">
        <v>58.879600000000003</v>
      </c>
      <c r="C79">
        <v>116.741</v>
      </c>
      <c r="D79">
        <v>92.878200000000007</v>
      </c>
      <c r="E79">
        <v>119.4028</v>
      </c>
      <c r="F79">
        <v>111.947</v>
      </c>
      <c r="G79">
        <v>120.0056</v>
      </c>
      <c r="H79">
        <v>76.567800000000005</v>
      </c>
      <c r="I79">
        <v>133.6035</v>
      </c>
    </row>
    <row r="80" spans="1:9">
      <c r="A80">
        <v>60</v>
      </c>
      <c r="B80">
        <v>58.921300000000002</v>
      </c>
      <c r="C80">
        <v>116.9012</v>
      </c>
      <c r="D80">
        <v>92.725899999999996</v>
      </c>
      <c r="E80">
        <v>119.4329</v>
      </c>
      <c r="F80">
        <v>112.11879999999999</v>
      </c>
      <c r="G80">
        <v>120.0947</v>
      </c>
      <c r="H80">
        <v>77.057400000000001</v>
      </c>
      <c r="I80">
        <v>134.00579999999999</v>
      </c>
    </row>
    <row r="81" spans="1:9">
      <c r="A81">
        <v>61</v>
      </c>
      <c r="B81">
        <v>58.902799999999999</v>
      </c>
      <c r="C81">
        <v>117.00069999999999</v>
      </c>
      <c r="D81">
        <v>92.547899999999998</v>
      </c>
      <c r="E81">
        <v>119.4218</v>
      </c>
      <c r="F81">
        <v>112.4456</v>
      </c>
      <c r="G81">
        <v>120.2542</v>
      </c>
      <c r="H81">
        <v>77.433599999999998</v>
      </c>
      <c r="I81">
        <v>134.31569999999999</v>
      </c>
    </row>
    <row r="82" spans="1:9">
      <c r="A82">
        <v>62</v>
      </c>
      <c r="B82">
        <v>58.920099999999998</v>
      </c>
      <c r="C82">
        <v>117.09910000000001</v>
      </c>
      <c r="D82">
        <v>92.392099999999999</v>
      </c>
      <c r="E82">
        <v>119.4498</v>
      </c>
      <c r="F82">
        <v>112.788</v>
      </c>
      <c r="G82">
        <v>120.4076</v>
      </c>
      <c r="H82">
        <v>77.687700000000007</v>
      </c>
      <c r="I82">
        <v>134.488</v>
      </c>
    </row>
    <row r="83" spans="1:9">
      <c r="A83">
        <v>63</v>
      </c>
      <c r="B83">
        <v>58.967100000000002</v>
      </c>
      <c r="C83">
        <v>116.8738</v>
      </c>
      <c r="D83">
        <v>92.338399999999993</v>
      </c>
      <c r="E83">
        <v>119.1836</v>
      </c>
      <c r="F83">
        <v>112.9641</v>
      </c>
      <c r="G83">
        <v>120.2546</v>
      </c>
      <c r="H83">
        <v>77.914599999999993</v>
      </c>
      <c r="I83">
        <v>134.67590000000001</v>
      </c>
    </row>
    <row r="84" spans="1:9">
      <c r="A84">
        <v>64</v>
      </c>
      <c r="B84">
        <v>58.715000000000003</v>
      </c>
      <c r="C84">
        <v>116.6319</v>
      </c>
      <c r="D84">
        <v>91.685599999999994</v>
      </c>
      <c r="E84">
        <v>119.1067</v>
      </c>
      <c r="F84">
        <v>112.58150000000001</v>
      </c>
      <c r="G84">
        <v>120.0014</v>
      </c>
      <c r="H84">
        <v>78.214100000000002</v>
      </c>
      <c r="I84">
        <v>135.072</v>
      </c>
    </row>
    <row r="85" spans="1:9">
      <c r="A85">
        <v>65</v>
      </c>
      <c r="B85">
        <v>58.564799999999998</v>
      </c>
      <c r="C85">
        <v>116.44280000000001</v>
      </c>
      <c r="D85">
        <v>91.761300000000006</v>
      </c>
      <c r="E85">
        <v>119.1815</v>
      </c>
      <c r="F85">
        <v>112.6896</v>
      </c>
      <c r="G85">
        <v>120.0016</v>
      </c>
      <c r="H85">
        <v>78.842799999999997</v>
      </c>
      <c r="I85">
        <v>135.7106</v>
      </c>
    </row>
    <row r="86" spans="1:9">
      <c r="A86">
        <v>66</v>
      </c>
      <c r="B86">
        <v>58.496299999999998</v>
      </c>
      <c r="C86">
        <v>116.67310000000001</v>
      </c>
      <c r="D86">
        <v>91.788700000000006</v>
      </c>
      <c r="E86">
        <v>119.2637</v>
      </c>
      <c r="F86">
        <v>112.93470000000001</v>
      </c>
      <c r="G86">
        <v>120.1157</v>
      </c>
      <c r="H86">
        <v>79.532600000000002</v>
      </c>
      <c r="I86">
        <v>136.18100000000001</v>
      </c>
    </row>
    <row r="87" spans="1:9">
      <c r="A87">
        <v>67</v>
      </c>
      <c r="B87">
        <v>58.791699999999999</v>
      </c>
      <c r="C87">
        <v>117.3079</v>
      </c>
      <c r="D87">
        <v>91.739099999999993</v>
      </c>
      <c r="E87">
        <v>119.2907</v>
      </c>
      <c r="F87">
        <v>113.178</v>
      </c>
      <c r="G87">
        <v>120.2324</v>
      </c>
      <c r="H87">
        <v>79.895399999999995</v>
      </c>
      <c r="I87">
        <v>136.3014</v>
      </c>
    </row>
    <row r="88" spans="1:9">
      <c r="A88">
        <v>68</v>
      </c>
      <c r="B88">
        <v>59.308100000000003</v>
      </c>
      <c r="C88">
        <v>117.98099999999999</v>
      </c>
      <c r="D88">
        <v>91.596100000000007</v>
      </c>
      <c r="E88">
        <v>119.2968</v>
      </c>
      <c r="F88">
        <v>113.3762</v>
      </c>
      <c r="G88">
        <v>120.35760000000001</v>
      </c>
      <c r="H88">
        <v>79.837299999999999</v>
      </c>
      <c r="I88">
        <v>136.13079999999999</v>
      </c>
    </row>
    <row r="89" spans="1:9">
      <c r="A89">
        <v>69</v>
      </c>
      <c r="B89">
        <v>59.657200000000003</v>
      </c>
      <c r="C89">
        <v>118.32080000000001</v>
      </c>
      <c r="D89">
        <v>91.476600000000005</v>
      </c>
      <c r="E89">
        <v>119.3053</v>
      </c>
      <c r="F89">
        <v>113.6755</v>
      </c>
      <c r="G89">
        <v>120.50490000000001</v>
      </c>
      <c r="H89">
        <v>79.680599999999998</v>
      </c>
      <c r="I89">
        <v>135.988</v>
      </c>
    </row>
    <row r="90" spans="1:9">
      <c r="A90">
        <v>70</v>
      </c>
      <c r="B90">
        <v>59.652099999999997</v>
      </c>
      <c r="C90">
        <v>118.2931</v>
      </c>
      <c r="D90">
        <v>91.395399999999995</v>
      </c>
      <c r="E90">
        <v>119.3683</v>
      </c>
      <c r="F90">
        <v>113.99509999999999</v>
      </c>
      <c r="G90">
        <v>120.5625</v>
      </c>
      <c r="H90">
        <v>79.778199999999998</v>
      </c>
      <c r="I90">
        <v>135.91159999999999</v>
      </c>
    </row>
    <row r="91" spans="1:9">
      <c r="A91">
        <v>71</v>
      </c>
      <c r="B91">
        <v>59.449300000000001</v>
      </c>
      <c r="C91">
        <v>117.55929999999999</v>
      </c>
      <c r="D91">
        <v>91.354200000000006</v>
      </c>
      <c r="E91">
        <v>119.1215</v>
      </c>
      <c r="F91">
        <v>114.1854</v>
      </c>
      <c r="G91">
        <v>120.46810000000001</v>
      </c>
      <c r="H91">
        <v>79.944699999999997</v>
      </c>
      <c r="I91">
        <v>135.79490000000001</v>
      </c>
    </row>
    <row r="92" spans="1:9">
      <c r="A92">
        <v>72</v>
      </c>
      <c r="B92">
        <v>58.741199999999999</v>
      </c>
      <c r="C92">
        <v>117.16459999999999</v>
      </c>
      <c r="D92">
        <v>90.677300000000002</v>
      </c>
      <c r="E92">
        <v>118.9646</v>
      </c>
      <c r="F92">
        <v>114.0407</v>
      </c>
      <c r="G92">
        <v>120.37309999999999</v>
      </c>
      <c r="H92">
        <v>80.003500000000003</v>
      </c>
      <c r="I92">
        <v>135.66409999999999</v>
      </c>
    </row>
    <row r="93" spans="1:9">
      <c r="A93">
        <v>73</v>
      </c>
      <c r="B93">
        <v>58.692100000000003</v>
      </c>
      <c r="C93">
        <v>117.1016</v>
      </c>
      <c r="D93">
        <v>90.5715</v>
      </c>
      <c r="E93">
        <v>118.90949999999999</v>
      </c>
      <c r="F93">
        <v>114.0732</v>
      </c>
      <c r="G93">
        <v>120.3664</v>
      </c>
      <c r="H93">
        <v>79.976399999999998</v>
      </c>
      <c r="I93">
        <v>135.5641</v>
      </c>
    </row>
    <row r="94" spans="1:9">
      <c r="A94">
        <v>74</v>
      </c>
      <c r="B94">
        <v>58.785600000000002</v>
      </c>
      <c r="C94">
        <v>117.3472</v>
      </c>
      <c r="D94">
        <v>90.424099999999996</v>
      </c>
      <c r="E94">
        <v>118.9169</v>
      </c>
      <c r="F94">
        <v>114.25</v>
      </c>
      <c r="G94">
        <v>120.50230000000001</v>
      </c>
      <c r="H94">
        <v>80.068299999999994</v>
      </c>
      <c r="I94">
        <v>135.66409999999999</v>
      </c>
    </row>
    <row r="95" spans="1:9">
      <c r="A95">
        <v>75</v>
      </c>
      <c r="B95">
        <v>59.040500000000002</v>
      </c>
      <c r="C95">
        <v>117.7484</v>
      </c>
      <c r="D95">
        <v>90.339600000000004</v>
      </c>
      <c r="E95">
        <v>119.0368</v>
      </c>
      <c r="F95">
        <v>114.5155</v>
      </c>
      <c r="G95">
        <v>120.61879999999999</v>
      </c>
      <c r="H95">
        <v>80.401399999999995</v>
      </c>
      <c r="I95">
        <v>135.89330000000001</v>
      </c>
    </row>
    <row r="96" spans="1:9">
      <c r="A96">
        <v>76</v>
      </c>
      <c r="B96">
        <v>59.296100000000003</v>
      </c>
      <c r="C96">
        <v>118.0185</v>
      </c>
      <c r="D96">
        <v>90.368799999999993</v>
      </c>
      <c r="E96">
        <v>119.2315</v>
      </c>
      <c r="F96">
        <v>114.6829</v>
      </c>
      <c r="G96">
        <v>120.6859</v>
      </c>
      <c r="H96">
        <v>80.8125</v>
      </c>
      <c r="I96">
        <v>136.12960000000001</v>
      </c>
    </row>
    <row r="97" spans="1:9">
      <c r="A97">
        <v>77</v>
      </c>
      <c r="B97">
        <v>59.356299999999997</v>
      </c>
      <c r="C97">
        <v>118.1139</v>
      </c>
      <c r="D97">
        <v>90.49</v>
      </c>
      <c r="E97">
        <v>119.4472</v>
      </c>
      <c r="F97">
        <v>114.881</v>
      </c>
      <c r="G97">
        <v>120.7363</v>
      </c>
      <c r="H97">
        <v>81.096500000000006</v>
      </c>
      <c r="I97">
        <v>136.21969999999999</v>
      </c>
    </row>
    <row r="98" spans="1:9">
      <c r="A98">
        <v>78</v>
      </c>
      <c r="B98">
        <v>59.3157</v>
      </c>
      <c r="C98">
        <v>118.0479</v>
      </c>
      <c r="D98">
        <v>90.558099999999996</v>
      </c>
      <c r="E98">
        <v>119.62309999999999</v>
      </c>
      <c r="F98">
        <v>115.1468</v>
      </c>
      <c r="G98">
        <v>120.7632</v>
      </c>
      <c r="H98">
        <v>81.229399999999998</v>
      </c>
      <c r="I98">
        <v>136.2303</v>
      </c>
    </row>
    <row r="99" spans="1:9">
      <c r="A99">
        <v>79</v>
      </c>
      <c r="B99">
        <v>59.198599999999999</v>
      </c>
      <c r="C99">
        <v>117.64100000000001</v>
      </c>
      <c r="D99">
        <v>90.558800000000005</v>
      </c>
      <c r="E99">
        <v>119.54559999999999</v>
      </c>
      <c r="F99">
        <v>115.39100000000001</v>
      </c>
      <c r="G99">
        <v>120.8125</v>
      </c>
      <c r="H99">
        <v>81.282399999999996</v>
      </c>
      <c r="I99">
        <v>136.18770000000001</v>
      </c>
    </row>
    <row r="100" spans="1:9">
      <c r="A100">
        <v>80</v>
      </c>
      <c r="B100">
        <v>58.847700000000003</v>
      </c>
      <c r="C100">
        <v>117.3972</v>
      </c>
      <c r="D100">
        <v>90.131900000000002</v>
      </c>
      <c r="E100">
        <v>119.52249999999999</v>
      </c>
      <c r="F100">
        <v>115.634</v>
      </c>
      <c r="G100">
        <v>120.9521</v>
      </c>
      <c r="H100">
        <v>81.436800000000005</v>
      </c>
      <c r="I100">
        <v>136.2123</v>
      </c>
    </row>
    <row r="101" spans="1:9">
      <c r="A101">
        <v>81</v>
      </c>
      <c r="B101">
        <v>58.790999999999997</v>
      </c>
      <c r="C101">
        <v>117.22709999999999</v>
      </c>
      <c r="D101">
        <v>89.988200000000006</v>
      </c>
      <c r="E101">
        <v>119.5354</v>
      </c>
      <c r="F101">
        <v>115.884</v>
      </c>
      <c r="G101">
        <v>121.0736</v>
      </c>
      <c r="H101">
        <v>81.664100000000005</v>
      </c>
      <c r="I101">
        <v>136.14769999999999</v>
      </c>
    </row>
    <row r="102" spans="1:9">
      <c r="A102">
        <v>82</v>
      </c>
      <c r="B102">
        <v>58.753</v>
      </c>
      <c r="C102">
        <v>117.3065</v>
      </c>
      <c r="D102">
        <v>89.875900000000001</v>
      </c>
      <c r="E102">
        <v>119.57640000000001</v>
      </c>
      <c r="F102">
        <v>116.1262</v>
      </c>
      <c r="G102">
        <v>121.1611</v>
      </c>
      <c r="H102">
        <v>81.715699999999998</v>
      </c>
      <c r="I102">
        <v>135.99469999999999</v>
      </c>
    </row>
    <row r="103" spans="1:9">
      <c r="A103">
        <v>83</v>
      </c>
      <c r="B103">
        <v>58.925899999999999</v>
      </c>
      <c r="C103">
        <v>117.80070000000001</v>
      </c>
      <c r="D103">
        <v>89.863900000000001</v>
      </c>
      <c r="E103">
        <v>119.7127</v>
      </c>
      <c r="F103">
        <v>116.3199</v>
      </c>
      <c r="G103">
        <v>121.18129999999999</v>
      </c>
      <c r="H103">
        <v>81.678700000000006</v>
      </c>
      <c r="I103">
        <v>135.82130000000001</v>
      </c>
    </row>
    <row r="104" spans="1:9">
      <c r="A104">
        <v>84</v>
      </c>
      <c r="B104">
        <v>59.350200000000001</v>
      </c>
      <c r="C104">
        <v>118.5326</v>
      </c>
      <c r="D104">
        <v>89.898099999999999</v>
      </c>
      <c r="E104">
        <v>119.9815</v>
      </c>
      <c r="F104">
        <v>116.4336</v>
      </c>
      <c r="G104">
        <v>121.10899999999999</v>
      </c>
      <c r="H104">
        <v>81.710899999999995</v>
      </c>
      <c r="I104">
        <v>135.93700000000001</v>
      </c>
    </row>
    <row r="105" spans="1:9">
      <c r="A105">
        <v>85</v>
      </c>
      <c r="B105">
        <v>59.813699999999997</v>
      </c>
      <c r="C105">
        <v>119.1062</v>
      </c>
      <c r="D105">
        <v>90.090999999999994</v>
      </c>
      <c r="E105">
        <v>120.4002</v>
      </c>
      <c r="F105">
        <v>116.6641</v>
      </c>
      <c r="G105">
        <v>121.11409999999999</v>
      </c>
      <c r="H105">
        <v>82.182199999999995</v>
      </c>
      <c r="I105">
        <v>136.28749999999999</v>
      </c>
    </row>
    <row r="106" spans="1:9">
      <c r="A106">
        <v>86</v>
      </c>
      <c r="B106">
        <v>59.993499999999997</v>
      </c>
      <c r="C106">
        <v>119.42270000000001</v>
      </c>
      <c r="D106">
        <v>90.403499999999994</v>
      </c>
      <c r="E106">
        <v>120.8475</v>
      </c>
      <c r="F106">
        <v>116.88679999999999</v>
      </c>
      <c r="G106">
        <v>121.22410000000001</v>
      </c>
      <c r="H106">
        <v>82.776399999999995</v>
      </c>
      <c r="I106">
        <v>136.6123</v>
      </c>
    </row>
    <row r="107" spans="1:9">
      <c r="A107">
        <v>87</v>
      </c>
      <c r="B107">
        <v>59.993499999999997</v>
      </c>
      <c r="C107">
        <v>118.7444</v>
      </c>
      <c r="D107">
        <v>90.668999999999997</v>
      </c>
      <c r="E107">
        <v>121.1935</v>
      </c>
      <c r="F107">
        <v>117.02589999999999</v>
      </c>
      <c r="G107">
        <v>121.2058</v>
      </c>
      <c r="H107">
        <v>83.165000000000006</v>
      </c>
      <c r="I107">
        <v>136.45650000000001</v>
      </c>
    </row>
    <row r="108" spans="1:9">
      <c r="A108">
        <v>88</v>
      </c>
      <c r="B108">
        <v>59.213700000000003</v>
      </c>
      <c r="C108">
        <v>118.23560000000001</v>
      </c>
      <c r="D108">
        <v>90.714799999999997</v>
      </c>
      <c r="E108">
        <v>121.5532</v>
      </c>
      <c r="F108">
        <v>116.74169999999999</v>
      </c>
      <c r="G108">
        <v>121.05719999999999</v>
      </c>
      <c r="H108">
        <v>82.874300000000005</v>
      </c>
      <c r="I108">
        <v>136.4914</v>
      </c>
    </row>
    <row r="109" spans="1:9">
      <c r="A109">
        <v>89</v>
      </c>
      <c r="B109">
        <v>59.064999999999998</v>
      </c>
      <c r="C109">
        <v>117.8412</v>
      </c>
      <c r="D109">
        <v>90.867099999999994</v>
      </c>
      <c r="E109">
        <v>121.93470000000001</v>
      </c>
      <c r="F109">
        <v>116.72620000000001</v>
      </c>
      <c r="G109">
        <v>120.9014</v>
      </c>
      <c r="H109">
        <v>83.1995</v>
      </c>
      <c r="I109">
        <v>136.7294</v>
      </c>
    </row>
    <row r="110" spans="1:9">
      <c r="A110">
        <v>90</v>
      </c>
      <c r="B110">
        <v>58.9377</v>
      </c>
      <c r="C110">
        <v>117.669</v>
      </c>
      <c r="D110">
        <v>91.007900000000006</v>
      </c>
      <c r="E110">
        <v>122.28749999999999</v>
      </c>
      <c r="F110">
        <v>116.7273</v>
      </c>
      <c r="G110">
        <v>120.72750000000001</v>
      </c>
      <c r="H110">
        <v>83.697699999999998</v>
      </c>
      <c r="I110">
        <v>136.9931</v>
      </c>
    </row>
    <row r="111" spans="1:9">
      <c r="A111">
        <v>91</v>
      </c>
      <c r="B111">
        <v>58.957599999999999</v>
      </c>
      <c r="C111">
        <v>117.7178</v>
      </c>
      <c r="D111">
        <v>91.078500000000005</v>
      </c>
      <c r="E111">
        <v>122.535</v>
      </c>
      <c r="F111">
        <v>116.7817</v>
      </c>
      <c r="G111">
        <v>120.59439999999999</v>
      </c>
      <c r="H111">
        <v>84.081299999999999</v>
      </c>
      <c r="I111">
        <v>137.24680000000001</v>
      </c>
    </row>
    <row r="112" spans="1:9">
      <c r="A112">
        <v>92</v>
      </c>
      <c r="B112">
        <v>59.112499999999997</v>
      </c>
      <c r="C112">
        <v>117.86109999999999</v>
      </c>
      <c r="D112">
        <v>91.065700000000007</v>
      </c>
      <c r="E112">
        <v>122.74509999999999</v>
      </c>
      <c r="F112">
        <v>116.8336</v>
      </c>
      <c r="G112">
        <v>120.5039</v>
      </c>
      <c r="H112">
        <v>84.430300000000003</v>
      </c>
      <c r="I112">
        <v>137.42269999999999</v>
      </c>
    </row>
    <row r="113" spans="1:9">
      <c r="A113">
        <v>93</v>
      </c>
      <c r="B113">
        <v>59.226599999999998</v>
      </c>
      <c r="C113">
        <v>118.0076</v>
      </c>
      <c r="D113">
        <v>91.040700000000001</v>
      </c>
      <c r="E113">
        <v>122.9729</v>
      </c>
      <c r="F113">
        <v>117.0611</v>
      </c>
      <c r="G113">
        <v>120.5188</v>
      </c>
      <c r="H113">
        <v>84.705600000000004</v>
      </c>
      <c r="I113">
        <v>137.5333</v>
      </c>
    </row>
    <row r="114" spans="1:9">
      <c r="A114">
        <v>94</v>
      </c>
      <c r="B114">
        <v>59.267400000000002</v>
      </c>
      <c r="C114">
        <v>117.9285</v>
      </c>
      <c r="D114">
        <v>91.088700000000003</v>
      </c>
      <c r="E114">
        <v>123.1752</v>
      </c>
      <c r="F114">
        <v>117.30159999999999</v>
      </c>
      <c r="G114">
        <v>120.6454</v>
      </c>
      <c r="H114">
        <v>84.903700000000001</v>
      </c>
      <c r="I114">
        <v>137.4889</v>
      </c>
    </row>
    <row r="115" spans="1:9">
      <c r="A115">
        <v>95</v>
      </c>
      <c r="B115">
        <v>59.120800000000003</v>
      </c>
      <c r="C115">
        <v>117.2259</v>
      </c>
      <c r="D115">
        <v>91.066000000000003</v>
      </c>
      <c r="E115">
        <v>122.95229999999999</v>
      </c>
      <c r="F115">
        <v>117.4449</v>
      </c>
      <c r="G115">
        <v>120.6859</v>
      </c>
      <c r="H115">
        <v>84.9572</v>
      </c>
      <c r="I115">
        <v>136.93260000000001</v>
      </c>
    </row>
    <row r="116" spans="1:9">
      <c r="A116">
        <v>96</v>
      </c>
      <c r="B116">
        <v>58.497700000000002</v>
      </c>
      <c r="C116">
        <v>116.76439999999999</v>
      </c>
      <c r="D116">
        <v>90.341200000000001</v>
      </c>
      <c r="E116">
        <v>122.9282</v>
      </c>
      <c r="F116">
        <v>117.2822</v>
      </c>
      <c r="G116">
        <v>120.6486</v>
      </c>
      <c r="H116">
        <v>84.353499999999997</v>
      </c>
      <c r="I116">
        <v>136.66569999999999</v>
      </c>
    </row>
    <row r="117" spans="1:9">
      <c r="A117">
        <v>97</v>
      </c>
      <c r="B117">
        <v>58.392400000000002</v>
      </c>
      <c r="C117">
        <v>116.7597</v>
      </c>
      <c r="D117">
        <v>90.343100000000007</v>
      </c>
      <c r="E117">
        <v>123.07550000000001</v>
      </c>
      <c r="F117">
        <v>117.3215</v>
      </c>
      <c r="G117">
        <v>120.6477</v>
      </c>
      <c r="H117">
        <v>84.522900000000007</v>
      </c>
      <c r="I117">
        <v>136.6086</v>
      </c>
    </row>
    <row r="118" spans="1:9">
      <c r="A118">
        <v>98</v>
      </c>
      <c r="B118">
        <v>58.594900000000003</v>
      </c>
      <c r="C118">
        <v>117.11709999999999</v>
      </c>
      <c r="D118">
        <v>90.395600000000002</v>
      </c>
      <c r="E118">
        <v>123.2088</v>
      </c>
      <c r="F118">
        <v>117.372</v>
      </c>
      <c r="G118">
        <v>120.61109999999999</v>
      </c>
      <c r="H118">
        <v>84.781000000000006</v>
      </c>
      <c r="I118">
        <v>136.6884</v>
      </c>
    </row>
    <row r="119" spans="1:9">
      <c r="A119">
        <v>99</v>
      </c>
      <c r="B119">
        <v>58.911799999999999</v>
      </c>
      <c r="C119">
        <v>117.7317</v>
      </c>
      <c r="D119">
        <v>90.336799999999997</v>
      </c>
      <c r="E119">
        <v>123.3065</v>
      </c>
      <c r="F119">
        <v>117.438</v>
      </c>
      <c r="G119">
        <v>120.515</v>
      </c>
      <c r="H119">
        <v>85.067099999999996</v>
      </c>
      <c r="I119">
        <v>136.83029999999999</v>
      </c>
    </row>
    <row r="120" spans="1:9">
      <c r="A120">
        <v>100</v>
      </c>
      <c r="B120">
        <v>59.317599999999999</v>
      </c>
      <c r="C120">
        <v>118.3227</v>
      </c>
      <c r="D120">
        <v>90.224800000000002</v>
      </c>
      <c r="E120">
        <v>123.38890000000001</v>
      </c>
      <c r="F120">
        <v>117.4391</v>
      </c>
      <c r="G120">
        <v>120.3965</v>
      </c>
      <c r="H120">
        <v>85.344200000000001</v>
      </c>
      <c r="I120">
        <v>137.1053</v>
      </c>
    </row>
    <row r="121" spans="1:9">
      <c r="A121">
        <v>101</v>
      </c>
      <c r="B121">
        <v>59.578000000000003</v>
      </c>
      <c r="C121">
        <v>118.7794</v>
      </c>
      <c r="D121">
        <v>90.1113</v>
      </c>
      <c r="E121">
        <v>123.515</v>
      </c>
      <c r="F121">
        <v>117.5514</v>
      </c>
      <c r="G121">
        <v>120.2025</v>
      </c>
      <c r="H121">
        <v>85.787499999999994</v>
      </c>
      <c r="I121">
        <v>137.55179999999999</v>
      </c>
    </row>
    <row r="122" spans="1:9">
      <c r="A122">
        <v>102</v>
      </c>
      <c r="B122">
        <v>59.728900000000003</v>
      </c>
      <c r="C122">
        <v>119.1088</v>
      </c>
      <c r="D122">
        <v>90.080299999999994</v>
      </c>
      <c r="E122">
        <v>123.6468</v>
      </c>
      <c r="F122">
        <v>117.6319</v>
      </c>
      <c r="G122">
        <v>120.0729</v>
      </c>
      <c r="H122">
        <v>86.386099999999999</v>
      </c>
      <c r="I122">
        <v>138.0188</v>
      </c>
    </row>
    <row r="123" spans="1:9">
      <c r="A123">
        <v>103</v>
      </c>
      <c r="B123">
        <v>59.840699999999998</v>
      </c>
      <c r="C123">
        <v>119.2028</v>
      </c>
      <c r="D123">
        <v>90.048599999999993</v>
      </c>
      <c r="E123">
        <v>123.6558</v>
      </c>
      <c r="F123">
        <v>117.6949</v>
      </c>
      <c r="G123">
        <v>120.1741</v>
      </c>
      <c r="H123">
        <v>86.893799999999999</v>
      </c>
      <c r="I123">
        <v>138.27359999999999</v>
      </c>
    </row>
    <row r="124" spans="1:9">
      <c r="A124">
        <v>104</v>
      </c>
      <c r="B124">
        <v>59.7759</v>
      </c>
      <c r="C124">
        <v>119.5975</v>
      </c>
      <c r="D124">
        <v>89.794399999999996</v>
      </c>
      <c r="E124">
        <v>123.76479999999999</v>
      </c>
      <c r="F124">
        <v>118.0954</v>
      </c>
      <c r="G124">
        <v>120.3944</v>
      </c>
      <c r="H124">
        <v>87.108099999999993</v>
      </c>
      <c r="I124">
        <v>138.52359999999999</v>
      </c>
    </row>
    <row r="125" spans="1:9">
      <c r="A125">
        <v>105</v>
      </c>
      <c r="B125">
        <v>60.064100000000003</v>
      </c>
      <c r="C125">
        <v>120.05929999999999</v>
      </c>
      <c r="D125">
        <v>89.777799999999999</v>
      </c>
      <c r="E125">
        <v>123.9053</v>
      </c>
      <c r="F125">
        <v>118.2593</v>
      </c>
      <c r="G125">
        <v>120.5699</v>
      </c>
      <c r="H125">
        <v>87.380300000000005</v>
      </c>
      <c r="I125">
        <v>138.78630000000001</v>
      </c>
    </row>
    <row r="126" spans="1:9">
      <c r="A126">
        <v>106</v>
      </c>
      <c r="B126">
        <v>60.300199999999997</v>
      </c>
      <c r="C126">
        <v>120.29049999999999</v>
      </c>
      <c r="D126">
        <v>89.712500000000006</v>
      </c>
      <c r="E126">
        <v>123.9949</v>
      </c>
      <c r="F126">
        <v>118.41</v>
      </c>
      <c r="G126">
        <v>120.7118</v>
      </c>
      <c r="H126">
        <v>87.762299999999996</v>
      </c>
      <c r="I126">
        <v>138.94049999999999</v>
      </c>
    </row>
    <row r="127" spans="1:9">
      <c r="A127">
        <v>107</v>
      </c>
      <c r="B127">
        <v>60.280799999999999</v>
      </c>
      <c r="C127">
        <v>120.1819</v>
      </c>
      <c r="D127">
        <v>89.569000000000003</v>
      </c>
      <c r="E127">
        <v>124.0407</v>
      </c>
      <c r="F127">
        <v>118.4975</v>
      </c>
      <c r="G127">
        <v>120.7748</v>
      </c>
      <c r="H127">
        <v>87.949299999999994</v>
      </c>
      <c r="I127">
        <v>138.78309999999999</v>
      </c>
    </row>
    <row r="128" spans="1:9">
      <c r="A128">
        <v>108</v>
      </c>
      <c r="B128">
        <v>60.070799999999998</v>
      </c>
      <c r="C128">
        <v>120.0757</v>
      </c>
      <c r="D128">
        <v>89.375699999999995</v>
      </c>
      <c r="E128">
        <v>124.05880000000001</v>
      </c>
      <c r="F128">
        <v>118.5021</v>
      </c>
      <c r="G128">
        <v>120.8074</v>
      </c>
      <c r="H128">
        <v>87.745800000000003</v>
      </c>
      <c r="I128">
        <v>138.40950000000001</v>
      </c>
    </row>
    <row r="129" spans="1:9">
      <c r="A129">
        <v>109</v>
      </c>
      <c r="B129">
        <v>60.020600000000002</v>
      </c>
      <c r="C129">
        <v>120.11669999999999</v>
      </c>
      <c r="D129">
        <v>89.208299999999994</v>
      </c>
      <c r="E129">
        <v>124.1</v>
      </c>
      <c r="F129">
        <v>118.5377</v>
      </c>
      <c r="G129">
        <v>120.79349999999999</v>
      </c>
      <c r="H129">
        <v>87.460599999999999</v>
      </c>
      <c r="I129">
        <v>138.11269999999999</v>
      </c>
    </row>
    <row r="130" spans="1:9">
      <c r="A130">
        <v>110</v>
      </c>
      <c r="B130">
        <v>60.126399999999997</v>
      </c>
      <c r="C130">
        <v>120.2201</v>
      </c>
      <c r="D130">
        <v>89.0762</v>
      </c>
      <c r="E130">
        <v>124.1454</v>
      </c>
      <c r="F130">
        <v>118.5391</v>
      </c>
      <c r="G130">
        <v>120.6653</v>
      </c>
      <c r="H130">
        <v>87.470399999999998</v>
      </c>
      <c r="I130">
        <v>137.98840000000001</v>
      </c>
    </row>
    <row r="131" spans="1:9">
      <c r="A131">
        <v>111</v>
      </c>
      <c r="B131">
        <v>60.216000000000001</v>
      </c>
      <c r="C131">
        <v>120.337</v>
      </c>
      <c r="D131">
        <v>88.959500000000006</v>
      </c>
      <c r="E131">
        <v>123.6671</v>
      </c>
      <c r="F131">
        <v>118.46899999999999</v>
      </c>
      <c r="G131">
        <v>120.29859999999999</v>
      </c>
      <c r="H131">
        <v>87.689599999999999</v>
      </c>
      <c r="I131">
        <v>137.6857</v>
      </c>
    </row>
    <row r="132" spans="1:9">
      <c r="A132">
        <v>112</v>
      </c>
      <c r="B132">
        <v>60.268999999999998</v>
      </c>
      <c r="C132">
        <v>120.3676</v>
      </c>
      <c r="D132">
        <v>87.957599999999999</v>
      </c>
      <c r="E132">
        <v>123.4727</v>
      </c>
      <c r="F132">
        <v>117.9988</v>
      </c>
      <c r="G132">
        <v>119.86499999999999</v>
      </c>
      <c r="H132">
        <v>87.586799999999997</v>
      </c>
      <c r="I132">
        <v>137.39769999999999</v>
      </c>
    </row>
    <row r="133" spans="1:9">
      <c r="A133">
        <v>113</v>
      </c>
      <c r="B133">
        <v>60.2102</v>
      </c>
      <c r="C133">
        <v>120.32380000000001</v>
      </c>
      <c r="D133">
        <v>87.8643</v>
      </c>
      <c r="E133">
        <v>123.4336</v>
      </c>
      <c r="F133">
        <v>117.8532</v>
      </c>
      <c r="G133">
        <v>119.5211</v>
      </c>
      <c r="H133">
        <v>87.581299999999999</v>
      </c>
      <c r="I133">
        <v>137.2139</v>
      </c>
    </row>
    <row r="134" spans="1:9">
      <c r="A134">
        <v>114</v>
      </c>
      <c r="B134">
        <v>60.146799999999999</v>
      </c>
      <c r="C134">
        <v>120.2148</v>
      </c>
      <c r="D134">
        <v>87.746799999999993</v>
      </c>
      <c r="E134">
        <v>123.47709999999999</v>
      </c>
      <c r="F134">
        <v>117.80670000000001</v>
      </c>
      <c r="G134">
        <v>119.2856</v>
      </c>
      <c r="H134">
        <v>87.7012</v>
      </c>
      <c r="I134">
        <v>137.11619999999999</v>
      </c>
    </row>
    <row r="135" spans="1:9">
      <c r="A135">
        <v>115</v>
      </c>
      <c r="B135">
        <v>60.072000000000003</v>
      </c>
      <c r="C135">
        <v>120.09139999999999</v>
      </c>
      <c r="D135">
        <v>87.636099999999999</v>
      </c>
      <c r="E135">
        <v>123.553</v>
      </c>
      <c r="F135">
        <v>117.82340000000001</v>
      </c>
      <c r="G135">
        <v>119.25830000000001</v>
      </c>
      <c r="H135">
        <v>87.849800000000002</v>
      </c>
      <c r="I135">
        <v>137.09139999999999</v>
      </c>
    </row>
    <row r="136" spans="1:9">
      <c r="A136">
        <v>116</v>
      </c>
      <c r="B136">
        <v>60.043999999999997</v>
      </c>
      <c r="C136">
        <v>119.98099999999999</v>
      </c>
      <c r="D136">
        <v>87.554400000000001</v>
      </c>
      <c r="E136">
        <v>123.6657</v>
      </c>
      <c r="F136">
        <v>117.96939999999999</v>
      </c>
      <c r="G136">
        <v>119.3944</v>
      </c>
      <c r="H136">
        <v>88.056700000000006</v>
      </c>
      <c r="I136">
        <v>137.16849999999999</v>
      </c>
    </row>
    <row r="137" spans="1:9">
      <c r="A137">
        <v>117</v>
      </c>
      <c r="B137">
        <v>60.0137</v>
      </c>
      <c r="C137">
        <v>119.76130000000001</v>
      </c>
      <c r="D137">
        <v>87.455600000000004</v>
      </c>
      <c r="E137">
        <v>123.7285</v>
      </c>
      <c r="F137">
        <v>118.28149999999999</v>
      </c>
      <c r="G137">
        <v>119.6465</v>
      </c>
      <c r="H137">
        <v>88.413399999999996</v>
      </c>
      <c r="I137">
        <v>137.4127</v>
      </c>
    </row>
    <row r="138" spans="1:9">
      <c r="A138">
        <v>118</v>
      </c>
      <c r="B138">
        <v>59.859499999999997</v>
      </c>
      <c r="C138">
        <v>119.4769</v>
      </c>
      <c r="D138">
        <v>87.325699999999998</v>
      </c>
      <c r="E138">
        <v>123.8197</v>
      </c>
      <c r="F138">
        <v>118.584</v>
      </c>
      <c r="G138">
        <v>119.90389999999999</v>
      </c>
      <c r="H138">
        <v>88.937299999999993</v>
      </c>
      <c r="I138">
        <v>137.71619999999999</v>
      </c>
    </row>
    <row r="139" spans="1:9">
      <c r="A139">
        <v>119</v>
      </c>
      <c r="B139">
        <v>59.686300000000003</v>
      </c>
      <c r="C139">
        <v>119.0757</v>
      </c>
      <c r="D139">
        <v>87.235200000000006</v>
      </c>
      <c r="E139">
        <v>123.82729999999999</v>
      </c>
      <c r="F139">
        <v>118.82550000000001</v>
      </c>
      <c r="G139">
        <v>120.0729</v>
      </c>
      <c r="H139">
        <v>89.350899999999996</v>
      </c>
      <c r="I139">
        <v>137.8801</v>
      </c>
    </row>
    <row r="140" spans="1:9">
      <c r="A140">
        <v>120</v>
      </c>
      <c r="B140">
        <v>59.471299999999999</v>
      </c>
      <c r="C140">
        <v>119.0421</v>
      </c>
      <c r="D140">
        <v>87.029600000000002</v>
      </c>
      <c r="E140">
        <v>123.99679999999999</v>
      </c>
      <c r="F140">
        <v>118.81780000000001</v>
      </c>
      <c r="G140">
        <v>120.13079999999999</v>
      </c>
      <c r="H140">
        <v>89.594399999999993</v>
      </c>
      <c r="I140">
        <v>138.0523</v>
      </c>
    </row>
    <row r="141" spans="1:9">
      <c r="A141">
        <v>121</v>
      </c>
      <c r="B141">
        <v>59.624299999999998</v>
      </c>
      <c r="C141">
        <v>119.26600000000001</v>
      </c>
      <c r="D141">
        <v>87.143799999999999</v>
      </c>
      <c r="E141">
        <v>124.2752</v>
      </c>
      <c r="F141">
        <v>118.83799999999999</v>
      </c>
      <c r="G141">
        <v>120.1713</v>
      </c>
      <c r="H141">
        <v>89.878500000000003</v>
      </c>
      <c r="I141">
        <v>138.2199</v>
      </c>
    </row>
    <row r="142" spans="1:9">
      <c r="A142">
        <v>122</v>
      </c>
      <c r="B142">
        <v>59.8354</v>
      </c>
      <c r="C142">
        <v>119.6035</v>
      </c>
      <c r="D142">
        <v>87.264600000000002</v>
      </c>
      <c r="E142">
        <v>124.48309999999999</v>
      </c>
      <c r="F142">
        <v>118.9301</v>
      </c>
      <c r="G142">
        <v>120.2373</v>
      </c>
      <c r="H142">
        <v>90.155299999999997</v>
      </c>
      <c r="I142">
        <v>138.2551</v>
      </c>
    </row>
    <row r="143" spans="1:9">
      <c r="A143">
        <v>123</v>
      </c>
      <c r="B143">
        <v>60.05</v>
      </c>
      <c r="C143">
        <v>119.87009999999999</v>
      </c>
      <c r="D143">
        <v>87.216200000000001</v>
      </c>
      <c r="E143">
        <v>124.5921</v>
      </c>
      <c r="F143">
        <v>118.9556</v>
      </c>
      <c r="G143">
        <v>120.27200000000001</v>
      </c>
      <c r="H143">
        <v>90.229900000000001</v>
      </c>
      <c r="I143">
        <v>138.12780000000001</v>
      </c>
    </row>
    <row r="144" spans="1:9">
      <c r="A144">
        <v>124</v>
      </c>
      <c r="B144">
        <v>60.169899999999998</v>
      </c>
      <c r="C144">
        <v>120.08499999999999</v>
      </c>
      <c r="D144">
        <v>87.0715</v>
      </c>
      <c r="E144">
        <v>124.6604</v>
      </c>
      <c r="F144">
        <v>118.98909999999999</v>
      </c>
      <c r="G144">
        <v>120.35250000000001</v>
      </c>
      <c r="H144">
        <v>90.1815</v>
      </c>
      <c r="I144">
        <v>138.00739999999999</v>
      </c>
    </row>
    <row r="145" spans="1:9">
      <c r="A145">
        <v>125</v>
      </c>
      <c r="B145">
        <v>60.249099999999999</v>
      </c>
      <c r="C145">
        <v>120.2715</v>
      </c>
      <c r="D145">
        <v>86.910200000000003</v>
      </c>
      <c r="E145">
        <v>124.7197</v>
      </c>
      <c r="F145">
        <v>119.1532</v>
      </c>
      <c r="G145">
        <v>120.5123</v>
      </c>
      <c r="H145">
        <v>90.26</v>
      </c>
      <c r="I145">
        <v>137.9898</v>
      </c>
    </row>
    <row r="146" spans="1:9">
      <c r="A146">
        <v>126</v>
      </c>
      <c r="B146">
        <v>60.3155</v>
      </c>
      <c r="C146">
        <v>120.48520000000001</v>
      </c>
      <c r="D146">
        <v>86.781499999999994</v>
      </c>
      <c r="E146">
        <v>124.8278</v>
      </c>
      <c r="F146">
        <v>119.41670000000001</v>
      </c>
      <c r="G146">
        <v>120.706</v>
      </c>
      <c r="H146">
        <v>90.502799999999993</v>
      </c>
      <c r="I146">
        <v>138.04329999999999</v>
      </c>
    </row>
    <row r="147" spans="1:9">
      <c r="A147">
        <v>127</v>
      </c>
      <c r="B147">
        <v>60.442799999999998</v>
      </c>
      <c r="C147">
        <v>120.3428</v>
      </c>
      <c r="D147">
        <v>86.744</v>
      </c>
      <c r="E147">
        <v>124.68170000000001</v>
      </c>
      <c r="F147">
        <v>119.57850000000001</v>
      </c>
      <c r="G147">
        <v>120.61499999999999</v>
      </c>
      <c r="H147">
        <v>90.744699999999995</v>
      </c>
      <c r="I147">
        <v>138.1782</v>
      </c>
    </row>
    <row r="148" spans="1:9">
      <c r="A148">
        <v>128</v>
      </c>
      <c r="B148">
        <v>60.218499999999999</v>
      </c>
      <c r="C148">
        <v>120.3116</v>
      </c>
      <c r="D148">
        <v>86.209699999999998</v>
      </c>
      <c r="E148">
        <v>124.691</v>
      </c>
      <c r="F148">
        <v>118.9032</v>
      </c>
      <c r="G148">
        <v>120.34699999999999</v>
      </c>
      <c r="H148">
        <v>91.035899999999998</v>
      </c>
      <c r="I148">
        <v>138.3553</v>
      </c>
    </row>
    <row r="149" spans="1:9">
      <c r="A149">
        <v>129</v>
      </c>
      <c r="B149">
        <v>60.257199999999997</v>
      </c>
      <c r="C149">
        <v>120.3488</v>
      </c>
      <c r="D149">
        <v>86.171999999999997</v>
      </c>
      <c r="E149">
        <v>124.706</v>
      </c>
      <c r="F149">
        <v>118.8558</v>
      </c>
      <c r="G149">
        <v>120.22450000000001</v>
      </c>
      <c r="H149">
        <v>91.329599999999999</v>
      </c>
      <c r="I149">
        <v>138.62639999999999</v>
      </c>
    </row>
    <row r="150" spans="1:9">
      <c r="A150">
        <v>130</v>
      </c>
      <c r="B150">
        <v>60.297499999999999</v>
      </c>
      <c r="C150">
        <v>120.38590000000001</v>
      </c>
      <c r="D150">
        <v>85.999799999999993</v>
      </c>
      <c r="E150">
        <v>124.69580000000001</v>
      </c>
      <c r="F150">
        <v>118.85120000000001</v>
      </c>
      <c r="G150">
        <v>120.2093</v>
      </c>
      <c r="H150">
        <v>91.782399999999996</v>
      </c>
      <c r="I150">
        <v>138.8912</v>
      </c>
    </row>
    <row r="151" spans="1:9">
      <c r="A151">
        <v>131</v>
      </c>
      <c r="B151">
        <v>60.326900000000002</v>
      </c>
      <c r="C151">
        <v>120.53870000000001</v>
      </c>
      <c r="D151">
        <v>85.766900000000007</v>
      </c>
      <c r="E151">
        <v>124.6771</v>
      </c>
      <c r="F151">
        <v>118.934</v>
      </c>
      <c r="G151">
        <v>120.2363</v>
      </c>
      <c r="H151">
        <v>92.158100000000005</v>
      </c>
      <c r="I151">
        <v>139.04859999999999</v>
      </c>
    </row>
    <row r="152" spans="1:9">
      <c r="A152">
        <v>132</v>
      </c>
      <c r="B152">
        <v>60.485599999999998</v>
      </c>
      <c r="C152">
        <v>120.8245</v>
      </c>
      <c r="D152">
        <v>85.609499999999997</v>
      </c>
      <c r="E152">
        <v>124.7329</v>
      </c>
      <c r="F152">
        <v>119.0046</v>
      </c>
      <c r="G152">
        <v>120.31870000000001</v>
      </c>
      <c r="H152">
        <v>92.322199999999995</v>
      </c>
      <c r="I152">
        <v>139.07660000000001</v>
      </c>
    </row>
    <row r="153" spans="1:9">
      <c r="A153">
        <v>133</v>
      </c>
      <c r="B153">
        <v>60.694699999999997</v>
      </c>
      <c r="C153">
        <v>121.1551</v>
      </c>
      <c r="D153">
        <v>85.584500000000006</v>
      </c>
      <c r="E153">
        <v>124.9083</v>
      </c>
      <c r="F153">
        <v>119.1671</v>
      </c>
      <c r="G153">
        <v>120.38590000000001</v>
      </c>
      <c r="H153">
        <v>92.391400000000004</v>
      </c>
      <c r="I153">
        <v>139.0324</v>
      </c>
    </row>
    <row r="154" spans="1:9">
      <c r="A154">
        <v>134</v>
      </c>
      <c r="B154">
        <v>60.865000000000002</v>
      </c>
      <c r="C154">
        <v>121.3847</v>
      </c>
      <c r="D154">
        <v>85.677499999999995</v>
      </c>
      <c r="E154">
        <v>125.16160000000001</v>
      </c>
      <c r="F154">
        <v>119.31780000000001</v>
      </c>
      <c r="G154">
        <v>120.4308</v>
      </c>
      <c r="H154">
        <v>92.5458</v>
      </c>
      <c r="I154">
        <v>139.0231</v>
      </c>
    </row>
    <row r="155" spans="1:9">
      <c r="A155">
        <v>135</v>
      </c>
      <c r="B155">
        <v>60.921500000000002</v>
      </c>
      <c r="C155">
        <v>121.422</v>
      </c>
      <c r="D155">
        <v>85.767600000000002</v>
      </c>
      <c r="E155">
        <v>125.3426</v>
      </c>
      <c r="F155">
        <v>119.49930000000001</v>
      </c>
      <c r="G155">
        <v>120.4243</v>
      </c>
      <c r="H155">
        <v>92.731499999999997</v>
      </c>
      <c r="I155">
        <v>138.77340000000001</v>
      </c>
    </row>
    <row r="156" spans="1:9">
      <c r="A156">
        <v>136</v>
      </c>
      <c r="B156">
        <v>60.863700000000001</v>
      </c>
      <c r="C156">
        <v>121.71339999999999</v>
      </c>
      <c r="D156">
        <v>85.693299999999994</v>
      </c>
      <c r="E156">
        <v>125.50530000000001</v>
      </c>
      <c r="F156">
        <v>119.5604</v>
      </c>
      <c r="G156">
        <v>120.37820000000001</v>
      </c>
      <c r="H156">
        <v>92.516400000000004</v>
      </c>
      <c r="I156">
        <v>138.70140000000001</v>
      </c>
    </row>
    <row r="157" spans="1:9">
      <c r="A157">
        <v>137</v>
      </c>
      <c r="B157">
        <v>61.135399999999997</v>
      </c>
      <c r="C157">
        <v>122.02290000000001</v>
      </c>
      <c r="D157">
        <v>85.630300000000005</v>
      </c>
      <c r="E157">
        <v>125.6039</v>
      </c>
      <c r="F157">
        <v>119.7123</v>
      </c>
      <c r="G157">
        <v>120.44119999999999</v>
      </c>
      <c r="H157">
        <v>92.8215</v>
      </c>
      <c r="I157">
        <v>138.74680000000001</v>
      </c>
    </row>
    <row r="158" spans="1:9">
      <c r="A158">
        <v>138</v>
      </c>
      <c r="B158">
        <v>61.277299999999997</v>
      </c>
      <c r="C158">
        <v>121.9234</v>
      </c>
      <c r="D158">
        <v>85.529899999999998</v>
      </c>
      <c r="E158">
        <v>125.6211</v>
      </c>
      <c r="F158">
        <v>119.89400000000001</v>
      </c>
      <c r="G158">
        <v>120.4451</v>
      </c>
      <c r="H158">
        <v>93.130300000000005</v>
      </c>
      <c r="I158">
        <v>138.7218</v>
      </c>
    </row>
    <row r="159" spans="1:9">
      <c r="A159">
        <v>139</v>
      </c>
      <c r="B159">
        <v>61.019399999999997</v>
      </c>
      <c r="C159">
        <v>121.45440000000001</v>
      </c>
      <c r="D159">
        <v>85.308099999999996</v>
      </c>
      <c r="E159">
        <v>125.6104</v>
      </c>
      <c r="F159">
        <v>119.99509999999999</v>
      </c>
      <c r="G159">
        <v>120.378</v>
      </c>
      <c r="H159">
        <v>93.257599999999996</v>
      </c>
      <c r="I159">
        <v>138.6146</v>
      </c>
    </row>
    <row r="160" spans="1:9">
      <c r="A160">
        <v>140</v>
      </c>
      <c r="B160">
        <v>60.628900000000002</v>
      </c>
      <c r="C160">
        <v>120.9447</v>
      </c>
      <c r="D160">
        <v>85.111800000000002</v>
      </c>
      <c r="E160">
        <v>125.5692</v>
      </c>
      <c r="F160">
        <v>119.96639999999999</v>
      </c>
      <c r="G160">
        <v>120.2949</v>
      </c>
      <c r="H160">
        <v>93.289100000000005</v>
      </c>
      <c r="I160">
        <v>138.4479</v>
      </c>
    </row>
    <row r="161" spans="1:9">
      <c r="A161">
        <v>141</v>
      </c>
      <c r="B161">
        <v>60.400500000000001</v>
      </c>
      <c r="C161">
        <v>120.691</v>
      </c>
      <c r="D161">
        <v>84.947199999999995</v>
      </c>
      <c r="E161">
        <v>125.65349999999999</v>
      </c>
      <c r="F161">
        <v>119.8785</v>
      </c>
      <c r="G161">
        <v>120.2465</v>
      </c>
      <c r="H161">
        <v>93.319900000000004</v>
      </c>
      <c r="I161">
        <v>138.31229999999999</v>
      </c>
    </row>
    <row r="162" spans="1:9">
      <c r="A162">
        <v>142</v>
      </c>
      <c r="B162">
        <v>60.4056</v>
      </c>
      <c r="C162">
        <v>120.65089999999999</v>
      </c>
      <c r="D162">
        <v>84.993099999999998</v>
      </c>
      <c r="E162">
        <v>125.9014</v>
      </c>
      <c r="F162">
        <v>119.8669</v>
      </c>
      <c r="G162">
        <v>120.28149999999999</v>
      </c>
      <c r="H162">
        <v>93.433800000000005</v>
      </c>
      <c r="I162">
        <v>138.1627</v>
      </c>
    </row>
    <row r="163" spans="1:9">
      <c r="A163">
        <v>143</v>
      </c>
      <c r="B163">
        <v>60.4801</v>
      </c>
      <c r="C163">
        <v>120.40089999999999</v>
      </c>
      <c r="D163">
        <v>85.139399999999995</v>
      </c>
      <c r="E163">
        <v>125.96550000000001</v>
      </c>
      <c r="F163">
        <v>120.0252</v>
      </c>
      <c r="G163">
        <v>120.26690000000001</v>
      </c>
      <c r="H163">
        <v>93.507900000000006</v>
      </c>
      <c r="I163">
        <v>137.93680000000001</v>
      </c>
    </row>
    <row r="164" spans="1:9">
      <c r="A164">
        <v>144</v>
      </c>
      <c r="B164">
        <v>60.238700000000001</v>
      </c>
      <c r="C164">
        <v>120.54810000000001</v>
      </c>
      <c r="D164">
        <v>84.863200000000006</v>
      </c>
      <c r="E164">
        <v>126.1613</v>
      </c>
      <c r="F164">
        <v>119.8428</v>
      </c>
      <c r="G164">
        <v>120.22920000000001</v>
      </c>
      <c r="H164">
        <v>93.488699999999994</v>
      </c>
      <c r="I164">
        <v>137.97130000000001</v>
      </c>
    </row>
    <row r="165" spans="1:9">
      <c r="A165">
        <v>145</v>
      </c>
      <c r="B165">
        <v>60.5062</v>
      </c>
      <c r="C165">
        <v>120.9345</v>
      </c>
      <c r="D165">
        <v>84.997699999999995</v>
      </c>
      <c r="E165">
        <v>126.37569999999999</v>
      </c>
      <c r="F165">
        <v>119.9074</v>
      </c>
      <c r="G165">
        <v>120.2157</v>
      </c>
      <c r="H165">
        <v>93.941900000000004</v>
      </c>
      <c r="I165">
        <v>138.1875</v>
      </c>
    </row>
    <row r="166" spans="1:9">
      <c r="A166">
        <v>146</v>
      </c>
      <c r="B166">
        <v>60.800899999999999</v>
      </c>
      <c r="C166">
        <v>121.24930000000001</v>
      </c>
      <c r="D166">
        <v>85.010400000000004</v>
      </c>
      <c r="E166">
        <v>126.54259999999999</v>
      </c>
      <c r="F166">
        <v>119.837</v>
      </c>
      <c r="G166">
        <v>120.131</v>
      </c>
      <c r="H166">
        <v>94.456299999999999</v>
      </c>
      <c r="I166">
        <v>138.26499999999999</v>
      </c>
    </row>
    <row r="167" spans="1:9">
      <c r="A167">
        <v>147</v>
      </c>
      <c r="B167">
        <v>60.904400000000003</v>
      </c>
      <c r="C167">
        <v>121.28189999999999</v>
      </c>
      <c r="D167">
        <v>84.908799999999999</v>
      </c>
      <c r="E167">
        <v>126.6687</v>
      </c>
      <c r="F167">
        <v>119.6949</v>
      </c>
      <c r="G167">
        <v>120.0188</v>
      </c>
      <c r="H167">
        <v>94.524299999999997</v>
      </c>
      <c r="I167">
        <v>138.12620000000001</v>
      </c>
    </row>
    <row r="168" spans="1:9">
      <c r="A168">
        <v>148</v>
      </c>
      <c r="B168">
        <v>60.793500000000002</v>
      </c>
      <c r="C168">
        <v>121.1951</v>
      </c>
      <c r="D168">
        <v>84.783100000000005</v>
      </c>
      <c r="E168">
        <v>126.7664</v>
      </c>
      <c r="F168">
        <v>119.5722</v>
      </c>
      <c r="G168">
        <v>119.9799</v>
      </c>
      <c r="H168">
        <v>94.370099999999994</v>
      </c>
      <c r="I168">
        <v>137.96639999999999</v>
      </c>
    </row>
    <row r="169" spans="1:9">
      <c r="A169">
        <v>149</v>
      </c>
      <c r="B169">
        <v>60.7102</v>
      </c>
      <c r="C169">
        <v>121.24979999999999</v>
      </c>
      <c r="D169">
        <v>84.725200000000001</v>
      </c>
      <c r="E169">
        <v>126.9491</v>
      </c>
      <c r="F169">
        <v>119.69629999999999</v>
      </c>
      <c r="G169">
        <v>120.11620000000001</v>
      </c>
      <c r="H169">
        <v>94.432900000000004</v>
      </c>
      <c r="I169">
        <v>138.1414</v>
      </c>
    </row>
    <row r="170" spans="1:9">
      <c r="A170">
        <v>150</v>
      </c>
      <c r="B170">
        <v>60.827500000000001</v>
      </c>
      <c r="C170">
        <v>121.4546</v>
      </c>
      <c r="D170">
        <v>84.775199999999998</v>
      </c>
      <c r="E170">
        <v>127.191</v>
      </c>
      <c r="F170">
        <v>120.05</v>
      </c>
      <c r="G170">
        <v>120.3951</v>
      </c>
      <c r="H170">
        <v>95.055099999999996</v>
      </c>
      <c r="I170">
        <v>138.48840000000001</v>
      </c>
    </row>
    <row r="171" spans="1:9">
      <c r="A171">
        <v>151</v>
      </c>
      <c r="B171">
        <v>61.003</v>
      </c>
      <c r="C171">
        <v>121.322</v>
      </c>
      <c r="D171">
        <v>84.889099999999999</v>
      </c>
      <c r="E171">
        <v>127.16670000000001</v>
      </c>
      <c r="F171">
        <v>120.3771</v>
      </c>
      <c r="G171">
        <v>120.57129999999999</v>
      </c>
      <c r="H171">
        <v>95.685900000000004</v>
      </c>
      <c r="I171">
        <v>138.7731</v>
      </c>
    </row>
    <row r="172" spans="1:9">
      <c r="A172">
        <v>152</v>
      </c>
      <c r="B172">
        <v>60.789099999999998</v>
      </c>
      <c r="C172">
        <v>121.4639</v>
      </c>
      <c r="D172">
        <v>84.480099999999993</v>
      </c>
      <c r="E172">
        <v>127.1979</v>
      </c>
      <c r="F172">
        <v>120.2715</v>
      </c>
      <c r="G172">
        <v>120.4641</v>
      </c>
      <c r="H172">
        <v>96.021799999999999</v>
      </c>
      <c r="I172">
        <v>139.10830000000001</v>
      </c>
    </row>
    <row r="173" spans="1:9">
      <c r="A173">
        <v>153</v>
      </c>
      <c r="B173">
        <v>61.006900000000002</v>
      </c>
      <c r="C173">
        <v>121.79810000000001</v>
      </c>
      <c r="D173">
        <v>84.436099999999996</v>
      </c>
      <c r="E173">
        <v>127.2685</v>
      </c>
      <c r="F173">
        <v>120.2623</v>
      </c>
      <c r="G173">
        <v>120.1357</v>
      </c>
      <c r="H173">
        <v>96.496099999999998</v>
      </c>
      <c r="I173">
        <v>139.45529999999999</v>
      </c>
    </row>
    <row r="174" spans="1:9">
      <c r="A174">
        <v>154</v>
      </c>
      <c r="B174">
        <v>61.259300000000003</v>
      </c>
      <c r="C174">
        <v>122.0458</v>
      </c>
      <c r="D174">
        <v>84.372900000000001</v>
      </c>
      <c r="E174">
        <v>127.3407</v>
      </c>
      <c r="F174">
        <v>120.3613</v>
      </c>
      <c r="G174">
        <v>119.8759</v>
      </c>
      <c r="H174">
        <v>96.960400000000007</v>
      </c>
      <c r="I174">
        <v>139.6326</v>
      </c>
    </row>
    <row r="175" spans="1:9">
      <c r="A175">
        <v>155</v>
      </c>
      <c r="B175">
        <v>61.320799999999998</v>
      </c>
      <c r="C175">
        <v>122.215</v>
      </c>
      <c r="D175">
        <v>84.301199999999994</v>
      </c>
      <c r="E175">
        <v>127.4829</v>
      </c>
      <c r="F175">
        <v>120.42749999999999</v>
      </c>
      <c r="G175">
        <v>119.8488</v>
      </c>
      <c r="H175">
        <v>97.119900000000001</v>
      </c>
      <c r="I175">
        <v>139.68450000000001</v>
      </c>
    </row>
    <row r="176" spans="1:9">
      <c r="A176">
        <v>156</v>
      </c>
      <c r="B176">
        <v>61.384500000000003</v>
      </c>
      <c r="C176">
        <v>122.5433</v>
      </c>
      <c r="D176">
        <v>84.307199999999995</v>
      </c>
      <c r="E176">
        <v>127.6914</v>
      </c>
      <c r="F176">
        <v>120.5491</v>
      </c>
      <c r="G176">
        <v>119.9169</v>
      </c>
      <c r="H176">
        <v>97.1875</v>
      </c>
      <c r="I176">
        <v>139.6979</v>
      </c>
    </row>
    <row r="177" spans="1:9">
      <c r="A177">
        <v>157</v>
      </c>
      <c r="B177">
        <v>61.643500000000003</v>
      </c>
      <c r="C177">
        <v>123.1588</v>
      </c>
      <c r="D177">
        <v>84.361800000000002</v>
      </c>
      <c r="E177">
        <v>127.93470000000001</v>
      </c>
      <c r="F177">
        <v>120.67749999999999</v>
      </c>
      <c r="G177">
        <v>120.01130000000001</v>
      </c>
      <c r="H177">
        <v>97.386300000000006</v>
      </c>
      <c r="I177">
        <v>139.80019999999999</v>
      </c>
    </row>
    <row r="178" spans="1:9">
      <c r="A178">
        <v>158</v>
      </c>
      <c r="B178">
        <v>62.097200000000001</v>
      </c>
      <c r="C178">
        <v>123.7403</v>
      </c>
      <c r="D178">
        <v>84.434299999999993</v>
      </c>
      <c r="E178">
        <v>128.1961</v>
      </c>
      <c r="F178">
        <v>120.7884</v>
      </c>
      <c r="G178">
        <v>120.12309999999999</v>
      </c>
      <c r="H178">
        <v>97.781700000000001</v>
      </c>
      <c r="I178">
        <v>139.9572</v>
      </c>
    </row>
    <row r="179" spans="1:9">
      <c r="A179">
        <v>159</v>
      </c>
      <c r="B179">
        <v>62.366399999999999</v>
      </c>
      <c r="C179">
        <v>123.64579999999999</v>
      </c>
      <c r="D179">
        <v>84.472700000000003</v>
      </c>
      <c r="E179">
        <v>128.15369999999999</v>
      </c>
      <c r="F179">
        <v>120.89879999999999</v>
      </c>
      <c r="G179">
        <v>120.0889</v>
      </c>
      <c r="H179">
        <v>98.125900000000001</v>
      </c>
      <c r="I179">
        <v>139.84049999999999</v>
      </c>
    </row>
    <row r="180" spans="1:9">
      <c r="A180">
        <v>160</v>
      </c>
      <c r="B180">
        <v>62.010199999999998</v>
      </c>
      <c r="C180">
        <v>123.434</v>
      </c>
      <c r="D180">
        <v>84.084299999999999</v>
      </c>
      <c r="E180">
        <v>128.13290000000001</v>
      </c>
      <c r="F180">
        <v>120.54649999999999</v>
      </c>
      <c r="G180">
        <v>120.00279999999999</v>
      </c>
      <c r="H180">
        <v>98.012</v>
      </c>
      <c r="I180">
        <v>139.8792</v>
      </c>
    </row>
    <row r="181" spans="1:9">
      <c r="A181">
        <v>161</v>
      </c>
      <c r="B181">
        <v>61.848399999999998</v>
      </c>
      <c r="C181">
        <v>123.1123</v>
      </c>
      <c r="D181">
        <v>83.910600000000002</v>
      </c>
      <c r="E181">
        <v>128.10720000000001</v>
      </c>
      <c r="F181">
        <v>120.7072</v>
      </c>
      <c r="G181">
        <v>120.0873</v>
      </c>
      <c r="H181">
        <v>98.392399999999995</v>
      </c>
      <c r="I181">
        <v>140.09</v>
      </c>
    </row>
    <row r="182" spans="1:9">
      <c r="A182">
        <v>162</v>
      </c>
      <c r="B182">
        <v>61.635199999999998</v>
      </c>
      <c r="C182">
        <v>122.71599999999999</v>
      </c>
      <c r="D182">
        <v>83.736800000000002</v>
      </c>
      <c r="E182">
        <v>128.0222</v>
      </c>
      <c r="F182">
        <v>120.86320000000001</v>
      </c>
      <c r="G182">
        <v>120.1801</v>
      </c>
      <c r="H182">
        <v>98.904899999999998</v>
      </c>
      <c r="I182">
        <v>140.3528</v>
      </c>
    </row>
    <row r="183" spans="1:9">
      <c r="A183">
        <v>163</v>
      </c>
      <c r="B183">
        <v>61.39</v>
      </c>
      <c r="C183">
        <v>122.30629999999999</v>
      </c>
      <c r="D183">
        <v>83.492099999999994</v>
      </c>
      <c r="E183">
        <v>128.04560000000001</v>
      </c>
      <c r="F183">
        <v>120.91549999999999</v>
      </c>
      <c r="G183">
        <v>120.2354</v>
      </c>
      <c r="H183">
        <v>99.3232</v>
      </c>
      <c r="I183">
        <v>140.51900000000001</v>
      </c>
    </row>
    <row r="184" spans="1:9">
      <c r="A184">
        <v>164</v>
      </c>
      <c r="B184">
        <v>61.203899999999997</v>
      </c>
      <c r="C184">
        <v>122.0155</v>
      </c>
      <c r="D184">
        <v>83.391000000000005</v>
      </c>
      <c r="E184">
        <v>128.10140000000001</v>
      </c>
      <c r="F184">
        <v>120.9389</v>
      </c>
      <c r="G184">
        <v>120.2829</v>
      </c>
      <c r="H184">
        <v>99.537999999999997</v>
      </c>
      <c r="I184">
        <v>140.59139999999999</v>
      </c>
    </row>
    <row r="185" spans="1:9">
      <c r="A185">
        <v>165</v>
      </c>
      <c r="B185">
        <v>61.115000000000002</v>
      </c>
      <c r="C185">
        <v>121.91249999999999</v>
      </c>
      <c r="D185">
        <v>83.2928</v>
      </c>
      <c r="E185">
        <v>128.2319</v>
      </c>
      <c r="F185">
        <v>120.99</v>
      </c>
      <c r="G185">
        <v>120.33839999999999</v>
      </c>
      <c r="H185">
        <v>99.677800000000005</v>
      </c>
      <c r="I185">
        <v>140.62889999999999</v>
      </c>
    </row>
    <row r="186" spans="1:9">
      <c r="A186">
        <v>166</v>
      </c>
      <c r="B186">
        <v>61.120100000000001</v>
      </c>
      <c r="C186">
        <v>121.9058</v>
      </c>
      <c r="D186">
        <v>83.317400000000006</v>
      </c>
      <c r="E186">
        <v>128.44980000000001</v>
      </c>
      <c r="F186">
        <v>121.0782</v>
      </c>
      <c r="G186">
        <v>120.4222</v>
      </c>
      <c r="H186">
        <v>99.820800000000006</v>
      </c>
      <c r="I186">
        <v>140.62479999999999</v>
      </c>
    </row>
    <row r="187" spans="1:9">
      <c r="A187">
        <v>167</v>
      </c>
      <c r="B187">
        <v>61.1676</v>
      </c>
      <c r="C187">
        <v>122.2556</v>
      </c>
      <c r="D187">
        <v>83.366</v>
      </c>
      <c r="E187">
        <v>128.44280000000001</v>
      </c>
      <c r="F187">
        <v>121.1687</v>
      </c>
      <c r="G187">
        <v>120.44029999999999</v>
      </c>
      <c r="H187">
        <v>99.990300000000005</v>
      </c>
      <c r="I187">
        <v>140.38890000000001</v>
      </c>
    </row>
    <row r="188" spans="1:9">
      <c r="A188">
        <v>168</v>
      </c>
      <c r="B188">
        <v>61.537999999999997</v>
      </c>
      <c r="C188">
        <v>122.89749999999999</v>
      </c>
      <c r="D188">
        <v>83.055999999999997</v>
      </c>
      <c r="E188">
        <v>128.54910000000001</v>
      </c>
      <c r="F188">
        <v>121.0706</v>
      </c>
      <c r="G188">
        <v>120.4229</v>
      </c>
      <c r="H188">
        <v>99.797899999999998</v>
      </c>
      <c r="I188">
        <v>140.17660000000001</v>
      </c>
    </row>
    <row r="189" spans="1:9">
      <c r="A189">
        <v>169</v>
      </c>
      <c r="B189">
        <v>61.976399999999998</v>
      </c>
      <c r="C189">
        <v>123.7625</v>
      </c>
      <c r="D189">
        <v>83.073400000000007</v>
      </c>
      <c r="E189">
        <v>128.7106</v>
      </c>
      <c r="F189">
        <v>121.1002</v>
      </c>
      <c r="G189">
        <v>120.4618</v>
      </c>
      <c r="H189">
        <v>99.828500000000005</v>
      </c>
      <c r="I189">
        <v>139.98330000000001</v>
      </c>
    </row>
    <row r="190" spans="1:9">
      <c r="A190">
        <v>170</v>
      </c>
      <c r="B190">
        <v>62.524999999999999</v>
      </c>
      <c r="C190">
        <v>124.4141</v>
      </c>
      <c r="D190">
        <v>83.031499999999994</v>
      </c>
      <c r="E190">
        <v>128.7174</v>
      </c>
      <c r="F190">
        <v>121.2139</v>
      </c>
      <c r="G190">
        <v>120.5984</v>
      </c>
      <c r="H190">
        <v>99.861800000000002</v>
      </c>
      <c r="I190">
        <v>139.76339999999999</v>
      </c>
    </row>
    <row r="191" spans="1:9">
      <c r="A191">
        <v>171</v>
      </c>
      <c r="B191">
        <v>62.741900000000001</v>
      </c>
      <c r="C191">
        <v>124.7722</v>
      </c>
      <c r="D191">
        <v>82.7727</v>
      </c>
      <c r="E191">
        <v>128.6035</v>
      </c>
      <c r="F191">
        <v>121.4572</v>
      </c>
      <c r="G191">
        <v>120.7833</v>
      </c>
      <c r="H191">
        <v>99.849100000000007</v>
      </c>
      <c r="I191">
        <v>139.5025</v>
      </c>
    </row>
    <row r="192" spans="1:9">
      <c r="A192">
        <v>172</v>
      </c>
      <c r="B192">
        <v>62.771799999999999</v>
      </c>
      <c r="C192">
        <v>124.881</v>
      </c>
      <c r="D192">
        <v>82.449100000000001</v>
      </c>
      <c r="E192">
        <v>128.3794</v>
      </c>
      <c r="F192">
        <v>121.6819</v>
      </c>
      <c r="G192">
        <v>120.9877</v>
      </c>
      <c r="H192">
        <v>99.81</v>
      </c>
      <c r="I192">
        <v>139.30860000000001</v>
      </c>
    </row>
    <row r="193" spans="1:9">
      <c r="A193">
        <v>173</v>
      </c>
      <c r="B193">
        <v>62.6738</v>
      </c>
      <c r="C193">
        <v>124.9181</v>
      </c>
      <c r="D193">
        <v>82.046800000000005</v>
      </c>
      <c r="E193">
        <v>128.2039</v>
      </c>
      <c r="F193">
        <v>121.8479</v>
      </c>
      <c r="G193">
        <v>121.1093</v>
      </c>
      <c r="H193">
        <v>99.880300000000005</v>
      </c>
      <c r="I193">
        <v>139.2132</v>
      </c>
    </row>
    <row r="194" spans="1:9">
      <c r="A194">
        <v>174</v>
      </c>
      <c r="B194">
        <v>62.668500000000002</v>
      </c>
      <c r="C194">
        <v>125.0093</v>
      </c>
      <c r="D194">
        <v>81.797899999999998</v>
      </c>
      <c r="E194">
        <v>128.0822</v>
      </c>
      <c r="F194">
        <v>121.8678</v>
      </c>
      <c r="G194">
        <v>121.14279999999999</v>
      </c>
      <c r="H194">
        <v>100.0551</v>
      </c>
      <c r="I194">
        <v>139.15440000000001</v>
      </c>
    </row>
    <row r="195" spans="1:9">
      <c r="A195">
        <v>175</v>
      </c>
      <c r="B195">
        <v>62.754399999999997</v>
      </c>
      <c r="C195">
        <v>125.19750000000001</v>
      </c>
      <c r="D195">
        <v>81.627300000000005</v>
      </c>
      <c r="E195">
        <v>127.7201</v>
      </c>
      <c r="F195">
        <v>121.8236</v>
      </c>
      <c r="G195">
        <v>120.9873</v>
      </c>
      <c r="H195">
        <v>100.2088</v>
      </c>
      <c r="I195">
        <v>138.9426</v>
      </c>
    </row>
    <row r="196" spans="1:9">
      <c r="A196">
        <v>176</v>
      </c>
      <c r="B196">
        <v>62.945099999999996</v>
      </c>
      <c r="C196">
        <v>125.6819</v>
      </c>
      <c r="D196">
        <v>81.086600000000004</v>
      </c>
      <c r="E196">
        <v>127.5127</v>
      </c>
      <c r="F196">
        <v>121.32080000000001</v>
      </c>
      <c r="G196">
        <v>120.7662</v>
      </c>
      <c r="H196">
        <v>100.1208</v>
      </c>
      <c r="I196">
        <v>138.85419999999999</v>
      </c>
    </row>
    <row r="197" spans="1:9">
      <c r="A197">
        <v>177</v>
      </c>
      <c r="B197">
        <v>63.341200000000001</v>
      </c>
      <c r="C197">
        <v>126.3289</v>
      </c>
      <c r="D197">
        <v>80.944699999999997</v>
      </c>
      <c r="E197">
        <v>127.33540000000001</v>
      </c>
      <c r="F197">
        <v>121.2984</v>
      </c>
      <c r="G197">
        <v>120.6683</v>
      </c>
      <c r="H197">
        <v>100.3824</v>
      </c>
      <c r="I197">
        <v>138.93360000000001</v>
      </c>
    </row>
    <row r="198" spans="1:9">
      <c r="A198">
        <v>178</v>
      </c>
      <c r="B198">
        <v>63.762999999999998</v>
      </c>
      <c r="C198">
        <v>126.91200000000001</v>
      </c>
      <c r="D198">
        <v>80.673100000000005</v>
      </c>
      <c r="E198">
        <v>127.1373</v>
      </c>
      <c r="F198">
        <v>121.30159999999999</v>
      </c>
      <c r="G198">
        <v>120.65300000000001</v>
      </c>
      <c r="H198">
        <v>100.788</v>
      </c>
      <c r="I198">
        <v>139.0076</v>
      </c>
    </row>
    <row r="199" spans="1:9">
      <c r="A199">
        <v>179</v>
      </c>
      <c r="B199">
        <v>64.049300000000002</v>
      </c>
      <c r="C199">
        <v>127.3326</v>
      </c>
      <c r="D199">
        <v>80.310599999999994</v>
      </c>
      <c r="E199">
        <v>126.9049</v>
      </c>
      <c r="F199">
        <v>121.31270000000001</v>
      </c>
      <c r="G199">
        <v>120.63939999999999</v>
      </c>
      <c r="H199">
        <v>100.96550000000001</v>
      </c>
      <c r="I199">
        <v>138.8887</v>
      </c>
    </row>
    <row r="200" spans="1:9">
      <c r="A200">
        <v>180</v>
      </c>
      <c r="B200">
        <v>64.188400000000001</v>
      </c>
      <c r="C200">
        <v>127.73869999999999</v>
      </c>
      <c r="D200">
        <v>80.034999999999997</v>
      </c>
      <c r="E200">
        <v>126.7984</v>
      </c>
      <c r="F200">
        <v>121.3171</v>
      </c>
      <c r="G200">
        <v>120.6968</v>
      </c>
      <c r="H200">
        <v>100.8792</v>
      </c>
      <c r="I200">
        <v>138.625</v>
      </c>
    </row>
    <row r="201" spans="1:9">
      <c r="A201">
        <v>181</v>
      </c>
      <c r="B201">
        <v>64.370800000000003</v>
      </c>
      <c r="C201">
        <v>128.1986</v>
      </c>
      <c r="D201">
        <v>79.876900000000006</v>
      </c>
      <c r="E201">
        <v>126.8539</v>
      </c>
      <c r="F201">
        <v>121.4248</v>
      </c>
      <c r="G201">
        <v>120.8083</v>
      </c>
      <c r="H201">
        <v>100.703</v>
      </c>
      <c r="I201">
        <v>138.35560000000001</v>
      </c>
    </row>
    <row r="202" spans="1:9">
      <c r="A202">
        <v>182</v>
      </c>
      <c r="B202">
        <v>64.641900000000007</v>
      </c>
      <c r="C202">
        <v>128.62289999999999</v>
      </c>
      <c r="D202">
        <v>79.892600000000002</v>
      </c>
      <c r="E202">
        <v>126.9866</v>
      </c>
      <c r="F202">
        <v>121.6528</v>
      </c>
      <c r="G202">
        <v>120.9736</v>
      </c>
      <c r="H202">
        <v>100.675</v>
      </c>
      <c r="I202">
        <v>138.16669999999999</v>
      </c>
    </row>
    <row r="203" spans="1:9">
      <c r="A203">
        <v>183</v>
      </c>
      <c r="B203">
        <v>64.850499999999997</v>
      </c>
      <c r="C203">
        <v>128.6354</v>
      </c>
      <c r="D203">
        <v>79.925899999999999</v>
      </c>
      <c r="E203">
        <v>127.0382</v>
      </c>
      <c r="F203">
        <v>121.83629999999999</v>
      </c>
      <c r="G203">
        <v>121.062</v>
      </c>
      <c r="H203">
        <v>100.7801</v>
      </c>
      <c r="I203">
        <v>138.07589999999999</v>
      </c>
    </row>
    <row r="204" spans="1:9">
      <c r="A204">
        <v>184</v>
      </c>
      <c r="B204">
        <v>64.672200000000004</v>
      </c>
      <c r="C204">
        <v>128.5377</v>
      </c>
      <c r="D204">
        <v>79.803700000000006</v>
      </c>
      <c r="E204">
        <v>127.12779999999999</v>
      </c>
      <c r="F204">
        <v>121.70829999999999</v>
      </c>
      <c r="G204">
        <v>121.09099999999999</v>
      </c>
      <c r="H204">
        <v>101.0146</v>
      </c>
      <c r="I204">
        <v>138.14930000000001</v>
      </c>
    </row>
    <row r="205" spans="1:9">
      <c r="A205">
        <v>185</v>
      </c>
      <c r="B205">
        <v>64.552800000000005</v>
      </c>
      <c r="C205">
        <v>128.26320000000001</v>
      </c>
      <c r="D205">
        <v>79.730800000000002</v>
      </c>
      <c r="E205">
        <v>127.2294</v>
      </c>
      <c r="F205">
        <v>121.831</v>
      </c>
      <c r="G205">
        <v>121.1572</v>
      </c>
      <c r="H205">
        <v>101.3623</v>
      </c>
      <c r="I205">
        <v>138.31229999999999</v>
      </c>
    </row>
    <row r="206" spans="1:9">
      <c r="A206">
        <v>186</v>
      </c>
      <c r="B206">
        <v>64.305999999999997</v>
      </c>
      <c r="C206">
        <v>127.8248</v>
      </c>
      <c r="D206">
        <v>79.669700000000006</v>
      </c>
      <c r="E206">
        <v>127.32380000000001</v>
      </c>
      <c r="F206">
        <v>121.8903</v>
      </c>
      <c r="G206">
        <v>121.17010000000001</v>
      </c>
      <c r="H206">
        <v>101.80119999999999</v>
      </c>
      <c r="I206">
        <v>138.4898</v>
      </c>
    </row>
    <row r="207" spans="1:9">
      <c r="A207">
        <v>187</v>
      </c>
      <c r="B207">
        <v>63.990299999999998</v>
      </c>
      <c r="C207">
        <v>127.4106</v>
      </c>
      <c r="D207">
        <v>79.572199999999995</v>
      </c>
      <c r="E207">
        <v>127.38500000000001</v>
      </c>
      <c r="F207">
        <v>121.7748</v>
      </c>
      <c r="G207">
        <v>121.04859999999999</v>
      </c>
      <c r="H207">
        <v>102.1037</v>
      </c>
      <c r="I207">
        <v>138.65459999999999</v>
      </c>
    </row>
    <row r="208" spans="1:9">
      <c r="A208">
        <v>188</v>
      </c>
      <c r="B208">
        <v>63.807400000000001</v>
      </c>
      <c r="C208">
        <v>127.3229</v>
      </c>
      <c r="D208">
        <v>79.445400000000006</v>
      </c>
      <c r="E208">
        <v>127.38079999999999</v>
      </c>
      <c r="F208">
        <v>121.5282</v>
      </c>
      <c r="G208">
        <v>120.863</v>
      </c>
      <c r="H208">
        <v>102.42919999999999</v>
      </c>
      <c r="I208">
        <v>138.85419999999999</v>
      </c>
    </row>
    <row r="209" spans="1:9">
      <c r="A209">
        <v>189</v>
      </c>
      <c r="B209">
        <v>63.956200000000003</v>
      </c>
      <c r="C209">
        <v>127.5919</v>
      </c>
      <c r="D209">
        <v>79.246499999999997</v>
      </c>
      <c r="E209">
        <v>127.36409999999999</v>
      </c>
      <c r="F209">
        <v>121.3454</v>
      </c>
      <c r="G209">
        <v>120.76600000000001</v>
      </c>
      <c r="H209">
        <v>102.8218</v>
      </c>
      <c r="I209">
        <v>139.07239999999999</v>
      </c>
    </row>
    <row r="210" spans="1:9">
      <c r="A210">
        <v>190</v>
      </c>
      <c r="B210">
        <v>64.296099999999996</v>
      </c>
      <c r="C210">
        <v>127.96939999999999</v>
      </c>
      <c r="D210">
        <v>79.062700000000007</v>
      </c>
      <c r="E210">
        <v>127.3326</v>
      </c>
      <c r="F210">
        <v>121.4218</v>
      </c>
      <c r="G210">
        <v>120.79</v>
      </c>
      <c r="H210">
        <v>103.2319</v>
      </c>
      <c r="I210">
        <v>139.1944</v>
      </c>
    </row>
    <row r="211" spans="1:9">
      <c r="A211">
        <v>191</v>
      </c>
      <c r="B211">
        <v>64.540499999999994</v>
      </c>
      <c r="C211">
        <v>128.1516</v>
      </c>
      <c r="D211">
        <v>78.892099999999999</v>
      </c>
      <c r="E211">
        <v>126.5639</v>
      </c>
      <c r="F211">
        <v>121.52290000000001</v>
      </c>
      <c r="G211">
        <v>120.7032</v>
      </c>
      <c r="H211">
        <v>103.48399999999999</v>
      </c>
      <c r="I211">
        <v>139.1465</v>
      </c>
    </row>
    <row r="212" spans="1:9">
      <c r="A212">
        <v>192</v>
      </c>
      <c r="B212">
        <v>64.586799999999997</v>
      </c>
      <c r="C212">
        <v>128.43029999999999</v>
      </c>
      <c r="D212">
        <v>77.756500000000003</v>
      </c>
      <c r="E212">
        <v>126.10509999999999</v>
      </c>
      <c r="F212">
        <v>121.11109999999999</v>
      </c>
      <c r="G212">
        <v>120.5116</v>
      </c>
      <c r="H212">
        <v>103.44029999999999</v>
      </c>
      <c r="I212">
        <v>139.215</v>
      </c>
    </row>
    <row r="213" spans="1:9">
      <c r="A213">
        <v>193</v>
      </c>
      <c r="B213">
        <v>64.784300000000002</v>
      </c>
      <c r="C213">
        <v>128.89750000000001</v>
      </c>
      <c r="D213">
        <v>77.527799999999999</v>
      </c>
      <c r="E213">
        <v>125.88890000000001</v>
      </c>
      <c r="F213">
        <v>121.05119999999999</v>
      </c>
      <c r="G213">
        <v>120.4389</v>
      </c>
      <c r="H213">
        <v>103.7424</v>
      </c>
      <c r="I213">
        <v>139.31319999999999</v>
      </c>
    </row>
    <row r="214" spans="1:9">
      <c r="A214">
        <v>194</v>
      </c>
      <c r="B214">
        <v>65.136600000000001</v>
      </c>
      <c r="C214">
        <v>129.29400000000001</v>
      </c>
      <c r="D214">
        <v>77.375900000000001</v>
      </c>
      <c r="E214">
        <v>125.80070000000001</v>
      </c>
      <c r="F214">
        <v>121.0998</v>
      </c>
      <c r="G214">
        <v>120.4495</v>
      </c>
      <c r="H214">
        <v>104.02889999999999</v>
      </c>
      <c r="I214">
        <v>139.33799999999999</v>
      </c>
    </row>
    <row r="215" spans="1:9">
      <c r="A215">
        <v>195</v>
      </c>
      <c r="B215">
        <v>65.297499999999999</v>
      </c>
      <c r="C215">
        <v>129.48519999999999</v>
      </c>
      <c r="D215">
        <v>77.242800000000003</v>
      </c>
      <c r="E215">
        <v>125.8676</v>
      </c>
      <c r="F215">
        <v>121.1148</v>
      </c>
      <c r="G215">
        <v>120.4123</v>
      </c>
      <c r="H215">
        <v>104.1507</v>
      </c>
      <c r="I215">
        <v>139.16249999999999</v>
      </c>
    </row>
    <row r="216" spans="1:9">
      <c r="A216">
        <v>196</v>
      </c>
      <c r="B216">
        <v>65.314800000000005</v>
      </c>
      <c r="C216">
        <v>129.62450000000001</v>
      </c>
      <c r="D216">
        <v>77.234700000000004</v>
      </c>
      <c r="E216">
        <v>125.9542</v>
      </c>
      <c r="F216">
        <v>121.0491</v>
      </c>
      <c r="G216">
        <v>120.55759999999999</v>
      </c>
      <c r="H216">
        <v>104.0475</v>
      </c>
      <c r="I216">
        <v>139.01759999999999</v>
      </c>
    </row>
    <row r="217" spans="1:9">
      <c r="A217">
        <v>197</v>
      </c>
      <c r="B217">
        <v>65.343500000000006</v>
      </c>
      <c r="C217">
        <v>129.7782</v>
      </c>
      <c r="D217">
        <v>77.1935</v>
      </c>
      <c r="E217">
        <v>126.05370000000001</v>
      </c>
      <c r="F217">
        <v>120.9815</v>
      </c>
      <c r="G217">
        <v>120.9</v>
      </c>
      <c r="H217">
        <v>104.1116</v>
      </c>
      <c r="I217">
        <v>139.02109999999999</v>
      </c>
    </row>
    <row r="218" spans="1:9">
      <c r="A218">
        <v>198</v>
      </c>
      <c r="B218">
        <v>65.447000000000003</v>
      </c>
      <c r="C218">
        <v>129.97800000000001</v>
      </c>
      <c r="D218">
        <v>77.142799999999994</v>
      </c>
      <c r="E218">
        <v>126.1634</v>
      </c>
      <c r="F218">
        <v>120.9991</v>
      </c>
      <c r="G218">
        <v>121.1708</v>
      </c>
      <c r="H218">
        <v>104.431</v>
      </c>
      <c r="I218">
        <v>139.12889999999999</v>
      </c>
    </row>
    <row r="219" spans="1:9">
      <c r="A219">
        <v>199</v>
      </c>
      <c r="B219">
        <v>65.614099999999993</v>
      </c>
      <c r="C219">
        <v>129.3896</v>
      </c>
      <c r="D219">
        <v>77.087699999999998</v>
      </c>
      <c r="E219">
        <v>125.96550000000001</v>
      </c>
      <c r="F219">
        <v>121.05719999999999</v>
      </c>
      <c r="G219">
        <v>121.191</v>
      </c>
      <c r="H219">
        <v>104.81059999999999</v>
      </c>
      <c r="I219">
        <v>139.1549</v>
      </c>
    </row>
    <row r="220" spans="1:9">
      <c r="A220">
        <v>200</v>
      </c>
      <c r="B220">
        <v>64.887299999999996</v>
      </c>
      <c r="C220">
        <v>128.9829</v>
      </c>
      <c r="D220">
        <v>76.644199999999998</v>
      </c>
      <c r="E220">
        <v>125.922</v>
      </c>
      <c r="F220">
        <v>120.712</v>
      </c>
      <c r="G220">
        <v>121.12869999999999</v>
      </c>
      <c r="H220">
        <v>105.0044</v>
      </c>
      <c r="I220">
        <v>139.09119999999999</v>
      </c>
    </row>
    <row r="221" spans="1:9">
      <c r="A221">
        <v>201</v>
      </c>
      <c r="B221">
        <v>64.7607</v>
      </c>
      <c r="C221">
        <v>128.73060000000001</v>
      </c>
      <c r="D221">
        <v>76.571799999999996</v>
      </c>
      <c r="E221">
        <v>125.91970000000001</v>
      </c>
      <c r="F221">
        <v>120.8502</v>
      </c>
      <c r="G221">
        <v>121.1968</v>
      </c>
      <c r="H221">
        <v>105.07340000000001</v>
      </c>
      <c r="I221">
        <v>138.98330000000001</v>
      </c>
    </row>
    <row r="222" spans="1:9">
      <c r="A222">
        <v>202</v>
      </c>
      <c r="B222">
        <v>64.700199999999995</v>
      </c>
      <c r="C222">
        <v>128.7525</v>
      </c>
      <c r="D222">
        <v>76.4833</v>
      </c>
      <c r="E222">
        <v>125.98560000000001</v>
      </c>
      <c r="F222">
        <v>120.97450000000001</v>
      </c>
      <c r="G222">
        <v>121.23869999999999</v>
      </c>
      <c r="H222">
        <v>105.1037</v>
      </c>
      <c r="I222">
        <v>138.84399999999999</v>
      </c>
    </row>
    <row r="223" spans="1:9">
      <c r="A223">
        <v>203</v>
      </c>
      <c r="B223">
        <v>64.866200000000006</v>
      </c>
      <c r="C223">
        <v>129.0838</v>
      </c>
      <c r="D223">
        <v>76.424800000000005</v>
      </c>
      <c r="E223">
        <v>126.0826</v>
      </c>
      <c r="F223">
        <v>120.884</v>
      </c>
      <c r="G223">
        <v>121.19580000000001</v>
      </c>
      <c r="H223">
        <v>105.0926</v>
      </c>
      <c r="I223">
        <v>138.63220000000001</v>
      </c>
    </row>
    <row r="224" spans="1:9">
      <c r="A224">
        <v>204</v>
      </c>
      <c r="B224">
        <v>65.244399999999999</v>
      </c>
      <c r="C224">
        <v>129.6403</v>
      </c>
      <c r="D224">
        <v>76.404399999999995</v>
      </c>
      <c r="E224">
        <v>126.1671</v>
      </c>
      <c r="F224">
        <v>120.78660000000001</v>
      </c>
      <c r="G224">
        <v>121.1634</v>
      </c>
      <c r="H224">
        <v>104.9924</v>
      </c>
      <c r="I224">
        <v>138.387</v>
      </c>
    </row>
    <row r="225" spans="1:9">
      <c r="A225">
        <v>205</v>
      </c>
      <c r="B225">
        <v>65.692099999999996</v>
      </c>
      <c r="C225">
        <v>130.2646</v>
      </c>
      <c r="D225">
        <v>76.326899999999995</v>
      </c>
      <c r="E225">
        <v>126.2657</v>
      </c>
      <c r="F225">
        <v>120.84910000000001</v>
      </c>
      <c r="G225">
        <v>121.25879999999999</v>
      </c>
      <c r="H225">
        <v>104.9521</v>
      </c>
      <c r="I225">
        <v>138.20140000000001</v>
      </c>
    </row>
    <row r="226" spans="1:9">
      <c r="A226">
        <v>206</v>
      </c>
      <c r="B226">
        <v>66.081699999999998</v>
      </c>
      <c r="C226">
        <v>130.7456</v>
      </c>
      <c r="D226">
        <v>76.252799999999993</v>
      </c>
      <c r="E226">
        <v>126.3544</v>
      </c>
      <c r="F226">
        <v>121.12309999999999</v>
      </c>
      <c r="G226">
        <v>121.44540000000001</v>
      </c>
      <c r="H226">
        <v>105.06740000000001</v>
      </c>
      <c r="I226">
        <v>138.10069999999999</v>
      </c>
    </row>
    <row r="227" spans="1:9">
      <c r="A227">
        <v>207</v>
      </c>
      <c r="B227">
        <v>66.297899999999998</v>
      </c>
      <c r="C227">
        <v>130.70230000000001</v>
      </c>
      <c r="D227">
        <v>76.179900000000004</v>
      </c>
      <c r="E227">
        <v>126.0694</v>
      </c>
      <c r="F227">
        <v>121.2646</v>
      </c>
      <c r="G227">
        <v>121.3493</v>
      </c>
      <c r="H227">
        <v>105.2243</v>
      </c>
      <c r="I227">
        <v>137.89259999999999</v>
      </c>
    </row>
    <row r="228" spans="1:9">
      <c r="A228">
        <v>208</v>
      </c>
      <c r="B228">
        <v>66.040700000000001</v>
      </c>
      <c r="C228">
        <v>130.69999999999999</v>
      </c>
      <c r="D228">
        <v>75.625900000000001</v>
      </c>
      <c r="E228">
        <v>125.887</v>
      </c>
      <c r="F228">
        <v>120.6799</v>
      </c>
      <c r="G228">
        <v>121.07080000000001</v>
      </c>
      <c r="H228">
        <v>105.10760000000001</v>
      </c>
      <c r="I228">
        <v>137.87360000000001</v>
      </c>
    </row>
    <row r="229" spans="1:9">
      <c r="A229">
        <v>209</v>
      </c>
      <c r="B229">
        <v>66.048599999999993</v>
      </c>
      <c r="C229">
        <v>130.70089999999999</v>
      </c>
      <c r="D229">
        <v>75.471999999999994</v>
      </c>
      <c r="E229">
        <v>125.75069999999999</v>
      </c>
      <c r="F229">
        <v>120.5262</v>
      </c>
      <c r="G229">
        <v>120.92149999999999</v>
      </c>
      <c r="H229">
        <v>105.4653</v>
      </c>
      <c r="I229">
        <v>137.95529999999999</v>
      </c>
    </row>
    <row r="230" spans="1:9">
      <c r="A230">
        <v>210</v>
      </c>
      <c r="B230">
        <v>66.075199999999995</v>
      </c>
      <c r="C230">
        <v>130.7296</v>
      </c>
      <c r="D230">
        <v>75.258300000000006</v>
      </c>
      <c r="E230">
        <v>125.6067</v>
      </c>
      <c r="F230">
        <v>120.50879999999999</v>
      </c>
      <c r="G230">
        <v>120.8963</v>
      </c>
      <c r="H230">
        <v>105.91200000000001</v>
      </c>
      <c r="I230">
        <v>138.05719999999999</v>
      </c>
    </row>
    <row r="231" spans="1:9">
      <c r="A231">
        <v>211</v>
      </c>
      <c r="B231">
        <v>66.102999999999994</v>
      </c>
      <c r="C231">
        <v>130.8449</v>
      </c>
      <c r="D231">
        <v>75.023600000000002</v>
      </c>
      <c r="E231">
        <v>125.4637</v>
      </c>
      <c r="F231">
        <v>120.61</v>
      </c>
      <c r="G231">
        <v>120.9808</v>
      </c>
      <c r="H231">
        <v>106.1671</v>
      </c>
      <c r="I231">
        <v>138.0891</v>
      </c>
    </row>
    <row r="232" spans="1:9">
      <c r="A232">
        <v>212</v>
      </c>
      <c r="B232">
        <v>66.257400000000004</v>
      </c>
      <c r="C232">
        <v>131.1782</v>
      </c>
      <c r="D232">
        <v>74.824799999999996</v>
      </c>
      <c r="E232">
        <v>125.41</v>
      </c>
      <c r="F232">
        <v>120.7799</v>
      </c>
      <c r="G232">
        <v>121.066</v>
      </c>
      <c r="H232">
        <v>106.2924</v>
      </c>
      <c r="I232">
        <v>138.1704</v>
      </c>
    </row>
    <row r="233" spans="1:9">
      <c r="A233">
        <v>213</v>
      </c>
      <c r="B233">
        <v>66.577500000000001</v>
      </c>
      <c r="C233">
        <v>131.5669</v>
      </c>
      <c r="D233">
        <v>74.706900000000005</v>
      </c>
      <c r="E233">
        <v>125.3817</v>
      </c>
      <c r="F233">
        <v>120.8458</v>
      </c>
      <c r="G233">
        <v>121.1262</v>
      </c>
      <c r="H233">
        <v>106.5514</v>
      </c>
      <c r="I233">
        <v>138.3141</v>
      </c>
    </row>
    <row r="234" spans="1:9">
      <c r="A234">
        <v>214</v>
      </c>
      <c r="B234">
        <v>66.891900000000007</v>
      </c>
      <c r="C234">
        <v>131.91550000000001</v>
      </c>
      <c r="D234">
        <v>74.616200000000006</v>
      </c>
      <c r="E234">
        <v>125.4671</v>
      </c>
      <c r="F234">
        <v>120.8532</v>
      </c>
      <c r="G234">
        <v>121.1493</v>
      </c>
      <c r="H234">
        <v>106.98009999999999</v>
      </c>
      <c r="I234">
        <v>138.43469999999999</v>
      </c>
    </row>
    <row r="235" spans="1:9">
      <c r="A235">
        <v>215</v>
      </c>
      <c r="B235">
        <v>67.122500000000002</v>
      </c>
      <c r="C235">
        <v>132.18770000000001</v>
      </c>
      <c r="D235">
        <v>74.625500000000002</v>
      </c>
      <c r="E235">
        <v>125.26439999999999</v>
      </c>
      <c r="F235">
        <v>120.8185</v>
      </c>
      <c r="G235">
        <v>121.0394</v>
      </c>
      <c r="H235">
        <v>107.34699999999999</v>
      </c>
      <c r="I235">
        <v>138.24539999999999</v>
      </c>
    </row>
    <row r="236" spans="1:9">
      <c r="A236">
        <v>216</v>
      </c>
      <c r="B236">
        <v>67.266199999999998</v>
      </c>
      <c r="C236">
        <v>132.6414</v>
      </c>
      <c r="D236">
        <v>74.174499999999995</v>
      </c>
      <c r="E236">
        <v>125.30159999999999</v>
      </c>
      <c r="F236">
        <v>120.5146</v>
      </c>
      <c r="G236">
        <v>120.95350000000001</v>
      </c>
      <c r="H236">
        <v>106.9829</v>
      </c>
      <c r="I236">
        <v>138.09649999999999</v>
      </c>
    </row>
    <row r="237" spans="1:9">
      <c r="A237">
        <v>217</v>
      </c>
      <c r="B237">
        <v>67.584999999999994</v>
      </c>
      <c r="C237">
        <v>133.21709999999999</v>
      </c>
      <c r="D237">
        <v>74.258300000000006</v>
      </c>
      <c r="E237">
        <v>125.4512</v>
      </c>
      <c r="F237">
        <v>120.64790000000001</v>
      </c>
      <c r="G237">
        <v>121.00790000000001</v>
      </c>
      <c r="H237">
        <v>107.07429999999999</v>
      </c>
      <c r="I237">
        <v>138.11109999999999</v>
      </c>
    </row>
    <row r="238" spans="1:9">
      <c r="A238">
        <v>218</v>
      </c>
      <c r="B238">
        <v>68.036100000000005</v>
      </c>
      <c r="C238">
        <v>133.88910000000001</v>
      </c>
      <c r="D238">
        <v>74.308800000000005</v>
      </c>
      <c r="E238">
        <v>125.5509</v>
      </c>
      <c r="F238">
        <v>120.7914</v>
      </c>
      <c r="G238">
        <v>121.0843</v>
      </c>
      <c r="H238">
        <v>107.2556</v>
      </c>
      <c r="I238">
        <v>138.13149999999999</v>
      </c>
    </row>
    <row r="239" spans="1:9">
      <c r="A239">
        <v>219</v>
      </c>
      <c r="B239">
        <v>68.456299999999999</v>
      </c>
      <c r="C239">
        <v>134.34379999999999</v>
      </c>
      <c r="D239">
        <v>74.172899999999998</v>
      </c>
      <c r="E239">
        <v>125.5722</v>
      </c>
      <c r="F239">
        <v>120.8005</v>
      </c>
      <c r="G239">
        <v>121.0766</v>
      </c>
      <c r="H239">
        <v>107.5134</v>
      </c>
      <c r="I239">
        <v>138.1148</v>
      </c>
    </row>
    <row r="240" spans="1:9">
      <c r="A240">
        <v>220</v>
      </c>
      <c r="B240">
        <v>68.624099999999999</v>
      </c>
      <c r="C240">
        <v>134.57060000000001</v>
      </c>
      <c r="D240">
        <v>74.020099999999999</v>
      </c>
      <c r="E240">
        <v>125.5475</v>
      </c>
      <c r="F240">
        <v>120.70050000000001</v>
      </c>
      <c r="G240">
        <v>120.994</v>
      </c>
      <c r="H240">
        <v>107.681</v>
      </c>
      <c r="I240">
        <v>138.12129999999999</v>
      </c>
    </row>
    <row r="241" spans="1:9">
      <c r="A241">
        <v>221</v>
      </c>
      <c r="B241">
        <v>68.684299999999993</v>
      </c>
      <c r="C241">
        <v>134.80119999999999</v>
      </c>
      <c r="D241">
        <v>73.807900000000004</v>
      </c>
      <c r="E241">
        <v>125.4866</v>
      </c>
      <c r="F241">
        <v>120.5736</v>
      </c>
      <c r="G241">
        <v>120.92570000000001</v>
      </c>
      <c r="H241">
        <v>107.8655</v>
      </c>
      <c r="I241">
        <v>138.12620000000001</v>
      </c>
    </row>
    <row r="242" spans="1:9">
      <c r="A242">
        <v>222</v>
      </c>
      <c r="B242">
        <v>68.848399999999998</v>
      </c>
      <c r="C242">
        <v>134.96440000000001</v>
      </c>
      <c r="D242">
        <v>73.676599999999993</v>
      </c>
      <c r="E242">
        <v>125.4502</v>
      </c>
      <c r="F242">
        <v>120.5581</v>
      </c>
      <c r="G242">
        <v>120.91</v>
      </c>
      <c r="H242">
        <v>108.02379999999999</v>
      </c>
      <c r="I242">
        <v>138.10740000000001</v>
      </c>
    </row>
    <row r="243" spans="1:9">
      <c r="A243">
        <v>223</v>
      </c>
      <c r="B243">
        <v>68.941699999999997</v>
      </c>
      <c r="C243">
        <v>134.76939999999999</v>
      </c>
      <c r="D243">
        <v>73.497200000000007</v>
      </c>
      <c r="E243">
        <v>124.4495</v>
      </c>
      <c r="F243">
        <v>120.5671</v>
      </c>
      <c r="G243">
        <v>120.6764</v>
      </c>
      <c r="H243">
        <v>108.1435</v>
      </c>
      <c r="I243">
        <v>137.78729999999999</v>
      </c>
    </row>
    <row r="244" spans="1:9">
      <c r="A244">
        <v>224</v>
      </c>
      <c r="B244">
        <v>68.744200000000006</v>
      </c>
      <c r="C244">
        <v>134.82919999999999</v>
      </c>
      <c r="D244">
        <v>72.083600000000004</v>
      </c>
      <c r="E244">
        <v>123.93819999999999</v>
      </c>
      <c r="F244">
        <v>119.89</v>
      </c>
      <c r="G244">
        <v>120.3819</v>
      </c>
      <c r="H244">
        <v>107.89100000000001</v>
      </c>
      <c r="I244">
        <v>137.64510000000001</v>
      </c>
    </row>
    <row r="245" spans="1:9">
      <c r="A245">
        <v>225</v>
      </c>
      <c r="B245">
        <v>68.947199999999995</v>
      </c>
      <c r="C245">
        <v>135.16739999999999</v>
      </c>
      <c r="D245">
        <v>72.015299999999996</v>
      </c>
      <c r="E245">
        <v>123.85809999999999</v>
      </c>
      <c r="F245">
        <v>119.9148</v>
      </c>
      <c r="G245">
        <v>120.2991</v>
      </c>
      <c r="H245">
        <v>108.14190000000001</v>
      </c>
      <c r="I245">
        <v>137.64699999999999</v>
      </c>
    </row>
    <row r="246" spans="1:9">
      <c r="A246">
        <v>226</v>
      </c>
      <c r="B246">
        <v>69.3643</v>
      </c>
      <c r="C246">
        <v>135.5403</v>
      </c>
      <c r="D246">
        <v>72.078699999999998</v>
      </c>
      <c r="E246">
        <v>123.9611</v>
      </c>
      <c r="F246">
        <v>119.9007</v>
      </c>
      <c r="G246">
        <v>120.21810000000001</v>
      </c>
      <c r="H246">
        <v>108.39190000000001</v>
      </c>
      <c r="I246">
        <v>137.58240000000001</v>
      </c>
    </row>
    <row r="247" spans="1:9">
      <c r="A247">
        <v>227</v>
      </c>
      <c r="B247">
        <v>69.639600000000002</v>
      </c>
      <c r="C247">
        <v>135.79239999999999</v>
      </c>
      <c r="D247">
        <v>72.156899999999993</v>
      </c>
      <c r="E247">
        <v>124.1639</v>
      </c>
      <c r="F247">
        <v>119.7782</v>
      </c>
      <c r="G247">
        <v>120.13330000000001</v>
      </c>
      <c r="H247">
        <v>108.4083</v>
      </c>
      <c r="I247">
        <v>137.3562</v>
      </c>
    </row>
    <row r="248" spans="1:9">
      <c r="A248">
        <v>228</v>
      </c>
      <c r="B248">
        <v>69.758099999999999</v>
      </c>
      <c r="C248">
        <v>135.94470000000001</v>
      </c>
      <c r="D248">
        <v>72.201599999999999</v>
      </c>
      <c r="E248">
        <v>124.3986</v>
      </c>
      <c r="F248">
        <v>119.7484</v>
      </c>
      <c r="G248">
        <v>120.10509999999999</v>
      </c>
      <c r="H248">
        <v>108.2715</v>
      </c>
      <c r="I248">
        <v>137.0942</v>
      </c>
    </row>
    <row r="249" spans="1:9">
      <c r="A249">
        <v>229</v>
      </c>
      <c r="B249">
        <v>69.816000000000003</v>
      </c>
      <c r="C249">
        <v>136.14259999999999</v>
      </c>
      <c r="D249">
        <v>72.232200000000006</v>
      </c>
      <c r="E249">
        <v>124.66759999999999</v>
      </c>
      <c r="F249">
        <v>119.7919</v>
      </c>
      <c r="G249">
        <v>120.1692</v>
      </c>
      <c r="H249">
        <v>108.3227</v>
      </c>
      <c r="I249">
        <v>137.05000000000001</v>
      </c>
    </row>
    <row r="250" spans="1:9">
      <c r="A250">
        <v>230</v>
      </c>
      <c r="B250">
        <v>69.985200000000006</v>
      </c>
      <c r="C250">
        <v>136.3741</v>
      </c>
      <c r="D250">
        <v>72.389099999999999</v>
      </c>
      <c r="E250">
        <v>125.0324</v>
      </c>
      <c r="F250">
        <v>119.92919999999999</v>
      </c>
      <c r="G250">
        <v>120.27200000000001</v>
      </c>
      <c r="H250">
        <v>108.6755</v>
      </c>
      <c r="I250">
        <v>137.16300000000001</v>
      </c>
    </row>
    <row r="251" spans="1:9">
      <c r="A251">
        <v>231</v>
      </c>
      <c r="B251">
        <v>70.174499999999995</v>
      </c>
      <c r="C251">
        <v>136.64789999999999</v>
      </c>
      <c r="D251">
        <v>72.499099999999999</v>
      </c>
      <c r="E251">
        <v>125.14239999999999</v>
      </c>
      <c r="F251">
        <v>120.04859999999999</v>
      </c>
      <c r="G251">
        <v>120.4062</v>
      </c>
      <c r="H251">
        <v>109.0565</v>
      </c>
      <c r="I251">
        <v>137.28729999999999</v>
      </c>
    </row>
    <row r="252" spans="1:9">
      <c r="A252">
        <v>232</v>
      </c>
      <c r="B252">
        <v>70.401399999999995</v>
      </c>
      <c r="C252">
        <v>136.9238</v>
      </c>
      <c r="D252">
        <v>72.3262</v>
      </c>
      <c r="E252">
        <v>125.42619999999999</v>
      </c>
      <c r="F252">
        <v>120.2174</v>
      </c>
      <c r="G252">
        <v>120.5444</v>
      </c>
      <c r="H252">
        <v>109.3681</v>
      </c>
      <c r="I252">
        <v>137.3775</v>
      </c>
    </row>
    <row r="253" spans="1:9">
      <c r="A253">
        <v>233</v>
      </c>
      <c r="B253">
        <v>70.596800000000002</v>
      </c>
      <c r="C253">
        <v>137.21440000000001</v>
      </c>
      <c r="D253">
        <v>72.473100000000002</v>
      </c>
      <c r="E253">
        <v>125.7912</v>
      </c>
      <c r="F253">
        <v>120.33540000000001</v>
      </c>
      <c r="G253">
        <v>120.8699</v>
      </c>
      <c r="H253">
        <v>109.8206</v>
      </c>
      <c r="I253">
        <v>137.65369999999999</v>
      </c>
    </row>
    <row r="254" spans="1:9">
      <c r="A254">
        <v>234</v>
      </c>
      <c r="B254">
        <v>70.822199999999995</v>
      </c>
      <c r="C254">
        <v>137.41669999999999</v>
      </c>
      <c r="D254">
        <v>72.655299999999997</v>
      </c>
      <c r="E254">
        <v>126.084</v>
      </c>
      <c r="F254">
        <v>120.4132</v>
      </c>
      <c r="G254">
        <v>121.2509</v>
      </c>
      <c r="H254">
        <v>110.4162</v>
      </c>
      <c r="I254">
        <v>137.94329999999999</v>
      </c>
    </row>
    <row r="255" spans="1:9">
      <c r="A255">
        <v>235</v>
      </c>
      <c r="B255">
        <v>70.966200000000001</v>
      </c>
      <c r="C255">
        <v>137.6576</v>
      </c>
      <c r="D255">
        <v>72.688199999999995</v>
      </c>
      <c r="E255">
        <v>126.40389999999999</v>
      </c>
      <c r="F255">
        <v>120.2748</v>
      </c>
      <c r="G255">
        <v>121.38590000000001</v>
      </c>
      <c r="H255">
        <v>110.74420000000001</v>
      </c>
      <c r="I255">
        <v>138.06319999999999</v>
      </c>
    </row>
    <row r="256" spans="1:9">
      <c r="A256">
        <v>236</v>
      </c>
      <c r="B256">
        <v>71.185199999999995</v>
      </c>
      <c r="C256">
        <v>138.01089999999999</v>
      </c>
      <c r="D256">
        <v>72.753699999999995</v>
      </c>
      <c r="E256">
        <v>126.83540000000001</v>
      </c>
      <c r="F256">
        <v>120.06570000000001</v>
      </c>
      <c r="G256">
        <v>121.3639</v>
      </c>
      <c r="H256">
        <v>110.8275</v>
      </c>
      <c r="I256">
        <v>138.02250000000001</v>
      </c>
    </row>
    <row r="257" spans="1:9">
      <c r="A257">
        <v>237</v>
      </c>
      <c r="B257">
        <v>71.5398</v>
      </c>
      <c r="C257">
        <v>138.48750000000001</v>
      </c>
      <c r="D257">
        <v>72.997900000000001</v>
      </c>
      <c r="E257">
        <v>127.4387</v>
      </c>
      <c r="F257">
        <v>119.97499999999999</v>
      </c>
      <c r="G257">
        <v>121.32640000000001</v>
      </c>
      <c r="H257">
        <v>110.8579</v>
      </c>
      <c r="I257">
        <v>137.9213</v>
      </c>
    </row>
    <row r="258" spans="1:9">
      <c r="A258">
        <v>238</v>
      </c>
      <c r="B258">
        <v>71.963700000000003</v>
      </c>
      <c r="C258">
        <v>139.04050000000001</v>
      </c>
      <c r="D258">
        <v>73.335599999999999</v>
      </c>
      <c r="E258">
        <v>128.05670000000001</v>
      </c>
      <c r="F258">
        <v>119.98609999999999</v>
      </c>
      <c r="G258">
        <v>121.3222</v>
      </c>
      <c r="H258">
        <v>111.0204</v>
      </c>
      <c r="I258">
        <v>137.88679999999999</v>
      </c>
    </row>
    <row r="259" spans="1:9">
      <c r="A259">
        <v>239</v>
      </c>
      <c r="B259">
        <v>72.403700000000001</v>
      </c>
      <c r="C259">
        <v>139.61969999999999</v>
      </c>
      <c r="D259">
        <v>73.639799999999994</v>
      </c>
      <c r="E259">
        <v>128.47149999999999</v>
      </c>
      <c r="F259">
        <v>120.02889999999999</v>
      </c>
      <c r="G259">
        <v>121.1567</v>
      </c>
      <c r="H259">
        <v>111.21250000000001</v>
      </c>
      <c r="I259">
        <v>137.7079</v>
      </c>
    </row>
    <row r="260" spans="1:9">
      <c r="A260">
        <v>240</v>
      </c>
      <c r="B260">
        <v>72.866</v>
      </c>
      <c r="C260">
        <v>139.9616</v>
      </c>
      <c r="D260">
        <v>73.674999999999997</v>
      </c>
      <c r="E260">
        <v>128.8023</v>
      </c>
      <c r="F260">
        <v>119.4333</v>
      </c>
      <c r="G260">
        <v>120.89790000000001</v>
      </c>
      <c r="H260">
        <v>111.0461</v>
      </c>
      <c r="I260">
        <v>137.57749999999999</v>
      </c>
    </row>
    <row r="261" spans="1:9">
      <c r="A261">
        <v>241</v>
      </c>
      <c r="B261">
        <v>72.959500000000006</v>
      </c>
      <c r="C261">
        <v>140.03700000000001</v>
      </c>
      <c r="D261">
        <v>73.694199999999995</v>
      </c>
      <c r="E261">
        <v>128.94999999999999</v>
      </c>
      <c r="F261">
        <v>119.4558</v>
      </c>
      <c r="G261">
        <v>120.7933</v>
      </c>
      <c r="H261">
        <v>111.21939999999999</v>
      </c>
      <c r="I261">
        <v>137.4111</v>
      </c>
    </row>
    <row r="262" spans="1:9">
      <c r="A262">
        <v>242</v>
      </c>
      <c r="B262">
        <v>72.918499999999995</v>
      </c>
      <c r="C262">
        <v>139.90549999999999</v>
      </c>
      <c r="D262">
        <v>73.558300000000003</v>
      </c>
      <c r="E262">
        <v>128.9836</v>
      </c>
      <c r="F262">
        <v>119.3458</v>
      </c>
      <c r="G262">
        <v>120.6609</v>
      </c>
      <c r="H262">
        <v>111.3896</v>
      </c>
      <c r="I262">
        <v>137.31460000000001</v>
      </c>
    </row>
    <row r="263" spans="1:9">
      <c r="A263">
        <v>243</v>
      </c>
      <c r="B263">
        <v>72.754900000000006</v>
      </c>
      <c r="C263">
        <v>139.67310000000001</v>
      </c>
      <c r="D263">
        <v>73.353200000000001</v>
      </c>
      <c r="E263">
        <v>128.96780000000001</v>
      </c>
      <c r="F263">
        <v>119.1551</v>
      </c>
      <c r="G263">
        <v>120.5107</v>
      </c>
      <c r="H263">
        <v>111.5359</v>
      </c>
      <c r="I263">
        <v>137.25139999999999</v>
      </c>
    </row>
    <row r="264" spans="1:9">
      <c r="A264">
        <v>244</v>
      </c>
      <c r="B264">
        <v>72.653000000000006</v>
      </c>
      <c r="C264">
        <v>139.56739999999999</v>
      </c>
      <c r="D264">
        <v>73.233800000000002</v>
      </c>
      <c r="E264">
        <v>129.13030000000001</v>
      </c>
      <c r="F264">
        <v>119.04649999999999</v>
      </c>
      <c r="G264">
        <v>120.3824</v>
      </c>
      <c r="H264">
        <v>111.6451</v>
      </c>
      <c r="I264">
        <v>137.2116</v>
      </c>
    </row>
    <row r="265" spans="1:9">
      <c r="A265">
        <v>245</v>
      </c>
      <c r="B265">
        <v>72.752799999999993</v>
      </c>
      <c r="C265">
        <v>139.65350000000001</v>
      </c>
      <c r="D265">
        <v>73.315299999999993</v>
      </c>
      <c r="E265">
        <v>129.39769999999999</v>
      </c>
      <c r="F265">
        <v>118.9361</v>
      </c>
      <c r="G265">
        <v>120.3306</v>
      </c>
      <c r="H265">
        <v>111.7718</v>
      </c>
      <c r="I265">
        <v>137.1414</v>
      </c>
    </row>
    <row r="266" spans="1:9">
      <c r="A266">
        <v>246</v>
      </c>
      <c r="B266">
        <v>73.014399999999995</v>
      </c>
      <c r="C266">
        <v>139.7998</v>
      </c>
      <c r="D266">
        <v>73.4465</v>
      </c>
      <c r="E266">
        <v>129.66319999999999</v>
      </c>
      <c r="F266">
        <v>119.0012</v>
      </c>
      <c r="G266">
        <v>120.5</v>
      </c>
      <c r="H266">
        <v>111.8766</v>
      </c>
      <c r="I266">
        <v>136.9699</v>
      </c>
    </row>
    <row r="267" spans="1:9">
      <c r="A267">
        <v>247</v>
      </c>
      <c r="B267">
        <v>73.211299999999994</v>
      </c>
      <c r="C267">
        <v>139.68520000000001</v>
      </c>
      <c r="D267">
        <v>73.526600000000002</v>
      </c>
      <c r="E267">
        <v>129.66130000000001</v>
      </c>
      <c r="F267">
        <v>119.1343</v>
      </c>
      <c r="G267">
        <v>120.7306</v>
      </c>
      <c r="H267">
        <v>111.9859</v>
      </c>
      <c r="I267">
        <v>136.60210000000001</v>
      </c>
    </row>
    <row r="268" spans="1:9">
      <c r="A268">
        <v>248</v>
      </c>
      <c r="B268">
        <v>73.0822</v>
      </c>
      <c r="C268">
        <v>139.70760000000001</v>
      </c>
      <c r="D268">
        <v>73.210400000000007</v>
      </c>
      <c r="E268">
        <v>129.86160000000001</v>
      </c>
      <c r="F268">
        <v>119.0442</v>
      </c>
      <c r="G268">
        <v>120.8222</v>
      </c>
      <c r="H268">
        <v>111.563</v>
      </c>
      <c r="I268">
        <v>136.328</v>
      </c>
    </row>
    <row r="269" spans="1:9">
      <c r="A269">
        <v>249</v>
      </c>
      <c r="B269">
        <v>73.251400000000004</v>
      </c>
      <c r="C269">
        <v>139.93170000000001</v>
      </c>
      <c r="D269">
        <v>73.391900000000007</v>
      </c>
      <c r="E269">
        <v>130.24170000000001</v>
      </c>
      <c r="F269">
        <v>118.9442</v>
      </c>
      <c r="G269">
        <v>120.8407</v>
      </c>
      <c r="H269">
        <v>111.5981</v>
      </c>
      <c r="I269">
        <v>136.18729999999999</v>
      </c>
    </row>
    <row r="270" spans="1:9">
      <c r="A270">
        <v>250</v>
      </c>
      <c r="B270">
        <v>73.5762</v>
      </c>
      <c r="C270">
        <v>140.20439999999999</v>
      </c>
      <c r="D270">
        <v>73.6648</v>
      </c>
      <c r="E270">
        <v>130.69139999999999</v>
      </c>
      <c r="F270">
        <v>118.8361</v>
      </c>
      <c r="G270">
        <v>120.84439999999999</v>
      </c>
      <c r="H270">
        <v>111.71550000000001</v>
      </c>
      <c r="I270">
        <v>136.0257</v>
      </c>
    </row>
    <row r="271" spans="1:9">
      <c r="A271">
        <v>251</v>
      </c>
      <c r="B271">
        <v>73.850499999999997</v>
      </c>
      <c r="C271">
        <v>140.45859999999999</v>
      </c>
      <c r="D271">
        <v>73.836799999999997</v>
      </c>
      <c r="E271">
        <v>131.0701</v>
      </c>
      <c r="F271">
        <v>118.6919</v>
      </c>
      <c r="G271">
        <v>120.866</v>
      </c>
      <c r="H271">
        <v>111.99420000000001</v>
      </c>
      <c r="I271">
        <v>135.9845</v>
      </c>
    </row>
    <row r="272" spans="1:9">
      <c r="A272">
        <v>252</v>
      </c>
      <c r="B272">
        <v>74.063900000000004</v>
      </c>
      <c r="C272">
        <v>140.69120000000001</v>
      </c>
      <c r="D272">
        <v>73.944900000000004</v>
      </c>
      <c r="E272">
        <v>131.43430000000001</v>
      </c>
      <c r="F272">
        <v>118.619</v>
      </c>
      <c r="G272">
        <v>120.8477</v>
      </c>
      <c r="H272">
        <v>112.23309999999999</v>
      </c>
      <c r="I272">
        <v>136.006</v>
      </c>
    </row>
    <row r="273" spans="1:9">
      <c r="A273">
        <v>253</v>
      </c>
      <c r="B273">
        <v>74.2958</v>
      </c>
      <c r="C273">
        <v>141.0581</v>
      </c>
      <c r="D273">
        <v>74.051400000000001</v>
      </c>
      <c r="E273">
        <v>131.80439999999999</v>
      </c>
      <c r="F273">
        <v>118.5067</v>
      </c>
      <c r="G273">
        <v>120.8197</v>
      </c>
      <c r="H273">
        <v>112.4303</v>
      </c>
      <c r="I273">
        <v>136.00899999999999</v>
      </c>
    </row>
    <row r="274" spans="1:9">
      <c r="A274">
        <v>254</v>
      </c>
      <c r="B274">
        <v>74.662300000000002</v>
      </c>
      <c r="C274">
        <v>141.43819999999999</v>
      </c>
      <c r="D274">
        <v>74.178200000000004</v>
      </c>
      <c r="E274">
        <v>132.16990000000001</v>
      </c>
      <c r="F274">
        <v>118.43729999999999</v>
      </c>
      <c r="G274">
        <v>120.7632</v>
      </c>
      <c r="H274">
        <v>112.5732</v>
      </c>
      <c r="I274">
        <v>135.9836</v>
      </c>
    </row>
    <row r="275" spans="1:9">
      <c r="A275">
        <v>255</v>
      </c>
      <c r="B275">
        <v>75.005099999999999</v>
      </c>
      <c r="C275">
        <v>141.6711</v>
      </c>
      <c r="D275">
        <v>74.295400000000001</v>
      </c>
      <c r="E275">
        <v>131.9273</v>
      </c>
      <c r="F275">
        <v>118.38630000000001</v>
      </c>
      <c r="G275">
        <v>120.35809999999999</v>
      </c>
      <c r="H275">
        <v>112.7206</v>
      </c>
      <c r="I275">
        <v>135.83170000000001</v>
      </c>
    </row>
    <row r="276" spans="1:9">
      <c r="A276">
        <v>256</v>
      </c>
      <c r="B276">
        <v>75.185599999999994</v>
      </c>
      <c r="C276">
        <v>141.78559999999999</v>
      </c>
      <c r="D276">
        <v>73.578900000000004</v>
      </c>
      <c r="E276">
        <v>131.87960000000001</v>
      </c>
      <c r="F276">
        <v>117.2611</v>
      </c>
      <c r="G276">
        <v>119.8301</v>
      </c>
      <c r="H276">
        <v>112.8704</v>
      </c>
      <c r="I276">
        <v>135.8655</v>
      </c>
    </row>
    <row r="277" spans="1:9">
      <c r="A277">
        <v>257</v>
      </c>
      <c r="B277">
        <v>75.272000000000006</v>
      </c>
      <c r="C277">
        <v>141.8768</v>
      </c>
      <c r="D277">
        <v>73.533600000000007</v>
      </c>
      <c r="E277">
        <v>131.8954</v>
      </c>
      <c r="F277">
        <v>117.2169</v>
      </c>
      <c r="G277">
        <v>119.60720000000001</v>
      </c>
      <c r="H277">
        <v>113.2944</v>
      </c>
      <c r="I277">
        <v>136.0437</v>
      </c>
    </row>
    <row r="278" spans="1:9">
      <c r="A278">
        <v>258</v>
      </c>
      <c r="B278">
        <v>75.372200000000007</v>
      </c>
      <c r="C278">
        <v>141.99029999999999</v>
      </c>
      <c r="D278">
        <v>73.501199999999997</v>
      </c>
      <c r="E278">
        <v>131.99119999999999</v>
      </c>
      <c r="F278">
        <v>117.10720000000001</v>
      </c>
      <c r="G278">
        <v>119.4359</v>
      </c>
      <c r="H278">
        <v>113.7097</v>
      </c>
      <c r="I278">
        <v>136.10740000000001</v>
      </c>
    </row>
    <row r="279" spans="1:9">
      <c r="A279">
        <v>259</v>
      </c>
      <c r="B279">
        <v>75.549499999999995</v>
      </c>
      <c r="C279">
        <v>142.15459999999999</v>
      </c>
      <c r="D279">
        <v>73.458299999999994</v>
      </c>
      <c r="E279">
        <v>132.13380000000001</v>
      </c>
      <c r="F279">
        <v>116.91970000000001</v>
      </c>
      <c r="G279">
        <v>119.2197</v>
      </c>
      <c r="H279">
        <v>113.7347</v>
      </c>
      <c r="I279">
        <v>135.72989999999999</v>
      </c>
    </row>
    <row r="280" spans="1:9">
      <c r="A280">
        <v>260</v>
      </c>
      <c r="B280">
        <v>75.7898</v>
      </c>
      <c r="C280">
        <v>142.4255</v>
      </c>
      <c r="D280">
        <v>73.490499999999997</v>
      </c>
      <c r="E280">
        <v>132.29239999999999</v>
      </c>
      <c r="F280">
        <v>116.628</v>
      </c>
      <c r="G280">
        <v>118.9965</v>
      </c>
      <c r="H280">
        <v>113.4049</v>
      </c>
      <c r="I280">
        <v>135.29679999999999</v>
      </c>
    </row>
    <row r="281" spans="1:9">
      <c r="A281">
        <v>261</v>
      </c>
      <c r="B281">
        <v>76.100200000000001</v>
      </c>
      <c r="C281">
        <v>142.66739999999999</v>
      </c>
      <c r="D281">
        <v>73.512500000000003</v>
      </c>
      <c r="E281">
        <v>132.46899999999999</v>
      </c>
      <c r="F281">
        <v>116.47450000000001</v>
      </c>
      <c r="G281">
        <v>118.9704</v>
      </c>
      <c r="H281">
        <v>113.1528</v>
      </c>
      <c r="I281">
        <v>135.00739999999999</v>
      </c>
    </row>
    <row r="282" spans="1:9">
      <c r="A282">
        <v>262</v>
      </c>
      <c r="B282">
        <v>76.325500000000005</v>
      </c>
      <c r="C282">
        <v>142.8389</v>
      </c>
      <c r="D282">
        <v>73.501900000000006</v>
      </c>
      <c r="E282">
        <v>132.63749999999999</v>
      </c>
      <c r="F282">
        <v>116.4551</v>
      </c>
      <c r="G282">
        <v>119.0958</v>
      </c>
      <c r="H282">
        <v>113.1618</v>
      </c>
      <c r="I282">
        <v>134.88470000000001</v>
      </c>
    </row>
    <row r="283" spans="1:9">
      <c r="A283">
        <v>263</v>
      </c>
      <c r="B283">
        <v>76.476200000000006</v>
      </c>
      <c r="C283">
        <v>142.59880000000001</v>
      </c>
      <c r="D283">
        <v>73.521799999999999</v>
      </c>
      <c r="E283">
        <v>132.74700000000001</v>
      </c>
      <c r="F283">
        <v>116.53189999999999</v>
      </c>
      <c r="G283">
        <v>119.09910000000001</v>
      </c>
      <c r="H283">
        <v>113.31319999999999</v>
      </c>
      <c r="I283">
        <v>134.56389999999999</v>
      </c>
    </row>
    <row r="284" spans="1:9">
      <c r="A284">
        <v>264</v>
      </c>
      <c r="B284">
        <v>76.202799999999996</v>
      </c>
      <c r="C284">
        <v>142.49029999999999</v>
      </c>
      <c r="D284">
        <v>73.448400000000007</v>
      </c>
      <c r="E284">
        <v>132.86670000000001</v>
      </c>
      <c r="F284">
        <v>116.07040000000001</v>
      </c>
      <c r="G284">
        <v>119.047</v>
      </c>
      <c r="H284">
        <v>113.01739999999999</v>
      </c>
      <c r="I284">
        <v>134.2525</v>
      </c>
    </row>
    <row r="285" spans="1:9">
      <c r="A285">
        <v>265</v>
      </c>
      <c r="B285">
        <v>76.300200000000004</v>
      </c>
      <c r="C285">
        <v>142.54140000000001</v>
      </c>
      <c r="D285">
        <v>73.424300000000002</v>
      </c>
      <c r="E285">
        <v>132.8998</v>
      </c>
      <c r="F285">
        <v>116.137</v>
      </c>
      <c r="G285">
        <v>119.169</v>
      </c>
      <c r="H285">
        <v>113.1433</v>
      </c>
      <c r="I285">
        <v>134.1815</v>
      </c>
    </row>
    <row r="286" spans="1:9">
      <c r="A286">
        <v>266</v>
      </c>
      <c r="B286">
        <v>76.538899999999998</v>
      </c>
      <c r="C286">
        <v>142.66829999999999</v>
      </c>
      <c r="D286">
        <v>73.305300000000003</v>
      </c>
      <c r="E286">
        <v>132.8819</v>
      </c>
      <c r="F286">
        <v>116.259</v>
      </c>
      <c r="G286">
        <v>119.3831</v>
      </c>
      <c r="H286">
        <v>113.4387</v>
      </c>
      <c r="I286">
        <v>134.2731</v>
      </c>
    </row>
    <row r="287" spans="1:9">
      <c r="A287">
        <v>267</v>
      </c>
      <c r="B287">
        <v>76.789599999999993</v>
      </c>
      <c r="C287">
        <v>142.72479999999999</v>
      </c>
      <c r="D287">
        <v>73.118799999999993</v>
      </c>
      <c r="E287">
        <v>132.7775</v>
      </c>
      <c r="F287">
        <v>116.36409999999999</v>
      </c>
      <c r="G287">
        <v>119.5431</v>
      </c>
      <c r="H287">
        <v>113.7627</v>
      </c>
      <c r="I287">
        <v>134.40049999999999</v>
      </c>
    </row>
    <row r="288" spans="1:9">
      <c r="A288">
        <v>268</v>
      </c>
      <c r="B288">
        <v>76.896799999999999</v>
      </c>
      <c r="C288">
        <v>142.7775</v>
      </c>
      <c r="D288">
        <v>72.927099999999996</v>
      </c>
      <c r="E288">
        <v>132.67150000000001</v>
      </c>
      <c r="F288">
        <v>116.3463</v>
      </c>
      <c r="G288">
        <v>119.5921</v>
      </c>
      <c r="H288">
        <v>113.9958</v>
      </c>
      <c r="I288">
        <v>134.26759999999999</v>
      </c>
    </row>
    <row r="289" spans="1:9">
      <c r="A289">
        <v>269</v>
      </c>
      <c r="B289">
        <v>77.064800000000005</v>
      </c>
      <c r="C289">
        <v>142.92850000000001</v>
      </c>
      <c r="D289">
        <v>72.782600000000002</v>
      </c>
      <c r="E289">
        <v>132.63220000000001</v>
      </c>
      <c r="F289">
        <v>116.29949999999999</v>
      </c>
      <c r="G289">
        <v>119.5741</v>
      </c>
      <c r="H289">
        <v>114.0595</v>
      </c>
      <c r="I289">
        <v>134.08150000000001</v>
      </c>
    </row>
    <row r="290" spans="1:9">
      <c r="A290">
        <v>270</v>
      </c>
      <c r="B290">
        <v>77.3613</v>
      </c>
      <c r="C290">
        <v>143.25899999999999</v>
      </c>
      <c r="D290">
        <v>72.6875</v>
      </c>
      <c r="E290">
        <v>132.69</v>
      </c>
      <c r="F290">
        <v>116.2132</v>
      </c>
      <c r="G290">
        <v>119.5509</v>
      </c>
      <c r="H290">
        <v>114.02800000000001</v>
      </c>
      <c r="I290">
        <v>133.94329999999999</v>
      </c>
    </row>
    <row r="291" spans="1:9">
      <c r="A291">
        <v>271</v>
      </c>
      <c r="B291">
        <v>77.801400000000001</v>
      </c>
      <c r="C291">
        <v>143.6174</v>
      </c>
      <c r="D291">
        <v>72.718100000000007</v>
      </c>
      <c r="E291">
        <v>132.43960000000001</v>
      </c>
      <c r="F291">
        <v>116.23399999999999</v>
      </c>
      <c r="G291">
        <v>119.4757</v>
      </c>
      <c r="H291">
        <v>114.0472</v>
      </c>
      <c r="I291">
        <v>133.74260000000001</v>
      </c>
    </row>
    <row r="292" spans="1:9">
      <c r="A292">
        <v>272</v>
      </c>
      <c r="B292">
        <v>78.117800000000003</v>
      </c>
      <c r="C292">
        <v>143.75</v>
      </c>
      <c r="D292">
        <v>72.271299999999997</v>
      </c>
      <c r="E292">
        <v>132.37110000000001</v>
      </c>
      <c r="F292">
        <v>115.9627</v>
      </c>
      <c r="G292">
        <v>119.4486</v>
      </c>
      <c r="H292">
        <v>113.8343</v>
      </c>
      <c r="I292">
        <v>133.75139999999999</v>
      </c>
    </row>
    <row r="293" spans="1:9">
      <c r="A293">
        <v>273</v>
      </c>
      <c r="B293">
        <v>78.138000000000005</v>
      </c>
      <c r="C293">
        <v>143.6558</v>
      </c>
      <c r="D293">
        <v>72.255300000000005</v>
      </c>
      <c r="E293">
        <v>132.38589999999999</v>
      </c>
      <c r="F293">
        <v>116.24120000000001</v>
      </c>
      <c r="G293">
        <v>119.7009</v>
      </c>
      <c r="H293">
        <v>114.21599999999999</v>
      </c>
      <c r="I293">
        <v>133.7414</v>
      </c>
    </row>
    <row r="294" spans="1:9">
      <c r="A294">
        <v>274</v>
      </c>
      <c r="B294">
        <v>78.024500000000003</v>
      </c>
      <c r="C294">
        <v>143.50630000000001</v>
      </c>
      <c r="D294">
        <v>72.19</v>
      </c>
      <c r="E294">
        <v>132.3382</v>
      </c>
      <c r="F294">
        <v>116.4366</v>
      </c>
      <c r="G294">
        <v>119.99120000000001</v>
      </c>
      <c r="H294">
        <v>114.59050000000001</v>
      </c>
      <c r="I294">
        <v>133.7431</v>
      </c>
    </row>
    <row r="295" spans="1:9">
      <c r="A295">
        <v>275</v>
      </c>
      <c r="B295">
        <v>78.004599999999996</v>
      </c>
      <c r="C295">
        <v>143.43729999999999</v>
      </c>
      <c r="D295">
        <v>72.035200000000003</v>
      </c>
      <c r="E295">
        <v>132.3005</v>
      </c>
      <c r="F295">
        <v>116.4354</v>
      </c>
      <c r="G295">
        <v>120.1391</v>
      </c>
      <c r="H295">
        <v>114.7273</v>
      </c>
      <c r="I295">
        <v>133.67660000000001</v>
      </c>
    </row>
    <row r="296" spans="1:9">
      <c r="A296">
        <v>276</v>
      </c>
      <c r="B296">
        <v>78.126400000000004</v>
      </c>
      <c r="C296">
        <v>143.43770000000001</v>
      </c>
      <c r="D296">
        <v>71.968299999999999</v>
      </c>
      <c r="E296">
        <v>132.21799999999999</v>
      </c>
      <c r="F296">
        <v>116.3741</v>
      </c>
      <c r="G296">
        <v>120.2757</v>
      </c>
      <c r="H296">
        <v>114.6861</v>
      </c>
      <c r="I296">
        <v>133.5891</v>
      </c>
    </row>
    <row r="297" spans="1:9">
      <c r="A297">
        <v>277</v>
      </c>
      <c r="B297">
        <v>78.2898</v>
      </c>
      <c r="C297">
        <v>143.40950000000001</v>
      </c>
      <c r="D297">
        <v>71.840999999999994</v>
      </c>
      <c r="E297">
        <v>132.2329</v>
      </c>
      <c r="F297">
        <v>116.3907</v>
      </c>
      <c r="G297">
        <v>120.4333</v>
      </c>
      <c r="H297">
        <v>114.67749999999999</v>
      </c>
      <c r="I297">
        <v>133.5574</v>
      </c>
    </row>
    <row r="298" spans="1:9">
      <c r="A298">
        <v>278</v>
      </c>
      <c r="B298">
        <v>78.367599999999996</v>
      </c>
      <c r="C298">
        <v>143.29929999999999</v>
      </c>
      <c r="D298">
        <v>71.867800000000003</v>
      </c>
      <c r="E298">
        <v>132.31180000000001</v>
      </c>
      <c r="F298">
        <v>116.4345</v>
      </c>
      <c r="G298">
        <v>120.5894</v>
      </c>
      <c r="H298">
        <v>114.7838</v>
      </c>
      <c r="I298">
        <v>133.42500000000001</v>
      </c>
    </row>
    <row r="299" spans="1:9">
      <c r="A299">
        <v>279</v>
      </c>
      <c r="B299">
        <v>78.336100000000002</v>
      </c>
      <c r="C299">
        <v>143.18870000000001</v>
      </c>
      <c r="D299">
        <v>71.878500000000003</v>
      </c>
      <c r="E299">
        <v>132.19839999999999</v>
      </c>
      <c r="F299">
        <v>116.4769</v>
      </c>
      <c r="G299">
        <v>120.61969999999999</v>
      </c>
      <c r="H299">
        <v>114.9178</v>
      </c>
      <c r="I299">
        <v>133.14279999999999</v>
      </c>
    </row>
    <row r="300" spans="1:9">
      <c r="A300">
        <v>280</v>
      </c>
      <c r="B300">
        <v>78.452500000000001</v>
      </c>
      <c r="C300">
        <v>143.2706</v>
      </c>
      <c r="D300">
        <v>71.674300000000002</v>
      </c>
      <c r="E300">
        <v>132.25120000000001</v>
      </c>
      <c r="F300">
        <v>116.2273</v>
      </c>
      <c r="G300">
        <v>120.62569999999999</v>
      </c>
      <c r="H300">
        <v>114.69280000000001</v>
      </c>
      <c r="I300">
        <v>133.09979999999999</v>
      </c>
    </row>
    <row r="301" spans="1:9">
      <c r="A301">
        <v>281</v>
      </c>
      <c r="B301">
        <v>78.741</v>
      </c>
      <c r="C301">
        <v>143.42679999999999</v>
      </c>
      <c r="D301">
        <v>71.715500000000006</v>
      </c>
      <c r="E301">
        <v>132.3792</v>
      </c>
      <c r="F301">
        <v>116.4171</v>
      </c>
      <c r="G301">
        <v>120.7512</v>
      </c>
      <c r="H301">
        <v>115.0715</v>
      </c>
      <c r="I301">
        <v>133.23560000000001</v>
      </c>
    </row>
    <row r="302" spans="1:9">
      <c r="A302">
        <v>282</v>
      </c>
      <c r="B302">
        <v>79.035200000000003</v>
      </c>
      <c r="C302">
        <v>143.4812</v>
      </c>
      <c r="D302">
        <v>71.745099999999994</v>
      </c>
      <c r="E302">
        <v>132.40280000000001</v>
      </c>
      <c r="F302">
        <v>116.5817</v>
      </c>
      <c r="G302">
        <v>120.9597</v>
      </c>
      <c r="H302">
        <v>115.434</v>
      </c>
      <c r="I302">
        <v>133.322</v>
      </c>
    </row>
    <row r="303" spans="1:9">
      <c r="A303">
        <v>283</v>
      </c>
      <c r="B303">
        <v>79.080100000000002</v>
      </c>
      <c r="C303">
        <v>143.24279999999999</v>
      </c>
      <c r="D303">
        <v>71.636600000000001</v>
      </c>
      <c r="E303">
        <v>132.3597</v>
      </c>
      <c r="F303">
        <v>116.5377</v>
      </c>
      <c r="G303">
        <v>121.04349999999999</v>
      </c>
      <c r="H303">
        <v>115.5384</v>
      </c>
      <c r="I303">
        <v>133.1935</v>
      </c>
    </row>
    <row r="304" spans="1:9">
      <c r="A304">
        <v>284</v>
      </c>
      <c r="B304">
        <v>78.897000000000006</v>
      </c>
      <c r="C304">
        <v>142.9933</v>
      </c>
      <c r="D304">
        <v>71.509</v>
      </c>
      <c r="E304">
        <v>132.13589999999999</v>
      </c>
      <c r="F304">
        <v>116.2433</v>
      </c>
      <c r="G304">
        <v>120.93819999999999</v>
      </c>
      <c r="H304">
        <v>115.2303</v>
      </c>
      <c r="I304">
        <v>132.76089999999999</v>
      </c>
    </row>
    <row r="305" spans="1:9">
      <c r="A305">
        <v>285</v>
      </c>
      <c r="B305">
        <v>78.859499999999997</v>
      </c>
      <c r="C305">
        <v>142.9306</v>
      </c>
      <c r="D305">
        <v>71.221299999999999</v>
      </c>
      <c r="E305">
        <v>131.8595</v>
      </c>
      <c r="F305">
        <v>115.869</v>
      </c>
      <c r="G305">
        <v>120.78449999999999</v>
      </c>
      <c r="H305">
        <v>114.92359999999999</v>
      </c>
      <c r="I305">
        <v>132.3683</v>
      </c>
    </row>
    <row r="306" spans="1:9">
      <c r="A306">
        <v>286</v>
      </c>
      <c r="B306">
        <v>79.084000000000003</v>
      </c>
      <c r="C306">
        <v>143.113</v>
      </c>
      <c r="D306">
        <v>70.988</v>
      </c>
      <c r="E306">
        <v>131.5718</v>
      </c>
      <c r="F306">
        <v>115.6306</v>
      </c>
      <c r="G306">
        <v>120.7037</v>
      </c>
      <c r="H306">
        <v>114.78870000000001</v>
      </c>
      <c r="I306">
        <v>132.09190000000001</v>
      </c>
    </row>
    <row r="307" spans="1:9">
      <c r="A307">
        <v>287</v>
      </c>
      <c r="B307">
        <v>79.492599999999996</v>
      </c>
      <c r="C307">
        <v>143.297</v>
      </c>
      <c r="D307">
        <v>70.7727</v>
      </c>
      <c r="E307">
        <v>130.72059999999999</v>
      </c>
      <c r="F307">
        <v>115.5292</v>
      </c>
      <c r="G307">
        <v>120.4012</v>
      </c>
      <c r="H307">
        <v>114.77849999999999</v>
      </c>
      <c r="I307">
        <v>131.6808</v>
      </c>
    </row>
    <row r="308" spans="1:9">
      <c r="A308">
        <v>288</v>
      </c>
      <c r="B308">
        <v>79.666700000000006</v>
      </c>
      <c r="C308">
        <v>143.5813</v>
      </c>
      <c r="D308">
        <v>69.896299999999997</v>
      </c>
      <c r="E308">
        <v>130.21690000000001</v>
      </c>
      <c r="F308">
        <v>114.5667</v>
      </c>
      <c r="G308">
        <v>119.9718</v>
      </c>
      <c r="H308">
        <v>114.2991</v>
      </c>
      <c r="I308">
        <v>131.37549999999999</v>
      </c>
    </row>
    <row r="309" spans="1:9">
      <c r="A309">
        <v>289</v>
      </c>
      <c r="B309">
        <v>80.058599999999998</v>
      </c>
      <c r="C309">
        <v>143.98769999999999</v>
      </c>
      <c r="D309">
        <v>69.778700000000001</v>
      </c>
      <c r="E309">
        <v>129.94739999999999</v>
      </c>
      <c r="F309">
        <v>114.42010000000001</v>
      </c>
      <c r="G309">
        <v>119.7627</v>
      </c>
      <c r="H309">
        <v>114.2495</v>
      </c>
      <c r="I309">
        <v>131.125</v>
      </c>
    </row>
    <row r="310" spans="1:9">
      <c r="A310">
        <v>290</v>
      </c>
      <c r="B310">
        <v>80.491399999999999</v>
      </c>
      <c r="C310">
        <v>144.4393</v>
      </c>
      <c r="D310">
        <v>69.700699999999998</v>
      </c>
      <c r="E310">
        <v>129.70490000000001</v>
      </c>
      <c r="F310">
        <v>114.29349999999999</v>
      </c>
      <c r="G310">
        <v>119.7171</v>
      </c>
      <c r="H310">
        <v>114.26779999999999</v>
      </c>
      <c r="I310">
        <v>130.91409999999999</v>
      </c>
    </row>
    <row r="311" spans="1:9">
      <c r="A311">
        <v>291</v>
      </c>
      <c r="B311">
        <v>80.980999999999995</v>
      </c>
      <c r="C311">
        <v>145.02379999999999</v>
      </c>
      <c r="D311">
        <v>69.499300000000005</v>
      </c>
      <c r="E311">
        <v>129.4032</v>
      </c>
      <c r="F311">
        <v>114.16759999999999</v>
      </c>
      <c r="G311">
        <v>119.8336</v>
      </c>
      <c r="H311">
        <v>114.32940000000001</v>
      </c>
      <c r="I311">
        <v>130.79419999999999</v>
      </c>
    </row>
    <row r="312" spans="1:9">
      <c r="A312">
        <v>292</v>
      </c>
      <c r="B312">
        <v>81.569699999999997</v>
      </c>
      <c r="C312">
        <v>145.6532</v>
      </c>
      <c r="D312">
        <v>69.261600000000001</v>
      </c>
      <c r="E312">
        <v>128.9975</v>
      </c>
      <c r="F312">
        <v>114.26900000000001</v>
      </c>
      <c r="G312">
        <v>120.0518</v>
      </c>
      <c r="H312">
        <v>114.4704</v>
      </c>
      <c r="I312">
        <v>130.78309999999999</v>
      </c>
    </row>
    <row r="313" spans="1:9">
      <c r="A313">
        <v>293</v>
      </c>
      <c r="B313">
        <v>82.136600000000001</v>
      </c>
      <c r="C313">
        <v>146.04679999999999</v>
      </c>
      <c r="D313">
        <v>68.946299999999994</v>
      </c>
      <c r="E313">
        <v>128.60929999999999</v>
      </c>
      <c r="F313">
        <v>114.5039</v>
      </c>
      <c r="G313">
        <v>120.3708</v>
      </c>
      <c r="H313">
        <v>114.6921</v>
      </c>
      <c r="I313">
        <v>130.89169999999999</v>
      </c>
    </row>
    <row r="314" spans="1:9">
      <c r="A314">
        <v>294</v>
      </c>
      <c r="B314">
        <v>82.378</v>
      </c>
      <c r="C314">
        <v>146.1678</v>
      </c>
      <c r="D314">
        <v>68.727099999999993</v>
      </c>
      <c r="E314">
        <v>128.37200000000001</v>
      </c>
      <c r="F314">
        <v>114.7542</v>
      </c>
      <c r="G314">
        <v>120.70950000000001</v>
      </c>
      <c r="H314">
        <v>115.02079999999999</v>
      </c>
      <c r="I314">
        <v>131.0472</v>
      </c>
    </row>
    <row r="315" spans="1:9">
      <c r="A315">
        <v>295</v>
      </c>
      <c r="B315">
        <v>82.368099999999998</v>
      </c>
      <c r="C315">
        <v>145.7157</v>
      </c>
      <c r="D315">
        <v>68.616200000000006</v>
      </c>
      <c r="E315">
        <v>127.8463</v>
      </c>
      <c r="F315">
        <v>114.93680000000001</v>
      </c>
      <c r="G315">
        <v>120.7681</v>
      </c>
      <c r="H315">
        <v>115.2968</v>
      </c>
      <c r="I315">
        <v>130.87270000000001</v>
      </c>
    </row>
    <row r="316" spans="1:9">
      <c r="A316">
        <v>296</v>
      </c>
      <c r="B316">
        <v>81.858599999999996</v>
      </c>
      <c r="C316">
        <v>145.4641</v>
      </c>
      <c r="D316">
        <v>68.126400000000004</v>
      </c>
      <c r="E316">
        <v>127.6143</v>
      </c>
      <c r="F316">
        <v>114.3412</v>
      </c>
      <c r="G316">
        <v>120.6551</v>
      </c>
      <c r="H316">
        <v>114.8232</v>
      </c>
      <c r="I316">
        <v>130.60650000000001</v>
      </c>
    </row>
    <row r="317" spans="1:9">
      <c r="A317">
        <v>297</v>
      </c>
      <c r="B317">
        <v>81.950199999999995</v>
      </c>
      <c r="C317">
        <v>145.2704</v>
      </c>
      <c r="D317">
        <v>68.120099999999994</v>
      </c>
      <c r="E317">
        <v>127.5104</v>
      </c>
      <c r="F317">
        <v>114.38630000000001</v>
      </c>
      <c r="G317">
        <v>120.7803</v>
      </c>
      <c r="H317">
        <v>114.9083</v>
      </c>
      <c r="I317">
        <v>130.47620000000001</v>
      </c>
    </row>
    <row r="318" spans="1:9">
      <c r="A318">
        <v>298</v>
      </c>
      <c r="B318">
        <v>82.012299999999996</v>
      </c>
      <c r="C318">
        <v>145.13220000000001</v>
      </c>
      <c r="D318">
        <v>68.084999999999994</v>
      </c>
      <c r="E318">
        <v>127.4567</v>
      </c>
      <c r="F318">
        <v>114.4174</v>
      </c>
      <c r="G318">
        <v>120.9785</v>
      </c>
      <c r="H318">
        <v>114.99120000000001</v>
      </c>
      <c r="I318">
        <v>130.38679999999999</v>
      </c>
    </row>
    <row r="319" spans="1:9">
      <c r="A319">
        <v>299</v>
      </c>
      <c r="B319">
        <v>82.096999999999994</v>
      </c>
      <c r="C319">
        <v>144.9975</v>
      </c>
      <c r="D319">
        <v>68.004599999999996</v>
      </c>
      <c r="E319">
        <v>127.3866</v>
      </c>
      <c r="F319">
        <v>114.38379999999999</v>
      </c>
      <c r="G319">
        <v>121.0722</v>
      </c>
      <c r="H319">
        <v>115.0181</v>
      </c>
      <c r="I319">
        <v>130.27109999999999</v>
      </c>
    </row>
    <row r="320" spans="1:9">
      <c r="A320">
        <v>300</v>
      </c>
      <c r="B320">
        <v>82.164599999999993</v>
      </c>
      <c r="C320">
        <v>144.93430000000001</v>
      </c>
      <c r="D320">
        <v>67.930599999999998</v>
      </c>
      <c r="E320">
        <v>127.2671</v>
      </c>
      <c r="F320">
        <v>114.3257</v>
      </c>
      <c r="G320">
        <v>121.17449999999999</v>
      </c>
      <c r="H320">
        <v>115.0222</v>
      </c>
      <c r="I320">
        <v>130.2157</v>
      </c>
    </row>
    <row r="321" spans="1:9">
      <c r="A321">
        <v>301</v>
      </c>
      <c r="B321">
        <v>82.338899999999995</v>
      </c>
      <c r="C321">
        <v>144.9725</v>
      </c>
      <c r="D321">
        <v>67.808099999999996</v>
      </c>
      <c r="E321">
        <v>127.1306</v>
      </c>
      <c r="F321">
        <v>114.37990000000001</v>
      </c>
      <c r="G321">
        <v>121.29170000000001</v>
      </c>
      <c r="H321">
        <v>115.0972</v>
      </c>
      <c r="I321">
        <v>130.20320000000001</v>
      </c>
    </row>
    <row r="322" spans="1:9">
      <c r="A322">
        <v>302</v>
      </c>
      <c r="B322">
        <v>82.549300000000002</v>
      </c>
      <c r="C322">
        <v>145.0127</v>
      </c>
      <c r="D322">
        <v>67.692599999999999</v>
      </c>
      <c r="E322">
        <v>127.0384</v>
      </c>
      <c r="F322">
        <v>114.4139</v>
      </c>
      <c r="G322">
        <v>121.45440000000001</v>
      </c>
      <c r="H322">
        <v>115.2009</v>
      </c>
      <c r="I322">
        <v>130.2706</v>
      </c>
    </row>
    <row r="323" spans="1:9">
      <c r="A323">
        <v>303</v>
      </c>
      <c r="B323">
        <v>82.765699999999995</v>
      </c>
      <c r="C323">
        <v>144.84790000000001</v>
      </c>
      <c r="D323">
        <v>67.643100000000004</v>
      </c>
      <c r="E323">
        <v>126.49420000000001</v>
      </c>
      <c r="F323">
        <v>114.54170000000001</v>
      </c>
      <c r="G323">
        <v>121.3562</v>
      </c>
      <c r="H323">
        <v>115.43429999999999</v>
      </c>
      <c r="I323">
        <v>130.12430000000001</v>
      </c>
    </row>
    <row r="324" spans="1:9">
      <c r="A324">
        <v>304</v>
      </c>
      <c r="B324">
        <v>82.691000000000003</v>
      </c>
      <c r="C324">
        <v>144.81899999999999</v>
      </c>
      <c r="D324">
        <v>67.060199999999995</v>
      </c>
      <c r="E324">
        <v>126.1444</v>
      </c>
      <c r="F324">
        <v>113.7456</v>
      </c>
      <c r="G324">
        <v>121.1491</v>
      </c>
      <c r="H324">
        <v>115.1481</v>
      </c>
      <c r="I324">
        <v>129.84</v>
      </c>
    </row>
    <row r="325" spans="1:9">
      <c r="A325">
        <v>305</v>
      </c>
      <c r="B325">
        <v>82.870400000000004</v>
      </c>
      <c r="C325">
        <v>144.87479999999999</v>
      </c>
      <c r="D325">
        <v>66.947699999999998</v>
      </c>
      <c r="E325">
        <v>125.8544</v>
      </c>
      <c r="F325">
        <v>113.5565</v>
      </c>
      <c r="G325">
        <v>121.12569999999999</v>
      </c>
      <c r="H325">
        <v>115.1139</v>
      </c>
      <c r="I325">
        <v>129.64769999999999</v>
      </c>
    </row>
    <row r="326" spans="1:9">
      <c r="A326">
        <v>306</v>
      </c>
      <c r="B326">
        <v>83.124099999999999</v>
      </c>
      <c r="C326">
        <v>145.02449999999999</v>
      </c>
      <c r="D326">
        <v>66.780299999999997</v>
      </c>
      <c r="E326">
        <v>125.57080000000001</v>
      </c>
      <c r="F326">
        <v>113.437</v>
      </c>
      <c r="G326">
        <v>121.1546</v>
      </c>
      <c r="H326">
        <v>115.0669</v>
      </c>
      <c r="I326">
        <v>129.58260000000001</v>
      </c>
    </row>
    <row r="327" spans="1:9">
      <c r="A327">
        <v>307</v>
      </c>
      <c r="B327">
        <v>83.407899999999998</v>
      </c>
      <c r="C327">
        <v>145.125</v>
      </c>
      <c r="D327">
        <v>66.575199999999995</v>
      </c>
      <c r="E327">
        <v>125.3648</v>
      </c>
      <c r="F327">
        <v>113.5123</v>
      </c>
      <c r="G327">
        <v>121.3685</v>
      </c>
      <c r="H327">
        <v>115.17310000000001</v>
      </c>
      <c r="I327">
        <v>129.64699999999999</v>
      </c>
    </row>
    <row r="328" spans="1:9">
      <c r="A328">
        <v>308</v>
      </c>
      <c r="B328">
        <v>83.616</v>
      </c>
      <c r="C328">
        <v>145.1498</v>
      </c>
      <c r="D328">
        <v>66.496099999999998</v>
      </c>
      <c r="E328">
        <v>125.2465</v>
      </c>
      <c r="F328">
        <v>113.83329999999999</v>
      </c>
      <c r="G328">
        <v>121.7167</v>
      </c>
      <c r="H328">
        <v>115.4722</v>
      </c>
      <c r="I328">
        <v>129.83080000000001</v>
      </c>
    </row>
    <row r="329" spans="1:9">
      <c r="A329">
        <v>309</v>
      </c>
      <c r="B329">
        <v>83.716200000000001</v>
      </c>
      <c r="C329">
        <v>145.08029999999999</v>
      </c>
      <c r="D329">
        <v>66.457899999999995</v>
      </c>
      <c r="E329">
        <v>125.2593</v>
      </c>
      <c r="F329">
        <v>114.0836</v>
      </c>
      <c r="G329">
        <v>122.0565</v>
      </c>
      <c r="H329">
        <v>115.8113</v>
      </c>
      <c r="I329">
        <v>130.0711</v>
      </c>
    </row>
    <row r="330" spans="1:9">
      <c r="A330">
        <v>310</v>
      </c>
      <c r="B330">
        <v>83.717600000000004</v>
      </c>
      <c r="C330">
        <v>144.92310000000001</v>
      </c>
      <c r="D330">
        <v>66.521100000000004</v>
      </c>
      <c r="E330">
        <v>125.37179999999999</v>
      </c>
      <c r="F330">
        <v>114.2593</v>
      </c>
      <c r="G330">
        <v>122.36020000000001</v>
      </c>
      <c r="H330">
        <v>116.1525</v>
      </c>
      <c r="I330">
        <v>130.2884</v>
      </c>
    </row>
    <row r="331" spans="1:9">
      <c r="A331">
        <v>311</v>
      </c>
      <c r="B331">
        <v>83.684700000000007</v>
      </c>
      <c r="C331">
        <v>144.36600000000001</v>
      </c>
      <c r="D331">
        <v>66.589600000000004</v>
      </c>
      <c r="E331">
        <v>125.381</v>
      </c>
      <c r="F331">
        <v>114.3711</v>
      </c>
      <c r="G331">
        <v>122.51390000000001</v>
      </c>
      <c r="H331">
        <v>116.3938</v>
      </c>
      <c r="I331">
        <v>130.21340000000001</v>
      </c>
    </row>
    <row r="332" spans="1:9">
      <c r="A332">
        <v>312</v>
      </c>
      <c r="B332">
        <v>83.202500000000001</v>
      </c>
      <c r="C332">
        <v>144.15190000000001</v>
      </c>
      <c r="D332">
        <v>66.517099999999999</v>
      </c>
      <c r="E332">
        <v>125.3843</v>
      </c>
      <c r="F332">
        <v>113.9</v>
      </c>
      <c r="G332">
        <v>122.5475</v>
      </c>
      <c r="H332">
        <v>116.0549</v>
      </c>
      <c r="I332">
        <v>130.16550000000001</v>
      </c>
    </row>
    <row r="333" spans="1:9">
      <c r="A333">
        <v>313</v>
      </c>
      <c r="B333">
        <v>83.491399999999999</v>
      </c>
      <c r="C333">
        <v>144.26759999999999</v>
      </c>
      <c r="D333">
        <v>66.477999999999994</v>
      </c>
      <c r="E333">
        <v>125.37730000000001</v>
      </c>
      <c r="F333">
        <v>113.9144</v>
      </c>
      <c r="G333">
        <v>122.6664</v>
      </c>
      <c r="H333">
        <v>116.2137</v>
      </c>
      <c r="I333">
        <v>130.24700000000001</v>
      </c>
    </row>
    <row r="334" spans="1:9">
      <c r="A334">
        <v>314</v>
      </c>
      <c r="B334">
        <v>83.927099999999996</v>
      </c>
      <c r="C334">
        <v>144.5574</v>
      </c>
      <c r="D334">
        <v>66.407600000000002</v>
      </c>
      <c r="E334">
        <v>125.2486</v>
      </c>
      <c r="F334">
        <v>114.0391</v>
      </c>
      <c r="G334">
        <v>122.8866</v>
      </c>
      <c r="H334">
        <v>116.42659999999999</v>
      </c>
      <c r="I334">
        <v>130.29929999999999</v>
      </c>
    </row>
    <row r="335" spans="1:9">
      <c r="A335">
        <v>315</v>
      </c>
      <c r="B335">
        <v>84.406899999999993</v>
      </c>
      <c r="C335">
        <v>144.89580000000001</v>
      </c>
      <c r="D335">
        <v>66.2072</v>
      </c>
      <c r="E335">
        <v>125.0308</v>
      </c>
      <c r="F335">
        <v>114.21850000000001</v>
      </c>
      <c r="G335">
        <v>123.0988</v>
      </c>
      <c r="H335">
        <v>116.61920000000001</v>
      </c>
      <c r="I335">
        <v>130.26130000000001</v>
      </c>
    </row>
    <row r="336" spans="1:9">
      <c r="A336">
        <v>316</v>
      </c>
      <c r="B336">
        <v>84.895399999999995</v>
      </c>
      <c r="C336">
        <v>145.31620000000001</v>
      </c>
      <c r="D336">
        <v>66.016000000000005</v>
      </c>
      <c r="E336">
        <v>124.7607</v>
      </c>
      <c r="F336">
        <v>114.2512</v>
      </c>
      <c r="G336">
        <v>123.31529999999999</v>
      </c>
      <c r="H336">
        <v>116.72450000000001</v>
      </c>
      <c r="I336">
        <v>130.23150000000001</v>
      </c>
    </row>
    <row r="337" spans="1:9">
      <c r="A337">
        <v>317</v>
      </c>
      <c r="B337">
        <v>85.393500000000003</v>
      </c>
      <c r="C337">
        <v>145.61619999999999</v>
      </c>
      <c r="D337">
        <v>65.795400000000001</v>
      </c>
      <c r="E337">
        <v>124.5111</v>
      </c>
      <c r="F337">
        <v>114.1097</v>
      </c>
      <c r="G337">
        <v>123.4083</v>
      </c>
      <c r="H337">
        <v>116.73869999999999</v>
      </c>
      <c r="I337">
        <v>130.14259999999999</v>
      </c>
    </row>
    <row r="338" spans="1:9">
      <c r="A338">
        <v>318</v>
      </c>
      <c r="B338">
        <v>85.681700000000006</v>
      </c>
      <c r="C338">
        <v>145.7319</v>
      </c>
      <c r="D338">
        <v>65.661299999999997</v>
      </c>
      <c r="E338">
        <v>124.3972</v>
      </c>
      <c r="F338">
        <v>113.74509999999999</v>
      </c>
      <c r="G338">
        <v>123.2931</v>
      </c>
      <c r="H338">
        <v>116.61020000000001</v>
      </c>
      <c r="I338">
        <v>129.99789999999999</v>
      </c>
    </row>
    <row r="339" spans="1:9">
      <c r="A339">
        <v>319</v>
      </c>
      <c r="B339">
        <v>85.797499999999999</v>
      </c>
      <c r="C339">
        <v>145.28399999999999</v>
      </c>
      <c r="D339">
        <v>65.622</v>
      </c>
      <c r="E339">
        <v>123.9796</v>
      </c>
      <c r="F339">
        <v>113.45440000000001</v>
      </c>
      <c r="G339">
        <v>122.7525</v>
      </c>
      <c r="H339">
        <v>116.4701</v>
      </c>
      <c r="I339">
        <v>129.7192</v>
      </c>
    </row>
    <row r="340" spans="1:9">
      <c r="A340">
        <v>320</v>
      </c>
      <c r="B340">
        <v>85.239800000000002</v>
      </c>
      <c r="C340">
        <v>145.02250000000001</v>
      </c>
      <c r="D340">
        <v>65.180599999999998</v>
      </c>
      <c r="E340">
        <v>123.79510000000001</v>
      </c>
      <c r="F340">
        <v>112.00320000000001</v>
      </c>
      <c r="G340">
        <v>122.00320000000001</v>
      </c>
      <c r="H340">
        <v>116.0326</v>
      </c>
      <c r="I340">
        <v>129.5042</v>
      </c>
    </row>
    <row r="341" spans="1:9">
      <c r="A341">
        <v>321</v>
      </c>
      <c r="B341">
        <v>85.378699999999995</v>
      </c>
      <c r="C341">
        <v>144.88839999999999</v>
      </c>
      <c r="D341">
        <v>65.171099999999996</v>
      </c>
      <c r="E341">
        <v>123.6845</v>
      </c>
      <c r="F341">
        <v>111.815</v>
      </c>
      <c r="G341">
        <v>121.6468</v>
      </c>
      <c r="H341">
        <v>116.01090000000001</v>
      </c>
      <c r="I341">
        <v>129.43469999999999</v>
      </c>
    </row>
    <row r="342" spans="1:9">
      <c r="A342">
        <v>322</v>
      </c>
      <c r="B342">
        <v>85.549099999999996</v>
      </c>
      <c r="C342">
        <v>144.9273</v>
      </c>
      <c r="D342">
        <v>65.075900000000004</v>
      </c>
      <c r="E342">
        <v>123.6023</v>
      </c>
      <c r="F342">
        <v>111.61709999999999</v>
      </c>
      <c r="G342">
        <v>121.6134</v>
      </c>
      <c r="H342">
        <v>116.0671</v>
      </c>
      <c r="I342">
        <v>129.43289999999999</v>
      </c>
    </row>
    <row r="343" spans="1:9">
      <c r="A343">
        <v>323</v>
      </c>
      <c r="B343">
        <v>85.841200000000001</v>
      </c>
      <c r="C343">
        <v>145.00559999999999</v>
      </c>
      <c r="D343">
        <v>65.027500000000003</v>
      </c>
      <c r="E343">
        <v>123.5123</v>
      </c>
      <c r="F343">
        <v>111.4722</v>
      </c>
      <c r="G343">
        <v>121.6468</v>
      </c>
      <c r="H343">
        <v>116.17619999999999</v>
      </c>
      <c r="I343">
        <v>129.51759999999999</v>
      </c>
    </row>
    <row r="344" spans="1:9">
      <c r="A344">
        <v>324</v>
      </c>
      <c r="B344">
        <v>86.095399999999998</v>
      </c>
      <c r="C344">
        <v>145.10069999999999</v>
      </c>
      <c r="D344">
        <v>64.928700000000006</v>
      </c>
      <c r="E344">
        <v>123.4616</v>
      </c>
      <c r="F344">
        <v>111.435</v>
      </c>
      <c r="G344">
        <v>121.74169999999999</v>
      </c>
      <c r="H344">
        <v>116.4053</v>
      </c>
      <c r="I344">
        <v>129.697</v>
      </c>
    </row>
    <row r="345" spans="1:9">
      <c r="A345">
        <v>325</v>
      </c>
      <c r="B345">
        <v>86.346800000000002</v>
      </c>
      <c r="C345">
        <v>145.14789999999999</v>
      </c>
      <c r="D345">
        <v>64.916700000000006</v>
      </c>
      <c r="E345">
        <v>123.4053</v>
      </c>
      <c r="F345">
        <v>111.4935</v>
      </c>
      <c r="G345">
        <v>121.85760000000001</v>
      </c>
      <c r="H345">
        <v>116.6891</v>
      </c>
      <c r="I345">
        <v>129.89259999999999</v>
      </c>
    </row>
    <row r="346" spans="1:9">
      <c r="A346">
        <v>326</v>
      </c>
      <c r="B346">
        <v>86.5458</v>
      </c>
      <c r="C346">
        <v>145.11429999999999</v>
      </c>
      <c r="D346">
        <v>64.826400000000007</v>
      </c>
      <c r="E346">
        <v>123.3801</v>
      </c>
      <c r="F346">
        <v>111.4667</v>
      </c>
      <c r="G346">
        <v>121.92310000000001</v>
      </c>
      <c r="H346">
        <v>116.9593</v>
      </c>
      <c r="I346">
        <v>130.0891</v>
      </c>
    </row>
    <row r="347" spans="1:9">
      <c r="A347">
        <v>327</v>
      </c>
      <c r="B347">
        <v>86.6387</v>
      </c>
      <c r="C347">
        <v>144.67150000000001</v>
      </c>
      <c r="D347">
        <v>64.8005</v>
      </c>
      <c r="E347">
        <v>123.3634</v>
      </c>
      <c r="F347">
        <v>111.42619999999999</v>
      </c>
      <c r="G347">
        <v>121.8711</v>
      </c>
      <c r="H347">
        <v>117.16500000000001</v>
      </c>
      <c r="I347">
        <v>129.90880000000001</v>
      </c>
    </row>
    <row r="348" spans="1:9">
      <c r="A348">
        <v>328</v>
      </c>
      <c r="B348">
        <v>86.177099999999996</v>
      </c>
      <c r="C348">
        <v>144.40190000000001</v>
      </c>
      <c r="D348">
        <v>64.744200000000006</v>
      </c>
      <c r="E348">
        <v>123.4743</v>
      </c>
      <c r="F348">
        <v>110.8498</v>
      </c>
      <c r="G348">
        <v>121.86020000000001</v>
      </c>
      <c r="H348">
        <v>116.60209999999999</v>
      </c>
      <c r="I348">
        <v>129.84469999999999</v>
      </c>
    </row>
    <row r="349" spans="1:9">
      <c r="A349">
        <v>329</v>
      </c>
      <c r="B349">
        <v>86.261799999999994</v>
      </c>
      <c r="C349">
        <v>144.21619999999999</v>
      </c>
      <c r="D349">
        <v>64.792100000000005</v>
      </c>
      <c r="E349">
        <v>123.68680000000001</v>
      </c>
      <c r="F349">
        <v>110.756</v>
      </c>
      <c r="G349">
        <v>121.8569</v>
      </c>
      <c r="H349">
        <v>116.7921</v>
      </c>
      <c r="I349">
        <v>129.91229999999999</v>
      </c>
    </row>
    <row r="350" spans="1:9">
      <c r="A350">
        <v>330</v>
      </c>
      <c r="B350">
        <v>86.376900000000006</v>
      </c>
      <c r="C350">
        <v>144.09139999999999</v>
      </c>
      <c r="D350">
        <v>64.895099999999999</v>
      </c>
      <c r="E350">
        <v>123.87730000000001</v>
      </c>
      <c r="F350">
        <v>110.6169</v>
      </c>
      <c r="G350">
        <v>121.8014</v>
      </c>
      <c r="H350">
        <v>116.95440000000001</v>
      </c>
      <c r="I350">
        <v>129.97409999999999</v>
      </c>
    </row>
    <row r="351" spans="1:9">
      <c r="A351">
        <v>331</v>
      </c>
      <c r="B351">
        <v>86.493799999999993</v>
      </c>
      <c r="C351">
        <v>143.96039999999999</v>
      </c>
      <c r="D351">
        <v>64.939599999999999</v>
      </c>
      <c r="E351">
        <v>123.9743</v>
      </c>
      <c r="F351">
        <v>110.4183</v>
      </c>
      <c r="G351">
        <v>121.7132</v>
      </c>
      <c r="H351">
        <v>117.0711</v>
      </c>
      <c r="I351">
        <v>129.96709999999999</v>
      </c>
    </row>
    <row r="352" spans="1:9">
      <c r="A352">
        <v>332</v>
      </c>
      <c r="B352">
        <v>86.547899999999998</v>
      </c>
      <c r="C352">
        <v>143.83869999999999</v>
      </c>
      <c r="D352">
        <v>64.899100000000004</v>
      </c>
      <c r="E352">
        <v>123.90089999999999</v>
      </c>
      <c r="F352">
        <v>110.2056</v>
      </c>
      <c r="G352">
        <v>121.6653</v>
      </c>
      <c r="H352">
        <v>117.0449</v>
      </c>
      <c r="I352">
        <v>129.84</v>
      </c>
    </row>
    <row r="353" spans="1:9">
      <c r="A353">
        <v>333</v>
      </c>
      <c r="B353">
        <v>86.6768</v>
      </c>
      <c r="C353">
        <v>143.8023</v>
      </c>
      <c r="D353">
        <v>64.730999999999995</v>
      </c>
      <c r="E353">
        <v>123.7632</v>
      </c>
      <c r="F353">
        <v>110.0889</v>
      </c>
      <c r="G353">
        <v>121.6123</v>
      </c>
      <c r="H353">
        <v>117.1153</v>
      </c>
      <c r="I353">
        <v>129.77340000000001</v>
      </c>
    </row>
    <row r="354" spans="1:9">
      <c r="A354">
        <v>334</v>
      </c>
      <c r="B354">
        <v>86.912000000000006</v>
      </c>
      <c r="C354">
        <v>143.9076</v>
      </c>
      <c r="D354">
        <v>64.600499999999997</v>
      </c>
      <c r="E354">
        <v>123.57080000000001</v>
      </c>
      <c r="F354">
        <v>110.0368</v>
      </c>
      <c r="G354">
        <v>121.75369999999999</v>
      </c>
      <c r="H354">
        <v>117.1718</v>
      </c>
      <c r="I354">
        <v>129.73079999999999</v>
      </c>
    </row>
    <row r="355" spans="1:9">
      <c r="A355">
        <v>335</v>
      </c>
      <c r="B355">
        <v>87.271500000000003</v>
      </c>
      <c r="C355">
        <v>143.88659999999999</v>
      </c>
      <c r="D355">
        <v>64.416899999999998</v>
      </c>
      <c r="E355">
        <v>122.68519999999999</v>
      </c>
      <c r="F355">
        <v>109.9829</v>
      </c>
      <c r="G355">
        <v>121.5826</v>
      </c>
      <c r="H355">
        <v>117.1755</v>
      </c>
      <c r="I355">
        <v>129.57429999999999</v>
      </c>
    </row>
    <row r="356" spans="1:9">
      <c r="A356">
        <v>336</v>
      </c>
      <c r="B356">
        <v>87.293499999999995</v>
      </c>
      <c r="C356">
        <v>144.00630000000001</v>
      </c>
      <c r="D356">
        <v>63.552100000000003</v>
      </c>
      <c r="E356">
        <v>122.14579999999999</v>
      </c>
      <c r="F356">
        <v>109.3086</v>
      </c>
      <c r="G356">
        <v>121.5127</v>
      </c>
      <c r="H356">
        <v>116.9157</v>
      </c>
      <c r="I356">
        <v>129.44739999999999</v>
      </c>
    </row>
    <row r="357" spans="1:9">
      <c r="A357">
        <v>337</v>
      </c>
      <c r="B357">
        <v>87.580799999999996</v>
      </c>
      <c r="C357">
        <v>144.17570000000001</v>
      </c>
      <c r="D357">
        <v>63.389600000000002</v>
      </c>
      <c r="E357">
        <v>121.8368</v>
      </c>
      <c r="F357">
        <v>109.313</v>
      </c>
      <c r="G357">
        <v>121.5898</v>
      </c>
      <c r="H357">
        <v>116.8674</v>
      </c>
      <c r="I357">
        <v>129.42619999999999</v>
      </c>
    </row>
    <row r="358" spans="1:9">
      <c r="A358">
        <v>338</v>
      </c>
      <c r="B358">
        <v>87.905799999999999</v>
      </c>
      <c r="C358">
        <v>144.35050000000001</v>
      </c>
      <c r="D358">
        <v>63.232900000000001</v>
      </c>
      <c r="E358">
        <v>121.65689999999999</v>
      </c>
      <c r="F358">
        <v>109.4062</v>
      </c>
      <c r="G358">
        <v>121.7282</v>
      </c>
      <c r="H358">
        <v>116.988</v>
      </c>
      <c r="I358">
        <v>129.4889</v>
      </c>
    </row>
    <row r="359" spans="1:9">
      <c r="A359">
        <v>339</v>
      </c>
      <c r="B359">
        <v>88.185900000000004</v>
      </c>
      <c r="C359">
        <v>144.52590000000001</v>
      </c>
      <c r="D359">
        <v>63.122</v>
      </c>
      <c r="E359">
        <v>121.56740000000001</v>
      </c>
      <c r="F359">
        <v>109.4512</v>
      </c>
      <c r="G359">
        <v>121.8579</v>
      </c>
      <c r="H359">
        <v>117.1373</v>
      </c>
      <c r="I359">
        <v>129.62710000000001</v>
      </c>
    </row>
    <row r="360" spans="1:9">
      <c r="A360">
        <v>340</v>
      </c>
      <c r="B360">
        <v>88.4773</v>
      </c>
      <c r="C360">
        <v>144.6722</v>
      </c>
      <c r="D360">
        <v>63.070099999999996</v>
      </c>
      <c r="E360">
        <v>121.6139</v>
      </c>
      <c r="F360">
        <v>109.4528</v>
      </c>
      <c r="G360">
        <v>121.9157</v>
      </c>
      <c r="H360">
        <v>117.3516</v>
      </c>
      <c r="I360">
        <v>129.78749999999999</v>
      </c>
    </row>
    <row r="361" spans="1:9">
      <c r="A361">
        <v>341</v>
      </c>
      <c r="B361">
        <v>88.753</v>
      </c>
      <c r="C361">
        <v>144.81129999999999</v>
      </c>
      <c r="D361">
        <v>63.139800000000001</v>
      </c>
      <c r="E361">
        <v>121.7458</v>
      </c>
      <c r="F361">
        <v>109.4037</v>
      </c>
      <c r="G361">
        <v>122.07940000000001</v>
      </c>
      <c r="H361">
        <v>117.5977</v>
      </c>
      <c r="I361">
        <v>130.01570000000001</v>
      </c>
    </row>
    <row r="362" spans="1:9">
      <c r="A362">
        <v>342</v>
      </c>
      <c r="B362">
        <v>89.0398</v>
      </c>
      <c r="C362">
        <v>144.87569999999999</v>
      </c>
      <c r="D362">
        <v>63.225200000000001</v>
      </c>
      <c r="E362">
        <v>121.8907</v>
      </c>
      <c r="F362">
        <v>109.40389999999999</v>
      </c>
      <c r="G362">
        <v>122.27079999999999</v>
      </c>
      <c r="H362">
        <v>117.941</v>
      </c>
      <c r="I362">
        <v>130.2706</v>
      </c>
    </row>
    <row r="363" spans="1:9">
      <c r="A363">
        <v>343</v>
      </c>
      <c r="B363">
        <v>89.186300000000003</v>
      </c>
      <c r="C363">
        <v>144.7294</v>
      </c>
      <c r="D363">
        <v>63.2898</v>
      </c>
      <c r="E363">
        <v>121.7088</v>
      </c>
      <c r="F363">
        <v>109.4278</v>
      </c>
      <c r="G363">
        <v>122.1896</v>
      </c>
      <c r="H363">
        <v>118.2025</v>
      </c>
      <c r="I363">
        <v>130.2336</v>
      </c>
    </row>
    <row r="364" spans="1:9">
      <c r="A364">
        <v>344</v>
      </c>
      <c r="B364">
        <v>89.156199999999998</v>
      </c>
      <c r="C364">
        <v>144.62450000000001</v>
      </c>
      <c r="D364">
        <v>62.975700000000003</v>
      </c>
      <c r="E364">
        <v>121.687</v>
      </c>
      <c r="F364">
        <v>108.94</v>
      </c>
      <c r="G364">
        <v>122.0727</v>
      </c>
      <c r="H364">
        <v>117.9049</v>
      </c>
      <c r="I364">
        <v>130.2475</v>
      </c>
    </row>
    <row r="365" spans="1:9">
      <c r="A365">
        <v>345</v>
      </c>
      <c r="B365">
        <v>89.3035</v>
      </c>
      <c r="C365">
        <v>144.5549</v>
      </c>
      <c r="D365">
        <v>62.999099999999999</v>
      </c>
      <c r="E365">
        <v>121.7039</v>
      </c>
      <c r="F365">
        <v>108.7377</v>
      </c>
      <c r="G365">
        <v>122.0044</v>
      </c>
      <c r="H365">
        <v>118.0539</v>
      </c>
      <c r="I365">
        <v>130.35319999999999</v>
      </c>
    </row>
    <row r="366" spans="1:9">
      <c r="A366">
        <v>346</v>
      </c>
      <c r="B366">
        <v>89.430300000000003</v>
      </c>
      <c r="C366">
        <v>144.42959999999999</v>
      </c>
      <c r="D366">
        <v>62.932400000000001</v>
      </c>
      <c r="E366">
        <v>121.60509999999999</v>
      </c>
      <c r="F366">
        <v>108.5523</v>
      </c>
      <c r="G366">
        <v>121.9319</v>
      </c>
      <c r="H366">
        <v>118.3211</v>
      </c>
      <c r="I366">
        <v>130.53450000000001</v>
      </c>
    </row>
    <row r="367" spans="1:9">
      <c r="A367">
        <v>347</v>
      </c>
      <c r="B367">
        <v>89.483800000000002</v>
      </c>
      <c r="C367">
        <v>144.20830000000001</v>
      </c>
      <c r="D367">
        <v>62.705300000000001</v>
      </c>
      <c r="E367">
        <v>121.3857</v>
      </c>
      <c r="F367">
        <v>108.38290000000001</v>
      </c>
      <c r="G367">
        <v>121.9389</v>
      </c>
      <c r="H367">
        <v>118.6169</v>
      </c>
      <c r="I367">
        <v>130.6799</v>
      </c>
    </row>
    <row r="368" spans="1:9">
      <c r="A368">
        <v>348</v>
      </c>
      <c r="B368">
        <v>89.463200000000001</v>
      </c>
      <c r="C368">
        <v>144.02269999999999</v>
      </c>
      <c r="D368">
        <v>62.439399999999999</v>
      </c>
      <c r="E368">
        <v>121.1053</v>
      </c>
      <c r="F368">
        <v>108.28449999999999</v>
      </c>
      <c r="G368">
        <v>122.00830000000001</v>
      </c>
      <c r="H368">
        <v>118.7484</v>
      </c>
      <c r="I368">
        <v>130.73519999999999</v>
      </c>
    </row>
    <row r="369" spans="1:9">
      <c r="A369">
        <v>349</v>
      </c>
      <c r="B369">
        <v>89.547200000000004</v>
      </c>
      <c r="C369">
        <v>143.96270000000001</v>
      </c>
      <c r="D369">
        <v>62.2194</v>
      </c>
      <c r="E369">
        <v>120.8308</v>
      </c>
      <c r="F369">
        <v>108.21850000000001</v>
      </c>
      <c r="G369">
        <v>122.0782</v>
      </c>
      <c r="H369">
        <v>118.75879999999999</v>
      </c>
      <c r="I369">
        <v>130.6232</v>
      </c>
    </row>
    <row r="370" spans="1:9">
      <c r="A370">
        <v>350</v>
      </c>
      <c r="B370">
        <v>89.756500000000003</v>
      </c>
      <c r="C370">
        <v>143.98240000000001</v>
      </c>
      <c r="D370">
        <v>62.058599999999998</v>
      </c>
      <c r="E370">
        <v>120.6301</v>
      </c>
      <c r="F370">
        <v>108.1481</v>
      </c>
      <c r="G370">
        <v>122.1979</v>
      </c>
      <c r="H370">
        <v>118.87269999999999</v>
      </c>
      <c r="I370">
        <v>130.59190000000001</v>
      </c>
    </row>
    <row r="371" spans="1:9">
      <c r="A371">
        <v>351</v>
      </c>
      <c r="B371">
        <v>90.046300000000002</v>
      </c>
      <c r="C371">
        <v>143.80279999999999</v>
      </c>
      <c r="D371">
        <v>61.972000000000001</v>
      </c>
      <c r="E371">
        <v>119.95650000000001</v>
      </c>
      <c r="F371">
        <v>108.1516</v>
      </c>
      <c r="G371">
        <v>121.8931</v>
      </c>
      <c r="H371">
        <v>119.0107</v>
      </c>
      <c r="I371">
        <v>130.4676</v>
      </c>
    </row>
    <row r="372" spans="1:9">
      <c r="A372">
        <v>352</v>
      </c>
      <c r="B372">
        <v>89.919899999999998</v>
      </c>
      <c r="C372">
        <v>143.78030000000001</v>
      </c>
      <c r="D372">
        <v>61.382199999999997</v>
      </c>
      <c r="E372">
        <v>119.68380000000001</v>
      </c>
      <c r="F372">
        <v>107.2329</v>
      </c>
      <c r="G372">
        <v>121.71850000000001</v>
      </c>
      <c r="H372">
        <v>118.8447</v>
      </c>
      <c r="I372">
        <v>130.4</v>
      </c>
    </row>
    <row r="373" spans="1:9">
      <c r="A373">
        <v>353</v>
      </c>
      <c r="B373">
        <v>90.180099999999996</v>
      </c>
      <c r="C373">
        <v>143.8588</v>
      </c>
      <c r="D373">
        <v>61.426400000000001</v>
      </c>
      <c r="E373">
        <v>119.7248</v>
      </c>
      <c r="F373">
        <v>107.1375</v>
      </c>
      <c r="G373">
        <v>121.78360000000001</v>
      </c>
      <c r="H373">
        <v>118.9134</v>
      </c>
      <c r="I373">
        <v>130.36969999999999</v>
      </c>
    </row>
    <row r="374" spans="1:9">
      <c r="A374">
        <v>354</v>
      </c>
      <c r="B374">
        <v>90.465299999999999</v>
      </c>
      <c r="C374">
        <v>143.9306</v>
      </c>
      <c r="D374">
        <v>61.555799999999998</v>
      </c>
      <c r="E374">
        <v>119.9083</v>
      </c>
      <c r="F374">
        <v>107.11199999999999</v>
      </c>
      <c r="G374">
        <v>121.88120000000001</v>
      </c>
      <c r="H374">
        <v>119.00369999999999</v>
      </c>
      <c r="I374">
        <v>130.31739999999999</v>
      </c>
    </row>
    <row r="375" spans="1:9">
      <c r="A375">
        <v>355</v>
      </c>
      <c r="B375">
        <v>90.7072</v>
      </c>
      <c r="C375">
        <v>143.9889</v>
      </c>
      <c r="D375">
        <v>61.6907</v>
      </c>
      <c r="E375">
        <v>120.25490000000001</v>
      </c>
      <c r="F375">
        <v>107.0282</v>
      </c>
      <c r="G375">
        <v>121.94929999999999</v>
      </c>
      <c r="H375">
        <v>119.0333</v>
      </c>
      <c r="I375">
        <v>130.30459999999999</v>
      </c>
    </row>
    <row r="376" spans="1:9">
      <c r="A376">
        <v>356</v>
      </c>
      <c r="B376">
        <v>90.894900000000007</v>
      </c>
      <c r="C376">
        <v>144.03469999999999</v>
      </c>
      <c r="D376">
        <v>61.844000000000001</v>
      </c>
      <c r="E376">
        <v>120.72620000000001</v>
      </c>
      <c r="F376">
        <v>106.89400000000001</v>
      </c>
      <c r="G376">
        <v>121.92059999999999</v>
      </c>
      <c r="H376">
        <v>119.1326</v>
      </c>
      <c r="I376">
        <v>130.40389999999999</v>
      </c>
    </row>
    <row r="377" spans="1:9">
      <c r="A377">
        <v>357</v>
      </c>
      <c r="B377">
        <v>91.100700000000003</v>
      </c>
      <c r="C377">
        <v>144.16040000000001</v>
      </c>
      <c r="D377">
        <v>61.997199999999999</v>
      </c>
      <c r="E377">
        <v>121.1546</v>
      </c>
      <c r="F377">
        <v>106.6495</v>
      </c>
      <c r="G377">
        <v>121.96639999999999</v>
      </c>
      <c r="H377">
        <v>119.4049</v>
      </c>
      <c r="I377">
        <v>130.62110000000001</v>
      </c>
    </row>
    <row r="378" spans="1:9">
      <c r="A378">
        <v>358</v>
      </c>
      <c r="B378">
        <v>91.382199999999997</v>
      </c>
      <c r="C378">
        <v>144.3021</v>
      </c>
      <c r="D378">
        <v>62.138399999999997</v>
      </c>
      <c r="E378">
        <v>121.4683</v>
      </c>
      <c r="F378">
        <v>106.67010000000001</v>
      </c>
      <c r="G378">
        <v>122.1799</v>
      </c>
      <c r="H378">
        <v>119.8537</v>
      </c>
      <c r="I378">
        <v>130.75</v>
      </c>
    </row>
    <row r="379" spans="1:9">
      <c r="A379">
        <v>359</v>
      </c>
      <c r="B379">
        <v>91.638900000000007</v>
      </c>
      <c r="C379">
        <v>144.2697</v>
      </c>
      <c r="D379">
        <v>62.198799999999999</v>
      </c>
      <c r="E379">
        <v>121.4729</v>
      </c>
      <c r="F379">
        <v>106.77500000000001</v>
      </c>
      <c r="G379">
        <v>122.31059999999999</v>
      </c>
      <c r="H379">
        <v>120.2491</v>
      </c>
      <c r="I379">
        <v>130.7056</v>
      </c>
    </row>
    <row r="380" spans="1:9">
      <c r="A380">
        <v>360</v>
      </c>
      <c r="B380">
        <v>91.6738</v>
      </c>
      <c r="C380">
        <v>144.31299999999999</v>
      </c>
      <c r="D380">
        <v>62.027500000000003</v>
      </c>
      <c r="E380">
        <v>121.5569</v>
      </c>
      <c r="F380">
        <v>106.5894</v>
      </c>
      <c r="G380">
        <v>122.4581</v>
      </c>
      <c r="H380">
        <v>120.09950000000001</v>
      </c>
      <c r="I380">
        <v>130.7347</v>
      </c>
    </row>
    <row r="381" spans="1:9">
      <c r="A381">
        <v>361</v>
      </c>
      <c r="B381">
        <v>91.907600000000002</v>
      </c>
      <c r="C381">
        <v>144.30439999999999</v>
      </c>
      <c r="D381">
        <v>62.057899999999997</v>
      </c>
      <c r="E381">
        <v>121.6627</v>
      </c>
      <c r="F381">
        <v>106.6206</v>
      </c>
      <c r="G381">
        <v>122.6104</v>
      </c>
      <c r="H381">
        <v>120.25830000000001</v>
      </c>
      <c r="I381">
        <v>130.822</v>
      </c>
    </row>
    <row r="382" spans="1:9">
      <c r="A382">
        <v>362</v>
      </c>
      <c r="B382">
        <v>92.003</v>
      </c>
      <c r="C382">
        <v>144.11689999999999</v>
      </c>
      <c r="D382">
        <v>62.1023</v>
      </c>
      <c r="E382">
        <v>121.6824</v>
      </c>
      <c r="F382">
        <v>106.61920000000001</v>
      </c>
      <c r="G382">
        <v>122.709</v>
      </c>
      <c r="H382">
        <v>120.43819999999999</v>
      </c>
      <c r="I382">
        <v>130.82079999999999</v>
      </c>
    </row>
    <row r="383" spans="1:9">
      <c r="A383">
        <v>363</v>
      </c>
      <c r="B383">
        <v>91.861999999999995</v>
      </c>
      <c r="C383">
        <v>143.7706</v>
      </c>
      <c r="D383">
        <v>62.047699999999999</v>
      </c>
      <c r="E383">
        <v>121.72110000000001</v>
      </c>
      <c r="F383">
        <v>106.5361</v>
      </c>
      <c r="G383">
        <v>122.7743</v>
      </c>
      <c r="H383">
        <v>120.49769999999999</v>
      </c>
      <c r="I383">
        <v>130.887</v>
      </c>
    </row>
    <row r="384" spans="1:9">
      <c r="A384">
        <v>364</v>
      </c>
      <c r="B384">
        <v>91.645799999999994</v>
      </c>
      <c r="C384">
        <v>143.57380000000001</v>
      </c>
      <c r="D384">
        <v>62.0854</v>
      </c>
      <c r="E384">
        <v>121.73869999999999</v>
      </c>
      <c r="F384">
        <v>106.4461</v>
      </c>
      <c r="G384">
        <v>122.89100000000001</v>
      </c>
      <c r="H384">
        <v>120.7461</v>
      </c>
      <c r="I384">
        <v>131.1352</v>
      </c>
    </row>
    <row r="385" spans="1:9">
      <c r="A385">
        <v>365</v>
      </c>
      <c r="B385">
        <v>91.785399999999996</v>
      </c>
      <c r="C385">
        <v>143.66900000000001</v>
      </c>
      <c r="D385">
        <v>62.073799999999999</v>
      </c>
      <c r="E385">
        <v>121.81019999999999</v>
      </c>
      <c r="F385">
        <v>106.3248</v>
      </c>
      <c r="G385">
        <v>123.0095</v>
      </c>
      <c r="H385">
        <v>121.25530000000001</v>
      </c>
      <c r="I385">
        <v>131.4391</v>
      </c>
    </row>
    <row r="386" spans="1:9">
      <c r="A386">
        <v>366</v>
      </c>
      <c r="B386">
        <v>92.272000000000006</v>
      </c>
      <c r="C386">
        <v>143.9674</v>
      </c>
      <c r="D386">
        <v>62.143500000000003</v>
      </c>
      <c r="E386">
        <v>122.1109</v>
      </c>
      <c r="F386">
        <v>106.2972</v>
      </c>
      <c r="G386">
        <v>123.11920000000001</v>
      </c>
      <c r="H386">
        <v>121.7861</v>
      </c>
      <c r="I386">
        <v>131.6438</v>
      </c>
    </row>
    <row r="387" spans="1:9">
      <c r="A387">
        <v>367</v>
      </c>
      <c r="B387">
        <v>92.831900000000005</v>
      </c>
      <c r="C387">
        <v>144.15049999999999</v>
      </c>
      <c r="D387">
        <v>62.239100000000001</v>
      </c>
      <c r="E387">
        <v>121.82850000000001</v>
      </c>
      <c r="F387">
        <v>106.2655</v>
      </c>
      <c r="G387">
        <v>122.8905</v>
      </c>
      <c r="H387">
        <v>122.1086</v>
      </c>
      <c r="I387">
        <v>131.72499999999999</v>
      </c>
    </row>
    <row r="388" spans="1:9">
      <c r="A388">
        <v>368</v>
      </c>
      <c r="B388">
        <v>93.044899999999998</v>
      </c>
      <c r="C388">
        <v>144.37180000000001</v>
      </c>
      <c r="D388">
        <v>61.742400000000004</v>
      </c>
      <c r="E388">
        <v>121.7375</v>
      </c>
      <c r="F388">
        <v>105.5762</v>
      </c>
      <c r="G388">
        <v>122.75620000000001</v>
      </c>
      <c r="H388">
        <v>122.184</v>
      </c>
      <c r="I388">
        <v>131.83330000000001</v>
      </c>
    </row>
    <row r="389" spans="1:9">
      <c r="A389">
        <v>369</v>
      </c>
      <c r="B389">
        <v>93.385199999999998</v>
      </c>
      <c r="C389">
        <v>144.52109999999999</v>
      </c>
      <c r="D389">
        <v>61.683799999999998</v>
      </c>
      <c r="E389">
        <v>121.6729</v>
      </c>
      <c r="F389">
        <v>105.53360000000001</v>
      </c>
      <c r="G389">
        <v>122.816</v>
      </c>
      <c r="H389">
        <v>122.413</v>
      </c>
      <c r="I389">
        <v>131.8938</v>
      </c>
    </row>
    <row r="390" spans="1:9">
      <c r="A390">
        <v>370</v>
      </c>
      <c r="B390">
        <v>93.607399999999998</v>
      </c>
      <c r="C390">
        <v>144.5558</v>
      </c>
      <c r="D390">
        <v>61.637300000000003</v>
      </c>
      <c r="E390">
        <v>121.7414</v>
      </c>
      <c r="F390">
        <v>105.60299999999999</v>
      </c>
      <c r="G390">
        <v>123.03749999999999</v>
      </c>
      <c r="H390">
        <v>122.5565</v>
      </c>
      <c r="I390">
        <v>132.16319999999999</v>
      </c>
    </row>
    <row r="391" spans="1:9">
      <c r="A391">
        <v>371</v>
      </c>
      <c r="B391">
        <v>93.725700000000003</v>
      </c>
      <c r="C391">
        <v>144.44560000000001</v>
      </c>
      <c r="D391">
        <v>61.694400000000002</v>
      </c>
      <c r="E391">
        <v>121.8963</v>
      </c>
      <c r="F391">
        <v>105.6627</v>
      </c>
      <c r="G391">
        <v>123.2685</v>
      </c>
      <c r="H391">
        <v>122.5928</v>
      </c>
      <c r="I391">
        <v>132.1893</v>
      </c>
    </row>
    <row r="392" spans="1:9">
      <c r="A392">
        <v>372</v>
      </c>
      <c r="B392">
        <v>93.702299999999994</v>
      </c>
      <c r="C392">
        <v>144.3604</v>
      </c>
      <c r="D392">
        <v>61.81</v>
      </c>
      <c r="E392">
        <v>122.1067</v>
      </c>
      <c r="F392">
        <v>105.6634</v>
      </c>
      <c r="G392">
        <v>123.45050000000001</v>
      </c>
      <c r="H392">
        <v>122.5123</v>
      </c>
      <c r="I392">
        <v>132.06479999999999</v>
      </c>
    </row>
    <row r="393" spans="1:9">
      <c r="A393">
        <v>373</v>
      </c>
      <c r="B393">
        <v>93.835899999999995</v>
      </c>
      <c r="C393">
        <v>144.40020000000001</v>
      </c>
      <c r="D393">
        <v>61.932200000000002</v>
      </c>
      <c r="E393">
        <v>122.3604</v>
      </c>
      <c r="F393">
        <v>105.6551</v>
      </c>
      <c r="G393">
        <v>123.5414</v>
      </c>
      <c r="H393">
        <v>122.4935</v>
      </c>
      <c r="I393">
        <v>131.8734</v>
      </c>
    </row>
    <row r="394" spans="1:9">
      <c r="A394">
        <v>374</v>
      </c>
      <c r="B394">
        <v>94.131699999999995</v>
      </c>
      <c r="C394">
        <v>144.47219999999999</v>
      </c>
      <c r="D394">
        <v>62.047199999999997</v>
      </c>
      <c r="E394">
        <v>122.5502</v>
      </c>
      <c r="F394">
        <v>105.53060000000001</v>
      </c>
      <c r="G394">
        <v>123.5669</v>
      </c>
      <c r="H394">
        <v>122.5192</v>
      </c>
      <c r="I394">
        <v>131.71250000000001</v>
      </c>
    </row>
    <row r="395" spans="1:9">
      <c r="A395">
        <v>375</v>
      </c>
      <c r="B395">
        <v>94.3857</v>
      </c>
      <c r="C395">
        <v>144.37960000000001</v>
      </c>
      <c r="D395">
        <v>62.101199999999999</v>
      </c>
      <c r="E395">
        <v>122.6951</v>
      </c>
      <c r="F395">
        <v>105.319</v>
      </c>
      <c r="G395">
        <v>123.5454</v>
      </c>
      <c r="H395">
        <v>122.5808</v>
      </c>
      <c r="I395">
        <v>131.49770000000001</v>
      </c>
    </row>
    <row r="396" spans="1:9">
      <c r="A396">
        <v>376</v>
      </c>
      <c r="B396">
        <v>94.424099999999996</v>
      </c>
      <c r="C396">
        <v>144.4204</v>
      </c>
      <c r="D396">
        <v>62.169199999999996</v>
      </c>
      <c r="E396">
        <v>122.9278</v>
      </c>
      <c r="F396">
        <v>104.9238</v>
      </c>
      <c r="G396">
        <v>123.6403</v>
      </c>
      <c r="H396">
        <v>122.22150000000001</v>
      </c>
      <c r="I396">
        <v>131.3306</v>
      </c>
    </row>
    <row r="397" spans="1:9">
      <c r="A397">
        <v>377</v>
      </c>
      <c r="B397">
        <v>94.760199999999998</v>
      </c>
      <c r="C397">
        <v>144.60390000000001</v>
      </c>
      <c r="D397">
        <v>62.296799999999998</v>
      </c>
      <c r="E397">
        <v>123.2021</v>
      </c>
      <c r="F397">
        <v>104.98260000000001</v>
      </c>
      <c r="G397">
        <v>123.815</v>
      </c>
      <c r="H397">
        <v>122.4579</v>
      </c>
      <c r="I397">
        <v>131.41550000000001</v>
      </c>
    </row>
    <row r="398" spans="1:9">
      <c r="A398">
        <v>378</v>
      </c>
      <c r="B398">
        <v>95.138000000000005</v>
      </c>
      <c r="C398">
        <v>144.74440000000001</v>
      </c>
      <c r="D398">
        <v>62.4255</v>
      </c>
      <c r="E398">
        <v>123.3535</v>
      </c>
      <c r="F398">
        <v>105.03749999999999</v>
      </c>
      <c r="G398">
        <v>123.9</v>
      </c>
      <c r="H398">
        <v>122.8227</v>
      </c>
      <c r="I398">
        <v>131.61089999999999</v>
      </c>
    </row>
    <row r="399" spans="1:9">
      <c r="A399">
        <v>379</v>
      </c>
      <c r="B399">
        <v>95.379599999999996</v>
      </c>
      <c r="C399">
        <v>144.74350000000001</v>
      </c>
      <c r="D399">
        <v>62.446300000000001</v>
      </c>
      <c r="E399">
        <v>123.24769999999999</v>
      </c>
      <c r="F399">
        <v>104.9421</v>
      </c>
      <c r="G399">
        <v>123.9576</v>
      </c>
      <c r="H399">
        <v>123.17870000000001</v>
      </c>
      <c r="I399">
        <v>131.79329999999999</v>
      </c>
    </row>
    <row r="400" spans="1:9">
      <c r="A400">
        <v>380</v>
      </c>
      <c r="B400">
        <v>95.407399999999996</v>
      </c>
      <c r="C400">
        <v>144.68680000000001</v>
      </c>
      <c r="D400">
        <v>62.246299999999998</v>
      </c>
      <c r="E400">
        <v>122.96599999999999</v>
      </c>
      <c r="F400">
        <v>104.7903</v>
      </c>
      <c r="G400">
        <v>124.0609</v>
      </c>
      <c r="H400">
        <v>123.4299</v>
      </c>
      <c r="I400">
        <v>131.85319999999999</v>
      </c>
    </row>
    <row r="401" spans="1:9">
      <c r="A401">
        <v>381</v>
      </c>
      <c r="B401">
        <v>95.482399999999998</v>
      </c>
      <c r="C401">
        <v>144.64859999999999</v>
      </c>
      <c r="D401">
        <v>61.956899999999997</v>
      </c>
      <c r="E401">
        <v>122.6285</v>
      </c>
      <c r="F401">
        <v>104.6199</v>
      </c>
      <c r="G401">
        <v>124.2042</v>
      </c>
      <c r="H401">
        <v>123.6382</v>
      </c>
      <c r="I401">
        <v>131.85720000000001</v>
      </c>
    </row>
    <row r="402" spans="1:9">
      <c r="A402">
        <v>382</v>
      </c>
      <c r="B402">
        <v>95.671499999999995</v>
      </c>
      <c r="C402">
        <v>144.57689999999999</v>
      </c>
      <c r="D402">
        <v>61.721800000000002</v>
      </c>
      <c r="E402">
        <v>122.36669999999999</v>
      </c>
      <c r="F402">
        <v>104.5949</v>
      </c>
      <c r="G402">
        <v>124.3646</v>
      </c>
      <c r="H402">
        <v>123.8352</v>
      </c>
      <c r="I402">
        <v>131.91569999999999</v>
      </c>
    </row>
    <row r="403" spans="1:9">
      <c r="A403">
        <v>383</v>
      </c>
      <c r="B403">
        <v>95.769199999999998</v>
      </c>
      <c r="C403">
        <v>143.9736</v>
      </c>
      <c r="D403">
        <v>61.5794</v>
      </c>
      <c r="E403">
        <v>121.90900000000001</v>
      </c>
      <c r="F403">
        <v>104.6347</v>
      </c>
      <c r="G403">
        <v>124.003</v>
      </c>
      <c r="H403">
        <v>123.99720000000001</v>
      </c>
      <c r="I403">
        <v>131.81200000000001</v>
      </c>
    </row>
    <row r="404" spans="1:9">
      <c r="A404">
        <v>384</v>
      </c>
      <c r="B404">
        <v>95.015299999999996</v>
      </c>
      <c r="C404">
        <v>143.46879999999999</v>
      </c>
      <c r="D404">
        <v>61.246499999999997</v>
      </c>
      <c r="E404">
        <v>121.8336</v>
      </c>
      <c r="F404">
        <v>103.5664</v>
      </c>
      <c r="G404">
        <v>123.79770000000001</v>
      </c>
      <c r="H404">
        <v>123.6875</v>
      </c>
      <c r="I404">
        <v>131.62989999999999</v>
      </c>
    </row>
    <row r="405" spans="1:9">
      <c r="A405">
        <v>385</v>
      </c>
      <c r="B405">
        <v>94.915000000000006</v>
      </c>
      <c r="C405">
        <v>143.14930000000001</v>
      </c>
      <c r="D405">
        <v>61.35</v>
      </c>
      <c r="E405">
        <v>122.0116</v>
      </c>
      <c r="F405">
        <v>103.4859</v>
      </c>
      <c r="G405">
        <v>123.812</v>
      </c>
      <c r="H405">
        <v>123.7565</v>
      </c>
      <c r="I405">
        <v>131.55619999999999</v>
      </c>
    </row>
    <row r="406" spans="1:9">
      <c r="A406">
        <v>386</v>
      </c>
      <c r="B406">
        <v>95.003500000000003</v>
      </c>
      <c r="C406">
        <v>143.04069999999999</v>
      </c>
      <c r="D406">
        <v>61.495100000000001</v>
      </c>
      <c r="E406">
        <v>122.3479</v>
      </c>
      <c r="F406">
        <v>103.3509</v>
      </c>
      <c r="G406">
        <v>123.82729999999999</v>
      </c>
      <c r="H406">
        <v>123.869</v>
      </c>
      <c r="I406">
        <v>131.52520000000001</v>
      </c>
    </row>
    <row r="407" spans="1:9">
      <c r="A407">
        <v>387</v>
      </c>
      <c r="B407">
        <v>95.285399999999996</v>
      </c>
      <c r="C407">
        <v>143.0505</v>
      </c>
      <c r="D407">
        <v>61.709699999999998</v>
      </c>
      <c r="E407">
        <v>122.6935</v>
      </c>
      <c r="F407">
        <v>103.1801</v>
      </c>
      <c r="G407">
        <v>123.83029999999999</v>
      </c>
      <c r="H407">
        <v>123.9736</v>
      </c>
      <c r="I407">
        <v>131.42269999999999</v>
      </c>
    </row>
    <row r="408" spans="1:9">
      <c r="A408">
        <v>388</v>
      </c>
      <c r="B408">
        <v>95.561800000000005</v>
      </c>
      <c r="C408">
        <v>143.0581</v>
      </c>
      <c r="D408">
        <v>61.847900000000003</v>
      </c>
      <c r="E408">
        <v>123.0701</v>
      </c>
      <c r="F408">
        <v>103.0299</v>
      </c>
      <c r="G408">
        <v>123.86020000000001</v>
      </c>
      <c r="H408">
        <v>123.97499999999999</v>
      </c>
      <c r="I408">
        <v>131.23910000000001</v>
      </c>
    </row>
    <row r="409" spans="1:9">
      <c r="A409">
        <v>389</v>
      </c>
      <c r="B409">
        <v>95.762299999999996</v>
      </c>
      <c r="C409">
        <v>142.97479999999999</v>
      </c>
      <c r="D409">
        <v>62.050199999999997</v>
      </c>
      <c r="E409">
        <v>123.3775</v>
      </c>
      <c r="F409">
        <v>102.9097</v>
      </c>
      <c r="G409">
        <v>124.0035</v>
      </c>
      <c r="H409">
        <v>123.8956</v>
      </c>
      <c r="I409">
        <v>131.0942</v>
      </c>
    </row>
    <row r="410" spans="1:9">
      <c r="A410">
        <v>390</v>
      </c>
      <c r="B410">
        <v>95.809700000000007</v>
      </c>
      <c r="C410">
        <v>142.82339999999999</v>
      </c>
      <c r="D410">
        <v>62.1477</v>
      </c>
      <c r="E410">
        <v>123.6396</v>
      </c>
      <c r="F410">
        <v>102.8843</v>
      </c>
      <c r="G410">
        <v>124.2218</v>
      </c>
      <c r="H410">
        <v>123.85599999999999</v>
      </c>
      <c r="I410">
        <v>130.9676</v>
      </c>
    </row>
    <row r="411" spans="1:9">
      <c r="A411">
        <v>391</v>
      </c>
      <c r="B411">
        <v>95.839399999999998</v>
      </c>
      <c r="C411">
        <v>142.3843</v>
      </c>
      <c r="D411">
        <v>62.248600000000003</v>
      </c>
      <c r="E411">
        <v>123.72620000000001</v>
      </c>
      <c r="F411">
        <v>102.9032</v>
      </c>
      <c r="G411">
        <v>124.1681</v>
      </c>
      <c r="H411">
        <v>123.89400000000001</v>
      </c>
      <c r="I411">
        <v>130.7919</v>
      </c>
    </row>
    <row r="412" spans="1:9">
      <c r="A412">
        <v>392</v>
      </c>
      <c r="B412">
        <v>95.464399999999998</v>
      </c>
      <c r="C412">
        <v>142.1764</v>
      </c>
      <c r="D412">
        <v>62.212299999999999</v>
      </c>
      <c r="E412">
        <v>123.7512</v>
      </c>
      <c r="F412">
        <v>102.3544</v>
      </c>
      <c r="G412">
        <v>124.25830000000001</v>
      </c>
      <c r="H412">
        <v>123.6234</v>
      </c>
      <c r="I412">
        <v>130.64879999999999</v>
      </c>
    </row>
    <row r="413" spans="1:9">
      <c r="A413">
        <v>393</v>
      </c>
      <c r="B413">
        <v>95.710400000000007</v>
      </c>
      <c r="C413">
        <v>142.17660000000001</v>
      </c>
      <c r="D413">
        <v>62.167099999999998</v>
      </c>
      <c r="E413">
        <v>123.79770000000001</v>
      </c>
      <c r="F413">
        <v>102.5299</v>
      </c>
      <c r="G413">
        <v>124.563</v>
      </c>
      <c r="H413">
        <v>123.8056</v>
      </c>
      <c r="I413">
        <v>130.6516</v>
      </c>
    </row>
    <row r="414" spans="1:9">
      <c r="A414">
        <v>394</v>
      </c>
      <c r="B414">
        <v>96.066199999999995</v>
      </c>
      <c r="C414">
        <v>142.31880000000001</v>
      </c>
      <c r="D414">
        <v>62.159500000000001</v>
      </c>
      <c r="E414">
        <v>123.8618</v>
      </c>
      <c r="F414">
        <v>102.7514</v>
      </c>
      <c r="G414">
        <v>124.9023</v>
      </c>
      <c r="H414">
        <v>124.0352</v>
      </c>
      <c r="I414">
        <v>130.7079</v>
      </c>
    </row>
    <row r="415" spans="1:9">
      <c r="A415">
        <v>395</v>
      </c>
      <c r="B415">
        <v>96.483099999999993</v>
      </c>
      <c r="C415">
        <v>142.47569999999999</v>
      </c>
      <c r="D415">
        <v>62.1877</v>
      </c>
      <c r="E415">
        <v>123.9708</v>
      </c>
      <c r="F415">
        <v>102.788</v>
      </c>
      <c r="G415">
        <v>125.07940000000001</v>
      </c>
      <c r="H415">
        <v>124.2495</v>
      </c>
      <c r="I415">
        <v>130.68870000000001</v>
      </c>
    </row>
    <row r="416" spans="1:9">
      <c r="A416">
        <v>396</v>
      </c>
      <c r="B416">
        <v>96.813000000000002</v>
      </c>
      <c r="C416">
        <v>142.52780000000001</v>
      </c>
      <c r="D416">
        <v>62.243099999999998</v>
      </c>
      <c r="E416">
        <v>124.17010000000001</v>
      </c>
      <c r="F416">
        <v>102.6493</v>
      </c>
      <c r="G416">
        <v>125.1657</v>
      </c>
      <c r="H416">
        <v>124.3373</v>
      </c>
      <c r="I416">
        <v>130.67080000000001</v>
      </c>
    </row>
    <row r="417" spans="1:9">
      <c r="A417">
        <v>397</v>
      </c>
      <c r="B417">
        <v>96.926400000000001</v>
      </c>
      <c r="C417">
        <v>142.42779999999999</v>
      </c>
      <c r="D417">
        <v>62.4</v>
      </c>
      <c r="E417">
        <v>124.4581</v>
      </c>
      <c r="F417">
        <v>102.4979</v>
      </c>
      <c r="G417">
        <v>125.2949</v>
      </c>
      <c r="H417">
        <v>124.4893</v>
      </c>
      <c r="I417">
        <v>130.72200000000001</v>
      </c>
    </row>
    <row r="418" spans="1:9">
      <c r="A418">
        <v>398</v>
      </c>
      <c r="B418">
        <v>96.927300000000002</v>
      </c>
      <c r="C418">
        <v>142.2852</v>
      </c>
      <c r="D418">
        <v>62.556699999999999</v>
      </c>
      <c r="E418">
        <v>124.6426</v>
      </c>
      <c r="F418">
        <v>102.54349999999999</v>
      </c>
      <c r="G418">
        <v>125.54170000000001</v>
      </c>
      <c r="H418">
        <v>124.63079999999999</v>
      </c>
      <c r="I418">
        <v>130.7808</v>
      </c>
    </row>
    <row r="419" spans="1:9">
      <c r="A419">
        <v>399</v>
      </c>
      <c r="B419">
        <v>96.962500000000006</v>
      </c>
      <c r="C419">
        <v>142.0403</v>
      </c>
      <c r="D419">
        <v>62.598100000000002</v>
      </c>
      <c r="E419">
        <v>124.4451</v>
      </c>
      <c r="F419">
        <v>102.6687</v>
      </c>
      <c r="G419">
        <v>125.5569</v>
      </c>
      <c r="H419">
        <v>124.76900000000001</v>
      </c>
      <c r="I419">
        <v>130.6815</v>
      </c>
    </row>
    <row r="420" spans="1:9">
      <c r="A420">
        <v>400</v>
      </c>
      <c r="B420">
        <v>96.883600000000001</v>
      </c>
      <c r="C420">
        <v>142.1285</v>
      </c>
      <c r="D420">
        <v>62.320599999999999</v>
      </c>
      <c r="E420">
        <v>124.2556</v>
      </c>
      <c r="F420">
        <v>102.21550000000001</v>
      </c>
      <c r="G420">
        <v>125.64879999999999</v>
      </c>
      <c r="H420">
        <v>124.4153</v>
      </c>
      <c r="I420">
        <v>130.5016</v>
      </c>
    </row>
    <row r="421" spans="1:9">
      <c r="A421">
        <v>401</v>
      </c>
      <c r="B421">
        <v>97.409300000000002</v>
      </c>
      <c r="C421">
        <v>142.3775</v>
      </c>
      <c r="D421">
        <v>62.222700000000003</v>
      </c>
      <c r="E421">
        <v>124.1361</v>
      </c>
      <c r="F421">
        <v>102.25069999999999</v>
      </c>
      <c r="G421">
        <v>125.815</v>
      </c>
      <c r="H421">
        <v>124.6065</v>
      </c>
      <c r="I421">
        <v>130.47450000000001</v>
      </c>
    </row>
    <row r="422" spans="1:9">
      <c r="A422">
        <v>402</v>
      </c>
      <c r="B422">
        <v>97.929599999999994</v>
      </c>
      <c r="C422">
        <v>142.5222</v>
      </c>
      <c r="D422">
        <v>62.1509</v>
      </c>
      <c r="E422">
        <v>123.9278</v>
      </c>
      <c r="F422">
        <v>102.3181</v>
      </c>
      <c r="G422">
        <v>125.9995</v>
      </c>
      <c r="H422">
        <v>124.8271</v>
      </c>
      <c r="I422">
        <v>130.43289999999999</v>
      </c>
    </row>
    <row r="423" spans="1:9">
      <c r="A423">
        <v>403</v>
      </c>
      <c r="B423">
        <v>98.087500000000006</v>
      </c>
      <c r="C423">
        <v>142.494</v>
      </c>
      <c r="D423">
        <v>62.005299999999998</v>
      </c>
      <c r="E423">
        <v>123.8005</v>
      </c>
      <c r="F423">
        <v>102.3653</v>
      </c>
      <c r="G423">
        <v>126.241</v>
      </c>
      <c r="H423">
        <v>125.0257</v>
      </c>
      <c r="I423">
        <v>130.37379999999999</v>
      </c>
    </row>
    <row r="424" spans="1:9">
      <c r="A424">
        <v>404</v>
      </c>
      <c r="B424">
        <v>98.1053</v>
      </c>
      <c r="C424">
        <v>142.40440000000001</v>
      </c>
      <c r="D424">
        <v>61.949100000000001</v>
      </c>
      <c r="E424">
        <v>123.6516</v>
      </c>
      <c r="F424">
        <v>102.3977</v>
      </c>
      <c r="G424">
        <v>126.428</v>
      </c>
      <c r="H424">
        <v>125.0819</v>
      </c>
      <c r="I424">
        <v>130.39279999999999</v>
      </c>
    </row>
    <row r="425" spans="1:9">
      <c r="A425">
        <v>405</v>
      </c>
      <c r="B425">
        <v>98.190700000000007</v>
      </c>
      <c r="C425">
        <v>142.4144</v>
      </c>
      <c r="D425">
        <v>61.844200000000001</v>
      </c>
      <c r="E425">
        <v>123.56829999999999</v>
      </c>
      <c r="F425">
        <v>102.29259999999999</v>
      </c>
      <c r="G425">
        <v>126.565</v>
      </c>
      <c r="H425">
        <v>125.2171</v>
      </c>
      <c r="I425">
        <v>130.46270000000001</v>
      </c>
    </row>
    <row r="426" spans="1:9">
      <c r="A426">
        <v>406</v>
      </c>
      <c r="B426">
        <v>98.461299999999994</v>
      </c>
      <c r="C426">
        <v>142.45689999999999</v>
      </c>
      <c r="D426">
        <v>61.837699999999998</v>
      </c>
      <c r="E426">
        <v>123.5461</v>
      </c>
      <c r="F426">
        <v>102.2266</v>
      </c>
      <c r="G426">
        <v>126.7063</v>
      </c>
      <c r="H426">
        <v>125.5102</v>
      </c>
      <c r="I426">
        <v>130.57060000000001</v>
      </c>
    </row>
    <row r="427" spans="1:9">
      <c r="A427">
        <v>407</v>
      </c>
      <c r="B427">
        <v>98.6785</v>
      </c>
      <c r="C427">
        <v>142.27199999999999</v>
      </c>
      <c r="D427">
        <v>61.834000000000003</v>
      </c>
      <c r="E427">
        <v>123.4051</v>
      </c>
      <c r="F427">
        <v>102.2199</v>
      </c>
      <c r="G427">
        <v>126.6803</v>
      </c>
      <c r="H427">
        <v>125.7954</v>
      </c>
      <c r="I427">
        <v>130.48660000000001</v>
      </c>
    </row>
    <row r="428" spans="1:9">
      <c r="A428">
        <v>408</v>
      </c>
      <c r="B428">
        <v>98.538200000000003</v>
      </c>
      <c r="C428">
        <v>142.20930000000001</v>
      </c>
      <c r="D428">
        <v>61.738700000000001</v>
      </c>
      <c r="E428">
        <v>123.4285</v>
      </c>
      <c r="F428">
        <v>101.8648</v>
      </c>
      <c r="G428">
        <v>126.7012</v>
      </c>
      <c r="H428">
        <v>125.4734</v>
      </c>
      <c r="I428">
        <v>130.1833</v>
      </c>
    </row>
    <row r="429" spans="1:9">
      <c r="A429">
        <v>409</v>
      </c>
      <c r="B429">
        <v>98.748800000000003</v>
      </c>
      <c r="C429">
        <v>142.2208</v>
      </c>
      <c r="D429">
        <v>61.820799999999998</v>
      </c>
      <c r="E429">
        <v>123.569</v>
      </c>
      <c r="F429">
        <v>101.77379999999999</v>
      </c>
      <c r="G429">
        <v>126.7847</v>
      </c>
      <c r="H429">
        <v>125.5243</v>
      </c>
      <c r="I429">
        <v>130.00020000000001</v>
      </c>
    </row>
    <row r="430" spans="1:9">
      <c r="A430">
        <v>410</v>
      </c>
      <c r="B430">
        <v>98.991200000000006</v>
      </c>
      <c r="C430">
        <v>142.19999999999999</v>
      </c>
      <c r="D430">
        <v>61.9373</v>
      </c>
      <c r="E430">
        <v>123.7715</v>
      </c>
      <c r="F430">
        <v>101.6493</v>
      </c>
      <c r="G430">
        <v>126.8486</v>
      </c>
      <c r="H430">
        <v>125.60760000000001</v>
      </c>
      <c r="I430">
        <v>129.9803</v>
      </c>
    </row>
    <row r="431" spans="1:9">
      <c r="A431">
        <v>411</v>
      </c>
      <c r="B431">
        <v>99.131699999999995</v>
      </c>
      <c r="C431">
        <v>142.23099999999999</v>
      </c>
      <c r="D431">
        <v>62.049100000000003</v>
      </c>
      <c r="E431">
        <v>123.9667</v>
      </c>
      <c r="F431">
        <v>101.5549</v>
      </c>
      <c r="G431">
        <v>126.9229</v>
      </c>
      <c r="H431">
        <v>125.6722</v>
      </c>
      <c r="I431">
        <v>129.9898</v>
      </c>
    </row>
    <row r="432" spans="1:9">
      <c r="A432">
        <v>412</v>
      </c>
      <c r="B432">
        <v>99.373599999999996</v>
      </c>
      <c r="C432">
        <v>142.31780000000001</v>
      </c>
      <c r="D432">
        <v>62.117400000000004</v>
      </c>
      <c r="E432">
        <v>124.13630000000001</v>
      </c>
      <c r="F432">
        <v>101.4914</v>
      </c>
      <c r="G432">
        <v>127.0488</v>
      </c>
      <c r="H432">
        <v>125.741</v>
      </c>
      <c r="I432">
        <v>129.96440000000001</v>
      </c>
    </row>
    <row r="433" spans="1:9">
      <c r="A433">
        <v>413</v>
      </c>
      <c r="B433">
        <v>99.697000000000003</v>
      </c>
      <c r="C433">
        <v>142.44239999999999</v>
      </c>
      <c r="D433">
        <v>62.175199999999997</v>
      </c>
      <c r="E433">
        <v>124.2653</v>
      </c>
      <c r="F433">
        <v>101.48099999999999</v>
      </c>
      <c r="G433">
        <v>127.2574</v>
      </c>
      <c r="H433">
        <v>125.81529999999999</v>
      </c>
      <c r="I433">
        <v>129.9461</v>
      </c>
    </row>
    <row r="434" spans="1:9">
      <c r="A434">
        <v>414</v>
      </c>
      <c r="B434">
        <v>100.00230000000001</v>
      </c>
      <c r="C434">
        <v>142.4512</v>
      </c>
      <c r="D434">
        <v>62.226399999999998</v>
      </c>
      <c r="E434">
        <v>124.309</v>
      </c>
      <c r="F434">
        <v>101.53400000000001</v>
      </c>
      <c r="G434">
        <v>127.4868</v>
      </c>
      <c r="H434">
        <v>126.0213</v>
      </c>
      <c r="I434">
        <v>129.9725</v>
      </c>
    </row>
    <row r="435" spans="1:9">
      <c r="A435">
        <v>415</v>
      </c>
      <c r="B435">
        <v>100.11620000000001</v>
      </c>
      <c r="C435">
        <v>142.34450000000001</v>
      </c>
      <c r="D435">
        <v>62.198599999999999</v>
      </c>
      <c r="E435">
        <v>123.92749999999999</v>
      </c>
      <c r="F435">
        <v>101.54470000000001</v>
      </c>
      <c r="G435">
        <v>127.0551</v>
      </c>
      <c r="H435">
        <v>126.2303</v>
      </c>
      <c r="I435">
        <v>129.88059999999999</v>
      </c>
    </row>
    <row r="436" spans="1:9">
      <c r="A436">
        <v>416</v>
      </c>
      <c r="B436">
        <v>100.2144</v>
      </c>
      <c r="C436">
        <v>142.33770000000001</v>
      </c>
      <c r="D436">
        <v>61.845399999999998</v>
      </c>
      <c r="E436">
        <v>123.7231</v>
      </c>
      <c r="F436">
        <v>100.26300000000001</v>
      </c>
      <c r="G436">
        <v>126.7345</v>
      </c>
      <c r="H436">
        <v>126.0157</v>
      </c>
      <c r="I436">
        <v>129.62960000000001</v>
      </c>
    </row>
    <row r="437" spans="1:9">
      <c r="A437">
        <v>417</v>
      </c>
      <c r="B437">
        <v>100.47799999999999</v>
      </c>
      <c r="C437">
        <v>142.41759999999999</v>
      </c>
      <c r="D437">
        <v>61.816899999999997</v>
      </c>
      <c r="E437">
        <v>123.6718</v>
      </c>
      <c r="F437">
        <v>100.0155</v>
      </c>
      <c r="G437">
        <v>126.56270000000001</v>
      </c>
      <c r="H437">
        <v>125.9949</v>
      </c>
      <c r="I437">
        <v>129.39510000000001</v>
      </c>
    </row>
    <row r="438" spans="1:9">
      <c r="A438">
        <v>418</v>
      </c>
      <c r="B438">
        <v>100.8002</v>
      </c>
      <c r="C438">
        <v>142.41919999999999</v>
      </c>
      <c r="D438">
        <v>61.854900000000001</v>
      </c>
      <c r="E438">
        <v>123.76990000000001</v>
      </c>
      <c r="F438">
        <v>99.777799999999999</v>
      </c>
      <c r="G438">
        <v>126.46129999999999</v>
      </c>
      <c r="H438">
        <v>125.8912</v>
      </c>
      <c r="I438">
        <v>129.22149999999999</v>
      </c>
    </row>
    <row r="439" spans="1:9">
      <c r="A439">
        <v>419</v>
      </c>
      <c r="B439">
        <v>100.8984</v>
      </c>
      <c r="C439">
        <v>142.30950000000001</v>
      </c>
      <c r="D439">
        <v>61.948599999999999</v>
      </c>
      <c r="E439">
        <v>123.9486</v>
      </c>
      <c r="F439">
        <v>99.549800000000005</v>
      </c>
      <c r="G439">
        <v>126.3669</v>
      </c>
      <c r="H439">
        <v>125.74630000000001</v>
      </c>
      <c r="I439">
        <v>129.08359999999999</v>
      </c>
    </row>
    <row r="440" spans="1:9">
      <c r="A440">
        <v>420</v>
      </c>
      <c r="B440">
        <v>100.9037</v>
      </c>
      <c r="C440">
        <v>142.1944</v>
      </c>
      <c r="D440">
        <v>62.067399999999999</v>
      </c>
      <c r="E440">
        <v>124.18980000000001</v>
      </c>
      <c r="F440">
        <v>99.304599999999994</v>
      </c>
      <c r="G440">
        <v>126.2484</v>
      </c>
      <c r="H440">
        <v>125.6417</v>
      </c>
      <c r="I440">
        <v>129.01339999999999</v>
      </c>
    </row>
    <row r="441" spans="1:9">
      <c r="A441">
        <v>421</v>
      </c>
      <c r="B441">
        <v>101.0218</v>
      </c>
      <c r="C441">
        <v>142.14949999999999</v>
      </c>
      <c r="D441">
        <v>62.215699999999998</v>
      </c>
      <c r="E441">
        <v>124.428</v>
      </c>
      <c r="F441">
        <v>99.041399999999996</v>
      </c>
      <c r="G441">
        <v>126.2046</v>
      </c>
      <c r="H441">
        <v>125.72450000000001</v>
      </c>
      <c r="I441">
        <v>129.0771</v>
      </c>
    </row>
    <row r="442" spans="1:9">
      <c r="A442">
        <v>422</v>
      </c>
      <c r="B442">
        <v>101.2197</v>
      </c>
      <c r="C442">
        <v>142.13980000000001</v>
      </c>
      <c r="D442">
        <v>62.309699999999999</v>
      </c>
      <c r="E442">
        <v>124.57129999999999</v>
      </c>
      <c r="F442">
        <v>98.931700000000006</v>
      </c>
      <c r="G442">
        <v>126.27079999999999</v>
      </c>
      <c r="H442">
        <v>125.9725</v>
      </c>
      <c r="I442">
        <v>129.1574</v>
      </c>
    </row>
    <row r="443" spans="1:9">
      <c r="A443">
        <v>423</v>
      </c>
      <c r="B443">
        <v>101.38800000000001</v>
      </c>
      <c r="C443">
        <v>141.85489999999999</v>
      </c>
      <c r="D443">
        <v>62.3262</v>
      </c>
      <c r="E443">
        <v>124.4986</v>
      </c>
      <c r="F443">
        <v>98.953000000000003</v>
      </c>
      <c r="G443">
        <v>126.23699999999999</v>
      </c>
      <c r="H443">
        <v>126.2167</v>
      </c>
      <c r="I443">
        <v>129.00069999999999</v>
      </c>
    </row>
    <row r="444" spans="1:9">
      <c r="A444">
        <v>424</v>
      </c>
      <c r="B444">
        <v>101.1204</v>
      </c>
      <c r="C444">
        <v>141.79239999999999</v>
      </c>
      <c r="D444">
        <v>62.219900000000003</v>
      </c>
      <c r="E444">
        <v>124.54259999999999</v>
      </c>
      <c r="F444">
        <v>98.687700000000007</v>
      </c>
      <c r="G444">
        <v>126.3081</v>
      </c>
      <c r="H444">
        <v>125.7329</v>
      </c>
      <c r="I444">
        <v>128.76089999999999</v>
      </c>
    </row>
    <row r="445" spans="1:9">
      <c r="A445">
        <v>425</v>
      </c>
      <c r="B445">
        <v>101.4877</v>
      </c>
      <c r="C445">
        <v>141.94210000000001</v>
      </c>
      <c r="D445">
        <v>62.251899999999999</v>
      </c>
      <c r="E445">
        <v>124.5984</v>
      </c>
      <c r="F445">
        <v>98.748400000000004</v>
      </c>
      <c r="G445">
        <v>126.47199999999999</v>
      </c>
      <c r="H445">
        <v>125.9211</v>
      </c>
      <c r="I445">
        <v>128.62039999999999</v>
      </c>
    </row>
    <row r="446" spans="1:9">
      <c r="A446">
        <v>426</v>
      </c>
      <c r="B446">
        <v>101.9706</v>
      </c>
      <c r="C446">
        <v>142.0933</v>
      </c>
      <c r="D446">
        <v>62.260899999999999</v>
      </c>
      <c r="E446">
        <v>124.5102</v>
      </c>
      <c r="F446">
        <v>98.851200000000006</v>
      </c>
      <c r="G446">
        <v>126.65049999999999</v>
      </c>
      <c r="H446">
        <v>125.9465</v>
      </c>
      <c r="I446">
        <v>128.39259999999999</v>
      </c>
    </row>
    <row r="447" spans="1:9">
      <c r="A447">
        <v>427</v>
      </c>
      <c r="B447">
        <v>102.2484</v>
      </c>
      <c r="C447">
        <v>142.01249999999999</v>
      </c>
      <c r="D447">
        <v>62.125</v>
      </c>
      <c r="E447">
        <v>124.3546</v>
      </c>
      <c r="F447">
        <v>98.829400000000007</v>
      </c>
      <c r="G447">
        <v>126.7449</v>
      </c>
      <c r="H447">
        <v>125.7817</v>
      </c>
      <c r="I447">
        <v>128.19329999999999</v>
      </c>
    </row>
    <row r="448" spans="1:9">
      <c r="A448">
        <v>428</v>
      </c>
      <c r="B448">
        <v>102.17010000000001</v>
      </c>
      <c r="C448">
        <v>141.79839999999999</v>
      </c>
      <c r="D448">
        <v>62.015500000000003</v>
      </c>
      <c r="E448">
        <v>124.1255</v>
      </c>
      <c r="F448">
        <v>98.693700000000007</v>
      </c>
      <c r="G448">
        <v>126.7336</v>
      </c>
      <c r="H448">
        <v>125.753</v>
      </c>
      <c r="I448">
        <v>128.1875</v>
      </c>
    </row>
    <row r="449" spans="1:9">
      <c r="A449">
        <v>429</v>
      </c>
      <c r="B449">
        <v>102.0454</v>
      </c>
      <c r="C449">
        <v>141.60230000000001</v>
      </c>
      <c r="D449">
        <v>61.866</v>
      </c>
      <c r="E449">
        <v>123.9507</v>
      </c>
      <c r="F449">
        <v>98.503699999999995</v>
      </c>
      <c r="G449">
        <v>126.7424</v>
      </c>
      <c r="H449">
        <v>125.9729</v>
      </c>
      <c r="I449">
        <v>128.29239999999999</v>
      </c>
    </row>
    <row r="450" spans="1:9">
      <c r="A450">
        <v>430</v>
      </c>
      <c r="B450">
        <v>102.10299999999999</v>
      </c>
      <c r="C450">
        <v>141.5616</v>
      </c>
      <c r="D450">
        <v>61.808300000000003</v>
      </c>
      <c r="E450">
        <v>123.93219999999999</v>
      </c>
      <c r="F450">
        <v>98.409000000000006</v>
      </c>
      <c r="G450">
        <v>126.8475</v>
      </c>
      <c r="H450">
        <v>126.04170000000001</v>
      </c>
      <c r="I450">
        <v>128.34379999999999</v>
      </c>
    </row>
    <row r="451" spans="1:9">
      <c r="A451">
        <v>431</v>
      </c>
      <c r="B451">
        <v>102.37869999999999</v>
      </c>
      <c r="C451">
        <v>141.5463</v>
      </c>
      <c r="D451">
        <v>61.892600000000002</v>
      </c>
      <c r="E451">
        <v>124.0933</v>
      </c>
      <c r="F451">
        <v>98.494900000000001</v>
      </c>
      <c r="G451">
        <v>126.6477</v>
      </c>
      <c r="H451">
        <v>126.0641</v>
      </c>
      <c r="I451">
        <v>128.26599999999999</v>
      </c>
    </row>
    <row r="452" spans="1:9">
      <c r="A452">
        <v>432</v>
      </c>
      <c r="B452">
        <v>102.58150000000001</v>
      </c>
      <c r="C452">
        <v>141.5044</v>
      </c>
      <c r="D452">
        <v>62.080599999999997</v>
      </c>
      <c r="E452">
        <v>124.3447</v>
      </c>
      <c r="F452">
        <v>97.853700000000003</v>
      </c>
      <c r="G452">
        <v>126.6019</v>
      </c>
      <c r="H452">
        <v>125.741</v>
      </c>
      <c r="I452">
        <v>128.28030000000001</v>
      </c>
    </row>
    <row r="453" spans="1:9">
      <c r="A453">
        <v>433</v>
      </c>
      <c r="B453">
        <v>102.7329</v>
      </c>
      <c r="C453">
        <v>141.45050000000001</v>
      </c>
      <c r="D453">
        <v>62.228900000000003</v>
      </c>
      <c r="E453">
        <v>124.6116</v>
      </c>
      <c r="F453">
        <v>97.866399999999999</v>
      </c>
      <c r="G453">
        <v>126.6671</v>
      </c>
      <c r="H453">
        <v>126.2183</v>
      </c>
      <c r="I453">
        <v>128.50829999999999</v>
      </c>
    </row>
    <row r="454" spans="1:9">
      <c r="A454">
        <v>434</v>
      </c>
      <c r="B454">
        <v>102.8586</v>
      </c>
      <c r="C454">
        <v>141.4248</v>
      </c>
      <c r="D454">
        <v>62.349499999999999</v>
      </c>
      <c r="E454">
        <v>124.9542</v>
      </c>
      <c r="F454">
        <v>97.858099999999993</v>
      </c>
      <c r="G454">
        <v>126.7611</v>
      </c>
      <c r="H454">
        <v>126.5667</v>
      </c>
      <c r="I454">
        <v>128.6336</v>
      </c>
    </row>
    <row r="455" spans="1:9">
      <c r="A455">
        <v>435</v>
      </c>
      <c r="B455">
        <v>103.0153</v>
      </c>
      <c r="C455">
        <v>141.4597</v>
      </c>
      <c r="D455">
        <v>62.548099999999998</v>
      </c>
      <c r="E455">
        <v>125.2799</v>
      </c>
      <c r="F455">
        <v>97.786799999999999</v>
      </c>
      <c r="G455">
        <v>126.9315</v>
      </c>
      <c r="H455">
        <v>126.6532</v>
      </c>
      <c r="I455">
        <v>128.6062</v>
      </c>
    </row>
    <row r="456" spans="1:9">
      <c r="A456">
        <v>436</v>
      </c>
      <c r="B456">
        <v>103.2801</v>
      </c>
      <c r="C456">
        <v>141.50120000000001</v>
      </c>
      <c r="D456">
        <v>62.694699999999997</v>
      </c>
      <c r="E456">
        <v>125.6352</v>
      </c>
      <c r="F456">
        <v>97.850499999999997</v>
      </c>
      <c r="G456">
        <v>127.1644</v>
      </c>
      <c r="H456">
        <v>126.74769999999999</v>
      </c>
      <c r="I456">
        <v>128.5882</v>
      </c>
    </row>
    <row r="457" spans="1:9">
      <c r="A457">
        <v>437</v>
      </c>
      <c r="B457">
        <v>103.4995</v>
      </c>
      <c r="C457">
        <v>141.47479999999999</v>
      </c>
      <c r="D457">
        <v>62.890300000000003</v>
      </c>
      <c r="E457">
        <v>126.0074</v>
      </c>
      <c r="F457">
        <v>97.939099999999996</v>
      </c>
      <c r="G457">
        <v>127.4525</v>
      </c>
      <c r="H457">
        <v>126.9979</v>
      </c>
      <c r="I457">
        <v>128.61179999999999</v>
      </c>
    </row>
    <row r="458" spans="1:9">
      <c r="A458">
        <v>438</v>
      </c>
      <c r="B458">
        <v>103.5933</v>
      </c>
      <c r="C458">
        <v>141.31549999999999</v>
      </c>
      <c r="D458">
        <v>63.064999999999998</v>
      </c>
      <c r="E458">
        <v>126.2752</v>
      </c>
      <c r="F458">
        <v>98.102500000000006</v>
      </c>
      <c r="G458">
        <v>127.7312</v>
      </c>
      <c r="H458">
        <v>127.26300000000001</v>
      </c>
      <c r="I458">
        <v>128.63939999999999</v>
      </c>
    </row>
    <row r="459" spans="1:9">
      <c r="A459">
        <v>439</v>
      </c>
      <c r="B459">
        <v>103.56780000000001</v>
      </c>
      <c r="C459">
        <v>141.01740000000001</v>
      </c>
      <c r="D459">
        <v>63.157600000000002</v>
      </c>
      <c r="E459">
        <v>126.4111</v>
      </c>
      <c r="F459">
        <v>98.188900000000004</v>
      </c>
      <c r="G459">
        <v>127.812</v>
      </c>
      <c r="H459">
        <v>127.3954</v>
      </c>
      <c r="I459">
        <v>128.41849999999999</v>
      </c>
    </row>
    <row r="460" spans="1:9">
      <c r="A460">
        <v>440</v>
      </c>
      <c r="B460">
        <v>103.37869999999999</v>
      </c>
      <c r="C460">
        <v>140.92679999999999</v>
      </c>
      <c r="D460">
        <v>63.163400000000003</v>
      </c>
      <c r="E460">
        <v>126.4451</v>
      </c>
      <c r="F460">
        <v>97.928700000000006</v>
      </c>
      <c r="G460">
        <v>127.9285</v>
      </c>
      <c r="H460">
        <v>126.5523</v>
      </c>
      <c r="I460">
        <v>128.012</v>
      </c>
    </row>
    <row r="461" spans="1:9">
      <c r="A461">
        <v>441</v>
      </c>
      <c r="B461">
        <v>103.64700000000001</v>
      </c>
      <c r="C461">
        <v>141.0273</v>
      </c>
      <c r="D461">
        <v>63.126899999999999</v>
      </c>
      <c r="E461">
        <v>126.4479</v>
      </c>
      <c r="F461">
        <v>97.941400000000002</v>
      </c>
      <c r="G461">
        <v>128.0498</v>
      </c>
      <c r="H461">
        <v>126.4127</v>
      </c>
      <c r="I461">
        <v>127.8449</v>
      </c>
    </row>
    <row r="462" spans="1:9">
      <c r="A462">
        <v>442</v>
      </c>
      <c r="B462">
        <v>104.10509999999999</v>
      </c>
      <c r="C462">
        <v>141.1815</v>
      </c>
      <c r="D462">
        <v>63.1188</v>
      </c>
      <c r="E462">
        <v>126.3815</v>
      </c>
      <c r="F462">
        <v>97.877799999999993</v>
      </c>
      <c r="G462">
        <v>128.07939999999999</v>
      </c>
      <c r="H462">
        <v>126.4333</v>
      </c>
      <c r="I462">
        <v>127.8583</v>
      </c>
    </row>
    <row r="463" spans="1:9">
      <c r="A463">
        <v>443</v>
      </c>
      <c r="B463">
        <v>104.5215</v>
      </c>
      <c r="C463">
        <v>141.25739999999999</v>
      </c>
      <c r="D463">
        <v>63.052500000000002</v>
      </c>
      <c r="E463">
        <v>126.3104</v>
      </c>
      <c r="F463">
        <v>97.631200000000007</v>
      </c>
      <c r="G463">
        <v>128.06479999999999</v>
      </c>
      <c r="H463">
        <v>126.6502</v>
      </c>
      <c r="I463">
        <v>127.95829999999999</v>
      </c>
    </row>
    <row r="464" spans="1:9">
      <c r="A464">
        <v>444</v>
      </c>
      <c r="B464">
        <v>104.7396</v>
      </c>
      <c r="C464">
        <v>141.3134</v>
      </c>
      <c r="D464">
        <v>63.026400000000002</v>
      </c>
      <c r="E464">
        <v>126.2734</v>
      </c>
      <c r="F464">
        <v>97.389099999999999</v>
      </c>
      <c r="G464">
        <v>128.00489999999999</v>
      </c>
      <c r="H464">
        <v>126.7116</v>
      </c>
      <c r="I464">
        <v>127.991</v>
      </c>
    </row>
    <row r="465" spans="1:9">
      <c r="A465">
        <v>445</v>
      </c>
      <c r="B465">
        <v>104.9012</v>
      </c>
      <c r="C465">
        <v>141.42060000000001</v>
      </c>
      <c r="D465">
        <v>63.020600000000002</v>
      </c>
      <c r="E465">
        <v>126.2748</v>
      </c>
      <c r="F465">
        <v>97.229200000000006</v>
      </c>
      <c r="G465">
        <v>128.06</v>
      </c>
      <c r="H465">
        <v>126.6632</v>
      </c>
      <c r="I465">
        <v>127.98699999999999</v>
      </c>
    </row>
    <row r="466" spans="1:9">
      <c r="A466">
        <v>446</v>
      </c>
      <c r="B466">
        <v>105.209</v>
      </c>
      <c r="C466">
        <v>141.5266</v>
      </c>
      <c r="D466">
        <v>63.023600000000002</v>
      </c>
      <c r="E466">
        <v>126.2706</v>
      </c>
      <c r="F466">
        <v>97.210599999999999</v>
      </c>
      <c r="G466">
        <v>128.1558</v>
      </c>
      <c r="H466">
        <v>126.6465</v>
      </c>
      <c r="I466">
        <v>128.0241</v>
      </c>
    </row>
    <row r="467" spans="1:9">
      <c r="A467">
        <v>447</v>
      </c>
      <c r="B467">
        <v>105.4845</v>
      </c>
      <c r="C467">
        <v>141.40700000000001</v>
      </c>
      <c r="D467">
        <v>63.005600000000001</v>
      </c>
      <c r="E467">
        <v>125.9299</v>
      </c>
      <c r="F467">
        <v>97.189099999999996</v>
      </c>
      <c r="G467">
        <v>127.5338</v>
      </c>
      <c r="H467">
        <v>126.75369999999999</v>
      </c>
      <c r="I467">
        <v>127.9208</v>
      </c>
    </row>
    <row r="468" spans="1:9">
      <c r="A468">
        <v>448</v>
      </c>
      <c r="B468">
        <v>105.4954</v>
      </c>
      <c r="C468">
        <v>141.34559999999999</v>
      </c>
      <c r="D468">
        <v>62.689100000000003</v>
      </c>
      <c r="E468">
        <v>125.7824</v>
      </c>
      <c r="F468">
        <v>95.836100000000002</v>
      </c>
      <c r="G468">
        <v>127.2111</v>
      </c>
      <c r="H468">
        <v>126.3164</v>
      </c>
      <c r="I468">
        <v>127.7366</v>
      </c>
    </row>
    <row r="469" spans="1:9">
      <c r="A469">
        <v>449</v>
      </c>
      <c r="B469">
        <v>105.6065</v>
      </c>
      <c r="C469">
        <v>141.34649999999999</v>
      </c>
      <c r="D469">
        <v>62.703699999999998</v>
      </c>
      <c r="E469">
        <v>125.77589999999999</v>
      </c>
      <c r="F469">
        <v>95.718100000000007</v>
      </c>
      <c r="G469">
        <v>127.1176</v>
      </c>
      <c r="H469">
        <v>126.2963</v>
      </c>
      <c r="I469">
        <v>127.6576</v>
      </c>
    </row>
    <row r="470" spans="1:9">
      <c r="A470">
        <v>450</v>
      </c>
      <c r="B470">
        <v>105.8134</v>
      </c>
      <c r="C470">
        <v>141.37039999999999</v>
      </c>
      <c r="D470">
        <v>62.759300000000003</v>
      </c>
      <c r="E470">
        <v>125.8664</v>
      </c>
      <c r="F470">
        <v>95.626400000000004</v>
      </c>
      <c r="G470">
        <v>127.0711</v>
      </c>
      <c r="H470">
        <v>126.2812</v>
      </c>
      <c r="I470">
        <v>127.6127</v>
      </c>
    </row>
    <row r="471" spans="1:9">
      <c r="A471">
        <v>451</v>
      </c>
      <c r="B471">
        <v>105.9905</v>
      </c>
      <c r="C471">
        <v>141.315</v>
      </c>
      <c r="D471">
        <v>62.8352</v>
      </c>
      <c r="E471">
        <v>125.9319</v>
      </c>
      <c r="F471">
        <v>95.445800000000006</v>
      </c>
      <c r="G471">
        <v>127.0449</v>
      </c>
      <c r="H471">
        <v>126.24379999999999</v>
      </c>
      <c r="I471">
        <v>127.6074</v>
      </c>
    </row>
    <row r="472" spans="1:9">
      <c r="A472">
        <v>452</v>
      </c>
      <c r="B472">
        <v>106.0421</v>
      </c>
      <c r="C472">
        <v>141.10050000000001</v>
      </c>
      <c r="D472">
        <v>62.869199999999999</v>
      </c>
      <c r="E472">
        <v>126.0329</v>
      </c>
      <c r="F472">
        <v>95.31</v>
      </c>
      <c r="G472">
        <v>127.0822</v>
      </c>
      <c r="H472">
        <v>126.3074</v>
      </c>
      <c r="I472">
        <v>127.6674</v>
      </c>
    </row>
    <row r="473" spans="1:9">
      <c r="A473">
        <v>453</v>
      </c>
      <c r="B473">
        <v>106.00279999999999</v>
      </c>
      <c r="C473">
        <v>140.83359999999999</v>
      </c>
      <c r="D473">
        <v>62.924100000000003</v>
      </c>
      <c r="E473">
        <v>126.0715</v>
      </c>
      <c r="F473">
        <v>95.196299999999994</v>
      </c>
      <c r="G473">
        <v>127.2201</v>
      </c>
      <c r="H473">
        <v>126.4713</v>
      </c>
      <c r="I473">
        <v>127.8326</v>
      </c>
    </row>
    <row r="474" spans="1:9">
      <c r="A474">
        <v>454</v>
      </c>
      <c r="B474">
        <v>105.8907</v>
      </c>
      <c r="C474">
        <v>140.56989999999999</v>
      </c>
      <c r="D474">
        <v>62.921300000000002</v>
      </c>
      <c r="E474">
        <v>126.12430000000001</v>
      </c>
      <c r="F474">
        <v>95.250699999999995</v>
      </c>
      <c r="G474">
        <v>127.4606</v>
      </c>
      <c r="H474">
        <v>126.7479</v>
      </c>
      <c r="I474">
        <v>128.05260000000001</v>
      </c>
    </row>
    <row r="475" spans="1:9">
      <c r="A475">
        <v>455</v>
      </c>
      <c r="B475">
        <v>105.79170000000001</v>
      </c>
      <c r="C475">
        <v>140.31530000000001</v>
      </c>
      <c r="D475">
        <v>62.95</v>
      </c>
      <c r="E475">
        <v>126.1396</v>
      </c>
      <c r="F475">
        <v>95.347200000000001</v>
      </c>
      <c r="G475">
        <v>127.4984</v>
      </c>
      <c r="H475">
        <v>126.9738</v>
      </c>
      <c r="I475">
        <v>128.07589999999999</v>
      </c>
    </row>
    <row r="476" spans="1:9">
      <c r="A476">
        <v>456</v>
      </c>
      <c r="B476">
        <v>105.735</v>
      </c>
      <c r="C476">
        <v>140.2671</v>
      </c>
      <c r="D476">
        <v>62.959299999999999</v>
      </c>
      <c r="E476">
        <v>126.20950000000001</v>
      </c>
      <c r="F476">
        <v>95.080799999999996</v>
      </c>
      <c r="G476">
        <v>127.5859</v>
      </c>
      <c r="H476">
        <v>126.6183</v>
      </c>
      <c r="I476">
        <v>127.93380000000001</v>
      </c>
    </row>
    <row r="477" spans="1:9">
      <c r="A477">
        <v>457</v>
      </c>
      <c r="B477">
        <v>106.0972</v>
      </c>
      <c r="C477">
        <v>140.4134</v>
      </c>
      <c r="D477">
        <v>62.993499999999997</v>
      </c>
      <c r="E477">
        <v>126.2655</v>
      </c>
      <c r="F477">
        <v>95.031199999999998</v>
      </c>
      <c r="G477">
        <v>127.715</v>
      </c>
      <c r="H477">
        <v>126.58750000000001</v>
      </c>
      <c r="I477">
        <v>127.8206</v>
      </c>
    </row>
    <row r="478" spans="1:9">
      <c r="A478">
        <v>458</v>
      </c>
      <c r="B478">
        <v>106.6553</v>
      </c>
      <c r="C478">
        <v>140.61410000000001</v>
      </c>
      <c r="D478">
        <v>63.004600000000003</v>
      </c>
      <c r="E478">
        <v>126.32380000000001</v>
      </c>
      <c r="F478">
        <v>94.980599999999995</v>
      </c>
      <c r="G478">
        <v>127.8433</v>
      </c>
      <c r="H478">
        <v>126.5898</v>
      </c>
      <c r="I478">
        <v>127.6968</v>
      </c>
    </row>
    <row r="479" spans="1:9">
      <c r="A479">
        <v>459</v>
      </c>
      <c r="B479">
        <v>106.98699999999999</v>
      </c>
      <c r="C479">
        <v>140.6523</v>
      </c>
      <c r="D479">
        <v>63.023800000000001</v>
      </c>
      <c r="E479">
        <v>126.3625</v>
      </c>
      <c r="F479">
        <v>94.890699999999995</v>
      </c>
      <c r="G479">
        <v>127.9461</v>
      </c>
      <c r="H479">
        <v>126.6178</v>
      </c>
      <c r="I479">
        <v>127.55370000000001</v>
      </c>
    </row>
    <row r="480" spans="1:9">
      <c r="A480">
        <v>460</v>
      </c>
      <c r="B480">
        <v>107.0132</v>
      </c>
      <c r="C480">
        <v>140.55439999999999</v>
      </c>
      <c r="D480">
        <v>63.014800000000001</v>
      </c>
      <c r="E480">
        <v>126.45440000000001</v>
      </c>
      <c r="F480">
        <v>94.782899999999998</v>
      </c>
      <c r="G480">
        <v>128.05719999999999</v>
      </c>
      <c r="H480">
        <v>126.6236</v>
      </c>
      <c r="I480">
        <v>127.4581</v>
      </c>
    </row>
    <row r="481" spans="1:9">
      <c r="A481">
        <v>461</v>
      </c>
      <c r="B481">
        <v>106.9482</v>
      </c>
      <c r="C481">
        <v>140.40790000000001</v>
      </c>
      <c r="D481">
        <v>63.109499999999997</v>
      </c>
      <c r="E481">
        <v>126.61</v>
      </c>
      <c r="F481">
        <v>94.731499999999997</v>
      </c>
      <c r="G481">
        <v>128.23150000000001</v>
      </c>
      <c r="H481">
        <v>126.6829</v>
      </c>
      <c r="I481">
        <v>127.40389999999999</v>
      </c>
    </row>
    <row r="482" spans="1:9">
      <c r="A482">
        <v>462</v>
      </c>
      <c r="B482">
        <v>107.02249999999999</v>
      </c>
      <c r="C482">
        <v>140.2482</v>
      </c>
      <c r="D482">
        <v>63.226199999999999</v>
      </c>
      <c r="E482">
        <v>126.7611</v>
      </c>
      <c r="F482">
        <v>94.768799999999999</v>
      </c>
      <c r="G482">
        <v>128.4546</v>
      </c>
      <c r="H482">
        <v>126.7704</v>
      </c>
      <c r="I482">
        <v>127.3514</v>
      </c>
    </row>
    <row r="483" spans="1:9">
      <c r="A483">
        <v>463</v>
      </c>
      <c r="B483">
        <v>107.1326</v>
      </c>
      <c r="C483">
        <v>140.16970000000001</v>
      </c>
      <c r="D483">
        <v>63.311799999999998</v>
      </c>
      <c r="E483">
        <v>126.5287</v>
      </c>
      <c r="F483">
        <v>94.833100000000002</v>
      </c>
      <c r="G483">
        <v>128.4863</v>
      </c>
      <c r="H483">
        <v>126.95740000000001</v>
      </c>
      <c r="I483">
        <v>127.2822</v>
      </c>
    </row>
    <row r="484" spans="1:9">
      <c r="A484">
        <v>464</v>
      </c>
      <c r="B484">
        <v>107.3322</v>
      </c>
      <c r="C484">
        <v>140.1354</v>
      </c>
      <c r="D484">
        <v>63.023099999999999</v>
      </c>
      <c r="E484">
        <v>126.3456</v>
      </c>
      <c r="F484">
        <v>94.579899999999995</v>
      </c>
      <c r="G484">
        <v>128.5711</v>
      </c>
      <c r="H484">
        <v>126.8669</v>
      </c>
      <c r="I484">
        <v>127.26</v>
      </c>
    </row>
    <row r="485" spans="1:9">
      <c r="A485">
        <v>465</v>
      </c>
      <c r="B485">
        <v>107.4683</v>
      </c>
      <c r="C485">
        <v>140.07660000000001</v>
      </c>
      <c r="D485">
        <v>62.964599999999997</v>
      </c>
      <c r="E485">
        <v>126.313</v>
      </c>
      <c r="F485">
        <v>94.486800000000002</v>
      </c>
      <c r="G485">
        <v>128.68029999999999</v>
      </c>
      <c r="H485">
        <v>126.96810000000001</v>
      </c>
      <c r="I485">
        <v>127.26300000000001</v>
      </c>
    </row>
    <row r="486" spans="1:9">
      <c r="A486">
        <v>466</v>
      </c>
      <c r="B486">
        <v>107.5544</v>
      </c>
      <c r="C486">
        <v>139.86179999999999</v>
      </c>
      <c r="D486">
        <v>63.012700000000002</v>
      </c>
      <c r="E486">
        <v>126.4449</v>
      </c>
      <c r="F486">
        <v>94.375</v>
      </c>
      <c r="G486">
        <v>128.7808</v>
      </c>
      <c r="H486">
        <v>126.8822</v>
      </c>
      <c r="I486">
        <v>127.1808</v>
      </c>
    </row>
    <row r="487" spans="1:9">
      <c r="A487">
        <v>467</v>
      </c>
      <c r="B487">
        <v>107.5433</v>
      </c>
      <c r="C487">
        <v>139.73750000000001</v>
      </c>
      <c r="D487">
        <v>63.156500000000001</v>
      </c>
      <c r="E487">
        <v>126.64279999999999</v>
      </c>
      <c r="F487">
        <v>94.277299999999997</v>
      </c>
      <c r="G487">
        <v>128.8271</v>
      </c>
      <c r="H487">
        <v>126.7289</v>
      </c>
      <c r="I487">
        <v>127.1574</v>
      </c>
    </row>
    <row r="488" spans="1:9">
      <c r="A488">
        <v>468</v>
      </c>
      <c r="B488">
        <v>107.7</v>
      </c>
      <c r="C488">
        <v>139.8546</v>
      </c>
      <c r="D488">
        <v>63.279400000000003</v>
      </c>
      <c r="E488">
        <v>126.8194</v>
      </c>
      <c r="F488">
        <v>94.107900000000001</v>
      </c>
      <c r="G488">
        <v>128.81460000000001</v>
      </c>
      <c r="H488">
        <v>126.9053</v>
      </c>
      <c r="I488">
        <v>127.3389</v>
      </c>
    </row>
    <row r="489" spans="1:9">
      <c r="A489">
        <v>469</v>
      </c>
      <c r="B489">
        <v>108.22620000000001</v>
      </c>
      <c r="C489">
        <v>140.18029999999999</v>
      </c>
      <c r="D489">
        <v>63.380099999999999</v>
      </c>
      <c r="E489">
        <v>126.9699</v>
      </c>
      <c r="F489">
        <v>93.837500000000006</v>
      </c>
      <c r="G489">
        <v>128.8236</v>
      </c>
      <c r="H489">
        <v>127.29649999999999</v>
      </c>
      <c r="I489">
        <v>127.6495</v>
      </c>
    </row>
    <row r="490" spans="1:9">
      <c r="A490">
        <v>470</v>
      </c>
      <c r="B490">
        <v>108.8977</v>
      </c>
      <c r="C490">
        <v>140.50720000000001</v>
      </c>
      <c r="D490">
        <v>63.4572</v>
      </c>
      <c r="E490">
        <v>127.0748</v>
      </c>
      <c r="F490">
        <v>93.687299999999993</v>
      </c>
      <c r="G490">
        <v>128.90649999999999</v>
      </c>
      <c r="H490">
        <v>127.63679999999999</v>
      </c>
      <c r="I490">
        <v>127.92570000000001</v>
      </c>
    </row>
    <row r="491" spans="1:9">
      <c r="A491">
        <v>471</v>
      </c>
      <c r="B491">
        <v>109.3593</v>
      </c>
      <c r="C491">
        <v>140.45859999999999</v>
      </c>
      <c r="D491">
        <v>63.503500000000003</v>
      </c>
      <c r="E491">
        <v>126.74720000000001</v>
      </c>
      <c r="F491">
        <v>93.623800000000003</v>
      </c>
      <c r="G491">
        <v>128.98769999999999</v>
      </c>
      <c r="H491">
        <v>127.825</v>
      </c>
      <c r="I491">
        <v>127.89879999999999</v>
      </c>
    </row>
    <row r="492" spans="1:9">
      <c r="A492">
        <v>472</v>
      </c>
      <c r="B492">
        <v>109.291</v>
      </c>
      <c r="C492">
        <v>140.38380000000001</v>
      </c>
      <c r="D492">
        <v>63.125</v>
      </c>
      <c r="E492">
        <v>126.5352</v>
      </c>
      <c r="F492">
        <v>93.549499999999995</v>
      </c>
      <c r="G492">
        <v>129.1463</v>
      </c>
      <c r="H492">
        <v>127.2822</v>
      </c>
      <c r="I492">
        <v>127.7285</v>
      </c>
    </row>
    <row r="493" spans="1:9">
      <c r="A493">
        <v>473</v>
      </c>
      <c r="B493">
        <v>109.3164</v>
      </c>
      <c r="C493">
        <v>140.31389999999999</v>
      </c>
      <c r="D493">
        <v>63.069200000000002</v>
      </c>
      <c r="E493">
        <v>126.3741</v>
      </c>
      <c r="F493">
        <v>93.557599999999994</v>
      </c>
      <c r="G493">
        <v>129.328</v>
      </c>
      <c r="H493">
        <v>127.35420000000001</v>
      </c>
      <c r="I493">
        <v>127.6674</v>
      </c>
    </row>
    <row r="494" spans="1:9">
      <c r="A494">
        <v>474</v>
      </c>
      <c r="B494">
        <v>109.3463</v>
      </c>
      <c r="C494">
        <v>140.26920000000001</v>
      </c>
      <c r="D494">
        <v>63.009</v>
      </c>
      <c r="E494">
        <v>126.1926</v>
      </c>
      <c r="F494">
        <v>93.506500000000003</v>
      </c>
      <c r="G494">
        <v>129.4442</v>
      </c>
      <c r="H494">
        <v>127.24979999999999</v>
      </c>
      <c r="I494">
        <v>127.50020000000001</v>
      </c>
    </row>
    <row r="495" spans="1:9">
      <c r="A495">
        <v>475</v>
      </c>
      <c r="B495">
        <v>109.3593</v>
      </c>
      <c r="C495">
        <v>140.1799</v>
      </c>
      <c r="D495">
        <v>62.902299999999997</v>
      </c>
      <c r="E495">
        <v>126.1324</v>
      </c>
      <c r="F495">
        <v>93.331299999999999</v>
      </c>
      <c r="G495">
        <v>129.48560000000001</v>
      </c>
      <c r="H495">
        <v>126.9204</v>
      </c>
      <c r="I495">
        <v>127.2102</v>
      </c>
    </row>
    <row r="496" spans="1:9">
      <c r="A496">
        <v>476</v>
      </c>
      <c r="B496">
        <v>109.47620000000001</v>
      </c>
      <c r="C496">
        <v>140.18469999999999</v>
      </c>
      <c r="D496">
        <v>62.9512</v>
      </c>
      <c r="E496">
        <v>126.2028</v>
      </c>
      <c r="F496">
        <v>93.075199999999995</v>
      </c>
      <c r="G496">
        <v>129.441</v>
      </c>
      <c r="H496">
        <v>126.5493</v>
      </c>
      <c r="I496">
        <v>126.9032</v>
      </c>
    </row>
    <row r="497" spans="1:9">
      <c r="A497">
        <v>477</v>
      </c>
      <c r="B497">
        <v>109.8368</v>
      </c>
      <c r="C497">
        <v>140.39070000000001</v>
      </c>
      <c r="D497">
        <v>63.060200000000002</v>
      </c>
      <c r="E497">
        <v>126.4079</v>
      </c>
      <c r="F497">
        <v>92.781000000000006</v>
      </c>
      <c r="G497">
        <v>129.3903</v>
      </c>
      <c r="H497">
        <v>126.4757</v>
      </c>
      <c r="I497">
        <v>126.5188</v>
      </c>
    </row>
    <row r="498" spans="1:9">
      <c r="A498">
        <v>478</v>
      </c>
      <c r="B498">
        <v>110.3914</v>
      </c>
      <c r="C498">
        <v>140.6806</v>
      </c>
      <c r="D498">
        <v>63.250900000000001</v>
      </c>
      <c r="E498">
        <v>126.7039</v>
      </c>
      <c r="F498">
        <v>92.527500000000003</v>
      </c>
      <c r="G498">
        <v>129.41409999999999</v>
      </c>
      <c r="H498">
        <v>126.7058</v>
      </c>
      <c r="I498">
        <v>126.2796</v>
      </c>
    </row>
    <row r="499" spans="1:9">
      <c r="A499">
        <v>479</v>
      </c>
      <c r="B499">
        <v>110.8451</v>
      </c>
      <c r="C499">
        <v>140.66059999999999</v>
      </c>
      <c r="D499">
        <v>63.439599999999999</v>
      </c>
      <c r="E499">
        <v>126.8428</v>
      </c>
      <c r="F499">
        <v>92.393799999999999</v>
      </c>
      <c r="G499">
        <v>129.13380000000001</v>
      </c>
      <c r="H499">
        <v>126.9502</v>
      </c>
      <c r="I499">
        <v>126.2799</v>
      </c>
    </row>
    <row r="500" spans="1:9">
      <c r="A500">
        <v>480</v>
      </c>
      <c r="B500">
        <v>110.49930000000001</v>
      </c>
      <c r="C500">
        <v>140.42779999999999</v>
      </c>
      <c r="D500">
        <v>63.451900000000002</v>
      </c>
      <c r="E500">
        <v>126.9567</v>
      </c>
      <c r="F500">
        <v>91.703500000000005</v>
      </c>
      <c r="G500">
        <v>129.0752</v>
      </c>
      <c r="H500">
        <v>126.93259999999999</v>
      </c>
      <c r="I500">
        <v>126.2882</v>
      </c>
    </row>
    <row r="501" spans="1:9">
      <c r="A501">
        <v>481</v>
      </c>
      <c r="B501">
        <v>110.47920000000001</v>
      </c>
      <c r="C501">
        <v>140.24029999999999</v>
      </c>
      <c r="D501">
        <v>63.472200000000001</v>
      </c>
      <c r="E501">
        <v>126.97709999999999</v>
      </c>
      <c r="F501">
        <v>91.660600000000002</v>
      </c>
      <c r="G501">
        <v>129.13570000000001</v>
      </c>
      <c r="H501">
        <v>126.96939999999999</v>
      </c>
      <c r="I501">
        <v>126.29470000000001</v>
      </c>
    </row>
    <row r="502" spans="1:9">
      <c r="A502">
        <v>482</v>
      </c>
      <c r="B502">
        <v>110.50620000000001</v>
      </c>
      <c r="C502">
        <v>140.16499999999999</v>
      </c>
      <c r="D502">
        <v>63.421100000000003</v>
      </c>
      <c r="E502">
        <v>126.90900000000001</v>
      </c>
      <c r="F502">
        <v>91.597899999999996</v>
      </c>
      <c r="G502">
        <v>129.23099999999999</v>
      </c>
      <c r="H502">
        <v>126.97410000000001</v>
      </c>
      <c r="I502">
        <v>126.2641</v>
      </c>
    </row>
    <row r="503" spans="1:9">
      <c r="A503">
        <v>483</v>
      </c>
      <c r="B503">
        <v>110.6926</v>
      </c>
      <c r="C503">
        <v>140.20070000000001</v>
      </c>
      <c r="D503">
        <v>63.335900000000002</v>
      </c>
      <c r="E503">
        <v>126.8185</v>
      </c>
      <c r="F503">
        <v>91.467399999999998</v>
      </c>
      <c r="G503">
        <v>129.33009999999999</v>
      </c>
      <c r="H503">
        <v>126.82989999999999</v>
      </c>
      <c r="I503">
        <v>126.206</v>
      </c>
    </row>
    <row r="504" spans="1:9">
      <c r="A504">
        <v>484</v>
      </c>
      <c r="B504">
        <v>111.0257</v>
      </c>
      <c r="C504">
        <v>140.3613</v>
      </c>
      <c r="D504">
        <v>63.267600000000002</v>
      </c>
      <c r="E504">
        <v>126.71899999999999</v>
      </c>
      <c r="F504">
        <v>91.4178</v>
      </c>
      <c r="G504">
        <v>129.4359</v>
      </c>
      <c r="H504">
        <v>126.8588</v>
      </c>
      <c r="I504">
        <v>126.27589999999999</v>
      </c>
    </row>
    <row r="505" spans="1:9">
      <c r="A505">
        <v>485</v>
      </c>
      <c r="B505">
        <v>111.4639</v>
      </c>
      <c r="C505">
        <v>140.42359999999999</v>
      </c>
      <c r="D505">
        <v>63.227499999999999</v>
      </c>
      <c r="E505">
        <v>126.67359999999999</v>
      </c>
      <c r="F505">
        <v>91.295599999999993</v>
      </c>
      <c r="G505">
        <v>129.506</v>
      </c>
      <c r="H505">
        <v>127.09699999999999</v>
      </c>
      <c r="I505">
        <v>126.4581</v>
      </c>
    </row>
    <row r="506" spans="1:9">
      <c r="A506">
        <v>486</v>
      </c>
      <c r="B506">
        <v>111.7868</v>
      </c>
      <c r="C506">
        <v>140.46600000000001</v>
      </c>
      <c r="D506">
        <v>63.241399999999999</v>
      </c>
      <c r="E506">
        <v>126.6664</v>
      </c>
      <c r="F506">
        <v>91.220799999999997</v>
      </c>
      <c r="G506">
        <v>129.6139</v>
      </c>
      <c r="H506">
        <v>127.35760000000001</v>
      </c>
      <c r="I506">
        <v>126.6495</v>
      </c>
    </row>
    <row r="507" spans="1:9">
      <c r="A507">
        <v>487</v>
      </c>
      <c r="B507">
        <v>111.9451</v>
      </c>
      <c r="C507">
        <v>140.21879999999999</v>
      </c>
      <c r="D507">
        <v>63.260399999999997</v>
      </c>
      <c r="E507">
        <v>126.74209999999999</v>
      </c>
      <c r="F507">
        <v>91.156700000000001</v>
      </c>
      <c r="G507">
        <v>129.6199</v>
      </c>
      <c r="H507">
        <v>127.45489999999999</v>
      </c>
      <c r="I507">
        <v>126.54770000000001</v>
      </c>
    </row>
    <row r="508" spans="1:9">
      <c r="A508">
        <v>488</v>
      </c>
      <c r="B508">
        <v>111.5431</v>
      </c>
      <c r="C508">
        <v>139.91229999999999</v>
      </c>
      <c r="D508">
        <v>63.411099999999998</v>
      </c>
      <c r="E508">
        <v>126.85760000000001</v>
      </c>
      <c r="F508">
        <v>90.923400000000001</v>
      </c>
      <c r="G508">
        <v>129.75120000000001</v>
      </c>
      <c r="H508">
        <v>126.87309999999999</v>
      </c>
      <c r="I508">
        <v>126.4588</v>
      </c>
    </row>
    <row r="509" spans="1:9">
      <c r="A509">
        <v>489</v>
      </c>
      <c r="B509">
        <v>111.4405</v>
      </c>
      <c r="C509">
        <v>139.4863</v>
      </c>
      <c r="D509">
        <v>63.454900000000002</v>
      </c>
      <c r="E509">
        <v>126.97620000000001</v>
      </c>
      <c r="F509">
        <v>90.937700000000007</v>
      </c>
      <c r="G509">
        <v>129.8903</v>
      </c>
      <c r="H509">
        <v>127.2602</v>
      </c>
      <c r="I509">
        <v>126.6884</v>
      </c>
    </row>
    <row r="510" spans="1:9">
      <c r="A510">
        <v>490</v>
      </c>
      <c r="B510">
        <v>111.3079</v>
      </c>
      <c r="C510">
        <v>139.1447</v>
      </c>
      <c r="D510">
        <v>63.508600000000001</v>
      </c>
      <c r="E510">
        <v>127.08540000000001</v>
      </c>
      <c r="F510">
        <v>90.842100000000002</v>
      </c>
      <c r="G510">
        <v>129.94120000000001</v>
      </c>
      <c r="H510">
        <v>127.6801</v>
      </c>
      <c r="I510">
        <v>126.92749999999999</v>
      </c>
    </row>
    <row r="511" spans="1:9">
      <c r="A511">
        <v>491</v>
      </c>
      <c r="B511">
        <v>111.2757</v>
      </c>
      <c r="C511">
        <v>138.95580000000001</v>
      </c>
      <c r="D511">
        <v>63.561799999999998</v>
      </c>
      <c r="E511">
        <v>127.0616</v>
      </c>
      <c r="F511">
        <v>90.637699999999995</v>
      </c>
      <c r="G511">
        <v>129.9676</v>
      </c>
      <c r="H511">
        <v>127.7486</v>
      </c>
      <c r="I511">
        <v>126.9674</v>
      </c>
    </row>
    <row r="512" spans="1:9">
      <c r="A512">
        <v>492</v>
      </c>
      <c r="B512">
        <v>111.372</v>
      </c>
      <c r="C512">
        <v>138.93260000000001</v>
      </c>
      <c r="D512">
        <v>63.473599999999998</v>
      </c>
      <c r="E512">
        <v>126.9546</v>
      </c>
      <c r="F512">
        <v>90.416899999999998</v>
      </c>
      <c r="G512">
        <v>129.99930000000001</v>
      </c>
      <c r="H512">
        <v>127.538</v>
      </c>
      <c r="I512">
        <v>126.84699999999999</v>
      </c>
    </row>
    <row r="513" spans="1:9">
      <c r="A513">
        <v>493</v>
      </c>
      <c r="B513">
        <v>111.6808</v>
      </c>
      <c r="C513">
        <v>139.0127</v>
      </c>
      <c r="D513">
        <v>63.396099999999997</v>
      </c>
      <c r="E513">
        <v>126.75069999999999</v>
      </c>
      <c r="F513">
        <v>90.297899999999998</v>
      </c>
      <c r="G513">
        <v>130.1037</v>
      </c>
      <c r="H513">
        <v>127.3451</v>
      </c>
      <c r="I513">
        <v>126.6699</v>
      </c>
    </row>
    <row r="514" spans="1:9">
      <c r="A514">
        <v>494</v>
      </c>
      <c r="B514">
        <v>112.0167</v>
      </c>
      <c r="C514">
        <v>139.00790000000001</v>
      </c>
      <c r="D514">
        <v>63.255600000000001</v>
      </c>
      <c r="E514">
        <v>126.5637</v>
      </c>
      <c r="F514">
        <v>90.297700000000006</v>
      </c>
      <c r="G514">
        <v>130.23500000000001</v>
      </c>
      <c r="H514">
        <v>127.1431</v>
      </c>
      <c r="I514">
        <v>126.50320000000001</v>
      </c>
    </row>
    <row r="515" spans="1:9">
      <c r="A515">
        <v>495</v>
      </c>
      <c r="B515">
        <v>112.306</v>
      </c>
      <c r="C515">
        <v>138.82640000000001</v>
      </c>
      <c r="D515">
        <v>63.182600000000001</v>
      </c>
      <c r="E515">
        <v>125.9447</v>
      </c>
      <c r="F515">
        <v>90.302999999999997</v>
      </c>
      <c r="G515">
        <v>129.90369999999999</v>
      </c>
      <c r="H515">
        <v>127.03959999999999</v>
      </c>
      <c r="I515">
        <v>126.2433</v>
      </c>
    </row>
    <row r="516" spans="1:9">
      <c r="A516">
        <v>496</v>
      </c>
      <c r="B516">
        <v>112.1567</v>
      </c>
      <c r="C516">
        <v>138.685</v>
      </c>
      <c r="D516">
        <v>62.677100000000003</v>
      </c>
      <c r="E516">
        <v>125.6067</v>
      </c>
      <c r="F516">
        <v>89.521299999999997</v>
      </c>
      <c r="G516">
        <v>129.73500000000001</v>
      </c>
      <c r="H516">
        <v>126.50490000000001</v>
      </c>
      <c r="I516">
        <v>125.9928</v>
      </c>
    </row>
    <row r="517" spans="1:9">
      <c r="A517">
        <v>497</v>
      </c>
      <c r="B517">
        <v>112.2366</v>
      </c>
      <c r="C517">
        <v>138.5762</v>
      </c>
      <c r="D517">
        <v>62.661999999999999</v>
      </c>
      <c r="E517">
        <v>125.5009</v>
      </c>
      <c r="F517">
        <v>89.383799999999994</v>
      </c>
      <c r="G517">
        <v>129.66919999999999</v>
      </c>
      <c r="H517">
        <v>126.55419999999999</v>
      </c>
      <c r="I517">
        <v>125.9704</v>
      </c>
    </row>
    <row r="518" spans="1:9">
      <c r="A518">
        <v>498</v>
      </c>
      <c r="B518">
        <v>112.2972</v>
      </c>
      <c r="C518">
        <v>138.32589999999999</v>
      </c>
      <c r="D518">
        <v>62.736800000000002</v>
      </c>
      <c r="E518">
        <v>125.55970000000001</v>
      </c>
      <c r="F518">
        <v>89.241399999999999</v>
      </c>
      <c r="G518">
        <v>129.64169999999999</v>
      </c>
      <c r="H518">
        <v>126.69070000000001</v>
      </c>
      <c r="I518">
        <v>126.0194</v>
      </c>
    </row>
    <row r="519" spans="1:9">
      <c r="A519">
        <v>499</v>
      </c>
      <c r="B519">
        <v>112.3083</v>
      </c>
      <c r="C519">
        <v>138.14859999999999</v>
      </c>
      <c r="D519">
        <v>62.854599999999998</v>
      </c>
      <c r="E519">
        <v>125.68729999999999</v>
      </c>
      <c r="F519">
        <v>89.051400000000001</v>
      </c>
      <c r="G519">
        <v>129.65209999999999</v>
      </c>
      <c r="H519">
        <v>126.7238</v>
      </c>
      <c r="I519">
        <v>125.9924</v>
      </c>
    </row>
    <row r="520" spans="1:9">
      <c r="A520">
        <v>500</v>
      </c>
      <c r="B520">
        <v>112.4042</v>
      </c>
      <c r="C520">
        <v>138.0692</v>
      </c>
      <c r="D520">
        <v>62.944200000000002</v>
      </c>
      <c r="E520">
        <v>125.80719999999999</v>
      </c>
      <c r="F520">
        <v>88.963899999999995</v>
      </c>
      <c r="G520">
        <v>129.68889999999999</v>
      </c>
      <c r="H520">
        <v>126.5711</v>
      </c>
      <c r="I520">
        <v>125.91370000000001</v>
      </c>
    </row>
    <row r="521" spans="1:9">
      <c r="A521">
        <v>501</v>
      </c>
      <c r="B521">
        <v>112.5394</v>
      </c>
      <c r="C521">
        <v>138.08770000000001</v>
      </c>
      <c r="D521">
        <v>63.020800000000001</v>
      </c>
      <c r="E521">
        <v>125.8905</v>
      </c>
      <c r="F521">
        <v>88.842100000000002</v>
      </c>
      <c r="G521">
        <v>129.78729999999999</v>
      </c>
      <c r="H521">
        <v>126.5227</v>
      </c>
      <c r="I521">
        <v>125.94119999999999</v>
      </c>
    </row>
    <row r="522" spans="1:9">
      <c r="A522">
        <v>502</v>
      </c>
      <c r="B522">
        <v>112.79049999999999</v>
      </c>
      <c r="C522">
        <v>138.0789</v>
      </c>
      <c r="D522">
        <v>63.049500000000002</v>
      </c>
      <c r="E522">
        <v>125.9442</v>
      </c>
      <c r="F522">
        <v>88.833100000000002</v>
      </c>
      <c r="G522">
        <v>129.90790000000001</v>
      </c>
      <c r="H522">
        <v>126.7157</v>
      </c>
      <c r="I522">
        <v>126.09350000000001</v>
      </c>
    </row>
    <row r="523" spans="1:9">
      <c r="A523">
        <v>503</v>
      </c>
      <c r="B523">
        <v>112.9632</v>
      </c>
      <c r="C523">
        <v>137.98150000000001</v>
      </c>
      <c r="D523">
        <v>63.060600000000001</v>
      </c>
      <c r="E523">
        <v>125.5801</v>
      </c>
      <c r="F523">
        <v>88.872900000000001</v>
      </c>
      <c r="G523">
        <v>129.88470000000001</v>
      </c>
      <c r="H523">
        <v>126.9461</v>
      </c>
      <c r="I523">
        <v>126.1317</v>
      </c>
    </row>
    <row r="524" spans="1:9">
      <c r="A524">
        <v>504</v>
      </c>
      <c r="B524">
        <v>113.13979999999999</v>
      </c>
      <c r="C524">
        <v>138.0206</v>
      </c>
      <c r="D524">
        <v>62.721299999999999</v>
      </c>
      <c r="E524">
        <v>125.33629999999999</v>
      </c>
      <c r="F524">
        <v>88.535200000000003</v>
      </c>
      <c r="G524">
        <v>129.93219999999999</v>
      </c>
      <c r="H524">
        <v>126.6778</v>
      </c>
      <c r="I524">
        <v>126.0528</v>
      </c>
    </row>
    <row r="525" spans="1:9">
      <c r="A525">
        <v>505</v>
      </c>
      <c r="B525">
        <v>113.48009999999999</v>
      </c>
      <c r="C525">
        <v>138.24420000000001</v>
      </c>
      <c r="D525">
        <v>62.666899999999998</v>
      </c>
      <c r="E525">
        <v>125.125</v>
      </c>
      <c r="F525">
        <v>88.482900000000001</v>
      </c>
      <c r="G525">
        <v>129.97290000000001</v>
      </c>
      <c r="H525">
        <v>126.70650000000001</v>
      </c>
      <c r="I525">
        <v>126.0382</v>
      </c>
    </row>
    <row r="526" spans="1:9">
      <c r="A526">
        <v>506</v>
      </c>
      <c r="B526">
        <v>113.97750000000001</v>
      </c>
      <c r="C526">
        <v>138.47710000000001</v>
      </c>
      <c r="D526">
        <v>62.567100000000003</v>
      </c>
      <c r="E526">
        <v>124.86709999999999</v>
      </c>
      <c r="F526">
        <v>88.363900000000001</v>
      </c>
      <c r="G526">
        <v>129.94049999999999</v>
      </c>
      <c r="H526">
        <v>126.6836</v>
      </c>
      <c r="I526">
        <v>125.96129999999999</v>
      </c>
    </row>
    <row r="527" spans="1:9">
      <c r="A527">
        <v>507</v>
      </c>
      <c r="B527">
        <v>114.3065</v>
      </c>
      <c r="C527">
        <v>138.4572</v>
      </c>
      <c r="D527">
        <v>62.4146</v>
      </c>
      <c r="E527">
        <v>124.6815</v>
      </c>
      <c r="F527">
        <v>88.119699999999995</v>
      </c>
      <c r="G527">
        <v>129.86760000000001</v>
      </c>
      <c r="H527">
        <v>126.49720000000001</v>
      </c>
      <c r="I527">
        <v>125.7949</v>
      </c>
    </row>
    <row r="528" spans="1:9">
      <c r="A528">
        <v>508</v>
      </c>
      <c r="B528">
        <v>114.4706</v>
      </c>
      <c r="C528">
        <v>138.4076</v>
      </c>
      <c r="D528">
        <v>62.346800000000002</v>
      </c>
      <c r="E528">
        <v>124.55159999999999</v>
      </c>
      <c r="F528">
        <v>87.869900000000001</v>
      </c>
      <c r="G528">
        <v>129.7167</v>
      </c>
      <c r="H528">
        <v>126.2792</v>
      </c>
      <c r="I528">
        <v>125.6491</v>
      </c>
    </row>
    <row r="529" spans="1:9">
      <c r="A529">
        <v>509</v>
      </c>
      <c r="B529">
        <v>114.5817</v>
      </c>
      <c r="C529">
        <v>138.41640000000001</v>
      </c>
      <c r="D529">
        <v>62.3063</v>
      </c>
      <c r="E529">
        <v>124.49809999999999</v>
      </c>
      <c r="F529">
        <v>87.518100000000004</v>
      </c>
      <c r="G529">
        <v>129.56270000000001</v>
      </c>
      <c r="H529">
        <v>126.188</v>
      </c>
      <c r="I529">
        <v>125.6032</v>
      </c>
    </row>
    <row r="530" spans="1:9">
      <c r="A530">
        <v>510</v>
      </c>
      <c r="B530">
        <v>114.7565</v>
      </c>
      <c r="C530">
        <v>138.43610000000001</v>
      </c>
      <c r="D530">
        <v>62.339100000000002</v>
      </c>
      <c r="E530">
        <v>124.4764</v>
      </c>
      <c r="F530">
        <v>87.235900000000001</v>
      </c>
      <c r="G530">
        <v>129.45949999999999</v>
      </c>
      <c r="H530">
        <v>126.2748</v>
      </c>
      <c r="I530">
        <v>125.64</v>
      </c>
    </row>
    <row r="531" spans="1:9">
      <c r="A531">
        <v>511</v>
      </c>
      <c r="B531">
        <v>114.9148</v>
      </c>
      <c r="C531">
        <v>138.23060000000001</v>
      </c>
      <c r="D531">
        <v>62.365699999999997</v>
      </c>
      <c r="E531">
        <v>124.1407</v>
      </c>
      <c r="F531">
        <v>87.035899999999998</v>
      </c>
      <c r="G531">
        <v>129.03380000000001</v>
      </c>
      <c r="H531">
        <v>126.3866</v>
      </c>
      <c r="I531">
        <v>125.55159999999999</v>
      </c>
    </row>
    <row r="532" spans="1:9">
      <c r="A532">
        <v>512</v>
      </c>
      <c r="B532">
        <v>114.7317</v>
      </c>
      <c r="C532">
        <v>137.97640000000001</v>
      </c>
      <c r="D532">
        <v>62.055599999999998</v>
      </c>
      <c r="E532">
        <v>124.0044</v>
      </c>
      <c r="F532">
        <v>86.275700000000001</v>
      </c>
      <c r="G532">
        <v>128.85579999999999</v>
      </c>
      <c r="H532">
        <v>125.9336</v>
      </c>
      <c r="I532">
        <v>125.4301</v>
      </c>
    </row>
    <row r="533" spans="1:9">
      <c r="A533">
        <v>513</v>
      </c>
      <c r="B533">
        <v>114.8472</v>
      </c>
      <c r="C533">
        <v>137.86019999999999</v>
      </c>
      <c r="D533">
        <v>62.076599999999999</v>
      </c>
      <c r="E533">
        <v>124.072</v>
      </c>
      <c r="F533">
        <v>86.162499999999994</v>
      </c>
      <c r="G533">
        <v>128.8056</v>
      </c>
      <c r="H533">
        <v>126.1546</v>
      </c>
      <c r="I533">
        <v>125.5218</v>
      </c>
    </row>
    <row r="534" spans="1:9">
      <c r="A534">
        <v>514</v>
      </c>
      <c r="B534">
        <v>115.0076</v>
      </c>
      <c r="C534">
        <v>137.80619999999999</v>
      </c>
      <c r="D534">
        <v>62.206899999999997</v>
      </c>
      <c r="E534">
        <v>124.2218</v>
      </c>
      <c r="F534">
        <v>86.064599999999999</v>
      </c>
      <c r="G534">
        <v>128.7396</v>
      </c>
      <c r="H534">
        <v>126.32429999999999</v>
      </c>
      <c r="I534">
        <v>125.566</v>
      </c>
    </row>
    <row r="535" spans="1:9">
      <c r="A535">
        <v>515</v>
      </c>
      <c r="B535">
        <v>115.0488</v>
      </c>
      <c r="C535">
        <v>137.6738</v>
      </c>
      <c r="D535">
        <v>62.328899999999997</v>
      </c>
      <c r="E535">
        <v>124.35599999999999</v>
      </c>
      <c r="F535">
        <v>85.835899999999995</v>
      </c>
      <c r="G535">
        <v>128.6995</v>
      </c>
      <c r="H535">
        <v>126.2007</v>
      </c>
      <c r="I535">
        <v>125.4632</v>
      </c>
    </row>
    <row r="536" spans="1:9">
      <c r="A536">
        <v>516</v>
      </c>
      <c r="B536">
        <v>115.0086</v>
      </c>
      <c r="C536">
        <v>137.4042</v>
      </c>
      <c r="D536">
        <v>62.377499999999998</v>
      </c>
      <c r="E536">
        <v>124.4757</v>
      </c>
      <c r="F536">
        <v>85.681299999999993</v>
      </c>
      <c r="G536">
        <v>128.70670000000001</v>
      </c>
      <c r="H536">
        <v>125.98560000000001</v>
      </c>
      <c r="I536">
        <v>125.3326</v>
      </c>
    </row>
    <row r="537" spans="1:9">
      <c r="A537">
        <v>517</v>
      </c>
      <c r="B537">
        <v>115.0667</v>
      </c>
      <c r="C537">
        <v>137.23750000000001</v>
      </c>
      <c r="D537">
        <v>62.441899999999997</v>
      </c>
      <c r="E537">
        <v>124.60760000000001</v>
      </c>
      <c r="F537">
        <v>85.644900000000007</v>
      </c>
      <c r="G537">
        <v>128.87479999999999</v>
      </c>
      <c r="H537">
        <v>125.89700000000001</v>
      </c>
      <c r="I537">
        <v>125.2854</v>
      </c>
    </row>
    <row r="538" spans="1:9">
      <c r="A538">
        <v>518</v>
      </c>
      <c r="B538">
        <v>115.2218</v>
      </c>
      <c r="C538">
        <v>137.18819999999999</v>
      </c>
      <c r="D538">
        <v>62.5</v>
      </c>
      <c r="E538">
        <v>124.67959999999999</v>
      </c>
      <c r="F538">
        <v>85.732200000000006</v>
      </c>
      <c r="G538">
        <v>129.12219999999999</v>
      </c>
      <c r="H538">
        <v>125.9461</v>
      </c>
      <c r="I538">
        <v>125.3039</v>
      </c>
    </row>
    <row r="539" spans="1:9">
      <c r="A539">
        <v>519</v>
      </c>
      <c r="B539">
        <v>115.37009999999999</v>
      </c>
      <c r="C539">
        <v>137.10419999999999</v>
      </c>
      <c r="D539">
        <v>62.518500000000003</v>
      </c>
      <c r="E539">
        <v>124.7</v>
      </c>
      <c r="F539">
        <v>85.823400000000007</v>
      </c>
      <c r="G539">
        <v>129.1694</v>
      </c>
      <c r="H539">
        <v>126.0093</v>
      </c>
      <c r="I539">
        <v>125.2667</v>
      </c>
    </row>
    <row r="540" spans="1:9">
      <c r="A540">
        <v>520</v>
      </c>
      <c r="B540">
        <v>115.34099999999999</v>
      </c>
      <c r="C540">
        <v>136.97200000000001</v>
      </c>
      <c r="D540">
        <v>62.503</v>
      </c>
      <c r="E540">
        <v>124.7431</v>
      </c>
      <c r="F540">
        <v>85.548599999999993</v>
      </c>
      <c r="G540">
        <v>129.2764</v>
      </c>
      <c r="H540">
        <v>125.8113</v>
      </c>
      <c r="I540">
        <v>125.40300000000001</v>
      </c>
    </row>
    <row r="541" spans="1:9">
      <c r="A541">
        <v>521</v>
      </c>
      <c r="B541">
        <v>115.5414</v>
      </c>
      <c r="C541">
        <v>136.8877</v>
      </c>
      <c r="D541">
        <v>62.525199999999998</v>
      </c>
      <c r="E541">
        <v>124.8039</v>
      </c>
      <c r="F541">
        <v>85.520600000000002</v>
      </c>
      <c r="G541">
        <v>129.4014</v>
      </c>
      <c r="H541">
        <v>126.0093</v>
      </c>
      <c r="I541">
        <v>125.9264</v>
      </c>
    </row>
    <row r="542" spans="1:9">
      <c r="A542">
        <v>522</v>
      </c>
      <c r="B542">
        <v>115.7671</v>
      </c>
      <c r="C542">
        <v>136.81880000000001</v>
      </c>
      <c r="D542">
        <v>62.560899999999997</v>
      </c>
      <c r="E542">
        <v>124.8218</v>
      </c>
      <c r="F542">
        <v>85.471299999999999</v>
      </c>
      <c r="G542">
        <v>129.49010000000001</v>
      </c>
      <c r="H542">
        <v>126.4796</v>
      </c>
      <c r="I542">
        <v>126.6125</v>
      </c>
    </row>
    <row r="543" spans="1:9">
      <c r="A543">
        <v>523</v>
      </c>
      <c r="B543">
        <v>115.86709999999999</v>
      </c>
      <c r="C543">
        <v>136.72550000000001</v>
      </c>
      <c r="D543">
        <v>62.554200000000002</v>
      </c>
      <c r="E543">
        <v>124.8549</v>
      </c>
      <c r="F543">
        <v>85.355800000000002</v>
      </c>
      <c r="G543">
        <v>129.5778</v>
      </c>
      <c r="H543">
        <v>126.98869999999999</v>
      </c>
      <c r="I543">
        <v>127.18940000000001</v>
      </c>
    </row>
    <row r="544" spans="1:9">
      <c r="A544">
        <v>524</v>
      </c>
      <c r="B544">
        <v>115.8366</v>
      </c>
      <c r="C544">
        <v>136.67660000000001</v>
      </c>
      <c r="D544">
        <v>62.564999999999998</v>
      </c>
      <c r="E544">
        <v>124.86020000000001</v>
      </c>
      <c r="F544">
        <v>85.239099999999993</v>
      </c>
      <c r="G544">
        <v>129.67429999999999</v>
      </c>
      <c r="H544">
        <v>127.3167</v>
      </c>
      <c r="I544">
        <v>127.5231</v>
      </c>
    </row>
    <row r="545" spans="1:9">
      <c r="A545">
        <v>525</v>
      </c>
      <c r="B545">
        <v>115.962</v>
      </c>
      <c r="C545">
        <v>136.51320000000001</v>
      </c>
      <c r="D545">
        <v>62.567100000000003</v>
      </c>
      <c r="E545">
        <v>124.92059999999999</v>
      </c>
      <c r="F545">
        <v>85.188400000000001</v>
      </c>
      <c r="G545">
        <v>129.83940000000001</v>
      </c>
      <c r="H545">
        <v>127.42310000000001</v>
      </c>
      <c r="I545">
        <v>127.6887</v>
      </c>
    </row>
    <row r="546" spans="1:9">
      <c r="A546">
        <v>526</v>
      </c>
      <c r="B546">
        <v>116.13800000000001</v>
      </c>
      <c r="C546">
        <v>136.4</v>
      </c>
      <c r="D546">
        <v>62.634999999999998</v>
      </c>
      <c r="E546">
        <v>124.9893</v>
      </c>
      <c r="F546">
        <v>85.197199999999995</v>
      </c>
      <c r="G546">
        <v>130.10900000000001</v>
      </c>
      <c r="H546">
        <v>127.44070000000001</v>
      </c>
      <c r="I546">
        <v>127.74469999999999</v>
      </c>
    </row>
    <row r="547" spans="1:9">
      <c r="A547">
        <v>527</v>
      </c>
      <c r="B547">
        <v>116.30070000000001</v>
      </c>
      <c r="C547">
        <v>136.21799999999999</v>
      </c>
      <c r="D547">
        <v>62.678199999999997</v>
      </c>
      <c r="E547">
        <v>124.80880000000001</v>
      </c>
      <c r="F547">
        <v>85.320400000000006</v>
      </c>
      <c r="G547">
        <v>130.24789999999999</v>
      </c>
      <c r="H547">
        <v>127.4301</v>
      </c>
      <c r="I547">
        <v>127.6148</v>
      </c>
    </row>
    <row r="548" spans="1:9">
      <c r="A548">
        <v>528</v>
      </c>
      <c r="B548">
        <v>116.206</v>
      </c>
      <c r="C548">
        <v>136.06880000000001</v>
      </c>
      <c r="D548">
        <v>62.473799999999997</v>
      </c>
      <c r="E548">
        <v>124.7102</v>
      </c>
      <c r="F548">
        <v>85.19</v>
      </c>
      <c r="G548">
        <v>130.39930000000001</v>
      </c>
      <c r="H548">
        <v>127.02549999999999</v>
      </c>
      <c r="I548">
        <v>127.3817</v>
      </c>
    </row>
    <row r="549" spans="1:9">
      <c r="A549">
        <v>529</v>
      </c>
      <c r="B549">
        <v>116.22709999999999</v>
      </c>
      <c r="C549">
        <v>135.96850000000001</v>
      </c>
      <c r="D549">
        <v>62.453000000000003</v>
      </c>
      <c r="E549">
        <v>124.7188</v>
      </c>
      <c r="F549">
        <v>85.116399999999999</v>
      </c>
      <c r="G549">
        <v>130.4984</v>
      </c>
      <c r="H549">
        <v>126.8532</v>
      </c>
      <c r="I549">
        <v>127.1</v>
      </c>
    </row>
    <row r="550" spans="1:9">
      <c r="A550">
        <v>530</v>
      </c>
      <c r="B550">
        <v>116.29170000000001</v>
      </c>
      <c r="C550">
        <v>135.7234</v>
      </c>
      <c r="D550">
        <v>62.502099999999999</v>
      </c>
      <c r="E550">
        <v>124.82689999999999</v>
      </c>
      <c r="F550">
        <v>84.977500000000006</v>
      </c>
      <c r="G550">
        <v>130.5009</v>
      </c>
      <c r="H550">
        <v>126.4162</v>
      </c>
      <c r="I550">
        <v>126.74169999999999</v>
      </c>
    </row>
    <row r="551" spans="1:9">
      <c r="A551">
        <v>531</v>
      </c>
      <c r="B551">
        <v>116.3245</v>
      </c>
      <c r="C551">
        <v>135.4914</v>
      </c>
      <c r="D551">
        <v>62.584499999999998</v>
      </c>
      <c r="E551">
        <v>124.92749999999999</v>
      </c>
      <c r="F551">
        <v>84.7393</v>
      </c>
      <c r="G551">
        <v>130.49440000000001</v>
      </c>
      <c r="H551">
        <v>126.0343</v>
      </c>
      <c r="I551">
        <v>126.46299999999999</v>
      </c>
    </row>
    <row r="552" spans="1:9">
      <c r="A552">
        <v>532</v>
      </c>
      <c r="B552">
        <v>116.3139</v>
      </c>
      <c r="C552">
        <v>135.33869999999999</v>
      </c>
      <c r="D552">
        <v>62.662500000000001</v>
      </c>
      <c r="E552">
        <v>125.1023</v>
      </c>
      <c r="F552">
        <v>84.536600000000007</v>
      </c>
      <c r="G552">
        <v>130.45189999999999</v>
      </c>
      <c r="H552">
        <v>125.9611</v>
      </c>
      <c r="I552">
        <v>126.4336</v>
      </c>
    </row>
    <row r="553" spans="1:9">
      <c r="A553">
        <v>533</v>
      </c>
      <c r="B553">
        <v>116.3516</v>
      </c>
      <c r="C553">
        <v>135.27690000000001</v>
      </c>
      <c r="D553">
        <v>62.813699999999997</v>
      </c>
      <c r="E553">
        <v>125.3498</v>
      </c>
      <c r="F553">
        <v>84.308300000000003</v>
      </c>
      <c r="G553">
        <v>130.44909999999999</v>
      </c>
      <c r="H553">
        <v>126.2069</v>
      </c>
      <c r="I553">
        <v>126.569</v>
      </c>
    </row>
    <row r="554" spans="1:9">
      <c r="A554">
        <v>534</v>
      </c>
      <c r="B554">
        <v>116.4766</v>
      </c>
      <c r="C554">
        <v>135.27359999999999</v>
      </c>
      <c r="D554">
        <v>62.979599999999998</v>
      </c>
      <c r="E554">
        <v>125.5373</v>
      </c>
      <c r="F554">
        <v>84.201899999999995</v>
      </c>
      <c r="G554">
        <v>130.52289999999999</v>
      </c>
      <c r="H554">
        <v>126.3984</v>
      </c>
      <c r="I554">
        <v>126.67870000000001</v>
      </c>
    </row>
    <row r="555" spans="1:9">
      <c r="A555">
        <v>535</v>
      </c>
      <c r="B555">
        <v>116.60299999999999</v>
      </c>
      <c r="C555">
        <v>134.89279999999999</v>
      </c>
      <c r="D555">
        <v>63.0505</v>
      </c>
      <c r="E555">
        <v>125.6176</v>
      </c>
      <c r="F555">
        <v>84.146100000000004</v>
      </c>
      <c r="G555">
        <v>130.29140000000001</v>
      </c>
      <c r="H555">
        <v>126.41</v>
      </c>
      <c r="I555">
        <v>126.59</v>
      </c>
    </row>
    <row r="556" spans="1:9">
      <c r="A556">
        <v>536</v>
      </c>
      <c r="B556">
        <v>116.17619999999999</v>
      </c>
      <c r="C556">
        <v>134.6498</v>
      </c>
      <c r="D556">
        <v>63.069400000000002</v>
      </c>
      <c r="E556">
        <v>125.7373</v>
      </c>
      <c r="F556">
        <v>83.611999999999995</v>
      </c>
      <c r="G556">
        <v>130.2877</v>
      </c>
      <c r="H556">
        <v>126.0461</v>
      </c>
      <c r="I556">
        <v>126.5391</v>
      </c>
    </row>
    <row r="557" spans="1:9">
      <c r="A557">
        <v>537</v>
      </c>
      <c r="B557">
        <v>116.3475</v>
      </c>
      <c r="C557">
        <v>134.613</v>
      </c>
      <c r="D557">
        <v>63.119399999999999</v>
      </c>
      <c r="E557">
        <v>125.85599999999999</v>
      </c>
      <c r="F557">
        <v>83.639799999999994</v>
      </c>
      <c r="G557">
        <v>130.3528</v>
      </c>
      <c r="H557">
        <v>126.32989999999999</v>
      </c>
      <c r="I557">
        <v>126.7312</v>
      </c>
    </row>
    <row r="558" spans="1:9">
      <c r="A558">
        <v>538</v>
      </c>
      <c r="B558">
        <v>116.6204</v>
      </c>
      <c r="C558">
        <v>134.62780000000001</v>
      </c>
      <c r="D558">
        <v>63.172699999999999</v>
      </c>
      <c r="E558">
        <v>125.9706</v>
      </c>
      <c r="F558">
        <v>83.5852</v>
      </c>
      <c r="G558">
        <v>130.3775</v>
      </c>
      <c r="H558">
        <v>126.6472</v>
      </c>
      <c r="I558">
        <v>126.92059999999999</v>
      </c>
    </row>
    <row r="559" spans="1:9">
      <c r="A559">
        <v>539</v>
      </c>
      <c r="B559">
        <v>116.77200000000001</v>
      </c>
      <c r="C559">
        <v>134.57570000000001</v>
      </c>
      <c r="D559">
        <v>63.222200000000001</v>
      </c>
      <c r="E559">
        <v>126.06059999999999</v>
      </c>
      <c r="F559">
        <v>83.399100000000004</v>
      </c>
      <c r="G559">
        <v>130.3845</v>
      </c>
      <c r="H559">
        <v>126.7282</v>
      </c>
      <c r="I559">
        <v>126.9752</v>
      </c>
    </row>
    <row r="560" spans="1:9">
      <c r="A560">
        <v>540</v>
      </c>
      <c r="B560">
        <v>116.7289</v>
      </c>
      <c r="C560">
        <v>134.48869999999999</v>
      </c>
      <c r="D560">
        <v>63.2468</v>
      </c>
      <c r="E560">
        <v>126.1965</v>
      </c>
      <c r="F560">
        <v>83.242400000000004</v>
      </c>
      <c r="G560">
        <v>130.32820000000001</v>
      </c>
      <c r="H560">
        <v>126.5912</v>
      </c>
      <c r="I560">
        <v>126.9324</v>
      </c>
    </row>
    <row r="561" spans="1:9">
      <c r="A561">
        <v>541</v>
      </c>
      <c r="B561">
        <v>116.71040000000001</v>
      </c>
      <c r="C561">
        <v>134.30019999999999</v>
      </c>
      <c r="D561">
        <v>63.350700000000003</v>
      </c>
      <c r="E561">
        <v>126.35509999999999</v>
      </c>
      <c r="F561">
        <v>82.979200000000006</v>
      </c>
      <c r="G561">
        <v>130.20509999999999</v>
      </c>
      <c r="H561">
        <v>126.56780000000001</v>
      </c>
      <c r="I561">
        <v>126.9926</v>
      </c>
    </row>
    <row r="562" spans="1:9">
      <c r="A562">
        <v>542</v>
      </c>
      <c r="B562">
        <v>116.788</v>
      </c>
      <c r="C562">
        <v>134.1472</v>
      </c>
      <c r="D562">
        <v>63.455800000000004</v>
      </c>
      <c r="E562">
        <v>126.55419999999999</v>
      </c>
      <c r="F562">
        <v>82.733999999999995</v>
      </c>
      <c r="G562">
        <v>130.18539999999999</v>
      </c>
      <c r="H562">
        <v>126.8095</v>
      </c>
      <c r="I562">
        <v>127.1639</v>
      </c>
    </row>
    <row r="563" spans="1:9">
      <c r="A563">
        <v>543</v>
      </c>
      <c r="B563">
        <v>116.9021</v>
      </c>
      <c r="C563">
        <v>133.828</v>
      </c>
      <c r="D563">
        <v>63.591200000000001</v>
      </c>
      <c r="E563">
        <v>126.61499999999999</v>
      </c>
      <c r="F563">
        <v>82.616</v>
      </c>
      <c r="G563">
        <v>129.70740000000001</v>
      </c>
      <c r="H563">
        <v>127.0472</v>
      </c>
      <c r="I563">
        <v>127.19929999999999</v>
      </c>
    </row>
    <row r="564" spans="1:9">
      <c r="A564">
        <v>544</v>
      </c>
      <c r="B564">
        <v>116.50790000000001</v>
      </c>
      <c r="C564">
        <v>133.58609999999999</v>
      </c>
      <c r="D564">
        <v>63.601900000000001</v>
      </c>
      <c r="E564">
        <v>126.65049999999999</v>
      </c>
      <c r="F564">
        <v>81.762</v>
      </c>
      <c r="G564">
        <v>129.55760000000001</v>
      </c>
      <c r="H564">
        <v>126.72199999999999</v>
      </c>
      <c r="I564">
        <v>127.11620000000001</v>
      </c>
    </row>
    <row r="565" spans="1:9">
      <c r="A565">
        <v>545</v>
      </c>
      <c r="B565">
        <v>116.50620000000001</v>
      </c>
      <c r="C565">
        <v>133.44489999999999</v>
      </c>
      <c r="D565">
        <v>63.5931</v>
      </c>
      <c r="E565">
        <v>126.6093</v>
      </c>
      <c r="F565">
        <v>81.779899999999998</v>
      </c>
      <c r="G565">
        <v>129.5796</v>
      </c>
      <c r="H565">
        <v>126.7873</v>
      </c>
      <c r="I565">
        <v>127.13290000000001</v>
      </c>
    </row>
    <row r="566" spans="1:9">
      <c r="A566">
        <v>546</v>
      </c>
      <c r="B566">
        <v>116.547</v>
      </c>
      <c r="C566">
        <v>133.25880000000001</v>
      </c>
      <c r="D566">
        <v>63.541699999999999</v>
      </c>
      <c r="E566">
        <v>126.5919</v>
      </c>
      <c r="F566">
        <v>81.745800000000003</v>
      </c>
      <c r="G566">
        <v>129.63380000000001</v>
      </c>
      <c r="H566">
        <v>126.8475</v>
      </c>
      <c r="I566">
        <v>127.1708</v>
      </c>
    </row>
    <row r="567" spans="1:9">
      <c r="A567">
        <v>547</v>
      </c>
      <c r="B567">
        <v>116.5836</v>
      </c>
      <c r="C567">
        <v>133.07849999999999</v>
      </c>
      <c r="D567">
        <v>63.567799999999998</v>
      </c>
      <c r="E567">
        <v>126.63630000000001</v>
      </c>
      <c r="F567">
        <v>81.693299999999994</v>
      </c>
      <c r="G567">
        <v>129.69120000000001</v>
      </c>
      <c r="H567">
        <v>126.88120000000001</v>
      </c>
      <c r="I567">
        <v>127.1576</v>
      </c>
    </row>
    <row r="568" spans="1:9">
      <c r="A568">
        <v>548</v>
      </c>
      <c r="B568">
        <v>116.59650000000001</v>
      </c>
      <c r="C568">
        <v>132.95320000000001</v>
      </c>
      <c r="D568">
        <v>63.600900000000003</v>
      </c>
      <c r="E568">
        <v>126.7204</v>
      </c>
      <c r="F568">
        <v>81.529399999999995</v>
      </c>
      <c r="G568">
        <v>129.72569999999999</v>
      </c>
      <c r="H568">
        <v>126.77379999999999</v>
      </c>
      <c r="I568">
        <v>127.0898</v>
      </c>
    </row>
    <row r="569" spans="1:9">
      <c r="A569">
        <v>549</v>
      </c>
      <c r="B569">
        <v>116.6799</v>
      </c>
      <c r="C569">
        <v>132.9213</v>
      </c>
      <c r="D569">
        <v>63.668799999999997</v>
      </c>
      <c r="E569">
        <v>126.8049</v>
      </c>
      <c r="F569">
        <v>81.407399999999996</v>
      </c>
      <c r="G569">
        <v>129.7285</v>
      </c>
      <c r="H569">
        <v>126.6618</v>
      </c>
      <c r="I569">
        <v>127.0324</v>
      </c>
    </row>
    <row r="570" spans="1:9">
      <c r="A570">
        <v>550</v>
      </c>
      <c r="B570">
        <v>116.8771</v>
      </c>
      <c r="C570">
        <v>132.96459999999999</v>
      </c>
      <c r="D570">
        <v>63.716000000000001</v>
      </c>
      <c r="E570">
        <v>126.9417</v>
      </c>
      <c r="F570">
        <v>81.261099999999999</v>
      </c>
      <c r="G570">
        <v>129.82480000000001</v>
      </c>
      <c r="H570">
        <v>126.6657</v>
      </c>
      <c r="I570">
        <v>127.0303</v>
      </c>
    </row>
    <row r="571" spans="1:9">
      <c r="A571">
        <v>551</v>
      </c>
      <c r="B571">
        <v>117.0505</v>
      </c>
      <c r="C571">
        <v>132.89189999999999</v>
      </c>
      <c r="D571">
        <v>63.8065</v>
      </c>
      <c r="E571">
        <v>126.8935</v>
      </c>
      <c r="F571">
        <v>81.211600000000004</v>
      </c>
      <c r="G571">
        <v>129.7208</v>
      </c>
      <c r="H571">
        <v>126.7426</v>
      </c>
      <c r="I571">
        <v>126.9271</v>
      </c>
    </row>
    <row r="572" spans="1:9">
      <c r="A572">
        <v>552</v>
      </c>
      <c r="B572">
        <v>116.9718</v>
      </c>
      <c r="C572">
        <v>132.9118</v>
      </c>
      <c r="D572">
        <v>63.727499999999999</v>
      </c>
      <c r="E572">
        <v>126.8961</v>
      </c>
      <c r="F572">
        <v>80.868499999999997</v>
      </c>
      <c r="G572">
        <v>129.82409999999999</v>
      </c>
      <c r="H572">
        <v>126.3463</v>
      </c>
      <c r="I572">
        <v>126.7449</v>
      </c>
    </row>
    <row r="573" spans="1:9">
      <c r="A573">
        <v>553</v>
      </c>
      <c r="B573">
        <v>117.1752</v>
      </c>
      <c r="C573">
        <v>132.87430000000001</v>
      </c>
      <c r="D573">
        <v>63.736600000000003</v>
      </c>
      <c r="E573">
        <v>126.99979999999999</v>
      </c>
      <c r="F573">
        <v>80.955799999999996</v>
      </c>
      <c r="G573">
        <v>129.98929999999999</v>
      </c>
      <c r="H573">
        <v>126.3065</v>
      </c>
      <c r="I573">
        <v>126.65560000000001</v>
      </c>
    </row>
    <row r="574" spans="1:9">
      <c r="A574">
        <v>554</v>
      </c>
      <c r="B574">
        <v>117.4171</v>
      </c>
      <c r="C574">
        <v>132.85650000000001</v>
      </c>
      <c r="D574">
        <v>63.836300000000001</v>
      </c>
      <c r="E574">
        <v>127.20440000000001</v>
      </c>
      <c r="F574">
        <v>80.959000000000003</v>
      </c>
      <c r="G574">
        <v>130.0926</v>
      </c>
      <c r="H574">
        <v>126.2236</v>
      </c>
      <c r="I574">
        <v>126.48260000000001</v>
      </c>
    </row>
    <row r="575" spans="1:9">
      <c r="A575">
        <v>555</v>
      </c>
      <c r="B575">
        <v>117.50620000000001</v>
      </c>
      <c r="C575">
        <v>132.7312</v>
      </c>
      <c r="D575">
        <v>64.015000000000001</v>
      </c>
      <c r="E575">
        <v>127.4641</v>
      </c>
      <c r="F575">
        <v>80.778899999999993</v>
      </c>
      <c r="G575">
        <v>130.1037</v>
      </c>
      <c r="H575">
        <v>125.9229</v>
      </c>
      <c r="I575">
        <v>126.1549</v>
      </c>
    </row>
    <row r="576" spans="1:9">
      <c r="A576">
        <v>556</v>
      </c>
      <c r="B576">
        <v>117.381</v>
      </c>
      <c r="C576">
        <v>132.55090000000001</v>
      </c>
      <c r="D576">
        <v>64.1708</v>
      </c>
      <c r="E576">
        <v>127.8169</v>
      </c>
      <c r="F576">
        <v>80.562700000000007</v>
      </c>
      <c r="G576">
        <v>129.9896</v>
      </c>
      <c r="H576">
        <v>125.3954</v>
      </c>
      <c r="I576">
        <v>125.7655</v>
      </c>
    </row>
    <row r="577" spans="1:9">
      <c r="A577">
        <v>557</v>
      </c>
      <c r="B577">
        <v>117.2544</v>
      </c>
      <c r="C577">
        <v>132.37889999999999</v>
      </c>
      <c r="D577">
        <v>64.419700000000006</v>
      </c>
      <c r="E577">
        <v>128.15350000000001</v>
      </c>
      <c r="F577">
        <v>80.297899999999998</v>
      </c>
      <c r="G577">
        <v>130.0093</v>
      </c>
      <c r="H577">
        <v>125.05880000000001</v>
      </c>
      <c r="I577">
        <v>125.7021</v>
      </c>
    </row>
    <row r="578" spans="1:9">
      <c r="A578">
        <v>558</v>
      </c>
      <c r="B578">
        <v>117.1965</v>
      </c>
      <c r="C578">
        <v>132.29239999999999</v>
      </c>
      <c r="D578">
        <v>64.630099999999999</v>
      </c>
      <c r="E578">
        <v>128.4641</v>
      </c>
      <c r="F578">
        <v>80.219399999999993</v>
      </c>
      <c r="G578">
        <v>130.0933</v>
      </c>
      <c r="H578">
        <v>125.11669999999999</v>
      </c>
      <c r="I578">
        <v>126.0958</v>
      </c>
    </row>
    <row r="579" spans="1:9">
      <c r="A579">
        <v>559</v>
      </c>
      <c r="B579">
        <v>117.2762</v>
      </c>
      <c r="C579">
        <v>132.07550000000001</v>
      </c>
      <c r="D579">
        <v>64.808999999999997</v>
      </c>
      <c r="E579">
        <v>128.4606</v>
      </c>
      <c r="F579">
        <v>80.223399999999998</v>
      </c>
      <c r="G579">
        <v>129.6755</v>
      </c>
      <c r="H579">
        <v>125.4653</v>
      </c>
      <c r="I579">
        <v>126.50620000000001</v>
      </c>
    </row>
    <row r="580" spans="1:9">
      <c r="A580">
        <v>560</v>
      </c>
      <c r="B580">
        <v>116.9782</v>
      </c>
      <c r="C580">
        <v>131.85249999999999</v>
      </c>
      <c r="D580">
        <v>64.694400000000002</v>
      </c>
      <c r="E580">
        <v>128.45670000000001</v>
      </c>
      <c r="F580">
        <v>79.4602</v>
      </c>
      <c r="G580">
        <v>129.4819</v>
      </c>
      <c r="H580">
        <v>125.4933</v>
      </c>
      <c r="I580">
        <v>126.7079</v>
      </c>
    </row>
    <row r="581" spans="1:9">
      <c r="A581">
        <v>561</v>
      </c>
      <c r="B581">
        <v>116.86409999999999</v>
      </c>
      <c r="C581">
        <v>131.52080000000001</v>
      </c>
      <c r="D581">
        <v>64.724500000000006</v>
      </c>
      <c r="E581">
        <v>128.4588</v>
      </c>
      <c r="F581">
        <v>79.345600000000005</v>
      </c>
      <c r="G581">
        <v>129.4178</v>
      </c>
      <c r="H581">
        <v>125.4796</v>
      </c>
      <c r="I581">
        <v>126.78149999999999</v>
      </c>
    </row>
    <row r="582" spans="1:9">
      <c r="A582">
        <v>562</v>
      </c>
      <c r="B582">
        <v>116.7574</v>
      </c>
      <c r="C582">
        <v>131.31389999999999</v>
      </c>
      <c r="D582">
        <v>64.722200000000001</v>
      </c>
      <c r="E582">
        <v>128.48220000000001</v>
      </c>
      <c r="F582">
        <v>79.243099999999998</v>
      </c>
      <c r="G582">
        <v>129.34100000000001</v>
      </c>
      <c r="H582">
        <v>125.491</v>
      </c>
      <c r="I582">
        <v>126.87690000000001</v>
      </c>
    </row>
    <row r="583" spans="1:9">
      <c r="A583">
        <v>563</v>
      </c>
      <c r="B583">
        <v>116.7539</v>
      </c>
      <c r="C583">
        <v>131.2465</v>
      </c>
      <c r="D583">
        <v>64.773600000000002</v>
      </c>
      <c r="E583">
        <v>128.50489999999999</v>
      </c>
      <c r="F583">
        <v>79.057400000000001</v>
      </c>
      <c r="G583">
        <v>129.32079999999999</v>
      </c>
      <c r="H583">
        <v>125.6889</v>
      </c>
      <c r="I583">
        <v>127.0491</v>
      </c>
    </row>
    <row r="584" spans="1:9">
      <c r="A584">
        <v>564</v>
      </c>
      <c r="B584">
        <v>116.8565</v>
      </c>
      <c r="C584">
        <v>131.21950000000001</v>
      </c>
      <c r="D584">
        <v>64.806899999999999</v>
      </c>
      <c r="E584">
        <v>128.52199999999999</v>
      </c>
      <c r="F584">
        <v>78.933599999999998</v>
      </c>
      <c r="G584">
        <v>129.31780000000001</v>
      </c>
      <c r="H584">
        <v>125.9023</v>
      </c>
      <c r="I584">
        <v>127.1681</v>
      </c>
    </row>
    <row r="585" spans="1:9">
      <c r="A585">
        <v>565</v>
      </c>
      <c r="B585">
        <v>116.9829</v>
      </c>
      <c r="C585">
        <v>131.21369999999999</v>
      </c>
      <c r="D585">
        <v>64.849299999999999</v>
      </c>
      <c r="E585">
        <v>128.55000000000001</v>
      </c>
      <c r="F585">
        <v>78.834000000000003</v>
      </c>
      <c r="G585">
        <v>129.39240000000001</v>
      </c>
      <c r="H585">
        <v>125.9315</v>
      </c>
      <c r="I585">
        <v>127.1859</v>
      </c>
    </row>
    <row r="586" spans="1:9">
      <c r="A586">
        <v>566</v>
      </c>
      <c r="B586">
        <v>117.05419999999999</v>
      </c>
      <c r="C586">
        <v>131.18360000000001</v>
      </c>
      <c r="D586">
        <v>64.891900000000007</v>
      </c>
      <c r="E586">
        <v>128.4838</v>
      </c>
      <c r="F586">
        <v>78.788899999999998</v>
      </c>
      <c r="G586">
        <v>129.52549999999999</v>
      </c>
      <c r="H586">
        <v>125.81740000000001</v>
      </c>
      <c r="I586">
        <v>127.1178</v>
      </c>
    </row>
    <row r="587" spans="1:9">
      <c r="A587">
        <v>567</v>
      </c>
      <c r="B587">
        <v>117.0574</v>
      </c>
      <c r="C587">
        <v>130.96299999999999</v>
      </c>
      <c r="D587">
        <v>64.900899999999993</v>
      </c>
      <c r="E587">
        <v>128.2877</v>
      </c>
      <c r="F587">
        <v>78.794399999999996</v>
      </c>
      <c r="G587">
        <v>129.46899999999999</v>
      </c>
      <c r="H587">
        <v>125.6921</v>
      </c>
      <c r="I587">
        <v>126.9569</v>
      </c>
    </row>
    <row r="588" spans="1:9">
      <c r="A588">
        <v>568</v>
      </c>
      <c r="B588">
        <v>116.6926</v>
      </c>
      <c r="C588">
        <v>130.88149999999999</v>
      </c>
      <c r="D588">
        <v>64.811300000000003</v>
      </c>
      <c r="E588">
        <v>128.28749999999999</v>
      </c>
      <c r="F588">
        <v>78.473399999999998</v>
      </c>
      <c r="G588">
        <v>129.49879999999999</v>
      </c>
      <c r="H588">
        <v>125.40689999999999</v>
      </c>
      <c r="I588">
        <v>126.8259</v>
      </c>
    </row>
    <row r="589" spans="1:9">
      <c r="A589">
        <v>569</v>
      </c>
      <c r="B589">
        <v>116.9507</v>
      </c>
      <c r="C589">
        <v>131.00460000000001</v>
      </c>
      <c r="D589">
        <v>64.913700000000006</v>
      </c>
      <c r="E589">
        <v>128.47919999999999</v>
      </c>
      <c r="F589">
        <v>78.443700000000007</v>
      </c>
      <c r="G589">
        <v>129.5514</v>
      </c>
      <c r="H589">
        <v>125.45</v>
      </c>
      <c r="I589">
        <v>126.8296</v>
      </c>
    </row>
    <row r="590" spans="1:9">
      <c r="A590">
        <v>570</v>
      </c>
      <c r="B590">
        <v>117.3206</v>
      </c>
      <c r="C590">
        <v>131.1558</v>
      </c>
      <c r="D590">
        <v>65.112700000000004</v>
      </c>
      <c r="E590">
        <v>128.76070000000001</v>
      </c>
      <c r="F590">
        <v>78.316699999999997</v>
      </c>
      <c r="G590">
        <v>129.4417</v>
      </c>
      <c r="H590">
        <v>125.55249999999999</v>
      </c>
      <c r="I590">
        <v>126.9873</v>
      </c>
    </row>
    <row r="591" spans="1:9">
      <c r="A591">
        <v>571</v>
      </c>
      <c r="B591">
        <v>117.4979</v>
      </c>
      <c r="C591">
        <v>131.07429999999999</v>
      </c>
      <c r="D591">
        <v>65.348100000000002</v>
      </c>
      <c r="E591">
        <v>129.05719999999999</v>
      </c>
      <c r="F591">
        <v>78.009</v>
      </c>
      <c r="G591">
        <v>129.32919999999999</v>
      </c>
      <c r="H591">
        <v>125.5896</v>
      </c>
      <c r="I591">
        <v>127.16670000000001</v>
      </c>
    </row>
    <row r="592" spans="1:9">
      <c r="A592">
        <v>572</v>
      </c>
      <c r="B592">
        <v>117.3708</v>
      </c>
      <c r="C592">
        <v>130.80260000000001</v>
      </c>
      <c r="D592">
        <v>65.521299999999997</v>
      </c>
      <c r="E592">
        <v>129.4049</v>
      </c>
      <c r="F592">
        <v>77.769900000000007</v>
      </c>
      <c r="G592">
        <v>129.13310000000001</v>
      </c>
      <c r="H592">
        <v>125.45650000000001</v>
      </c>
      <c r="I592">
        <v>127.1806</v>
      </c>
    </row>
    <row r="593" spans="1:9">
      <c r="A593">
        <v>573</v>
      </c>
      <c r="B593">
        <v>117.1199</v>
      </c>
      <c r="C593">
        <v>130.53309999999999</v>
      </c>
      <c r="D593">
        <v>65.753200000000007</v>
      </c>
      <c r="E593">
        <v>129.75630000000001</v>
      </c>
      <c r="F593">
        <v>77.436999999999998</v>
      </c>
      <c r="G593">
        <v>129.00069999999999</v>
      </c>
      <c r="H593">
        <v>125.1579</v>
      </c>
      <c r="I593">
        <v>127.0111</v>
      </c>
    </row>
    <row r="594" spans="1:9">
      <c r="A594">
        <v>574</v>
      </c>
      <c r="B594">
        <v>116.9273</v>
      </c>
      <c r="C594">
        <v>130.40950000000001</v>
      </c>
      <c r="D594">
        <v>65.991200000000006</v>
      </c>
      <c r="E594">
        <v>130.08240000000001</v>
      </c>
      <c r="F594">
        <v>77.288399999999996</v>
      </c>
      <c r="G594">
        <v>129.04839999999999</v>
      </c>
      <c r="H594">
        <v>124.7546</v>
      </c>
      <c r="I594">
        <v>126.80159999999999</v>
      </c>
    </row>
    <row r="595" spans="1:9">
      <c r="A595">
        <v>575</v>
      </c>
      <c r="B595">
        <v>116.9949</v>
      </c>
      <c r="C595">
        <v>130.197</v>
      </c>
      <c r="D595">
        <v>66.194900000000004</v>
      </c>
      <c r="E595">
        <v>130.2183</v>
      </c>
      <c r="F595">
        <v>77.307199999999995</v>
      </c>
      <c r="G595">
        <v>128.79509999999999</v>
      </c>
      <c r="H595">
        <v>124.5162</v>
      </c>
      <c r="I595">
        <v>126.5241</v>
      </c>
    </row>
    <row r="596" spans="1:9">
      <c r="A596">
        <v>576</v>
      </c>
      <c r="B596">
        <v>116.72920000000001</v>
      </c>
      <c r="C596">
        <v>130.2021</v>
      </c>
      <c r="D596">
        <v>66.1995</v>
      </c>
      <c r="E596">
        <v>130.33449999999999</v>
      </c>
      <c r="F596">
        <v>76.802499999999995</v>
      </c>
      <c r="G596">
        <v>128.71619999999999</v>
      </c>
      <c r="H596">
        <v>124.0025</v>
      </c>
      <c r="I596">
        <v>126.3613</v>
      </c>
    </row>
    <row r="597" spans="1:9">
      <c r="A597">
        <v>577</v>
      </c>
      <c r="B597">
        <v>117.0005</v>
      </c>
      <c r="C597">
        <v>130.31620000000001</v>
      </c>
      <c r="D597">
        <v>66.278199999999998</v>
      </c>
      <c r="E597">
        <v>130.44739999999999</v>
      </c>
      <c r="F597">
        <v>76.702299999999994</v>
      </c>
      <c r="G597">
        <v>128.58869999999999</v>
      </c>
      <c r="H597">
        <v>124.1644</v>
      </c>
      <c r="I597">
        <v>126.4597</v>
      </c>
    </row>
    <row r="598" spans="1:9">
      <c r="A598">
        <v>578</v>
      </c>
      <c r="B598">
        <v>117.26600000000001</v>
      </c>
      <c r="C598">
        <v>130.4572</v>
      </c>
      <c r="D598">
        <v>66.367800000000003</v>
      </c>
      <c r="E598">
        <v>130.65899999999999</v>
      </c>
      <c r="F598">
        <v>76.472499999999997</v>
      </c>
      <c r="G598">
        <v>128.32570000000001</v>
      </c>
      <c r="H598">
        <v>124.36709999999999</v>
      </c>
      <c r="I598">
        <v>126.6819</v>
      </c>
    </row>
    <row r="599" spans="1:9">
      <c r="A599">
        <v>579</v>
      </c>
      <c r="B599">
        <v>117.4111</v>
      </c>
      <c r="C599">
        <v>130.5412</v>
      </c>
      <c r="D599">
        <v>66.581699999999998</v>
      </c>
      <c r="E599">
        <v>130.87270000000001</v>
      </c>
      <c r="F599">
        <v>76.058099999999996</v>
      </c>
      <c r="G599">
        <v>128.14259999999999</v>
      </c>
      <c r="H599">
        <v>124.61499999999999</v>
      </c>
      <c r="I599">
        <v>126.9336</v>
      </c>
    </row>
    <row r="600" spans="1:9">
      <c r="A600">
        <v>580</v>
      </c>
      <c r="B600">
        <v>117.4579</v>
      </c>
      <c r="C600">
        <v>130.58449999999999</v>
      </c>
      <c r="D600">
        <v>66.7697</v>
      </c>
      <c r="E600">
        <v>131.1113</v>
      </c>
      <c r="F600">
        <v>75.851399999999998</v>
      </c>
      <c r="G600">
        <v>128.00489999999999</v>
      </c>
      <c r="H600">
        <v>124.8708</v>
      </c>
      <c r="I600">
        <v>127.1181</v>
      </c>
    </row>
    <row r="601" spans="1:9">
      <c r="A601">
        <v>581</v>
      </c>
      <c r="B601">
        <v>117.4975</v>
      </c>
      <c r="C601">
        <v>130.6808</v>
      </c>
      <c r="D601">
        <v>66.977800000000002</v>
      </c>
      <c r="E601">
        <v>131.22450000000001</v>
      </c>
      <c r="F601">
        <v>75.6935</v>
      </c>
      <c r="G601">
        <v>128.09790000000001</v>
      </c>
      <c r="H601">
        <v>124.8981</v>
      </c>
      <c r="I601">
        <v>127.1384</v>
      </c>
    </row>
    <row r="602" spans="1:9">
      <c r="A602">
        <v>582</v>
      </c>
      <c r="B602">
        <v>117.71550000000001</v>
      </c>
      <c r="C602">
        <v>130.8211</v>
      </c>
      <c r="D602">
        <v>67.035200000000003</v>
      </c>
      <c r="E602">
        <v>131.25739999999999</v>
      </c>
      <c r="F602">
        <v>75.780600000000007</v>
      </c>
      <c r="G602">
        <v>128.3252</v>
      </c>
      <c r="H602">
        <v>124.76739999999999</v>
      </c>
      <c r="I602">
        <v>127.0363</v>
      </c>
    </row>
    <row r="603" spans="1:9">
      <c r="A603">
        <v>583</v>
      </c>
      <c r="B603">
        <v>117.9243</v>
      </c>
      <c r="C603">
        <v>130.79259999999999</v>
      </c>
      <c r="D603">
        <v>67.020600000000002</v>
      </c>
      <c r="E603">
        <v>131.0641</v>
      </c>
      <c r="F603">
        <v>75.878</v>
      </c>
      <c r="G603">
        <v>128.64169999999999</v>
      </c>
      <c r="H603">
        <v>124.5692</v>
      </c>
      <c r="I603">
        <v>126.69240000000001</v>
      </c>
    </row>
    <row r="604" spans="1:9">
      <c r="A604">
        <v>584</v>
      </c>
      <c r="B604">
        <v>117.72799999999999</v>
      </c>
      <c r="C604">
        <v>130.80619999999999</v>
      </c>
      <c r="D604">
        <v>66.870800000000003</v>
      </c>
      <c r="E604">
        <v>131.041</v>
      </c>
      <c r="F604">
        <v>76.030100000000004</v>
      </c>
      <c r="G604">
        <v>128.99700000000001</v>
      </c>
      <c r="H604">
        <v>123.8116</v>
      </c>
      <c r="I604">
        <v>126.3032</v>
      </c>
    </row>
    <row r="605" spans="1:9">
      <c r="A605">
        <v>585</v>
      </c>
      <c r="B605">
        <v>117.8836</v>
      </c>
      <c r="C605">
        <v>130.87549999999999</v>
      </c>
      <c r="D605">
        <v>66.9405</v>
      </c>
      <c r="E605">
        <v>131.13800000000001</v>
      </c>
      <c r="F605">
        <v>76.139099999999999</v>
      </c>
      <c r="G605">
        <v>129.35249999999999</v>
      </c>
      <c r="H605">
        <v>123.7407</v>
      </c>
      <c r="I605">
        <v>126.1606</v>
      </c>
    </row>
    <row r="606" spans="1:9">
      <c r="A606">
        <v>586</v>
      </c>
      <c r="B606">
        <v>118.03060000000001</v>
      </c>
      <c r="C606">
        <v>130.88939999999999</v>
      </c>
      <c r="D606">
        <v>67.074299999999994</v>
      </c>
      <c r="E606">
        <v>131.38800000000001</v>
      </c>
      <c r="F606">
        <v>76.220100000000002</v>
      </c>
      <c r="G606">
        <v>129.5324</v>
      </c>
      <c r="H606">
        <v>123.7868</v>
      </c>
      <c r="I606">
        <v>126.33499999999999</v>
      </c>
    </row>
    <row r="607" spans="1:9">
      <c r="A607">
        <v>587</v>
      </c>
      <c r="B607">
        <v>117.9697</v>
      </c>
      <c r="C607">
        <v>130.79580000000001</v>
      </c>
      <c r="D607">
        <v>67.368499999999997</v>
      </c>
      <c r="E607">
        <v>131.63310000000001</v>
      </c>
      <c r="F607">
        <v>76.096800000000002</v>
      </c>
      <c r="G607">
        <v>129.5951</v>
      </c>
      <c r="H607">
        <v>124.05929999999999</v>
      </c>
      <c r="I607">
        <v>126.79510000000001</v>
      </c>
    </row>
    <row r="608" spans="1:9">
      <c r="A608">
        <v>588</v>
      </c>
      <c r="B608">
        <v>117.83799999999999</v>
      </c>
      <c r="C608">
        <v>130.71690000000001</v>
      </c>
      <c r="D608">
        <v>67.534300000000002</v>
      </c>
      <c r="E608">
        <v>131.95249999999999</v>
      </c>
      <c r="F608">
        <v>75.897499999999994</v>
      </c>
      <c r="G608">
        <v>129.47730000000001</v>
      </c>
      <c r="H608">
        <v>124.4208</v>
      </c>
      <c r="I608">
        <v>127.17449999999999</v>
      </c>
    </row>
    <row r="609" spans="1:9">
      <c r="A609">
        <v>589</v>
      </c>
      <c r="B609">
        <v>117.89579999999999</v>
      </c>
      <c r="C609">
        <v>130.666</v>
      </c>
      <c r="D609">
        <v>67.820099999999996</v>
      </c>
      <c r="E609">
        <v>132.16059999999999</v>
      </c>
      <c r="F609">
        <v>75.606700000000004</v>
      </c>
      <c r="G609">
        <v>129.40280000000001</v>
      </c>
      <c r="H609">
        <v>124.494</v>
      </c>
      <c r="I609">
        <v>127.34099999999999</v>
      </c>
    </row>
    <row r="610" spans="1:9">
      <c r="A610">
        <v>590</v>
      </c>
      <c r="B610">
        <v>118.1493</v>
      </c>
      <c r="C610">
        <v>130.73840000000001</v>
      </c>
      <c r="D610">
        <v>67.953900000000004</v>
      </c>
      <c r="E610">
        <v>132.31389999999999</v>
      </c>
      <c r="F610">
        <v>75.423599999999993</v>
      </c>
      <c r="G610">
        <v>129.4299</v>
      </c>
      <c r="H610">
        <v>124.2512</v>
      </c>
      <c r="I610">
        <v>127.29770000000001</v>
      </c>
    </row>
    <row r="611" spans="1:9">
      <c r="A611">
        <v>591</v>
      </c>
      <c r="B611">
        <v>118.4067</v>
      </c>
      <c r="C611">
        <v>130.6951</v>
      </c>
      <c r="D611">
        <v>68.078699999999998</v>
      </c>
      <c r="E611">
        <v>132.40880000000001</v>
      </c>
      <c r="F611">
        <v>75.403499999999994</v>
      </c>
      <c r="G611">
        <v>129.07339999999999</v>
      </c>
      <c r="H611">
        <v>123.94750000000001</v>
      </c>
      <c r="I611">
        <v>126.8741</v>
      </c>
    </row>
    <row r="612" spans="1:9">
      <c r="A612">
        <v>592</v>
      </c>
      <c r="B612">
        <v>118.1947</v>
      </c>
      <c r="C612">
        <v>130.7259</v>
      </c>
      <c r="D612">
        <v>68.212500000000006</v>
      </c>
      <c r="E612">
        <v>132.49539999999999</v>
      </c>
      <c r="F612">
        <v>74.853700000000003</v>
      </c>
      <c r="G612">
        <v>129.05350000000001</v>
      </c>
      <c r="H612">
        <v>122.8762</v>
      </c>
      <c r="I612">
        <v>126.4704</v>
      </c>
    </row>
    <row r="613" spans="1:9">
      <c r="A613">
        <v>593</v>
      </c>
      <c r="B613">
        <v>118.366</v>
      </c>
      <c r="C613">
        <v>130.82149999999999</v>
      </c>
      <c r="D613">
        <v>68.328000000000003</v>
      </c>
      <c r="E613">
        <v>132.66130000000001</v>
      </c>
      <c r="F613">
        <v>74.867099999999994</v>
      </c>
      <c r="G613">
        <v>129.0951</v>
      </c>
      <c r="H613">
        <v>123.0433</v>
      </c>
      <c r="I613">
        <v>126.4319</v>
      </c>
    </row>
    <row r="614" spans="1:9">
      <c r="A614">
        <v>594</v>
      </c>
      <c r="B614">
        <v>118.5176</v>
      </c>
      <c r="C614">
        <v>130.89439999999999</v>
      </c>
      <c r="D614">
        <v>68.514799999999994</v>
      </c>
      <c r="E614">
        <v>132.97040000000001</v>
      </c>
      <c r="F614">
        <v>74.804199999999994</v>
      </c>
      <c r="G614">
        <v>129.035</v>
      </c>
      <c r="H614">
        <v>123.1525</v>
      </c>
      <c r="I614">
        <v>126.3998</v>
      </c>
    </row>
    <row r="615" spans="1:9">
      <c r="A615">
        <v>595</v>
      </c>
      <c r="B615">
        <v>118.565</v>
      </c>
      <c r="C615">
        <v>130.93520000000001</v>
      </c>
      <c r="D615">
        <v>68.816000000000003</v>
      </c>
      <c r="E615">
        <v>133.2132</v>
      </c>
      <c r="F615">
        <v>74.609700000000004</v>
      </c>
      <c r="G615">
        <v>129.05179999999999</v>
      </c>
      <c r="H615">
        <v>122.9806</v>
      </c>
      <c r="I615">
        <v>126.2551</v>
      </c>
    </row>
    <row r="616" spans="1:9">
      <c r="A616">
        <v>596</v>
      </c>
      <c r="B616">
        <v>118.5993</v>
      </c>
      <c r="C616">
        <v>131.00739999999999</v>
      </c>
      <c r="D616">
        <v>68.965299999999999</v>
      </c>
      <c r="E616">
        <v>133.45670000000001</v>
      </c>
      <c r="F616">
        <v>74.521299999999997</v>
      </c>
      <c r="G616">
        <v>128.9965</v>
      </c>
      <c r="H616">
        <v>122.7266</v>
      </c>
      <c r="I616">
        <v>126.09139999999999</v>
      </c>
    </row>
    <row r="617" spans="1:9">
      <c r="A617">
        <v>597</v>
      </c>
      <c r="B617">
        <v>118.7306</v>
      </c>
      <c r="C617">
        <v>131.1336</v>
      </c>
      <c r="D617">
        <v>69.159499999999994</v>
      </c>
      <c r="E617">
        <v>133.55510000000001</v>
      </c>
      <c r="F617">
        <v>74.359300000000005</v>
      </c>
      <c r="G617">
        <v>129.10759999999999</v>
      </c>
      <c r="H617">
        <v>122.6234</v>
      </c>
      <c r="I617">
        <v>126.1683</v>
      </c>
    </row>
    <row r="618" spans="1:9">
      <c r="A618">
        <v>598</v>
      </c>
      <c r="B618">
        <v>118.9866</v>
      </c>
      <c r="C618">
        <v>131.3236</v>
      </c>
      <c r="D618">
        <v>69.241200000000006</v>
      </c>
      <c r="E618">
        <v>133.55879999999999</v>
      </c>
      <c r="F618">
        <v>74.310599999999994</v>
      </c>
      <c r="G618">
        <v>129.21340000000001</v>
      </c>
      <c r="H618">
        <v>122.8488</v>
      </c>
      <c r="I618">
        <v>126.48560000000001</v>
      </c>
    </row>
    <row r="619" spans="1:9">
      <c r="A619">
        <v>599</v>
      </c>
      <c r="B619">
        <v>119.2449</v>
      </c>
      <c r="C619">
        <v>131.3227</v>
      </c>
      <c r="D619">
        <v>69.232900000000001</v>
      </c>
      <c r="E619">
        <v>133.47110000000001</v>
      </c>
      <c r="F619">
        <v>74.293999999999997</v>
      </c>
      <c r="G619">
        <v>129.07409999999999</v>
      </c>
      <c r="H619">
        <v>123.1229</v>
      </c>
      <c r="I619">
        <v>126.51300000000001</v>
      </c>
    </row>
    <row r="620" spans="1:9">
      <c r="A620">
        <v>600</v>
      </c>
      <c r="B620">
        <v>119.0398</v>
      </c>
      <c r="C620">
        <v>131.35120000000001</v>
      </c>
      <c r="D620">
        <v>69.223100000000002</v>
      </c>
      <c r="E620">
        <v>133.37549999999999</v>
      </c>
      <c r="F620">
        <v>73.904899999999998</v>
      </c>
      <c r="G620">
        <v>129.06569999999999</v>
      </c>
      <c r="H620">
        <v>122.28700000000001</v>
      </c>
      <c r="I620">
        <v>126.3648</v>
      </c>
    </row>
    <row r="621" spans="1:9">
      <c r="A621">
        <v>601</v>
      </c>
      <c r="B621">
        <v>119.18819999999999</v>
      </c>
      <c r="C621">
        <v>131.50970000000001</v>
      </c>
      <c r="D621">
        <v>69.206500000000005</v>
      </c>
      <c r="E621">
        <v>133.20930000000001</v>
      </c>
      <c r="F621">
        <v>73.875900000000001</v>
      </c>
      <c r="G621">
        <v>129.0882</v>
      </c>
      <c r="H621">
        <v>122.3588</v>
      </c>
      <c r="I621">
        <v>126.4926</v>
      </c>
    </row>
    <row r="622" spans="1:9">
      <c r="A622">
        <v>602</v>
      </c>
      <c r="B622">
        <v>119.4944</v>
      </c>
      <c r="C622">
        <v>131.71109999999999</v>
      </c>
      <c r="D622">
        <v>69.178700000000006</v>
      </c>
      <c r="E622">
        <v>133.059</v>
      </c>
      <c r="F622">
        <v>73.812299999999993</v>
      </c>
      <c r="G622">
        <v>129.11709999999999</v>
      </c>
      <c r="H622">
        <v>122.6178</v>
      </c>
      <c r="I622">
        <v>126.83150000000001</v>
      </c>
    </row>
    <row r="623" spans="1:9">
      <c r="A623">
        <v>603</v>
      </c>
      <c r="B623">
        <v>119.7736</v>
      </c>
      <c r="C623">
        <v>131.83449999999999</v>
      </c>
      <c r="D623">
        <v>69.164599999999993</v>
      </c>
      <c r="E623">
        <v>132.93799999999999</v>
      </c>
      <c r="F623">
        <v>73.661600000000007</v>
      </c>
      <c r="G623">
        <v>129.13679999999999</v>
      </c>
      <c r="H623">
        <v>122.9778</v>
      </c>
      <c r="I623">
        <v>127.1495</v>
      </c>
    </row>
    <row r="624" spans="1:9">
      <c r="A624">
        <v>604</v>
      </c>
      <c r="B624">
        <v>119.9</v>
      </c>
      <c r="C624">
        <v>131.88980000000001</v>
      </c>
      <c r="D624">
        <v>69.176400000000001</v>
      </c>
      <c r="E624">
        <v>132.86429999999999</v>
      </c>
      <c r="F624">
        <v>73.577100000000002</v>
      </c>
      <c r="G624">
        <v>129.14680000000001</v>
      </c>
      <c r="H624">
        <v>123.11499999999999</v>
      </c>
      <c r="I624">
        <v>127.2333</v>
      </c>
    </row>
    <row r="625" spans="1:9">
      <c r="A625">
        <v>605</v>
      </c>
      <c r="B625">
        <v>119.9229</v>
      </c>
      <c r="C625">
        <v>131.8706</v>
      </c>
      <c r="D625">
        <v>69.234700000000004</v>
      </c>
      <c r="E625">
        <v>132.86340000000001</v>
      </c>
      <c r="F625">
        <v>73.4255</v>
      </c>
      <c r="G625">
        <v>129.17519999999999</v>
      </c>
      <c r="H625">
        <v>122.84950000000001</v>
      </c>
      <c r="I625">
        <v>127.0403</v>
      </c>
    </row>
    <row r="626" spans="1:9">
      <c r="A626">
        <v>606</v>
      </c>
      <c r="B626">
        <v>119.92749999999999</v>
      </c>
      <c r="C626">
        <v>131.70230000000001</v>
      </c>
      <c r="D626">
        <v>69.348100000000002</v>
      </c>
      <c r="E626">
        <v>132.85830000000001</v>
      </c>
      <c r="F626">
        <v>73.356899999999996</v>
      </c>
      <c r="G626">
        <v>129.21690000000001</v>
      </c>
      <c r="H626">
        <v>122.3938</v>
      </c>
      <c r="I626">
        <v>126.79649999999999</v>
      </c>
    </row>
    <row r="627" spans="1:9">
      <c r="A627">
        <v>607</v>
      </c>
      <c r="B627">
        <v>119.97150000000001</v>
      </c>
      <c r="C627">
        <v>131.43729999999999</v>
      </c>
      <c r="D627">
        <v>69.406000000000006</v>
      </c>
      <c r="E627">
        <v>132.53630000000001</v>
      </c>
      <c r="F627">
        <v>73.297700000000006</v>
      </c>
      <c r="G627">
        <v>128.9187</v>
      </c>
      <c r="H627">
        <v>122.1007</v>
      </c>
      <c r="I627">
        <v>126.4509</v>
      </c>
    </row>
    <row r="628" spans="1:9">
      <c r="A628">
        <v>608</v>
      </c>
      <c r="B628">
        <v>119.7056</v>
      </c>
      <c r="C628">
        <v>131.322</v>
      </c>
      <c r="D628">
        <v>69.193700000000007</v>
      </c>
      <c r="E628">
        <v>132.33959999999999</v>
      </c>
      <c r="F628">
        <v>72.728899999999996</v>
      </c>
      <c r="G628">
        <v>128.78120000000001</v>
      </c>
      <c r="H628">
        <v>121.2243</v>
      </c>
      <c r="I628">
        <v>126.2192</v>
      </c>
    </row>
    <row r="629" spans="1:9">
      <c r="A629">
        <v>609</v>
      </c>
      <c r="B629">
        <v>119.80070000000001</v>
      </c>
      <c r="C629">
        <v>131.3373</v>
      </c>
      <c r="D629">
        <v>69.219899999999996</v>
      </c>
      <c r="E629">
        <v>132.35560000000001</v>
      </c>
      <c r="F629">
        <v>72.692599999999999</v>
      </c>
      <c r="G629">
        <v>128.8843</v>
      </c>
      <c r="H629">
        <v>121.3796</v>
      </c>
      <c r="I629">
        <v>126.4021</v>
      </c>
    </row>
    <row r="630" spans="1:9">
      <c r="A630">
        <v>610</v>
      </c>
      <c r="B630">
        <v>119.9611</v>
      </c>
      <c r="C630">
        <v>131.3931</v>
      </c>
      <c r="D630">
        <v>69.474800000000002</v>
      </c>
      <c r="E630">
        <v>132.74119999999999</v>
      </c>
      <c r="F630">
        <v>72.755300000000005</v>
      </c>
      <c r="G630">
        <v>129.06989999999999</v>
      </c>
      <c r="H630">
        <v>121.69280000000001</v>
      </c>
      <c r="I630">
        <v>126.7197</v>
      </c>
    </row>
    <row r="631" spans="1:9">
      <c r="A631">
        <v>611</v>
      </c>
      <c r="B631">
        <v>120.1718</v>
      </c>
      <c r="C631">
        <v>131.52590000000001</v>
      </c>
      <c r="D631">
        <v>69.947500000000005</v>
      </c>
      <c r="E631">
        <v>133.21250000000001</v>
      </c>
      <c r="F631">
        <v>72.838200000000001</v>
      </c>
      <c r="G631">
        <v>129.2655</v>
      </c>
      <c r="H631">
        <v>121.9537</v>
      </c>
      <c r="I631">
        <v>127.0014</v>
      </c>
    </row>
    <row r="632" spans="1:9">
      <c r="A632">
        <v>612</v>
      </c>
      <c r="B632">
        <v>120.4532</v>
      </c>
      <c r="C632">
        <v>131.7363</v>
      </c>
      <c r="D632">
        <v>70.370099999999994</v>
      </c>
      <c r="E632">
        <v>133.88380000000001</v>
      </c>
      <c r="F632">
        <v>72.924099999999996</v>
      </c>
      <c r="G632">
        <v>129.6181</v>
      </c>
      <c r="H632">
        <v>121.9863</v>
      </c>
      <c r="I632">
        <v>127.0933</v>
      </c>
    </row>
    <row r="633" spans="1:9">
      <c r="A633">
        <v>613</v>
      </c>
      <c r="B633">
        <v>120.78660000000001</v>
      </c>
      <c r="C633">
        <v>131.9502</v>
      </c>
      <c r="D633">
        <v>70.961299999999994</v>
      </c>
      <c r="E633">
        <v>134.54069999999999</v>
      </c>
      <c r="F633">
        <v>73.084000000000003</v>
      </c>
      <c r="G633">
        <v>129.93190000000001</v>
      </c>
      <c r="H633">
        <v>121.7653</v>
      </c>
      <c r="I633">
        <v>127.0553</v>
      </c>
    </row>
    <row r="634" spans="1:9">
      <c r="A634">
        <v>614</v>
      </c>
      <c r="B634">
        <v>121.038</v>
      </c>
      <c r="C634">
        <v>132.0745</v>
      </c>
      <c r="D634">
        <v>71.373800000000003</v>
      </c>
      <c r="E634">
        <v>134.94030000000001</v>
      </c>
      <c r="F634">
        <v>73.194400000000002</v>
      </c>
      <c r="G634">
        <v>130.22149999999999</v>
      </c>
      <c r="H634">
        <v>121.69029999999999</v>
      </c>
      <c r="I634">
        <v>127.0873</v>
      </c>
    </row>
    <row r="635" spans="1:9">
      <c r="A635">
        <v>615</v>
      </c>
      <c r="B635">
        <v>121.2127</v>
      </c>
      <c r="C635">
        <v>131.8914</v>
      </c>
      <c r="D635">
        <v>71.5655</v>
      </c>
      <c r="E635">
        <v>135.43450000000001</v>
      </c>
      <c r="F635">
        <v>73.273799999999994</v>
      </c>
      <c r="G635">
        <v>130.5282</v>
      </c>
      <c r="H635">
        <v>121.8014</v>
      </c>
      <c r="I635">
        <v>127.1417</v>
      </c>
    </row>
    <row r="636" spans="1:9">
      <c r="A636">
        <v>616</v>
      </c>
      <c r="B636">
        <v>121.12179999999999</v>
      </c>
      <c r="C636">
        <v>131.80510000000001</v>
      </c>
      <c r="D636">
        <v>72.043499999999995</v>
      </c>
      <c r="E636">
        <v>135.6764</v>
      </c>
      <c r="F636">
        <v>73.307900000000004</v>
      </c>
      <c r="G636">
        <v>130.74209999999999</v>
      </c>
      <c r="H636">
        <v>121.4461</v>
      </c>
      <c r="I636">
        <v>127.15600000000001</v>
      </c>
    </row>
    <row r="637" spans="1:9">
      <c r="A637">
        <v>617</v>
      </c>
      <c r="B637">
        <v>121.3079</v>
      </c>
      <c r="C637">
        <v>131.90860000000001</v>
      </c>
      <c r="D637">
        <v>72.069000000000003</v>
      </c>
      <c r="E637">
        <v>135.77619999999999</v>
      </c>
      <c r="F637">
        <v>73.299800000000005</v>
      </c>
      <c r="G637">
        <v>131.00020000000001</v>
      </c>
      <c r="H637">
        <v>121.3963</v>
      </c>
      <c r="I637">
        <v>127.2088</v>
      </c>
    </row>
    <row r="638" spans="1:9">
      <c r="A638">
        <v>618</v>
      </c>
      <c r="B638">
        <v>121.6123</v>
      </c>
      <c r="C638">
        <v>132.0762</v>
      </c>
      <c r="D638">
        <v>72.101900000000001</v>
      </c>
      <c r="E638">
        <v>135.83029999999999</v>
      </c>
      <c r="F638">
        <v>73.299800000000005</v>
      </c>
      <c r="G638">
        <v>131.13380000000001</v>
      </c>
      <c r="H638">
        <v>121.2884</v>
      </c>
      <c r="I638">
        <v>127.2581</v>
      </c>
    </row>
    <row r="639" spans="1:9">
      <c r="A639">
        <v>619</v>
      </c>
      <c r="B639">
        <v>121.83750000000001</v>
      </c>
      <c r="C639">
        <v>132.14169999999999</v>
      </c>
      <c r="D639">
        <v>72.197500000000005</v>
      </c>
      <c r="E639">
        <v>135.76390000000001</v>
      </c>
      <c r="F639">
        <v>73.234700000000004</v>
      </c>
      <c r="G639">
        <v>131.24930000000001</v>
      </c>
      <c r="H639">
        <v>121.1738</v>
      </c>
      <c r="I639">
        <v>127.27549999999999</v>
      </c>
    </row>
    <row r="640" spans="1:9">
      <c r="A640">
        <v>620</v>
      </c>
      <c r="B640">
        <v>121.94280000000001</v>
      </c>
      <c r="C640">
        <v>132.14879999999999</v>
      </c>
      <c r="D640">
        <v>72.224100000000007</v>
      </c>
      <c r="E640">
        <v>135.8356</v>
      </c>
      <c r="F640">
        <v>73.217100000000002</v>
      </c>
      <c r="G640">
        <v>131.37819999999999</v>
      </c>
      <c r="H640">
        <v>121.07080000000001</v>
      </c>
      <c r="I640">
        <v>127.28100000000001</v>
      </c>
    </row>
    <row r="641" spans="1:9">
      <c r="A641">
        <v>621</v>
      </c>
      <c r="B641">
        <v>121.962</v>
      </c>
      <c r="C641">
        <v>132.16229999999999</v>
      </c>
      <c r="D641">
        <v>72.4465</v>
      </c>
      <c r="E641">
        <v>135.8954</v>
      </c>
      <c r="F641">
        <v>73.121499999999997</v>
      </c>
      <c r="G641">
        <v>131.4699</v>
      </c>
      <c r="H641">
        <v>120.9843</v>
      </c>
      <c r="I641">
        <v>127.3424</v>
      </c>
    </row>
    <row r="642" spans="1:9">
      <c r="A642">
        <v>622</v>
      </c>
      <c r="B642">
        <v>122.0389</v>
      </c>
      <c r="C642">
        <v>132.0898</v>
      </c>
      <c r="D642">
        <v>72.593500000000006</v>
      </c>
      <c r="E642">
        <v>135.90369999999999</v>
      </c>
      <c r="F642">
        <v>73.066900000000004</v>
      </c>
      <c r="G642">
        <v>131.52500000000001</v>
      </c>
      <c r="H642">
        <v>120.8569</v>
      </c>
      <c r="I642">
        <v>127.4141</v>
      </c>
    </row>
    <row r="643" spans="1:9">
      <c r="A643">
        <v>623</v>
      </c>
      <c r="B643">
        <v>122.1069</v>
      </c>
      <c r="C643">
        <v>131.8664</v>
      </c>
      <c r="D643">
        <v>72.716200000000001</v>
      </c>
      <c r="E643">
        <v>135.678</v>
      </c>
      <c r="F643">
        <v>73.009699999999995</v>
      </c>
      <c r="G643">
        <v>131.28030000000001</v>
      </c>
      <c r="H643">
        <v>120.75830000000001</v>
      </c>
      <c r="I643">
        <v>127.40560000000001</v>
      </c>
    </row>
    <row r="644" spans="1:9">
      <c r="A644">
        <v>624</v>
      </c>
      <c r="B644">
        <v>122.02849999999999</v>
      </c>
      <c r="C644">
        <v>131.80279999999999</v>
      </c>
      <c r="D644">
        <v>72.566000000000003</v>
      </c>
      <c r="E644">
        <v>135.4958</v>
      </c>
      <c r="F644">
        <v>72.580299999999994</v>
      </c>
      <c r="G644">
        <v>131.17679999999999</v>
      </c>
      <c r="H644">
        <v>120.5551</v>
      </c>
      <c r="I644">
        <v>127.4641</v>
      </c>
    </row>
    <row r="645" spans="1:9">
      <c r="A645">
        <v>625</v>
      </c>
      <c r="B645">
        <v>122.2954</v>
      </c>
      <c r="C645">
        <v>131.9118</v>
      </c>
      <c r="D645">
        <v>72.558800000000005</v>
      </c>
      <c r="E645">
        <v>135.40350000000001</v>
      </c>
      <c r="F645">
        <v>72.507199999999997</v>
      </c>
      <c r="G645">
        <v>131.20349999999999</v>
      </c>
      <c r="H645">
        <v>120.6905</v>
      </c>
      <c r="I645">
        <v>127.5988</v>
      </c>
    </row>
    <row r="646" spans="1:9">
      <c r="A646">
        <v>626</v>
      </c>
      <c r="B646">
        <v>122.59950000000001</v>
      </c>
      <c r="C646">
        <v>131.94239999999999</v>
      </c>
      <c r="D646">
        <v>72.647199999999998</v>
      </c>
      <c r="E646">
        <v>135.54310000000001</v>
      </c>
      <c r="F646">
        <v>72.493099999999998</v>
      </c>
      <c r="G646">
        <v>131.27869999999999</v>
      </c>
      <c r="H646">
        <v>120.67359999999999</v>
      </c>
      <c r="I646">
        <v>127.63120000000001</v>
      </c>
    </row>
    <row r="647" spans="1:9">
      <c r="A647">
        <v>627</v>
      </c>
      <c r="B647">
        <v>122.6324</v>
      </c>
      <c r="C647">
        <v>132.13399999999999</v>
      </c>
      <c r="D647">
        <v>72.939400000000006</v>
      </c>
      <c r="E647">
        <v>135.64400000000001</v>
      </c>
      <c r="F647">
        <v>72.458100000000002</v>
      </c>
      <c r="G647">
        <v>131.41739999999999</v>
      </c>
      <c r="H647">
        <v>120.456</v>
      </c>
      <c r="I647">
        <v>127.5641</v>
      </c>
    </row>
    <row r="648" spans="1:9">
      <c r="A648">
        <v>628</v>
      </c>
      <c r="B648">
        <v>122.5287</v>
      </c>
      <c r="C648">
        <v>132.07409999999999</v>
      </c>
      <c r="D648">
        <v>73.130799999999994</v>
      </c>
      <c r="E648">
        <v>135.96619999999999</v>
      </c>
      <c r="F648">
        <v>72.493799999999993</v>
      </c>
      <c r="G648">
        <v>131.6164</v>
      </c>
      <c r="H648">
        <v>120.2419</v>
      </c>
      <c r="I648">
        <v>127.4576</v>
      </c>
    </row>
    <row r="649" spans="1:9">
      <c r="A649">
        <v>629</v>
      </c>
      <c r="B649">
        <v>122.4502</v>
      </c>
      <c r="C649">
        <v>131.9907</v>
      </c>
      <c r="D649">
        <v>73.559700000000007</v>
      </c>
      <c r="E649">
        <v>136.2662</v>
      </c>
      <c r="F649">
        <v>72.547700000000006</v>
      </c>
      <c r="G649">
        <v>131.8424</v>
      </c>
      <c r="H649">
        <v>120.07550000000001</v>
      </c>
      <c r="I649">
        <v>127.4472</v>
      </c>
    </row>
    <row r="650" spans="1:9">
      <c r="A650">
        <v>630</v>
      </c>
      <c r="B650">
        <v>122.6238</v>
      </c>
      <c r="C650">
        <v>131.9171</v>
      </c>
      <c r="D650">
        <v>73.847200000000001</v>
      </c>
      <c r="E650">
        <v>136.4933</v>
      </c>
      <c r="F650">
        <v>72.633600000000001</v>
      </c>
      <c r="G650">
        <v>132.07339999999999</v>
      </c>
      <c r="H650">
        <v>119.9046</v>
      </c>
      <c r="I650">
        <v>127.48699999999999</v>
      </c>
    </row>
    <row r="651" spans="1:9">
      <c r="A651">
        <v>631</v>
      </c>
      <c r="B651">
        <v>122.7773</v>
      </c>
      <c r="C651">
        <v>131.77690000000001</v>
      </c>
      <c r="D651">
        <v>74.042599999999993</v>
      </c>
      <c r="E651">
        <v>136.49930000000001</v>
      </c>
      <c r="F651">
        <v>72.708100000000002</v>
      </c>
      <c r="G651">
        <v>132.42150000000001</v>
      </c>
      <c r="H651">
        <v>119.74509999999999</v>
      </c>
      <c r="I651">
        <v>127.2968</v>
      </c>
    </row>
    <row r="652" spans="1:9">
      <c r="A652">
        <v>632</v>
      </c>
      <c r="B652">
        <v>122.6484</v>
      </c>
      <c r="C652">
        <v>131.76130000000001</v>
      </c>
      <c r="D652">
        <v>74.072000000000003</v>
      </c>
      <c r="E652">
        <v>136.52500000000001</v>
      </c>
      <c r="F652">
        <v>72.856899999999996</v>
      </c>
      <c r="G652">
        <v>132.72149999999999</v>
      </c>
      <c r="H652">
        <v>119.0403</v>
      </c>
      <c r="I652">
        <v>127.1324</v>
      </c>
    </row>
    <row r="653" spans="1:9">
      <c r="A653">
        <v>633</v>
      </c>
      <c r="B653">
        <v>123.0752</v>
      </c>
      <c r="C653">
        <v>132.0472</v>
      </c>
      <c r="D653">
        <v>74.181899999999999</v>
      </c>
      <c r="E653">
        <v>136.57550000000001</v>
      </c>
      <c r="F653">
        <v>72.9148</v>
      </c>
      <c r="G653">
        <v>133.0437</v>
      </c>
      <c r="H653">
        <v>119.1444</v>
      </c>
      <c r="I653">
        <v>127.2495</v>
      </c>
    </row>
    <row r="654" spans="1:9">
      <c r="A654">
        <v>634</v>
      </c>
      <c r="B654">
        <v>123.6164</v>
      </c>
      <c r="C654">
        <v>132.3296</v>
      </c>
      <c r="D654">
        <v>74.330100000000002</v>
      </c>
      <c r="E654">
        <v>136.7595</v>
      </c>
      <c r="F654">
        <v>73.031700000000001</v>
      </c>
      <c r="G654">
        <v>133.32130000000001</v>
      </c>
      <c r="H654">
        <v>119.25790000000001</v>
      </c>
      <c r="I654">
        <v>127.37309999999999</v>
      </c>
    </row>
    <row r="655" spans="1:9">
      <c r="A655">
        <v>635</v>
      </c>
      <c r="B655">
        <v>123.84139999999999</v>
      </c>
      <c r="C655">
        <v>132.4426</v>
      </c>
      <c r="D655">
        <v>74.630099999999999</v>
      </c>
      <c r="E655">
        <v>136.90049999999999</v>
      </c>
      <c r="F655">
        <v>73.079400000000007</v>
      </c>
      <c r="G655">
        <v>133.57239999999999</v>
      </c>
      <c r="H655">
        <v>119.2238</v>
      </c>
      <c r="I655">
        <v>127.51130000000001</v>
      </c>
    </row>
    <row r="656" spans="1:9">
      <c r="A656">
        <v>636</v>
      </c>
      <c r="B656">
        <v>123.8569</v>
      </c>
      <c r="C656">
        <v>132.45230000000001</v>
      </c>
      <c r="D656">
        <v>74.788700000000006</v>
      </c>
      <c r="E656">
        <v>137.18520000000001</v>
      </c>
      <c r="F656">
        <v>73.136300000000006</v>
      </c>
      <c r="G656">
        <v>133.7509</v>
      </c>
      <c r="H656">
        <v>119.0887</v>
      </c>
      <c r="I656">
        <v>127.5981</v>
      </c>
    </row>
    <row r="657" spans="1:9">
      <c r="A657">
        <v>637</v>
      </c>
      <c r="B657">
        <v>123.90349999999999</v>
      </c>
      <c r="C657">
        <v>132.4581</v>
      </c>
      <c r="D657">
        <v>75.158299999999997</v>
      </c>
      <c r="E657">
        <v>137.459</v>
      </c>
      <c r="F657">
        <v>73.152299999999997</v>
      </c>
      <c r="G657">
        <v>133.90209999999999</v>
      </c>
      <c r="H657">
        <v>118.8951</v>
      </c>
      <c r="I657">
        <v>127.54349999999999</v>
      </c>
    </row>
    <row r="658" spans="1:9">
      <c r="A658">
        <v>638</v>
      </c>
      <c r="B658">
        <v>124.2734</v>
      </c>
      <c r="C658">
        <v>132.48929999999999</v>
      </c>
      <c r="D658">
        <v>75.444699999999997</v>
      </c>
      <c r="E658">
        <v>137.62010000000001</v>
      </c>
      <c r="F658">
        <v>73.208100000000002</v>
      </c>
      <c r="G658">
        <v>134.0847</v>
      </c>
      <c r="H658">
        <v>118.6748</v>
      </c>
      <c r="I658">
        <v>127.49420000000001</v>
      </c>
    </row>
    <row r="659" spans="1:9">
      <c r="A659">
        <v>639</v>
      </c>
      <c r="B659">
        <v>124.4898</v>
      </c>
      <c r="C659">
        <v>132.2611</v>
      </c>
      <c r="D659">
        <v>75.628500000000003</v>
      </c>
      <c r="E659">
        <v>137.453</v>
      </c>
      <c r="F659">
        <v>73.310599999999994</v>
      </c>
      <c r="G659">
        <v>134.14439999999999</v>
      </c>
      <c r="H659">
        <v>118.56480000000001</v>
      </c>
      <c r="I659">
        <v>127.2975</v>
      </c>
    </row>
    <row r="660" spans="1:9">
      <c r="A660">
        <v>640</v>
      </c>
      <c r="B660">
        <v>123.81180000000001</v>
      </c>
      <c r="C660">
        <v>131.86670000000001</v>
      </c>
      <c r="D660">
        <v>75.474100000000007</v>
      </c>
      <c r="E660">
        <v>137.2722</v>
      </c>
      <c r="F660">
        <v>73.206500000000005</v>
      </c>
      <c r="G660">
        <v>134.31389999999999</v>
      </c>
      <c r="H660">
        <v>117.8484</v>
      </c>
      <c r="I660">
        <v>127.04559999999999</v>
      </c>
    </row>
    <row r="661" spans="1:9">
      <c r="A661">
        <v>641</v>
      </c>
      <c r="B661">
        <v>123.7171</v>
      </c>
      <c r="C661">
        <v>131.61269999999999</v>
      </c>
      <c r="D661">
        <v>75.456699999999998</v>
      </c>
      <c r="E661">
        <v>137.15020000000001</v>
      </c>
      <c r="F661">
        <v>73.265500000000003</v>
      </c>
      <c r="G661">
        <v>134.44120000000001</v>
      </c>
      <c r="H661">
        <v>117.7743</v>
      </c>
      <c r="I661">
        <v>127.0796</v>
      </c>
    </row>
    <row r="662" spans="1:9">
      <c r="A662">
        <v>642</v>
      </c>
      <c r="B662">
        <v>123.6583</v>
      </c>
      <c r="C662">
        <v>131.39879999999999</v>
      </c>
      <c r="D662">
        <v>75.570800000000006</v>
      </c>
      <c r="E662">
        <v>137.26759999999999</v>
      </c>
      <c r="F662">
        <v>73.265000000000001</v>
      </c>
      <c r="G662">
        <v>134.55420000000001</v>
      </c>
      <c r="H662">
        <v>117.6438</v>
      </c>
      <c r="I662">
        <v>127.178</v>
      </c>
    </row>
    <row r="663" spans="1:9">
      <c r="A663">
        <v>643</v>
      </c>
      <c r="B663">
        <v>123.56780000000001</v>
      </c>
      <c r="C663">
        <v>131.2287</v>
      </c>
      <c r="D663">
        <v>75.876900000000006</v>
      </c>
      <c r="E663">
        <v>137.45089999999999</v>
      </c>
      <c r="F663">
        <v>73.2303</v>
      </c>
      <c r="G663">
        <v>134.619</v>
      </c>
      <c r="H663">
        <v>117.51439999999999</v>
      </c>
      <c r="I663">
        <v>127.26779999999999</v>
      </c>
    </row>
    <row r="664" spans="1:9">
      <c r="A664">
        <v>644</v>
      </c>
      <c r="B664">
        <v>123.6</v>
      </c>
      <c r="C664">
        <v>131.1317</v>
      </c>
      <c r="D664">
        <v>76.166200000000003</v>
      </c>
      <c r="E664">
        <v>137.7236</v>
      </c>
      <c r="F664">
        <v>73.171999999999997</v>
      </c>
      <c r="G664">
        <v>134.625</v>
      </c>
      <c r="H664">
        <v>117.55629999999999</v>
      </c>
      <c r="I664">
        <v>127.4653</v>
      </c>
    </row>
    <row r="665" spans="1:9">
      <c r="A665">
        <v>645</v>
      </c>
      <c r="B665">
        <v>123.8917</v>
      </c>
      <c r="C665">
        <v>131.21270000000001</v>
      </c>
      <c r="D665">
        <v>76.521799999999999</v>
      </c>
      <c r="E665">
        <v>137.8896</v>
      </c>
      <c r="F665">
        <v>73.110900000000001</v>
      </c>
      <c r="G665">
        <v>134.63890000000001</v>
      </c>
      <c r="H665">
        <v>117.77849999999999</v>
      </c>
      <c r="I665">
        <v>127.6345</v>
      </c>
    </row>
    <row r="666" spans="1:9">
      <c r="A666">
        <v>646</v>
      </c>
      <c r="B666">
        <v>124.2324</v>
      </c>
      <c r="C666">
        <v>131.3801</v>
      </c>
      <c r="D666">
        <v>76.690700000000007</v>
      </c>
      <c r="E666">
        <v>137.9169</v>
      </c>
      <c r="F666">
        <v>73.054199999999994</v>
      </c>
      <c r="G666">
        <v>134.65549999999999</v>
      </c>
      <c r="H666">
        <v>118.12269999999999</v>
      </c>
      <c r="I666">
        <v>128.04859999999999</v>
      </c>
    </row>
    <row r="667" spans="1:9">
      <c r="A667">
        <v>647</v>
      </c>
      <c r="B667">
        <v>124.5127</v>
      </c>
      <c r="C667">
        <v>131.29929999999999</v>
      </c>
      <c r="D667">
        <v>76.760400000000004</v>
      </c>
      <c r="E667">
        <v>137.65860000000001</v>
      </c>
      <c r="F667">
        <v>73.018799999999999</v>
      </c>
      <c r="G667">
        <v>134.4699</v>
      </c>
      <c r="H667">
        <v>118.3498</v>
      </c>
      <c r="I667">
        <v>128.1266</v>
      </c>
    </row>
    <row r="668" spans="1:9">
      <c r="A668">
        <v>648</v>
      </c>
      <c r="B668">
        <v>124.0574</v>
      </c>
      <c r="C668">
        <v>131.09399999999999</v>
      </c>
      <c r="D668">
        <v>76.56</v>
      </c>
      <c r="E668">
        <v>137.47200000000001</v>
      </c>
      <c r="F668">
        <v>72.716200000000001</v>
      </c>
      <c r="G668">
        <v>134.28870000000001</v>
      </c>
      <c r="H668">
        <v>117.8933</v>
      </c>
      <c r="I668">
        <v>128.16</v>
      </c>
    </row>
    <row r="669" spans="1:9">
      <c r="A669">
        <v>649</v>
      </c>
      <c r="B669">
        <v>124.1373</v>
      </c>
      <c r="C669">
        <v>131.0241</v>
      </c>
      <c r="D669">
        <v>76.606700000000004</v>
      </c>
      <c r="E669">
        <v>137.40389999999999</v>
      </c>
      <c r="F669">
        <v>72.561800000000005</v>
      </c>
      <c r="G669">
        <v>134.03219999999999</v>
      </c>
      <c r="H669">
        <v>117.84139999999999</v>
      </c>
      <c r="I669">
        <v>128.14240000000001</v>
      </c>
    </row>
    <row r="670" spans="1:9">
      <c r="A670">
        <v>650</v>
      </c>
      <c r="B670">
        <v>124.2206</v>
      </c>
      <c r="C670">
        <v>130.93219999999999</v>
      </c>
      <c r="D670">
        <v>76.712999999999994</v>
      </c>
      <c r="E670">
        <v>137.34299999999999</v>
      </c>
      <c r="F670">
        <v>72.313900000000004</v>
      </c>
      <c r="G670">
        <v>133.69909999999999</v>
      </c>
      <c r="H670">
        <v>117.55929999999999</v>
      </c>
      <c r="I670">
        <v>127.9306</v>
      </c>
    </row>
    <row r="671" spans="1:9">
      <c r="A671">
        <v>651</v>
      </c>
      <c r="B671">
        <v>124.1752</v>
      </c>
      <c r="C671">
        <v>130.74510000000001</v>
      </c>
      <c r="D671">
        <v>76.812700000000007</v>
      </c>
      <c r="E671">
        <v>137.29839999999999</v>
      </c>
      <c r="F671">
        <v>72.018299999999996</v>
      </c>
      <c r="G671">
        <v>133.45529999999999</v>
      </c>
      <c r="H671">
        <v>117.0745</v>
      </c>
      <c r="I671">
        <v>127.5604</v>
      </c>
    </row>
    <row r="672" spans="1:9">
      <c r="A672">
        <v>652</v>
      </c>
      <c r="B672">
        <v>123.9986</v>
      </c>
      <c r="C672">
        <v>130.45509999999999</v>
      </c>
      <c r="D672">
        <v>76.910399999999996</v>
      </c>
      <c r="E672">
        <v>137.36019999999999</v>
      </c>
      <c r="F672">
        <v>71.875500000000002</v>
      </c>
      <c r="G672">
        <v>133.19489999999999</v>
      </c>
      <c r="H672">
        <v>116.444</v>
      </c>
      <c r="I672">
        <v>127.36669999999999</v>
      </c>
    </row>
    <row r="673" spans="1:9">
      <c r="A673">
        <v>653</v>
      </c>
      <c r="B673">
        <v>123.9315</v>
      </c>
      <c r="C673">
        <v>130.30670000000001</v>
      </c>
      <c r="D673">
        <v>77.145600000000002</v>
      </c>
      <c r="E673">
        <v>137.4</v>
      </c>
      <c r="F673">
        <v>71.648600000000002</v>
      </c>
      <c r="G673">
        <v>132.96619999999999</v>
      </c>
      <c r="H673">
        <v>116.1153</v>
      </c>
      <c r="I673">
        <v>127.3206</v>
      </c>
    </row>
    <row r="674" spans="1:9">
      <c r="A674">
        <v>654</v>
      </c>
      <c r="B674">
        <v>124.1225</v>
      </c>
      <c r="C674">
        <v>130.3981</v>
      </c>
      <c r="D674">
        <v>77.305300000000003</v>
      </c>
      <c r="E674">
        <v>137.4417</v>
      </c>
      <c r="F674">
        <v>71.497</v>
      </c>
      <c r="G674">
        <v>132.84790000000001</v>
      </c>
      <c r="H674">
        <v>116.11620000000001</v>
      </c>
      <c r="I674">
        <v>127.4532</v>
      </c>
    </row>
    <row r="675" spans="1:9">
      <c r="A675">
        <v>655</v>
      </c>
      <c r="B675">
        <v>124.48520000000001</v>
      </c>
      <c r="C675">
        <v>130.5155</v>
      </c>
      <c r="D675">
        <v>77.442099999999996</v>
      </c>
      <c r="E675">
        <v>137.4134</v>
      </c>
      <c r="F675">
        <v>71.456500000000005</v>
      </c>
      <c r="G675">
        <v>132.10050000000001</v>
      </c>
      <c r="H675">
        <v>116.2944</v>
      </c>
      <c r="I675">
        <v>127.4384</v>
      </c>
    </row>
    <row r="676" spans="1:9">
      <c r="A676">
        <v>656</v>
      </c>
      <c r="B676">
        <v>124.5356</v>
      </c>
      <c r="C676">
        <v>130.5581</v>
      </c>
      <c r="D676">
        <v>77.5852</v>
      </c>
      <c r="E676">
        <v>137.43680000000001</v>
      </c>
      <c r="F676">
        <v>70.613200000000006</v>
      </c>
      <c r="G676">
        <v>131.7021</v>
      </c>
      <c r="H676">
        <v>115.9359</v>
      </c>
      <c r="I676">
        <v>127.3287</v>
      </c>
    </row>
    <row r="677" spans="1:9">
      <c r="A677">
        <v>657</v>
      </c>
      <c r="B677">
        <v>124.70189999999999</v>
      </c>
      <c r="C677">
        <v>130.6174</v>
      </c>
      <c r="D677">
        <v>77.714600000000004</v>
      </c>
      <c r="E677">
        <v>137.56639999999999</v>
      </c>
      <c r="F677">
        <v>70.516900000000007</v>
      </c>
      <c r="G677">
        <v>131.38980000000001</v>
      </c>
      <c r="H677">
        <v>115.6824</v>
      </c>
      <c r="I677">
        <v>127.19880000000001</v>
      </c>
    </row>
    <row r="678" spans="1:9">
      <c r="A678">
        <v>658</v>
      </c>
      <c r="B678">
        <v>124.89400000000001</v>
      </c>
      <c r="C678">
        <v>130.72110000000001</v>
      </c>
      <c r="D678">
        <v>77.930599999999998</v>
      </c>
      <c r="E678">
        <v>137.7704</v>
      </c>
      <c r="F678">
        <v>70.3352</v>
      </c>
      <c r="G678">
        <v>131.03890000000001</v>
      </c>
      <c r="H678">
        <v>115.4669</v>
      </c>
      <c r="I678">
        <v>127.22150000000001</v>
      </c>
    </row>
    <row r="679" spans="1:9">
      <c r="A679">
        <v>659</v>
      </c>
      <c r="B679">
        <v>125.203</v>
      </c>
      <c r="C679">
        <v>130.81639999999999</v>
      </c>
      <c r="D679">
        <v>78.304400000000001</v>
      </c>
      <c r="E679">
        <v>137.96270000000001</v>
      </c>
      <c r="F679">
        <v>70.046300000000002</v>
      </c>
      <c r="G679">
        <v>130.80879999999999</v>
      </c>
      <c r="H679">
        <v>115.3574</v>
      </c>
      <c r="I679">
        <v>127.3021</v>
      </c>
    </row>
    <row r="680" spans="1:9">
      <c r="A680">
        <v>660</v>
      </c>
      <c r="B680">
        <v>125.55759999999999</v>
      </c>
      <c r="C680">
        <v>130.91810000000001</v>
      </c>
      <c r="D680">
        <v>78.506500000000003</v>
      </c>
      <c r="E680">
        <v>138.1275</v>
      </c>
      <c r="F680">
        <v>69.930999999999997</v>
      </c>
      <c r="G680">
        <v>130.58150000000001</v>
      </c>
      <c r="H680">
        <v>115.3009</v>
      </c>
      <c r="I680">
        <v>127.3956</v>
      </c>
    </row>
    <row r="681" spans="1:9">
      <c r="A681">
        <v>661</v>
      </c>
      <c r="B681">
        <v>125.76439999999999</v>
      </c>
      <c r="C681">
        <v>131.02520000000001</v>
      </c>
      <c r="D681">
        <v>78.751400000000004</v>
      </c>
      <c r="E681">
        <v>138.2081</v>
      </c>
      <c r="F681">
        <v>69.762500000000003</v>
      </c>
      <c r="G681">
        <v>130.45830000000001</v>
      </c>
      <c r="H681">
        <v>115.2593</v>
      </c>
      <c r="I681">
        <v>127.4868</v>
      </c>
    </row>
    <row r="682" spans="1:9">
      <c r="A682">
        <v>662</v>
      </c>
      <c r="B682">
        <v>125.8831</v>
      </c>
      <c r="C682">
        <v>131.00210000000001</v>
      </c>
      <c r="D682">
        <v>78.8643</v>
      </c>
      <c r="E682">
        <v>138.22130000000001</v>
      </c>
      <c r="F682">
        <v>69.703699999999998</v>
      </c>
      <c r="G682">
        <v>130.4222</v>
      </c>
      <c r="H682">
        <v>115.2542</v>
      </c>
      <c r="I682">
        <v>127.59350000000001</v>
      </c>
    </row>
    <row r="683" spans="1:9">
      <c r="A683">
        <v>663</v>
      </c>
      <c r="B683">
        <v>125.9113</v>
      </c>
      <c r="C683">
        <v>130.7141</v>
      </c>
      <c r="D683">
        <v>78.926199999999994</v>
      </c>
      <c r="E683">
        <v>138.1088</v>
      </c>
      <c r="F683">
        <v>69.681899999999999</v>
      </c>
      <c r="G683">
        <v>130.0866</v>
      </c>
      <c r="H683">
        <v>115.2919</v>
      </c>
      <c r="I683">
        <v>127.4012</v>
      </c>
    </row>
    <row r="684" spans="1:9">
      <c r="A684">
        <v>664</v>
      </c>
      <c r="B684">
        <v>125.378</v>
      </c>
      <c r="C684">
        <v>130.3998</v>
      </c>
      <c r="D684">
        <v>79.006699999999995</v>
      </c>
      <c r="E684">
        <v>138.11199999999999</v>
      </c>
      <c r="F684">
        <v>69.299099999999996</v>
      </c>
      <c r="G684">
        <v>129.93029999999999</v>
      </c>
      <c r="H684">
        <v>114.68170000000001</v>
      </c>
      <c r="I684">
        <v>127.28870000000001</v>
      </c>
    </row>
    <row r="685" spans="1:9">
      <c r="A685">
        <v>665</v>
      </c>
      <c r="B685">
        <v>125.5213</v>
      </c>
      <c r="C685">
        <v>130.22640000000001</v>
      </c>
      <c r="D685">
        <v>79.168499999999995</v>
      </c>
      <c r="E685">
        <v>138.1833</v>
      </c>
      <c r="F685">
        <v>69.269900000000007</v>
      </c>
      <c r="G685">
        <v>129.8289</v>
      </c>
      <c r="H685">
        <v>114.6819</v>
      </c>
      <c r="I685">
        <v>127.3655</v>
      </c>
    </row>
    <row r="686" spans="1:9">
      <c r="A686">
        <v>666</v>
      </c>
      <c r="B686">
        <v>125.66459999999999</v>
      </c>
      <c r="C686">
        <v>130.07660000000001</v>
      </c>
      <c r="D686">
        <v>79.432400000000001</v>
      </c>
      <c r="E686">
        <v>138.3639</v>
      </c>
      <c r="F686">
        <v>69.1905</v>
      </c>
      <c r="G686">
        <v>129.6148</v>
      </c>
      <c r="H686">
        <v>114.5722</v>
      </c>
      <c r="I686">
        <v>127.4023</v>
      </c>
    </row>
    <row r="687" spans="1:9">
      <c r="A687">
        <v>667</v>
      </c>
      <c r="B687">
        <v>125.59050000000001</v>
      </c>
      <c r="C687">
        <v>129.8801</v>
      </c>
      <c r="D687">
        <v>79.728899999999996</v>
      </c>
      <c r="E687">
        <v>138.4606</v>
      </c>
      <c r="F687">
        <v>68.992599999999996</v>
      </c>
      <c r="G687">
        <v>129.38399999999999</v>
      </c>
      <c r="H687">
        <v>114.4241</v>
      </c>
      <c r="I687">
        <v>127.31180000000001</v>
      </c>
    </row>
    <row r="688" spans="1:9">
      <c r="A688">
        <v>668</v>
      </c>
      <c r="B688">
        <v>125.36020000000001</v>
      </c>
      <c r="C688">
        <v>129.6789</v>
      </c>
      <c r="D688">
        <v>79.913200000000003</v>
      </c>
      <c r="E688">
        <v>138.65719999999999</v>
      </c>
      <c r="F688">
        <v>68.804400000000001</v>
      </c>
      <c r="G688">
        <v>129.0926</v>
      </c>
      <c r="H688">
        <v>114.1123</v>
      </c>
      <c r="I688">
        <v>127.1523</v>
      </c>
    </row>
    <row r="689" spans="1:9">
      <c r="A689">
        <v>669</v>
      </c>
      <c r="B689">
        <v>125.2574</v>
      </c>
      <c r="C689">
        <v>129.5581</v>
      </c>
      <c r="D689">
        <v>80.289599999999993</v>
      </c>
      <c r="E689">
        <v>138.88399999999999</v>
      </c>
      <c r="F689">
        <v>68.572699999999998</v>
      </c>
      <c r="G689">
        <v>128.8477</v>
      </c>
      <c r="H689">
        <v>113.79859999999999</v>
      </c>
      <c r="I689">
        <v>126.959</v>
      </c>
    </row>
    <row r="690" spans="1:9">
      <c r="A690">
        <v>670</v>
      </c>
      <c r="B690">
        <v>125.4079</v>
      </c>
      <c r="C690">
        <v>129.5498</v>
      </c>
      <c r="D690">
        <v>80.576400000000007</v>
      </c>
      <c r="E690">
        <v>138.9898</v>
      </c>
      <c r="F690">
        <v>68.452100000000002</v>
      </c>
      <c r="G690">
        <v>128.7287</v>
      </c>
      <c r="H690">
        <v>113.4688</v>
      </c>
      <c r="I690">
        <v>126.825</v>
      </c>
    </row>
    <row r="691" spans="1:9">
      <c r="A691">
        <v>671</v>
      </c>
      <c r="B691">
        <v>125.69240000000001</v>
      </c>
      <c r="C691">
        <v>129.4914</v>
      </c>
      <c r="D691">
        <v>80.719200000000001</v>
      </c>
      <c r="E691">
        <v>138.96019999999999</v>
      </c>
      <c r="F691">
        <v>68.400899999999993</v>
      </c>
      <c r="G691">
        <v>128.01159999999999</v>
      </c>
      <c r="H691">
        <v>113.31529999999999</v>
      </c>
      <c r="I691">
        <v>126.39</v>
      </c>
    </row>
    <row r="692" spans="1:9">
      <c r="A692">
        <v>672</v>
      </c>
      <c r="B692">
        <v>125.5611</v>
      </c>
      <c r="C692">
        <v>129.35650000000001</v>
      </c>
      <c r="D692">
        <v>80.762699999999995</v>
      </c>
      <c r="E692">
        <v>138.93770000000001</v>
      </c>
      <c r="F692">
        <v>67.640500000000003</v>
      </c>
      <c r="G692">
        <v>127.58450000000001</v>
      </c>
      <c r="H692">
        <v>112.4</v>
      </c>
      <c r="I692">
        <v>126.1611</v>
      </c>
    </row>
    <row r="693" spans="1:9">
      <c r="A693">
        <v>673</v>
      </c>
      <c r="B693">
        <v>125.5757</v>
      </c>
      <c r="C693">
        <v>129.21690000000001</v>
      </c>
      <c r="D693">
        <v>80.890500000000003</v>
      </c>
      <c r="E693">
        <v>138.98009999999999</v>
      </c>
      <c r="F693">
        <v>67.555300000000003</v>
      </c>
      <c r="G693">
        <v>127.2961</v>
      </c>
      <c r="H693">
        <v>112.1583</v>
      </c>
      <c r="I693">
        <v>126.1014</v>
      </c>
    </row>
    <row r="694" spans="1:9">
      <c r="A694">
        <v>674</v>
      </c>
      <c r="B694">
        <v>125.71</v>
      </c>
      <c r="C694">
        <v>129.19399999999999</v>
      </c>
      <c r="D694">
        <v>81.090699999999998</v>
      </c>
      <c r="E694">
        <v>139.09630000000001</v>
      </c>
      <c r="F694">
        <v>67.403000000000006</v>
      </c>
      <c r="G694">
        <v>126.9898</v>
      </c>
      <c r="H694">
        <v>112.0433</v>
      </c>
      <c r="I694">
        <v>126.2222</v>
      </c>
    </row>
    <row r="695" spans="1:9">
      <c r="A695">
        <v>675</v>
      </c>
      <c r="B695">
        <v>126.0025</v>
      </c>
      <c r="C695">
        <v>129.41300000000001</v>
      </c>
      <c r="D695">
        <v>81.367599999999996</v>
      </c>
      <c r="E695">
        <v>139.18889999999999</v>
      </c>
      <c r="F695">
        <v>67.199299999999994</v>
      </c>
      <c r="G695">
        <v>126.7206</v>
      </c>
      <c r="H695">
        <v>112.1921</v>
      </c>
      <c r="I695">
        <v>126.4847</v>
      </c>
    </row>
    <row r="696" spans="1:9">
      <c r="A696">
        <v>676</v>
      </c>
      <c r="B696">
        <v>126.4042</v>
      </c>
      <c r="C696">
        <v>129.70670000000001</v>
      </c>
      <c r="D696">
        <v>81.575500000000005</v>
      </c>
      <c r="E696">
        <v>139.27780000000001</v>
      </c>
      <c r="F696">
        <v>67.044700000000006</v>
      </c>
      <c r="G696">
        <v>126.5565</v>
      </c>
      <c r="H696">
        <v>112.42919999999999</v>
      </c>
      <c r="I696">
        <v>126.78100000000001</v>
      </c>
    </row>
    <row r="697" spans="1:9">
      <c r="A697">
        <v>677</v>
      </c>
      <c r="B697">
        <v>126.6387</v>
      </c>
      <c r="C697">
        <v>129.84379999999999</v>
      </c>
      <c r="D697">
        <v>81.8065</v>
      </c>
      <c r="E697">
        <v>139.37039999999999</v>
      </c>
      <c r="F697">
        <v>66.939599999999999</v>
      </c>
      <c r="G697">
        <v>126.4345</v>
      </c>
      <c r="H697">
        <v>112.6093</v>
      </c>
      <c r="I697">
        <v>127.20489999999999</v>
      </c>
    </row>
    <row r="698" spans="1:9">
      <c r="A698">
        <v>678</v>
      </c>
      <c r="B698">
        <v>126.57250000000001</v>
      </c>
      <c r="C698">
        <v>129.79239999999999</v>
      </c>
      <c r="D698">
        <v>82.0137</v>
      </c>
      <c r="E698">
        <v>139.39070000000001</v>
      </c>
      <c r="F698">
        <v>66.866399999999999</v>
      </c>
      <c r="G698">
        <v>126.3854</v>
      </c>
      <c r="H698">
        <v>112.8113</v>
      </c>
      <c r="I698">
        <v>127.6009</v>
      </c>
    </row>
    <row r="699" spans="1:9">
      <c r="A699">
        <v>679</v>
      </c>
      <c r="B699">
        <v>126.4331</v>
      </c>
      <c r="C699">
        <v>129.56020000000001</v>
      </c>
      <c r="D699">
        <v>82.157899999999998</v>
      </c>
      <c r="E699">
        <v>139.36199999999999</v>
      </c>
      <c r="F699">
        <v>66.829599999999999</v>
      </c>
      <c r="G699">
        <v>126.0479</v>
      </c>
      <c r="H699">
        <v>112.96299999999999</v>
      </c>
      <c r="I699">
        <v>127.6699</v>
      </c>
    </row>
    <row r="700" spans="1:9">
      <c r="A700">
        <v>680</v>
      </c>
      <c r="B700">
        <v>126.1799</v>
      </c>
      <c r="C700">
        <v>129.44139999999999</v>
      </c>
      <c r="D700">
        <v>82.273399999999995</v>
      </c>
      <c r="E700">
        <v>139.30600000000001</v>
      </c>
      <c r="F700">
        <v>66.482600000000005</v>
      </c>
      <c r="G700">
        <v>125.9023</v>
      </c>
      <c r="H700">
        <v>112.4958</v>
      </c>
      <c r="I700">
        <v>127.7319</v>
      </c>
    </row>
    <row r="701" spans="1:9">
      <c r="A701">
        <v>681</v>
      </c>
      <c r="B701">
        <v>126.59310000000001</v>
      </c>
      <c r="C701">
        <v>129.60300000000001</v>
      </c>
      <c r="D701">
        <v>82.36</v>
      </c>
      <c r="E701">
        <v>139.26900000000001</v>
      </c>
      <c r="F701">
        <v>66.461299999999994</v>
      </c>
      <c r="G701">
        <v>125.8505</v>
      </c>
      <c r="H701">
        <v>112.5137</v>
      </c>
      <c r="I701">
        <v>127.85120000000001</v>
      </c>
    </row>
    <row r="702" spans="1:9">
      <c r="A702">
        <v>682</v>
      </c>
      <c r="B702">
        <v>127.11020000000001</v>
      </c>
      <c r="C702">
        <v>129.82570000000001</v>
      </c>
      <c r="D702">
        <v>82.458100000000002</v>
      </c>
      <c r="E702">
        <v>139.2201</v>
      </c>
      <c r="F702">
        <v>66.440700000000007</v>
      </c>
      <c r="G702">
        <v>125.8134</v>
      </c>
      <c r="H702">
        <v>112.5146</v>
      </c>
      <c r="I702">
        <v>128.0181</v>
      </c>
    </row>
    <row r="703" spans="1:9">
      <c r="A703">
        <v>683</v>
      </c>
      <c r="B703">
        <v>127.5125</v>
      </c>
      <c r="C703">
        <v>130.00319999999999</v>
      </c>
      <c r="D703">
        <v>82.579599999999999</v>
      </c>
      <c r="E703">
        <v>139.13239999999999</v>
      </c>
      <c r="F703">
        <v>66.393100000000004</v>
      </c>
      <c r="G703">
        <v>125.765</v>
      </c>
      <c r="H703">
        <v>112.4509</v>
      </c>
      <c r="I703">
        <v>128.13939999999999</v>
      </c>
    </row>
    <row r="704" spans="1:9">
      <c r="A704">
        <v>684</v>
      </c>
      <c r="B704">
        <v>127.8095</v>
      </c>
      <c r="C704">
        <v>130.1514</v>
      </c>
      <c r="D704">
        <v>82.627300000000005</v>
      </c>
      <c r="E704">
        <v>139.10650000000001</v>
      </c>
      <c r="F704">
        <v>66.338399999999993</v>
      </c>
      <c r="G704">
        <v>125.67659999999999</v>
      </c>
      <c r="H704">
        <v>112.25369999999999</v>
      </c>
      <c r="I704">
        <v>128.1472</v>
      </c>
    </row>
    <row r="705" spans="1:9">
      <c r="A705">
        <v>685</v>
      </c>
      <c r="B705">
        <v>127.9838</v>
      </c>
      <c r="C705">
        <v>130.29050000000001</v>
      </c>
      <c r="D705">
        <v>82.840500000000006</v>
      </c>
      <c r="E705">
        <v>139.1456</v>
      </c>
      <c r="F705">
        <v>66.264099999999999</v>
      </c>
      <c r="G705">
        <v>125.6319</v>
      </c>
      <c r="H705">
        <v>112.0194</v>
      </c>
      <c r="I705">
        <v>128.11269999999999</v>
      </c>
    </row>
    <row r="706" spans="1:9">
      <c r="A706">
        <v>686</v>
      </c>
      <c r="B706">
        <v>128.06549999999999</v>
      </c>
      <c r="C706">
        <v>130.37039999999999</v>
      </c>
      <c r="D706">
        <v>83.077799999999996</v>
      </c>
      <c r="E706">
        <v>139.19030000000001</v>
      </c>
      <c r="F706">
        <v>66.207599999999999</v>
      </c>
      <c r="G706">
        <v>125.61320000000001</v>
      </c>
      <c r="H706">
        <v>111.8616</v>
      </c>
      <c r="I706">
        <v>128.1343</v>
      </c>
    </row>
    <row r="707" spans="1:9">
      <c r="A707">
        <v>687</v>
      </c>
      <c r="B707">
        <v>128.065</v>
      </c>
      <c r="C707">
        <v>130.15860000000001</v>
      </c>
      <c r="D707">
        <v>83.313699999999997</v>
      </c>
      <c r="E707">
        <v>139.2954</v>
      </c>
      <c r="F707">
        <v>66.171999999999997</v>
      </c>
      <c r="G707">
        <v>124.73909999999999</v>
      </c>
      <c r="H707">
        <v>111.8079</v>
      </c>
      <c r="I707">
        <v>128.09209999999999</v>
      </c>
    </row>
    <row r="708" spans="1:9">
      <c r="A708">
        <v>688</v>
      </c>
      <c r="B708">
        <v>127.4144</v>
      </c>
      <c r="C708">
        <v>129.8475</v>
      </c>
      <c r="D708">
        <v>83.634299999999996</v>
      </c>
      <c r="E708">
        <v>139.37200000000001</v>
      </c>
      <c r="F708">
        <v>65.160899999999998</v>
      </c>
      <c r="G708">
        <v>124.18980000000001</v>
      </c>
      <c r="H708">
        <v>111.6037</v>
      </c>
      <c r="I708">
        <v>128.13980000000001</v>
      </c>
    </row>
    <row r="709" spans="1:9">
      <c r="A709">
        <v>689</v>
      </c>
      <c r="B709">
        <v>127.31870000000001</v>
      </c>
      <c r="C709">
        <v>129.67080000000001</v>
      </c>
      <c r="D709">
        <v>83.8035</v>
      </c>
      <c r="E709">
        <v>139.44049999999999</v>
      </c>
      <c r="F709">
        <v>65.001900000000006</v>
      </c>
      <c r="G709">
        <v>123.7894</v>
      </c>
      <c r="H709">
        <v>111.4405</v>
      </c>
      <c r="I709">
        <v>128.1711</v>
      </c>
    </row>
    <row r="710" spans="1:9">
      <c r="A710">
        <v>690</v>
      </c>
      <c r="B710">
        <v>127.2769</v>
      </c>
      <c r="C710">
        <v>129.5806</v>
      </c>
      <c r="D710">
        <v>83.966899999999995</v>
      </c>
      <c r="E710">
        <v>139.47040000000001</v>
      </c>
      <c r="F710">
        <v>64.764799999999994</v>
      </c>
      <c r="G710">
        <v>123.4194</v>
      </c>
      <c r="H710">
        <v>111.25320000000001</v>
      </c>
      <c r="I710">
        <v>128.19489999999999</v>
      </c>
    </row>
    <row r="711" spans="1:9">
      <c r="A711">
        <v>691</v>
      </c>
      <c r="B711">
        <v>127.3993</v>
      </c>
      <c r="C711">
        <v>129.56809999999999</v>
      </c>
      <c r="D711">
        <v>84.135199999999998</v>
      </c>
      <c r="E711">
        <v>139.50280000000001</v>
      </c>
      <c r="F711">
        <v>64.495099999999994</v>
      </c>
      <c r="G711">
        <v>123.1799</v>
      </c>
      <c r="H711">
        <v>111.13939999999999</v>
      </c>
      <c r="I711">
        <v>128.2782</v>
      </c>
    </row>
    <row r="712" spans="1:9">
      <c r="A712">
        <v>692</v>
      </c>
      <c r="B712">
        <v>127.675</v>
      </c>
      <c r="C712">
        <v>129.62729999999999</v>
      </c>
      <c r="D712">
        <v>84.286100000000005</v>
      </c>
      <c r="E712">
        <v>139.62960000000001</v>
      </c>
      <c r="F712">
        <v>64.380600000000001</v>
      </c>
      <c r="G712">
        <v>122.9627</v>
      </c>
      <c r="H712">
        <v>111.2072</v>
      </c>
      <c r="I712">
        <v>128.4632</v>
      </c>
    </row>
    <row r="713" spans="1:9">
      <c r="A713">
        <v>693</v>
      </c>
      <c r="B713">
        <v>127.935</v>
      </c>
      <c r="C713">
        <v>129.6583</v>
      </c>
      <c r="D713">
        <v>84.628699999999995</v>
      </c>
      <c r="E713">
        <v>139.76990000000001</v>
      </c>
      <c r="F713">
        <v>64.232200000000006</v>
      </c>
      <c r="G713">
        <v>122.80249999999999</v>
      </c>
      <c r="H713">
        <v>111.3319</v>
      </c>
      <c r="I713">
        <v>128.6755</v>
      </c>
    </row>
    <row r="714" spans="1:9">
      <c r="A714">
        <v>694</v>
      </c>
      <c r="B714">
        <v>128.0102</v>
      </c>
      <c r="C714">
        <v>129.54239999999999</v>
      </c>
      <c r="D714">
        <v>84.965000000000003</v>
      </c>
      <c r="E714">
        <v>139.9366</v>
      </c>
      <c r="F714">
        <v>64.183599999999998</v>
      </c>
      <c r="G714">
        <v>122.74169999999999</v>
      </c>
      <c r="H714">
        <v>111.45229999999999</v>
      </c>
      <c r="I714">
        <v>128.98429999999999</v>
      </c>
    </row>
    <row r="715" spans="1:9">
      <c r="A715">
        <v>695</v>
      </c>
      <c r="B715">
        <v>127.994</v>
      </c>
      <c r="C715">
        <v>129.1602</v>
      </c>
      <c r="D715">
        <v>85.193299999999994</v>
      </c>
      <c r="E715">
        <v>139.87639999999999</v>
      </c>
      <c r="F715">
        <v>64.1417</v>
      </c>
      <c r="G715">
        <v>122.5551</v>
      </c>
      <c r="H715">
        <v>111.4708</v>
      </c>
      <c r="I715">
        <v>128.9366</v>
      </c>
    </row>
    <row r="716" spans="1:9">
      <c r="A716">
        <v>696</v>
      </c>
      <c r="B716">
        <v>127.28449999999999</v>
      </c>
      <c r="C716">
        <v>128.82380000000001</v>
      </c>
      <c r="D716">
        <v>85.1982</v>
      </c>
      <c r="E716">
        <v>139.78290000000001</v>
      </c>
      <c r="F716">
        <v>63.980800000000002</v>
      </c>
      <c r="G716">
        <v>122.61920000000001</v>
      </c>
      <c r="H716">
        <v>110.8907</v>
      </c>
      <c r="I716">
        <v>128.85810000000001</v>
      </c>
    </row>
    <row r="717" spans="1:9">
      <c r="A717">
        <v>697</v>
      </c>
      <c r="B717">
        <v>127.3715</v>
      </c>
      <c r="C717">
        <v>128.7741</v>
      </c>
      <c r="D717">
        <v>85.285600000000002</v>
      </c>
      <c r="E717">
        <v>139.7516</v>
      </c>
      <c r="F717">
        <v>64.081900000000005</v>
      </c>
      <c r="G717">
        <v>122.8609</v>
      </c>
      <c r="H717">
        <v>110.6831</v>
      </c>
      <c r="I717">
        <v>128.76320000000001</v>
      </c>
    </row>
    <row r="718" spans="1:9">
      <c r="A718">
        <v>698</v>
      </c>
      <c r="B718">
        <v>127.4833</v>
      </c>
      <c r="C718">
        <v>128.82339999999999</v>
      </c>
      <c r="D718">
        <v>85.429599999999994</v>
      </c>
      <c r="E718">
        <v>139.78749999999999</v>
      </c>
      <c r="F718">
        <v>64.238</v>
      </c>
      <c r="G718">
        <v>123.0771</v>
      </c>
      <c r="H718">
        <v>110.4097</v>
      </c>
      <c r="I718">
        <v>128.68260000000001</v>
      </c>
    </row>
    <row r="719" spans="1:9">
      <c r="A719">
        <v>699</v>
      </c>
      <c r="B719">
        <v>127.547</v>
      </c>
      <c r="C719">
        <v>128.8938</v>
      </c>
      <c r="D719">
        <v>85.694400000000002</v>
      </c>
      <c r="E719">
        <v>139.81020000000001</v>
      </c>
      <c r="F719">
        <v>64.276200000000003</v>
      </c>
      <c r="G719">
        <v>123.2607</v>
      </c>
      <c r="H719">
        <v>110.2176</v>
      </c>
      <c r="I719">
        <v>128.75460000000001</v>
      </c>
    </row>
    <row r="720" spans="1:9">
      <c r="A720">
        <v>700</v>
      </c>
      <c r="B720">
        <v>127.6375</v>
      </c>
      <c r="C720">
        <v>128.98519999999999</v>
      </c>
      <c r="D720">
        <v>85.877799999999993</v>
      </c>
      <c r="E720">
        <v>139.83260000000001</v>
      </c>
      <c r="F720">
        <v>64.278000000000006</v>
      </c>
      <c r="G720">
        <v>123.3516</v>
      </c>
      <c r="H720">
        <v>110.12730000000001</v>
      </c>
      <c r="I720">
        <v>128.7525</v>
      </c>
    </row>
    <row r="721" spans="1:9">
      <c r="A721">
        <v>701</v>
      </c>
      <c r="B721">
        <v>127.7525</v>
      </c>
      <c r="C721">
        <v>129.08359999999999</v>
      </c>
      <c r="D721">
        <v>86.075699999999998</v>
      </c>
      <c r="E721">
        <v>139.7961</v>
      </c>
      <c r="F721">
        <v>64.197500000000005</v>
      </c>
      <c r="G721">
        <v>123.3884</v>
      </c>
      <c r="H721">
        <v>109.8505</v>
      </c>
      <c r="I721">
        <v>128.613</v>
      </c>
    </row>
    <row r="722" spans="1:9">
      <c r="A722">
        <v>702</v>
      </c>
      <c r="B722">
        <v>127.8627</v>
      </c>
      <c r="C722">
        <v>129.1669</v>
      </c>
      <c r="D722">
        <v>86.199799999999996</v>
      </c>
      <c r="E722">
        <v>139.7176</v>
      </c>
      <c r="F722">
        <v>64.121099999999998</v>
      </c>
      <c r="G722">
        <v>123.4387</v>
      </c>
      <c r="H722">
        <v>109.4359</v>
      </c>
      <c r="I722">
        <v>128.4083</v>
      </c>
    </row>
    <row r="723" spans="1:9">
      <c r="A723">
        <v>703</v>
      </c>
      <c r="B723">
        <v>127.9222</v>
      </c>
      <c r="C723">
        <v>128.9588</v>
      </c>
      <c r="D723">
        <v>86.282399999999996</v>
      </c>
      <c r="E723">
        <v>139.422</v>
      </c>
      <c r="F723">
        <v>64.139799999999994</v>
      </c>
      <c r="G723">
        <v>123.09910000000001</v>
      </c>
      <c r="H723">
        <v>109.0521</v>
      </c>
      <c r="I723">
        <v>128.00210000000001</v>
      </c>
    </row>
    <row r="724" spans="1:9">
      <c r="A724">
        <v>704</v>
      </c>
      <c r="B724">
        <v>127.0926</v>
      </c>
      <c r="C724">
        <v>128.58959999999999</v>
      </c>
      <c r="D724">
        <v>86.103499999999997</v>
      </c>
      <c r="E724">
        <v>139.17660000000001</v>
      </c>
      <c r="F724">
        <v>63.7241</v>
      </c>
      <c r="G724">
        <v>123.02079999999999</v>
      </c>
      <c r="H724">
        <v>108.28149999999999</v>
      </c>
      <c r="I724">
        <v>127.9222</v>
      </c>
    </row>
    <row r="725" spans="1:9">
      <c r="A725">
        <v>705</v>
      </c>
      <c r="B725">
        <v>127.04949999999999</v>
      </c>
      <c r="C725">
        <v>128.45599999999999</v>
      </c>
      <c r="D725">
        <v>86.121499999999997</v>
      </c>
      <c r="E725">
        <v>139.02850000000001</v>
      </c>
      <c r="F725">
        <v>63.774999999999999</v>
      </c>
      <c r="G725">
        <v>123.0412</v>
      </c>
      <c r="H725">
        <v>108.28100000000001</v>
      </c>
      <c r="I725">
        <v>128.01439999999999</v>
      </c>
    </row>
    <row r="726" spans="1:9">
      <c r="A726">
        <v>706</v>
      </c>
      <c r="B726">
        <v>127.08499999999999</v>
      </c>
      <c r="C726">
        <v>128.41130000000001</v>
      </c>
      <c r="D726">
        <v>86.250500000000002</v>
      </c>
      <c r="E726">
        <v>138.94280000000001</v>
      </c>
      <c r="F726">
        <v>63.797199999999997</v>
      </c>
      <c r="G726">
        <v>123.0866</v>
      </c>
      <c r="H726">
        <v>108.29770000000001</v>
      </c>
      <c r="I726">
        <v>128.16569999999999</v>
      </c>
    </row>
    <row r="727" spans="1:9">
      <c r="A727">
        <v>707</v>
      </c>
      <c r="B727">
        <v>127.0468</v>
      </c>
      <c r="C727">
        <v>128.33170000000001</v>
      </c>
      <c r="D727">
        <v>86.367800000000003</v>
      </c>
      <c r="E727">
        <v>138.8794</v>
      </c>
      <c r="F727">
        <v>63.760599999999997</v>
      </c>
      <c r="G727">
        <v>123.131</v>
      </c>
      <c r="H727">
        <v>108.36</v>
      </c>
      <c r="I727">
        <v>128.33609999999999</v>
      </c>
    </row>
    <row r="728" spans="1:9">
      <c r="A728">
        <v>708</v>
      </c>
      <c r="B728">
        <v>126.8861</v>
      </c>
      <c r="C728">
        <v>128.18799999999999</v>
      </c>
      <c r="D728">
        <v>86.520399999999995</v>
      </c>
      <c r="E728">
        <v>138.8546</v>
      </c>
      <c r="F728">
        <v>63.723599999999998</v>
      </c>
      <c r="G728">
        <v>123.1836</v>
      </c>
      <c r="H728">
        <v>108.4007</v>
      </c>
      <c r="I728">
        <v>128.50299999999999</v>
      </c>
    </row>
    <row r="729" spans="1:9">
      <c r="A729">
        <v>709</v>
      </c>
      <c r="B729">
        <v>126.69329999999999</v>
      </c>
      <c r="C729">
        <v>128.05789999999999</v>
      </c>
      <c r="D729">
        <v>86.729600000000005</v>
      </c>
      <c r="E729">
        <v>138.88630000000001</v>
      </c>
      <c r="F729">
        <v>63.635399999999997</v>
      </c>
      <c r="G729">
        <v>123.2204</v>
      </c>
      <c r="H729">
        <v>108.2829</v>
      </c>
      <c r="I729">
        <v>128.55510000000001</v>
      </c>
    </row>
    <row r="730" spans="1:9">
      <c r="A730">
        <v>710</v>
      </c>
      <c r="B730">
        <v>126.6357</v>
      </c>
      <c r="C730">
        <v>127.9919</v>
      </c>
      <c r="D730">
        <v>86.922200000000004</v>
      </c>
      <c r="E730">
        <v>138.84209999999999</v>
      </c>
      <c r="F730">
        <v>63.541899999999998</v>
      </c>
      <c r="G730">
        <v>123.253</v>
      </c>
      <c r="H730">
        <v>107.9586</v>
      </c>
      <c r="I730">
        <v>128.4759</v>
      </c>
    </row>
    <row r="731" spans="1:9">
      <c r="A731">
        <v>711</v>
      </c>
      <c r="B731">
        <v>126.6748</v>
      </c>
      <c r="C731">
        <v>127.8227</v>
      </c>
      <c r="D731">
        <v>86.991699999999994</v>
      </c>
      <c r="E731">
        <v>138.75460000000001</v>
      </c>
      <c r="F731">
        <v>63.5032</v>
      </c>
      <c r="G731">
        <v>122.8699</v>
      </c>
      <c r="H731">
        <v>107.63379999999999</v>
      </c>
      <c r="I731">
        <v>128.37010000000001</v>
      </c>
    </row>
    <row r="732" spans="1:9">
      <c r="A732">
        <v>712</v>
      </c>
      <c r="B732">
        <v>126.24209999999999</v>
      </c>
      <c r="C732">
        <v>127.75620000000001</v>
      </c>
      <c r="D732">
        <v>87.057900000000004</v>
      </c>
      <c r="E732">
        <v>138.7884</v>
      </c>
      <c r="F732">
        <v>63.077100000000002</v>
      </c>
      <c r="G732">
        <v>122.66160000000001</v>
      </c>
      <c r="H732">
        <v>107.3664</v>
      </c>
      <c r="I732">
        <v>128.5523</v>
      </c>
    </row>
    <row r="733" spans="1:9">
      <c r="A733">
        <v>713</v>
      </c>
      <c r="B733">
        <v>126.5889</v>
      </c>
      <c r="C733">
        <v>127.9486</v>
      </c>
      <c r="D733">
        <v>87.284499999999994</v>
      </c>
      <c r="E733">
        <v>138.88130000000001</v>
      </c>
      <c r="F733">
        <v>63.011099999999999</v>
      </c>
      <c r="G733">
        <v>122.4248</v>
      </c>
      <c r="H733">
        <v>107.7153</v>
      </c>
      <c r="I733">
        <v>128.9759</v>
      </c>
    </row>
    <row r="734" spans="1:9">
      <c r="A734">
        <v>714</v>
      </c>
      <c r="B734">
        <v>126.9907</v>
      </c>
      <c r="C734">
        <v>128.16249999999999</v>
      </c>
      <c r="D734">
        <v>87.526200000000003</v>
      </c>
      <c r="E734">
        <v>138.9282</v>
      </c>
      <c r="F734">
        <v>62.852800000000002</v>
      </c>
      <c r="G734">
        <v>122.1002</v>
      </c>
      <c r="H734">
        <v>107.98309999999999</v>
      </c>
      <c r="I734">
        <v>129.27520000000001</v>
      </c>
    </row>
    <row r="735" spans="1:9">
      <c r="A735">
        <v>715</v>
      </c>
      <c r="B735">
        <v>127.16249999999999</v>
      </c>
      <c r="C735">
        <v>128.16569999999999</v>
      </c>
      <c r="D735">
        <v>87.682900000000004</v>
      </c>
      <c r="E735">
        <v>138.81129999999999</v>
      </c>
      <c r="F735">
        <v>62.603000000000002</v>
      </c>
      <c r="G735">
        <v>121.7683</v>
      </c>
      <c r="H735">
        <v>107.8403</v>
      </c>
      <c r="I735">
        <v>129.32589999999999</v>
      </c>
    </row>
    <row r="736" spans="1:9">
      <c r="A736">
        <v>716</v>
      </c>
      <c r="B736">
        <v>127.0368</v>
      </c>
      <c r="C736">
        <v>127.9618</v>
      </c>
      <c r="D736">
        <v>87.620099999999994</v>
      </c>
      <c r="E736">
        <v>138.67500000000001</v>
      </c>
      <c r="F736">
        <v>62.410200000000003</v>
      </c>
      <c r="G736">
        <v>121.49979999999999</v>
      </c>
      <c r="H736">
        <v>107.4725</v>
      </c>
      <c r="I736">
        <v>129.27869999999999</v>
      </c>
    </row>
    <row r="737" spans="1:9">
      <c r="A737">
        <v>717</v>
      </c>
      <c r="B737">
        <v>126.8428</v>
      </c>
      <c r="C737">
        <v>127.75230000000001</v>
      </c>
      <c r="D737">
        <v>87.637</v>
      </c>
      <c r="E737">
        <v>138.53819999999999</v>
      </c>
      <c r="F737">
        <v>62.291200000000003</v>
      </c>
      <c r="G737">
        <v>121.4782</v>
      </c>
      <c r="H737">
        <v>107.2174</v>
      </c>
      <c r="I737">
        <v>129.41550000000001</v>
      </c>
    </row>
    <row r="738" spans="1:9">
      <c r="A738">
        <v>718</v>
      </c>
      <c r="B738">
        <v>126.84399999999999</v>
      </c>
      <c r="C738">
        <v>127.6387</v>
      </c>
      <c r="D738">
        <v>87.708299999999994</v>
      </c>
      <c r="E738">
        <v>138.38290000000001</v>
      </c>
      <c r="F738">
        <v>62.326599999999999</v>
      </c>
      <c r="G738">
        <v>121.5977</v>
      </c>
      <c r="H738">
        <v>107.27849999999999</v>
      </c>
      <c r="I738">
        <v>129.68379999999999</v>
      </c>
    </row>
    <row r="739" spans="1:9">
      <c r="A739">
        <v>719</v>
      </c>
      <c r="B739">
        <v>126.9699</v>
      </c>
      <c r="C739">
        <v>127.50190000000001</v>
      </c>
      <c r="D739">
        <v>87.757400000000004</v>
      </c>
      <c r="E739">
        <v>138.23840000000001</v>
      </c>
      <c r="F739">
        <v>62.348599999999998</v>
      </c>
      <c r="G739">
        <v>120.9502</v>
      </c>
      <c r="H739">
        <v>107.3653</v>
      </c>
      <c r="I739">
        <v>129.54839999999999</v>
      </c>
    </row>
    <row r="740" spans="1:9">
      <c r="A740">
        <v>720</v>
      </c>
      <c r="B740">
        <v>126.96250000000001</v>
      </c>
      <c r="C740">
        <v>127.378</v>
      </c>
      <c r="D740">
        <v>87.906899999999993</v>
      </c>
      <c r="E740">
        <v>138.18119999999999</v>
      </c>
      <c r="F740">
        <v>61.539400000000001</v>
      </c>
      <c r="G740">
        <v>120.4495</v>
      </c>
      <c r="H740">
        <v>106.5873</v>
      </c>
      <c r="I740">
        <v>129.28870000000001</v>
      </c>
    </row>
    <row r="741" spans="1:9">
      <c r="A741">
        <v>721</v>
      </c>
      <c r="B741">
        <v>127.0181</v>
      </c>
      <c r="C741">
        <v>127.3736</v>
      </c>
      <c r="D741">
        <v>88.057199999999995</v>
      </c>
      <c r="E741">
        <v>138.2465</v>
      </c>
      <c r="F741">
        <v>61.328200000000002</v>
      </c>
      <c r="G741">
        <v>120.0933</v>
      </c>
      <c r="H741">
        <v>106.17010000000001</v>
      </c>
      <c r="I741">
        <v>129.04859999999999</v>
      </c>
    </row>
    <row r="742" spans="1:9">
      <c r="A742">
        <v>722</v>
      </c>
      <c r="B742">
        <v>127.07380000000001</v>
      </c>
      <c r="C742">
        <v>127.36709999999999</v>
      </c>
      <c r="D742">
        <v>88.369900000000001</v>
      </c>
      <c r="E742">
        <v>138.43219999999999</v>
      </c>
      <c r="F742">
        <v>61.145400000000002</v>
      </c>
      <c r="G742">
        <v>119.74979999999999</v>
      </c>
      <c r="H742">
        <v>105.82380000000001</v>
      </c>
      <c r="I742">
        <v>129.0419</v>
      </c>
    </row>
    <row r="743" spans="1:9">
      <c r="A743">
        <v>723</v>
      </c>
      <c r="B743">
        <v>127.01479999999999</v>
      </c>
      <c r="C743">
        <v>127.3287</v>
      </c>
      <c r="D743">
        <v>88.727999999999994</v>
      </c>
      <c r="E743">
        <v>138.5958</v>
      </c>
      <c r="F743">
        <v>60.9345</v>
      </c>
      <c r="G743">
        <v>119.57550000000001</v>
      </c>
      <c r="H743">
        <v>105.77849999999999</v>
      </c>
      <c r="I743">
        <v>129.22219999999999</v>
      </c>
    </row>
    <row r="744" spans="1:9">
      <c r="A744">
        <v>724</v>
      </c>
      <c r="B744">
        <v>126.9315</v>
      </c>
      <c r="C744">
        <v>127.3167</v>
      </c>
      <c r="D744">
        <v>88.994699999999995</v>
      </c>
      <c r="E744">
        <v>138.75829999999999</v>
      </c>
      <c r="F744">
        <v>60.915999999999997</v>
      </c>
      <c r="G744">
        <v>119.60720000000001</v>
      </c>
      <c r="H744">
        <v>105.87430000000001</v>
      </c>
      <c r="I744">
        <v>129.4109</v>
      </c>
    </row>
    <row r="745" spans="1:9">
      <c r="A745">
        <v>725</v>
      </c>
      <c r="B745">
        <v>127.0326</v>
      </c>
      <c r="C745">
        <v>127.4648</v>
      </c>
      <c r="D745">
        <v>89.2727</v>
      </c>
      <c r="E745">
        <v>138.85599999999999</v>
      </c>
      <c r="F745">
        <v>61.0137</v>
      </c>
      <c r="G745">
        <v>119.8428</v>
      </c>
      <c r="H745">
        <v>105.9111</v>
      </c>
      <c r="I745">
        <v>129.63059999999999</v>
      </c>
    </row>
    <row r="746" spans="1:9">
      <c r="A746">
        <v>726</v>
      </c>
      <c r="B746">
        <v>127.3938</v>
      </c>
      <c r="C746">
        <v>127.75790000000001</v>
      </c>
      <c r="D746">
        <v>89.447199999999995</v>
      </c>
      <c r="E746">
        <v>138.8535</v>
      </c>
      <c r="F746">
        <v>61.239600000000003</v>
      </c>
      <c r="G746">
        <v>120.13890000000001</v>
      </c>
      <c r="H746">
        <v>105.9933</v>
      </c>
      <c r="I746">
        <v>129.85300000000001</v>
      </c>
    </row>
    <row r="747" spans="1:9">
      <c r="A747">
        <v>727</v>
      </c>
      <c r="B747">
        <v>127.7604</v>
      </c>
      <c r="C747">
        <v>127.9308</v>
      </c>
      <c r="D747">
        <v>89.547499999999999</v>
      </c>
      <c r="E747">
        <v>138.61619999999999</v>
      </c>
      <c r="F747">
        <v>61.380600000000001</v>
      </c>
      <c r="G747">
        <v>120.0419</v>
      </c>
      <c r="H747">
        <v>106.0736</v>
      </c>
      <c r="I747">
        <v>130.03290000000001</v>
      </c>
    </row>
    <row r="748" spans="1:9">
      <c r="A748">
        <v>728</v>
      </c>
      <c r="B748">
        <v>127.6183</v>
      </c>
      <c r="C748">
        <v>127.94329999999999</v>
      </c>
      <c r="D748">
        <v>89.336100000000002</v>
      </c>
      <c r="E748">
        <v>138.43260000000001</v>
      </c>
      <c r="F748">
        <v>61.167400000000001</v>
      </c>
      <c r="G748">
        <v>120.1044</v>
      </c>
      <c r="H748">
        <v>105.9132</v>
      </c>
      <c r="I748">
        <v>130.2227</v>
      </c>
    </row>
    <row r="749" spans="1:9">
      <c r="A749">
        <v>729</v>
      </c>
      <c r="B749">
        <v>127.6157</v>
      </c>
      <c r="C749">
        <v>127.93380000000001</v>
      </c>
      <c r="D749">
        <v>89.369399999999999</v>
      </c>
      <c r="E749">
        <v>138.3356</v>
      </c>
      <c r="F749">
        <v>61.163200000000003</v>
      </c>
      <c r="G749">
        <v>120.2025</v>
      </c>
      <c r="H749">
        <v>105.8907</v>
      </c>
      <c r="I749">
        <v>130.3296</v>
      </c>
    </row>
    <row r="750" spans="1:9">
      <c r="A750">
        <v>730</v>
      </c>
      <c r="B750">
        <v>127.5766</v>
      </c>
      <c r="C750">
        <v>127.8981</v>
      </c>
      <c r="D750">
        <v>89.504400000000004</v>
      </c>
      <c r="E750">
        <v>138.34950000000001</v>
      </c>
      <c r="F750">
        <v>61.161099999999998</v>
      </c>
      <c r="G750">
        <v>120.33150000000001</v>
      </c>
      <c r="H750">
        <v>105.7204</v>
      </c>
      <c r="I750">
        <v>130.2998</v>
      </c>
    </row>
    <row r="751" spans="1:9">
      <c r="A751">
        <v>731</v>
      </c>
      <c r="B751">
        <v>127.5125</v>
      </c>
      <c r="C751">
        <v>127.8537</v>
      </c>
      <c r="D751">
        <v>89.759299999999996</v>
      </c>
      <c r="E751">
        <v>138.43170000000001</v>
      </c>
      <c r="F751">
        <v>61.151899999999998</v>
      </c>
      <c r="G751">
        <v>120.3852</v>
      </c>
      <c r="H751">
        <v>105.4387</v>
      </c>
      <c r="I751">
        <v>130.22149999999999</v>
      </c>
    </row>
    <row r="752" spans="1:9">
      <c r="A752">
        <v>732</v>
      </c>
      <c r="B752">
        <v>127.4875</v>
      </c>
      <c r="C752">
        <v>127.79510000000001</v>
      </c>
      <c r="D752">
        <v>90.037499999999994</v>
      </c>
      <c r="E752">
        <v>138.56270000000001</v>
      </c>
      <c r="F752">
        <v>61.131500000000003</v>
      </c>
      <c r="G752">
        <v>120.3843</v>
      </c>
      <c r="H752">
        <v>105.1498</v>
      </c>
      <c r="I752">
        <v>130.16810000000001</v>
      </c>
    </row>
    <row r="753" spans="1:9">
      <c r="A753">
        <v>733</v>
      </c>
      <c r="B753">
        <v>127.36109999999999</v>
      </c>
      <c r="C753">
        <v>127.5938</v>
      </c>
      <c r="D753">
        <v>90.360399999999998</v>
      </c>
      <c r="E753">
        <v>138.7063</v>
      </c>
      <c r="F753">
        <v>61.070599999999999</v>
      </c>
      <c r="G753">
        <v>120.4222</v>
      </c>
      <c r="H753">
        <v>104.9051</v>
      </c>
      <c r="I753">
        <v>130.09450000000001</v>
      </c>
    </row>
    <row r="754" spans="1:9">
      <c r="A754">
        <v>734</v>
      </c>
      <c r="B754">
        <v>127.0394</v>
      </c>
      <c r="C754">
        <v>126.98609999999999</v>
      </c>
      <c r="D754">
        <v>90.627300000000005</v>
      </c>
      <c r="E754">
        <v>138.78399999999999</v>
      </c>
      <c r="F754">
        <v>61.106499999999997</v>
      </c>
      <c r="G754">
        <v>120.5025</v>
      </c>
      <c r="H754">
        <v>104.63330000000001</v>
      </c>
      <c r="I754">
        <v>130.0556</v>
      </c>
    </row>
    <row r="755" spans="1:9">
      <c r="A755">
        <v>735</v>
      </c>
      <c r="B755">
        <v>126.7419</v>
      </c>
      <c r="C755">
        <v>126.2259</v>
      </c>
      <c r="D755">
        <v>90.784999999999997</v>
      </c>
      <c r="E755">
        <v>138.5514</v>
      </c>
      <c r="F755">
        <v>61.167099999999998</v>
      </c>
      <c r="G755">
        <v>120.43980000000001</v>
      </c>
      <c r="H755">
        <v>104.4576</v>
      </c>
      <c r="I755">
        <v>129.62219999999999</v>
      </c>
    </row>
    <row r="756" spans="1:9">
      <c r="A756">
        <v>736</v>
      </c>
      <c r="B756">
        <v>126.25790000000001</v>
      </c>
      <c r="C756">
        <v>125.8519</v>
      </c>
      <c r="D756">
        <v>90.516000000000005</v>
      </c>
      <c r="E756">
        <v>138.42060000000001</v>
      </c>
      <c r="F756">
        <v>61.075499999999998</v>
      </c>
      <c r="G756">
        <v>120.4528</v>
      </c>
      <c r="H756">
        <v>103.4893</v>
      </c>
      <c r="I756">
        <v>129.31710000000001</v>
      </c>
    </row>
    <row r="757" spans="1:9">
      <c r="A757">
        <v>737</v>
      </c>
      <c r="B757">
        <v>126.4238</v>
      </c>
      <c r="C757">
        <v>125.87179999999999</v>
      </c>
      <c r="D757">
        <v>90.65</v>
      </c>
      <c r="E757">
        <v>138.3794</v>
      </c>
      <c r="F757">
        <v>61.067100000000003</v>
      </c>
      <c r="G757">
        <v>120.46639999999999</v>
      </c>
      <c r="H757">
        <v>103.25790000000001</v>
      </c>
      <c r="I757">
        <v>129.17570000000001</v>
      </c>
    </row>
    <row r="758" spans="1:9">
      <c r="A758">
        <v>738</v>
      </c>
      <c r="B758">
        <v>126.6729</v>
      </c>
      <c r="C758">
        <v>126.02079999999999</v>
      </c>
      <c r="D758">
        <v>90.843299999999999</v>
      </c>
      <c r="E758">
        <v>138.363</v>
      </c>
      <c r="F758">
        <v>61.050899999999999</v>
      </c>
      <c r="G758">
        <v>120.5539</v>
      </c>
      <c r="H758">
        <v>103</v>
      </c>
      <c r="I758">
        <v>129.17959999999999</v>
      </c>
    </row>
    <row r="759" spans="1:9">
      <c r="A759">
        <v>739</v>
      </c>
      <c r="B759">
        <v>126.8546</v>
      </c>
      <c r="C759">
        <v>126.18380000000001</v>
      </c>
      <c r="D759">
        <v>91.006699999999995</v>
      </c>
      <c r="E759">
        <v>138.31829999999999</v>
      </c>
      <c r="F759">
        <v>61.114600000000003</v>
      </c>
      <c r="G759">
        <v>120.7491</v>
      </c>
      <c r="H759">
        <v>102.94280000000001</v>
      </c>
      <c r="I759">
        <v>129.25739999999999</v>
      </c>
    </row>
    <row r="760" spans="1:9">
      <c r="A760">
        <v>740</v>
      </c>
      <c r="B760">
        <v>126.9933</v>
      </c>
      <c r="C760">
        <v>126.3023</v>
      </c>
      <c r="D760">
        <v>91.093999999999994</v>
      </c>
      <c r="E760">
        <v>138.25210000000001</v>
      </c>
      <c r="F760">
        <v>61.2241</v>
      </c>
      <c r="G760">
        <v>120.96810000000001</v>
      </c>
      <c r="H760">
        <v>102.8993</v>
      </c>
      <c r="I760">
        <v>129.33080000000001</v>
      </c>
    </row>
    <row r="761" spans="1:9">
      <c r="A761">
        <v>741</v>
      </c>
      <c r="B761">
        <v>127.0389</v>
      </c>
      <c r="C761">
        <v>126.3433</v>
      </c>
      <c r="D761">
        <v>91.227800000000002</v>
      </c>
      <c r="E761">
        <v>138.24420000000001</v>
      </c>
      <c r="F761">
        <v>61.3187</v>
      </c>
      <c r="G761">
        <v>121.17570000000001</v>
      </c>
      <c r="H761">
        <v>102.797</v>
      </c>
      <c r="I761">
        <v>129.41900000000001</v>
      </c>
    </row>
    <row r="762" spans="1:9">
      <c r="A762">
        <v>742</v>
      </c>
      <c r="B762">
        <v>127.0056</v>
      </c>
      <c r="C762">
        <v>126.312</v>
      </c>
      <c r="D762">
        <v>91.440299999999993</v>
      </c>
      <c r="E762">
        <v>138.26130000000001</v>
      </c>
      <c r="F762">
        <v>61.3887</v>
      </c>
      <c r="G762">
        <v>121.32640000000001</v>
      </c>
      <c r="H762">
        <v>102.663</v>
      </c>
      <c r="I762">
        <v>129.58519999999999</v>
      </c>
    </row>
    <row r="763" spans="1:9">
      <c r="A763">
        <v>743</v>
      </c>
      <c r="B763">
        <v>126.9359</v>
      </c>
      <c r="C763">
        <v>126.2259</v>
      </c>
      <c r="D763">
        <v>91.651600000000002</v>
      </c>
      <c r="E763">
        <v>138.19399999999999</v>
      </c>
      <c r="F763">
        <v>61.418999999999997</v>
      </c>
      <c r="G763">
        <v>121.28400000000001</v>
      </c>
      <c r="H763">
        <v>102.681</v>
      </c>
      <c r="I763">
        <v>129.4495</v>
      </c>
    </row>
    <row r="764" spans="1:9">
      <c r="A764">
        <v>744</v>
      </c>
      <c r="B764">
        <v>126.7458</v>
      </c>
      <c r="C764">
        <v>126.18219999999999</v>
      </c>
      <c r="D764">
        <v>91.769900000000007</v>
      </c>
      <c r="E764">
        <v>138.1627</v>
      </c>
      <c r="F764">
        <v>61.267400000000002</v>
      </c>
      <c r="G764">
        <v>121.3308</v>
      </c>
      <c r="H764">
        <v>102.0826</v>
      </c>
      <c r="I764">
        <v>129.28380000000001</v>
      </c>
    </row>
    <row r="765" spans="1:9">
      <c r="A765">
        <v>745</v>
      </c>
      <c r="B765">
        <v>126.91249999999999</v>
      </c>
      <c r="C765">
        <v>126.25490000000001</v>
      </c>
      <c r="D765">
        <v>91.916399999999996</v>
      </c>
      <c r="E765">
        <v>138.21129999999999</v>
      </c>
      <c r="F765">
        <v>61.275500000000001</v>
      </c>
      <c r="G765">
        <v>121.4606</v>
      </c>
      <c r="H765">
        <v>101.7954</v>
      </c>
      <c r="I765">
        <v>129.0729</v>
      </c>
    </row>
    <row r="766" spans="1:9">
      <c r="A766">
        <v>746</v>
      </c>
      <c r="B766">
        <v>127.0005</v>
      </c>
      <c r="C766">
        <v>126.27290000000001</v>
      </c>
      <c r="D766">
        <v>92.237499999999997</v>
      </c>
      <c r="E766">
        <v>138.3032</v>
      </c>
      <c r="F766">
        <v>61.336799999999997</v>
      </c>
      <c r="G766">
        <v>121.616</v>
      </c>
      <c r="H766">
        <v>101.42010000000001</v>
      </c>
      <c r="I766">
        <v>128.8792</v>
      </c>
    </row>
    <row r="767" spans="1:9">
      <c r="A767">
        <v>747</v>
      </c>
      <c r="B767">
        <v>126.9162</v>
      </c>
      <c r="C767">
        <v>126.21550000000001</v>
      </c>
      <c r="D767">
        <v>92.538200000000003</v>
      </c>
      <c r="E767">
        <v>138.34100000000001</v>
      </c>
      <c r="F767">
        <v>61.419199999999996</v>
      </c>
      <c r="G767">
        <v>121.8625</v>
      </c>
      <c r="H767">
        <v>101.072</v>
      </c>
      <c r="I767">
        <v>128.78120000000001</v>
      </c>
    </row>
    <row r="768" spans="1:9">
      <c r="A768">
        <v>748</v>
      </c>
      <c r="B768">
        <v>126.7597</v>
      </c>
      <c r="C768">
        <v>126.1357</v>
      </c>
      <c r="D768">
        <v>92.6995</v>
      </c>
      <c r="E768">
        <v>138.29929999999999</v>
      </c>
      <c r="F768">
        <v>61.549300000000002</v>
      </c>
      <c r="G768">
        <v>122.1046</v>
      </c>
      <c r="H768">
        <v>100.94029999999999</v>
      </c>
      <c r="I768">
        <v>128.85810000000001</v>
      </c>
    </row>
    <row r="769" spans="1:9">
      <c r="A769">
        <v>749</v>
      </c>
      <c r="B769">
        <v>126.7542</v>
      </c>
      <c r="C769">
        <v>126.12269999999999</v>
      </c>
      <c r="D769">
        <v>92.833100000000002</v>
      </c>
      <c r="E769">
        <v>138.27269999999999</v>
      </c>
      <c r="F769">
        <v>61.669699999999999</v>
      </c>
      <c r="G769">
        <v>122.3257</v>
      </c>
      <c r="H769">
        <v>101.0574</v>
      </c>
      <c r="I769">
        <v>129.1199</v>
      </c>
    </row>
    <row r="770" spans="1:9">
      <c r="A770">
        <v>750</v>
      </c>
      <c r="B770">
        <v>126.8336</v>
      </c>
      <c r="C770">
        <v>126.1627</v>
      </c>
      <c r="D770">
        <v>93</v>
      </c>
      <c r="E770">
        <v>138.18520000000001</v>
      </c>
      <c r="F770">
        <v>61.752800000000001</v>
      </c>
      <c r="G770">
        <v>122.5359</v>
      </c>
      <c r="H770">
        <v>101.334</v>
      </c>
      <c r="I770">
        <v>129.4769</v>
      </c>
    </row>
    <row r="771" spans="1:9">
      <c r="A771">
        <v>751</v>
      </c>
      <c r="B771">
        <v>126.8579</v>
      </c>
      <c r="C771">
        <v>126.0296</v>
      </c>
      <c r="D771">
        <v>93.14</v>
      </c>
      <c r="E771">
        <v>137.78749999999999</v>
      </c>
      <c r="F771">
        <v>61.823599999999999</v>
      </c>
      <c r="G771">
        <v>122.7144</v>
      </c>
      <c r="H771">
        <v>101.6062</v>
      </c>
      <c r="I771">
        <v>129.5669</v>
      </c>
    </row>
    <row r="772" spans="1:9">
      <c r="A772">
        <v>752</v>
      </c>
      <c r="B772">
        <v>126.40300000000001</v>
      </c>
      <c r="C772">
        <v>125.91670000000001</v>
      </c>
      <c r="D772">
        <v>92.8352</v>
      </c>
      <c r="E772">
        <v>137.52250000000001</v>
      </c>
      <c r="F772">
        <v>61.899099999999997</v>
      </c>
      <c r="G772">
        <v>122.9294</v>
      </c>
      <c r="H772">
        <v>101.2799</v>
      </c>
      <c r="I772">
        <v>129.68870000000001</v>
      </c>
    </row>
    <row r="773" spans="1:9">
      <c r="A773">
        <v>753</v>
      </c>
      <c r="B773">
        <v>126.6669</v>
      </c>
      <c r="C773">
        <v>126.0637</v>
      </c>
      <c r="D773">
        <v>92.9375</v>
      </c>
      <c r="E773">
        <v>137.3785</v>
      </c>
      <c r="F773">
        <v>61.988900000000001</v>
      </c>
      <c r="G773">
        <v>123.12269999999999</v>
      </c>
      <c r="H773">
        <v>101.35899999999999</v>
      </c>
      <c r="I773">
        <v>129.7919</v>
      </c>
    </row>
    <row r="774" spans="1:9">
      <c r="A774">
        <v>754</v>
      </c>
      <c r="B774">
        <v>126.9477</v>
      </c>
      <c r="C774">
        <v>126.1611</v>
      </c>
      <c r="D774">
        <v>93.068700000000007</v>
      </c>
      <c r="E774">
        <v>137.30529999999999</v>
      </c>
      <c r="F774">
        <v>62.048099999999998</v>
      </c>
      <c r="G774">
        <v>123.18170000000001</v>
      </c>
      <c r="H774">
        <v>101.262</v>
      </c>
      <c r="I774">
        <v>129.78559999999999</v>
      </c>
    </row>
    <row r="775" spans="1:9">
      <c r="A775">
        <v>755</v>
      </c>
      <c r="B775">
        <v>126.79470000000001</v>
      </c>
      <c r="C775">
        <v>126.0454</v>
      </c>
      <c r="D775">
        <v>93.213399999999993</v>
      </c>
      <c r="E775">
        <v>137.28290000000001</v>
      </c>
      <c r="F775">
        <v>61.983800000000002</v>
      </c>
      <c r="G775">
        <v>123.18170000000001</v>
      </c>
      <c r="H775">
        <v>100.9736</v>
      </c>
      <c r="I775">
        <v>129.7715</v>
      </c>
    </row>
    <row r="776" spans="1:9">
      <c r="A776">
        <v>756</v>
      </c>
      <c r="B776">
        <v>126.5234</v>
      </c>
      <c r="C776">
        <v>125.9042</v>
      </c>
      <c r="D776">
        <v>93.423599999999993</v>
      </c>
      <c r="E776">
        <v>137.3963</v>
      </c>
      <c r="F776">
        <v>61.944899999999997</v>
      </c>
      <c r="G776">
        <v>123.25879999999999</v>
      </c>
      <c r="H776">
        <v>100.8493</v>
      </c>
      <c r="I776">
        <v>129.93960000000001</v>
      </c>
    </row>
    <row r="777" spans="1:9">
      <c r="A777">
        <v>757</v>
      </c>
      <c r="B777">
        <v>126.4975</v>
      </c>
      <c r="C777">
        <v>125.9898</v>
      </c>
      <c r="D777">
        <v>93.745599999999996</v>
      </c>
      <c r="E777">
        <v>137.5368</v>
      </c>
      <c r="F777">
        <v>61.982399999999998</v>
      </c>
      <c r="G777">
        <v>123.38120000000001</v>
      </c>
      <c r="H777">
        <v>101.0488</v>
      </c>
      <c r="I777">
        <v>130.34139999999999</v>
      </c>
    </row>
    <row r="778" spans="1:9">
      <c r="A778">
        <v>758</v>
      </c>
      <c r="B778">
        <v>126.9396</v>
      </c>
      <c r="C778">
        <v>126.3185</v>
      </c>
      <c r="D778">
        <v>94.100499999999997</v>
      </c>
      <c r="E778">
        <v>137.63999999999999</v>
      </c>
      <c r="F778">
        <v>62.058799999999998</v>
      </c>
      <c r="G778">
        <v>123.50830000000001</v>
      </c>
      <c r="H778">
        <v>101.4933</v>
      </c>
      <c r="I778">
        <v>130.82409999999999</v>
      </c>
    </row>
    <row r="779" spans="1:9">
      <c r="A779">
        <v>759</v>
      </c>
      <c r="B779">
        <v>127.36369999999999</v>
      </c>
      <c r="C779">
        <v>126.43819999999999</v>
      </c>
      <c r="D779">
        <v>94.322699999999998</v>
      </c>
      <c r="E779">
        <v>137.74100000000001</v>
      </c>
      <c r="F779">
        <v>62.106000000000002</v>
      </c>
      <c r="G779">
        <v>123.70489999999999</v>
      </c>
      <c r="H779">
        <v>101.78149999999999</v>
      </c>
      <c r="I779">
        <v>130.91499999999999</v>
      </c>
    </row>
    <row r="780" spans="1:9">
      <c r="A780">
        <v>760</v>
      </c>
      <c r="B780">
        <v>126.96599999999999</v>
      </c>
      <c r="C780">
        <v>126.35420000000001</v>
      </c>
      <c r="D780">
        <v>94.620599999999996</v>
      </c>
      <c r="E780">
        <v>137.8484</v>
      </c>
      <c r="F780">
        <v>62.262700000000002</v>
      </c>
      <c r="G780">
        <v>123.938</v>
      </c>
      <c r="H780">
        <v>101.26690000000001</v>
      </c>
      <c r="I780">
        <v>130.9563</v>
      </c>
    </row>
    <row r="781" spans="1:9">
      <c r="A781">
        <v>761</v>
      </c>
      <c r="B781">
        <v>127.0125</v>
      </c>
      <c r="C781">
        <v>126.3583</v>
      </c>
      <c r="D781">
        <v>94.866</v>
      </c>
      <c r="E781">
        <v>138.04349999999999</v>
      </c>
      <c r="F781">
        <v>62.3748</v>
      </c>
      <c r="G781">
        <v>124.206</v>
      </c>
      <c r="H781">
        <v>101.1722</v>
      </c>
      <c r="I781">
        <v>130.965</v>
      </c>
    </row>
    <row r="782" spans="1:9">
      <c r="A782">
        <v>762</v>
      </c>
      <c r="B782">
        <v>127.0354</v>
      </c>
      <c r="C782">
        <v>126.3528</v>
      </c>
      <c r="D782">
        <v>95.256699999999995</v>
      </c>
      <c r="E782">
        <v>138.2449</v>
      </c>
      <c r="F782">
        <v>62.511800000000001</v>
      </c>
      <c r="G782">
        <v>124.3308</v>
      </c>
      <c r="H782">
        <v>100.94240000000001</v>
      </c>
      <c r="I782">
        <v>130.88329999999999</v>
      </c>
    </row>
    <row r="783" spans="1:9">
      <c r="A783">
        <v>763</v>
      </c>
      <c r="B783">
        <v>126.99469999999999</v>
      </c>
      <c r="C783">
        <v>126.2924</v>
      </c>
      <c r="D783">
        <v>95.61</v>
      </c>
      <c r="E783">
        <v>138.3579</v>
      </c>
      <c r="F783">
        <v>62.483800000000002</v>
      </c>
      <c r="G783">
        <v>124.32689999999999</v>
      </c>
      <c r="H783">
        <v>100.6472</v>
      </c>
      <c r="I783">
        <v>130.78290000000001</v>
      </c>
    </row>
    <row r="784" spans="1:9">
      <c r="A784">
        <v>764</v>
      </c>
      <c r="B784">
        <v>126.87269999999999</v>
      </c>
      <c r="C784">
        <v>126.24769999999999</v>
      </c>
      <c r="D784">
        <v>95.821100000000001</v>
      </c>
      <c r="E784">
        <v>138.3991</v>
      </c>
      <c r="F784">
        <v>62.401600000000002</v>
      </c>
      <c r="G784">
        <v>124.1741</v>
      </c>
      <c r="H784">
        <v>100.43129999999999</v>
      </c>
      <c r="I784">
        <v>130.79580000000001</v>
      </c>
    </row>
    <row r="785" spans="1:9">
      <c r="A785">
        <v>765</v>
      </c>
      <c r="B785">
        <v>126.8669</v>
      </c>
      <c r="C785">
        <v>126.2384</v>
      </c>
      <c r="D785">
        <v>95.947000000000003</v>
      </c>
      <c r="E785">
        <v>138.3681</v>
      </c>
      <c r="F785">
        <v>62.264400000000002</v>
      </c>
      <c r="G785">
        <v>124.0183</v>
      </c>
      <c r="H785">
        <v>100.40089999999999</v>
      </c>
      <c r="I785">
        <v>130.96039999999999</v>
      </c>
    </row>
    <row r="786" spans="1:9">
      <c r="A786">
        <v>766</v>
      </c>
      <c r="B786">
        <v>126.94370000000001</v>
      </c>
      <c r="C786">
        <v>126.25620000000001</v>
      </c>
      <c r="D786">
        <v>96.037999999999997</v>
      </c>
      <c r="E786">
        <v>138.27959999999999</v>
      </c>
      <c r="F786">
        <v>62.157400000000003</v>
      </c>
      <c r="G786">
        <v>123.8271</v>
      </c>
      <c r="H786">
        <v>100.5484</v>
      </c>
      <c r="I786">
        <v>131.2106</v>
      </c>
    </row>
    <row r="787" spans="1:9">
      <c r="A787">
        <v>767</v>
      </c>
      <c r="B787">
        <v>126.9181</v>
      </c>
      <c r="C787">
        <v>126.1833</v>
      </c>
      <c r="D787">
        <v>96.116699999999994</v>
      </c>
      <c r="E787">
        <v>138.08699999999999</v>
      </c>
      <c r="F787">
        <v>62.046799999999998</v>
      </c>
      <c r="G787">
        <v>123.0956</v>
      </c>
      <c r="H787">
        <v>100.65649999999999</v>
      </c>
      <c r="I787">
        <v>131.19210000000001</v>
      </c>
    </row>
    <row r="788" spans="1:9">
      <c r="A788">
        <v>768</v>
      </c>
      <c r="B788">
        <v>126.70189999999999</v>
      </c>
      <c r="C788">
        <v>126.0903</v>
      </c>
      <c r="D788">
        <v>96.085400000000007</v>
      </c>
      <c r="E788">
        <v>137.9905</v>
      </c>
      <c r="F788">
        <v>61.427799999999998</v>
      </c>
      <c r="G788">
        <v>122.4815</v>
      </c>
      <c r="H788">
        <v>100.20950000000001</v>
      </c>
      <c r="I788">
        <v>131.19999999999999</v>
      </c>
    </row>
    <row r="789" spans="1:9">
      <c r="A789">
        <v>769</v>
      </c>
      <c r="B789">
        <v>126.7162</v>
      </c>
      <c r="C789">
        <v>126.12990000000001</v>
      </c>
      <c r="D789">
        <v>96.287999999999997</v>
      </c>
      <c r="E789">
        <v>137.9803</v>
      </c>
      <c r="F789">
        <v>61.176400000000001</v>
      </c>
      <c r="G789">
        <v>122.03060000000001</v>
      </c>
      <c r="H789">
        <v>100.2856</v>
      </c>
      <c r="I789">
        <v>131.33009999999999</v>
      </c>
    </row>
    <row r="790" spans="1:9">
      <c r="A790">
        <v>770</v>
      </c>
      <c r="B790">
        <v>126.9461</v>
      </c>
      <c r="C790">
        <v>126.2861</v>
      </c>
      <c r="D790">
        <v>96.524299999999997</v>
      </c>
      <c r="E790">
        <v>137.94540000000001</v>
      </c>
      <c r="F790">
        <v>61.017800000000001</v>
      </c>
      <c r="G790">
        <v>121.7025</v>
      </c>
      <c r="H790">
        <v>100.2787</v>
      </c>
      <c r="I790">
        <v>131.36089999999999</v>
      </c>
    </row>
    <row r="791" spans="1:9">
      <c r="A791">
        <v>771</v>
      </c>
      <c r="B791">
        <v>127.1229</v>
      </c>
      <c r="C791">
        <v>126.4234</v>
      </c>
      <c r="D791">
        <v>96.621300000000005</v>
      </c>
      <c r="E791">
        <v>137.82990000000001</v>
      </c>
      <c r="F791">
        <v>60.899299999999997</v>
      </c>
      <c r="G791">
        <v>121.50530000000001</v>
      </c>
      <c r="H791">
        <v>99.977999999999994</v>
      </c>
      <c r="I791">
        <v>131.25069999999999</v>
      </c>
    </row>
    <row r="792" spans="1:9">
      <c r="A792">
        <v>772</v>
      </c>
      <c r="B792">
        <v>127.20950000000001</v>
      </c>
      <c r="C792">
        <v>126.5009</v>
      </c>
      <c r="D792">
        <v>96.628900000000002</v>
      </c>
      <c r="E792">
        <v>137.66319999999999</v>
      </c>
      <c r="F792">
        <v>60.8581</v>
      </c>
      <c r="G792">
        <v>121.4132</v>
      </c>
      <c r="H792">
        <v>99.566699999999997</v>
      </c>
      <c r="I792">
        <v>131.07220000000001</v>
      </c>
    </row>
    <row r="793" spans="1:9">
      <c r="A793">
        <v>773</v>
      </c>
      <c r="B793">
        <v>127.1748</v>
      </c>
      <c r="C793">
        <v>126.5035</v>
      </c>
      <c r="D793">
        <v>96.598600000000005</v>
      </c>
      <c r="E793">
        <v>137.43430000000001</v>
      </c>
      <c r="F793">
        <v>60.849800000000002</v>
      </c>
      <c r="G793">
        <v>121.3729</v>
      </c>
      <c r="H793">
        <v>99.212999999999994</v>
      </c>
      <c r="I793">
        <v>130.99879999999999</v>
      </c>
    </row>
    <row r="794" spans="1:9">
      <c r="A794">
        <v>774</v>
      </c>
      <c r="B794">
        <v>127.17659999999999</v>
      </c>
      <c r="C794">
        <v>126.5394</v>
      </c>
      <c r="D794">
        <v>96.564099999999996</v>
      </c>
      <c r="E794">
        <v>137.21270000000001</v>
      </c>
      <c r="F794">
        <v>60.8523</v>
      </c>
      <c r="G794">
        <v>121.4234</v>
      </c>
      <c r="H794">
        <v>99.084000000000003</v>
      </c>
      <c r="I794">
        <v>131.04329999999999</v>
      </c>
    </row>
    <row r="795" spans="1:9">
      <c r="A795">
        <v>775</v>
      </c>
      <c r="B795">
        <v>127.26690000000001</v>
      </c>
      <c r="C795">
        <v>126.4829</v>
      </c>
      <c r="D795">
        <v>96.534000000000006</v>
      </c>
      <c r="E795">
        <v>136.8819</v>
      </c>
      <c r="F795">
        <v>60.920099999999998</v>
      </c>
      <c r="G795">
        <v>121.44750000000001</v>
      </c>
      <c r="H795">
        <v>99.062700000000007</v>
      </c>
      <c r="I795">
        <v>130.75810000000001</v>
      </c>
    </row>
    <row r="796" spans="1:9">
      <c r="A796">
        <v>776</v>
      </c>
      <c r="B796">
        <v>126.9706</v>
      </c>
      <c r="C796">
        <v>126.4046</v>
      </c>
      <c r="D796">
        <v>96.356200000000001</v>
      </c>
      <c r="E796">
        <v>136.69820000000001</v>
      </c>
      <c r="F796">
        <v>60.941000000000003</v>
      </c>
      <c r="G796">
        <v>121.5894</v>
      </c>
      <c r="H796">
        <v>98.3322</v>
      </c>
      <c r="I796">
        <v>130.52869999999999</v>
      </c>
    </row>
    <row r="797" spans="1:9">
      <c r="A797">
        <v>777</v>
      </c>
      <c r="B797">
        <v>127.0926</v>
      </c>
      <c r="C797">
        <v>126.6157</v>
      </c>
      <c r="D797">
        <v>96.516000000000005</v>
      </c>
      <c r="E797">
        <v>136.66319999999999</v>
      </c>
      <c r="F797">
        <v>61.063699999999997</v>
      </c>
      <c r="G797">
        <v>121.74979999999999</v>
      </c>
      <c r="H797">
        <v>98.028700000000001</v>
      </c>
      <c r="I797">
        <v>130.35050000000001</v>
      </c>
    </row>
    <row r="798" spans="1:9">
      <c r="A798">
        <v>778</v>
      </c>
      <c r="B798">
        <v>127.31480000000001</v>
      </c>
      <c r="C798">
        <v>127.09399999999999</v>
      </c>
      <c r="D798">
        <v>96.776600000000002</v>
      </c>
      <c r="E798">
        <v>136.63489999999999</v>
      </c>
      <c r="F798">
        <v>61.153199999999998</v>
      </c>
      <c r="G798">
        <v>121.79810000000001</v>
      </c>
      <c r="H798">
        <v>97.729900000000001</v>
      </c>
      <c r="I798">
        <v>130.28200000000001</v>
      </c>
    </row>
    <row r="799" spans="1:9">
      <c r="A799">
        <v>779</v>
      </c>
      <c r="B799">
        <v>127.5188</v>
      </c>
      <c r="C799">
        <v>127.5231</v>
      </c>
      <c r="D799">
        <v>96.925700000000006</v>
      </c>
      <c r="E799">
        <v>136.5035</v>
      </c>
      <c r="F799">
        <v>61.119399999999999</v>
      </c>
      <c r="G799">
        <v>121.67059999999999</v>
      </c>
      <c r="H799">
        <v>97.616</v>
      </c>
      <c r="I799">
        <v>130.30670000000001</v>
      </c>
    </row>
    <row r="800" spans="1:9">
      <c r="A800">
        <v>780</v>
      </c>
      <c r="B800">
        <v>127.5748</v>
      </c>
      <c r="C800">
        <v>127.7056</v>
      </c>
      <c r="D800">
        <v>96.9268</v>
      </c>
      <c r="E800">
        <v>136.4187</v>
      </c>
      <c r="F800">
        <v>60.9938</v>
      </c>
      <c r="G800">
        <v>121.57729999999999</v>
      </c>
      <c r="H800">
        <v>97.581000000000003</v>
      </c>
      <c r="I800">
        <v>130.41810000000001</v>
      </c>
    </row>
    <row r="801" spans="1:9">
      <c r="A801">
        <v>781</v>
      </c>
      <c r="B801">
        <v>127.4042</v>
      </c>
      <c r="C801">
        <v>127.634</v>
      </c>
      <c r="D801">
        <v>97.0655</v>
      </c>
      <c r="E801">
        <v>136.3861</v>
      </c>
      <c r="F801">
        <v>60.974800000000002</v>
      </c>
      <c r="G801">
        <v>121.59650000000001</v>
      </c>
      <c r="H801">
        <v>97.567400000000006</v>
      </c>
      <c r="I801">
        <v>130.59100000000001</v>
      </c>
    </row>
    <row r="802" spans="1:9">
      <c r="A802">
        <v>782</v>
      </c>
      <c r="B802">
        <v>127.1125</v>
      </c>
      <c r="C802">
        <v>127.43429999999999</v>
      </c>
      <c r="D802">
        <v>97.294700000000006</v>
      </c>
      <c r="E802">
        <v>136.37549999999999</v>
      </c>
      <c r="F802">
        <v>61.057600000000001</v>
      </c>
      <c r="G802">
        <v>121.75320000000001</v>
      </c>
      <c r="H802">
        <v>97.634699999999995</v>
      </c>
      <c r="I802">
        <v>130.82339999999999</v>
      </c>
    </row>
    <row r="803" spans="1:9">
      <c r="A803">
        <v>783</v>
      </c>
      <c r="B803">
        <v>126.90300000000001</v>
      </c>
      <c r="C803">
        <v>127.09</v>
      </c>
      <c r="D803">
        <v>97.491399999999999</v>
      </c>
      <c r="E803">
        <v>136.18680000000001</v>
      </c>
      <c r="F803">
        <v>61.204900000000002</v>
      </c>
      <c r="G803">
        <v>121.5488</v>
      </c>
      <c r="H803">
        <v>97.715000000000003</v>
      </c>
      <c r="I803">
        <v>130.578</v>
      </c>
    </row>
    <row r="804" spans="1:9">
      <c r="A804">
        <v>784</v>
      </c>
      <c r="B804">
        <v>126.2655</v>
      </c>
      <c r="C804">
        <v>126.75069999999999</v>
      </c>
      <c r="D804">
        <v>97.408299999999997</v>
      </c>
      <c r="E804">
        <v>136.02850000000001</v>
      </c>
      <c r="F804">
        <v>60.9512</v>
      </c>
      <c r="G804">
        <v>121.4417</v>
      </c>
      <c r="H804">
        <v>96.919899999999998</v>
      </c>
      <c r="I804">
        <v>130.3201</v>
      </c>
    </row>
    <row r="805" spans="1:9">
      <c r="A805">
        <v>785</v>
      </c>
      <c r="B805">
        <v>126.2454</v>
      </c>
      <c r="C805">
        <v>126.6352</v>
      </c>
      <c r="D805">
        <v>97.473399999999998</v>
      </c>
      <c r="E805">
        <v>135.92660000000001</v>
      </c>
      <c r="F805">
        <v>60.941899999999997</v>
      </c>
      <c r="G805">
        <v>121.3873</v>
      </c>
      <c r="H805">
        <v>96.508600000000001</v>
      </c>
      <c r="I805">
        <v>130.0838</v>
      </c>
    </row>
    <row r="806" spans="1:9">
      <c r="A806">
        <v>786</v>
      </c>
      <c r="B806">
        <v>126.2491</v>
      </c>
      <c r="C806">
        <v>126.63379999999999</v>
      </c>
      <c r="D806">
        <v>97.566199999999995</v>
      </c>
      <c r="E806">
        <v>135.84469999999999</v>
      </c>
      <c r="F806">
        <v>60.898800000000001</v>
      </c>
      <c r="G806">
        <v>121.38379999999999</v>
      </c>
      <c r="H806">
        <v>96.108599999999996</v>
      </c>
      <c r="I806">
        <v>129.94049999999999</v>
      </c>
    </row>
    <row r="807" spans="1:9">
      <c r="A807">
        <v>787</v>
      </c>
      <c r="B807">
        <v>126.3426</v>
      </c>
      <c r="C807">
        <v>126.7137</v>
      </c>
      <c r="D807">
        <v>97.701899999999995</v>
      </c>
      <c r="E807">
        <v>135.78100000000001</v>
      </c>
      <c r="F807">
        <v>60.869700000000002</v>
      </c>
      <c r="G807">
        <v>121.3338</v>
      </c>
      <c r="H807">
        <v>95.892600000000002</v>
      </c>
      <c r="I807">
        <v>129.9444</v>
      </c>
    </row>
    <row r="808" spans="1:9">
      <c r="A808">
        <v>788</v>
      </c>
      <c r="B808">
        <v>126.5081</v>
      </c>
      <c r="C808">
        <v>126.8609</v>
      </c>
      <c r="D808">
        <v>97.786600000000007</v>
      </c>
      <c r="E808">
        <v>135.75020000000001</v>
      </c>
      <c r="F808">
        <v>60.774799999999999</v>
      </c>
      <c r="G808">
        <v>121.2287</v>
      </c>
      <c r="H808">
        <v>95.815700000000007</v>
      </c>
      <c r="I808">
        <v>130.08500000000001</v>
      </c>
    </row>
    <row r="809" spans="1:9">
      <c r="A809">
        <v>789</v>
      </c>
      <c r="B809">
        <v>126.688</v>
      </c>
      <c r="C809">
        <v>126.997</v>
      </c>
      <c r="D809">
        <v>97.998400000000004</v>
      </c>
      <c r="E809">
        <v>135.76669999999999</v>
      </c>
      <c r="F809">
        <v>60.670099999999998</v>
      </c>
      <c r="G809">
        <v>121.15</v>
      </c>
      <c r="H809">
        <v>95.889399999999995</v>
      </c>
      <c r="I809">
        <v>130.41480000000001</v>
      </c>
    </row>
    <row r="810" spans="1:9">
      <c r="A810">
        <v>790</v>
      </c>
      <c r="B810">
        <v>126.7542</v>
      </c>
      <c r="C810">
        <v>127.075</v>
      </c>
      <c r="D810">
        <v>98.234300000000005</v>
      </c>
      <c r="E810">
        <v>135.79470000000001</v>
      </c>
      <c r="F810">
        <v>60.623800000000003</v>
      </c>
      <c r="G810">
        <v>121.09610000000001</v>
      </c>
      <c r="H810">
        <v>96.166200000000003</v>
      </c>
      <c r="I810">
        <v>130.8963</v>
      </c>
    </row>
    <row r="811" spans="1:9">
      <c r="A811">
        <v>791</v>
      </c>
      <c r="B811">
        <v>126.7877</v>
      </c>
      <c r="C811">
        <v>127.0072</v>
      </c>
      <c r="D811">
        <v>98.4572</v>
      </c>
      <c r="E811">
        <v>135.68029999999999</v>
      </c>
      <c r="F811">
        <v>60.603700000000003</v>
      </c>
      <c r="G811">
        <v>120.8597</v>
      </c>
      <c r="H811">
        <v>96.492800000000003</v>
      </c>
      <c r="I811">
        <v>130.95419999999999</v>
      </c>
    </row>
    <row r="812" spans="1:9">
      <c r="A812">
        <v>792</v>
      </c>
      <c r="B812">
        <v>126.5127</v>
      </c>
      <c r="C812">
        <v>126.95050000000001</v>
      </c>
      <c r="D812">
        <v>98.4572</v>
      </c>
      <c r="E812">
        <v>135.5701</v>
      </c>
      <c r="F812">
        <v>60.402799999999999</v>
      </c>
      <c r="G812">
        <v>120.76990000000001</v>
      </c>
      <c r="H812">
        <v>95.977999999999994</v>
      </c>
      <c r="I812">
        <v>130.9803</v>
      </c>
    </row>
    <row r="813" spans="1:9">
      <c r="A813">
        <v>793</v>
      </c>
      <c r="B813">
        <v>126.66759999999999</v>
      </c>
      <c r="C813">
        <v>127.07940000000001</v>
      </c>
      <c r="D813">
        <v>98.529200000000003</v>
      </c>
      <c r="E813">
        <v>135.46850000000001</v>
      </c>
      <c r="F813">
        <v>60.414099999999998</v>
      </c>
      <c r="G813">
        <v>120.7174</v>
      </c>
      <c r="H813">
        <v>95.784999999999997</v>
      </c>
      <c r="I813">
        <v>130.94909999999999</v>
      </c>
    </row>
    <row r="814" spans="1:9">
      <c r="A814">
        <v>794</v>
      </c>
      <c r="B814">
        <v>126.9569</v>
      </c>
      <c r="C814">
        <v>127.3074</v>
      </c>
      <c r="D814">
        <v>98.624099999999999</v>
      </c>
      <c r="E814">
        <v>135.33150000000001</v>
      </c>
      <c r="F814">
        <v>60.393700000000003</v>
      </c>
      <c r="G814">
        <v>120.6046</v>
      </c>
      <c r="H814">
        <v>95.511600000000001</v>
      </c>
      <c r="I814">
        <v>130.90549999999999</v>
      </c>
    </row>
    <row r="815" spans="1:9">
      <c r="A815">
        <v>795</v>
      </c>
      <c r="B815">
        <v>127.1947</v>
      </c>
      <c r="C815">
        <v>127.4889</v>
      </c>
      <c r="D815">
        <v>98.656700000000001</v>
      </c>
      <c r="E815">
        <v>135.11619999999999</v>
      </c>
      <c r="F815">
        <v>60.3127</v>
      </c>
      <c r="G815">
        <v>120.48520000000001</v>
      </c>
      <c r="H815">
        <v>95.261300000000006</v>
      </c>
      <c r="I815">
        <v>130.79509999999999</v>
      </c>
    </row>
    <row r="816" spans="1:9">
      <c r="A816">
        <v>796</v>
      </c>
      <c r="B816">
        <v>127.28660000000001</v>
      </c>
      <c r="C816">
        <v>127.5132</v>
      </c>
      <c r="D816">
        <v>98.574799999999996</v>
      </c>
      <c r="E816">
        <v>134.92060000000001</v>
      </c>
      <c r="F816">
        <v>60.2361</v>
      </c>
      <c r="G816">
        <v>120.4766</v>
      </c>
      <c r="H816">
        <v>94.965299999999999</v>
      </c>
      <c r="I816">
        <v>130.67359999999999</v>
      </c>
    </row>
    <row r="817" spans="1:9">
      <c r="A817">
        <v>797</v>
      </c>
      <c r="B817">
        <v>127.1014</v>
      </c>
      <c r="C817">
        <v>127.35250000000001</v>
      </c>
      <c r="D817">
        <v>98.592799999999997</v>
      </c>
      <c r="E817">
        <v>134.8125</v>
      </c>
      <c r="F817">
        <v>60.305599999999998</v>
      </c>
      <c r="G817">
        <v>120.61499999999999</v>
      </c>
      <c r="H817">
        <v>94.641000000000005</v>
      </c>
      <c r="I817">
        <v>130.4845</v>
      </c>
    </row>
    <row r="818" spans="1:9">
      <c r="A818">
        <v>798</v>
      </c>
      <c r="B818">
        <v>126.81059999999999</v>
      </c>
      <c r="C818">
        <v>127.1271</v>
      </c>
      <c r="D818">
        <v>98.753200000000007</v>
      </c>
      <c r="E818">
        <v>134.7961</v>
      </c>
      <c r="F818">
        <v>60.4345</v>
      </c>
      <c r="G818">
        <v>120.75320000000001</v>
      </c>
      <c r="H818">
        <v>94.281199999999998</v>
      </c>
      <c r="I818">
        <v>130.3921</v>
      </c>
    </row>
    <row r="819" spans="1:9">
      <c r="A819">
        <v>799</v>
      </c>
      <c r="B819">
        <v>126.5236</v>
      </c>
      <c r="C819">
        <v>126.6597</v>
      </c>
      <c r="D819">
        <v>99.006900000000002</v>
      </c>
      <c r="E819">
        <v>134.85720000000001</v>
      </c>
      <c r="F819">
        <v>60.502299999999998</v>
      </c>
      <c r="G819">
        <v>120.3412</v>
      </c>
      <c r="H819">
        <v>94.052999999999997</v>
      </c>
      <c r="I819">
        <v>130.316</v>
      </c>
    </row>
    <row r="820" spans="1:9">
      <c r="A820">
        <v>800</v>
      </c>
      <c r="B820">
        <v>125.64879999999999</v>
      </c>
      <c r="C820">
        <v>126.265</v>
      </c>
      <c r="D820">
        <v>99.310900000000004</v>
      </c>
      <c r="E820">
        <v>134.93450000000001</v>
      </c>
      <c r="F820">
        <v>60.067100000000003</v>
      </c>
      <c r="G820">
        <v>120.1255</v>
      </c>
      <c r="H820">
        <v>93.771100000000004</v>
      </c>
      <c r="I820">
        <v>130.49789999999999</v>
      </c>
    </row>
    <row r="821" spans="1:9">
      <c r="A821">
        <v>801</v>
      </c>
      <c r="B821">
        <v>125.8081</v>
      </c>
      <c r="C821">
        <v>126.2854</v>
      </c>
      <c r="D821">
        <v>99.537000000000006</v>
      </c>
      <c r="E821">
        <v>135.00389999999999</v>
      </c>
      <c r="F821">
        <v>60.050899999999999</v>
      </c>
      <c r="G821">
        <v>120.188</v>
      </c>
      <c r="H821">
        <v>93.923599999999993</v>
      </c>
      <c r="I821">
        <v>130.7424</v>
      </c>
    </row>
    <row r="822" spans="1:9">
      <c r="A822">
        <v>802</v>
      </c>
      <c r="B822">
        <v>126.1176</v>
      </c>
      <c r="C822">
        <v>126.4928</v>
      </c>
      <c r="D822">
        <v>99.743099999999998</v>
      </c>
      <c r="E822">
        <v>135.01669999999999</v>
      </c>
      <c r="F822">
        <v>60.211300000000001</v>
      </c>
      <c r="G822">
        <v>120.4824</v>
      </c>
      <c r="H822">
        <v>93.9405</v>
      </c>
      <c r="I822">
        <v>130.92920000000001</v>
      </c>
    </row>
    <row r="823" spans="1:9">
      <c r="A823">
        <v>803</v>
      </c>
      <c r="B823">
        <v>126.4021</v>
      </c>
      <c r="C823">
        <v>126.7248</v>
      </c>
      <c r="D823">
        <v>99.846299999999999</v>
      </c>
      <c r="E823">
        <v>134.8991</v>
      </c>
      <c r="F823">
        <v>60.4664</v>
      </c>
      <c r="G823">
        <v>120.83499999999999</v>
      </c>
      <c r="H823">
        <v>93.821100000000001</v>
      </c>
      <c r="I823">
        <v>131.05719999999999</v>
      </c>
    </row>
    <row r="824" spans="1:9">
      <c r="A824">
        <v>804</v>
      </c>
      <c r="B824">
        <v>126.6035</v>
      </c>
      <c r="C824">
        <v>126.89190000000001</v>
      </c>
      <c r="D824">
        <v>99.770799999999994</v>
      </c>
      <c r="E824">
        <v>134.7259</v>
      </c>
      <c r="F824">
        <v>60.657600000000002</v>
      </c>
      <c r="G824">
        <v>121.24979999999999</v>
      </c>
      <c r="H824">
        <v>93.668999999999997</v>
      </c>
      <c r="I824">
        <v>131.15459999999999</v>
      </c>
    </row>
    <row r="825" spans="1:9">
      <c r="A825">
        <v>805</v>
      </c>
      <c r="B825">
        <v>126.64</v>
      </c>
      <c r="C825">
        <v>126.9363</v>
      </c>
      <c r="D825">
        <v>99.782399999999996</v>
      </c>
      <c r="E825">
        <v>134.62129999999999</v>
      </c>
      <c r="F825">
        <v>60.890700000000002</v>
      </c>
      <c r="G825">
        <v>121.6664</v>
      </c>
      <c r="H825">
        <v>93.502099999999999</v>
      </c>
      <c r="I825">
        <v>131.20650000000001</v>
      </c>
    </row>
    <row r="826" spans="1:9">
      <c r="A826">
        <v>806</v>
      </c>
      <c r="B826">
        <v>126.59910000000001</v>
      </c>
      <c r="C826">
        <v>126.90089999999999</v>
      </c>
      <c r="D826">
        <v>99.903499999999994</v>
      </c>
      <c r="E826">
        <v>134.54329999999999</v>
      </c>
      <c r="F826">
        <v>61.098599999999998</v>
      </c>
      <c r="G826">
        <v>122.0194</v>
      </c>
      <c r="H826">
        <v>93.333600000000004</v>
      </c>
      <c r="I826">
        <v>131.26320000000001</v>
      </c>
    </row>
    <row r="827" spans="1:9">
      <c r="A827">
        <v>807</v>
      </c>
      <c r="B827">
        <v>126.4778</v>
      </c>
      <c r="C827">
        <v>126.6713</v>
      </c>
      <c r="D827">
        <v>100.02800000000001</v>
      </c>
      <c r="E827">
        <v>134.3657</v>
      </c>
      <c r="F827">
        <v>61.229399999999998</v>
      </c>
      <c r="G827">
        <v>121.9789</v>
      </c>
      <c r="H827">
        <v>93.181899999999999</v>
      </c>
      <c r="I827">
        <v>130.94030000000001</v>
      </c>
    </row>
    <row r="828" spans="1:9">
      <c r="A828">
        <v>808</v>
      </c>
      <c r="B828">
        <v>125.9759</v>
      </c>
      <c r="C828">
        <v>126.4704</v>
      </c>
      <c r="D828">
        <v>99.983999999999995</v>
      </c>
      <c r="E828">
        <v>134.27010000000001</v>
      </c>
      <c r="F828">
        <v>61.060600000000001</v>
      </c>
      <c r="G828">
        <v>121.9546</v>
      </c>
      <c r="H828">
        <v>92.406000000000006</v>
      </c>
      <c r="I828">
        <v>130.82429999999999</v>
      </c>
    </row>
    <row r="829" spans="1:9">
      <c r="A829">
        <v>809</v>
      </c>
      <c r="B829">
        <v>126.1053</v>
      </c>
      <c r="C829">
        <v>126.4736</v>
      </c>
      <c r="D829">
        <v>100.1486</v>
      </c>
      <c r="E829">
        <v>134.3134</v>
      </c>
      <c r="F829">
        <v>61.038899999999998</v>
      </c>
      <c r="G829">
        <v>121.8954</v>
      </c>
      <c r="H829">
        <v>92.343100000000007</v>
      </c>
      <c r="I829">
        <v>130.84100000000001</v>
      </c>
    </row>
    <row r="830" spans="1:9">
      <c r="A830">
        <v>810</v>
      </c>
      <c r="B830">
        <v>126.1961</v>
      </c>
      <c r="C830">
        <v>126.48260000000001</v>
      </c>
      <c r="D830">
        <v>100.4787</v>
      </c>
      <c r="E830">
        <v>134.47149999999999</v>
      </c>
      <c r="F830">
        <v>60.994700000000002</v>
      </c>
      <c r="G830">
        <v>121.6806</v>
      </c>
      <c r="H830">
        <v>92.250699999999995</v>
      </c>
      <c r="I830">
        <v>130.91040000000001</v>
      </c>
    </row>
    <row r="831" spans="1:9">
      <c r="A831">
        <v>811</v>
      </c>
      <c r="B831">
        <v>126.0988</v>
      </c>
      <c r="C831">
        <v>126.32129999999999</v>
      </c>
      <c r="D831">
        <v>100.8556</v>
      </c>
      <c r="E831">
        <v>134.5917</v>
      </c>
      <c r="F831">
        <v>60.827800000000003</v>
      </c>
      <c r="G831">
        <v>121.4542</v>
      </c>
      <c r="H831">
        <v>92.214399999999998</v>
      </c>
      <c r="I831">
        <v>130.95160000000001</v>
      </c>
    </row>
    <row r="832" spans="1:9">
      <c r="A832">
        <v>812</v>
      </c>
      <c r="B832">
        <v>125.74720000000001</v>
      </c>
      <c r="C832">
        <v>126.04259999999999</v>
      </c>
      <c r="D832">
        <v>101.1016</v>
      </c>
      <c r="E832">
        <v>134.6593</v>
      </c>
      <c r="F832">
        <v>60.706499999999998</v>
      </c>
      <c r="G832">
        <v>121.25579999999999</v>
      </c>
      <c r="H832">
        <v>92.072000000000003</v>
      </c>
      <c r="I832">
        <v>130.9521</v>
      </c>
    </row>
    <row r="833" spans="1:9">
      <c r="A833">
        <v>813</v>
      </c>
      <c r="B833">
        <v>125.428</v>
      </c>
      <c r="C833">
        <v>125.8181</v>
      </c>
      <c r="D833">
        <v>101.3125</v>
      </c>
      <c r="E833">
        <v>134.68119999999999</v>
      </c>
      <c r="F833">
        <v>60.614800000000002</v>
      </c>
      <c r="G833">
        <v>121.1998</v>
      </c>
      <c r="H833">
        <v>91.8613</v>
      </c>
      <c r="I833">
        <v>130.9556</v>
      </c>
    </row>
    <row r="834" spans="1:9">
      <c r="A834">
        <v>814</v>
      </c>
      <c r="B834">
        <v>125.3301</v>
      </c>
      <c r="C834">
        <v>125.86109999999999</v>
      </c>
      <c r="D834">
        <v>101.42749999999999</v>
      </c>
      <c r="E834">
        <v>134.63749999999999</v>
      </c>
      <c r="F834">
        <v>60.672199999999997</v>
      </c>
      <c r="G834">
        <v>121.2243</v>
      </c>
      <c r="H834">
        <v>91.7</v>
      </c>
      <c r="I834">
        <v>131.05860000000001</v>
      </c>
    </row>
    <row r="835" spans="1:9">
      <c r="A835">
        <v>815</v>
      </c>
      <c r="B835">
        <v>125.37269999999999</v>
      </c>
      <c r="C835">
        <v>126.05119999999999</v>
      </c>
      <c r="D835">
        <v>101.5241</v>
      </c>
      <c r="E835">
        <v>134.43100000000001</v>
      </c>
      <c r="F835">
        <v>60.728900000000003</v>
      </c>
      <c r="G835">
        <v>120.99169999999999</v>
      </c>
      <c r="H835">
        <v>91.66</v>
      </c>
      <c r="I835">
        <v>130.9109</v>
      </c>
    </row>
    <row r="836" spans="1:9">
      <c r="A836">
        <v>816</v>
      </c>
      <c r="B836">
        <v>125.0692</v>
      </c>
      <c r="C836">
        <v>126.24930000000001</v>
      </c>
      <c r="D836">
        <v>101.43429999999999</v>
      </c>
      <c r="E836">
        <v>134.33240000000001</v>
      </c>
      <c r="F836">
        <v>60.511299999999999</v>
      </c>
      <c r="G836">
        <v>120.9118</v>
      </c>
      <c r="H836">
        <v>91.155100000000004</v>
      </c>
      <c r="I836">
        <v>130.89879999999999</v>
      </c>
    </row>
    <row r="837" spans="1:9">
      <c r="A837">
        <v>817</v>
      </c>
      <c r="B837">
        <v>125.2433</v>
      </c>
      <c r="C837">
        <v>126.5361</v>
      </c>
      <c r="D837">
        <v>101.57940000000001</v>
      </c>
      <c r="E837">
        <v>134.32660000000001</v>
      </c>
      <c r="F837">
        <v>60.541899999999998</v>
      </c>
      <c r="G837">
        <v>120.9113</v>
      </c>
      <c r="H837">
        <v>91.101399999999998</v>
      </c>
      <c r="I837">
        <v>130.89420000000001</v>
      </c>
    </row>
    <row r="838" spans="1:9">
      <c r="A838">
        <v>818</v>
      </c>
      <c r="B838">
        <v>125.5343</v>
      </c>
      <c r="C838">
        <v>126.8211</v>
      </c>
      <c r="D838">
        <v>101.80249999999999</v>
      </c>
      <c r="E838">
        <v>134.32480000000001</v>
      </c>
      <c r="F838">
        <v>60.567100000000003</v>
      </c>
      <c r="G838">
        <v>120.9803</v>
      </c>
      <c r="H838">
        <v>90.875200000000007</v>
      </c>
      <c r="I838">
        <v>130.81</v>
      </c>
    </row>
    <row r="839" spans="1:9">
      <c r="A839">
        <v>819</v>
      </c>
      <c r="B839">
        <v>125.7731</v>
      </c>
      <c r="C839">
        <v>127.0282</v>
      </c>
      <c r="D839">
        <v>102.0067</v>
      </c>
      <c r="E839">
        <v>134.29679999999999</v>
      </c>
      <c r="F839">
        <v>60.621499999999997</v>
      </c>
      <c r="G839">
        <v>121.062</v>
      </c>
      <c r="H839">
        <v>90.561099999999996</v>
      </c>
      <c r="I839">
        <v>130.71619999999999</v>
      </c>
    </row>
    <row r="840" spans="1:9">
      <c r="A840">
        <v>820</v>
      </c>
      <c r="B840">
        <v>125.8308</v>
      </c>
      <c r="C840">
        <v>127.0896</v>
      </c>
      <c r="D840">
        <v>102.166</v>
      </c>
      <c r="E840">
        <v>134.34399999999999</v>
      </c>
      <c r="F840">
        <v>60.635399999999997</v>
      </c>
      <c r="G840">
        <v>121.0553</v>
      </c>
      <c r="H840">
        <v>90.313199999999995</v>
      </c>
      <c r="I840">
        <v>130.80350000000001</v>
      </c>
    </row>
    <row r="841" spans="1:9">
      <c r="A841">
        <v>821</v>
      </c>
      <c r="B841">
        <v>125.7516</v>
      </c>
      <c r="C841">
        <v>127.06270000000001</v>
      </c>
      <c r="D841">
        <v>102.4836</v>
      </c>
      <c r="E841">
        <v>134.48519999999999</v>
      </c>
      <c r="F841">
        <v>60.598799999999997</v>
      </c>
      <c r="G841">
        <v>120.9764</v>
      </c>
      <c r="H841">
        <v>90.386099999999999</v>
      </c>
      <c r="I841">
        <v>131.09559999999999</v>
      </c>
    </row>
    <row r="842" spans="1:9">
      <c r="A842">
        <v>822</v>
      </c>
      <c r="B842">
        <v>125.6768</v>
      </c>
      <c r="C842">
        <v>127.0236</v>
      </c>
      <c r="D842">
        <v>102.8583</v>
      </c>
      <c r="E842">
        <v>134.58699999999999</v>
      </c>
      <c r="F842">
        <v>60.525199999999998</v>
      </c>
      <c r="G842">
        <v>120.8387</v>
      </c>
      <c r="H842">
        <v>90.645099999999999</v>
      </c>
      <c r="I842">
        <v>131.51939999999999</v>
      </c>
    </row>
    <row r="843" spans="1:9">
      <c r="A843">
        <v>823</v>
      </c>
      <c r="B843">
        <v>125.6671</v>
      </c>
      <c r="C843">
        <v>126.8433</v>
      </c>
      <c r="D843">
        <v>103.10760000000001</v>
      </c>
      <c r="E843">
        <v>134.47550000000001</v>
      </c>
      <c r="F843">
        <v>60.435400000000001</v>
      </c>
      <c r="G843">
        <v>120.5086</v>
      </c>
      <c r="H843">
        <v>90.917100000000005</v>
      </c>
      <c r="I843">
        <v>131.45419999999999</v>
      </c>
    </row>
    <row r="844" spans="1:9">
      <c r="A844">
        <v>824</v>
      </c>
      <c r="B844">
        <v>125.17749999999999</v>
      </c>
      <c r="C844">
        <v>126.6331</v>
      </c>
      <c r="D844">
        <v>103.04510000000001</v>
      </c>
      <c r="E844">
        <v>134.30260000000001</v>
      </c>
      <c r="F844">
        <v>60.206000000000003</v>
      </c>
      <c r="G844">
        <v>120.4106</v>
      </c>
      <c r="H844">
        <v>90.314099999999996</v>
      </c>
      <c r="I844">
        <v>131.55950000000001</v>
      </c>
    </row>
    <row r="845" spans="1:9">
      <c r="A845">
        <v>825</v>
      </c>
      <c r="B845">
        <v>125.2306</v>
      </c>
      <c r="C845">
        <v>126.6032</v>
      </c>
      <c r="D845">
        <v>103.0222</v>
      </c>
      <c r="E845">
        <v>134.10720000000001</v>
      </c>
      <c r="F845">
        <v>60.244900000000001</v>
      </c>
      <c r="G845">
        <v>120.4581</v>
      </c>
      <c r="H845">
        <v>90.386300000000006</v>
      </c>
      <c r="I845">
        <v>131.7808</v>
      </c>
    </row>
    <row r="846" spans="1:9">
      <c r="A846">
        <v>826</v>
      </c>
      <c r="B846">
        <v>125.26990000000001</v>
      </c>
      <c r="C846">
        <v>126.6093</v>
      </c>
      <c r="D846">
        <v>102.97620000000001</v>
      </c>
      <c r="E846">
        <v>133.92660000000001</v>
      </c>
      <c r="F846">
        <v>60.324300000000001</v>
      </c>
      <c r="G846">
        <v>120.5183</v>
      </c>
      <c r="H846">
        <v>90.504400000000004</v>
      </c>
      <c r="I846">
        <v>132.10650000000001</v>
      </c>
    </row>
    <row r="847" spans="1:9">
      <c r="A847">
        <v>827</v>
      </c>
      <c r="B847">
        <v>125.2525</v>
      </c>
      <c r="C847">
        <v>126.67659999999999</v>
      </c>
      <c r="D847">
        <v>102.9602</v>
      </c>
      <c r="E847">
        <v>133.82660000000001</v>
      </c>
      <c r="F847">
        <v>60.362000000000002</v>
      </c>
      <c r="G847">
        <v>120.5514</v>
      </c>
      <c r="H847">
        <v>90.705600000000004</v>
      </c>
      <c r="I847">
        <v>132.3759</v>
      </c>
    </row>
    <row r="848" spans="1:9">
      <c r="A848">
        <v>828</v>
      </c>
      <c r="B848">
        <v>125.1771</v>
      </c>
      <c r="C848">
        <v>126.8387</v>
      </c>
      <c r="D848">
        <v>103.00020000000001</v>
      </c>
      <c r="E848">
        <v>133.75579999999999</v>
      </c>
      <c r="F848">
        <v>60.376399999999997</v>
      </c>
      <c r="G848">
        <v>120.5831</v>
      </c>
      <c r="H848">
        <v>90.708100000000002</v>
      </c>
      <c r="I848">
        <v>132.4229</v>
      </c>
    </row>
    <row r="849" spans="1:9">
      <c r="A849">
        <v>829</v>
      </c>
      <c r="B849">
        <v>125.1808</v>
      </c>
      <c r="C849">
        <v>126.9639</v>
      </c>
      <c r="D849">
        <v>103.1931</v>
      </c>
      <c r="E849">
        <v>133.80600000000001</v>
      </c>
      <c r="F849">
        <v>60.419699999999999</v>
      </c>
      <c r="G849">
        <v>120.6748</v>
      </c>
      <c r="H849">
        <v>90.402500000000003</v>
      </c>
      <c r="I849">
        <v>132.16640000000001</v>
      </c>
    </row>
    <row r="850" spans="1:9">
      <c r="A850">
        <v>830</v>
      </c>
      <c r="B850">
        <v>125.12690000000001</v>
      </c>
      <c r="C850">
        <v>127.08839999999999</v>
      </c>
      <c r="D850">
        <v>103.5157</v>
      </c>
      <c r="E850">
        <v>133.91040000000001</v>
      </c>
      <c r="F850">
        <v>60.476599999999998</v>
      </c>
      <c r="G850">
        <v>120.73909999999999</v>
      </c>
      <c r="H850">
        <v>89.820800000000006</v>
      </c>
      <c r="I850">
        <v>131.91990000000001</v>
      </c>
    </row>
    <row r="851" spans="1:9">
      <c r="A851">
        <v>831</v>
      </c>
      <c r="B851">
        <v>125.17570000000001</v>
      </c>
      <c r="C851">
        <v>127.1884</v>
      </c>
      <c r="D851">
        <v>103.8331</v>
      </c>
      <c r="E851">
        <v>133.887</v>
      </c>
      <c r="F851">
        <v>60.529600000000002</v>
      </c>
      <c r="G851">
        <v>120.8708</v>
      </c>
      <c r="H851">
        <v>89.412300000000002</v>
      </c>
      <c r="I851">
        <v>131.56970000000001</v>
      </c>
    </row>
    <row r="852" spans="1:9">
      <c r="A852">
        <v>832</v>
      </c>
      <c r="B852">
        <v>125.1113</v>
      </c>
      <c r="C852">
        <v>127.3442</v>
      </c>
      <c r="D852">
        <v>103.9025</v>
      </c>
      <c r="E852">
        <v>133.9074</v>
      </c>
      <c r="F852">
        <v>60.682200000000002</v>
      </c>
      <c r="G852">
        <v>121.0711</v>
      </c>
      <c r="H852">
        <v>88.820400000000006</v>
      </c>
      <c r="I852">
        <v>131.50319999999999</v>
      </c>
    </row>
    <row r="853" spans="1:9">
      <c r="A853">
        <v>833</v>
      </c>
      <c r="B853">
        <v>125.3775</v>
      </c>
      <c r="C853">
        <v>127.5361</v>
      </c>
      <c r="D853">
        <v>104.1472</v>
      </c>
      <c r="E853">
        <v>133.9178</v>
      </c>
      <c r="F853">
        <v>60.792099999999998</v>
      </c>
      <c r="G853">
        <v>121.19540000000001</v>
      </c>
      <c r="H853">
        <v>88.836799999999997</v>
      </c>
      <c r="I853">
        <v>131.5889</v>
      </c>
    </row>
    <row r="854" spans="1:9">
      <c r="A854">
        <v>834</v>
      </c>
      <c r="B854">
        <v>125.4248</v>
      </c>
      <c r="C854">
        <v>127.5711</v>
      </c>
      <c r="D854">
        <v>104.39100000000001</v>
      </c>
      <c r="E854">
        <v>133.94</v>
      </c>
      <c r="F854">
        <v>60.822699999999998</v>
      </c>
      <c r="G854">
        <v>121.1808</v>
      </c>
      <c r="H854">
        <v>88.872</v>
      </c>
      <c r="I854">
        <v>131.7766</v>
      </c>
    </row>
    <row r="855" spans="1:9">
      <c r="A855">
        <v>835</v>
      </c>
      <c r="B855">
        <v>125.19840000000001</v>
      </c>
      <c r="C855">
        <v>127.3847</v>
      </c>
      <c r="D855">
        <v>104.5697</v>
      </c>
      <c r="E855">
        <v>133.91640000000001</v>
      </c>
      <c r="F855">
        <v>60.7303</v>
      </c>
      <c r="G855">
        <v>121.00320000000001</v>
      </c>
      <c r="H855">
        <v>88.950500000000005</v>
      </c>
      <c r="I855">
        <v>132.0421</v>
      </c>
    </row>
    <row r="856" spans="1:9">
      <c r="A856">
        <v>836</v>
      </c>
      <c r="B856">
        <v>124.77549999999999</v>
      </c>
      <c r="C856">
        <v>127.13290000000001</v>
      </c>
      <c r="D856">
        <v>104.6477</v>
      </c>
      <c r="E856">
        <v>133.86269999999999</v>
      </c>
      <c r="F856">
        <v>60.575899999999997</v>
      </c>
      <c r="G856">
        <v>120.8579</v>
      </c>
      <c r="H856">
        <v>88.989099999999993</v>
      </c>
      <c r="I856">
        <v>132.21</v>
      </c>
    </row>
    <row r="857" spans="1:9">
      <c r="A857">
        <v>837</v>
      </c>
      <c r="B857">
        <v>124.5762</v>
      </c>
      <c r="C857">
        <v>127.044</v>
      </c>
      <c r="D857">
        <v>104.7671</v>
      </c>
      <c r="E857">
        <v>133.8185</v>
      </c>
      <c r="F857">
        <v>60.521799999999999</v>
      </c>
      <c r="G857">
        <v>120.81059999999999</v>
      </c>
      <c r="H857">
        <v>88.906199999999998</v>
      </c>
      <c r="I857">
        <v>132.3398</v>
      </c>
    </row>
    <row r="858" spans="1:9">
      <c r="A858">
        <v>838</v>
      </c>
      <c r="B858">
        <v>124.7796</v>
      </c>
      <c r="C858">
        <v>127.20140000000001</v>
      </c>
      <c r="D858">
        <v>104.9738</v>
      </c>
      <c r="E858">
        <v>133.77379999999999</v>
      </c>
      <c r="F858">
        <v>60.569699999999997</v>
      </c>
      <c r="G858">
        <v>120.8556</v>
      </c>
      <c r="H858">
        <v>88.833799999999997</v>
      </c>
      <c r="I858">
        <v>132.46199999999999</v>
      </c>
    </row>
    <row r="859" spans="1:9">
      <c r="A859">
        <v>839</v>
      </c>
      <c r="B859">
        <v>125.1255</v>
      </c>
      <c r="C859">
        <v>127.37220000000001</v>
      </c>
      <c r="D859">
        <v>105.16670000000001</v>
      </c>
      <c r="E859">
        <v>133.66499999999999</v>
      </c>
      <c r="F859">
        <v>60.651200000000003</v>
      </c>
      <c r="G859">
        <v>120.69750000000001</v>
      </c>
      <c r="H859">
        <v>88.776600000000002</v>
      </c>
      <c r="I859">
        <v>132.3262</v>
      </c>
    </row>
    <row r="860" spans="1:9">
      <c r="A860">
        <v>840</v>
      </c>
      <c r="B860">
        <v>125.14749999999999</v>
      </c>
      <c r="C860">
        <v>127.4854</v>
      </c>
      <c r="D860">
        <v>105.1803</v>
      </c>
      <c r="E860">
        <v>133.6069</v>
      </c>
      <c r="F860">
        <v>60.525500000000001</v>
      </c>
      <c r="G860">
        <v>120.7812</v>
      </c>
      <c r="H860">
        <v>88.331500000000005</v>
      </c>
      <c r="I860">
        <v>132.22890000000001</v>
      </c>
    </row>
    <row r="861" spans="1:9">
      <c r="A861">
        <v>841</v>
      </c>
      <c r="B861">
        <v>125.2771</v>
      </c>
      <c r="C861">
        <v>127.5461</v>
      </c>
      <c r="D861">
        <v>105.316</v>
      </c>
      <c r="E861">
        <v>133.59280000000001</v>
      </c>
      <c r="F861">
        <v>60.655799999999999</v>
      </c>
      <c r="G861">
        <v>120.95529999999999</v>
      </c>
      <c r="H861">
        <v>88.122900000000001</v>
      </c>
      <c r="I861">
        <v>132.2611</v>
      </c>
    </row>
    <row r="862" spans="1:9">
      <c r="A862">
        <v>842</v>
      </c>
      <c r="B862">
        <v>125.20140000000001</v>
      </c>
      <c r="C862">
        <v>127.42870000000001</v>
      </c>
      <c r="D862">
        <v>105.52800000000001</v>
      </c>
      <c r="E862">
        <v>133.5419</v>
      </c>
      <c r="F862">
        <v>60.765300000000003</v>
      </c>
      <c r="G862">
        <v>121.0924</v>
      </c>
      <c r="H862">
        <v>88.086600000000004</v>
      </c>
      <c r="I862">
        <v>132.49719999999999</v>
      </c>
    </row>
    <row r="863" spans="1:9">
      <c r="A863">
        <v>843</v>
      </c>
      <c r="B863">
        <v>124.88120000000001</v>
      </c>
      <c r="C863">
        <v>127.2576</v>
      </c>
      <c r="D863">
        <v>105.7248</v>
      </c>
      <c r="E863">
        <v>133.51779999999999</v>
      </c>
      <c r="F863">
        <v>60.8187</v>
      </c>
      <c r="G863">
        <v>121.175</v>
      </c>
      <c r="H863">
        <v>88.320800000000006</v>
      </c>
      <c r="I863">
        <v>132.80760000000001</v>
      </c>
    </row>
    <row r="864" spans="1:9">
      <c r="A864">
        <v>844</v>
      </c>
      <c r="B864">
        <v>124.43170000000001</v>
      </c>
      <c r="C864">
        <v>127.1234</v>
      </c>
      <c r="D864">
        <v>105.94750000000001</v>
      </c>
      <c r="E864">
        <v>133.5711</v>
      </c>
      <c r="F864">
        <v>60.818300000000001</v>
      </c>
      <c r="G864">
        <v>121.2021</v>
      </c>
      <c r="H864">
        <v>88.454400000000007</v>
      </c>
      <c r="I864">
        <v>132.92269999999999</v>
      </c>
    </row>
    <row r="865" spans="1:9">
      <c r="A865">
        <v>845</v>
      </c>
      <c r="B865">
        <v>124.13330000000001</v>
      </c>
      <c r="C865">
        <v>127.0363</v>
      </c>
      <c r="D865">
        <v>106.22410000000001</v>
      </c>
      <c r="E865">
        <v>133.65090000000001</v>
      </c>
      <c r="F865">
        <v>60.803899999999999</v>
      </c>
      <c r="G865">
        <v>121.1935</v>
      </c>
      <c r="H865">
        <v>88.218800000000002</v>
      </c>
      <c r="I865">
        <v>132.79400000000001</v>
      </c>
    </row>
    <row r="866" spans="1:9">
      <c r="A866">
        <v>846</v>
      </c>
      <c r="B866">
        <v>123.9854</v>
      </c>
      <c r="C866">
        <v>127.05419999999999</v>
      </c>
      <c r="D866">
        <v>106.50790000000001</v>
      </c>
      <c r="E866">
        <v>133.67150000000001</v>
      </c>
      <c r="F866">
        <v>60.787999999999997</v>
      </c>
      <c r="G866">
        <v>121.10120000000001</v>
      </c>
      <c r="H866">
        <v>87.787999999999997</v>
      </c>
      <c r="I866">
        <v>132.6268</v>
      </c>
    </row>
    <row r="867" spans="1:9">
      <c r="A867">
        <v>847</v>
      </c>
      <c r="B867">
        <v>123.9787</v>
      </c>
      <c r="C867">
        <v>126.98309999999999</v>
      </c>
      <c r="D867">
        <v>106.6579</v>
      </c>
      <c r="E867">
        <v>133.52889999999999</v>
      </c>
      <c r="F867">
        <v>60.716200000000001</v>
      </c>
      <c r="G867">
        <v>120.5514</v>
      </c>
      <c r="H867">
        <v>87.455100000000002</v>
      </c>
      <c r="I867">
        <v>132.4289</v>
      </c>
    </row>
    <row r="868" spans="1:9">
      <c r="A868">
        <v>848</v>
      </c>
      <c r="B868">
        <v>123.45950000000001</v>
      </c>
      <c r="C868">
        <v>126.8977</v>
      </c>
      <c r="D868">
        <v>106.6502</v>
      </c>
      <c r="E868">
        <v>133.3836</v>
      </c>
      <c r="F868">
        <v>60.257899999999999</v>
      </c>
      <c r="G868">
        <v>120.1806</v>
      </c>
      <c r="H868">
        <v>87.215500000000006</v>
      </c>
      <c r="I868">
        <v>132.37729999999999</v>
      </c>
    </row>
    <row r="869" spans="1:9">
      <c r="A869">
        <v>849</v>
      </c>
      <c r="B869">
        <v>123.7037</v>
      </c>
      <c r="C869">
        <v>127.04259999999999</v>
      </c>
      <c r="D869">
        <v>106.6833</v>
      </c>
      <c r="E869">
        <v>133.26300000000001</v>
      </c>
      <c r="F869">
        <v>60.162700000000001</v>
      </c>
      <c r="G869">
        <v>119.9866</v>
      </c>
      <c r="H869">
        <v>87.1143</v>
      </c>
      <c r="I869">
        <v>132.33590000000001</v>
      </c>
    </row>
    <row r="870" spans="1:9">
      <c r="A870">
        <v>850</v>
      </c>
      <c r="B870">
        <v>123.9016</v>
      </c>
      <c r="C870">
        <v>127.20740000000001</v>
      </c>
      <c r="D870">
        <v>106.7567</v>
      </c>
      <c r="E870">
        <v>133.11760000000001</v>
      </c>
      <c r="F870">
        <v>60.140500000000003</v>
      </c>
      <c r="G870">
        <v>119.8537</v>
      </c>
      <c r="H870">
        <v>86.859700000000004</v>
      </c>
      <c r="I870">
        <v>132.19929999999999</v>
      </c>
    </row>
    <row r="871" spans="1:9">
      <c r="A871">
        <v>851</v>
      </c>
      <c r="B871">
        <v>124.07040000000001</v>
      </c>
      <c r="C871">
        <v>127.3532</v>
      </c>
      <c r="D871">
        <v>106.7662</v>
      </c>
      <c r="E871">
        <v>132.88290000000001</v>
      </c>
      <c r="F871">
        <v>60.107900000000001</v>
      </c>
      <c r="G871">
        <v>119.72499999999999</v>
      </c>
      <c r="H871">
        <v>86.526200000000003</v>
      </c>
      <c r="I871">
        <v>132.0838</v>
      </c>
    </row>
    <row r="872" spans="1:9">
      <c r="A872">
        <v>852</v>
      </c>
      <c r="B872">
        <v>124.1382</v>
      </c>
      <c r="C872">
        <v>127.4755</v>
      </c>
      <c r="D872">
        <v>106.7769</v>
      </c>
      <c r="E872">
        <v>132.76390000000001</v>
      </c>
      <c r="F872">
        <v>60.009700000000002</v>
      </c>
      <c r="G872">
        <v>119.62690000000001</v>
      </c>
      <c r="H872">
        <v>86.278199999999998</v>
      </c>
      <c r="I872">
        <v>132.04</v>
      </c>
    </row>
    <row r="873" spans="1:9">
      <c r="A873">
        <v>853</v>
      </c>
      <c r="B873">
        <v>124.2829</v>
      </c>
      <c r="C873">
        <v>127.6</v>
      </c>
      <c r="D873">
        <v>106.9482</v>
      </c>
      <c r="E873">
        <v>132.72550000000001</v>
      </c>
      <c r="F873">
        <v>60.01</v>
      </c>
      <c r="G873">
        <v>119.6116</v>
      </c>
      <c r="H873">
        <v>86.132599999999996</v>
      </c>
      <c r="I873">
        <v>131.99469999999999</v>
      </c>
    </row>
    <row r="874" spans="1:9">
      <c r="A874">
        <v>854</v>
      </c>
      <c r="B874">
        <v>124.3884</v>
      </c>
      <c r="C874">
        <v>127.741</v>
      </c>
      <c r="D874">
        <v>107.1514</v>
      </c>
      <c r="E874">
        <v>132.6926</v>
      </c>
      <c r="F874">
        <v>60.055100000000003</v>
      </c>
      <c r="G874">
        <v>119.6238</v>
      </c>
      <c r="H874">
        <v>85.947699999999998</v>
      </c>
      <c r="I874">
        <v>131.95320000000001</v>
      </c>
    </row>
    <row r="875" spans="1:9">
      <c r="A875">
        <v>855</v>
      </c>
      <c r="B875">
        <v>124.453</v>
      </c>
      <c r="C875">
        <v>127.7461</v>
      </c>
      <c r="D875">
        <v>107.29470000000001</v>
      </c>
      <c r="E875">
        <v>132.4863</v>
      </c>
      <c r="F875">
        <v>60.0655</v>
      </c>
      <c r="G875">
        <v>119.4563</v>
      </c>
      <c r="H875">
        <v>85.731499999999997</v>
      </c>
      <c r="I875">
        <v>131.74420000000001</v>
      </c>
    </row>
    <row r="876" spans="1:9">
      <c r="A876">
        <v>856</v>
      </c>
      <c r="B876">
        <v>123.83029999999999</v>
      </c>
      <c r="C876">
        <v>127.71250000000001</v>
      </c>
      <c r="D876">
        <v>107.1465</v>
      </c>
      <c r="E876">
        <v>132.34469999999999</v>
      </c>
      <c r="F876">
        <v>59.942100000000003</v>
      </c>
      <c r="G876">
        <v>119.4646</v>
      </c>
      <c r="H876">
        <v>85.286100000000005</v>
      </c>
      <c r="I876">
        <v>131.75630000000001</v>
      </c>
    </row>
    <row r="877" spans="1:9">
      <c r="A877">
        <v>857</v>
      </c>
      <c r="B877">
        <v>123.96639999999999</v>
      </c>
      <c r="C877">
        <v>127.8794</v>
      </c>
      <c r="D877">
        <v>107.42310000000001</v>
      </c>
      <c r="E877">
        <v>132.3484</v>
      </c>
      <c r="F877">
        <v>60.025700000000001</v>
      </c>
      <c r="G877">
        <v>119.5093</v>
      </c>
      <c r="H877">
        <v>85.330100000000002</v>
      </c>
      <c r="I877">
        <v>131.8683</v>
      </c>
    </row>
    <row r="878" spans="1:9">
      <c r="A878">
        <v>858</v>
      </c>
      <c r="B878">
        <v>124.06780000000001</v>
      </c>
      <c r="C878">
        <v>128.03399999999999</v>
      </c>
      <c r="D878">
        <v>107.68259999999999</v>
      </c>
      <c r="E878">
        <v>132.39439999999999</v>
      </c>
      <c r="F878">
        <v>60.0762</v>
      </c>
      <c r="G878">
        <v>119.4637</v>
      </c>
      <c r="H878">
        <v>85.317800000000005</v>
      </c>
      <c r="I878">
        <v>131.84030000000001</v>
      </c>
    </row>
    <row r="879" spans="1:9">
      <c r="A879">
        <v>859</v>
      </c>
      <c r="B879">
        <v>123.97920000000001</v>
      </c>
      <c r="C879">
        <v>128.0822</v>
      </c>
      <c r="D879">
        <v>107.8771</v>
      </c>
      <c r="E879">
        <v>132.2681</v>
      </c>
      <c r="F879">
        <v>60.026600000000002</v>
      </c>
      <c r="G879">
        <v>119.3574</v>
      </c>
      <c r="H879">
        <v>85.031499999999994</v>
      </c>
      <c r="I879">
        <v>131.5523</v>
      </c>
    </row>
    <row r="880" spans="1:9">
      <c r="A880">
        <v>860</v>
      </c>
      <c r="B880">
        <v>123.8609</v>
      </c>
      <c r="C880">
        <v>128.10210000000001</v>
      </c>
      <c r="D880">
        <v>107.7593</v>
      </c>
      <c r="E880">
        <v>131.9134</v>
      </c>
      <c r="F880">
        <v>59.952500000000001</v>
      </c>
      <c r="G880">
        <v>119.3137</v>
      </c>
      <c r="H880">
        <v>84.478899999999996</v>
      </c>
      <c r="I880">
        <v>131.12450000000001</v>
      </c>
    </row>
    <row r="881" spans="1:9">
      <c r="A881">
        <v>861</v>
      </c>
      <c r="B881">
        <v>123.8715</v>
      </c>
      <c r="C881">
        <v>128.16390000000001</v>
      </c>
      <c r="D881">
        <v>107.5949</v>
      </c>
      <c r="E881">
        <v>131.58240000000001</v>
      </c>
      <c r="F881">
        <v>59.958799999999997</v>
      </c>
      <c r="G881">
        <v>119.34310000000001</v>
      </c>
      <c r="H881">
        <v>83.879400000000004</v>
      </c>
      <c r="I881">
        <v>130.71440000000001</v>
      </c>
    </row>
    <row r="882" spans="1:9">
      <c r="A882">
        <v>862</v>
      </c>
      <c r="B882">
        <v>123.9444</v>
      </c>
      <c r="C882">
        <v>128.28120000000001</v>
      </c>
      <c r="D882">
        <v>107.4718</v>
      </c>
      <c r="E882">
        <v>131.30969999999999</v>
      </c>
      <c r="F882">
        <v>60.011299999999999</v>
      </c>
      <c r="G882">
        <v>119.4616</v>
      </c>
      <c r="H882">
        <v>83.457899999999995</v>
      </c>
      <c r="I882">
        <v>130.42310000000001</v>
      </c>
    </row>
    <row r="883" spans="1:9">
      <c r="A883">
        <v>863</v>
      </c>
      <c r="B883">
        <v>124.0847</v>
      </c>
      <c r="C883">
        <v>128.2079</v>
      </c>
      <c r="D883">
        <v>107.3995</v>
      </c>
      <c r="E883">
        <v>131.041</v>
      </c>
      <c r="F883">
        <v>60.120399999999997</v>
      </c>
      <c r="G883">
        <v>119.3222</v>
      </c>
      <c r="H883">
        <v>83.183800000000005</v>
      </c>
      <c r="I883">
        <v>129.8801</v>
      </c>
    </row>
    <row r="884" spans="1:9">
      <c r="A884">
        <v>864</v>
      </c>
      <c r="B884">
        <v>123.6002</v>
      </c>
      <c r="C884">
        <v>128.0787</v>
      </c>
      <c r="D884">
        <v>107.2984</v>
      </c>
      <c r="E884">
        <v>130.8639</v>
      </c>
      <c r="F884">
        <v>59.9512</v>
      </c>
      <c r="G884">
        <v>119.2961</v>
      </c>
      <c r="H884">
        <v>82.427099999999996</v>
      </c>
      <c r="I884">
        <v>129.67250000000001</v>
      </c>
    </row>
    <row r="885" spans="1:9">
      <c r="A885">
        <v>865</v>
      </c>
      <c r="B885">
        <v>123.3653</v>
      </c>
      <c r="C885">
        <v>128.03559999999999</v>
      </c>
      <c r="D885">
        <v>107.4528</v>
      </c>
      <c r="E885">
        <v>130.71340000000001</v>
      </c>
      <c r="F885">
        <v>59.969900000000003</v>
      </c>
      <c r="G885">
        <v>119.27249999999999</v>
      </c>
      <c r="H885">
        <v>82.4542</v>
      </c>
      <c r="I885">
        <v>129.83750000000001</v>
      </c>
    </row>
    <row r="886" spans="1:9">
      <c r="A886">
        <v>866</v>
      </c>
      <c r="B886">
        <v>123.0123</v>
      </c>
      <c r="C886">
        <v>127.9954</v>
      </c>
      <c r="D886">
        <v>107.63330000000001</v>
      </c>
      <c r="E886">
        <v>130.63030000000001</v>
      </c>
      <c r="F886">
        <v>59.971299999999999</v>
      </c>
      <c r="G886">
        <v>119.2375</v>
      </c>
      <c r="H886">
        <v>82.651600000000002</v>
      </c>
      <c r="I886">
        <v>130.14189999999999</v>
      </c>
    </row>
    <row r="887" spans="1:9">
      <c r="A887">
        <v>867</v>
      </c>
      <c r="B887">
        <v>122.9674</v>
      </c>
      <c r="C887">
        <v>128.1146</v>
      </c>
      <c r="D887">
        <v>107.7546</v>
      </c>
      <c r="E887">
        <v>130.5317</v>
      </c>
      <c r="F887">
        <v>59.938899999999997</v>
      </c>
      <c r="G887">
        <v>119.1896</v>
      </c>
      <c r="H887">
        <v>82.7697</v>
      </c>
      <c r="I887">
        <v>130.2808</v>
      </c>
    </row>
    <row r="888" spans="1:9">
      <c r="A888">
        <v>868</v>
      </c>
      <c r="B888">
        <v>123.08450000000001</v>
      </c>
      <c r="C888">
        <v>128.3313</v>
      </c>
      <c r="D888">
        <v>107.7968</v>
      </c>
      <c r="E888">
        <v>130.45580000000001</v>
      </c>
      <c r="F888">
        <v>59.932400000000001</v>
      </c>
      <c r="G888">
        <v>119.28749999999999</v>
      </c>
      <c r="H888">
        <v>82.600499999999997</v>
      </c>
      <c r="I888">
        <v>130.19579999999999</v>
      </c>
    </row>
    <row r="889" spans="1:9">
      <c r="A889">
        <v>869</v>
      </c>
      <c r="B889">
        <v>123.3613</v>
      </c>
      <c r="C889">
        <v>128.63659999999999</v>
      </c>
      <c r="D889">
        <v>107.9678</v>
      </c>
      <c r="E889">
        <v>130.31479999999999</v>
      </c>
      <c r="F889">
        <v>60.047899999999998</v>
      </c>
      <c r="G889">
        <v>119.5153</v>
      </c>
      <c r="H889">
        <v>82.217600000000004</v>
      </c>
      <c r="I889">
        <v>130.00630000000001</v>
      </c>
    </row>
    <row r="890" spans="1:9">
      <c r="A890">
        <v>870</v>
      </c>
      <c r="B890">
        <v>123.69240000000001</v>
      </c>
      <c r="C890">
        <v>128.97989999999999</v>
      </c>
      <c r="D890">
        <v>108.0958</v>
      </c>
      <c r="E890">
        <v>130.19280000000001</v>
      </c>
      <c r="F890">
        <v>60.230600000000003</v>
      </c>
      <c r="G890">
        <v>119.7414</v>
      </c>
      <c r="H890">
        <v>81.885900000000007</v>
      </c>
      <c r="I890">
        <v>129.91059999999999</v>
      </c>
    </row>
    <row r="891" spans="1:9">
      <c r="A891">
        <v>871</v>
      </c>
      <c r="B891">
        <v>123.99720000000001</v>
      </c>
      <c r="C891">
        <v>129.05090000000001</v>
      </c>
      <c r="D891">
        <v>108.1819</v>
      </c>
      <c r="E891">
        <v>130.02709999999999</v>
      </c>
      <c r="F891">
        <v>60.3461</v>
      </c>
      <c r="G891">
        <v>119.80370000000001</v>
      </c>
      <c r="H891">
        <v>81.755099999999999</v>
      </c>
      <c r="I891">
        <v>129.5069</v>
      </c>
    </row>
    <row r="892" spans="1:9">
      <c r="A892">
        <v>872</v>
      </c>
      <c r="B892">
        <v>123.55159999999999</v>
      </c>
      <c r="C892">
        <v>128.96600000000001</v>
      </c>
      <c r="D892">
        <v>108.1174</v>
      </c>
      <c r="E892">
        <v>129.95930000000001</v>
      </c>
      <c r="F892">
        <v>60.334000000000003</v>
      </c>
      <c r="G892">
        <v>119.90300000000001</v>
      </c>
      <c r="H892">
        <v>81.101600000000005</v>
      </c>
      <c r="I892">
        <v>129.4366</v>
      </c>
    </row>
    <row r="893" spans="1:9">
      <c r="A893">
        <v>873</v>
      </c>
      <c r="B893">
        <v>123.2625</v>
      </c>
      <c r="C893">
        <v>128.9074</v>
      </c>
      <c r="D893">
        <v>108.3137</v>
      </c>
      <c r="E893">
        <v>129.9393</v>
      </c>
      <c r="F893">
        <v>60.376199999999997</v>
      </c>
      <c r="G893">
        <v>119.9975</v>
      </c>
      <c r="H893">
        <v>81.156000000000006</v>
      </c>
      <c r="I893">
        <v>129.57339999999999</v>
      </c>
    </row>
    <row r="894" spans="1:9">
      <c r="A894">
        <v>874</v>
      </c>
      <c r="B894">
        <v>122.9081</v>
      </c>
      <c r="C894">
        <v>128.75460000000001</v>
      </c>
      <c r="D894">
        <v>108.5954</v>
      </c>
      <c r="E894">
        <v>129.97059999999999</v>
      </c>
      <c r="F894">
        <v>60.429200000000002</v>
      </c>
      <c r="G894">
        <v>120.0442</v>
      </c>
      <c r="H894">
        <v>81.236099999999993</v>
      </c>
      <c r="I894">
        <v>129.7234</v>
      </c>
    </row>
    <row r="895" spans="1:9">
      <c r="A895">
        <v>875</v>
      </c>
      <c r="B895">
        <v>122.55370000000001</v>
      </c>
      <c r="C895">
        <v>128.52889999999999</v>
      </c>
      <c r="D895">
        <v>108.9653</v>
      </c>
      <c r="E895">
        <v>130.04679999999999</v>
      </c>
      <c r="F895">
        <v>60.4176</v>
      </c>
      <c r="G895">
        <v>119.9748</v>
      </c>
      <c r="H895">
        <v>81.188900000000004</v>
      </c>
      <c r="I895">
        <v>129.6755</v>
      </c>
    </row>
    <row r="896" spans="1:9">
      <c r="A896">
        <v>876</v>
      </c>
      <c r="B896">
        <v>122.1204</v>
      </c>
      <c r="C896">
        <v>128.19630000000001</v>
      </c>
      <c r="D896">
        <v>109.2403</v>
      </c>
      <c r="E896">
        <v>130.18770000000001</v>
      </c>
      <c r="F896">
        <v>60.330300000000001</v>
      </c>
      <c r="G896">
        <v>119.7808</v>
      </c>
      <c r="H896">
        <v>80.880300000000005</v>
      </c>
      <c r="I896">
        <v>129.49029999999999</v>
      </c>
    </row>
    <row r="897" spans="1:9">
      <c r="A897">
        <v>877</v>
      </c>
      <c r="B897">
        <v>121.59950000000001</v>
      </c>
      <c r="C897">
        <v>127.82080000000001</v>
      </c>
      <c r="D897">
        <v>109.55370000000001</v>
      </c>
      <c r="E897">
        <v>130.3236</v>
      </c>
      <c r="F897">
        <v>60.185600000000001</v>
      </c>
      <c r="G897">
        <v>119.4859</v>
      </c>
      <c r="H897">
        <v>80.516900000000007</v>
      </c>
      <c r="I897">
        <v>129.29859999999999</v>
      </c>
    </row>
    <row r="898" spans="1:9">
      <c r="A898">
        <v>878</v>
      </c>
      <c r="B898">
        <v>121.2109</v>
      </c>
      <c r="C898">
        <v>127.5988</v>
      </c>
      <c r="D898">
        <v>109.8266</v>
      </c>
      <c r="E898">
        <v>130.32589999999999</v>
      </c>
      <c r="F898">
        <v>60.014600000000002</v>
      </c>
      <c r="G898">
        <v>119.27379999999999</v>
      </c>
      <c r="H898">
        <v>80.257400000000004</v>
      </c>
      <c r="I898">
        <v>129.32429999999999</v>
      </c>
    </row>
    <row r="899" spans="1:9">
      <c r="A899">
        <v>879</v>
      </c>
      <c r="B899">
        <v>121.0361</v>
      </c>
      <c r="C899">
        <v>127.4157</v>
      </c>
      <c r="D899">
        <v>110.06229999999999</v>
      </c>
      <c r="E899">
        <v>130.1097</v>
      </c>
      <c r="F899">
        <v>59.966900000000003</v>
      </c>
      <c r="G899">
        <v>118.8646</v>
      </c>
      <c r="H899">
        <v>80.261799999999994</v>
      </c>
      <c r="I899">
        <v>129.34299999999999</v>
      </c>
    </row>
    <row r="900" spans="1:9">
      <c r="A900">
        <v>880</v>
      </c>
      <c r="B900">
        <v>120.38939999999999</v>
      </c>
      <c r="C900">
        <v>127.2833</v>
      </c>
      <c r="D900">
        <v>109.8308</v>
      </c>
      <c r="E900">
        <v>129.9667</v>
      </c>
      <c r="F900">
        <v>59.685600000000001</v>
      </c>
      <c r="G900">
        <v>118.9016</v>
      </c>
      <c r="H900">
        <v>80.148600000000002</v>
      </c>
      <c r="I900">
        <v>129.65950000000001</v>
      </c>
    </row>
    <row r="901" spans="1:9">
      <c r="A901">
        <v>881</v>
      </c>
      <c r="B901">
        <v>120.4174</v>
      </c>
      <c r="C901">
        <v>127.4331</v>
      </c>
      <c r="D901">
        <v>109.95740000000001</v>
      </c>
      <c r="E901">
        <v>129.92150000000001</v>
      </c>
      <c r="F901">
        <v>59.921500000000002</v>
      </c>
      <c r="G901">
        <v>119.1183</v>
      </c>
      <c r="H901">
        <v>80.413700000000006</v>
      </c>
      <c r="I901">
        <v>129.98560000000001</v>
      </c>
    </row>
    <row r="902" spans="1:9">
      <c r="A902">
        <v>882</v>
      </c>
      <c r="B902">
        <v>120.64</v>
      </c>
      <c r="C902">
        <v>127.7359</v>
      </c>
      <c r="D902">
        <v>110.0741</v>
      </c>
      <c r="E902">
        <v>129.86019999999999</v>
      </c>
      <c r="F902">
        <v>60.074100000000001</v>
      </c>
      <c r="G902">
        <v>119.18429999999999</v>
      </c>
      <c r="H902">
        <v>80.493099999999998</v>
      </c>
      <c r="I902">
        <v>130.09719999999999</v>
      </c>
    </row>
    <row r="903" spans="1:9">
      <c r="A903">
        <v>883</v>
      </c>
      <c r="B903">
        <v>121.0132</v>
      </c>
      <c r="C903">
        <v>128.14259999999999</v>
      </c>
      <c r="D903">
        <v>110.13030000000001</v>
      </c>
      <c r="E903">
        <v>129.66900000000001</v>
      </c>
      <c r="F903">
        <v>60.010899999999999</v>
      </c>
      <c r="G903">
        <v>119.1067</v>
      </c>
      <c r="H903">
        <v>80.246099999999998</v>
      </c>
      <c r="I903">
        <v>129.8176</v>
      </c>
    </row>
    <row r="904" spans="1:9">
      <c r="A904">
        <v>884</v>
      </c>
      <c r="B904">
        <v>121.3618</v>
      </c>
      <c r="C904">
        <v>128.494</v>
      </c>
      <c r="D904">
        <v>110.1803</v>
      </c>
      <c r="E904">
        <v>129.50989999999999</v>
      </c>
      <c r="F904">
        <v>59.905999999999999</v>
      </c>
      <c r="G904">
        <v>119.12730000000001</v>
      </c>
      <c r="H904">
        <v>79.644199999999998</v>
      </c>
      <c r="I904">
        <v>129.41550000000001</v>
      </c>
    </row>
    <row r="905" spans="1:9">
      <c r="A905">
        <v>885</v>
      </c>
      <c r="B905">
        <v>121.5275</v>
      </c>
      <c r="C905">
        <v>128.715</v>
      </c>
      <c r="D905">
        <v>110.2595</v>
      </c>
      <c r="E905">
        <v>129.428</v>
      </c>
      <c r="F905">
        <v>59.978700000000003</v>
      </c>
      <c r="G905">
        <v>119.4187</v>
      </c>
      <c r="H905">
        <v>79.166700000000006</v>
      </c>
      <c r="I905">
        <v>129.24789999999999</v>
      </c>
    </row>
    <row r="906" spans="1:9">
      <c r="A906">
        <v>886</v>
      </c>
      <c r="B906">
        <v>121.587</v>
      </c>
      <c r="C906">
        <v>128.96780000000001</v>
      </c>
      <c r="D906">
        <v>110.4028</v>
      </c>
      <c r="E906">
        <v>129.3819</v>
      </c>
      <c r="F906">
        <v>60.261299999999999</v>
      </c>
      <c r="G906">
        <v>119.7153</v>
      </c>
      <c r="H906">
        <v>79.128699999999995</v>
      </c>
      <c r="I906">
        <v>129.34649999999999</v>
      </c>
    </row>
    <row r="907" spans="1:9">
      <c r="A907">
        <v>887</v>
      </c>
      <c r="B907">
        <v>121.6019</v>
      </c>
      <c r="C907">
        <v>129.0718</v>
      </c>
      <c r="D907">
        <v>110.47920000000001</v>
      </c>
      <c r="E907">
        <v>129.26300000000001</v>
      </c>
      <c r="F907">
        <v>60.422899999999998</v>
      </c>
      <c r="G907">
        <v>119.9169</v>
      </c>
      <c r="H907">
        <v>79.279399999999995</v>
      </c>
      <c r="I907">
        <v>129.20949999999999</v>
      </c>
    </row>
    <row r="908" spans="1:9">
      <c r="A908">
        <v>888</v>
      </c>
      <c r="B908">
        <v>121.1245</v>
      </c>
      <c r="C908">
        <v>129.05090000000001</v>
      </c>
      <c r="D908">
        <v>110.38630000000001</v>
      </c>
      <c r="E908">
        <v>129.0625</v>
      </c>
      <c r="F908">
        <v>60.510199999999998</v>
      </c>
      <c r="G908">
        <v>120.0574</v>
      </c>
      <c r="H908">
        <v>78.911600000000007</v>
      </c>
      <c r="I908">
        <v>129.20859999999999</v>
      </c>
    </row>
    <row r="909" spans="1:9">
      <c r="A909">
        <v>889</v>
      </c>
      <c r="B909">
        <v>121.14190000000001</v>
      </c>
      <c r="C909">
        <v>129.07130000000001</v>
      </c>
      <c r="D909">
        <v>110.4537</v>
      </c>
      <c r="E909">
        <v>128.95439999999999</v>
      </c>
      <c r="F909">
        <v>60.525199999999998</v>
      </c>
      <c r="G909">
        <v>120.07729999999999</v>
      </c>
      <c r="H909">
        <v>78.886600000000001</v>
      </c>
      <c r="I909">
        <v>129.17869999999999</v>
      </c>
    </row>
    <row r="910" spans="1:9">
      <c r="A910">
        <v>890</v>
      </c>
      <c r="B910">
        <v>120.99169999999999</v>
      </c>
      <c r="C910">
        <v>128.9905</v>
      </c>
      <c r="D910">
        <v>110.5921</v>
      </c>
      <c r="E910">
        <v>128.881</v>
      </c>
      <c r="F910">
        <v>60.4604</v>
      </c>
      <c r="G910">
        <v>119.8843</v>
      </c>
      <c r="H910">
        <v>78.7333</v>
      </c>
      <c r="I910">
        <v>128.99950000000001</v>
      </c>
    </row>
    <row r="911" spans="1:9">
      <c r="A911">
        <v>891</v>
      </c>
      <c r="B911">
        <v>120.70829999999999</v>
      </c>
      <c r="C911">
        <v>128.81739999999999</v>
      </c>
      <c r="D911">
        <v>110.68129999999999</v>
      </c>
      <c r="E911">
        <v>128.79490000000001</v>
      </c>
      <c r="F911">
        <v>60.258800000000001</v>
      </c>
      <c r="G911">
        <v>119.6875</v>
      </c>
      <c r="H911">
        <v>78.353200000000001</v>
      </c>
      <c r="I911">
        <v>128.5419</v>
      </c>
    </row>
    <row r="912" spans="1:9">
      <c r="A912">
        <v>892</v>
      </c>
      <c r="B912">
        <v>120.3664</v>
      </c>
      <c r="C912">
        <v>128.7509</v>
      </c>
      <c r="D912">
        <v>110.7824</v>
      </c>
      <c r="E912">
        <v>128.82660000000001</v>
      </c>
      <c r="F912">
        <v>60.168100000000003</v>
      </c>
      <c r="G912">
        <v>119.6942</v>
      </c>
      <c r="H912">
        <v>77.737700000000004</v>
      </c>
      <c r="I912">
        <v>128.12450000000001</v>
      </c>
    </row>
    <row r="913" spans="1:9">
      <c r="A913">
        <v>893</v>
      </c>
      <c r="B913">
        <v>120.2405</v>
      </c>
      <c r="C913">
        <v>128.90020000000001</v>
      </c>
      <c r="D913">
        <v>111.0308</v>
      </c>
      <c r="E913">
        <v>129.00120000000001</v>
      </c>
      <c r="F913">
        <v>60.296799999999998</v>
      </c>
      <c r="G913">
        <v>120.0016</v>
      </c>
      <c r="H913">
        <v>77.341899999999995</v>
      </c>
      <c r="I913">
        <v>127.9873</v>
      </c>
    </row>
    <row r="914" spans="1:9">
      <c r="A914">
        <v>894</v>
      </c>
      <c r="B914">
        <v>120.4148</v>
      </c>
      <c r="C914">
        <v>129.2174</v>
      </c>
      <c r="D914">
        <v>111.46129999999999</v>
      </c>
      <c r="E914">
        <v>129.13290000000001</v>
      </c>
      <c r="F914">
        <v>60.591700000000003</v>
      </c>
      <c r="G914">
        <v>120.3442</v>
      </c>
      <c r="H914">
        <v>77.354200000000006</v>
      </c>
      <c r="I914">
        <v>128.2278</v>
      </c>
    </row>
    <row r="915" spans="1:9">
      <c r="A915">
        <v>895</v>
      </c>
      <c r="B915">
        <v>120.77200000000001</v>
      </c>
      <c r="C915">
        <v>129.5257</v>
      </c>
      <c r="D915">
        <v>111.86109999999999</v>
      </c>
      <c r="E915">
        <v>129.23099999999999</v>
      </c>
      <c r="F915">
        <v>60.777500000000003</v>
      </c>
      <c r="G915">
        <v>120.2269</v>
      </c>
      <c r="H915">
        <v>77.629599999999996</v>
      </c>
      <c r="I915">
        <v>128.3588</v>
      </c>
    </row>
    <row r="916" spans="1:9">
      <c r="A916">
        <v>896</v>
      </c>
      <c r="B916">
        <v>120.6968</v>
      </c>
      <c r="C916">
        <v>129.6979</v>
      </c>
      <c r="D916">
        <v>112.13630000000001</v>
      </c>
      <c r="E916">
        <v>129.3306</v>
      </c>
      <c r="F916">
        <v>60.494199999999999</v>
      </c>
      <c r="G916">
        <v>120.16549999999999</v>
      </c>
      <c r="H916">
        <v>77.525199999999998</v>
      </c>
      <c r="I916">
        <v>128.4109</v>
      </c>
    </row>
    <row r="917" spans="1:9">
      <c r="A917">
        <v>897</v>
      </c>
      <c r="B917">
        <v>120.7306</v>
      </c>
      <c r="C917">
        <v>129.8475</v>
      </c>
      <c r="D917">
        <v>112.31229999999999</v>
      </c>
      <c r="E917">
        <v>129.42269999999999</v>
      </c>
      <c r="F917">
        <v>60.495800000000003</v>
      </c>
      <c r="G917">
        <v>120.1644</v>
      </c>
      <c r="H917">
        <v>77.357200000000006</v>
      </c>
      <c r="I917">
        <v>128.46019999999999</v>
      </c>
    </row>
    <row r="918" spans="1:9">
      <c r="A918">
        <v>898</v>
      </c>
      <c r="B918">
        <v>120.791</v>
      </c>
      <c r="C918">
        <v>130.13630000000001</v>
      </c>
      <c r="D918">
        <v>112.5176</v>
      </c>
      <c r="E918">
        <v>129.51990000000001</v>
      </c>
      <c r="F918">
        <v>60.5289</v>
      </c>
      <c r="G918">
        <v>120.0928</v>
      </c>
      <c r="H918">
        <v>77.224999999999994</v>
      </c>
      <c r="I918">
        <v>128.6241</v>
      </c>
    </row>
    <row r="919" spans="1:9">
      <c r="A919">
        <v>899</v>
      </c>
      <c r="B919">
        <v>120.93940000000001</v>
      </c>
      <c r="C919">
        <v>130.50280000000001</v>
      </c>
      <c r="D919">
        <v>112.7227</v>
      </c>
      <c r="E919">
        <v>129.58799999999999</v>
      </c>
      <c r="F919">
        <v>60.483600000000003</v>
      </c>
      <c r="G919">
        <v>119.9532</v>
      </c>
      <c r="H919">
        <v>77.271100000000004</v>
      </c>
      <c r="I919">
        <v>128.93729999999999</v>
      </c>
    </row>
    <row r="920" spans="1:9">
      <c r="A920">
        <v>900</v>
      </c>
      <c r="B920">
        <v>121.02500000000001</v>
      </c>
      <c r="C920">
        <v>130.72550000000001</v>
      </c>
      <c r="D920">
        <v>112.938</v>
      </c>
      <c r="E920">
        <v>129.6035</v>
      </c>
      <c r="F920">
        <v>60.377800000000001</v>
      </c>
      <c r="G920">
        <v>119.74630000000001</v>
      </c>
      <c r="H920">
        <v>77.449799999999996</v>
      </c>
      <c r="I920">
        <v>129.2713</v>
      </c>
    </row>
    <row r="921" spans="1:9">
      <c r="A921">
        <v>901</v>
      </c>
      <c r="B921">
        <v>120.9456</v>
      </c>
      <c r="C921">
        <v>130.80789999999999</v>
      </c>
      <c r="D921">
        <v>113.1597</v>
      </c>
      <c r="E921">
        <v>129.62989999999999</v>
      </c>
      <c r="F921">
        <v>60.245800000000003</v>
      </c>
      <c r="G921">
        <v>119.61969999999999</v>
      </c>
      <c r="H921">
        <v>77.553899999999999</v>
      </c>
      <c r="I921">
        <v>129.5736</v>
      </c>
    </row>
    <row r="922" spans="1:9">
      <c r="A922">
        <v>902</v>
      </c>
      <c r="B922">
        <v>120.7375</v>
      </c>
      <c r="C922">
        <v>130.5521</v>
      </c>
      <c r="D922">
        <v>113.3683</v>
      </c>
      <c r="E922">
        <v>129.64680000000001</v>
      </c>
      <c r="F922">
        <v>60.247900000000001</v>
      </c>
      <c r="G922">
        <v>119.6028</v>
      </c>
      <c r="H922">
        <v>77.623800000000003</v>
      </c>
      <c r="I922">
        <v>129.8252</v>
      </c>
    </row>
    <row r="923" spans="1:9">
      <c r="A923">
        <v>903</v>
      </c>
      <c r="B923">
        <v>120.5789</v>
      </c>
      <c r="C923">
        <v>130.27959999999999</v>
      </c>
      <c r="D923">
        <v>113.4662</v>
      </c>
      <c r="E923">
        <v>129.47479999999999</v>
      </c>
      <c r="F923">
        <v>60.316200000000002</v>
      </c>
      <c r="G923">
        <v>119.37430000000001</v>
      </c>
      <c r="H923">
        <v>77.621499999999997</v>
      </c>
      <c r="I923">
        <v>129.65299999999999</v>
      </c>
    </row>
    <row r="924" spans="1:9">
      <c r="A924">
        <v>904</v>
      </c>
      <c r="B924">
        <v>119.938</v>
      </c>
      <c r="C924">
        <v>130.16900000000001</v>
      </c>
      <c r="D924">
        <v>113.2157</v>
      </c>
      <c r="E924">
        <v>129.33680000000001</v>
      </c>
      <c r="F924">
        <v>60.076599999999999</v>
      </c>
      <c r="G924">
        <v>119.33329999999999</v>
      </c>
      <c r="H924">
        <v>77.102800000000002</v>
      </c>
      <c r="I924">
        <v>129.62960000000001</v>
      </c>
    </row>
    <row r="925" spans="1:9">
      <c r="A925">
        <v>905</v>
      </c>
      <c r="B925">
        <v>119.84350000000001</v>
      </c>
      <c r="C925">
        <v>130.06710000000001</v>
      </c>
      <c r="D925">
        <v>113.24120000000001</v>
      </c>
      <c r="E925">
        <v>129.2278</v>
      </c>
      <c r="F925">
        <v>60.160200000000003</v>
      </c>
      <c r="G925">
        <v>119.5266</v>
      </c>
      <c r="H925">
        <v>77.091899999999995</v>
      </c>
      <c r="I925">
        <v>129.6028</v>
      </c>
    </row>
    <row r="926" spans="1:9">
      <c r="A926">
        <v>906</v>
      </c>
      <c r="B926">
        <v>119.58329999999999</v>
      </c>
      <c r="C926">
        <v>129.9616</v>
      </c>
      <c r="D926">
        <v>113.238</v>
      </c>
      <c r="E926">
        <v>128.95070000000001</v>
      </c>
      <c r="F926">
        <v>60.343800000000002</v>
      </c>
      <c r="G926">
        <v>119.80970000000001</v>
      </c>
      <c r="H926">
        <v>76.918700000000001</v>
      </c>
      <c r="I926">
        <v>129.40530000000001</v>
      </c>
    </row>
    <row r="927" spans="1:9">
      <c r="A927">
        <v>907</v>
      </c>
      <c r="B927">
        <v>119.3218</v>
      </c>
      <c r="C927">
        <v>129.80350000000001</v>
      </c>
      <c r="D927">
        <v>113.1088</v>
      </c>
      <c r="E927">
        <v>128.66319999999999</v>
      </c>
      <c r="F927">
        <v>60.520600000000002</v>
      </c>
      <c r="G927">
        <v>120.0171</v>
      </c>
      <c r="H927">
        <v>76.541200000000003</v>
      </c>
      <c r="I927">
        <v>129.16390000000001</v>
      </c>
    </row>
    <row r="928" spans="1:9">
      <c r="A928">
        <v>908</v>
      </c>
      <c r="B928">
        <v>119.0384</v>
      </c>
      <c r="C928">
        <v>129.6268</v>
      </c>
      <c r="D928">
        <v>112.93519999999999</v>
      </c>
      <c r="E928">
        <v>128.41200000000001</v>
      </c>
      <c r="F928">
        <v>60.5944</v>
      </c>
      <c r="G928">
        <v>120.15689999999999</v>
      </c>
      <c r="H928">
        <v>76.259299999999996</v>
      </c>
      <c r="I928">
        <v>129.0565</v>
      </c>
    </row>
    <row r="929" spans="1:9">
      <c r="A929">
        <v>909</v>
      </c>
      <c r="B929">
        <v>118.7607</v>
      </c>
      <c r="C929">
        <v>129.50989999999999</v>
      </c>
      <c r="D929">
        <v>112.8643</v>
      </c>
      <c r="E929">
        <v>128.2491</v>
      </c>
      <c r="F929">
        <v>60.64</v>
      </c>
      <c r="G929">
        <v>120.3211</v>
      </c>
      <c r="H929">
        <v>76.175700000000006</v>
      </c>
      <c r="I929">
        <v>129.10579999999999</v>
      </c>
    </row>
    <row r="930" spans="1:9">
      <c r="A930">
        <v>910</v>
      </c>
      <c r="B930">
        <v>118.32850000000001</v>
      </c>
      <c r="C930">
        <v>129.37799999999999</v>
      </c>
      <c r="D930">
        <v>112.87690000000001</v>
      </c>
      <c r="E930">
        <v>128.15440000000001</v>
      </c>
      <c r="F930">
        <v>60.740699999999997</v>
      </c>
      <c r="G930">
        <v>120.42749999999999</v>
      </c>
      <c r="H930">
        <v>76.222700000000003</v>
      </c>
      <c r="I930">
        <v>129.24610000000001</v>
      </c>
    </row>
    <row r="931" spans="1:9">
      <c r="A931">
        <v>911</v>
      </c>
      <c r="B931">
        <v>118.0407</v>
      </c>
      <c r="C931">
        <v>128.9836</v>
      </c>
      <c r="D931">
        <v>112.9294</v>
      </c>
      <c r="E931">
        <v>127.9819</v>
      </c>
      <c r="F931">
        <v>60.768099999999997</v>
      </c>
      <c r="G931">
        <v>120.3826</v>
      </c>
      <c r="H931">
        <v>76.266199999999998</v>
      </c>
      <c r="I931">
        <v>129.0155</v>
      </c>
    </row>
    <row r="932" spans="1:9">
      <c r="A932">
        <v>912</v>
      </c>
      <c r="B932">
        <v>117.23869999999999</v>
      </c>
      <c r="C932">
        <v>128.8484</v>
      </c>
      <c r="D932">
        <v>112.7731</v>
      </c>
      <c r="E932">
        <v>127.9074</v>
      </c>
      <c r="F932">
        <v>60.713700000000003</v>
      </c>
      <c r="G932">
        <v>120.4194</v>
      </c>
      <c r="H932">
        <v>75.662999999999997</v>
      </c>
      <c r="I932">
        <v>128.99789999999999</v>
      </c>
    </row>
    <row r="933" spans="1:9">
      <c r="A933">
        <v>913</v>
      </c>
      <c r="B933">
        <v>117.3627</v>
      </c>
      <c r="C933">
        <v>128.9419</v>
      </c>
      <c r="D933">
        <v>112.8708</v>
      </c>
      <c r="E933">
        <v>127.8882</v>
      </c>
      <c r="F933">
        <v>60.773400000000002</v>
      </c>
      <c r="G933">
        <v>120.5745</v>
      </c>
      <c r="H933">
        <v>75.665499999999994</v>
      </c>
      <c r="I933">
        <v>129.09280000000001</v>
      </c>
    </row>
    <row r="934" spans="1:9">
      <c r="A934">
        <v>914</v>
      </c>
      <c r="B934">
        <v>117.5565</v>
      </c>
      <c r="C934">
        <v>129.0882</v>
      </c>
      <c r="D934">
        <v>112.99930000000001</v>
      </c>
      <c r="E934">
        <v>127.8081</v>
      </c>
      <c r="F934">
        <v>60.902799999999999</v>
      </c>
      <c r="G934">
        <v>120.69329999999999</v>
      </c>
      <c r="H934">
        <v>75.654200000000003</v>
      </c>
      <c r="I934">
        <v>129.18819999999999</v>
      </c>
    </row>
    <row r="935" spans="1:9">
      <c r="A935">
        <v>915</v>
      </c>
      <c r="B935">
        <v>117.6451</v>
      </c>
      <c r="C935">
        <v>129.21619999999999</v>
      </c>
      <c r="D935">
        <v>113.15349999999999</v>
      </c>
      <c r="E935">
        <v>127.7681</v>
      </c>
      <c r="F935">
        <v>60.969900000000003</v>
      </c>
      <c r="G935">
        <v>120.7822</v>
      </c>
      <c r="H935">
        <v>75.563400000000001</v>
      </c>
      <c r="I935">
        <v>129.2604</v>
      </c>
    </row>
    <row r="936" spans="1:9">
      <c r="A936">
        <v>916</v>
      </c>
      <c r="B936">
        <v>117.6065</v>
      </c>
      <c r="C936">
        <v>129.3715</v>
      </c>
      <c r="D936">
        <v>113.2111</v>
      </c>
      <c r="E936">
        <v>127.8032</v>
      </c>
      <c r="F936">
        <v>61.0002</v>
      </c>
      <c r="G936">
        <v>120.8197</v>
      </c>
      <c r="H936">
        <v>75.462000000000003</v>
      </c>
      <c r="I936">
        <v>129.2706</v>
      </c>
    </row>
    <row r="937" spans="1:9">
      <c r="A937">
        <v>917</v>
      </c>
      <c r="B937">
        <v>117.422</v>
      </c>
      <c r="C937">
        <v>129.5444</v>
      </c>
      <c r="D937">
        <v>113.35760000000001</v>
      </c>
      <c r="E937">
        <v>127.84099999999999</v>
      </c>
      <c r="F937">
        <v>61.002099999999999</v>
      </c>
      <c r="G937">
        <v>120.9072</v>
      </c>
      <c r="H937">
        <v>75.282600000000002</v>
      </c>
      <c r="I937">
        <v>129.26130000000001</v>
      </c>
    </row>
    <row r="938" spans="1:9">
      <c r="A938">
        <v>918</v>
      </c>
      <c r="B938">
        <v>117.52549999999999</v>
      </c>
      <c r="C938">
        <v>129.7731</v>
      </c>
      <c r="D938">
        <v>113.54170000000001</v>
      </c>
      <c r="E938">
        <v>127.9153</v>
      </c>
      <c r="F938">
        <v>61.081000000000003</v>
      </c>
      <c r="G938">
        <v>121.065</v>
      </c>
      <c r="H938">
        <v>75.121499999999997</v>
      </c>
      <c r="I938">
        <v>129.22309999999999</v>
      </c>
    </row>
    <row r="939" spans="1:9">
      <c r="A939">
        <v>919</v>
      </c>
      <c r="B939">
        <v>117.7009</v>
      </c>
      <c r="C939">
        <v>129.92660000000001</v>
      </c>
      <c r="D939">
        <v>113.7141</v>
      </c>
      <c r="E939">
        <v>128.0051</v>
      </c>
      <c r="F939">
        <v>61.206000000000003</v>
      </c>
      <c r="G939">
        <v>121.0907</v>
      </c>
      <c r="H939">
        <v>74.996499999999997</v>
      </c>
      <c r="I939">
        <v>128.7544</v>
      </c>
    </row>
    <row r="940" spans="1:9">
      <c r="A940">
        <v>920</v>
      </c>
      <c r="B940">
        <v>117.63500000000001</v>
      </c>
      <c r="C940">
        <v>130.1713</v>
      </c>
      <c r="D940">
        <v>113.8912</v>
      </c>
      <c r="E940">
        <v>128.12270000000001</v>
      </c>
      <c r="F940">
        <v>61.174500000000002</v>
      </c>
      <c r="G940">
        <v>121.3789</v>
      </c>
      <c r="H940">
        <v>74.255300000000005</v>
      </c>
      <c r="I940">
        <v>128.60319999999999</v>
      </c>
    </row>
    <row r="941" spans="1:9">
      <c r="A941">
        <v>921</v>
      </c>
      <c r="B941">
        <v>117.8618</v>
      </c>
      <c r="C941">
        <v>130.40880000000001</v>
      </c>
      <c r="D941">
        <v>114.04170000000001</v>
      </c>
      <c r="E941">
        <v>128.24930000000001</v>
      </c>
      <c r="F941">
        <v>61.445399999999999</v>
      </c>
      <c r="G941">
        <v>121.7607</v>
      </c>
      <c r="H941">
        <v>74.254400000000004</v>
      </c>
      <c r="I941">
        <v>128.6259</v>
      </c>
    </row>
    <row r="942" spans="1:9">
      <c r="A942">
        <v>922</v>
      </c>
      <c r="B942">
        <v>117.997</v>
      </c>
      <c r="C942">
        <v>130.57079999999999</v>
      </c>
      <c r="D942">
        <v>114.25320000000001</v>
      </c>
      <c r="E942">
        <v>128.33680000000001</v>
      </c>
      <c r="F942">
        <v>61.673400000000001</v>
      </c>
      <c r="G942">
        <v>122.0479</v>
      </c>
      <c r="H942">
        <v>74.173400000000001</v>
      </c>
      <c r="I942">
        <v>128.60650000000001</v>
      </c>
    </row>
    <row r="943" spans="1:9">
      <c r="A943">
        <v>923</v>
      </c>
      <c r="B943">
        <v>117.7611</v>
      </c>
      <c r="C943">
        <v>130.62710000000001</v>
      </c>
      <c r="D943">
        <v>114.3134</v>
      </c>
      <c r="E943">
        <v>128.38999999999999</v>
      </c>
      <c r="F943">
        <v>61.765700000000002</v>
      </c>
      <c r="G943">
        <v>122.0699</v>
      </c>
      <c r="H943">
        <v>74.032399999999996</v>
      </c>
      <c r="I943">
        <v>128.6627</v>
      </c>
    </row>
    <row r="944" spans="1:9">
      <c r="A944">
        <v>924</v>
      </c>
      <c r="B944">
        <v>117.52079999999999</v>
      </c>
      <c r="C944">
        <v>130.6968</v>
      </c>
      <c r="D944">
        <v>114.3884</v>
      </c>
      <c r="E944">
        <v>128.4736</v>
      </c>
      <c r="F944">
        <v>61.688000000000002</v>
      </c>
      <c r="G944">
        <v>121.98820000000001</v>
      </c>
      <c r="H944">
        <v>74.004599999999996</v>
      </c>
      <c r="I944">
        <v>128.85650000000001</v>
      </c>
    </row>
    <row r="945" spans="1:9">
      <c r="A945">
        <v>925</v>
      </c>
      <c r="B945">
        <v>117.5523</v>
      </c>
      <c r="C945">
        <v>130.8708</v>
      </c>
      <c r="D945">
        <v>114.60599999999999</v>
      </c>
      <c r="E945">
        <v>128.535</v>
      </c>
      <c r="F945">
        <v>61.624299999999998</v>
      </c>
      <c r="G945">
        <v>121.9657</v>
      </c>
      <c r="H945">
        <v>74.092600000000004</v>
      </c>
      <c r="I945">
        <v>129.0711</v>
      </c>
    </row>
    <row r="946" spans="1:9">
      <c r="A946">
        <v>926</v>
      </c>
      <c r="B946">
        <v>117.7458</v>
      </c>
      <c r="C946">
        <v>131.0752</v>
      </c>
      <c r="D946">
        <v>114.9213</v>
      </c>
      <c r="E946">
        <v>128.7046</v>
      </c>
      <c r="F946">
        <v>61.657899999999998</v>
      </c>
      <c r="G946">
        <v>121.9808</v>
      </c>
      <c r="H946">
        <v>74.151899999999998</v>
      </c>
      <c r="I946">
        <v>129.2944</v>
      </c>
    </row>
    <row r="947" spans="1:9">
      <c r="A947">
        <v>927</v>
      </c>
      <c r="B947">
        <v>117.866</v>
      </c>
      <c r="C947">
        <v>131.01300000000001</v>
      </c>
      <c r="D947">
        <v>115.2546</v>
      </c>
      <c r="E947">
        <v>129.0308</v>
      </c>
      <c r="F947">
        <v>61.691699999999997</v>
      </c>
      <c r="G947">
        <v>122.065</v>
      </c>
      <c r="H947">
        <v>74.149100000000004</v>
      </c>
      <c r="I947">
        <v>128.65880000000001</v>
      </c>
    </row>
    <row r="948" spans="1:9">
      <c r="A948">
        <v>928</v>
      </c>
      <c r="B948">
        <v>117.3347</v>
      </c>
      <c r="C948">
        <v>130.92679999999999</v>
      </c>
      <c r="D948">
        <v>115.8181</v>
      </c>
      <c r="E948">
        <v>129.24369999999999</v>
      </c>
      <c r="F948">
        <v>61.819899999999997</v>
      </c>
      <c r="G948">
        <v>122.11409999999999</v>
      </c>
      <c r="H948">
        <v>73.098100000000002</v>
      </c>
      <c r="I948">
        <v>128.45740000000001</v>
      </c>
    </row>
    <row r="949" spans="1:9">
      <c r="A949">
        <v>929</v>
      </c>
      <c r="B949">
        <v>117.1998</v>
      </c>
      <c r="C949">
        <v>130.92959999999999</v>
      </c>
      <c r="D949">
        <v>115.86020000000001</v>
      </c>
      <c r="E949">
        <v>129.28290000000001</v>
      </c>
      <c r="F949">
        <v>61.862699999999997</v>
      </c>
      <c r="G949">
        <v>122.17959999999999</v>
      </c>
      <c r="H949">
        <v>73.151200000000003</v>
      </c>
      <c r="I949">
        <v>128.4975</v>
      </c>
    </row>
    <row r="950" spans="1:9">
      <c r="A950">
        <v>930</v>
      </c>
      <c r="B950">
        <v>116.9178</v>
      </c>
      <c r="C950">
        <v>130.85319999999999</v>
      </c>
      <c r="D950">
        <v>115.76390000000001</v>
      </c>
      <c r="E950">
        <v>129.191</v>
      </c>
      <c r="F950">
        <v>61.974800000000002</v>
      </c>
      <c r="G950">
        <v>122.1884</v>
      </c>
      <c r="H950">
        <v>73.198599999999999</v>
      </c>
      <c r="I950">
        <v>128.71639999999999</v>
      </c>
    </row>
    <row r="951" spans="1:9">
      <c r="A951">
        <v>931</v>
      </c>
      <c r="B951">
        <v>116.5822</v>
      </c>
      <c r="C951">
        <v>130.76089999999999</v>
      </c>
      <c r="D951">
        <v>115.58150000000001</v>
      </c>
      <c r="E951">
        <v>129.0454</v>
      </c>
      <c r="F951">
        <v>61.972900000000003</v>
      </c>
      <c r="G951">
        <v>122.0752</v>
      </c>
      <c r="H951">
        <v>73.328199999999995</v>
      </c>
      <c r="I951">
        <v>129.06809999999999</v>
      </c>
    </row>
    <row r="952" spans="1:9">
      <c r="A952">
        <v>932</v>
      </c>
      <c r="B952">
        <v>116.3618</v>
      </c>
      <c r="C952">
        <v>130.7782</v>
      </c>
      <c r="D952">
        <v>115.4787</v>
      </c>
      <c r="E952">
        <v>128.9836</v>
      </c>
      <c r="F952">
        <v>61.854599999999998</v>
      </c>
      <c r="G952">
        <v>122.0039</v>
      </c>
      <c r="H952">
        <v>73.485399999999998</v>
      </c>
      <c r="I952">
        <v>129.38399999999999</v>
      </c>
    </row>
    <row r="953" spans="1:9">
      <c r="A953">
        <v>933</v>
      </c>
      <c r="B953">
        <v>116.40689999999999</v>
      </c>
      <c r="C953">
        <v>130.92679999999999</v>
      </c>
      <c r="D953">
        <v>115.58029999999999</v>
      </c>
      <c r="E953">
        <v>129.0035</v>
      </c>
      <c r="F953">
        <v>61.844200000000001</v>
      </c>
      <c r="G953">
        <v>122.0454</v>
      </c>
      <c r="H953">
        <v>73.570400000000006</v>
      </c>
      <c r="I953">
        <v>129.59630000000001</v>
      </c>
    </row>
    <row r="954" spans="1:9">
      <c r="A954">
        <v>934</v>
      </c>
      <c r="B954">
        <v>116.5354</v>
      </c>
      <c r="C954">
        <v>131.2201</v>
      </c>
      <c r="D954">
        <v>115.7137</v>
      </c>
      <c r="E954">
        <v>129.01669999999999</v>
      </c>
      <c r="F954">
        <v>61.968800000000002</v>
      </c>
      <c r="G954">
        <v>122.2229</v>
      </c>
      <c r="H954">
        <v>73.519900000000007</v>
      </c>
      <c r="I954">
        <v>129.72800000000001</v>
      </c>
    </row>
    <row r="955" spans="1:9">
      <c r="A955">
        <v>935</v>
      </c>
      <c r="B955">
        <v>116.61969999999999</v>
      </c>
      <c r="C955">
        <v>131.185</v>
      </c>
      <c r="D955">
        <v>115.7234</v>
      </c>
      <c r="E955">
        <v>128.82730000000001</v>
      </c>
      <c r="F955">
        <v>62.127099999999999</v>
      </c>
      <c r="G955">
        <v>122.0813</v>
      </c>
      <c r="H955">
        <v>73.407399999999996</v>
      </c>
      <c r="I955">
        <v>129.20230000000001</v>
      </c>
    </row>
    <row r="956" spans="1:9">
      <c r="A956">
        <v>936</v>
      </c>
      <c r="B956">
        <v>115.9866</v>
      </c>
      <c r="C956">
        <v>131.11369999999999</v>
      </c>
      <c r="D956">
        <v>115.38679999999999</v>
      </c>
      <c r="E956">
        <v>128.71270000000001</v>
      </c>
      <c r="F956">
        <v>61.927300000000002</v>
      </c>
      <c r="G956">
        <v>122.1317</v>
      </c>
      <c r="H956">
        <v>72.581900000000005</v>
      </c>
      <c r="I956">
        <v>129.0326</v>
      </c>
    </row>
    <row r="957" spans="1:9">
      <c r="A957">
        <v>937</v>
      </c>
      <c r="B957">
        <v>115.8706</v>
      </c>
      <c r="C957">
        <v>131.11109999999999</v>
      </c>
      <c r="D957">
        <v>115.4468</v>
      </c>
      <c r="E957">
        <v>128.6567</v>
      </c>
      <c r="F957">
        <v>62.103900000000003</v>
      </c>
      <c r="G957">
        <v>122.3734</v>
      </c>
      <c r="H957">
        <v>72.586299999999994</v>
      </c>
      <c r="I957">
        <v>128.96199999999999</v>
      </c>
    </row>
    <row r="958" spans="1:9">
      <c r="A958">
        <v>938</v>
      </c>
      <c r="B958">
        <v>115.7475</v>
      </c>
      <c r="C958">
        <v>131.12129999999999</v>
      </c>
      <c r="D958">
        <v>115.4512</v>
      </c>
      <c r="E958">
        <v>128.53729999999999</v>
      </c>
      <c r="F958">
        <v>62.325899999999997</v>
      </c>
      <c r="G958">
        <v>122.62569999999999</v>
      </c>
      <c r="H958">
        <v>72.506900000000002</v>
      </c>
      <c r="I958">
        <v>128.91900000000001</v>
      </c>
    </row>
    <row r="959" spans="1:9">
      <c r="A959">
        <v>939</v>
      </c>
      <c r="B959">
        <v>115.6516</v>
      </c>
      <c r="C959">
        <v>131.08770000000001</v>
      </c>
      <c r="D959">
        <v>115.253</v>
      </c>
      <c r="E959">
        <v>128.27869999999999</v>
      </c>
      <c r="F959">
        <v>62.487299999999998</v>
      </c>
      <c r="G959">
        <v>122.7535</v>
      </c>
      <c r="H959">
        <v>72.418999999999997</v>
      </c>
      <c r="I959">
        <v>128.72450000000001</v>
      </c>
    </row>
    <row r="960" spans="1:9">
      <c r="A960">
        <v>940</v>
      </c>
      <c r="B960">
        <v>115.4725</v>
      </c>
      <c r="C960">
        <v>131.12010000000001</v>
      </c>
      <c r="D960">
        <v>114.9019</v>
      </c>
      <c r="E960">
        <v>127.9803</v>
      </c>
      <c r="F960">
        <v>62.511099999999999</v>
      </c>
      <c r="G960">
        <v>122.78660000000001</v>
      </c>
      <c r="H960">
        <v>72.076400000000007</v>
      </c>
      <c r="I960">
        <v>128.32939999999999</v>
      </c>
    </row>
    <row r="961" spans="1:9">
      <c r="A961">
        <v>941</v>
      </c>
      <c r="B961">
        <v>115.1704</v>
      </c>
      <c r="C961">
        <v>131.06180000000001</v>
      </c>
      <c r="D961">
        <v>114.6238</v>
      </c>
      <c r="E961">
        <v>127.7426</v>
      </c>
      <c r="F961">
        <v>62.504199999999997</v>
      </c>
      <c r="G961">
        <v>122.74930000000001</v>
      </c>
      <c r="H961">
        <v>71.609300000000005</v>
      </c>
      <c r="I961">
        <v>127.825</v>
      </c>
    </row>
    <row r="962" spans="1:9">
      <c r="A962">
        <v>942</v>
      </c>
      <c r="B962">
        <v>114.8669</v>
      </c>
      <c r="C962">
        <v>130.9477</v>
      </c>
      <c r="D962">
        <v>114.5245</v>
      </c>
      <c r="E962">
        <v>127.4141</v>
      </c>
      <c r="F962">
        <v>62.511600000000001</v>
      </c>
      <c r="G962">
        <v>122.68470000000001</v>
      </c>
      <c r="H962">
        <v>71.127300000000005</v>
      </c>
      <c r="I962">
        <v>127.4905</v>
      </c>
    </row>
    <row r="963" spans="1:9">
      <c r="A963">
        <v>943</v>
      </c>
      <c r="B963">
        <v>114.6183</v>
      </c>
      <c r="C963">
        <v>130.4863</v>
      </c>
      <c r="D963">
        <v>114.4037</v>
      </c>
      <c r="E963">
        <v>126.8373</v>
      </c>
      <c r="F963">
        <v>62.526899999999998</v>
      </c>
      <c r="G963">
        <v>122.1046</v>
      </c>
      <c r="H963">
        <v>70.905799999999999</v>
      </c>
      <c r="I963">
        <v>127.0736</v>
      </c>
    </row>
    <row r="964" spans="1:9">
      <c r="A964">
        <v>944</v>
      </c>
      <c r="B964">
        <v>113.625</v>
      </c>
      <c r="C964">
        <v>130.1542</v>
      </c>
      <c r="D964">
        <v>113.61060000000001</v>
      </c>
      <c r="E964">
        <v>126.4766</v>
      </c>
      <c r="F964">
        <v>62.021799999999999</v>
      </c>
      <c r="G964">
        <v>121.9336</v>
      </c>
      <c r="H964">
        <v>70.489599999999996</v>
      </c>
      <c r="I964">
        <v>127.0197</v>
      </c>
    </row>
    <row r="965" spans="1:9">
      <c r="A965">
        <v>945</v>
      </c>
      <c r="B965">
        <v>113.49209999999999</v>
      </c>
      <c r="C965">
        <v>130.13659999999999</v>
      </c>
      <c r="D965">
        <v>113.5898</v>
      </c>
      <c r="E965">
        <v>126.3456</v>
      </c>
      <c r="F965">
        <v>62.174500000000002</v>
      </c>
      <c r="G965">
        <v>122.05419999999999</v>
      </c>
      <c r="H965">
        <v>70.557900000000004</v>
      </c>
      <c r="I965">
        <v>127.16370000000001</v>
      </c>
    </row>
    <row r="966" spans="1:9">
      <c r="A966">
        <v>946</v>
      </c>
      <c r="B966">
        <v>113.5009</v>
      </c>
      <c r="C966">
        <v>130.33080000000001</v>
      </c>
      <c r="D966">
        <v>113.7039</v>
      </c>
      <c r="E966">
        <v>126.3556</v>
      </c>
      <c r="F966">
        <v>62.395400000000002</v>
      </c>
      <c r="G966">
        <v>122.3176</v>
      </c>
      <c r="H966">
        <v>70.649500000000003</v>
      </c>
      <c r="I966">
        <v>127.3822</v>
      </c>
    </row>
    <row r="967" spans="1:9">
      <c r="A967">
        <v>947</v>
      </c>
      <c r="B967">
        <v>113.6289</v>
      </c>
      <c r="C967">
        <v>130.5822</v>
      </c>
      <c r="D967">
        <v>113.8389</v>
      </c>
      <c r="E967">
        <v>126.42010000000001</v>
      </c>
      <c r="F967">
        <v>62.604399999999998</v>
      </c>
      <c r="G967">
        <v>122.65300000000001</v>
      </c>
      <c r="H967">
        <v>70.718800000000002</v>
      </c>
      <c r="I967">
        <v>127.5442</v>
      </c>
    </row>
    <row r="968" spans="1:9">
      <c r="A968">
        <v>948</v>
      </c>
      <c r="B968">
        <v>113.7778</v>
      </c>
      <c r="C968">
        <v>130.8921</v>
      </c>
      <c r="D968">
        <v>113.9905</v>
      </c>
      <c r="E968">
        <v>126.5549</v>
      </c>
      <c r="F968">
        <v>62.837699999999998</v>
      </c>
      <c r="G968">
        <v>123.0861</v>
      </c>
      <c r="H968">
        <v>70.649799999999999</v>
      </c>
      <c r="I968">
        <v>127.54810000000001</v>
      </c>
    </row>
    <row r="969" spans="1:9">
      <c r="A969">
        <v>949</v>
      </c>
      <c r="B969">
        <v>114.0162</v>
      </c>
      <c r="C969">
        <v>131.22710000000001</v>
      </c>
      <c r="D969">
        <v>114.187</v>
      </c>
      <c r="E969">
        <v>126.74420000000001</v>
      </c>
      <c r="F969">
        <v>63.122199999999999</v>
      </c>
      <c r="G969">
        <v>123.5211</v>
      </c>
      <c r="H969">
        <v>70.445800000000006</v>
      </c>
      <c r="I969">
        <v>127.51390000000001</v>
      </c>
    </row>
    <row r="970" spans="1:9">
      <c r="A970">
        <v>950</v>
      </c>
      <c r="B970">
        <v>114.23260000000001</v>
      </c>
      <c r="C970">
        <v>131.54</v>
      </c>
      <c r="D970">
        <v>114.43940000000001</v>
      </c>
      <c r="E970">
        <v>126.88890000000001</v>
      </c>
      <c r="F970">
        <v>63.389800000000001</v>
      </c>
      <c r="G970">
        <v>123.8627</v>
      </c>
      <c r="H970">
        <v>70.285600000000002</v>
      </c>
      <c r="I970">
        <v>127.5498</v>
      </c>
    </row>
    <row r="971" spans="1:9">
      <c r="A971">
        <v>951</v>
      </c>
      <c r="B971">
        <v>114.40349999999999</v>
      </c>
      <c r="C971">
        <v>131.69030000000001</v>
      </c>
      <c r="D971">
        <v>114.6016</v>
      </c>
      <c r="E971">
        <v>126.7461</v>
      </c>
      <c r="F971">
        <v>63.558799999999998</v>
      </c>
      <c r="G971">
        <v>123.86199999999999</v>
      </c>
      <c r="H971">
        <v>70.273799999999994</v>
      </c>
      <c r="I971">
        <v>127.43729999999999</v>
      </c>
    </row>
    <row r="972" spans="1:9">
      <c r="A972">
        <v>952</v>
      </c>
      <c r="B972">
        <v>113.99630000000001</v>
      </c>
      <c r="C972">
        <v>131.81970000000001</v>
      </c>
      <c r="D972">
        <v>114.1185</v>
      </c>
      <c r="E972">
        <v>126.6708</v>
      </c>
      <c r="F972">
        <v>63.488199999999999</v>
      </c>
      <c r="G972">
        <v>123.9389</v>
      </c>
      <c r="H972">
        <v>70.031899999999993</v>
      </c>
      <c r="I972">
        <v>127.63030000000001</v>
      </c>
    </row>
    <row r="973" spans="1:9">
      <c r="A973">
        <v>953</v>
      </c>
      <c r="B973">
        <v>114.00490000000001</v>
      </c>
      <c r="C973">
        <v>131.92339999999999</v>
      </c>
      <c r="D973">
        <v>114.2333</v>
      </c>
      <c r="E973">
        <v>126.6</v>
      </c>
      <c r="F973">
        <v>63.633299999999998</v>
      </c>
      <c r="G973">
        <v>124.0331</v>
      </c>
      <c r="H973">
        <v>70.1965</v>
      </c>
      <c r="I973">
        <v>127.90300000000001</v>
      </c>
    </row>
    <row r="974" spans="1:9">
      <c r="A974">
        <v>954</v>
      </c>
      <c r="B974">
        <v>113.9285</v>
      </c>
      <c r="C974">
        <v>131.9204</v>
      </c>
      <c r="D974">
        <v>114.1782</v>
      </c>
      <c r="E974">
        <v>126.41</v>
      </c>
      <c r="F974">
        <v>63.774799999999999</v>
      </c>
      <c r="G974">
        <v>124.06270000000001</v>
      </c>
      <c r="H974">
        <v>70.331299999999999</v>
      </c>
      <c r="I974">
        <v>128.05459999999999</v>
      </c>
    </row>
    <row r="975" spans="1:9">
      <c r="A975">
        <v>955</v>
      </c>
      <c r="B975">
        <v>113.6866</v>
      </c>
      <c r="C975">
        <v>131.83699999999999</v>
      </c>
      <c r="D975">
        <v>113.9019</v>
      </c>
      <c r="E975">
        <v>126.1264</v>
      </c>
      <c r="F975">
        <v>63.838200000000001</v>
      </c>
      <c r="G975">
        <v>124.0488</v>
      </c>
      <c r="H975">
        <v>70.218800000000002</v>
      </c>
      <c r="I975">
        <v>127.94329999999999</v>
      </c>
    </row>
    <row r="976" spans="1:9">
      <c r="A976">
        <v>956</v>
      </c>
      <c r="B976">
        <v>113.3861</v>
      </c>
      <c r="C976">
        <v>131.91200000000001</v>
      </c>
      <c r="D976">
        <v>113.6345</v>
      </c>
      <c r="E976">
        <v>125.9169</v>
      </c>
      <c r="F976">
        <v>63.839599999999997</v>
      </c>
      <c r="G976">
        <v>124.2514</v>
      </c>
      <c r="H976">
        <v>69.900899999999993</v>
      </c>
      <c r="I976">
        <v>127.74979999999999</v>
      </c>
    </row>
    <row r="977" spans="1:9">
      <c r="A977">
        <v>957</v>
      </c>
      <c r="B977">
        <v>113.2433</v>
      </c>
      <c r="C977">
        <v>132.0042</v>
      </c>
      <c r="D977">
        <v>113.565</v>
      </c>
      <c r="E977">
        <v>125.8206</v>
      </c>
      <c r="F977">
        <v>64.107600000000005</v>
      </c>
      <c r="G977">
        <v>124.7192</v>
      </c>
      <c r="H977">
        <v>69.625900000000001</v>
      </c>
      <c r="I977">
        <v>127.6674</v>
      </c>
    </row>
    <row r="978" spans="1:9">
      <c r="A978">
        <v>958</v>
      </c>
      <c r="B978">
        <v>113.20740000000001</v>
      </c>
      <c r="C978">
        <v>132.11760000000001</v>
      </c>
      <c r="D978">
        <v>113.66459999999999</v>
      </c>
      <c r="E978">
        <v>125.82989999999999</v>
      </c>
      <c r="F978">
        <v>64.540000000000006</v>
      </c>
      <c r="G978">
        <v>125.28189999999999</v>
      </c>
      <c r="H978">
        <v>69.594200000000001</v>
      </c>
      <c r="I978">
        <v>127.87430000000001</v>
      </c>
    </row>
    <row r="979" spans="1:9">
      <c r="A979">
        <v>959</v>
      </c>
      <c r="B979">
        <v>113.1713</v>
      </c>
      <c r="C979">
        <v>132.12569999999999</v>
      </c>
      <c r="D979">
        <v>113.794</v>
      </c>
      <c r="E979">
        <v>125.6931</v>
      </c>
      <c r="F979">
        <v>64.921099999999996</v>
      </c>
      <c r="G979">
        <v>126.0535</v>
      </c>
      <c r="H979">
        <v>69.7928</v>
      </c>
      <c r="I979">
        <v>128.25810000000001</v>
      </c>
    </row>
    <row r="980" spans="1:9">
      <c r="A980">
        <v>960</v>
      </c>
      <c r="B980">
        <v>112.9002</v>
      </c>
      <c r="C980">
        <v>132.17779999999999</v>
      </c>
      <c r="D980">
        <v>113.85299999999999</v>
      </c>
      <c r="E980">
        <v>125.6016</v>
      </c>
      <c r="F980">
        <v>65.5822</v>
      </c>
      <c r="G980">
        <v>126.5595</v>
      </c>
      <c r="H980">
        <v>70.090699999999998</v>
      </c>
      <c r="I980">
        <v>128.63589999999999</v>
      </c>
    </row>
    <row r="981" spans="1:9">
      <c r="A981">
        <v>961</v>
      </c>
      <c r="B981">
        <v>112.9204</v>
      </c>
      <c r="C981">
        <v>132.33940000000001</v>
      </c>
      <c r="D981">
        <v>113.88590000000001</v>
      </c>
      <c r="E981">
        <v>125.5347</v>
      </c>
      <c r="F981">
        <v>65.778499999999994</v>
      </c>
      <c r="G981">
        <v>126.92310000000001</v>
      </c>
      <c r="H981">
        <v>70.219700000000003</v>
      </c>
      <c r="I981">
        <v>128.86199999999999</v>
      </c>
    </row>
    <row r="982" spans="1:9">
      <c r="A982">
        <v>962</v>
      </c>
      <c r="B982">
        <v>112.69880000000001</v>
      </c>
      <c r="C982">
        <v>132.30789999999999</v>
      </c>
      <c r="D982">
        <v>113.8921</v>
      </c>
      <c r="E982">
        <v>125.5051</v>
      </c>
      <c r="F982">
        <v>65.959699999999998</v>
      </c>
      <c r="G982">
        <v>127.1093</v>
      </c>
      <c r="H982">
        <v>70.206299999999999</v>
      </c>
      <c r="I982">
        <v>128.91669999999999</v>
      </c>
    </row>
    <row r="983" spans="1:9">
      <c r="A983">
        <v>963</v>
      </c>
      <c r="B983">
        <v>112.28660000000001</v>
      </c>
      <c r="C983">
        <v>132.09139999999999</v>
      </c>
      <c r="D983">
        <v>113.9563</v>
      </c>
      <c r="E983">
        <v>125.47920000000001</v>
      </c>
      <c r="F983">
        <v>66.065700000000007</v>
      </c>
      <c r="G983">
        <v>127.1412</v>
      </c>
      <c r="H983">
        <v>70.068100000000001</v>
      </c>
      <c r="I983">
        <v>128.75020000000001</v>
      </c>
    </row>
    <row r="984" spans="1:9">
      <c r="A984">
        <v>964</v>
      </c>
      <c r="B984">
        <v>111.78400000000001</v>
      </c>
      <c r="C984">
        <v>131.84790000000001</v>
      </c>
      <c r="D984">
        <v>114.0086</v>
      </c>
      <c r="E984">
        <v>125.5204</v>
      </c>
      <c r="F984">
        <v>66.067400000000006</v>
      </c>
      <c r="G984">
        <v>127.1211</v>
      </c>
      <c r="H984">
        <v>69.759</v>
      </c>
      <c r="I984">
        <v>128.4357</v>
      </c>
    </row>
    <row r="985" spans="1:9">
      <c r="A985">
        <v>965</v>
      </c>
      <c r="B985">
        <v>111.4324</v>
      </c>
      <c r="C985">
        <v>131.71969999999999</v>
      </c>
      <c r="D985">
        <v>114.21129999999999</v>
      </c>
      <c r="E985">
        <v>125.5958</v>
      </c>
      <c r="F985">
        <v>66.061300000000003</v>
      </c>
      <c r="G985">
        <v>127.02500000000001</v>
      </c>
      <c r="H985">
        <v>69.436099999999996</v>
      </c>
      <c r="I985">
        <v>128.03870000000001</v>
      </c>
    </row>
    <row r="986" spans="1:9">
      <c r="A986">
        <v>966</v>
      </c>
      <c r="B986">
        <v>111.29649999999999</v>
      </c>
      <c r="C986">
        <v>131.83590000000001</v>
      </c>
      <c r="D986">
        <v>114.3942</v>
      </c>
      <c r="E986">
        <v>125.6743</v>
      </c>
      <c r="F986">
        <v>66.003900000000002</v>
      </c>
      <c r="G986">
        <v>126.9083</v>
      </c>
      <c r="H986">
        <v>69.120400000000004</v>
      </c>
      <c r="I986">
        <v>127.7199</v>
      </c>
    </row>
    <row r="987" spans="1:9">
      <c r="A987">
        <v>967</v>
      </c>
      <c r="B987">
        <v>111.2604</v>
      </c>
      <c r="C987">
        <v>131.6919</v>
      </c>
      <c r="D987">
        <v>114.5394</v>
      </c>
      <c r="E987">
        <v>125.60420000000001</v>
      </c>
      <c r="F987">
        <v>65.973600000000005</v>
      </c>
      <c r="G987">
        <v>126.5868</v>
      </c>
      <c r="H987">
        <v>68.943700000000007</v>
      </c>
      <c r="I987">
        <v>127.2287</v>
      </c>
    </row>
    <row r="988" spans="1:9">
      <c r="A988">
        <v>968</v>
      </c>
      <c r="B988">
        <v>110.5907</v>
      </c>
      <c r="C988">
        <v>131.70189999999999</v>
      </c>
      <c r="D988">
        <v>114.37220000000001</v>
      </c>
      <c r="E988">
        <v>125.4699</v>
      </c>
      <c r="F988">
        <v>65.739599999999996</v>
      </c>
      <c r="G988">
        <v>126.5861</v>
      </c>
      <c r="H988">
        <v>68.460899999999995</v>
      </c>
      <c r="I988">
        <v>127.2111</v>
      </c>
    </row>
    <row r="989" spans="1:9">
      <c r="A989">
        <v>969</v>
      </c>
      <c r="B989">
        <v>110.7329</v>
      </c>
      <c r="C989">
        <v>132.01089999999999</v>
      </c>
      <c r="D989">
        <v>114.5667</v>
      </c>
      <c r="E989">
        <v>125.5164</v>
      </c>
      <c r="F989">
        <v>65.952799999999996</v>
      </c>
      <c r="G989">
        <v>126.82550000000001</v>
      </c>
      <c r="H989">
        <v>68.689599999999999</v>
      </c>
      <c r="I989">
        <v>127.53749999999999</v>
      </c>
    </row>
    <row r="990" spans="1:9">
      <c r="A990">
        <v>970</v>
      </c>
      <c r="B990">
        <v>111.1593</v>
      </c>
      <c r="C990">
        <v>132.72620000000001</v>
      </c>
      <c r="D990">
        <v>114.9162</v>
      </c>
      <c r="E990">
        <v>125.6921</v>
      </c>
      <c r="F990">
        <v>66.316900000000004</v>
      </c>
      <c r="G990">
        <v>127.1306</v>
      </c>
      <c r="H990">
        <v>69.040000000000006</v>
      </c>
      <c r="I990">
        <v>128.0016</v>
      </c>
    </row>
    <row r="991" spans="1:9">
      <c r="A991">
        <v>971</v>
      </c>
      <c r="B991">
        <v>111.863</v>
      </c>
      <c r="C991">
        <v>133.53800000000001</v>
      </c>
      <c r="D991">
        <v>115.2581</v>
      </c>
      <c r="E991">
        <v>125.8074</v>
      </c>
      <c r="F991">
        <v>66.637699999999995</v>
      </c>
      <c r="G991">
        <v>127.2389</v>
      </c>
      <c r="H991">
        <v>69.3322</v>
      </c>
      <c r="I991">
        <v>128.2576</v>
      </c>
    </row>
    <row r="992" spans="1:9">
      <c r="A992">
        <v>972</v>
      </c>
      <c r="B992">
        <v>112.43940000000001</v>
      </c>
      <c r="C992">
        <v>134.07130000000001</v>
      </c>
      <c r="D992">
        <v>115.3361</v>
      </c>
      <c r="E992">
        <v>125.7581</v>
      </c>
      <c r="F992">
        <v>66.690700000000007</v>
      </c>
      <c r="G992">
        <v>127.1801</v>
      </c>
      <c r="H992">
        <v>69.314599999999999</v>
      </c>
      <c r="I992">
        <v>128.22059999999999</v>
      </c>
    </row>
    <row r="993" spans="1:9">
      <c r="A993">
        <v>973</v>
      </c>
      <c r="B993">
        <v>112.49809999999999</v>
      </c>
      <c r="C993">
        <v>134.2141</v>
      </c>
      <c r="D993">
        <v>115.2093</v>
      </c>
      <c r="E993">
        <v>125.5775</v>
      </c>
      <c r="F993">
        <v>66.620800000000003</v>
      </c>
      <c r="G993">
        <v>127.0523</v>
      </c>
      <c r="H993">
        <v>69.103899999999996</v>
      </c>
      <c r="I993">
        <v>127.9632</v>
      </c>
    </row>
    <row r="994" spans="1:9">
      <c r="A994">
        <v>974</v>
      </c>
      <c r="B994">
        <v>112.1579</v>
      </c>
      <c r="C994">
        <v>134.25739999999999</v>
      </c>
      <c r="D994">
        <v>115.06870000000001</v>
      </c>
      <c r="E994">
        <v>125.44370000000001</v>
      </c>
      <c r="F994">
        <v>66.581500000000005</v>
      </c>
      <c r="G994">
        <v>126.9653</v>
      </c>
      <c r="H994">
        <v>68.787300000000002</v>
      </c>
      <c r="I994">
        <v>127.7824</v>
      </c>
    </row>
    <row r="995" spans="1:9">
      <c r="A995">
        <v>975</v>
      </c>
      <c r="B995">
        <v>111.8211</v>
      </c>
      <c r="C995">
        <v>134.03290000000001</v>
      </c>
      <c r="D995">
        <v>115.0801</v>
      </c>
      <c r="E995">
        <v>125.2167</v>
      </c>
      <c r="F995">
        <v>66.614599999999996</v>
      </c>
      <c r="G995">
        <v>126.9893</v>
      </c>
      <c r="H995">
        <v>68.6875</v>
      </c>
      <c r="I995">
        <v>127.66500000000001</v>
      </c>
    </row>
    <row r="996" spans="1:9">
      <c r="A996">
        <v>976</v>
      </c>
      <c r="B996">
        <v>110.99120000000001</v>
      </c>
      <c r="C996">
        <v>134.06039999999999</v>
      </c>
      <c r="D996">
        <v>114.809</v>
      </c>
      <c r="E996">
        <v>125.0509</v>
      </c>
      <c r="F996">
        <v>66.737700000000004</v>
      </c>
      <c r="G996">
        <v>127.1516</v>
      </c>
      <c r="H996">
        <v>68.66</v>
      </c>
      <c r="I996">
        <v>127.8854</v>
      </c>
    </row>
    <row r="997" spans="1:9">
      <c r="A997">
        <v>977</v>
      </c>
      <c r="B997">
        <v>111.2407</v>
      </c>
      <c r="C997">
        <v>134.30670000000001</v>
      </c>
      <c r="D997">
        <v>115.0958</v>
      </c>
      <c r="E997">
        <v>125.0998</v>
      </c>
      <c r="F997">
        <v>66.942599999999999</v>
      </c>
      <c r="G997">
        <v>127.4525</v>
      </c>
      <c r="H997">
        <v>68.9482</v>
      </c>
      <c r="I997">
        <v>128.2713</v>
      </c>
    </row>
    <row r="998" spans="1:9">
      <c r="A998">
        <v>978</v>
      </c>
      <c r="B998">
        <v>111.5262</v>
      </c>
      <c r="C998">
        <v>134.61089999999999</v>
      </c>
      <c r="D998">
        <v>115.4396</v>
      </c>
      <c r="E998">
        <v>125.253</v>
      </c>
      <c r="F998">
        <v>67.242400000000004</v>
      </c>
      <c r="G998">
        <v>127.7769</v>
      </c>
      <c r="H998">
        <v>69.197699999999998</v>
      </c>
      <c r="I998">
        <v>128.7227</v>
      </c>
    </row>
    <row r="999" spans="1:9">
      <c r="A999">
        <v>979</v>
      </c>
      <c r="B999">
        <v>111.7218</v>
      </c>
      <c r="C999">
        <v>134.94630000000001</v>
      </c>
      <c r="D999">
        <v>115.74930000000001</v>
      </c>
      <c r="E999">
        <v>125.3331</v>
      </c>
      <c r="F999">
        <v>67.534700000000001</v>
      </c>
      <c r="G999">
        <v>128.078</v>
      </c>
      <c r="H999">
        <v>69.452799999999996</v>
      </c>
      <c r="I999">
        <v>129.0437</v>
      </c>
    </row>
    <row r="1000" spans="1:9">
      <c r="A1000">
        <v>980</v>
      </c>
      <c r="B1000">
        <v>111.6808</v>
      </c>
      <c r="C1000">
        <v>135.197</v>
      </c>
      <c r="D1000">
        <v>115.87179999999999</v>
      </c>
      <c r="E1000">
        <v>125.6426</v>
      </c>
      <c r="F1000">
        <v>67.723100000000002</v>
      </c>
      <c r="G1000">
        <v>128.2081</v>
      </c>
      <c r="H1000">
        <v>69.503500000000003</v>
      </c>
      <c r="I1000">
        <v>129.16</v>
      </c>
    </row>
    <row r="1001" spans="1:9">
      <c r="A1001">
        <v>981</v>
      </c>
      <c r="B1001">
        <v>111.6211</v>
      </c>
      <c r="C1001">
        <v>135.3657</v>
      </c>
      <c r="D1001">
        <v>116.0685</v>
      </c>
      <c r="E1001">
        <v>125.76479999999999</v>
      </c>
      <c r="F1001">
        <v>67.794700000000006</v>
      </c>
      <c r="G1001">
        <v>128.30690000000001</v>
      </c>
      <c r="H1001">
        <v>69.412000000000006</v>
      </c>
      <c r="I1001">
        <v>129.14789999999999</v>
      </c>
    </row>
    <row r="1002" spans="1:9">
      <c r="A1002">
        <v>982</v>
      </c>
      <c r="B1002">
        <v>111.5843</v>
      </c>
      <c r="C1002">
        <v>135.50790000000001</v>
      </c>
      <c r="D1002">
        <v>116.2056</v>
      </c>
      <c r="E1002">
        <v>125.8366</v>
      </c>
      <c r="F1002">
        <v>67.902799999999999</v>
      </c>
      <c r="G1002">
        <v>128.315</v>
      </c>
      <c r="H1002">
        <v>69.276600000000002</v>
      </c>
      <c r="I1002">
        <v>129.1208</v>
      </c>
    </row>
    <row r="1003" spans="1:9">
      <c r="A1003">
        <v>983</v>
      </c>
      <c r="B1003">
        <v>111.5873</v>
      </c>
      <c r="C1003">
        <v>135.41550000000001</v>
      </c>
      <c r="D1003">
        <v>116.3005</v>
      </c>
      <c r="E1003">
        <v>125.7428</v>
      </c>
      <c r="F1003">
        <v>67.962500000000006</v>
      </c>
      <c r="G1003">
        <v>128.13730000000001</v>
      </c>
      <c r="H1003">
        <v>69.212299999999999</v>
      </c>
      <c r="I1003">
        <v>128.8262</v>
      </c>
    </row>
    <row r="1004" spans="1:9">
      <c r="A1004">
        <v>984</v>
      </c>
      <c r="B1004">
        <v>111.1178</v>
      </c>
      <c r="C1004">
        <v>135.58449999999999</v>
      </c>
      <c r="D1004">
        <v>116.24679999999999</v>
      </c>
      <c r="E1004">
        <v>125.65300000000001</v>
      </c>
      <c r="F1004">
        <v>67.8523</v>
      </c>
      <c r="G1004">
        <v>128.2236</v>
      </c>
      <c r="H1004">
        <v>68.838700000000003</v>
      </c>
      <c r="I1004">
        <v>129.00649999999999</v>
      </c>
    </row>
    <row r="1005" spans="1:9">
      <c r="A1005">
        <v>985</v>
      </c>
      <c r="B1005">
        <v>111.2414</v>
      </c>
      <c r="C1005">
        <v>135.85249999999999</v>
      </c>
      <c r="D1005">
        <v>116.544</v>
      </c>
      <c r="E1005">
        <v>125.81619999999999</v>
      </c>
      <c r="F1005">
        <v>68.141000000000005</v>
      </c>
      <c r="G1005">
        <v>128.50880000000001</v>
      </c>
      <c r="H1005">
        <v>69.154600000000002</v>
      </c>
      <c r="I1005">
        <v>129.45930000000001</v>
      </c>
    </row>
    <row r="1006" spans="1:9">
      <c r="A1006">
        <v>986</v>
      </c>
      <c r="B1006">
        <v>111.37269999999999</v>
      </c>
      <c r="C1006">
        <v>136.05670000000001</v>
      </c>
      <c r="D1006">
        <v>116.95650000000001</v>
      </c>
      <c r="E1006">
        <v>126.0389</v>
      </c>
      <c r="F1006">
        <v>68.511300000000006</v>
      </c>
      <c r="G1006">
        <v>128.74209999999999</v>
      </c>
      <c r="H1006">
        <v>69.537700000000001</v>
      </c>
      <c r="I1006">
        <v>129.86510000000001</v>
      </c>
    </row>
    <row r="1007" spans="1:9">
      <c r="A1007">
        <v>987</v>
      </c>
      <c r="B1007">
        <v>111.3049</v>
      </c>
      <c r="C1007">
        <v>136.15020000000001</v>
      </c>
      <c r="D1007">
        <v>117.2847</v>
      </c>
      <c r="E1007">
        <v>126.1854</v>
      </c>
      <c r="F1007">
        <v>68.677800000000005</v>
      </c>
      <c r="G1007">
        <v>128.87450000000001</v>
      </c>
      <c r="H1007">
        <v>69.679900000000004</v>
      </c>
      <c r="I1007">
        <v>130.10579999999999</v>
      </c>
    </row>
    <row r="1008" spans="1:9">
      <c r="A1008">
        <v>988</v>
      </c>
      <c r="B1008">
        <v>111.1551</v>
      </c>
      <c r="C1008">
        <v>136.16480000000001</v>
      </c>
      <c r="D1008">
        <v>117.4532</v>
      </c>
      <c r="E1008">
        <v>126.2551</v>
      </c>
      <c r="F1008">
        <v>68.794200000000004</v>
      </c>
      <c r="G1008">
        <v>128.87819999999999</v>
      </c>
      <c r="H1008">
        <v>69.715999999999994</v>
      </c>
      <c r="I1008">
        <v>130.19030000000001</v>
      </c>
    </row>
    <row r="1009" spans="1:9">
      <c r="A1009">
        <v>989</v>
      </c>
      <c r="B1009">
        <v>111.02200000000001</v>
      </c>
      <c r="C1009">
        <v>136.33940000000001</v>
      </c>
      <c r="D1009">
        <v>117.59050000000001</v>
      </c>
      <c r="E1009">
        <v>126.31440000000001</v>
      </c>
      <c r="F1009">
        <v>68.825199999999995</v>
      </c>
      <c r="G1009">
        <v>128.83189999999999</v>
      </c>
      <c r="H1009">
        <v>69.638199999999998</v>
      </c>
      <c r="I1009">
        <v>130.22659999999999</v>
      </c>
    </row>
    <row r="1010" spans="1:9">
      <c r="A1010">
        <v>990</v>
      </c>
      <c r="B1010">
        <v>111.01690000000001</v>
      </c>
      <c r="C1010">
        <v>136.5505</v>
      </c>
      <c r="D1010">
        <v>117.74679999999999</v>
      </c>
      <c r="E1010">
        <v>126.27589999999999</v>
      </c>
      <c r="F1010">
        <v>68.848399999999998</v>
      </c>
      <c r="G1010">
        <v>128.77269999999999</v>
      </c>
      <c r="H1010">
        <v>69.610399999999998</v>
      </c>
      <c r="I1010">
        <v>130.31270000000001</v>
      </c>
    </row>
    <row r="1011" spans="1:9">
      <c r="A1011">
        <v>991</v>
      </c>
      <c r="B1011">
        <v>111.0398</v>
      </c>
      <c r="C1011">
        <v>136.50559999999999</v>
      </c>
      <c r="D1011">
        <v>117.82940000000001</v>
      </c>
      <c r="E1011">
        <v>126.1748</v>
      </c>
      <c r="F1011">
        <v>68.892399999999995</v>
      </c>
      <c r="G1011">
        <v>128.65700000000001</v>
      </c>
      <c r="H1011">
        <v>69.655100000000004</v>
      </c>
      <c r="I1011">
        <v>130.12219999999999</v>
      </c>
    </row>
    <row r="1012" spans="1:9">
      <c r="A1012">
        <v>992</v>
      </c>
      <c r="B1012">
        <v>110.5046</v>
      </c>
      <c r="C1012">
        <v>136.3049</v>
      </c>
      <c r="D1012">
        <v>117.9164</v>
      </c>
      <c r="E1012">
        <v>126.11879999999999</v>
      </c>
      <c r="F1012">
        <v>68.932199999999995</v>
      </c>
      <c r="G1012">
        <v>128.75319999999999</v>
      </c>
      <c r="H1012">
        <v>69.356499999999997</v>
      </c>
      <c r="I1012">
        <v>130.16159999999999</v>
      </c>
    </row>
    <row r="1013" spans="1:9">
      <c r="A1013">
        <v>993</v>
      </c>
      <c r="B1013">
        <v>110.12869999999999</v>
      </c>
      <c r="C1013">
        <v>136.14789999999999</v>
      </c>
      <c r="D1013">
        <v>117.937</v>
      </c>
      <c r="E1013">
        <v>126.0569</v>
      </c>
      <c r="F1013">
        <v>69.217399999999998</v>
      </c>
      <c r="G1013">
        <v>129.1009</v>
      </c>
      <c r="H1013">
        <v>69.512299999999996</v>
      </c>
      <c r="I1013">
        <v>130.39680000000001</v>
      </c>
    </row>
    <row r="1014" spans="1:9">
      <c r="A1014">
        <v>994</v>
      </c>
      <c r="B1014">
        <v>109.7963</v>
      </c>
      <c r="C1014">
        <v>136.10599999999999</v>
      </c>
      <c r="D1014">
        <v>117.9907</v>
      </c>
      <c r="E1014">
        <v>125.9336</v>
      </c>
      <c r="F1014">
        <v>69.661299999999997</v>
      </c>
      <c r="G1014">
        <v>129.61869999999999</v>
      </c>
      <c r="H1014">
        <v>69.723799999999997</v>
      </c>
      <c r="I1014">
        <v>130.81809999999999</v>
      </c>
    </row>
    <row r="1015" spans="1:9">
      <c r="A1015">
        <v>995</v>
      </c>
      <c r="B1015">
        <v>109.5907</v>
      </c>
      <c r="C1015">
        <v>136.1139</v>
      </c>
      <c r="D1015">
        <v>117.9255</v>
      </c>
      <c r="E1015">
        <v>125.7775</v>
      </c>
      <c r="F1015">
        <v>70.128500000000003</v>
      </c>
      <c r="G1015">
        <v>130.16200000000001</v>
      </c>
      <c r="H1015">
        <v>70.063000000000002</v>
      </c>
      <c r="I1015">
        <v>131.39699999999999</v>
      </c>
    </row>
    <row r="1016" spans="1:9">
      <c r="A1016">
        <v>996</v>
      </c>
      <c r="B1016">
        <v>109.43940000000001</v>
      </c>
      <c r="C1016">
        <v>136.12360000000001</v>
      </c>
      <c r="D1016">
        <v>117.94880000000001</v>
      </c>
      <c r="E1016">
        <v>125.7144</v>
      </c>
      <c r="F1016">
        <v>70.5428</v>
      </c>
      <c r="G1016">
        <v>130.5752</v>
      </c>
      <c r="H1016">
        <v>70.452799999999996</v>
      </c>
      <c r="I1016">
        <v>131.92009999999999</v>
      </c>
    </row>
    <row r="1017" spans="1:9">
      <c r="A1017">
        <v>997</v>
      </c>
      <c r="B1017">
        <v>109.24169999999999</v>
      </c>
      <c r="C1017">
        <v>136.11600000000001</v>
      </c>
      <c r="D1017">
        <v>118.0699</v>
      </c>
      <c r="E1017">
        <v>125.6211</v>
      </c>
      <c r="F1017">
        <v>70.852099999999993</v>
      </c>
      <c r="G1017">
        <v>130.88220000000001</v>
      </c>
      <c r="H1017">
        <v>70.688000000000002</v>
      </c>
      <c r="I1017">
        <v>132.2766</v>
      </c>
    </row>
    <row r="1018" spans="1:9">
      <c r="A1018">
        <v>998</v>
      </c>
      <c r="B1018">
        <v>109.0903</v>
      </c>
      <c r="C1018">
        <v>136.215</v>
      </c>
      <c r="D1018">
        <v>118.1808</v>
      </c>
      <c r="E1018">
        <v>125.4843</v>
      </c>
      <c r="F1018">
        <v>71.043300000000002</v>
      </c>
      <c r="G1018">
        <v>130.97749999999999</v>
      </c>
      <c r="H1018">
        <v>70.772499999999994</v>
      </c>
      <c r="I1018">
        <v>132.45760000000001</v>
      </c>
    </row>
    <row r="1019" spans="1:9">
      <c r="A1019">
        <v>999</v>
      </c>
      <c r="B1019">
        <v>109.01179999999999</v>
      </c>
      <c r="C1019">
        <v>136.07730000000001</v>
      </c>
      <c r="D1019">
        <v>118.14749999999999</v>
      </c>
      <c r="E1019">
        <v>125.4442</v>
      </c>
      <c r="F1019">
        <v>71.129199999999997</v>
      </c>
      <c r="G1019">
        <v>130.738</v>
      </c>
      <c r="H1019">
        <v>70.754400000000004</v>
      </c>
      <c r="I1019">
        <v>132.2456</v>
      </c>
    </row>
    <row r="1020" spans="1:9">
      <c r="A1020">
        <v>1000</v>
      </c>
      <c r="B1020">
        <v>108.4199</v>
      </c>
      <c r="C1020">
        <v>135.9178</v>
      </c>
      <c r="D1020">
        <v>118.24120000000001</v>
      </c>
      <c r="E1020">
        <v>125.54510000000001</v>
      </c>
      <c r="F1020">
        <v>70.901200000000003</v>
      </c>
      <c r="G1020">
        <v>130.6146</v>
      </c>
      <c r="H1020">
        <v>70.375500000000002</v>
      </c>
      <c r="I1020">
        <v>132.28870000000001</v>
      </c>
    </row>
    <row r="1021" spans="1:9">
      <c r="A1021">
        <v>1001</v>
      </c>
      <c r="B1021">
        <v>108.1558</v>
      </c>
      <c r="C1021">
        <v>135.7697</v>
      </c>
      <c r="D1021">
        <v>118.6403</v>
      </c>
      <c r="E1021">
        <v>125.7792</v>
      </c>
      <c r="F1021">
        <v>70.988200000000006</v>
      </c>
      <c r="G1021">
        <v>130.62799999999999</v>
      </c>
      <c r="H1021">
        <v>70.468100000000007</v>
      </c>
      <c r="I1021">
        <v>132.55350000000001</v>
      </c>
    </row>
    <row r="1022" spans="1:9">
      <c r="A1022">
        <v>1002</v>
      </c>
      <c r="B1022">
        <v>107.86060000000001</v>
      </c>
      <c r="C1022">
        <v>135.63220000000001</v>
      </c>
      <c r="D1022">
        <v>118.99379999999999</v>
      </c>
      <c r="E1022">
        <v>125.8831</v>
      </c>
      <c r="F1022">
        <v>71.162999999999997</v>
      </c>
      <c r="G1022">
        <v>130.71180000000001</v>
      </c>
      <c r="H1022">
        <v>70.674099999999996</v>
      </c>
      <c r="I1022">
        <v>132.9282</v>
      </c>
    </row>
    <row r="1023" spans="1:9">
      <c r="A1023">
        <v>1003</v>
      </c>
      <c r="B1023">
        <v>107.64579999999999</v>
      </c>
      <c r="C1023">
        <v>135.50530000000001</v>
      </c>
      <c r="D1023">
        <v>118.9965</v>
      </c>
      <c r="E1023">
        <v>125.7264</v>
      </c>
      <c r="F1023">
        <v>71.345799999999997</v>
      </c>
      <c r="G1023">
        <v>130.73060000000001</v>
      </c>
      <c r="H1023">
        <v>70.946100000000001</v>
      </c>
      <c r="I1023">
        <v>133.25370000000001</v>
      </c>
    </row>
    <row r="1024" spans="1:9">
      <c r="A1024">
        <v>1004</v>
      </c>
      <c r="B1024">
        <v>107.34</v>
      </c>
      <c r="C1024">
        <v>135.37870000000001</v>
      </c>
      <c r="D1024">
        <v>118.7769</v>
      </c>
      <c r="E1024">
        <v>125.54259999999999</v>
      </c>
      <c r="F1024">
        <v>71.441000000000003</v>
      </c>
      <c r="G1024">
        <v>130.76480000000001</v>
      </c>
      <c r="H1024">
        <v>71.085400000000007</v>
      </c>
      <c r="I1024">
        <v>133.44399999999999</v>
      </c>
    </row>
    <row r="1025" spans="1:9">
      <c r="A1025">
        <v>1005</v>
      </c>
      <c r="B1025">
        <v>107.0639</v>
      </c>
      <c r="C1025">
        <v>135.37479999999999</v>
      </c>
      <c r="D1025">
        <v>118.7683</v>
      </c>
      <c r="E1025">
        <v>125.4042</v>
      </c>
      <c r="F1025">
        <v>71.594700000000003</v>
      </c>
      <c r="G1025">
        <v>130.86089999999999</v>
      </c>
      <c r="H1025">
        <v>71.079599999999999</v>
      </c>
      <c r="I1025">
        <v>133.47380000000001</v>
      </c>
    </row>
    <row r="1026" spans="1:9">
      <c r="A1026">
        <v>1006</v>
      </c>
      <c r="B1026">
        <v>107.0655</v>
      </c>
      <c r="C1026">
        <v>135.51779999999999</v>
      </c>
      <c r="D1026">
        <v>118.93129999999999</v>
      </c>
      <c r="E1026">
        <v>125.2963</v>
      </c>
      <c r="F1026">
        <v>71.810900000000004</v>
      </c>
      <c r="G1026">
        <v>130.9238</v>
      </c>
      <c r="H1026">
        <v>70.972499999999997</v>
      </c>
      <c r="I1026">
        <v>133.38800000000001</v>
      </c>
    </row>
    <row r="1027" spans="1:9">
      <c r="A1027">
        <v>1007</v>
      </c>
      <c r="B1027">
        <v>107.2296</v>
      </c>
      <c r="C1027">
        <v>135.74119999999999</v>
      </c>
      <c r="D1027">
        <v>118.956</v>
      </c>
      <c r="E1027">
        <v>125.10899999999999</v>
      </c>
      <c r="F1027">
        <v>71.924999999999997</v>
      </c>
      <c r="G1027">
        <v>131.01439999999999</v>
      </c>
      <c r="H1027">
        <v>70.784300000000002</v>
      </c>
      <c r="I1027">
        <v>132.99260000000001</v>
      </c>
    </row>
    <row r="1028" spans="1:9">
      <c r="A1028">
        <v>1008</v>
      </c>
      <c r="B1028">
        <v>107.4308</v>
      </c>
      <c r="C1028">
        <v>135.90809999999999</v>
      </c>
      <c r="D1028">
        <v>118.56870000000001</v>
      </c>
      <c r="E1028">
        <v>124.8574</v>
      </c>
      <c r="F1028">
        <v>72.148399999999995</v>
      </c>
      <c r="G1028">
        <v>130.85159999999999</v>
      </c>
      <c r="H1028">
        <v>70.333299999999994</v>
      </c>
      <c r="I1028">
        <v>132.54050000000001</v>
      </c>
    </row>
    <row r="1029" spans="1:9">
      <c r="A1029">
        <v>1009</v>
      </c>
      <c r="B1029">
        <v>107.456</v>
      </c>
      <c r="C1029">
        <v>136.0146</v>
      </c>
      <c r="D1029">
        <v>118.5</v>
      </c>
      <c r="E1029">
        <v>124.68219999999999</v>
      </c>
      <c r="F1029">
        <v>71.979600000000005</v>
      </c>
      <c r="G1029">
        <v>130.54259999999999</v>
      </c>
      <c r="H1029">
        <v>69.991200000000006</v>
      </c>
      <c r="I1029">
        <v>132.07320000000001</v>
      </c>
    </row>
    <row r="1030" spans="1:9">
      <c r="A1030">
        <v>1010</v>
      </c>
      <c r="B1030">
        <v>107.3972</v>
      </c>
      <c r="C1030">
        <v>135.99260000000001</v>
      </c>
      <c r="D1030">
        <v>118.5241</v>
      </c>
      <c r="E1030">
        <v>124.5382</v>
      </c>
      <c r="F1030">
        <v>71.800200000000004</v>
      </c>
      <c r="G1030">
        <v>130.1</v>
      </c>
      <c r="H1030">
        <v>69.648600000000002</v>
      </c>
      <c r="I1030">
        <v>131.5317</v>
      </c>
    </row>
    <row r="1031" spans="1:9">
      <c r="A1031">
        <v>1011</v>
      </c>
      <c r="B1031">
        <v>106.97620000000001</v>
      </c>
      <c r="C1031">
        <v>135.73240000000001</v>
      </c>
      <c r="D1031">
        <v>118.43819999999999</v>
      </c>
      <c r="E1031">
        <v>124.30719999999999</v>
      </c>
      <c r="F1031">
        <v>71.541200000000003</v>
      </c>
      <c r="G1031">
        <v>129.60120000000001</v>
      </c>
      <c r="H1031">
        <v>69.237700000000004</v>
      </c>
      <c r="I1031">
        <v>131.12639999999999</v>
      </c>
    </row>
    <row r="1032" spans="1:9">
      <c r="A1032">
        <v>1012</v>
      </c>
      <c r="B1032">
        <v>106.32340000000001</v>
      </c>
      <c r="C1032">
        <v>135.3734</v>
      </c>
      <c r="D1032">
        <v>118.3329</v>
      </c>
      <c r="E1032">
        <v>123.9859</v>
      </c>
      <c r="F1032">
        <v>71.322199999999995</v>
      </c>
      <c r="G1032">
        <v>129.3211</v>
      </c>
      <c r="H1032">
        <v>69.010900000000007</v>
      </c>
      <c r="I1032">
        <v>131.0171</v>
      </c>
    </row>
    <row r="1033" spans="1:9">
      <c r="A1033">
        <v>1013</v>
      </c>
      <c r="B1033">
        <v>105.8164</v>
      </c>
      <c r="C1033">
        <v>135.17310000000001</v>
      </c>
      <c r="D1033">
        <v>118.32429999999999</v>
      </c>
      <c r="E1033">
        <v>123.791</v>
      </c>
      <c r="F1033">
        <v>71.436599999999999</v>
      </c>
      <c r="G1033">
        <v>129.3852</v>
      </c>
      <c r="H1033">
        <v>69.115300000000005</v>
      </c>
      <c r="I1033">
        <v>131.33150000000001</v>
      </c>
    </row>
    <row r="1034" spans="1:9">
      <c r="A1034">
        <v>1014</v>
      </c>
      <c r="B1034">
        <v>105.70489999999999</v>
      </c>
      <c r="C1034">
        <v>135.18260000000001</v>
      </c>
      <c r="D1034">
        <v>118.4893</v>
      </c>
      <c r="E1034">
        <v>123.79770000000001</v>
      </c>
      <c r="F1034">
        <v>71.831900000000005</v>
      </c>
      <c r="G1034">
        <v>129.65350000000001</v>
      </c>
      <c r="H1034">
        <v>69.503699999999995</v>
      </c>
      <c r="I1034">
        <v>131.85579999999999</v>
      </c>
    </row>
    <row r="1035" spans="1:9">
      <c r="A1035">
        <v>1015</v>
      </c>
      <c r="B1035">
        <v>105.7963</v>
      </c>
      <c r="C1035">
        <v>135.19720000000001</v>
      </c>
      <c r="D1035">
        <v>118.6039</v>
      </c>
      <c r="E1035">
        <v>123.6199</v>
      </c>
      <c r="F1035">
        <v>72.247500000000002</v>
      </c>
      <c r="G1035">
        <v>129.91</v>
      </c>
      <c r="H1035">
        <v>69.854399999999998</v>
      </c>
      <c r="I1035">
        <v>132.19999999999999</v>
      </c>
    </row>
    <row r="1036" spans="1:9">
      <c r="A1036">
        <v>1016</v>
      </c>
      <c r="B1036">
        <v>105.6683</v>
      </c>
      <c r="C1036">
        <v>135.49119999999999</v>
      </c>
      <c r="D1036">
        <v>118.0822</v>
      </c>
      <c r="E1036">
        <v>123.3366</v>
      </c>
      <c r="F1036">
        <v>72.505799999999994</v>
      </c>
      <c r="G1036">
        <v>130.28870000000001</v>
      </c>
      <c r="H1036">
        <v>69.908100000000005</v>
      </c>
      <c r="I1036">
        <v>132.63980000000001</v>
      </c>
    </row>
    <row r="1037" spans="1:9">
      <c r="A1037">
        <v>1017</v>
      </c>
      <c r="B1037">
        <v>105.9769</v>
      </c>
      <c r="C1037">
        <v>135.82060000000001</v>
      </c>
      <c r="D1037">
        <v>118.2306</v>
      </c>
      <c r="E1037">
        <v>123.25490000000001</v>
      </c>
      <c r="F1037">
        <v>72.895099999999999</v>
      </c>
      <c r="G1037">
        <v>130.6857</v>
      </c>
      <c r="H1037">
        <v>70.114099999999993</v>
      </c>
      <c r="I1037">
        <v>133.04750000000001</v>
      </c>
    </row>
    <row r="1038" spans="1:9">
      <c r="A1038">
        <v>1018</v>
      </c>
      <c r="B1038">
        <v>106.0312</v>
      </c>
      <c r="C1038">
        <v>135.81569999999999</v>
      </c>
      <c r="D1038">
        <v>118.43770000000001</v>
      </c>
      <c r="E1038">
        <v>123.21250000000001</v>
      </c>
      <c r="F1038">
        <v>73.262699999999995</v>
      </c>
      <c r="G1038">
        <v>130.7773</v>
      </c>
      <c r="H1038">
        <v>70.234499999999997</v>
      </c>
      <c r="I1038">
        <v>133.2174</v>
      </c>
    </row>
    <row r="1039" spans="1:9">
      <c r="A1039">
        <v>1019</v>
      </c>
      <c r="B1039">
        <v>105.5102</v>
      </c>
      <c r="C1039">
        <v>135.51920000000001</v>
      </c>
      <c r="D1039">
        <v>118.5493</v>
      </c>
      <c r="E1039">
        <v>123.125</v>
      </c>
      <c r="F1039">
        <v>73.185000000000002</v>
      </c>
      <c r="G1039">
        <v>130.54839999999999</v>
      </c>
      <c r="H1039">
        <v>70.149799999999999</v>
      </c>
      <c r="I1039">
        <v>133.1234</v>
      </c>
    </row>
    <row r="1040" spans="1:9">
      <c r="A1040">
        <v>1020</v>
      </c>
      <c r="B1040">
        <v>104.831</v>
      </c>
      <c r="C1040">
        <v>135.17660000000001</v>
      </c>
      <c r="D1040">
        <v>118.65089999999999</v>
      </c>
      <c r="E1040">
        <v>123.08799999999999</v>
      </c>
      <c r="F1040">
        <v>72.955100000000002</v>
      </c>
      <c r="G1040">
        <v>130.33699999999999</v>
      </c>
      <c r="H1040">
        <v>69.909300000000002</v>
      </c>
      <c r="I1040">
        <v>132.9273</v>
      </c>
    </row>
    <row r="1041" spans="1:9">
      <c r="A1041">
        <v>1021</v>
      </c>
      <c r="B1041">
        <v>104.3935</v>
      </c>
      <c r="C1041">
        <v>134.94560000000001</v>
      </c>
      <c r="D1041">
        <v>118.8565</v>
      </c>
      <c r="E1041">
        <v>123.2625</v>
      </c>
      <c r="F1041">
        <v>72.958600000000004</v>
      </c>
      <c r="G1041">
        <v>130.3826</v>
      </c>
      <c r="H1041">
        <v>69.706699999999998</v>
      </c>
      <c r="I1041">
        <v>132.71639999999999</v>
      </c>
    </row>
    <row r="1042" spans="1:9">
      <c r="A1042">
        <v>1022</v>
      </c>
      <c r="B1042">
        <v>104.1549</v>
      </c>
      <c r="C1042">
        <v>134.9785</v>
      </c>
      <c r="D1042">
        <v>119.2595</v>
      </c>
      <c r="E1042">
        <v>123.5359</v>
      </c>
      <c r="F1042">
        <v>73.296800000000005</v>
      </c>
      <c r="G1042">
        <v>130.5856</v>
      </c>
      <c r="H1042">
        <v>69.581699999999998</v>
      </c>
      <c r="I1042">
        <v>132.5729</v>
      </c>
    </row>
    <row r="1043" spans="1:9">
      <c r="A1043">
        <v>1023</v>
      </c>
      <c r="B1043">
        <v>104.181</v>
      </c>
      <c r="C1043">
        <v>134.9331</v>
      </c>
      <c r="D1043">
        <v>119.65300000000001</v>
      </c>
      <c r="E1043">
        <v>123.6414</v>
      </c>
      <c r="F1043">
        <v>73.656700000000001</v>
      </c>
      <c r="G1043">
        <v>131.29400000000001</v>
      </c>
      <c r="H1043">
        <v>69.477800000000002</v>
      </c>
      <c r="I1043">
        <v>132.31620000000001</v>
      </c>
    </row>
    <row r="1044" spans="1:9">
      <c r="A1044">
        <v>1024</v>
      </c>
      <c r="B1044">
        <v>103.7264</v>
      </c>
      <c r="C1044">
        <v>135.0984</v>
      </c>
      <c r="D1044">
        <v>119.5035</v>
      </c>
      <c r="E1044">
        <v>123.5891</v>
      </c>
      <c r="F1044">
        <v>74.584500000000006</v>
      </c>
      <c r="G1044">
        <v>131.94649999999999</v>
      </c>
      <c r="H1044">
        <v>69.244900000000001</v>
      </c>
      <c r="I1044">
        <v>132.2826</v>
      </c>
    </row>
    <row r="1045" spans="1:9">
      <c r="A1045">
        <v>1025</v>
      </c>
      <c r="B1045">
        <v>104.0243</v>
      </c>
      <c r="C1045">
        <v>135.3278</v>
      </c>
      <c r="D1045">
        <v>119.7081</v>
      </c>
      <c r="E1045">
        <v>123.58839999999999</v>
      </c>
      <c r="F1045">
        <v>75.105099999999993</v>
      </c>
      <c r="G1045">
        <v>132.6789</v>
      </c>
      <c r="H1045">
        <v>69.300899999999999</v>
      </c>
      <c r="I1045">
        <v>132.35740000000001</v>
      </c>
    </row>
    <row r="1046" spans="1:9">
      <c r="A1046">
        <v>1026</v>
      </c>
      <c r="B1046">
        <v>104.17870000000001</v>
      </c>
      <c r="C1046">
        <v>135.61369999999999</v>
      </c>
      <c r="D1046">
        <v>119.913</v>
      </c>
      <c r="E1046">
        <v>123.5294</v>
      </c>
      <c r="F1046">
        <v>75.719899999999996</v>
      </c>
      <c r="G1046">
        <v>133.2998</v>
      </c>
      <c r="H1046">
        <v>69.316199999999995</v>
      </c>
      <c r="I1046">
        <v>132.37450000000001</v>
      </c>
    </row>
    <row r="1047" spans="1:9">
      <c r="A1047">
        <v>1027</v>
      </c>
      <c r="B1047">
        <v>104.2419</v>
      </c>
      <c r="C1047">
        <v>135.93190000000001</v>
      </c>
      <c r="D1047">
        <v>120.0273</v>
      </c>
      <c r="E1047">
        <v>123.4581</v>
      </c>
      <c r="F1047">
        <v>76.111599999999996</v>
      </c>
      <c r="G1047">
        <v>133.6396</v>
      </c>
      <c r="H1047">
        <v>69.212000000000003</v>
      </c>
      <c r="I1047">
        <v>132.34280000000001</v>
      </c>
    </row>
    <row r="1048" spans="1:9">
      <c r="A1048">
        <v>1028</v>
      </c>
      <c r="B1048">
        <v>104.34910000000001</v>
      </c>
      <c r="C1048">
        <v>136.3493</v>
      </c>
      <c r="D1048">
        <v>120.1562</v>
      </c>
      <c r="E1048">
        <v>123.56480000000001</v>
      </c>
      <c r="F1048">
        <v>76.31</v>
      </c>
      <c r="G1048">
        <v>133.881</v>
      </c>
      <c r="H1048">
        <v>69.106700000000004</v>
      </c>
      <c r="I1048">
        <v>132.291</v>
      </c>
    </row>
    <row r="1049" spans="1:9">
      <c r="A1049">
        <v>1029</v>
      </c>
      <c r="B1049">
        <v>104.6125</v>
      </c>
      <c r="C1049">
        <v>136.82339999999999</v>
      </c>
      <c r="D1049">
        <v>120.3914</v>
      </c>
      <c r="E1049">
        <v>123.7961</v>
      </c>
      <c r="F1049">
        <v>76.520099999999999</v>
      </c>
      <c r="G1049">
        <v>134.16900000000001</v>
      </c>
      <c r="H1049">
        <v>69.005300000000005</v>
      </c>
      <c r="I1049">
        <v>132.14169999999999</v>
      </c>
    </row>
    <row r="1050" spans="1:9">
      <c r="A1050">
        <v>1030</v>
      </c>
      <c r="B1050">
        <v>104.98309999999999</v>
      </c>
      <c r="C1050">
        <v>137.2722</v>
      </c>
      <c r="D1050">
        <v>120.7657</v>
      </c>
      <c r="E1050">
        <v>124.0873</v>
      </c>
      <c r="F1050">
        <v>76.933099999999996</v>
      </c>
      <c r="G1050">
        <v>134.53049999999999</v>
      </c>
      <c r="H1050">
        <v>68.837999999999994</v>
      </c>
      <c r="I1050">
        <v>131.93430000000001</v>
      </c>
    </row>
    <row r="1051" spans="1:9">
      <c r="A1051">
        <v>1031</v>
      </c>
      <c r="B1051">
        <v>105.2294</v>
      </c>
      <c r="C1051">
        <v>137.31110000000001</v>
      </c>
      <c r="D1051">
        <v>121.0493</v>
      </c>
      <c r="E1051">
        <v>124.3018</v>
      </c>
      <c r="F1051">
        <v>77.328500000000005</v>
      </c>
      <c r="G1051">
        <v>134.75460000000001</v>
      </c>
      <c r="H1051">
        <v>68.664400000000001</v>
      </c>
      <c r="I1051">
        <v>131.285</v>
      </c>
    </row>
    <row r="1052" spans="1:9">
      <c r="A1052">
        <v>1032</v>
      </c>
      <c r="B1052">
        <v>104.7188</v>
      </c>
      <c r="C1052">
        <v>137.2542</v>
      </c>
      <c r="D1052">
        <v>121.1451</v>
      </c>
      <c r="E1052">
        <v>124.4417</v>
      </c>
      <c r="F1052">
        <v>77.590299999999999</v>
      </c>
      <c r="G1052">
        <v>134.8562</v>
      </c>
      <c r="H1052">
        <v>67.997900000000001</v>
      </c>
      <c r="I1052">
        <v>131.09559999999999</v>
      </c>
    </row>
    <row r="1053" spans="1:9">
      <c r="A1053">
        <v>1033</v>
      </c>
      <c r="B1053">
        <v>104.37309999999999</v>
      </c>
      <c r="C1053">
        <v>136.99950000000001</v>
      </c>
      <c r="D1053">
        <v>121.4044</v>
      </c>
      <c r="E1053">
        <v>124.56740000000001</v>
      </c>
      <c r="F1053">
        <v>77.669899999999998</v>
      </c>
      <c r="G1053">
        <v>134.83629999999999</v>
      </c>
      <c r="H1053">
        <v>68.055800000000005</v>
      </c>
      <c r="I1053">
        <v>131.31549999999999</v>
      </c>
    </row>
    <row r="1054" spans="1:9">
      <c r="A1054">
        <v>1034</v>
      </c>
      <c r="B1054">
        <v>103.79770000000001</v>
      </c>
      <c r="C1054">
        <v>136.59209999999999</v>
      </c>
      <c r="D1054">
        <v>121.6014</v>
      </c>
      <c r="E1054">
        <v>124.5014</v>
      </c>
      <c r="F1054">
        <v>77.683800000000005</v>
      </c>
      <c r="G1054">
        <v>134.697</v>
      </c>
      <c r="H1054">
        <v>68.238200000000006</v>
      </c>
      <c r="I1054">
        <v>131.8896</v>
      </c>
    </row>
    <row r="1055" spans="1:9">
      <c r="A1055">
        <v>1035</v>
      </c>
      <c r="B1055">
        <v>103.1456</v>
      </c>
      <c r="C1055">
        <v>136.16739999999999</v>
      </c>
      <c r="D1055">
        <v>121.4924</v>
      </c>
      <c r="E1055">
        <v>124.19370000000001</v>
      </c>
      <c r="F1055">
        <v>77.626900000000006</v>
      </c>
      <c r="G1055">
        <v>134.56020000000001</v>
      </c>
      <c r="H1055">
        <v>68.660200000000003</v>
      </c>
      <c r="I1055">
        <v>132.6532</v>
      </c>
    </row>
    <row r="1056" spans="1:9">
      <c r="A1056">
        <v>1036</v>
      </c>
      <c r="B1056">
        <v>102.67149999999999</v>
      </c>
      <c r="C1056">
        <v>135.92760000000001</v>
      </c>
      <c r="D1056">
        <v>121.1176</v>
      </c>
      <c r="E1056">
        <v>123.7002</v>
      </c>
      <c r="F1056">
        <v>77.661799999999999</v>
      </c>
      <c r="G1056">
        <v>134.49539999999999</v>
      </c>
      <c r="H1056">
        <v>69.138900000000007</v>
      </c>
      <c r="I1056">
        <v>133.40950000000001</v>
      </c>
    </row>
    <row r="1057" spans="1:9">
      <c r="A1057">
        <v>1037</v>
      </c>
      <c r="B1057">
        <v>102.4482</v>
      </c>
      <c r="C1057">
        <v>135.83150000000001</v>
      </c>
      <c r="D1057">
        <v>120.7685</v>
      </c>
      <c r="E1057">
        <v>123.24809999999999</v>
      </c>
      <c r="F1057">
        <v>77.897199999999998</v>
      </c>
      <c r="G1057">
        <v>134.49209999999999</v>
      </c>
      <c r="H1057">
        <v>69.506200000000007</v>
      </c>
      <c r="I1057">
        <v>133.82849999999999</v>
      </c>
    </row>
    <row r="1058" spans="1:9">
      <c r="A1058">
        <v>1038</v>
      </c>
      <c r="B1058">
        <v>102.3192</v>
      </c>
      <c r="C1058">
        <v>135.8681</v>
      </c>
      <c r="D1058">
        <v>120.5831</v>
      </c>
      <c r="E1058">
        <v>123.02079999999999</v>
      </c>
      <c r="F1058">
        <v>78.070400000000006</v>
      </c>
      <c r="G1058">
        <v>134.3553</v>
      </c>
      <c r="H1058">
        <v>69.536299999999997</v>
      </c>
      <c r="I1058">
        <v>133.93430000000001</v>
      </c>
    </row>
    <row r="1059" spans="1:9">
      <c r="A1059">
        <v>1039</v>
      </c>
      <c r="B1059">
        <v>102.2273</v>
      </c>
      <c r="C1059">
        <v>135.6593</v>
      </c>
      <c r="D1059">
        <v>120.5838</v>
      </c>
      <c r="E1059">
        <v>122.7199</v>
      </c>
      <c r="F1059">
        <v>78.087299999999999</v>
      </c>
      <c r="G1059">
        <v>133.9863</v>
      </c>
      <c r="H1059">
        <v>69.346500000000006</v>
      </c>
      <c r="I1059">
        <v>132.6438</v>
      </c>
    </row>
    <row r="1060" spans="1:9">
      <c r="A1060">
        <v>1040</v>
      </c>
      <c r="B1060">
        <v>101.6331</v>
      </c>
      <c r="C1060">
        <v>135.56039999999999</v>
      </c>
      <c r="D1060">
        <v>119.89</v>
      </c>
      <c r="E1060">
        <v>122.4007</v>
      </c>
      <c r="F1060">
        <v>77.838700000000003</v>
      </c>
      <c r="G1060">
        <v>133.74860000000001</v>
      </c>
      <c r="H1060">
        <v>67.788899999999998</v>
      </c>
      <c r="I1060">
        <v>131.4639</v>
      </c>
    </row>
    <row r="1061" spans="1:9">
      <c r="A1061">
        <v>1041</v>
      </c>
      <c r="B1061">
        <v>101.4873</v>
      </c>
      <c r="C1061">
        <v>135.5146</v>
      </c>
      <c r="D1061">
        <v>119.97150000000001</v>
      </c>
      <c r="E1061">
        <v>122.32129999999999</v>
      </c>
      <c r="F1061">
        <v>77.985399999999998</v>
      </c>
      <c r="G1061">
        <v>133.7894</v>
      </c>
      <c r="H1061">
        <v>67.1845</v>
      </c>
      <c r="I1061">
        <v>130.16200000000001</v>
      </c>
    </row>
    <row r="1062" spans="1:9">
      <c r="A1062">
        <v>1042</v>
      </c>
      <c r="B1062">
        <v>101.29510000000001</v>
      </c>
      <c r="C1062">
        <v>135.48220000000001</v>
      </c>
      <c r="D1062">
        <v>119.9701</v>
      </c>
      <c r="E1062">
        <v>122.2539</v>
      </c>
      <c r="F1062">
        <v>78.267799999999994</v>
      </c>
      <c r="G1062">
        <v>133.82689999999999</v>
      </c>
      <c r="H1062">
        <v>66.372699999999995</v>
      </c>
      <c r="I1062">
        <v>129.059</v>
      </c>
    </row>
    <row r="1063" spans="1:9">
      <c r="A1063">
        <v>1043</v>
      </c>
      <c r="B1063">
        <v>101.07129999999999</v>
      </c>
      <c r="C1063">
        <v>135.3826</v>
      </c>
      <c r="D1063">
        <v>119.8583</v>
      </c>
      <c r="E1063">
        <v>122.1178</v>
      </c>
      <c r="F1063">
        <v>78.432900000000004</v>
      </c>
      <c r="G1063">
        <v>133.78469999999999</v>
      </c>
      <c r="H1063">
        <v>65.786100000000005</v>
      </c>
      <c r="I1063">
        <v>128.6403</v>
      </c>
    </row>
    <row r="1064" spans="1:9">
      <c r="A1064">
        <v>1044</v>
      </c>
      <c r="B1064">
        <v>100.7634</v>
      </c>
      <c r="C1064">
        <v>135.28469999999999</v>
      </c>
      <c r="D1064">
        <v>119.7544</v>
      </c>
      <c r="E1064">
        <v>122.0104</v>
      </c>
      <c r="F1064">
        <v>78.493099999999998</v>
      </c>
      <c r="G1064">
        <v>133.83500000000001</v>
      </c>
      <c r="H1064">
        <v>65.852800000000002</v>
      </c>
      <c r="I1064">
        <v>129.1764</v>
      </c>
    </row>
    <row r="1065" spans="1:9">
      <c r="A1065">
        <v>1045</v>
      </c>
      <c r="B1065">
        <v>100.5558</v>
      </c>
      <c r="C1065">
        <v>135.31829999999999</v>
      </c>
      <c r="D1065">
        <v>119.8387</v>
      </c>
      <c r="E1065">
        <v>121.994</v>
      </c>
      <c r="F1065">
        <v>78.724100000000007</v>
      </c>
      <c r="G1065">
        <v>134.01159999999999</v>
      </c>
      <c r="H1065">
        <v>66.615300000000005</v>
      </c>
      <c r="I1065">
        <v>130.36089999999999</v>
      </c>
    </row>
    <row r="1066" spans="1:9">
      <c r="A1066">
        <v>1046</v>
      </c>
      <c r="B1066">
        <v>100.4889</v>
      </c>
      <c r="C1066">
        <v>135.50120000000001</v>
      </c>
      <c r="D1066">
        <v>120.1139</v>
      </c>
      <c r="E1066">
        <v>122.0442</v>
      </c>
      <c r="F1066">
        <v>79.081900000000005</v>
      </c>
      <c r="G1066">
        <v>134.22409999999999</v>
      </c>
      <c r="H1066">
        <v>67.540999999999997</v>
      </c>
      <c r="I1066">
        <v>131.49700000000001</v>
      </c>
    </row>
    <row r="1067" spans="1:9">
      <c r="A1067">
        <v>1047</v>
      </c>
      <c r="B1067">
        <v>100.55719999999999</v>
      </c>
      <c r="C1067">
        <v>135.49189999999999</v>
      </c>
      <c r="D1067">
        <v>120.3947</v>
      </c>
      <c r="E1067">
        <v>121.8454</v>
      </c>
      <c r="F1067">
        <v>79.386300000000006</v>
      </c>
      <c r="G1067">
        <v>134.27449999999999</v>
      </c>
      <c r="H1067">
        <v>68.112700000000004</v>
      </c>
      <c r="I1067">
        <v>131.9271</v>
      </c>
    </row>
    <row r="1068" spans="1:9">
      <c r="A1068">
        <v>1048</v>
      </c>
      <c r="B1068">
        <v>100.1722</v>
      </c>
      <c r="C1068">
        <v>135.67619999999999</v>
      </c>
      <c r="D1068">
        <v>120.0509</v>
      </c>
      <c r="E1068">
        <v>121.5611</v>
      </c>
      <c r="F1068">
        <v>79.476600000000005</v>
      </c>
      <c r="G1068">
        <v>134.27010000000001</v>
      </c>
      <c r="H1068">
        <v>67.914400000000001</v>
      </c>
      <c r="I1068">
        <v>132.21199999999999</v>
      </c>
    </row>
    <row r="1069" spans="1:9">
      <c r="A1069">
        <v>1049</v>
      </c>
      <c r="B1069">
        <v>100.31229999999999</v>
      </c>
      <c r="C1069">
        <v>135.99010000000001</v>
      </c>
      <c r="D1069">
        <v>120.1259</v>
      </c>
      <c r="E1069">
        <v>121.5611</v>
      </c>
      <c r="F1069">
        <v>79.582599999999999</v>
      </c>
      <c r="G1069">
        <v>134.31549999999999</v>
      </c>
      <c r="H1069">
        <v>67.949100000000001</v>
      </c>
      <c r="I1069">
        <v>132.42519999999999</v>
      </c>
    </row>
    <row r="1070" spans="1:9">
      <c r="A1070">
        <v>1050</v>
      </c>
      <c r="B1070">
        <v>100.5134</v>
      </c>
      <c r="C1070">
        <v>136.31110000000001</v>
      </c>
      <c r="D1070">
        <v>120.33540000000001</v>
      </c>
      <c r="E1070">
        <v>121.6725</v>
      </c>
      <c r="F1070">
        <v>79.778499999999994</v>
      </c>
      <c r="G1070">
        <v>134.41</v>
      </c>
      <c r="H1070">
        <v>67.990700000000004</v>
      </c>
      <c r="I1070">
        <v>132.54810000000001</v>
      </c>
    </row>
    <row r="1071" spans="1:9">
      <c r="A1071">
        <v>1051</v>
      </c>
      <c r="B1071">
        <v>100.5727</v>
      </c>
      <c r="C1071">
        <v>136.58500000000001</v>
      </c>
      <c r="D1071">
        <v>120.4708</v>
      </c>
      <c r="E1071">
        <v>121.7576</v>
      </c>
      <c r="F1071">
        <v>80.004900000000006</v>
      </c>
      <c r="G1071">
        <v>134.5197</v>
      </c>
      <c r="H1071">
        <v>67.974800000000002</v>
      </c>
      <c r="I1071">
        <v>132.4725</v>
      </c>
    </row>
    <row r="1072" spans="1:9">
      <c r="A1072">
        <v>1052</v>
      </c>
      <c r="B1072">
        <v>100.5877</v>
      </c>
      <c r="C1072">
        <v>136.71879999999999</v>
      </c>
      <c r="D1072">
        <v>120.4502</v>
      </c>
      <c r="E1072">
        <v>121.7942</v>
      </c>
      <c r="F1072">
        <v>80.277500000000003</v>
      </c>
      <c r="G1072">
        <v>134.68010000000001</v>
      </c>
      <c r="H1072">
        <v>67.771299999999997</v>
      </c>
      <c r="I1072">
        <v>132.18450000000001</v>
      </c>
    </row>
    <row r="1073" spans="1:9">
      <c r="A1073">
        <v>1053</v>
      </c>
      <c r="B1073">
        <v>100.4023</v>
      </c>
      <c r="C1073">
        <v>136.74369999999999</v>
      </c>
      <c r="D1073">
        <v>120.5185</v>
      </c>
      <c r="E1073">
        <v>121.9331</v>
      </c>
      <c r="F1073">
        <v>80.575199999999995</v>
      </c>
      <c r="G1073">
        <v>134.92250000000001</v>
      </c>
      <c r="H1073">
        <v>67.445099999999996</v>
      </c>
      <c r="I1073">
        <v>131.85120000000001</v>
      </c>
    </row>
    <row r="1074" spans="1:9">
      <c r="A1074">
        <v>1054</v>
      </c>
      <c r="B1074">
        <v>100.1532</v>
      </c>
      <c r="C1074">
        <v>136.8914</v>
      </c>
      <c r="D1074">
        <v>120.8428</v>
      </c>
      <c r="E1074">
        <v>122.2162</v>
      </c>
      <c r="F1074">
        <v>80.953699999999998</v>
      </c>
      <c r="G1074">
        <v>135.17779999999999</v>
      </c>
      <c r="H1074">
        <v>67.177800000000005</v>
      </c>
      <c r="I1074">
        <v>131.67449999999999</v>
      </c>
    </row>
    <row r="1075" spans="1:9">
      <c r="A1075">
        <v>1055</v>
      </c>
      <c r="B1075">
        <v>100.1884</v>
      </c>
      <c r="C1075">
        <v>136.84119999999999</v>
      </c>
      <c r="D1075">
        <v>121.20489999999999</v>
      </c>
      <c r="E1075">
        <v>122.47750000000001</v>
      </c>
      <c r="F1075">
        <v>81.2273</v>
      </c>
      <c r="G1075">
        <v>135.31809999999999</v>
      </c>
      <c r="H1075">
        <v>67.094399999999993</v>
      </c>
      <c r="I1075">
        <v>131.18469999999999</v>
      </c>
    </row>
    <row r="1076" spans="1:9">
      <c r="A1076">
        <v>1056</v>
      </c>
      <c r="B1076">
        <v>99.805300000000003</v>
      </c>
      <c r="C1076">
        <v>136.9023</v>
      </c>
      <c r="D1076">
        <v>121.34439999999999</v>
      </c>
      <c r="E1076">
        <v>122.6421</v>
      </c>
      <c r="F1076">
        <v>81.444199999999995</v>
      </c>
      <c r="G1076">
        <v>135.38630000000001</v>
      </c>
      <c r="H1076">
        <v>66.623599999999996</v>
      </c>
      <c r="I1076">
        <v>131.1345</v>
      </c>
    </row>
    <row r="1077" spans="1:9">
      <c r="A1077">
        <v>1057</v>
      </c>
      <c r="B1077">
        <v>99.847700000000003</v>
      </c>
      <c r="C1077">
        <v>137.01939999999999</v>
      </c>
      <c r="D1077">
        <v>121.4303</v>
      </c>
      <c r="E1077">
        <v>122.69070000000001</v>
      </c>
      <c r="F1077">
        <v>81.570400000000006</v>
      </c>
      <c r="G1077">
        <v>135.316</v>
      </c>
      <c r="H1077">
        <v>66.858099999999993</v>
      </c>
      <c r="I1077">
        <v>131.24469999999999</v>
      </c>
    </row>
    <row r="1078" spans="1:9">
      <c r="A1078">
        <v>1058</v>
      </c>
      <c r="B1078">
        <v>99.703199999999995</v>
      </c>
      <c r="C1078">
        <v>137.27850000000001</v>
      </c>
      <c r="D1078">
        <v>121.34699999999999</v>
      </c>
      <c r="E1078">
        <v>122.5727</v>
      </c>
      <c r="F1078">
        <v>81.584000000000003</v>
      </c>
      <c r="G1078">
        <v>134.98259999999999</v>
      </c>
      <c r="H1078">
        <v>66.945400000000006</v>
      </c>
      <c r="I1078">
        <v>131.21850000000001</v>
      </c>
    </row>
    <row r="1079" spans="1:9">
      <c r="A1079">
        <v>1059</v>
      </c>
      <c r="B1079">
        <v>99.816699999999997</v>
      </c>
      <c r="C1079">
        <v>137.61779999999999</v>
      </c>
      <c r="D1079">
        <v>121.0248</v>
      </c>
      <c r="E1079">
        <v>122.26739999999999</v>
      </c>
      <c r="F1079">
        <v>81.300899999999999</v>
      </c>
      <c r="G1079">
        <v>134.43960000000001</v>
      </c>
      <c r="H1079">
        <v>66.763000000000005</v>
      </c>
      <c r="I1079">
        <v>130.8947</v>
      </c>
    </row>
    <row r="1080" spans="1:9">
      <c r="A1080">
        <v>1060</v>
      </c>
      <c r="B1080">
        <v>99.925700000000006</v>
      </c>
      <c r="C1080">
        <v>137.87549999999999</v>
      </c>
      <c r="D1080">
        <v>120.57640000000001</v>
      </c>
      <c r="E1080">
        <v>121.9442</v>
      </c>
      <c r="F1080">
        <v>80.939800000000005</v>
      </c>
      <c r="G1080">
        <v>133.90459999999999</v>
      </c>
      <c r="H1080">
        <v>66.421300000000002</v>
      </c>
      <c r="I1080">
        <v>130.5051</v>
      </c>
    </row>
    <row r="1081" spans="1:9">
      <c r="A1081">
        <v>1061</v>
      </c>
      <c r="B1081">
        <v>99.862700000000004</v>
      </c>
      <c r="C1081">
        <v>137.86529999999999</v>
      </c>
      <c r="D1081">
        <v>120.337</v>
      </c>
      <c r="E1081">
        <v>121.7456</v>
      </c>
      <c r="F1081">
        <v>80.730599999999995</v>
      </c>
      <c r="G1081">
        <v>133.60230000000001</v>
      </c>
      <c r="H1081">
        <v>66.156000000000006</v>
      </c>
      <c r="I1081">
        <v>130.3065</v>
      </c>
    </row>
    <row r="1082" spans="1:9">
      <c r="A1082">
        <v>1062</v>
      </c>
      <c r="B1082">
        <v>99.378500000000003</v>
      </c>
      <c r="C1082">
        <v>137.70050000000001</v>
      </c>
      <c r="D1082">
        <v>120.28749999999999</v>
      </c>
      <c r="E1082">
        <v>121.67959999999999</v>
      </c>
      <c r="F1082">
        <v>80.857200000000006</v>
      </c>
      <c r="G1082">
        <v>133.49930000000001</v>
      </c>
      <c r="H1082">
        <v>66.133099999999999</v>
      </c>
      <c r="I1082">
        <v>130.26990000000001</v>
      </c>
    </row>
    <row r="1083" spans="1:9">
      <c r="A1083">
        <v>1063</v>
      </c>
      <c r="B1083">
        <v>98.908299999999997</v>
      </c>
      <c r="C1083">
        <v>136.99950000000001</v>
      </c>
      <c r="D1083">
        <v>120.3245</v>
      </c>
      <c r="E1083">
        <v>121.45489999999999</v>
      </c>
      <c r="F1083">
        <v>81.1083</v>
      </c>
      <c r="G1083">
        <v>133.4194</v>
      </c>
      <c r="H1083">
        <v>66.168700000000001</v>
      </c>
      <c r="I1083">
        <v>130.2148</v>
      </c>
    </row>
    <row r="1084" spans="1:9">
      <c r="A1084">
        <v>1064</v>
      </c>
      <c r="B1084">
        <v>97.587000000000003</v>
      </c>
      <c r="C1084">
        <v>136.57220000000001</v>
      </c>
      <c r="D1084">
        <v>119.7157</v>
      </c>
      <c r="E1084">
        <v>121.2236</v>
      </c>
      <c r="F1084">
        <v>81.239099999999993</v>
      </c>
      <c r="G1084">
        <v>133.4502</v>
      </c>
      <c r="H1084">
        <v>66.149100000000004</v>
      </c>
      <c r="I1084">
        <v>130.4657</v>
      </c>
    </row>
    <row r="1085" spans="1:9">
      <c r="A1085">
        <v>1065</v>
      </c>
      <c r="B1085">
        <v>97.289599999999993</v>
      </c>
      <c r="C1085">
        <v>136.20760000000001</v>
      </c>
      <c r="D1085">
        <v>119.8252</v>
      </c>
      <c r="E1085">
        <v>121.1694</v>
      </c>
      <c r="F1085">
        <v>81.514399999999995</v>
      </c>
      <c r="G1085">
        <v>133.68960000000001</v>
      </c>
      <c r="H1085">
        <v>66.376900000000006</v>
      </c>
      <c r="I1085">
        <v>130.83029999999999</v>
      </c>
    </row>
    <row r="1086" spans="1:9">
      <c r="A1086">
        <v>1066</v>
      </c>
      <c r="B1086">
        <v>96.798599999999993</v>
      </c>
      <c r="C1086">
        <v>135.84350000000001</v>
      </c>
      <c r="D1086">
        <v>119.7884</v>
      </c>
      <c r="E1086">
        <v>121.015</v>
      </c>
      <c r="F1086">
        <v>81.968999999999994</v>
      </c>
      <c r="G1086">
        <v>133.8998</v>
      </c>
      <c r="H1086">
        <v>66.6447</v>
      </c>
      <c r="I1086">
        <v>131.07409999999999</v>
      </c>
    </row>
    <row r="1087" spans="1:9">
      <c r="A1087">
        <v>1067</v>
      </c>
      <c r="B1087">
        <v>96.299099999999996</v>
      </c>
      <c r="C1087">
        <v>135.51849999999999</v>
      </c>
      <c r="D1087">
        <v>119.4609</v>
      </c>
      <c r="E1087">
        <v>120.74979999999999</v>
      </c>
      <c r="F1087">
        <v>82.265699999999995</v>
      </c>
      <c r="G1087">
        <v>133.85929999999999</v>
      </c>
      <c r="H1087">
        <v>66.709299999999999</v>
      </c>
      <c r="I1087">
        <v>131.1627</v>
      </c>
    </row>
    <row r="1088" spans="1:9">
      <c r="A1088">
        <v>1068</v>
      </c>
      <c r="B1088">
        <v>95.876599999999996</v>
      </c>
      <c r="C1088">
        <v>135.2405</v>
      </c>
      <c r="D1088">
        <v>119.13630000000001</v>
      </c>
      <c r="E1088">
        <v>120.4238</v>
      </c>
      <c r="F1088">
        <v>82.247</v>
      </c>
      <c r="G1088">
        <v>133.65350000000001</v>
      </c>
      <c r="H1088">
        <v>66.651899999999998</v>
      </c>
      <c r="I1088">
        <v>131.33680000000001</v>
      </c>
    </row>
    <row r="1089" spans="1:9">
      <c r="A1089">
        <v>1069</v>
      </c>
      <c r="B1089">
        <v>95.516900000000007</v>
      </c>
      <c r="C1089">
        <v>135.01920000000001</v>
      </c>
      <c r="D1089">
        <v>118.87479999999999</v>
      </c>
      <c r="E1089">
        <v>120.12009999999999</v>
      </c>
      <c r="F1089">
        <v>82.136300000000006</v>
      </c>
      <c r="G1089">
        <v>133.52180000000001</v>
      </c>
      <c r="H1089">
        <v>66.718500000000006</v>
      </c>
      <c r="I1089">
        <v>131.7329</v>
      </c>
    </row>
    <row r="1090" spans="1:9">
      <c r="A1090">
        <v>1070</v>
      </c>
      <c r="B1090">
        <v>95.232399999999998</v>
      </c>
      <c r="C1090">
        <v>135.09909999999999</v>
      </c>
      <c r="D1090">
        <v>118.75620000000001</v>
      </c>
      <c r="E1090">
        <v>119.8259</v>
      </c>
      <c r="F1090">
        <v>82.256900000000002</v>
      </c>
      <c r="G1090">
        <v>133.5111</v>
      </c>
      <c r="H1090">
        <v>67.007199999999997</v>
      </c>
      <c r="I1090">
        <v>132.1711</v>
      </c>
    </row>
    <row r="1091" spans="1:9">
      <c r="A1091">
        <v>1071</v>
      </c>
      <c r="B1091">
        <v>95.301599999999993</v>
      </c>
      <c r="C1091">
        <v>135.2937</v>
      </c>
      <c r="D1091">
        <v>118.7576</v>
      </c>
      <c r="E1091">
        <v>119.2873</v>
      </c>
      <c r="F1091">
        <v>82.458299999999994</v>
      </c>
      <c r="G1091">
        <v>134.09350000000001</v>
      </c>
      <c r="H1091">
        <v>67.209299999999999</v>
      </c>
      <c r="I1091">
        <v>132.08449999999999</v>
      </c>
    </row>
    <row r="1092" spans="1:9">
      <c r="A1092">
        <v>1072</v>
      </c>
      <c r="B1092">
        <v>95.21</v>
      </c>
      <c r="C1092">
        <v>135.7176</v>
      </c>
      <c r="D1092">
        <v>117.7414</v>
      </c>
      <c r="E1092">
        <v>118.46129999999999</v>
      </c>
      <c r="F1092">
        <v>83.436800000000005</v>
      </c>
      <c r="G1092">
        <v>134.64580000000001</v>
      </c>
      <c r="H1092">
        <v>66.856499999999997</v>
      </c>
      <c r="I1092">
        <v>131.70760000000001</v>
      </c>
    </row>
    <row r="1093" spans="1:9">
      <c r="A1093">
        <v>1073</v>
      </c>
      <c r="B1093">
        <v>95.626599999999996</v>
      </c>
      <c r="C1093">
        <v>136.0676</v>
      </c>
      <c r="D1093">
        <v>117.2607</v>
      </c>
      <c r="E1093">
        <v>117.6889</v>
      </c>
      <c r="F1093">
        <v>83.903199999999998</v>
      </c>
      <c r="G1093">
        <v>135.06299999999999</v>
      </c>
      <c r="H1093">
        <v>66.484300000000005</v>
      </c>
      <c r="I1093">
        <v>130.78749999999999</v>
      </c>
    </row>
    <row r="1094" spans="1:9">
      <c r="A1094">
        <v>1074</v>
      </c>
      <c r="B1094">
        <v>95.6387</v>
      </c>
      <c r="C1094">
        <v>135.9579</v>
      </c>
      <c r="D1094">
        <v>116.691</v>
      </c>
      <c r="E1094">
        <v>116.99420000000001</v>
      </c>
      <c r="F1094">
        <v>84.2333</v>
      </c>
      <c r="G1094">
        <v>135.0419</v>
      </c>
      <c r="H1094">
        <v>65.683599999999998</v>
      </c>
      <c r="I1094">
        <v>129.2944</v>
      </c>
    </row>
    <row r="1095" spans="1:9">
      <c r="A1095">
        <v>1075</v>
      </c>
      <c r="B1095">
        <v>94.941199999999995</v>
      </c>
      <c r="C1095">
        <v>135.1574</v>
      </c>
      <c r="D1095">
        <v>115.928</v>
      </c>
      <c r="E1095">
        <v>115.9507</v>
      </c>
      <c r="F1095">
        <v>84.013400000000004</v>
      </c>
      <c r="G1095">
        <v>134.64330000000001</v>
      </c>
      <c r="H1095">
        <v>64.575199999999995</v>
      </c>
      <c r="I1095">
        <v>128.18260000000001</v>
      </c>
    </row>
    <row r="1096" spans="1:9">
      <c r="A1096">
        <v>1076</v>
      </c>
      <c r="B1096">
        <v>93.493499999999997</v>
      </c>
      <c r="C1096">
        <v>133.61410000000001</v>
      </c>
      <c r="D1096">
        <v>114.26439999999999</v>
      </c>
      <c r="E1096">
        <v>114.1644</v>
      </c>
      <c r="F1096">
        <v>83.596999999999994</v>
      </c>
      <c r="G1096">
        <v>134.25630000000001</v>
      </c>
      <c r="H1096">
        <v>64.203199999999995</v>
      </c>
      <c r="I1096">
        <v>129.0282</v>
      </c>
    </row>
    <row r="1097" spans="1:9">
      <c r="A1097">
        <v>1077</v>
      </c>
      <c r="B1097">
        <v>91.377300000000005</v>
      </c>
      <c r="C1097">
        <v>131.47640000000001</v>
      </c>
      <c r="D1097">
        <v>111.58799999999999</v>
      </c>
      <c r="E1097">
        <v>111.6525</v>
      </c>
      <c r="F1097">
        <v>83.468800000000002</v>
      </c>
      <c r="G1097">
        <v>134.12430000000001</v>
      </c>
      <c r="H1097">
        <v>65.588899999999995</v>
      </c>
      <c r="I1097">
        <v>132.05619999999999</v>
      </c>
    </row>
    <row r="1098" spans="1:9">
      <c r="A1098">
        <v>1078</v>
      </c>
      <c r="B1098">
        <v>88.996799999999993</v>
      </c>
      <c r="C1098">
        <v>129.41</v>
      </c>
      <c r="D1098">
        <v>108.5368</v>
      </c>
      <c r="E1098">
        <v>109.1095</v>
      </c>
      <c r="F1098">
        <v>83.718999999999994</v>
      </c>
      <c r="G1098">
        <v>134.2056</v>
      </c>
      <c r="H1098">
        <v>68.282399999999996</v>
      </c>
      <c r="I1098">
        <v>135.578</v>
      </c>
    </row>
    <row r="1099" spans="1:9">
      <c r="A1099">
        <v>1079</v>
      </c>
      <c r="B1099">
        <v>87.284000000000006</v>
      </c>
      <c r="C1099">
        <v>128.55930000000001</v>
      </c>
      <c r="D1099">
        <v>106.4546</v>
      </c>
      <c r="E1099">
        <v>107.4546</v>
      </c>
      <c r="F1099">
        <v>84.065700000000007</v>
      </c>
      <c r="G1099">
        <v>135.51570000000001</v>
      </c>
      <c r="H1099">
        <v>70.447199999999995</v>
      </c>
      <c r="I1099">
        <v>140.42679999999999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L5742"/>
  <sheetViews>
    <sheetView workbookViewId="0">
      <selection activeCell="P10" sqref="P10"/>
    </sheetView>
  </sheetViews>
  <sheetFormatPr defaultRowHeight="15"/>
  <sheetData>
    <row r="1" spans="1:11">
      <c r="A1">
        <v>2</v>
      </c>
      <c r="B1">
        <v>10</v>
      </c>
      <c r="C1">
        <v>10</v>
      </c>
      <c r="D1">
        <v>0.99034591000000005</v>
      </c>
      <c r="E1">
        <v>1</v>
      </c>
      <c r="F1">
        <v>1313</v>
      </c>
      <c r="G1">
        <v>10</v>
      </c>
      <c r="H1">
        <v>0</v>
      </c>
      <c r="I1">
        <v>1215</v>
      </c>
      <c r="J1">
        <v>-4.0028941729999996</v>
      </c>
      <c r="K1">
        <f>IF(G1+I1/2 &lt;1080,G1+I1/2,G1-I1/2)</f>
        <v>617.5</v>
      </c>
    </row>
    <row r="2" spans="1:11">
      <c r="A2">
        <v>3</v>
      </c>
      <c r="B2">
        <v>270</v>
      </c>
      <c r="C2">
        <v>270</v>
      </c>
      <c r="D2">
        <v>0.95733810399999997</v>
      </c>
      <c r="E2">
        <v>2</v>
      </c>
      <c r="F2">
        <v>1253</v>
      </c>
      <c r="G2">
        <v>300</v>
      </c>
      <c r="H2">
        <v>1268</v>
      </c>
      <c r="I2">
        <v>1287</v>
      </c>
      <c r="J2">
        <v>9.0691489549999993</v>
      </c>
      <c r="K2">
        <f t="shared" ref="K2:K65" si="0">IF(G2+I2/2 &lt;1080,G2+I2/2,G2-I2/2)</f>
        <v>943.5</v>
      </c>
    </row>
    <row r="3" spans="1:11">
      <c r="A3">
        <v>4</v>
      </c>
      <c r="B3">
        <v>590</v>
      </c>
      <c r="C3">
        <v>590</v>
      </c>
      <c r="D3">
        <v>0.95520535900000003</v>
      </c>
      <c r="E3">
        <v>2</v>
      </c>
      <c r="F3">
        <v>1283</v>
      </c>
      <c r="G3">
        <v>625</v>
      </c>
      <c r="H3">
        <v>1300</v>
      </c>
      <c r="I3">
        <v>1289</v>
      </c>
      <c r="J3">
        <v>1.5850363300000001</v>
      </c>
      <c r="K3">
        <f t="shared" si="0"/>
        <v>-19.5</v>
      </c>
    </row>
    <row r="4" spans="1:11">
      <c r="A4">
        <v>5</v>
      </c>
      <c r="B4">
        <v>980</v>
      </c>
      <c r="C4">
        <v>980</v>
      </c>
      <c r="D4">
        <v>0.97530081000000002</v>
      </c>
      <c r="E4">
        <v>2</v>
      </c>
      <c r="F4">
        <v>1318</v>
      </c>
      <c r="G4">
        <v>945</v>
      </c>
      <c r="H4">
        <v>1301</v>
      </c>
      <c r="I4">
        <v>1287</v>
      </c>
      <c r="J4">
        <v>-7.7303212569999999</v>
      </c>
      <c r="K4">
        <f t="shared" si="0"/>
        <v>301.5</v>
      </c>
    </row>
    <row r="5" spans="1:11">
      <c r="A5">
        <v>6</v>
      </c>
      <c r="B5">
        <v>0</v>
      </c>
      <c r="C5">
        <v>0</v>
      </c>
      <c r="D5">
        <v>0.99107095000000001</v>
      </c>
      <c r="E5">
        <v>1</v>
      </c>
      <c r="F5">
        <v>1266</v>
      </c>
      <c r="G5">
        <v>1256</v>
      </c>
      <c r="H5">
        <v>1261</v>
      </c>
      <c r="I5">
        <v>1286</v>
      </c>
      <c r="J5">
        <v>-5.1457363999999997</v>
      </c>
      <c r="K5">
        <f t="shared" si="0"/>
        <v>613</v>
      </c>
    </row>
    <row r="6" spans="1:11">
      <c r="A6">
        <v>7</v>
      </c>
      <c r="B6">
        <v>270</v>
      </c>
      <c r="C6">
        <v>270</v>
      </c>
      <c r="D6">
        <v>0.98022169299999995</v>
      </c>
      <c r="E6">
        <v>2</v>
      </c>
      <c r="F6">
        <v>1258</v>
      </c>
      <c r="G6">
        <v>305</v>
      </c>
      <c r="H6">
        <v>1275</v>
      </c>
      <c r="I6">
        <v>1289</v>
      </c>
      <c r="J6">
        <v>9.0691489549999993</v>
      </c>
      <c r="K6">
        <f t="shared" si="0"/>
        <v>949.5</v>
      </c>
    </row>
    <row r="7" spans="1:11">
      <c r="A7">
        <v>8</v>
      </c>
      <c r="B7">
        <v>610</v>
      </c>
      <c r="C7">
        <v>610</v>
      </c>
      <c r="D7">
        <v>0.948067569</v>
      </c>
      <c r="E7">
        <v>2</v>
      </c>
      <c r="F7">
        <v>1293</v>
      </c>
      <c r="G7">
        <v>635</v>
      </c>
      <c r="H7">
        <v>1305</v>
      </c>
      <c r="I7">
        <v>1289</v>
      </c>
      <c r="J7">
        <v>0.87164990600000003</v>
      </c>
      <c r="K7">
        <f t="shared" si="0"/>
        <v>-9.5</v>
      </c>
    </row>
    <row r="8" spans="1:11">
      <c r="A8">
        <v>9</v>
      </c>
      <c r="B8">
        <v>1000</v>
      </c>
      <c r="C8">
        <v>1000</v>
      </c>
      <c r="D8">
        <v>0.96791966299999999</v>
      </c>
      <c r="E8">
        <v>2</v>
      </c>
      <c r="F8">
        <v>1318</v>
      </c>
      <c r="G8">
        <v>972</v>
      </c>
      <c r="H8">
        <v>1304</v>
      </c>
      <c r="I8">
        <v>1287</v>
      </c>
      <c r="J8">
        <v>-7.7748894000000002</v>
      </c>
      <c r="K8">
        <f t="shared" si="0"/>
        <v>328.5</v>
      </c>
    </row>
    <row r="9" spans="1:11">
      <c r="A9">
        <v>10</v>
      </c>
      <c r="B9">
        <v>30</v>
      </c>
      <c r="C9">
        <v>30</v>
      </c>
      <c r="D9">
        <v>0.98656380499999996</v>
      </c>
      <c r="E9">
        <v>1</v>
      </c>
      <c r="F9">
        <v>1276</v>
      </c>
      <c r="G9">
        <v>17</v>
      </c>
      <c r="H9">
        <v>1264</v>
      </c>
      <c r="I9">
        <v>1286</v>
      </c>
      <c r="J9">
        <v>-1.8909429760000001</v>
      </c>
      <c r="K9">
        <f t="shared" si="0"/>
        <v>660</v>
      </c>
    </row>
    <row r="10" spans="1:11">
      <c r="A10">
        <v>11</v>
      </c>
      <c r="B10">
        <v>300</v>
      </c>
      <c r="C10">
        <v>300</v>
      </c>
      <c r="D10">
        <v>0.97565285300000004</v>
      </c>
      <c r="E10">
        <v>2</v>
      </c>
      <c r="F10">
        <v>1258</v>
      </c>
      <c r="G10">
        <v>340</v>
      </c>
      <c r="H10">
        <v>1278</v>
      </c>
      <c r="I10">
        <v>1289</v>
      </c>
      <c r="J10">
        <v>9.0453611800000004</v>
      </c>
      <c r="K10">
        <f t="shared" si="0"/>
        <v>984.5</v>
      </c>
    </row>
    <row r="11" spans="1:11">
      <c r="A11">
        <v>12</v>
      </c>
      <c r="B11">
        <v>650</v>
      </c>
      <c r="C11">
        <v>650</v>
      </c>
      <c r="D11">
        <v>0.95275665700000001</v>
      </c>
      <c r="E11">
        <v>2</v>
      </c>
      <c r="F11">
        <v>1298</v>
      </c>
      <c r="G11">
        <v>660</v>
      </c>
      <c r="H11">
        <v>1303</v>
      </c>
      <c r="I11">
        <v>1288</v>
      </c>
      <c r="J11">
        <v>-0.53721173300000002</v>
      </c>
      <c r="K11">
        <f t="shared" si="0"/>
        <v>16</v>
      </c>
    </row>
    <row r="12" spans="1:11">
      <c r="A12">
        <v>13</v>
      </c>
      <c r="B12">
        <v>1020</v>
      </c>
      <c r="C12">
        <v>1020</v>
      </c>
      <c r="D12">
        <v>0.94839582600000005</v>
      </c>
      <c r="E12">
        <v>2</v>
      </c>
      <c r="F12">
        <v>1308</v>
      </c>
      <c r="G12">
        <v>998</v>
      </c>
      <c r="H12">
        <v>1297</v>
      </c>
      <c r="I12">
        <v>1286</v>
      </c>
      <c r="J12">
        <v>-7.7668048929999998</v>
      </c>
      <c r="K12">
        <f t="shared" si="0"/>
        <v>355</v>
      </c>
    </row>
    <row r="13" spans="1:11">
      <c r="A13">
        <v>14</v>
      </c>
      <c r="B13">
        <v>50</v>
      </c>
      <c r="C13">
        <v>50</v>
      </c>
      <c r="D13">
        <v>0.97997797600000003</v>
      </c>
      <c r="E13">
        <v>1</v>
      </c>
      <c r="F13">
        <v>1276</v>
      </c>
      <c r="G13">
        <v>44</v>
      </c>
      <c r="H13">
        <v>1271</v>
      </c>
      <c r="I13">
        <v>1286</v>
      </c>
      <c r="J13">
        <v>-1.381733E-3</v>
      </c>
      <c r="K13">
        <f t="shared" si="0"/>
        <v>687</v>
      </c>
    </row>
    <row r="14" spans="1:11">
      <c r="A14">
        <v>15</v>
      </c>
      <c r="B14">
        <v>340</v>
      </c>
      <c r="C14">
        <v>340</v>
      </c>
      <c r="D14">
        <v>0.96911185700000002</v>
      </c>
      <c r="E14">
        <v>2</v>
      </c>
      <c r="F14">
        <v>1268</v>
      </c>
      <c r="G14">
        <v>375</v>
      </c>
      <c r="H14">
        <v>1285</v>
      </c>
      <c r="I14">
        <v>1288</v>
      </c>
      <c r="J14">
        <v>8.6902564990000002</v>
      </c>
      <c r="K14">
        <f t="shared" si="0"/>
        <v>1019</v>
      </c>
    </row>
    <row r="15" spans="1:11">
      <c r="A15">
        <v>16</v>
      </c>
      <c r="B15">
        <v>700</v>
      </c>
      <c r="C15">
        <v>700</v>
      </c>
      <c r="D15">
        <v>0.97174442599999999</v>
      </c>
      <c r="E15">
        <v>2</v>
      </c>
      <c r="F15">
        <v>1303</v>
      </c>
      <c r="G15">
        <v>705</v>
      </c>
      <c r="H15">
        <v>1305</v>
      </c>
      <c r="I15">
        <v>1287</v>
      </c>
      <c r="J15">
        <v>-2.2201624199999999</v>
      </c>
      <c r="K15">
        <f t="shared" si="0"/>
        <v>61.5</v>
      </c>
    </row>
    <row r="16" spans="1:11">
      <c r="A16">
        <v>17</v>
      </c>
      <c r="B16">
        <v>1070</v>
      </c>
      <c r="C16">
        <v>1070</v>
      </c>
      <c r="D16">
        <v>0.93649883499999997</v>
      </c>
      <c r="E16">
        <v>2</v>
      </c>
      <c r="F16">
        <v>1308</v>
      </c>
      <c r="G16">
        <v>1055</v>
      </c>
      <c r="H16">
        <v>1301</v>
      </c>
      <c r="I16">
        <v>1285</v>
      </c>
      <c r="J16">
        <v>-7.5154090919999996</v>
      </c>
      <c r="K16">
        <f t="shared" si="0"/>
        <v>412.5</v>
      </c>
    </row>
    <row r="17" spans="1:11">
      <c r="A17">
        <v>18</v>
      </c>
      <c r="B17">
        <v>110</v>
      </c>
      <c r="C17">
        <v>110</v>
      </c>
      <c r="D17">
        <v>0.98166513200000005</v>
      </c>
      <c r="E17">
        <v>1</v>
      </c>
      <c r="F17">
        <v>1286</v>
      </c>
      <c r="G17">
        <v>94</v>
      </c>
      <c r="H17">
        <v>1271</v>
      </c>
      <c r="I17">
        <v>1285</v>
      </c>
      <c r="J17">
        <v>4.4409805960000002</v>
      </c>
      <c r="K17">
        <f t="shared" si="0"/>
        <v>736.5</v>
      </c>
    </row>
    <row r="18" spans="1:11">
      <c r="A18">
        <v>19</v>
      </c>
      <c r="B18">
        <v>390</v>
      </c>
      <c r="C18">
        <v>390</v>
      </c>
      <c r="D18">
        <v>0.98731688299999998</v>
      </c>
      <c r="E18">
        <v>2</v>
      </c>
      <c r="F18">
        <v>1263</v>
      </c>
      <c r="G18">
        <v>435</v>
      </c>
      <c r="H18">
        <v>1285</v>
      </c>
      <c r="I18">
        <v>1287</v>
      </c>
      <c r="J18">
        <v>7.8140294030000002</v>
      </c>
      <c r="K18">
        <f t="shared" si="0"/>
        <v>1078.5</v>
      </c>
    </row>
    <row r="19" spans="1:11">
      <c r="A19">
        <v>20</v>
      </c>
      <c r="B19">
        <v>760</v>
      </c>
      <c r="C19">
        <v>760</v>
      </c>
      <c r="D19">
        <v>0.97402211699999997</v>
      </c>
      <c r="E19">
        <v>2</v>
      </c>
      <c r="F19">
        <v>1308</v>
      </c>
      <c r="G19">
        <v>755</v>
      </c>
      <c r="H19">
        <v>1305</v>
      </c>
      <c r="I19">
        <v>1286</v>
      </c>
      <c r="J19">
        <v>-4.0457042980000004</v>
      </c>
      <c r="K19">
        <f t="shared" si="0"/>
        <v>112</v>
      </c>
    </row>
    <row r="20" spans="1:11">
      <c r="A20">
        <v>21</v>
      </c>
      <c r="B20">
        <v>1120</v>
      </c>
      <c r="C20">
        <v>1120</v>
      </c>
      <c r="D20">
        <v>0.92808911900000002</v>
      </c>
      <c r="E20">
        <v>2</v>
      </c>
      <c r="F20">
        <v>1303</v>
      </c>
      <c r="G20">
        <v>1102</v>
      </c>
      <c r="H20">
        <v>1294</v>
      </c>
      <c r="I20">
        <v>1283</v>
      </c>
      <c r="J20">
        <v>-6.9369976680000001</v>
      </c>
      <c r="K20">
        <f t="shared" si="0"/>
        <v>460.5</v>
      </c>
    </row>
    <row r="21" spans="1:11">
      <c r="A21">
        <v>22</v>
      </c>
      <c r="B21">
        <v>150</v>
      </c>
      <c r="C21">
        <v>150</v>
      </c>
      <c r="D21">
        <v>0.98245152999999996</v>
      </c>
      <c r="E21">
        <v>1</v>
      </c>
      <c r="F21">
        <v>1276</v>
      </c>
      <c r="G21">
        <v>141</v>
      </c>
      <c r="H21">
        <v>1267</v>
      </c>
      <c r="I21">
        <v>1284</v>
      </c>
      <c r="J21">
        <v>6.4847773679999996</v>
      </c>
      <c r="K21">
        <f t="shared" si="0"/>
        <v>783</v>
      </c>
    </row>
    <row r="22" spans="1:11">
      <c r="A22">
        <v>23</v>
      </c>
      <c r="B22">
        <v>430</v>
      </c>
      <c r="C22">
        <v>430</v>
      </c>
      <c r="D22">
        <v>0.98189065499999995</v>
      </c>
      <c r="E22">
        <v>2</v>
      </c>
      <c r="F22">
        <v>1263</v>
      </c>
      <c r="G22">
        <v>485</v>
      </c>
      <c r="H22">
        <v>1290</v>
      </c>
      <c r="I22">
        <v>1286</v>
      </c>
      <c r="J22">
        <v>6.8386001500000004</v>
      </c>
      <c r="K22">
        <f t="shared" si="0"/>
        <v>-158</v>
      </c>
    </row>
    <row r="23" spans="1:11">
      <c r="A23">
        <v>24</v>
      </c>
      <c r="B23">
        <v>820</v>
      </c>
      <c r="C23">
        <v>820</v>
      </c>
      <c r="D23">
        <v>0.98521968900000001</v>
      </c>
      <c r="E23">
        <v>2</v>
      </c>
      <c r="F23">
        <v>1318</v>
      </c>
      <c r="G23">
        <v>795</v>
      </c>
      <c r="H23">
        <v>1305</v>
      </c>
      <c r="I23">
        <v>1285</v>
      </c>
      <c r="J23">
        <v>-5.5761987340000001</v>
      </c>
      <c r="K23">
        <f t="shared" si="0"/>
        <v>152.5</v>
      </c>
    </row>
    <row r="24" spans="1:11">
      <c r="A24">
        <v>25</v>
      </c>
      <c r="B24">
        <v>1160</v>
      </c>
      <c r="C24">
        <v>1160</v>
      </c>
      <c r="D24">
        <v>0.91944183099999999</v>
      </c>
      <c r="E24">
        <v>2</v>
      </c>
      <c r="F24">
        <v>1293</v>
      </c>
      <c r="G24">
        <v>1135</v>
      </c>
      <c r="H24">
        <v>1281</v>
      </c>
      <c r="I24">
        <v>1283</v>
      </c>
      <c r="J24">
        <v>-6.246179916</v>
      </c>
      <c r="K24">
        <f t="shared" si="0"/>
        <v>493.5</v>
      </c>
    </row>
    <row r="25" spans="1:11">
      <c r="A25">
        <v>26</v>
      </c>
      <c r="B25">
        <v>170</v>
      </c>
      <c r="C25">
        <v>170</v>
      </c>
      <c r="D25">
        <v>0.98156745899999998</v>
      </c>
      <c r="E25">
        <v>1</v>
      </c>
      <c r="F25">
        <v>1256</v>
      </c>
      <c r="G25">
        <v>177</v>
      </c>
      <c r="H25">
        <v>1264</v>
      </c>
      <c r="I25">
        <v>1285</v>
      </c>
      <c r="J25">
        <v>7.2614306549999998</v>
      </c>
      <c r="K25">
        <f t="shared" si="0"/>
        <v>819.5</v>
      </c>
    </row>
    <row r="26" spans="1:11">
      <c r="A26">
        <v>27</v>
      </c>
      <c r="B26">
        <v>460</v>
      </c>
      <c r="C26">
        <v>460</v>
      </c>
      <c r="D26">
        <v>0.98263440300000005</v>
      </c>
      <c r="E26">
        <v>2</v>
      </c>
      <c r="F26">
        <v>1268</v>
      </c>
      <c r="G26">
        <v>510</v>
      </c>
      <c r="H26">
        <v>1293</v>
      </c>
      <c r="I26">
        <v>1287</v>
      </c>
      <c r="J26">
        <v>5.9830786280000003</v>
      </c>
      <c r="K26">
        <f t="shared" si="0"/>
        <v>-133.5</v>
      </c>
    </row>
    <row r="27" spans="1:11">
      <c r="A27">
        <v>28</v>
      </c>
      <c r="B27">
        <v>850</v>
      </c>
      <c r="C27">
        <v>850</v>
      </c>
      <c r="D27">
        <v>0.99025143299999996</v>
      </c>
      <c r="E27">
        <v>2</v>
      </c>
      <c r="F27">
        <v>1318</v>
      </c>
      <c r="G27">
        <v>830</v>
      </c>
      <c r="H27">
        <v>1308</v>
      </c>
      <c r="I27">
        <v>1286</v>
      </c>
      <c r="J27">
        <v>-6.2078585329999996</v>
      </c>
      <c r="K27">
        <f t="shared" si="0"/>
        <v>187</v>
      </c>
    </row>
    <row r="28" spans="1:11">
      <c r="A28">
        <v>29</v>
      </c>
      <c r="B28">
        <v>1200</v>
      </c>
      <c r="C28">
        <v>1200</v>
      </c>
      <c r="D28">
        <v>0.93350728699999996</v>
      </c>
      <c r="E28">
        <v>2</v>
      </c>
      <c r="F28">
        <v>1298</v>
      </c>
      <c r="G28">
        <v>1152</v>
      </c>
      <c r="H28">
        <v>1274</v>
      </c>
      <c r="I28">
        <v>1285</v>
      </c>
      <c r="J28">
        <v>-5.3629971200000002</v>
      </c>
      <c r="K28">
        <f t="shared" si="0"/>
        <v>509.5</v>
      </c>
    </row>
    <row r="29" spans="1:11">
      <c r="A29">
        <v>30</v>
      </c>
      <c r="B29">
        <v>180</v>
      </c>
      <c r="C29">
        <v>180</v>
      </c>
      <c r="D29">
        <v>0.98488690400000001</v>
      </c>
      <c r="E29">
        <v>1</v>
      </c>
      <c r="F29">
        <v>1226</v>
      </c>
      <c r="G29">
        <v>214</v>
      </c>
      <c r="H29">
        <v>1261</v>
      </c>
      <c r="I29">
        <v>1287</v>
      </c>
      <c r="J29">
        <v>7.5926770169999998</v>
      </c>
      <c r="K29">
        <f t="shared" si="0"/>
        <v>857.5</v>
      </c>
    </row>
    <row r="30" spans="1:11">
      <c r="A30">
        <v>31</v>
      </c>
      <c r="B30">
        <v>490</v>
      </c>
      <c r="C30">
        <v>490</v>
      </c>
      <c r="D30">
        <v>0.95873440899999995</v>
      </c>
      <c r="E30">
        <v>2</v>
      </c>
      <c r="F30">
        <v>1278</v>
      </c>
      <c r="G30">
        <v>530</v>
      </c>
      <c r="H30">
        <v>1298</v>
      </c>
      <c r="I30">
        <v>1289</v>
      </c>
      <c r="J30">
        <v>5.0455806819999998</v>
      </c>
      <c r="K30">
        <f t="shared" si="0"/>
        <v>-114.5</v>
      </c>
    </row>
    <row r="31" spans="1:11">
      <c r="A31">
        <v>32</v>
      </c>
      <c r="B31">
        <v>880</v>
      </c>
      <c r="C31">
        <v>880</v>
      </c>
      <c r="D31">
        <v>0.99045891200000002</v>
      </c>
      <c r="E31">
        <v>2</v>
      </c>
      <c r="F31">
        <v>1318</v>
      </c>
      <c r="G31">
        <v>865</v>
      </c>
      <c r="H31">
        <v>1310</v>
      </c>
      <c r="I31">
        <v>1287</v>
      </c>
      <c r="J31">
        <v>-6.7404573189999999</v>
      </c>
      <c r="K31">
        <f t="shared" si="0"/>
        <v>221.5</v>
      </c>
    </row>
    <row r="32" spans="1:11">
      <c r="A32">
        <v>33</v>
      </c>
      <c r="B32">
        <v>1240</v>
      </c>
      <c r="C32">
        <v>1240</v>
      </c>
      <c r="D32">
        <v>0.96280212200000004</v>
      </c>
      <c r="E32">
        <v>2</v>
      </c>
      <c r="F32">
        <v>1303</v>
      </c>
      <c r="G32">
        <v>1175</v>
      </c>
      <c r="H32">
        <v>1271</v>
      </c>
      <c r="I32">
        <v>1286</v>
      </c>
      <c r="J32">
        <v>-4.3007827680000004</v>
      </c>
      <c r="K32">
        <f t="shared" si="0"/>
        <v>532</v>
      </c>
    </row>
    <row r="33" spans="1:11">
      <c r="A33">
        <v>34</v>
      </c>
      <c r="B33">
        <v>200</v>
      </c>
      <c r="C33">
        <v>200</v>
      </c>
      <c r="D33">
        <v>0.97756936100000003</v>
      </c>
      <c r="E33">
        <v>1</v>
      </c>
      <c r="F33">
        <v>1206</v>
      </c>
      <c r="G33">
        <v>247</v>
      </c>
      <c r="H33">
        <v>1254</v>
      </c>
      <c r="I33">
        <v>1288</v>
      </c>
      <c r="J33">
        <v>8.1468982800000003</v>
      </c>
      <c r="K33">
        <f t="shared" si="0"/>
        <v>891</v>
      </c>
    </row>
    <row r="34" spans="1:11">
      <c r="A34">
        <v>35</v>
      </c>
      <c r="B34">
        <v>510</v>
      </c>
      <c r="C34">
        <v>510</v>
      </c>
      <c r="D34">
        <v>0.95245825399999995</v>
      </c>
      <c r="E34">
        <v>2</v>
      </c>
      <c r="F34">
        <v>1278</v>
      </c>
      <c r="G34">
        <v>560</v>
      </c>
      <c r="H34">
        <v>1303</v>
      </c>
      <c r="I34">
        <v>1290</v>
      </c>
      <c r="J34">
        <v>4.3852728089999999</v>
      </c>
      <c r="K34">
        <f t="shared" si="0"/>
        <v>-85</v>
      </c>
    </row>
    <row r="35" spans="1:11">
      <c r="A35">
        <v>36</v>
      </c>
      <c r="B35">
        <v>920</v>
      </c>
      <c r="C35">
        <v>920</v>
      </c>
      <c r="D35">
        <v>0.99065633500000005</v>
      </c>
      <c r="E35">
        <v>2</v>
      </c>
      <c r="F35">
        <v>1328</v>
      </c>
      <c r="G35">
        <v>890</v>
      </c>
      <c r="H35">
        <v>1313</v>
      </c>
      <c r="I35">
        <v>1289</v>
      </c>
      <c r="J35">
        <v>-7.286102241</v>
      </c>
      <c r="K35">
        <f t="shared" si="0"/>
        <v>245.5</v>
      </c>
    </row>
    <row r="36" spans="1:11">
      <c r="A36">
        <v>37</v>
      </c>
      <c r="B36">
        <v>1270</v>
      </c>
      <c r="C36">
        <v>1270</v>
      </c>
      <c r="D36">
        <v>0.97671463300000005</v>
      </c>
      <c r="E36">
        <v>2</v>
      </c>
      <c r="F36">
        <v>1298</v>
      </c>
      <c r="G36">
        <v>1202</v>
      </c>
      <c r="H36">
        <v>1264</v>
      </c>
      <c r="I36">
        <v>1288</v>
      </c>
      <c r="J36">
        <v>-3.3966447799999999</v>
      </c>
      <c r="K36">
        <f t="shared" si="0"/>
        <v>558</v>
      </c>
    </row>
    <row r="37" spans="1:11">
      <c r="A37">
        <v>38</v>
      </c>
      <c r="B37">
        <v>220</v>
      </c>
      <c r="C37">
        <v>220</v>
      </c>
      <c r="D37">
        <v>0.97914925600000002</v>
      </c>
      <c r="E37">
        <v>1</v>
      </c>
      <c r="F37">
        <v>1196</v>
      </c>
      <c r="G37">
        <v>277</v>
      </c>
      <c r="H37">
        <v>1254</v>
      </c>
      <c r="I37">
        <v>1290</v>
      </c>
      <c r="J37">
        <v>8.5644488269999997</v>
      </c>
      <c r="K37">
        <f t="shared" si="0"/>
        <v>922</v>
      </c>
    </row>
    <row r="38" spans="1:11">
      <c r="A38">
        <v>39</v>
      </c>
      <c r="B38">
        <v>540</v>
      </c>
      <c r="C38">
        <v>540</v>
      </c>
      <c r="D38">
        <v>0.938892069</v>
      </c>
      <c r="E38">
        <v>2</v>
      </c>
      <c r="F38">
        <v>1283</v>
      </c>
      <c r="G38">
        <v>585</v>
      </c>
      <c r="H38">
        <v>1305</v>
      </c>
      <c r="I38">
        <v>1292</v>
      </c>
      <c r="J38">
        <v>3.3564383690000001</v>
      </c>
      <c r="K38">
        <f t="shared" si="0"/>
        <v>-61</v>
      </c>
    </row>
    <row r="39" spans="1:11">
      <c r="A39">
        <v>40</v>
      </c>
      <c r="B39">
        <v>950</v>
      </c>
      <c r="C39">
        <v>950</v>
      </c>
      <c r="D39">
        <v>0.984062993</v>
      </c>
      <c r="E39">
        <v>2</v>
      </c>
      <c r="F39">
        <v>1328</v>
      </c>
      <c r="G39">
        <v>928</v>
      </c>
      <c r="H39">
        <v>1317</v>
      </c>
      <c r="I39">
        <v>1290</v>
      </c>
      <c r="J39">
        <v>-7.5657458330000003</v>
      </c>
      <c r="K39">
        <f t="shared" si="0"/>
        <v>283</v>
      </c>
    </row>
    <row r="40" spans="1:11">
      <c r="A40">
        <v>41</v>
      </c>
      <c r="B40">
        <v>0</v>
      </c>
      <c r="C40">
        <v>0</v>
      </c>
      <c r="D40">
        <v>0.98455717200000004</v>
      </c>
      <c r="E40">
        <v>1</v>
      </c>
      <c r="F40">
        <v>1296</v>
      </c>
      <c r="G40">
        <v>1232</v>
      </c>
      <c r="H40">
        <v>1264</v>
      </c>
      <c r="I40">
        <v>1289</v>
      </c>
      <c r="J40">
        <v>-5.1457363999999997</v>
      </c>
      <c r="K40">
        <f t="shared" si="0"/>
        <v>587.5</v>
      </c>
    </row>
    <row r="41" spans="1:11">
      <c r="A41">
        <v>42</v>
      </c>
      <c r="B41">
        <v>250</v>
      </c>
      <c r="C41">
        <v>250</v>
      </c>
      <c r="D41">
        <v>0.98186580599999995</v>
      </c>
      <c r="E41">
        <v>2</v>
      </c>
      <c r="F41">
        <v>1248</v>
      </c>
      <c r="G41">
        <v>300</v>
      </c>
      <c r="H41">
        <v>1273</v>
      </c>
      <c r="I41">
        <v>1293</v>
      </c>
      <c r="J41">
        <v>8.9542237880000002</v>
      </c>
      <c r="K41">
        <f t="shared" si="0"/>
        <v>946.5</v>
      </c>
    </row>
    <row r="42" spans="1:11">
      <c r="A42">
        <v>43</v>
      </c>
      <c r="B42">
        <v>600</v>
      </c>
      <c r="C42">
        <v>600</v>
      </c>
      <c r="D42">
        <v>0.95169897599999997</v>
      </c>
      <c r="E42">
        <v>2</v>
      </c>
      <c r="F42">
        <v>1298</v>
      </c>
      <c r="G42">
        <v>625</v>
      </c>
      <c r="H42">
        <v>1310</v>
      </c>
      <c r="I42">
        <v>1292</v>
      </c>
      <c r="J42">
        <v>1.22807548</v>
      </c>
      <c r="K42">
        <f t="shared" si="0"/>
        <v>-21</v>
      </c>
    </row>
    <row r="43" spans="1:11">
      <c r="A43">
        <v>44</v>
      </c>
      <c r="B43">
        <v>1000</v>
      </c>
      <c r="C43">
        <v>1000</v>
      </c>
      <c r="D43">
        <v>0.96767683199999999</v>
      </c>
      <c r="E43">
        <v>2</v>
      </c>
      <c r="F43">
        <v>1323</v>
      </c>
      <c r="G43">
        <v>968</v>
      </c>
      <c r="H43">
        <v>1307</v>
      </c>
      <c r="I43">
        <v>1289</v>
      </c>
      <c r="J43">
        <v>-7.7748894000000002</v>
      </c>
      <c r="K43">
        <f t="shared" si="0"/>
        <v>323.5</v>
      </c>
    </row>
    <row r="44" spans="1:11">
      <c r="A44">
        <v>45</v>
      </c>
      <c r="B44">
        <v>30</v>
      </c>
      <c r="C44">
        <v>30</v>
      </c>
      <c r="D44">
        <v>0.99371997300000003</v>
      </c>
      <c r="E44">
        <v>1</v>
      </c>
      <c r="F44">
        <v>1276</v>
      </c>
      <c r="G44">
        <v>21</v>
      </c>
      <c r="H44">
        <v>1267</v>
      </c>
      <c r="I44">
        <v>1289</v>
      </c>
      <c r="J44">
        <v>-1.8909429760000001</v>
      </c>
      <c r="K44">
        <f t="shared" si="0"/>
        <v>665.5</v>
      </c>
    </row>
    <row r="45" spans="1:11">
      <c r="A45">
        <v>46</v>
      </c>
      <c r="B45">
        <v>310</v>
      </c>
      <c r="C45">
        <v>310</v>
      </c>
      <c r="D45">
        <v>0.97933561099999999</v>
      </c>
      <c r="E45">
        <v>2</v>
      </c>
      <c r="F45">
        <v>1263</v>
      </c>
      <c r="G45">
        <v>355</v>
      </c>
      <c r="H45">
        <v>1285</v>
      </c>
      <c r="I45">
        <v>1291</v>
      </c>
      <c r="J45">
        <v>8.9892366510000006</v>
      </c>
      <c r="K45">
        <f t="shared" si="0"/>
        <v>1000.5</v>
      </c>
    </row>
    <row r="46" spans="1:11">
      <c r="A46">
        <v>47</v>
      </c>
      <c r="B46">
        <v>680</v>
      </c>
      <c r="C46">
        <v>680</v>
      </c>
      <c r="D46">
        <v>0.970791917</v>
      </c>
      <c r="E46">
        <v>2</v>
      </c>
      <c r="F46">
        <v>1308</v>
      </c>
      <c r="G46">
        <v>685</v>
      </c>
      <c r="H46">
        <v>1310</v>
      </c>
      <c r="I46">
        <v>1290</v>
      </c>
      <c r="J46">
        <v>-1.560961152</v>
      </c>
      <c r="K46">
        <f t="shared" si="0"/>
        <v>40</v>
      </c>
    </row>
    <row r="47" spans="1:11">
      <c r="A47">
        <v>48</v>
      </c>
      <c r="B47">
        <v>1060</v>
      </c>
      <c r="C47">
        <v>1060</v>
      </c>
      <c r="D47">
        <v>0.927548072</v>
      </c>
      <c r="E47">
        <v>2</v>
      </c>
      <c r="F47">
        <v>1313</v>
      </c>
      <c r="G47">
        <v>1042</v>
      </c>
      <c r="H47">
        <v>1304</v>
      </c>
      <c r="I47">
        <v>1288</v>
      </c>
      <c r="J47">
        <v>-7.5920621779999999</v>
      </c>
      <c r="K47">
        <f t="shared" si="0"/>
        <v>398</v>
      </c>
    </row>
    <row r="48" spans="1:11">
      <c r="A48">
        <v>49</v>
      </c>
      <c r="B48">
        <v>100</v>
      </c>
      <c r="C48">
        <v>100</v>
      </c>
      <c r="D48">
        <v>0.97966262100000001</v>
      </c>
      <c r="E48">
        <v>1</v>
      </c>
      <c r="F48">
        <v>1286</v>
      </c>
      <c r="G48">
        <v>84</v>
      </c>
      <c r="H48">
        <v>1271</v>
      </c>
      <c r="I48">
        <v>1288</v>
      </c>
      <c r="J48">
        <v>3.8206333799999999</v>
      </c>
      <c r="K48">
        <f t="shared" si="0"/>
        <v>728</v>
      </c>
    </row>
    <row r="49" spans="1:11">
      <c r="A49">
        <v>50</v>
      </c>
      <c r="B49">
        <v>380</v>
      </c>
      <c r="C49">
        <v>380</v>
      </c>
      <c r="D49">
        <v>0.97666521399999995</v>
      </c>
      <c r="E49">
        <v>2</v>
      </c>
      <c r="F49">
        <v>1263</v>
      </c>
      <c r="G49">
        <v>420</v>
      </c>
      <c r="H49">
        <v>1283</v>
      </c>
      <c r="I49">
        <v>1291</v>
      </c>
      <c r="J49">
        <v>8.0227295860000005</v>
      </c>
      <c r="K49">
        <f t="shared" si="0"/>
        <v>1065.5</v>
      </c>
    </row>
    <row r="50" spans="1:11">
      <c r="A50">
        <v>51</v>
      </c>
      <c r="B50">
        <v>740</v>
      </c>
      <c r="C50">
        <v>740</v>
      </c>
      <c r="D50">
        <v>0.97423892899999998</v>
      </c>
      <c r="E50">
        <v>2</v>
      </c>
      <c r="F50">
        <v>1303</v>
      </c>
      <c r="G50">
        <v>740</v>
      </c>
      <c r="H50">
        <v>1303</v>
      </c>
      <c r="I50">
        <v>1290</v>
      </c>
      <c r="J50">
        <v>-3.465942987</v>
      </c>
      <c r="K50">
        <f t="shared" si="0"/>
        <v>95</v>
      </c>
    </row>
    <row r="51" spans="1:11">
      <c r="A51">
        <v>52</v>
      </c>
      <c r="B51">
        <v>1100</v>
      </c>
      <c r="C51">
        <v>1100</v>
      </c>
      <c r="D51">
        <v>0.93239179599999999</v>
      </c>
      <c r="E51">
        <v>2</v>
      </c>
      <c r="F51">
        <v>1303</v>
      </c>
      <c r="G51">
        <v>1095</v>
      </c>
      <c r="H51">
        <v>1301</v>
      </c>
      <c r="I51">
        <v>1288</v>
      </c>
      <c r="J51">
        <v>-7.2070684199999997</v>
      </c>
      <c r="K51">
        <f t="shared" si="0"/>
        <v>451</v>
      </c>
    </row>
    <row r="52" spans="1:11">
      <c r="A52">
        <v>53</v>
      </c>
      <c r="B52">
        <v>150</v>
      </c>
      <c r="C52">
        <v>150</v>
      </c>
      <c r="D52">
        <v>0.98020689000000005</v>
      </c>
      <c r="E52">
        <v>1</v>
      </c>
      <c r="F52">
        <v>1296</v>
      </c>
      <c r="G52">
        <v>127</v>
      </c>
      <c r="H52">
        <v>1274</v>
      </c>
      <c r="I52">
        <v>1288</v>
      </c>
      <c r="J52">
        <v>6.4847773679999996</v>
      </c>
      <c r="K52">
        <f t="shared" si="0"/>
        <v>771</v>
      </c>
    </row>
    <row r="53" spans="1:11">
      <c r="A53">
        <v>54</v>
      </c>
      <c r="B53">
        <v>430</v>
      </c>
      <c r="C53">
        <v>430</v>
      </c>
      <c r="D53">
        <v>0.984852634</v>
      </c>
      <c r="E53">
        <v>2</v>
      </c>
      <c r="F53">
        <v>1263</v>
      </c>
      <c r="G53">
        <v>490</v>
      </c>
      <c r="H53">
        <v>1293</v>
      </c>
      <c r="I53">
        <v>1291</v>
      </c>
      <c r="J53">
        <v>6.8386001500000004</v>
      </c>
      <c r="K53">
        <f t="shared" si="0"/>
        <v>-155.5</v>
      </c>
    </row>
    <row r="54" spans="1:11">
      <c r="A54">
        <v>55</v>
      </c>
      <c r="B54">
        <v>830</v>
      </c>
      <c r="C54">
        <v>830</v>
      </c>
      <c r="D54">
        <v>0.988714133</v>
      </c>
      <c r="E54">
        <v>2</v>
      </c>
      <c r="F54">
        <v>1323</v>
      </c>
      <c r="G54">
        <v>805</v>
      </c>
      <c r="H54">
        <v>1310</v>
      </c>
      <c r="I54">
        <v>1289</v>
      </c>
      <c r="J54">
        <v>-5.7973359179999999</v>
      </c>
      <c r="K54">
        <f t="shared" si="0"/>
        <v>160.5</v>
      </c>
    </row>
    <row r="55" spans="1:11">
      <c r="A55">
        <v>56</v>
      </c>
      <c r="B55">
        <v>1180</v>
      </c>
      <c r="C55">
        <v>1180</v>
      </c>
      <c r="D55">
        <v>0.92220743199999999</v>
      </c>
      <c r="E55">
        <v>2</v>
      </c>
      <c r="F55">
        <v>1298</v>
      </c>
      <c r="G55">
        <v>1152</v>
      </c>
      <c r="H55">
        <v>1284</v>
      </c>
      <c r="I55">
        <v>1287</v>
      </c>
      <c r="J55">
        <v>-5.8278835610000002</v>
      </c>
      <c r="K55">
        <f t="shared" si="0"/>
        <v>508.5</v>
      </c>
    </row>
    <row r="56" spans="1:11">
      <c r="A56">
        <v>57</v>
      </c>
      <c r="B56">
        <v>190</v>
      </c>
      <c r="C56">
        <v>190</v>
      </c>
      <c r="D56">
        <v>0.98161106099999995</v>
      </c>
      <c r="E56">
        <v>1</v>
      </c>
      <c r="F56">
        <v>1256</v>
      </c>
      <c r="G56">
        <v>204</v>
      </c>
      <c r="H56">
        <v>1271</v>
      </c>
      <c r="I56">
        <v>1289</v>
      </c>
      <c r="J56">
        <v>7.8874448819999996</v>
      </c>
      <c r="K56">
        <f t="shared" si="0"/>
        <v>848.5</v>
      </c>
    </row>
    <row r="57" spans="1:11">
      <c r="A57">
        <v>58</v>
      </c>
      <c r="B57">
        <v>500</v>
      </c>
      <c r="C57">
        <v>500</v>
      </c>
      <c r="D57">
        <v>0.95937750700000002</v>
      </c>
      <c r="E57">
        <v>2</v>
      </c>
      <c r="F57">
        <v>1278</v>
      </c>
      <c r="G57">
        <v>560</v>
      </c>
      <c r="H57">
        <v>1308</v>
      </c>
      <c r="I57">
        <v>1290</v>
      </c>
      <c r="J57">
        <v>4.7184621</v>
      </c>
      <c r="K57">
        <f t="shared" si="0"/>
        <v>-85</v>
      </c>
    </row>
    <row r="58" spans="1:11">
      <c r="A58">
        <v>59</v>
      </c>
      <c r="B58">
        <v>930</v>
      </c>
      <c r="C58">
        <v>930</v>
      </c>
      <c r="D58">
        <v>0.98923012300000002</v>
      </c>
      <c r="E58">
        <v>2</v>
      </c>
      <c r="F58">
        <v>1338</v>
      </c>
      <c r="G58">
        <v>895</v>
      </c>
      <c r="H58">
        <v>1320</v>
      </c>
      <c r="I58">
        <v>1288</v>
      </c>
      <c r="J58">
        <v>-7.391909139</v>
      </c>
      <c r="K58">
        <f t="shared" si="0"/>
        <v>251</v>
      </c>
    </row>
    <row r="59" spans="1:11">
      <c r="A59">
        <v>60</v>
      </c>
      <c r="B59">
        <v>1290</v>
      </c>
      <c r="C59">
        <v>1290</v>
      </c>
      <c r="D59">
        <v>0.97984424599999997</v>
      </c>
      <c r="E59">
        <v>2</v>
      </c>
      <c r="F59">
        <v>1303</v>
      </c>
      <c r="G59">
        <v>1218</v>
      </c>
      <c r="H59">
        <v>1267</v>
      </c>
      <c r="I59">
        <v>1286</v>
      </c>
      <c r="J59">
        <v>-2.7472797500000001</v>
      </c>
      <c r="K59">
        <f t="shared" si="0"/>
        <v>575</v>
      </c>
    </row>
    <row r="60" spans="1:11">
      <c r="A60">
        <v>61</v>
      </c>
      <c r="B60">
        <v>240</v>
      </c>
      <c r="C60">
        <v>240</v>
      </c>
      <c r="D60">
        <v>0.98204981199999997</v>
      </c>
      <c r="E60">
        <v>1</v>
      </c>
      <c r="F60">
        <v>1196</v>
      </c>
      <c r="G60">
        <v>301</v>
      </c>
      <c r="H60">
        <v>1257</v>
      </c>
      <c r="I60">
        <v>1288</v>
      </c>
      <c r="J60">
        <v>8.8543650350000007</v>
      </c>
      <c r="K60">
        <f t="shared" si="0"/>
        <v>945</v>
      </c>
    </row>
    <row r="61" spans="1:11">
      <c r="A61">
        <v>62</v>
      </c>
      <c r="B61">
        <v>570</v>
      </c>
      <c r="C61">
        <v>570</v>
      </c>
      <c r="D61">
        <v>0.948468109</v>
      </c>
      <c r="E61">
        <v>2</v>
      </c>
      <c r="F61">
        <v>1288</v>
      </c>
      <c r="G61">
        <v>600</v>
      </c>
      <c r="H61">
        <v>1303</v>
      </c>
      <c r="I61">
        <v>1290</v>
      </c>
      <c r="J61">
        <v>2.2981559389999999</v>
      </c>
      <c r="K61">
        <f t="shared" si="0"/>
        <v>-45</v>
      </c>
    </row>
    <row r="62" spans="1:11">
      <c r="A62">
        <v>63</v>
      </c>
      <c r="B62">
        <v>960</v>
      </c>
      <c r="C62">
        <v>960</v>
      </c>
      <c r="D62">
        <v>0.97578538699999995</v>
      </c>
      <c r="E62">
        <v>2</v>
      </c>
      <c r="F62">
        <v>1318</v>
      </c>
      <c r="G62">
        <v>938</v>
      </c>
      <c r="H62">
        <v>1307</v>
      </c>
      <c r="I62">
        <v>1288</v>
      </c>
      <c r="J62">
        <v>-7.6335302540000001</v>
      </c>
      <c r="K62">
        <f t="shared" si="0"/>
        <v>294</v>
      </c>
    </row>
    <row r="63" spans="1:11">
      <c r="A63">
        <v>64</v>
      </c>
      <c r="B63">
        <v>0</v>
      </c>
      <c r="C63">
        <v>0</v>
      </c>
      <c r="D63">
        <v>0.98684403300000001</v>
      </c>
      <c r="E63">
        <v>1</v>
      </c>
      <c r="F63">
        <v>1286</v>
      </c>
      <c r="G63">
        <v>1249</v>
      </c>
      <c r="H63">
        <v>1267</v>
      </c>
      <c r="I63">
        <v>1287</v>
      </c>
      <c r="J63">
        <v>-5.1457363999999997</v>
      </c>
      <c r="K63">
        <f t="shared" si="0"/>
        <v>605.5</v>
      </c>
    </row>
    <row r="64" spans="1:11">
      <c r="A64">
        <v>65</v>
      </c>
      <c r="B64">
        <v>270</v>
      </c>
      <c r="C64">
        <v>270</v>
      </c>
      <c r="D64">
        <v>0.97929871199999996</v>
      </c>
      <c r="E64">
        <v>2</v>
      </c>
      <c r="F64">
        <v>1258</v>
      </c>
      <c r="G64">
        <v>305</v>
      </c>
      <c r="H64">
        <v>1275</v>
      </c>
      <c r="I64">
        <v>1290</v>
      </c>
      <c r="J64">
        <v>9.0691489549999993</v>
      </c>
      <c r="K64">
        <f t="shared" si="0"/>
        <v>950</v>
      </c>
    </row>
    <row r="65" spans="1:11">
      <c r="A65">
        <v>66</v>
      </c>
      <c r="B65">
        <v>610</v>
      </c>
      <c r="C65">
        <v>610</v>
      </c>
      <c r="D65">
        <v>0.96392213400000004</v>
      </c>
      <c r="E65">
        <v>2</v>
      </c>
      <c r="F65">
        <v>1293</v>
      </c>
      <c r="G65">
        <v>635</v>
      </c>
      <c r="H65">
        <v>1305</v>
      </c>
      <c r="I65">
        <v>1290</v>
      </c>
      <c r="J65">
        <v>0.87164990600000003</v>
      </c>
      <c r="K65">
        <f t="shared" si="0"/>
        <v>-10</v>
      </c>
    </row>
    <row r="66" spans="1:11">
      <c r="A66">
        <v>67</v>
      </c>
      <c r="B66">
        <v>1000</v>
      </c>
      <c r="C66">
        <v>1000</v>
      </c>
      <c r="D66">
        <v>0.95629688400000001</v>
      </c>
      <c r="E66">
        <v>2</v>
      </c>
      <c r="F66">
        <v>1318</v>
      </c>
      <c r="G66">
        <v>985</v>
      </c>
      <c r="H66">
        <v>1311</v>
      </c>
      <c r="I66">
        <v>1287</v>
      </c>
      <c r="J66">
        <v>-7.7748894000000002</v>
      </c>
      <c r="K66">
        <f t="shared" ref="K66:K129" si="1">IF(G66+I66/2 &lt;1080,G66+I66/2,G66-I66/2)</f>
        <v>341.5</v>
      </c>
    </row>
    <row r="67" spans="1:11">
      <c r="A67">
        <v>68</v>
      </c>
      <c r="B67">
        <v>50</v>
      </c>
      <c r="C67">
        <v>50</v>
      </c>
      <c r="D67">
        <v>0.98211400000000004</v>
      </c>
      <c r="E67">
        <v>1</v>
      </c>
      <c r="F67">
        <v>1296</v>
      </c>
      <c r="G67">
        <v>24</v>
      </c>
      <c r="H67">
        <v>1271</v>
      </c>
      <c r="I67">
        <v>1287</v>
      </c>
      <c r="J67">
        <v>-1.381733E-3</v>
      </c>
      <c r="K67">
        <f t="shared" si="1"/>
        <v>667.5</v>
      </c>
    </row>
    <row r="68" spans="1:11">
      <c r="A68">
        <v>69</v>
      </c>
      <c r="B68">
        <v>320</v>
      </c>
      <c r="C68">
        <v>320</v>
      </c>
      <c r="D68">
        <v>0.98190205200000003</v>
      </c>
      <c r="E68">
        <v>2</v>
      </c>
      <c r="F68">
        <v>1258</v>
      </c>
      <c r="G68">
        <v>355</v>
      </c>
      <c r="H68">
        <v>1275</v>
      </c>
      <c r="I68">
        <v>1290</v>
      </c>
      <c r="J68">
        <v>8.9106901769999993</v>
      </c>
      <c r="K68">
        <f t="shared" si="1"/>
        <v>1000</v>
      </c>
    </row>
    <row r="69" spans="1:11">
      <c r="A69">
        <v>70</v>
      </c>
      <c r="B69">
        <v>660</v>
      </c>
      <c r="C69">
        <v>660</v>
      </c>
      <c r="D69">
        <v>0.96793480899999995</v>
      </c>
      <c r="E69">
        <v>2</v>
      </c>
      <c r="F69">
        <v>1293</v>
      </c>
      <c r="G69">
        <v>680</v>
      </c>
      <c r="H69">
        <v>1303</v>
      </c>
      <c r="I69">
        <v>1290</v>
      </c>
      <c r="J69">
        <v>-0.882465689</v>
      </c>
      <c r="K69">
        <f t="shared" si="1"/>
        <v>35</v>
      </c>
    </row>
    <row r="70" spans="1:11">
      <c r="A70">
        <v>71</v>
      </c>
      <c r="B70">
        <v>1040</v>
      </c>
      <c r="C70">
        <v>1040</v>
      </c>
      <c r="D70">
        <v>0.95244072800000001</v>
      </c>
      <c r="E70">
        <v>2</v>
      </c>
      <c r="F70">
        <v>1313</v>
      </c>
      <c r="G70">
        <v>1035</v>
      </c>
      <c r="H70">
        <v>1311</v>
      </c>
      <c r="I70">
        <v>1287</v>
      </c>
      <c r="J70">
        <v>-7.7058586279999997</v>
      </c>
      <c r="K70">
        <f t="shared" si="1"/>
        <v>391.5</v>
      </c>
    </row>
    <row r="71" spans="1:11">
      <c r="A71">
        <v>72</v>
      </c>
      <c r="B71">
        <v>100</v>
      </c>
      <c r="C71">
        <v>100</v>
      </c>
      <c r="D71">
        <v>0.97988966700000002</v>
      </c>
      <c r="E71">
        <v>1</v>
      </c>
      <c r="F71">
        <v>1306</v>
      </c>
      <c r="G71">
        <v>61</v>
      </c>
      <c r="H71">
        <v>1267</v>
      </c>
      <c r="I71">
        <v>1286</v>
      </c>
      <c r="J71">
        <v>3.8206333799999999</v>
      </c>
      <c r="K71">
        <f t="shared" si="1"/>
        <v>704</v>
      </c>
    </row>
    <row r="72" spans="1:11">
      <c r="A72">
        <v>73</v>
      </c>
      <c r="B72">
        <v>350</v>
      </c>
      <c r="C72">
        <v>350</v>
      </c>
      <c r="D72">
        <v>0.98598058600000005</v>
      </c>
      <c r="E72">
        <v>2</v>
      </c>
      <c r="F72">
        <v>1248</v>
      </c>
      <c r="G72">
        <v>415</v>
      </c>
      <c r="H72">
        <v>1280</v>
      </c>
      <c r="I72">
        <v>1289</v>
      </c>
      <c r="J72">
        <v>8.5502973680000007</v>
      </c>
      <c r="K72">
        <f t="shared" si="1"/>
        <v>1059.5</v>
      </c>
    </row>
    <row r="73" spans="1:11">
      <c r="A73">
        <v>74</v>
      </c>
      <c r="B73">
        <v>730</v>
      </c>
      <c r="C73">
        <v>730</v>
      </c>
      <c r="D73">
        <v>0.97358347999999995</v>
      </c>
      <c r="E73">
        <v>2</v>
      </c>
      <c r="F73">
        <v>1313</v>
      </c>
      <c r="G73">
        <v>715</v>
      </c>
      <c r="H73">
        <v>1305</v>
      </c>
      <c r="I73">
        <v>1288</v>
      </c>
      <c r="J73">
        <v>-3.164666763</v>
      </c>
      <c r="K73">
        <f t="shared" si="1"/>
        <v>71</v>
      </c>
    </row>
    <row r="74" spans="1:11">
      <c r="A74">
        <v>75</v>
      </c>
      <c r="B74">
        <v>1080</v>
      </c>
      <c r="C74">
        <v>1080</v>
      </c>
      <c r="D74">
        <v>0.92084441400000006</v>
      </c>
      <c r="E74">
        <v>2</v>
      </c>
      <c r="F74">
        <v>1298</v>
      </c>
      <c r="G74">
        <v>1078</v>
      </c>
      <c r="H74">
        <v>1297</v>
      </c>
      <c r="I74">
        <v>1287</v>
      </c>
      <c r="J74">
        <v>-7.4256477959999998</v>
      </c>
      <c r="K74">
        <f t="shared" si="1"/>
        <v>434.5</v>
      </c>
    </row>
    <row r="75" spans="1:11">
      <c r="A75">
        <v>76</v>
      </c>
      <c r="B75">
        <v>130</v>
      </c>
      <c r="C75">
        <v>130</v>
      </c>
      <c r="D75">
        <v>0.98031789400000002</v>
      </c>
      <c r="E75">
        <v>1</v>
      </c>
      <c r="F75">
        <v>1296</v>
      </c>
      <c r="G75">
        <v>104</v>
      </c>
      <c r="H75">
        <v>1271</v>
      </c>
      <c r="I75">
        <v>1287</v>
      </c>
      <c r="J75">
        <v>5.5478969359999999</v>
      </c>
      <c r="K75">
        <f t="shared" si="1"/>
        <v>747.5</v>
      </c>
    </row>
    <row r="76" spans="1:11">
      <c r="A76">
        <v>77</v>
      </c>
      <c r="B76">
        <v>400</v>
      </c>
      <c r="C76">
        <v>400</v>
      </c>
      <c r="D76">
        <v>0.97210935799999998</v>
      </c>
      <c r="E76">
        <v>2</v>
      </c>
      <c r="F76">
        <v>1258</v>
      </c>
      <c r="G76">
        <v>460</v>
      </c>
      <c r="H76">
        <v>1288</v>
      </c>
      <c r="I76">
        <v>1290</v>
      </c>
      <c r="J76">
        <v>7.5903988800000004</v>
      </c>
      <c r="K76">
        <f t="shared" si="1"/>
        <v>-185</v>
      </c>
    </row>
    <row r="77" spans="1:11">
      <c r="A77">
        <v>78</v>
      </c>
      <c r="B77">
        <v>790</v>
      </c>
      <c r="C77">
        <v>790</v>
      </c>
      <c r="D77">
        <v>0.98024107299999996</v>
      </c>
      <c r="E77">
        <v>2</v>
      </c>
      <c r="F77">
        <v>1318</v>
      </c>
      <c r="G77">
        <v>765</v>
      </c>
      <c r="H77">
        <v>1305</v>
      </c>
      <c r="I77">
        <v>1289</v>
      </c>
      <c r="J77">
        <v>-4.8527006720000001</v>
      </c>
      <c r="K77">
        <f t="shared" si="1"/>
        <v>120.5</v>
      </c>
    </row>
    <row r="78" spans="1:11">
      <c r="A78">
        <v>79</v>
      </c>
      <c r="B78">
        <v>1130</v>
      </c>
      <c r="C78">
        <v>1130</v>
      </c>
      <c r="D78">
        <v>0.91362734099999998</v>
      </c>
      <c r="E78">
        <v>2</v>
      </c>
      <c r="F78">
        <v>1293</v>
      </c>
      <c r="G78">
        <v>1118</v>
      </c>
      <c r="H78">
        <v>1287</v>
      </c>
      <c r="I78">
        <v>1287</v>
      </c>
      <c r="J78">
        <v>-6.7829238739999997</v>
      </c>
      <c r="K78">
        <f t="shared" si="1"/>
        <v>474.5</v>
      </c>
    </row>
    <row r="79" spans="1:11">
      <c r="A79">
        <v>80</v>
      </c>
      <c r="B79">
        <v>160</v>
      </c>
      <c r="C79">
        <v>160</v>
      </c>
      <c r="D79">
        <v>0.97594596300000003</v>
      </c>
      <c r="E79">
        <v>1</v>
      </c>
      <c r="F79">
        <v>1276</v>
      </c>
      <c r="G79">
        <v>151</v>
      </c>
      <c r="H79">
        <v>1267</v>
      </c>
      <c r="I79">
        <v>1288</v>
      </c>
      <c r="J79">
        <v>6.8925279770000003</v>
      </c>
      <c r="K79">
        <f t="shared" si="1"/>
        <v>795</v>
      </c>
    </row>
    <row r="80" spans="1:11">
      <c r="A80">
        <v>81</v>
      </c>
      <c r="B80">
        <v>440</v>
      </c>
      <c r="C80">
        <v>440</v>
      </c>
      <c r="D80">
        <v>0.97347655899999996</v>
      </c>
      <c r="E80">
        <v>2</v>
      </c>
      <c r="F80">
        <v>1263</v>
      </c>
      <c r="G80">
        <v>500</v>
      </c>
      <c r="H80">
        <v>1293</v>
      </c>
      <c r="I80">
        <v>1291</v>
      </c>
      <c r="J80">
        <v>6.563854182</v>
      </c>
      <c r="K80">
        <f t="shared" si="1"/>
        <v>-145.5</v>
      </c>
    </row>
    <row r="81" spans="1:11">
      <c r="A81">
        <v>82</v>
      </c>
      <c r="B81">
        <v>840</v>
      </c>
      <c r="C81">
        <v>840</v>
      </c>
      <c r="D81">
        <v>0.98636398000000003</v>
      </c>
      <c r="E81">
        <v>2</v>
      </c>
      <c r="F81">
        <v>1323</v>
      </c>
      <c r="G81">
        <v>815</v>
      </c>
      <c r="H81">
        <v>1310</v>
      </c>
      <c r="I81">
        <v>1290</v>
      </c>
      <c r="J81">
        <v>-6.0079783539999996</v>
      </c>
      <c r="K81">
        <f t="shared" si="1"/>
        <v>170</v>
      </c>
    </row>
    <row r="82" spans="1:11">
      <c r="A82">
        <v>83</v>
      </c>
      <c r="B82">
        <v>1190</v>
      </c>
      <c r="C82">
        <v>1190</v>
      </c>
      <c r="D82">
        <v>0.92888444800000003</v>
      </c>
      <c r="E82">
        <v>2</v>
      </c>
      <c r="F82">
        <v>1298</v>
      </c>
      <c r="G82">
        <v>1155</v>
      </c>
      <c r="H82">
        <v>1281</v>
      </c>
      <c r="I82">
        <v>1288</v>
      </c>
      <c r="J82">
        <v>-5.6011582090000003</v>
      </c>
      <c r="K82">
        <f t="shared" si="1"/>
        <v>511</v>
      </c>
    </row>
    <row r="83" spans="1:11">
      <c r="A83">
        <v>84</v>
      </c>
      <c r="B83">
        <v>190</v>
      </c>
      <c r="C83">
        <v>190</v>
      </c>
      <c r="D83">
        <v>0.97746295800000005</v>
      </c>
      <c r="E83">
        <v>1</v>
      </c>
      <c r="F83">
        <v>1246</v>
      </c>
      <c r="G83">
        <v>204</v>
      </c>
      <c r="H83">
        <v>1261</v>
      </c>
      <c r="I83">
        <v>1290</v>
      </c>
      <c r="J83">
        <v>7.8874448819999996</v>
      </c>
      <c r="K83">
        <f t="shared" si="1"/>
        <v>849</v>
      </c>
    </row>
    <row r="84" spans="1:11">
      <c r="A84">
        <v>85</v>
      </c>
      <c r="B84">
        <v>480</v>
      </c>
      <c r="C84">
        <v>480</v>
      </c>
      <c r="D84">
        <v>0.96592515599999995</v>
      </c>
      <c r="E84">
        <v>2</v>
      </c>
      <c r="F84">
        <v>1268</v>
      </c>
      <c r="G84">
        <v>550</v>
      </c>
      <c r="H84">
        <v>1303</v>
      </c>
      <c r="I84">
        <v>1292</v>
      </c>
      <c r="J84">
        <v>5.3658920959999996</v>
      </c>
      <c r="K84">
        <f t="shared" si="1"/>
        <v>-96</v>
      </c>
    </row>
    <row r="85" spans="1:11">
      <c r="A85">
        <v>86</v>
      </c>
      <c r="B85">
        <v>910</v>
      </c>
      <c r="C85">
        <v>910</v>
      </c>
      <c r="D85">
        <v>0.98709336999999997</v>
      </c>
      <c r="E85">
        <v>2</v>
      </c>
      <c r="F85">
        <v>1338</v>
      </c>
      <c r="G85">
        <v>875</v>
      </c>
      <c r="H85">
        <v>1320</v>
      </c>
      <c r="I85">
        <v>1290</v>
      </c>
      <c r="J85">
        <v>-7.1678895450000004</v>
      </c>
      <c r="K85">
        <f t="shared" si="1"/>
        <v>230</v>
      </c>
    </row>
    <row r="86" spans="1:11">
      <c r="A86">
        <v>87</v>
      </c>
      <c r="B86">
        <v>1270</v>
      </c>
      <c r="C86">
        <v>1270</v>
      </c>
      <c r="D86">
        <v>0.96010075100000003</v>
      </c>
      <c r="E86">
        <v>2</v>
      </c>
      <c r="F86">
        <v>1303</v>
      </c>
      <c r="G86">
        <v>1205</v>
      </c>
      <c r="H86">
        <v>1271</v>
      </c>
      <c r="I86">
        <v>1289</v>
      </c>
      <c r="J86">
        <v>-3.3966447799999999</v>
      </c>
      <c r="K86">
        <f t="shared" si="1"/>
        <v>560.5</v>
      </c>
    </row>
    <row r="87" spans="1:11">
      <c r="A87">
        <v>88</v>
      </c>
      <c r="B87">
        <v>230</v>
      </c>
      <c r="C87">
        <v>230</v>
      </c>
      <c r="D87">
        <v>0.97904746799999998</v>
      </c>
      <c r="E87">
        <v>1</v>
      </c>
      <c r="F87">
        <v>1206</v>
      </c>
      <c r="G87">
        <v>274</v>
      </c>
      <c r="H87">
        <v>1251</v>
      </c>
      <c r="I87">
        <v>1291</v>
      </c>
      <c r="J87">
        <v>8.7248050700000004</v>
      </c>
      <c r="K87">
        <f t="shared" si="1"/>
        <v>919.5</v>
      </c>
    </row>
    <row r="88" spans="1:11">
      <c r="A88">
        <v>89</v>
      </c>
      <c r="B88">
        <v>530</v>
      </c>
      <c r="C88">
        <v>530</v>
      </c>
      <c r="D88">
        <v>0.96169102900000003</v>
      </c>
      <c r="E88">
        <v>2</v>
      </c>
      <c r="F88">
        <v>1273</v>
      </c>
      <c r="G88">
        <v>590</v>
      </c>
      <c r="H88">
        <v>1303</v>
      </c>
      <c r="I88">
        <v>1293</v>
      </c>
      <c r="J88">
        <v>3.7035589670000002</v>
      </c>
      <c r="K88">
        <f t="shared" si="1"/>
        <v>-56.5</v>
      </c>
    </row>
    <row r="89" spans="1:11">
      <c r="A89">
        <v>90</v>
      </c>
      <c r="B89">
        <v>950</v>
      </c>
      <c r="C89">
        <v>950</v>
      </c>
      <c r="D89">
        <v>0.98467396699999998</v>
      </c>
      <c r="E89">
        <v>2</v>
      </c>
      <c r="F89">
        <v>1333</v>
      </c>
      <c r="G89">
        <v>925</v>
      </c>
      <c r="H89">
        <v>1321</v>
      </c>
      <c r="I89">
        <v>1291</v>
      </c>
      <c r="J89">
        <v>-7.5657458330000003</v>
      </c>
      <c r="K89">
        <f t="shared" si="1"/>
        <v>279.5</v>
      </c>
    </row>
    <row r="90" spans="1:11">
      <c r="A90">
        <v>91</v>
      </c>
      <c r="B90">
        <v>0</v>
      </c>
      <c r="C90">
        <v>0</v>
      </c>
      <c r="D90">
        <v>0.97734985299999999</v>
      </c>
      <c r="E90">
        <v>1</v>
      </c>
      <c r="F90">
        <v>1296</v>
      </c>
      <c r="G90">
        <v>1239</v>
      </c>
      <c r="H90">
        <v>1267</v>
      </c>
      <c r="I90">
        <v>1289</v>
      </c>
      <c r="J90">
        <v>-5.1457363999999997</v>
      </c>
      <c r="K90">
        <f t="shared" si="1"/>
        <v>594.5</v>
      </c>
    </row>
    <row r="91" spans="1:11">
      <c r="A91">
        <v>92</v>
      </c>
      <c r="B91">
        <v>260</v>
      </c>
      <c r="C91">
        <v>260</v>
      </c>
      <c r="D91">
        <v>0.98321380199999997</v>
      </c>
      <c r="E91">
        <v>2</v>
      </c>
      <c r="F91">
        <v>1253</v>
      </c>
      <c r="G91">
        <v>295</v>
      </c>
      <c r="H91">
        <v>1270</v>
      </c>
      <c r="I91">
        <v>1293</v>
      </c>
      <c r="J91">
        <v>9.0254626009999992</v>
      </c>
      <c r="K91">
        <f t="shared" si="1"/>
        <v>941.5</v>
      </c>
    </row>
    <row r="92" spans="1:11">
      <c r="A92">
        <v>93</v>
      </c>
      <c r="B92">
        <v>590</v>
      </c>
      <c r="C92">
        <v>590</v>
      </c>
      <c r="D92">
        <v>0.94891461899999996</v>
      </c>
      <c r="E92">
        <v>2</v>
      </c>
      <c r="F92">
        <v>1288</v>
      </c>
      <c r="G92">
        <v>625</v>
      </c>
      <c r="H92">
        <v>1305</v>
      </c>
      <c r="I92">
        <v>1293</v>
      </c>
      <c r="J92">
        <v>1.5850363300000001</v>
      </c>
      <c r="K92">
        <f t="shared" si="1"/>
        <v>-21.5</v>
      </c>
    </row>
    <row r="93" spans="1:11">
      <c r="A93">
        <v>94</v>
      </c>
      <c r="B93">
        <v>990</v>
      </c>
      <c r="C93">
        <v>990</v>
      </c>
      <c r="D93">
        <v>0.96581454799999999</v>
      </c>
      <c r="E93">
        <v>2</v>
      </c>
      <c r="F93">
        <v>1323</v>
      </c>
      <c r="G93">
        <v>985</v>
      </c>
      <c r="H93">
        <v>1321</v>
      </c>
      <c r="I93">
        <v>1291</v>
      </c>
      <c r="J93">
        <v>-7.7591652199999999</v>
      </c>
      <c r="K93">
        <f t="shared" si="1"/>
        <v>339.5</v>
      </c>
    </row>
    <row r="94" spans="1:11">
      <c r="A94">
        <v>95</v>
      </c>
      <c r="B94">
        <v>60</v>
      </c>
      <c r="C94">
        <v>60</v>
      </c>
      <c r="D94">
        <v>0.98896630399999996</v>
      </c>
      <c r="E94">
        <v>1</v>
      </c>
      <c r="F94">
        <v>1316</v>
      </c>
      <c r="G94">
        <v>14</v>
      </c>
      <c r="H94">
        <v>1271</v>
      </c>
      <c r="I94">
        <v>1290</v>
      </c>
      <c r="J94">
        <v>0.86342133099999996</v>
      </c>
      <c r="K94">
        <f t="shared" si="1"/>
        <v>659</v>
      </c>
    </row>
    <row r="95" spans="1:11">
      <c r="A95">
        <v>96</v>
      </c>
      <c r="B95">
        <v>310</v>
      </c>
      <c r="C95">
        <v>310</v>
      </c>
      <c r="D95">
        <v>0.98178011300000001</v>
      </c>
      <c r="E95">
        <v>2</v>
      </c>
      <c r="F95">
        <v>1248</v>
      </c>
      <c r="G95">
        <v>365</v>
      </c>
      <c r="H95">
        <v>1275</v>
      </c>
      <c r="I95">
        <v>1292</v>
      </c>
      <c r="J95">
        <v>8.9892366510000006</v>
      </c>
      <c r="K95">
        <f t="shared" si="1"/>
        <v>1011</v>
      </c>
    </row>
    <row r="96" spans="1:11">
      <c r="A96">
        <v>97</v>
      </c>
      <c r="B96">
        <v>670</v>
      </c>
      <c r="C96">
        <v>670</v>
      </c>
      <c r="D96">
        <v>0.96918624900000006</v>
      </c>
      <c r="E96">
        <v>2</v>
      </c>
      <c r="F96">
        <v>1303</v>
      </c>
      <c r="G96">
        <v>680</v>
      </c>
      <c r="H96">
        <v>1308</v>
      </c>
      <c r="I96">
        <v>1292</v>
      </c>
      <c r="J96">
        <v>-1.2238828239999999</v>
      </c>
      <c r="K96">
        <f t="shared" si="1"/>
        <v>34</v>
      </c>
    </row>
    <row r="97" spans="1:11">
      <c r="A97">
        <v>98</v>
      </c>
      <c r="B97">
        <v>1050</v>
      </c>
      <c r="C97">
        <v>1050</v>
      </c>
      <c r="D97">
        <v>0.92959636800000001</v>
      </c>
      <c r="E97">
        <v>2</v>
      </c>
      <c r="F97">
        <v>1313</v>
      </c>
      <c r="G97">
        <v>1052</v>
      </c>
      <c r="H97">
        <v>1314</v>
      </c>
      <c r="I97">
        <v>1290</v>
      </c>
      <c r="J97">
        <v>-7.655557333</v>
      </c>
      <c r="K97">
        <f t="shared" si="1"/>
        <v>407</v>
      </c>
    </row>
    <row r="98" spans="1:11">
      <c r="A98">
        <v>99</v>
      </c>
      <c r="B98">
        <v>120</v>
      </c>
      <c r="C98">
        <v>120</v>
      </c>
      <c r="D98">
        <v>0.97537846100000003</v>
      </c>
      <c r="E98">
        <v>1</v>
      </c>
      <c r="F98">
        <v>1316</v>
      </c>
      <c r="G98">
        <v>77</v>
      </c>
      <c r="H98">
        <v>1274</v>
      </c>
      <c r="I98">
        <v>1289</v>
      </c>
      <c r="J98">
        <v>5.0163149230000004</v>
      </c>
      <c r="K98">
        <f t="shared" si="1"/>
        <v>721.5</v>
      </c>
    </row>
    <row r="99" spans="1:11">
      <c r="A99">
        <v>100</v>
      </c>
      <c r="B99">
        <v>380</v>
      </c>
      <c r="C99">
        <v>380</v>
      </c>
      <c r="D99">
        <v>0.97811287899999999</v>
      </c>
      <c r="E99">
        <v>2</v>
      </c>
      <c r="F99">
        <v>1253</v>
      </c>
      <c r="G99">
        <v>445</v>
      </c>
      <c r="H99">
        <v>1285</v>
      </c>
      <c r="I99">
        <v>1291</v>
      </c>
      <c r="J99">
        <v>8.0227295860000005</v>
      </c>
      <c r="K99">
        <f t="shared" si="1"/>
        <v>-200.5</v>
      </c>
    </row>
    <row r="100" spans="1:11">
      <c r="A100">
        <v>101</v>
      </c>
      <c r="B100">
        <v>770</v>
      </c>
      <c r="C100">
        <v>770</v>
      </c>
      <c r="D100">
        <v>0.97540192100000001</v>
      </c>
      <c r="E100">
        <v>2</v>
      </c>
      <c r="F100">
        <v>1318</v>
      </c>
      <c r="G100">
        <v>745</v>
      </c>
      <c r="H100">
        <v>1305</v>
      </c>
      <c r="I100">
        <v>1291</v>
      </c>
      <c r="J100">
        <v>-4.3234198920000004</v>
      </c>
      <c r="K100">
        <f t="shared" si="1"/>
        <v>99.5</v>
      </c>
    </row>
    <row r="101" spans="1:11">
      <c r="A101">
        <v>102</v>
      </c>
      <c r="B101">
        <v>1110</v>
      </c>
      <c r="C101">
        <v>1110</v>
      </c>
      <c r="D101">
        <v>0.91218523399999996</v>
      </c>
      <c r="E101">
        <v>2</v>
      </c>
      <c r="F101">
        <v>1293</v>
      </c>
      <c r="G101">
        <v>1118</v>
      </c>
      <c r="H101">
        <v>1297</v>
      </c>
      <c r="I101">
        <v>1289</v>
      </c>
      <c r="J101">
        <v>-7.0784187440000004</v>
      </c>
      <c r="K101">
        <f t="shared" si="1"/>
        <v>473.5</v>
      </c>
    </row>
    <row r="102" spans="1:11">
      <c r="A102">
        <v>103</v>
      </c>
      <c r="B102">
        <v>170</v>
      </c>
      <c r="C102">
        <v>170</v>
      </c>
      <c r="D102">
        <v>0.97738044800000001</v>
      </c>
      <c r="E102">
        <v>1</v>
      </c>
      <c r="F102">
        <v>1306</v>
      </c>
      <c r="G102">
        <v>141</v>
      </c>
      <c r="H102">
        <v>1277</v>
      </c>
      <c r="I102">
        <v>1289</v>
      </c>
      <c r="J102">
        <v>7.2614306549999998</v>
      </c>
      <c r="K102">
        <f t="shared" si="1"/>
        <v>785.5</v>
      </c>
    </row>
    <row r="103" spans="1:11">
      <c r="A103">
        <v>104</v>
      </c>
      <c r="B103">
        <v>450</v>
      </c>
      <c r="C103">
        <v>450</v>
      </c>
      <c r="D103">
        <v>0.98092565300000001</v>
      </c>
      <c r="E103">
        <v>2</v>
      </c>
      <c r="F103">
        <v>1263</v>
      </c>
      <c r="G103">
        <v>515</v>
      </c>
      <c r="H103">
        <v>1295</v>
      </c>
      <c r="I103">
        <v>1292</v>
      </c>
      <c r="J103">
        <v>6.2784118680000001</v>
      </c>
      <c r="K103">
        <f t="shared" si="1"/>
        <v>-131</v>
      </c>
    </row>
    <row r="104" spans="1:11">
      <c r="A104">
        <v>105</v>
      </c>
      <c r="B104">
        <v>860</v>
      </c>
      <c r="C104">
        <v>860</v>
      </c>
      <c r="D104">
        <v>0.98623258899999999</v>
      </c>
      <c r="E104">
        <v>2</v>
      </c>
      <c r="F104">
        <v>1328</v>
      </c>
      <c r="G104">
        <v>830</v>
      </c>
      <c r="H104">
        <v>1313</v>
      </c>
      <c r="I104">
        <v>1291</v>
      </c>
      <c r="J104">
        <v>-6.3967227370000002</v>
      </c>
      <c r="K104">
        <f t="shared" si="1"/>
        <v>184.5</v>
      </c>
    </row>
    <row r="105" spans="1:11">
      <c r="A105">
        <v>106</v>
      </c>
      <c r="B105">
        <v>1210</v>
      </c>
      <c r="C105">
        <v>1210</v>
      </c>
      <c r="D105">
        <v>0.91528901799999995</v>
      </c>
      <c r="E105">
        <v>2</v>
      </c>
      <c r="F105">
        <v>1298</v>
      </c>
      <c r="G105">
        <v>1175</v>
      </c>
      <c r="H105">
        <v>1281</v>
      </c>
      <c r="I105">
        <v>1289</v>
      </c>
      <c r="J105">
        <v>-5.1136293180000001</v>
      </c>
      <c r="K105">
        <f t="shared" si="1"/>
        <v>530.5</v>
      </c>
    </row>
    <row r="106" spans="1:11">
      <c r="A106">
        <v>107</v>
      </c>
      <c r="B106">
        <v>210</v>
      </c>
      <c r="C106">
        <v>210</v>
      </c>
      <c r="D106">
        <v>0.98400581399999998</v>
      </c>
      <c r="E106">
        <v>1</v>
      </c>
      <c r="F106">
        <v>1246</v>
      </c>
      <c r="G106">
        <v>224</v>
      </c>
      <c r="H106">
        <v>1261</v>
      </c>
      <c r="I106">
        <v>1290</v>
      </c>
      <c r="J106">
        <v>8.3721874469999999</v>
      </c>
      <c r="K106">
        <f t="shared" si="1"/>
        <v>869</v>
      </c>
    </row>
    <row r="107" spans="1:11">
      <c r="A107">
        <v>108</v>
      </c>
      <c r="B107">
        <v>500</v>
      </c>
      <c r="C107">
        <v>500</v>
      </c>
      <c r="D107">
        <v>0.97341160699999996</v>
      </c>
      <c r="E107">
        <v>2</v>
      </c>
      <c r="F107">
        <v>1268</v>
      </c>
      <c r="G107">
        <v>560</v>
      </c>
      <c r="H107">
        <v>1298</v>
      </c>
      <c r="I107">
        <v>1292</v>
      </c>
      <c r="J107">
        <v>4.7184621</v>
      </c>
      <c r="K107">
        <f t="shared" si="1"/>
        <v>-86</v>
      </c>
    </row>
    <row r="108" spans="1:11">
      <c r="A108">
        <v>109</v>
      </c>
      <c r="B108">
        <v>910</v>
      </c>
      <c r="C108">
        <v>910</v>
      </c>
      <c r="D108">
        <v>0.98651184999999997</v>
      </c>
      <c r="E108">
        <v>2</v>
      </c>
      <c r="F108">
        <v>1328</v>
      </c>
      <c r="G108">
        <v>915</v>
      </c>
      <c r="H108">
        <v>1331</v>
      </c>
      <c r="I108">
        <v>1291</v>
      </c>
      <c r="J108">
        <v>-7.1678895450000004</v>
      </c>
      <c r="K108">
        <f t="shared" si="1"/>
        <v>269.5</v>
      </c>
    </row>
    <row r="109" spans="1:11">
      <c r="A109">
        <v>110</v>
      </c>
      <c r="B109">
        <v>0</v>
      </c>
      <c r="C109">
        <v>0</v>
      </c>
      <c r="D109">
        <v>0.96852981199999999</v>
      </c>
      <c r="E109">
        <v>1</v>
      </c>
      <c r="F109">
        <v>1336</v>
      </c>
      <c r="G109">
        <v>1212</v>
      </c>
      <c r="H109">
        <v>1274</v>
      </c>
      <c r="I109">
        <v>1288</v>
      </c>
      <c r="J109">
        <v>-5.1457363999999997</v>
      </c>
      <c r="K109">
        <f t="shared" si="1"/>
        <v>568</v>
      </c>
    </row>
    <row r="110" spans="1:11">
      <c r="A110">
        <v>111</v>
      </c>
      <c r="B110">
        <v>240</v>
      </c>
      <c r="C110">
        <v>240</v>
      </c>
      <c r="D110">
        <v>0.98624522599999997</v>
      </c>
      <c r="E110">
        <v>2</v>
      </c>
      <c r="F110">
        <v>1243</v>
      </c>
      <c r="G110">
        <v>280</v>
      </c>
      <c r="H110">
        <v>1263</v>
      </c>
      <c r="I110">
        <v>1290</v>
      </c>
      <c r="J110">
        <v>8.8543650350000007</v>
      </c>
      <c r="K110">
        <f t="shared" si="1"/>
        <v>925</v>
      </c>
    </row>
    <row r="111" spans="1:11">
      <c r="A111">
        <v>112</v>
      </c>
      <c r="B111">
        <v>560</v>
      </c>
      <c r="C111">
        <v>560</v>
      </c>
      <c r="D111">
        <v>0.96249061000000002</v>
      </c>
      <c r="E111">
        <v>2</v>
      </c>
      <c r="F111">
        <v>1283</v>
      </c>
      <c r="G111">
        <v>595</v>
      </c>
      <c r="H111">
        <v>1300</v>
      </c>
      <c r="I111">
        <v>1291</v>
      </c>
      <c r="J111">
        <v>2.6530762569999999</v>
      </c>
      <c r="K111">
        <f t="shared" si="1"/>
        <v>-50.5</v>
      </c>
    </row>
    <row r="112" spans="1:11">
      <c r="A112">
        <v>113</v>
      </c>
      <c r="B112">
        <v>950</v>
      </c>
      <c r="C112">
        <v>950</v>
      </c>
      <c r="D112">
        <v>0.975535343</v>
      </c>
      <c r="E112">
        <v>2</v>
      </c>
      <c r="F112">
        <v>1318</v>
      </c>
      <c r="G112">
        <v>948</v>
      </c>
      <c r="H112">
        <v>1317</v>
      </c>
      <c r="I112">
        <v>1289</v>
      </c>
      <c r="J112">
        <v>-7.5657458330000003</v>
      </c>
      <c r="K112">
        <f t="shared" si="1"/>
        <v>303.5</v>
      </c>
    </row>
    <row r="113" spans="1:11">
      <c r="A113">
        <v>114</v>
      </c>
      <c r="B113">
        <v>20</v>
      </c>
      <c r="C113">
        <v>20</v>
      </c>
      <c r="D113">
        <v>0.983597838</v>
      </c>
      <c r="E113">
        <v>1</v>
      </c>
      <c r="F113">
        <v>1316</v>
      </c>
      <c r="G113">
        <v>1246</v>
      </c>
      <c r="H113">
        <v>1271</v>
      </c>
      <c r="I113">
        <v>1288</v>
      </c>
      <c r="J113">
        <v>-2.9184291990000002</v>
      </c>
      <c r="K113">
        <f t="shared" si="1"/>
        <v>602</v>
      </c>
    </row>
    <row r="114" spans="1:11">
      <c r="A114">
        <v>115</v>
      </c>
      <c r="B114">
        <v>270</v>
      </c>
      <c r="C114">
        <v>270</v>
      </c>
      <c r="D114">
        <v>0.98427449300000003</v>
      </c>
      <c r="E114">
        <v>2</v>
      </c>
      <c r="F114">
        <v>1248</v>
      </c>
      <c r="G114">
        <v>310</v>
      </c>
      <c r="H114">
        <v>1268</v>
      </c>
      <c r="I114">
        <v>1290</v>
      </c>
      <c r="J114">
        <v>9.0691489549999993</v>
      </c>
      <c r="K114">
        <f t="shared" si="1"/>
        <v>955</v>
      </c>
    </row>
    <row r="115" spans="1:11">
      <c r="A115">
        <v>116</v>
      </c>
      <c r="B115">
        <v>600</v>
      </c>
      <c r="C115">
        <v>600</v>
      </c>
      <c r="D115">
        <v>0.96790303</v>
      </c>
      <c r="E115">
        <v>2</v>
      </c>
      <c r="F115">
        <v>1288</v>
      </c>
      <c r="G115">
        <v>620</v>
      </c>
      <c r="H115">
        <v>1298</v>
      </c>
      <c r="I115">
        <v>1291</v>
      </c>
      <c r="J115">
        <v>1.22807548</v>
      </c>
      <c r="K115">
        <f t="shared" si="1"/>
        <v>-25.5</v>
      </c>
    </row>
    <row r="116" spans="1:11">
      <c r="A116">
        <v>117</v>
      </c>
      <c r="B116">
        <v>970</v>
      </c>
      <c r="C116">
        <v>970</v>
      </c>
      <c r="D116">
        <v>0.95249923700000005</v>
      </c>
      <c r="E116">
        <v>2</v>
      </c>
      <c r="F116">
        <v>1308</v>
      </c>
      <c r="G116">
        <v>988</v>
      </c>
      <c r="H116">
        <v>1317</v>
      </c>
      <c r="I116">
        <v>1289</v>
      </c>
      <c r="J116">
        <v>-7.6884181299999996</v>
      </c>
      <c r="K116">
        <f t="shared" si="1"/>
        <v>343.5</v>
      </c>
    </row>
    <row r="117" spans="1:11">
      <c r="A117">
        <v>118</v>
      </c>
      <c r="B117">
        <v>60</v>
      </c>
      <c r="C117">
        <v>60</v>
      </c>
      <c r="D117">
        <v>0.982057285</v>
      </c>
      <c r="E117">
        <v>1</v>
      </c>
      <c r="F117">
        <v>1336</v>
      </c>
      <c r="G117">
        <v>1272</v>
      </c>
      <c r="H117">
        <v>1274</v>
      </c>
      <c r="I117">
        <v>1288</v>
      </c>
      <c r="J117">
        <v>0.86342133099999996</v>
      </c>
      <c r="K117">
        <f t="shared" si="1"/>
        <v>628</v>
      </c>
    </row>
    <row r="118" spans="1:11">
      <c r="A118">
        <v>119</v>
      </c>
      <c r="B118">
        <v>300</v>
      </c>
      <c r="C118">
        <v>300</v>
      </c>
      <c r="D118">
        <v>0.97956105800000004</v>
      </c>
      <c r="E118">
        <v>2</v>
      </c>
      <c r="F118">
        <v>1243</v>
      </c>
      <c r="G118">
        <v>360</v>
      </c>
      <c r="H118">
        <v>1273</v>
      </c>
      <c r="I118">
        <v>1290</v>
      </c>
      <c r="J118">
        <v>9.0453611800000004</v>
      </c>
      <c r="K118">
        <f t="shared" si="1"/>
        <v>1005</v>
      </c>
    </row>
    <row r="119" spans="1:11">
      <c r="A119">
        <v>120</v>
      </c>
      <c r="B119">
        <v>660</v>
      </c>
      <c r="C119">
        <v>660</v>
      </c>
      <c r="D119">
        <v>0.96491123000000001</v>
      </c>
      <c r="E119">
        <v>2</v>
      </c>
      <c r="F119">
        <v>1303</v>
      </c>
      <c r="G119">
        <v>665</v>
      </c>
      <c r="H119">
        <v>1305</v>
      </c>
      <c r="I119">
        <v>1290</v>
      </c>
      <c r="J119">
        <v>-0.882465689</v>
      </c>
      <c r="K119">
        <f t="shared" si="1"/>
        <v>20</v>
      </c>
    </row>
    <row r="120" spans="1:11">
      <c r="A120">
        <v>121</v>
      </c>
      <c r="B120">
        <v>1030</v>
      </c>
      <c r="C120">
        <v>1030</v>
      </c>
      <c r="D120">
        <v>0.92920091900000001</v>
      </c>
      <c r="E120">
        <v>2</v>
      </c>
      <c r="F120">
        <v>1308</v>
      </c>
      <c r="G120">
        <v>1048</v>
      </c>
      <c r="H120">
        <v>1317</v>
      </c>
      <c r="I120">
        <v>1288</v>
      </c>
      <c r="J120">
        <v>-7.74294393</v>
      </c>
      <c r="K120">
        <f t="shared" si="1"/>
        <v>404</v>
      </c>
    </row>
    <row r="121" spans="1:11">
      <c r="A121">
        <v>122</v>
      </c>
      <c r="B121">
        <v>120</v>
      </c>
      <c r="C121">
        <v>120</v>
      </c>
      <c r="D121">
        <v>0.97152891600000002</v>
      </c>
      <c r="E121">
        <v>1</v>
      </c>
      <c r="F121">
        <v>1336</v>
      </c>
      <c r="G121">
        <v>61</v>
      </c>
      <c r="H121">
        <v>1277</v>
      </c>
      <c r="I121">
        <v>1287</v>
      </c>
      <c r="J121">
        <v>5.0163149230000004</v>
      </c>
      <c r="K121">
        <f t="shared" si="1"/>
        <v>704.5</v>
      </c>
    </row>
    <row r="122" spans="1:11">
      <c r="A122">
        <v>123</v>
      </c>
      <c r="B122">
        <v>370</v>
      </c>
      <c r="C122">
        <v>370</v>
      </c>
      <c r="D122">
        <v>0.98144342799999995</v>
      </c>
      <c r="E122">
        <v>2</v>
      </c>
      <c r="F122">
        <v>1248</v>
      </c>
      <c r="G122">
        <v>450</v>
      </c>
      <c r="H122">
        <v>1288</v>
      </c>
      <c r="I122">
        <v>1289</v>
      </c>
      <c r="J122">
        <v>8.2156112530000005</v>
      </c>
      <c r="K122">
        <f t="shared" si="1"/>
        <v>-194.5</v>
      </c>
    </row>
    <row r="123" spans="1:11">
      <c r="A123">
        <v>124</v>
      </c>
      <c r="B123">
        <v>780</v>
      </c>
      <c r="C123">
        <v>780</v>
      </c>
      <c r="D123">
        <v>0.97925840600000003</v>
      </c>
      <c r="E123">
        <v>2</v>
      </c>
      <c r="F123">
        <v>1328</v>
      </c>
      <c r="G123">
        <v>730</v>
      </c>
      <c r="H123">
        <v>1303</v>
      </c>
      <c r="I123">
        <v>1288</v>
      </c>
      <c r="J123">
        <v>-4.5925354389999997</v>
      </c>
      <c r="K123">
        <f t="shared" si="1"/>
        <v>86</v>
      </c>
    </row>
    <row r="124" spans="1:11">
      <c r="A124">
        <v>125</v>
      </c>
      <c r="B124">
        <v>1090</v>
      </c>
      <c r="C124">
        <v>1090</v>
      </c>
      <c r="D124">
        <v>0.88835245100000004</v>
      </c>
      <c r="E124">
        <v>2</v>
      </c>
      <c r="F124">
        <v>1278</v>
      </c>
      <c r="G124">
        <v>1115</v>
      </c>
      <c r="H124">
        <v>1291</v>
      </c>
      <c r="I124">
        <v>1287</v>
      </c>
      <c r="J124">
        <v>-7.3228418030000002</v>
      </c>
      <c r="K124">
        <f t="shared" si="1"/>
        <v>471.5</v>
      </c>
    </row>
    <row r="125" spans="1:11">
      <c r="A125">
        <v>126</v>
      </c>
      <c r="B125">
        <v>160</v>
      </c>
      <c r="C125">
        <v>160</v>
      </c>
      <c r="D125">
        <v>0.97901126299999996</v>
      </c>
      <c r="E125">
        <v>1</v>
      </c>
      <c r="F125">
        <v>1316</v>
      </c>
      <c r="G125">
        <v>117</v>
      </c>
      <c r="H125">
        <v>1274</v>
      </c>
      <c r="I125">
        <v>1288</v>
      </c>
      <c r="J125">
        <v>6.8925279770000003</v>
      </c>
      <c r="K125">
        <f t="shared" si="1"/>
        <v>761</v>
      </c>
    </row>
    <row r="126" spans="1:11">
      <c r="A126">
        <v>127</v>
      </c>
      <c r="B126">
        <v>420</v>
      </c>
      <c r="C126">
        <v>420</v>
      </c>
      <c r="D126">
        <v>0.94584684699999999</v>
      </c>
      <c r="E126">
        <v>2</v>
      </c>
      <c r="F126">
        <v>1253</v>
      </c>
      <c r="G126">
        <v>490</v>
      </c>
      <c r="H126">
        <v>1288</v>
      </c>
      <c r="I126">
        <v>1289</v>
      </c>
      <c r="J126">
        <v>7.1018305579999996</v>
      </c>
      <c r="K126">
        <f t="shared" si="1"/>
        <v>-154.5</v>
      </c>
    </row>
    <row r="127" spans="1:11">
      <c r="A127">
        <v>128</v>
      </c>
      <c r="B127">
        <v>820</v>
      </c>
      <c r="C127">
        <v>820</v>
      </c>
      <c r="D127">
        <v>0.98416675799999997</v>
      </c>
      <c r="E127">
        <v>2</v>
      </c>
      <c r="F127">
        <v>1323</v>
      </c>
      <c r="G127">
        <v>785</v>
      </c>
      <c r="H127">
        <v>1305</v>
      </c>
      <c r="I127">
        <v>1288</v>
      </c>
      <c r="J127">
        <v>-5.5761987340000001</v>
      </c>
      <c r="K127">
        <f t="shared" si="1"/>
        <v>141</v>
      </c>
    </row>
    <row r="128" spans="1:11">
      <c r="A128">
        <v>129</v>
      </c>
      <c r="B128">
        <v>1150</v>
      </c>
      <c r="C128">
        <v>1150</v>
      </c>
      <c r="D128">
        <v>0.87917646599999999</v>
      </c>
      <c r="E128">
        <v>2</v>
      </c>
      <c r="F128">
        <v>1288</v>
      </c>
      <c r="G128">
        <v>1142</v>
      </c>
      <c r="H128">
        <v>1284</v>
      </c>
      <c r="I128">
        <v>1287</v>
      </c>
      <c r="J128">
        <v>-6.4373618329999998</v>
      </c>
      <c r="K128">
        <f t="shared" si="1"/>
        <v>498.5</v>
      </c>
    </row>
    <row r="129" spans="1:11">
      <c r="A129">
        <v>130</v>
      </c>
      <c r="B129">
        <v>180</v>
      </c>
      <c r="C129">
        <v>180</v>
      </c>
      <c r="D129">
        <v>0.98155289999999995</v>
      </c>
      <c r="E129">
        <v>1</v>
      </c>
      <c r="F129">
        <v>1276</v>
      </c>
      <c r="G129">
        <v>171</v>
      </c>
      <c r="H129">
        <v>1267</v>
      </c>
      <c r="I129">
        <v>1288</v>
      </c>
      <c r="J129">
        <v>7.5926770169999998</v>
      </c>
      <c r="K129">
        <f t="shared" si="1"/>
        <v>815</v>
      </c>
    </row>
    <row r="130" spans="1:11">
      <c r="A130">
        <v>131</v>
      </c>
      <c r="B130">
        <v>460</v>
      </c>
      <c r="C130">
        <v>460</v>
      </c>
      <c r="D130">
        <v>0.96826100400000004</v>
      </c>
      <c r="E130">
        <v>2</v>
      </c>
      <c r="F130">
        <v>1263</v>
      </c>
      <c r="G130">
        <v>515</v>
      </c>
      <c r="H130">
        <v>1290</v>
      </c>
      <c r="I130">
        <v>1290</v>
      </c>
      <c r="J130">
        <v>5.9830786280000003</v>
      </c>
      <c r="K130">
        <f t="shared" ref="K130:K193" si="2">IF(G130+I130/2 &lt;1080,G130+I130/2,G130-I130/2)</f>
        <v>-130</v>
      </c>
    </row>
    <row r="131" spans="1:11">
      <c r="A131">
        <v>132</v>
      </c>
      <c r="B131">
        <v>850</v>
      </c>
      <c r="C131">
        <v>850</v>
      </c>
      <c r="D131">
        <v>0.98406320899999999</v>
      </c>
      <c r="E131">
        <v>2</v>
      </c>
      <c r="F131">
        <v>1318</v>
      </c>
      <c r="G131">
        <v>835</v>
      </c>
      <c r="H131">
        <v>1310</v>
      </c>
      <c r="I131">
        <v>1290</v>
      </c>
      <c r="J131">
        <v>-6.2078585329999996</v>
      </c>
      <c r="K131">
        <f t="shared" si="2"/>
        <v>190</v>
      </c>
    </row>
    <row r="132" spans="1:11">
      <c r="A132">
        <v>133</v>
      </c>
      <c r="B132">
        <v>1210</v>
      </c>
      <c r="C132">
        <v>1210</v>
      </c>
      <c r="D132">
        <v>0.90428323700000002</v>
      </c>
      <c r="E132">
        <v>2</v>
      </c>
      <c r="F132">
        <v>1303</v>
      </c>
      <c r="G132">
        <v>1165</v>
      </c>
      <c r="H132">
        <v>1281</v>
      </c>
      <c r="I132">
        <v>1289</v>
      </c>
      <c r="J132">
        <v>-5.1136293180000001</v>
      </c>
      <c r="K132">
        <f t="shared" si="2"/>
        <v>520.5</v>
      </c>
    </row>
    <row r="133" spans="1:11">
      <c r="A133">
        <v>134</v>
      </c>
      <c r="B133">
        <v>200</v>
      </c>
      <c r="C133">
        <v>200</v>
      </c>
      <c r="D133">
        <v>0.98480663099999999</v>
      </c>
      <c r="E133">
        <v>1</v>
      </c>
      <c r="F133">
        <v>1236</v>
      </c>
      <c r="G133">
        <v>224</v>
      </c>
      <c r="H133">
        <v>1261</v>
      </c>
      <c r="I133">
        <v>1290</v>
      </c>
      <c r="J133">
        <v>8.1468982800000003</v>
      </c>
      <c r="K133">
        <f t="shared" si="2"/>
        <v>869</v>
      </c>
    </row>
    <row r="134" spans="1:11">
      <c r="A134">
        <v>135</v>
      </c>
      <c r="B134">
        <v>500</v>
      </c>
      <c r="C134">
        <v>500</v>
      </c>
      <c r="D134">
        <v>0.96574830199999995</v>
      </c>
      <c r="E134">
        <v>2</v>
      </c>
      <c r="F134">
        <v>1273</v>
      </c>
      <c r="G134">
        <v>550</v>
      </c>
      <c r="H134">
        <v>1298</v>
      </c>
      <c r="I134">
        <v>1292</v>
      </c>
      <c r="J134">
        <v>4.7184621</v>
      </c>
      <c r="K134">
        <f t="shared" si="2"/>
        <v>-96</v>
      </c>
    </row>
    <row r="135" spans="1:11">
      <c r="A135">
        <v>136</v>
      </c>
      <c r="B135">
        <v>900</v>
      </c>
      <c r="C135">
        <v>900</v>
      </c>
      <c r="D135">
        <v>0.97610037900000002</v>
      </c>
      <c r="E135">
        <v>2</v>
      </c>
      <c r="F135">
        <v>1323</v>
      </c>
      <c r="G135">
        <v>895</v>
      </c>
      <c r="H135">
        <v>1320</v>
      </c>
      <c r="I135">
        <v>1290</v>
      </c>
      <c r="J135">
        <v>-7.0374282199999998</v>
      </c>
      <c r="K135">
        <f t="shared" si="2"/>
        <v>250</v>
      </c>
    </row>
    <row r="136" spans="1:11">
      <c r="A136">
        <v>137</v>
      </c>
      <c r="B136">
        <v>1290</v>
      </c>
      <c r="C136">
        <v>1290</v>
      </c>
      <c r="D136">
        <v>0.93720140200000002</v>
      </c>
      <c r="E136">
        <v>2</v>
      </c>
      <c r="F136">
        <v>1318</v>
      </c>
      <c r="G136">
        <v>1195</v>
      </c>
      <c r="H136">
        <v>1271</v>
      </c>
      <c r="I136">
        <v>1289</v>
      </c>
      <c r="J136">
        <v>-2.7472797500000001</v>
      </c>
      <c r="K136">
        <f t="shared" si="2"/>
        <v>550.5</v>
      </c>
    </row>
    <row r="137" spans="1:11">
      <c r="A137">
        <v>138</v>
      </c>
      <c r="B137">
        <v>220</v>
      </c>
      <c r="C137">
        <v>220</v>
      </c>
      <c r="D137">
        <v>0.97071267299999997</v>
      </c>
      <c r="E137">
        <v>1</v>
      </c>
      <c r="F137">
        <v>1176</v>
      </c>
      <c r="G137">
        <v>304</v>
      </c>
      <c r="H137">
        <v>1261</v>
      </c>
      <c r="I137">
        <v>1291</v>
      </c>
      <c r="J137">
        <v>8.5644488269999997</v>
      </c>
      <c r="K137">
        <f t="shared" si="2"/>
        <v>949.5</v>
      </c>
    </row>
    <row r="138" spans="1:11">
      <c r="A138">
        <v>139</v>
      </c>
      <c r="B138">
        <v>580</v>
      </c>
      <c r="C138">
        <v>580</v>
      </c>
      <c r="D138">
        <v>0.93362141300000001</v>
      </c>
      <c r="E138">
        <v>2</v>
      </c>
      <c r="F138">
        <v>1303</v>
      </c>
      <c r="G138">
        <v>580</v>
      </c>
      <c r="H138">
        <v>1303</v>
      </c>
      <c r="I138">
        <v>1291</v>
      </c>
      <c r="J138">
        <v>1.9419339250000001</v>
      </c>
      <c r="K138">
        <f t="shared" si="2"/>
        <v>-65.5</v>
      </c>
    </row>
    <row r="139" spans="1:11">
      <c r="A139">
        <v>140</v>
      </c>
      <c r="B139">
        <v>940</v>
      </c>
      <c r="C139">
        <v>940</v>
      </c>
      <c r="D139">
        <v>0.962735012</v>
      </c>
      <c r="E139">
        <v>2</v>
      </c>
      <c r="F139">
        <v>1303</v>
      </c>
      <c r="G139">
        <v>955</v>
      </c>
      <c r="H139">
        <v>1311</v>
      </c>
      <c r="I139">
        <v>1289</v>
      </c>
      <c r="J139">
        <v>-7.485166864</v>
      </c>
      <c r="K139">
        <f t="shared" si="2"/>
        <v>310.5</v>
      </c>
    </row>
    <row r="140" spans="1:11">
      <c r="A140">
        <v>141</v>
      </c>
      <c r="B140">
        <v>20</v>
      </c>
      <c r="C140">
        <v>20</v>
      </c>
      <c r="D140">
        <v>0.95120276500000001</v>
      </c>
      <c r="E140">
        <v>1</v>
      </c>
      <c r="F140">
        <v>1326</v>
      </c>
      <c r="G140">
        <v>1249</v>
      </c>
      <c r="H140">
        <v>1277</v>
      </c>
      <c r="I140">
        <v>1288</v>
      </c>
      <c r="J140">
        <v>-2.9184291990000002</v>
      </c>
      <c r="K140">
        <f t="shared" si="2"/>
        <v>605</v>
      </c>
    </row>
    <row r="141" spans="1:11">
      <c r="A141">
        <v>142</v>
      </c>
      <c r="B141">
        <v>280</v>
      </c>
      <c r="C141">
        <v>280</v>
      </c>
      <c r="D141">
        <v>0.976587973</v>
      </c>
      <c r="E141">
        <v>2</v>
      </c>
      <c r="F141">
        <v>1253</v>
      </c>
      <c r="G141">
        <v>340</v>
      </c>
      <c r="H141">
        <v>1283</v>
      </c>
      <c r="I141">
        <v>1291</v>
      </c>
      <c r="J141">
        <v>9.0863365379999994</v>
      </c>
      <c r="K141">
        <f t="shared" si="2"/>
        <v>985.5</v>
      </c>
    </row>
    <row r="142" spans="1:11">
      <c r="A142">
        <v>143</v>
      </c>
      <c r="B142">
        <v>660</v>
      </c>
      <c r="C142">
        <v>660</v>
      </c>
      <c r="D142">
        <v>0.95994590700000004</v>
      </c>
      <c r="E142">
        <v>2</v>
      </c>
      <c r="F142">
        <v>1313</v>
      </c>
      <c r="G142">
        <v>640</v>
      </c>
      <c r="H142">
        <v>1303</v>
      </c>
      <c r="I142">
        <v>1290</v>
      </c>
      <c r="J142">
        <v>-0.882465689</v>
      </c>
      <c r="K142">
        <f t="shared" si="2"/>
        <v>-5</v>
      </c>
    </row>
    <row r="143" spans="1:11">
      <c r="A143">
        <v>144</v>
      </c>
      <c r="B143">
        <v>1000</v>
      </c>
      <c r="C143">
        <v>1000</v>
      </c>
      <c r="D143">
        <v>0.92432001100000005</v>
      </c>
      <c r="E143">
        <v>2</v>
      </c>
      <c r="F143">
        <v>1293</v>
      </c>
      <c r="G143">
        <v>1015</v>
      </c>
      <c r="H143">
        <v>1301</v>
      </c>
      <c r="I143">
        <v>1288</v>
      </c>
      <c r="J143">
        <v>-7.7748894000000002</v>
      </c>
      <c r="K143">
        <f t="shared" si="2"/>
        <v>371</v>
      </c>
    </row>
    <row r="144" spans="1:11">
      <c r="A144">
        <v>145</v>
      </c>
      <c r="B144">
        <v>70</v>
      </c>
      <c r="C144">
        <v>70</v>
      </c>
      <c r="D144">
        <v>0.96877805800000005</v>
      </c>
      <c r="E144">
        <v>1</v>
      </c>
      <c r="F144">
        <v>1316</v>
      </c>
      <c r="G144">
        <v>27</v>
      </c>
      <c r="H144">
        <v>1274</v>
      </c>
      <c r="I144">
        <v>1288</v>
      </c>
      <c r="J144">
        <v>1.6767017310000001</v>
      </c>
      <c r="K144">
        <f t="shared" si="2"/>
        <v>671</v>
      </c>
    </row>
    <row r="145" spans="1:11">
      <c r="A145">
        <v>146</v>
      </c>
      <c r="B145">
        <v>330</v>
      </c>
      <c r="C145">
        <v>330</v>
      </c>
      <c r="D145">
        <v>0.94352487799999996</v>
      </c>
      <c r="E145">
        <v>2</v>
      </c>
      <c r="F145">
        <v>1253</v>
      </c>
      <c r="G145">
        <v>395</v>
      </c>
      <c r="H145">
        <v>1285</v>
      </c>
      <c r="I145">
        <v>1290</v>
      </c>
      <c r="J145">
        <v>8.8107064830000006</v>
      </c>
      <c r="K145">
        <f t="shared" si="2"/>
        <v>1040</v>
      </c>
    </row>
    <row r="146" spans="1:11">
      <c r="A146">
        <v>147</v>
      </c>
      <c r="B146">
        <v>720</v>
      </c>
      <c r="C146">
        <v>720</v>
      </c>
      <c r="D146">
        <v>0.97070571400000005</v>
      </c>
      <c r="E146">
        <v>2</v>
      </c>
      <c r="F146">
        <v>1318</v>
      </c>
      <c r="G146">
        <v>695</v>
      </c>
      <c r="H146">
        <v>1305</v>
      </c>
      <c r="I146">
        <v>1289</v>
      </c>
      <c r="J146">
        <v>-2.856329476</v>
      </c>
      <c r="K146">
        <f t="shared" si="2"/>
        <v>50.5</v>
      </c>
    </row>
    <row r="147" spans="1:11">
      <c r="A147">
        <v>148</v>
      </c>
      <c r="B147">
        <v>1060</v>
      </c>
      <c r="C147">
        <v>1060</v>
      </c>
      <c r="D147">
        <v>0.880958511</v>
      </c>
      <c r="E147">
        <v>2</v>
      </c>
      <c r="F147">
        <v>1293</v>
      </c>
      <c r="G147">
        <v>1068</v>
      </c>
      <c r="H147">
        <v>1297</v>
      </c>
      <c r="I147">
        <v>1287</v>
      </c>
      <c r="J147">
        <v>-7.5920621779999999</v>
      </c>
      <c r="K147">
        <f t="shared" si="2"/>
        <v>424.5</v>
      </c>
    </row>
    <row r="148" spans="1:11">
      <c r="A148">
        <v>149</v>
      </c>
      <c r="B148">
        <v>120</v>
      </c>
      <c r="C148">
        <v>120</v>
      </c>
      <c r="D148">
        <v>0.98238789000000004</v>
      </c>
      <c r="E148">
        <v>1</v>
      </c>
      <c r="F148">
        <v>1306</v>
      </c>
      <c r="G148">
        <v>94</v>
      </c>
      <c r="H148">
        <v>1281</v>
      </c>
      <c r="I148">
        <v>1287</v>
      </c>
      <c r="J148">
        <v>5.0163149230000004</v>
      </c>
      <c r="K148">
        <f t="shared" si="2"/>
        <v>737.5</v>
      </c>
    </row>
    <row r="149" spans="1:11">
      <c r="A149">
        <v>150</v>
      </c>
      <c r="B149">
        <v>410</v>
      </c>
      <c r="C149">
        <v>410</v>
      </c>
      <c r="D149">
        <v>0.91117910999999996</v>
      </c>
      <c r="E149">
        <v>2</v>
      </c>
      <c r="F149">
        <v>1268</v>
      </c>
      <c r="G149">
        <v>460</v>
      </c>
      <c r="H149">
        <v>1293</v>
      </c>
      <c r="I149">
        <v>1289</v>
      </c>
      <c r="J149">
        <v>7.3527124009999998</v>
      </c>
      <c r="K149">
        <f t="shared" si="2"/>
        <v>-184.5</v>
      </c>
    </row>
    <row r="150" spans="1:11">
      <c r="A150">
        <v>151</v>
      </c>
      <c r="B150">
        <v>800</v>
      </c>
      <c r="C150">
        <v>800</v>
      </c>
      <c r="D150">
        <v>0.97215611199999996</v>
      </c>
      <c r="E150">
        <v>2</v>
      </c>
      <c r="F150">
        <v>1318</v>
      </c>
      <c r="G150">
        <v>785</v>
      </c>
      <c r="H150">
        <v>1310</v>
      </c>
      <c r="I150">
        <v>1288</v>
      </c>
      <c r="J150">
        <v>-5.10357912</v>
      </c>
      <c r="K150">
        <f t="shared" si="2"/>
        <v>141</v>
      </c>
    </row>
    <row r="151" spans="1:11">
      <c r="A151">
        <v>152</v>
      </c>
      <c r="B151">
        <v>1160</v>
      </c>
      <c r="C151">
        <v>1160</v>
      </c>
      <c r="D151">
        <v>0.87411613399999999</v>
      </c>
      <c r="E151">
        <v>2</v>
      </c>
      <c r="F151">
        <v>1303</v>
      </c>
      <c r="G151">
        <v>1128</v>
      </c>
      <c r="H151">
        <v>1287</v>
      </c>
      <c r="I151">
        <v>1286</v>
      </c>
      <c r="J151">
        <v>-6.246179916</v>
      </c>
      <c r="K151">
        <f t="shared" si="2"/>
        <v>485</v>
      </c>
    </row>
    <row r="152" spans="1:11">
      <c r="A152">
        <v>153</v>
      </c>
      <c r="B152">
        <v>170</v>
      </c>
      <c r="C152">
        <v>170</v>
      </c>
      <c r="D152">
        <v>0.95539545599999998</v>
      </c>
      <c r="E152">
        <v>1</v>
      </c>
      <c r="F152">
        <v>1256</v>
      </c>
      <c r="G152">
        <v>181</v>
      </c>
      <c r="H152">
        <v>1267</v>
      </c>
      <c r="I152">
        <v>1287</v>
      </c>
      <c r="J152">
        <v>7.2614306549999998</v>
      </c>
      <c r="K152">
        <f t="shared" si="2"/>
        <v>824.5</v>
      </c>
    </row>
    <row r="153" spans="1:11">
      <c r="A153">
        <v>154</v>
      </c>
      <c r="B153">
        <v>470</v>
      </c>
      <c r="C153">
        <v>470</v>
      </c>
      <c r="D153">
        <v>0.95041637800000001</v>
      </c>
      <c r="E153">
        <v>2</v>
      </c>
      <c r="F153">
        <v>1273</v>
      </c>
      <c r="G153">
        <v>510</v>
      </c>
      <c r="H153">
        <v>1293</v>
      </c>
      <c r="I153">
        <v>1288</v>
      </c>
      <c r="J153">
        <v>5.6786460930000002</v>
      </c>
      <c r="K153">
        <f t="shared" si="2"/>
        <v>-134</v>
      </c>
    </row>
    <row r="154" spans="1:11">
      <c r="A154">
        <v>155</v>
      </c>
      <c r="B154">
        <v>850</v>
      </c>
      <c r="C154">
        <v>850</v>
      </c>
      <c r="D154">
        <v>0.95877151599999999</v>
      </c>
      <c r="E154">
        <v>2</v>
      </c>
      <c r="F154">
        <v>1313</v>
      </c>
      <c r="G154">
        <v>840</v>
      </c>
      <c r="H154">
        <v>1308</v>
      </c>
      <c r="I154">
        <v>1287</v>
      </c>
      <c r="J154">
        <v>-6.2078585329999996</v>
      </c>
      <c r="K154">
        <f t="shared" si="2"/>
        <v>196.5</v>
      </c>
    </row>
    <row r="155" spans="1:11">
      <c r="A155">
        <v>156</v>
      </c>
      <c r="B155">
        <v>1210</v>
      </c>
      <c r="C155">
        <v>1210</v>
      </c>
      <c r="D155">
        <v>0.89161969399999996</v>
      </c>
      <c r="E155">
        <v>2</v>
      </c>
      <c r="F155">
        <v>1303</v>
      </c>
      <c r="G155">
        <v>1158</v>
      </c>
      <c r="H155">
        <v>1277</v>
      </c>
      <c r="I155">
        <v>1286</v>
      </c>
      <c r="J155">
        <v>-5.1136293180000001</v>
      </c>
      <c r="K155">
        <f t="shared" si="2"/>
        <v>515</v>
      </c>
    </row>
    <row r="156" spans="1:11">
      <c r="A156">
        <v>157</v>
      </c>
      <c r="B156">
        <v>190</v>
      </c>
      <c r="C156">
        <v>190</v>
      </c>
      <c r="D156">
        <v>0.93912581699999997</v>
      </c>
      <c r="E156">
        <v>1</v>
      </c>
      <c r="F156">
        <v>1226</v>
      </c>
      <c r="G156">
        <v>224</v>
      </c>
      <c r="H156">
        <v>1261</v>
      </c>
      <c r="I156">
        <v>1287</v>
      </c>
      <c r="J156">
        <v>7.8874448819999996</v>
      </c>
      <c r="K156">
        <f t="shared" si="2"/>
        <v>867.5</v>
      </c>
    </row>
    <row r="157" spans="1:11">
      <c r="A157">
        <v>158</v>
      </c>
      <c r="B157">
        <v>500</v>
      </c>
      <c r="C157">
        <v>500</v>
      </c>
      <c r="D157">
        <v>0.85121061200000003</v>
      </c>
      <c r="E157">
        <v>2</v>
      </c>
      <c r="F157">
        <v>1278</v>
      </c>
      <c r="G157">
        <v>540</v>
      </c>
      <c r="H157">
        <v>1298</v>
      </c>
      <c r="I157">
        <v>1289</v>
      </c>
      <c r="J157">
        <v>4.7184621</v>
      </c>
      <c r="K157">
        <f t="shared" si="2"/>
        <v>-104.5</v>
      </c>
    </row>
    <row r="158" spans="1:11">
      <c r="A158">
        <v>159</v>
      </c>
      <c r="B158">
        <v>890</v>
      </c>
      <c r="C158">
        <v>890</v>
      </c>
      <c r="D158">
        <v>0.97524245099999995</v>
      </c>
      <c r="E158">
        <v>2</v>
      </c>
      <c r="F158">
        <v>1318</v>
      </c>
      <c r="G158">
        <v>890</v>
      </c>
      <c r="H158">
        <v>1318</v>
      </c>
      <c r="I158">
        <v>1287</v>
      </c>
      <c r="J158">
        <v>-6.8948892270000002</v>
      </c>
      <c r="K158">
        <f t="shared" si="2"/>
        <v>246.5</v>
      </c>
    </row>
    <row r="159" spans="1:11">
      <c r="A159">
        <v>160</v>
      </c>
      <c r="B159">
        <v>1280</v>
      </c>
      <c r="C159">
        <v>1280</v>
      </c>
      <c r="D159">
        <v>0.90811664000000003</v>
      </c>
      <c r="E159">
        <v>2</v>
      </c>
      <c r="F159">
        <v>1318</v>
      </c>
      <c r="G159">
        <v>1198</v>
      </c>
      <c r="H159">
        <v>1277</v>
      </c>
      <c r="I159">
        <v>1286</v>
      </c>
      <c r="J159">
        <v>-3.076401256</v>
      </c>
      <c r="K159">
        <f t="shared" si="2"/>
        <v>555</v>
      </c>
    </row>
    <row r="160" spans="1:11">
      <c r="A160">
        <v>161</v>
      </c>
      <c r="B160">
        <v>230</v>
      </c>
      <c r="C160">
        <v>230</v>
      </c>
      <c r="D160">
        <v>0.97914684299999999</v>
      </c>
      <c r="E160">
        <v>1</v>
      </c>
      <c r="F160">
        <v>1196</v>
      </c>
      <c r="G160">
        <v>294</v>
      </c>
      <c r="H160">
        <v>1261</v>
      </c>
      <c r="I160">
        <v>1287</v>
      </c>
      <c r="J160">
        <v>8.7248050700000004</v>
      </c>
      <c r="K160">
        <f t="shared" si="2"/>
        <v>937.5</v>
      </c>
    </row>
    <row r="161" spans="1:11">
      <c r="A161">
        <v>162</v>
      </c>
      <c r="B161">
        <v>570</v>
      </c>
      <c r="C161">
        <v>570</v>
      </c>
      <c r="D161">
        <v>0.897993814</v>
      </c>
      <c r="E161">
        <v>2</v>
      </c>
      <c r="F161">
        <v>1293</v>
      </c>
      <c r="G161">
        <v>580</v>
      </c>
      <c r="H161">
        <v>1298</v>
      </c>
      <c r="I161">
        <v>1289</v>
      </c>
      <c r="J161">
        <v>2.2981559389999999</v>
      </c>
      <c r="K161">
        <f t="shared" si="2"/>
        <v>-64.5</v>
      </c>
    </row>
    <row r="162" spans="1:11">
      <c r="A162">
        <v>163</v>
      </c>
      <c r="B162">
        <v>930</v>
      </c>
      <c r="C162">
        <v>930</v>
      </c>
      <c r="D162">
        <v>0.95233374199999998</v>
      </c>
      <c r="E162">
        <v>2</v>
      </c>
      <c r="F162">
        <v>1303</v>
      </c>
      <c r="G162">
        <v>938</v>
      </c>
      <c r="H162">
        <v>1307</v>
      </c>
      <c r="I162">
        <v>1288</v>
      </c>
      <c r="J162">
        <v>-7.391909139</v>
      </c>
      <c r="K162">
        <f t="shared" si="2"/>
        <v>294</v>
      </c>
    </row>
    <row r="163" spans="1:11">
      <c r="A163">
        <v>164</v>
      </c>
      <c r="B163">
        <v>0</v>
      </c>
      <c r="C163">
        <v>0</v>
      </c>
      <c r="D163">
        <v>0.95018262200000003</v>
      </c>
      <c r="E163">
        <v>1</v>
      </c>
      <c r="F163">
        <v>1316</v>
      </c>
      <c r="G163">
        <v>1232</v>
      </c>
      <c r="H163">
        <v>1274</v>
      </c>
      <c r="I163">
        <v>1287</v>
      </c>
      <c r="J163">
        <v>-5.1457363999999997</v>
      </c>
      <c r="K163">
        <f t="shared" si="2"/>
        <v>588.5</v>
      </c>
    </row>
    <row r="164" spans="1:11">
      <c r="A164">
        <v>165</v>
      </c>
      <c r="B164">
        <v>260</v>
      </c>
      <c r="C164">
        <v>260</v>
      </c>
      <c r="D164">
        <v>0.93431236699999998</v>
      </c>
      <c r="E164">
        <v>2</v>
      </c>
      <c r="F164">
        <v>1253</v>
      </c>
      <c r="G164">
        <v>300</v>
      </c>
      <c r="H164">
        <v>1273</v>
      </c>
      <c r="I164">
        <v>1288</v>
      </c>
      <c r="J164">
        <v>9.0254626009999992</v>
      </c>
      <c r="K164">
        <f t="shared" si="2"/>
        <v>944</v>
      </c>
    </row>
    <row r="165" spans="1:11">
      <c r="A165">
        <v>166</v>
      </c>
      <c r="B165">
        <v>600</v>
      </c>
      <c r="C165">
        <v>600</v>
      </c>
      <c r="D165">
        <v>0.94718247499999997</v>
      </c>
      <c r="E165">
        <v>2</v>
      </c>
      <c r="F165">
        <v>1293</v>
      </c>
      <c r="G165">
        <v>615</v>
      </c>
      <c r="H165">
        <v>1300</v>
      </c>
      <c r="I165">
        <v>1289</v>
      </c>
      <c r="J165">
        <v>1.22807548</v>
      </c>
      <c r="K165">
        <f t="shared" si="2"/>
        <v>-29.5</v>
      </c>
    </row>
    <row r="166" spans="1:11">
      <c r="A166">
        <v>167</v>
      </c>
      <c r="B166">
        <v>970</v>
      </c>
      <c r="C166">
        <v>970</v>
      </c>
      <c r="D166">
        <v>0.93281133299999996</v>
      </c>
      <c r="E166">
        <v>2</v>
      </c>
      <c r="F166">
        <v>1308</v>
      </c>
      <c r="G166">
        <v>962</v>
      </c>
      <c r="H166">
        <v>1304</v>
      </c>
      <c r="I166">
        <v>1288</v>
      </c>
      <c r="J166">
        <v>-7.6884181299999996</v>
      </c>
      <c r="K166">
        <f t="shared" si="2"/>
        <v>318</v>
      </c>
    </row>
    <row r="167" spans="1:11">
      <c r="A167">
        <v>168</v>
      </c>
      <c r="B167">
        <v>20</v>
      </c>
      <c r="C167">
        <v>20</v>
      </c>
      <c r="D167">
        <v>0.96810931099999997</v>
      </c>
      <c r="E167">
        <v>1</v>
      </c>
      <c r="F167">
        <v>1296</v>
      </c>
      <c r="G167">
        <v>1272</v>
      </c>
      <c r="H167">
        <v>1274</v>
      </c>
      <c r="I167">
        <v>1287</v>
      </c>
      <c r="J167">
        <v>-2.9184291990000002</v>
      </c>
      <c r="K167">
        <f t="shared" si="2"/>
        <v>628.5</v>
      </c>
    </row>
    <row r="168" spans="1:11">
      <c r="A168">
        <v>169</v>
      </c>
      <c r="B168">
        <v>300</v>
      </c>
      <c r="C168">
        <v>300</v>
      </c>
      <c r="D168">
        <v>0.951451516</v>
      </c>
      <c r="E168">
        <v>2</v>
      </c>
      <c r="F168">
        <v>1263</v>
      </c>
      <c r="G168">
        <v>335</v>
      </c>
      <c r="H168">
        <v>1280</v>
      </c>
      <c r="I168">
        <v>1289</v>
      </c>
      <c r="J168">
        <v>9.0453611800000004</v>
      </c>
      <c r="K168">
        <f t="shared" si="2"/>
        <v>979.5</v>
      </c>
    </row>
    <row r="169" spans="1:11">
      <c r="A169">
        <v>170</v>
      </c>
      <c r="B169">
        <v>650</v>
      </c>
      <c r="C169">
        <v>650</v>
      </c>
      <c r="D169">
        <v>0.93786592000000002</v>
      </c>
      <c r="E169">
        <v>2</v>
      </c>
      <c r="F169">
        <v>1298</v>
      </c>
      <c r="G169">
        <v>655</v>
      </c>
      <c r="H169">
        <v>1300</v>
      </c>
      <c r="I169">
        <v>1289</v>
      </c>
      <c r="J169">
        <v>-0.53721173300000002</v>
      </c>
      <c r="K169">
        <f t="shared" si="2"/>
        <v>10.5</v>
      </c>
    </row>
    <row r="170" spans="1:11">
      <c r="A170">
        <v>171</v>
      </c>
      <c r="B170">
        <v>1010</v>
      </c>
      <c r="C170">
        <v>1010</v>
      </c>
      <c r="D170">
        <v>0.92108735600000002</v>
      </c>
      <c r="E170">
        <v>2</v>
      </c>
      <c r="F170">
        <v>1303</v>
      </c>
      <c r="G170">
        <v>992</v>
      </c>
      <c r="H170">
        <v>1294</v>
      </c>
      <c r="I170">
        <v>1287</v>
      </c>
      <c r="J170">
        <v>-7.7774469689999997</v>
      </c>
      <c r="K170">
        <f t="shared" si="2"/>
        <v>348.5</v>
      </c>
    </row>
    <row r="171" spans="1:11">
      <c r="A171">
        <v>172</v>
      </c>
      <c r="B171">
        <v>40</v>
      </c>
      <c r="C171">
        <v>40</v>
      </c>
      <c r="D171">
        <v>0.95060619199999996</v>
      </c>
      <c r="E171">
        <v>1</v>
      </c>
      <c r="F171">
        <v>1276</v>
      </c>
      <c r="G171">
        <v>37</v>
      </c>
      <c r="H171">
        <v>1274</v>
      </c>
      <c r="I171">
        <v>1287</v>
      </c>
      <c r="J171">
        <v>-0.91905079300000003</v>
      </c>
      <c r="K171">
        <f t="shared" si="2"/>
        <v>680.5</v>
      </c>
    </row>
    <row r="172" spans="1:11">
      <c r="A172">
        <v>173</v>
      </c>
      <c r="B172">
        <v>340</v>
      </c>
      <c r="C172">
        <v>340</v>
      </c>
      <c r="D172">
        <v>0.96415573899999996</v>
      </c>
      <c r="E172">
        <v>2</v>
      </c>
      <c r="F172">
        <v>1273</v>
      </c>
      <c r="G172">
        <v>375</v>
      </c>
      <c r="H172">
        <v>1290</v>
      </c>
      <c r="I172">
        <v>1290</v>
      </c>
      <c r="J172">
        <v>8.6902564990000002</v>
      </c>
      <c r="K172">
        <f t="shared" si="2"/>
        <v>1020</v>
      </c>
    </row>
    <row r="173" spans="1:11">
      <c r="A173">
        <v>174</v>
      </c>
      <c r="B173">
        <v>710</v>
      </c>
      <c r="C173">
        <v>710</v>
      </c>
      <c r="D173">
        <v>0.91454028499999995</v>
      </c>
      <c r="E173">
        <v>2</v>
      </c>
      <c r="F173">
        <v>1308</v>
      </c>
      <c r="G173">
        <v>695</v>
      </c>
      <c r="H173">
        <v>1300</v>
      </c>
      <c r="I173">
        <v>1289</v>
      </c>
      <c r="J173">
        <v>-2.5413503550000001</v>
      </c>
      <c r="K173">
        <f t="shared" si="2"/>
        <v>50.5</v>
      </c>
    </row>
    <row r="174" spans="1:11">
      <c r="A174">
        <v>175</v>
      </c>
      <c r="B174">
        <v>1050</v>
      </c>
      <c r="C174">
        <v>1050</v>
      </c>
      <c r="D174">
        <v>0.89537515099999998</v>
      </c>
      <c r="E174">
        <v>2</v>
      </c>
      <c r="F174">
        <v>1293</v>
      </c>
      <c r="G174">
        <v>1038</v>
      </c>
      <c r="H174">
        <v>1287</v>
      </c>
      <c r="I174">
        <v>1287</v>
      </c>
      <c r="J174">
        <v>-7.655557333</v>
      </c>
      <c r="K174">
        <f t="shared" si="2"/>
        <v>394.5</v>
      </c>
    </row>
    <row r="175" spans="1:11">
      <c r="A175">
        <v>176</v>
      </c>
      <c r="B175">
        <v>80</v>
      </c>
      <c r="C175">
        <v>80</v>
      </c>
      <c r="D175">
        <v>0.92275480899999995</v>
      </c>
      <c r="E175">
        <v>1</v>
      </c>
      <c r="F175">
        <v>1276</v>
      </c>
      <c r="G175">
        <v>74</v>
      </c>
      <c r="H175">
        <v>1271</v>
      </c>
      <c r="I175">
        <v>1288</v>
      </c>
      <c r="J175">
        <v>2.4397890059999998</v>
      </c>
      <c r="K175">
        <f t="shared" si="2"/>
        <v>718</v>
      </c>
    </row>
    <row r="176" spans="1:11">
      <c r="A176">
        <v>177</v>
      </c>
      <c r="B176">
        <v>370</v>
      </c>
      <c r="C176">
        <v>370</v>
      </c>
      <c r="D176">
        <v>0.77006343899999996</v>
      </c>
      <c r="E176">
        <v>2</v>
      </c>
      <c r="F176">
        <v>1268</v>
      </c>
      <c r="G176">
        <v>410</v>
      </c>
      <c r="H176">
        <v>1288</v>
      </c>
      <c r="I176">
        <v>1290</v>
      </c>
      <c r="J176">
        <v>8.2156112530000005</v>
      </c>
      <c r="K176">
        <f t="shared" si="2"/>
        <v>1055</v>
      </c>
    </row>
    <row r="177" spans="1:11">
      <c r="A177">
        <v>178</v>
      </c>
      <c r="B177">
        <v>740</v>
      </c>
      <c r="C177">
        <v>740</v>
      </c>
      <c r="D177">
        <v>0.96762128800000002</v>
      </c>
      <c r="E177">
        <v>2</v>
      </c>
      <c r="F177">
        <v>1308</v>
      </c>
      <c r="G177">
        <v>730</v>
      </c>
      <c r="H177">
        <v>1303</v>
      </c>
      <c r="I177">
        <v>1289</v>
      </c>
      <c r="J177">
        <v>-3.465942987</v>
      </c>
      <c r="K177">
        <f t="shared" si="2"/>
        <v>85.5</v>
      </c>
    </row>
    <row r="178" spans="1:11">
      <c r="A178">
        <v>179</v>
      </c>
      <c r="B178">
        <v>1090</v>
      </c>
      <c r="C178">
        <v>1090</v>
      </c>
      <c r="D178">
        <v>0.87845920499999997</v>
      </c>
      <c r="E178">
        <v>2</v>
      </c>
      <c r="F178">
        <v>1298</v>
      </c>
      <c r="G178">
        <v>1088</v>
      </c>
      <c r="H178">
        <v>1297</v>
      </c>
      <c r="I178">
        <v>1288</v>
      </c>
      <c r="J178">
        <v>-7.3228418030000002</v>
      </c>
      <c r="K178">
        <f t="shared" si="2"/>
        <v>444</v>
      </c>
    </row>
    <row r="179" spans="1:11">
      <c r="A179">
        <v>180</v>
      </c>
      <c r="B179">
        <v>140</v>
      </c>
      <c r="C179">
        <v>140</v>
      </c>
      <c r="D179">
        <v>0.98638602399999997</v>
      </c>
      <c r="E179">
        <v>1</v>
      </c>
      <c r="F179">
        <v>1296</v>
      </c>
      <c r="G179">
        <v>117</v>
      </c>
      <c r="H179">
        <v>1274</v>
      </c>
      <c r="I179">
        <v>1288</v>
      </c>
      <c r="J179">
        <v>6.0369734199999998</v>
      </c>
      <c r="K179">
        <f t="shared" si="2"/>
        <v>761</v>
      </c>
    </row>
    <row r="180" spans="1:11">
      <c r="A180">
        <v>181</v>
      </c>
      <c r="B180">
        <v>420</v>
      </c>
      <c r="C180">
        <v>420</v>
      </c>
      <c r="D180">
        <v>0.83273143699999996</v>
      </c>
      <c r="E180">
        <v>2</v>
      </c>
      <c r="F180">
        <v>1263</v>
      </c>
      <c r="G180">
        <v>470</v>
      </c>
      <c r="H180">
        <v>1288</v>
      </c>
      <c r="I180">
        <v>1290</v>
      </c>
      <c r="J180">
        <v>7.1018305579999996</v>
      </c>
      <c r="K180">
        <f t="shared" si="2"/>
        <v>-175</v>
      </c>
    </row>
    <row r="181" spans="1:11">
      <c r="A181">
        <v>182</v>
      </c>
      <c r="B181">
        <v>800</v>
      </c>
      <c r="C181">
        <v>800</v>
      </c>
      <c r="D181">
        <v>0.94301277400000005</v>
      </c>
      <c r="E181">
        <v>2</v>
      </c>
      <c r="F181">
        <v>1313</v>
      </c>
      <c r="G181">
        <v>775</v>
      </c>
      <c r="H181">
        <v>1300</v>
      </c>
      <c r="I181">
        <v>1289</v>
      </c>
      <c r="J181">
        <v>-5.10357912</v>
      </c>
      <c r="K181">
        <f t="shared" si="2"/>
        <v>130.5</v>
      </c>
    </row>
    <row r="182" spans="1:11">
      <c r="A182">
        <v>183</v>
      </c>
      <c r="B182">
        <v>1130</v>
      </c>
      <c r="C182">
        <v>1130</v>
      </c>
      <c r="D182">
        <v>0.92115484599999997</v>
      </c>
      <c r="E182">
        <v>2</v>
      </c>
      <c r="F182">
        <v>1288</v>
      </c>
      <c r="G182">
        <v>1135</v>
      </c>
      <c r="H182">
        <v>1291</v>
      </c>
      <c r="I182">
        <v>1289</v>
      </c>
      <c r="J182">
        <v>-6.7829238739999997</v>
      </c>
      <c r="K182">
        <f t="shared" si="2"/>
        <v>490.5</v>
      </c>
    </row>
    <row r="183" spans="1:11">
      <c r="A183">
        <v>184</v>
      </c>
      <c r="B183">
        <v>180</v>
      </c>
      <c r="C183">
        <v>180</v>
      </c>
      <c r="D183">
        <v>0.89586482300000003</v>
      </c>
      <c r="E183">
        <v>1</v>
      </c>
      <c r="F183">
        <v>1296</v>
      </c>
      <c r="G183">
        <v>157</v>
      </c>
      <c r="H183">
        <v>1274</v>
      </c>
      <c r="I183">
        <v>1289</v>
      </c>
      <c r="J183">
        <v>7.5926770169999998</v>
      </c>
      <c r="K183">
        <f t="shared" si="2"/>
        <v>801.5</v>
      </c>
    </row>
    <row r="184" spans="1:11">
      <c r="A184">
        <v>185</v>
      </c>
      <c r="B184">
        <v>460</v>
      </c>
      <c r="C184">
        <v>460</v>
      </c>
      <c r="D184">
        <v>0.938517516</v>
      </c>
      <c r="E184">
        <v>2</v>
      </c>
      <c r="F184">
        <v>1263</v>
      </c>
      <c r="G184">
        <v>525</v>
      </c>
      <c r="H184">
        <v>1295</v>
      </c>
      <c r="I184">
        <v>1291</v>
      </c>
      <c r="J184">
        <v>5.9830786280000003</v>
      </c>
      <c r="K184">
        <f t="shared" si="2"/>
        <v>-120.5</v>
      </c>
    </row>
    <row r="185" spans="1:11">
      <c r="A185">
        <v>186</v>
      </c>
      <c r="B185">
        <v>870</v>
      </c>
      <c r="C185">
        <v>870</v>
      </c>
      <c r="D185">
        <v>0.932219519</v>
      </c>
      <c r="E185">
        <v>2</v>
      </c>
      <c r="F185">
        <v>1328</v>
      </c>
      <c r="G185">
        <v>820</v>
      </c>
      <c r="H185">
        <v>1303</v>
      </c>
      <c r="I185">
        <v>1289</v>
      </c>
      <c r="J185">
        <v>-6.5743310429999999</v>
      </c>
      <c r="K185">
        <f t="shared" si="2"/>
        <v>175.5</v>
      </c>
    </row>
    <row r="186" spans="1:11">
      <c r="A186">
        <v>187</v>
      </c>
      <c r="B186">
        <v>1180</v>
      </c>
      <c r="C186">
        <v>1180</v>
      </c>
      <c r="D186">
        <v>0.92222200600000004</v>
      </c>
      <c r="E186">
        <v>2</v>
      </c>
      <c r="F186">
        <v>1278</v>
      </c>
      <c r="G186">
        <v>1172</v>
      </c>
      <c r="H186">
        <v>1274</v>
      </c>
      <c r="I186">
        <v>1289</v>
      </c>
      <c r="J186">
        <v>-5.8278835610000002</v>
      </c>
      <c r="K186">
        <f t="shared" si="2"/>
        <v>527.5</v>
      </c>
    </row>
    <row r="187" spans="1:11">
      <c r="A187">
        <v>188</v>
      </c>
      <c r="B187">
        <v>200</v>
      </c>
      <c r="C187">
        <v>200</v>
      </c>
      <c r="D187">
        <v>0.87992159700000006</v>
      </c>
      <c r="E187">
        <v>1</v>
      </c>
      <c r="F187">
        <v>1266</v>
      </c>
      <c r="G187">
        <v>204</v>
      </c>
      <c r="H187">
        <v>1271</v>
      </c>
      <c r="I187">
        <v>1291</v>
      </c>
      <c r="J187">
        <v>8.1468982800000003</v>
      </c>
      <c r="K187">
        <f t="shared" si="2"/>
        <v>849.5</v>
      </c>
    </row>
    <row r="188" spans="1:11">
      <c r="A188">
        <v>189</v>
      </c>
      <c r="B188">
        <v>500</v>
      </c>
      <c r="C188">
        <v>500</v>
      </c>
      <c r="D188">
        <v>0.82282124899999998</v>
      </c>
      <c r="E188">
        <v>2</v>
      </c>
      <c r="F188">
        <v>1273</v>
      </c>
      <c r="G188">
        <v>560</v>
      </c>
      <c r="H188">
        <v>1303</v>
      </c>
      <c r="I188">
        <v>1291</v>
      </c>
      <c r="J188">
        <v>4.7184621</v>
      </c>
      <c r="K188">
        <f t="shared" si="2"/>
        <v>-85.5</v>
      </c>
    </row>
    <row r="189" spans="1:11">
      <c r="A189">
        <v>190</v>
      </c>
      <c r="B189">
        <v>920</v>
      </c>
      <c r="C189">
        <v>920</v>
      </c>
      <c r="D189">
        <v>0.97170763500000001</v>
      </c>
      <c r="E189">
        <v>2</v>
      </c>
      <c r="F189">
        <v>1333</v>
      </c>
      <c r="G189">
        <v>885</v>
      </c>
      <c r="H189">
        <v>1315</v>
      </c>
      <c r="I189">
        <v>1290</v>
      </c>
      <c r="J189">
        <v>-7.286102241</v>
      </c>
      <c r="K189">
        <f t="shared" si="2"/>
        <v>240</v>
      </c>
    </row>
    <row r="190" spans="1:11">
      <c r="A190">
        <v>191</v>
      </c>
      <c r="B190">
        <v>1270</v>
      </c>
      <c r="C190">
        <v>1270</v>
      </c>
      <c r="D190">
        <v>0.875358627</v>
      </c>
      <c r="E190">
        <v>2</v>
      </c>
      <c r="F190">
        <v>1298</v>
      </c>
      <c r="G190">
        <v>1235</v>
      </c>
      <c r="H190">
        <v>1281</v>
      </c>
      <c r="I190">
        <v>1289</v>
      </c>
      <c r="J190">
        <v>-3.3966447799999999</v>
      </c>
      <c r="K190">
        <f t="shared" si="2"/>
        <v>590.5</v>
      </c>
    </row>
    <row r="191" spans="1:11">
      <c r="A191">
        <v>192</v>
      </c>
      <c r="B191">
        <v>270</v>
      </c>
      <c r="C191">
        <v>270</v>
      </c>
      <c r="D191">
        <v>0.98672991300000001</v>
      </c>
      <c r="E191">
        <v>1</v>
      </c>
      <c r="F191">
        <v>1246</v>
      </c>
      <c r="G191">
        <v>291</v>
      </c>
      <c r="H191">
        <v>1267</v>
      </c>
      <c r="I191">
        <v>1291</v>
      </c>
      <c r="J191">
        <v>9.0691489549999993</v>
      </c>
      <c r="K191">
        <f t="shared" si="2"/>
        <v>936.5</v>
      </c>
    </row>
    <row r="192" spans="1:11">
      <c r="A192">
        <v>193</v>
      </c>
      <c r="B192">
        <v>580</v>
      </c>
      <c r="C192">
        <v>580</v>
      </c>
      <c r="D192">
        <v>0.87444657199999998</v>
      </c>
      <c r="E192">
        <v>2</v>
      </c>
      <c r="F192">
        <v>1278</v>
      </c>
      <c r="G192">
        <v>625</v>
      </c>
      <c r="H192">
        <v>1300</v>
      </c>
      <c r="I192">
        <v>1292</v>
      </c>
      <c r="J192">
        <v>1.9419339250000001</v>
      </c>
      <c r="K192">
        <f t="shared" si="2"/>
        <v>-21</v>
      </c>
    </row>
    <row r="193" spans="1:11">
      <c r="A193">
        <v>194</v>
      </c>
      <c r="B193">
        <v>980</v>
      </c>
      <c r="C193">
        <v>980</v>
      </c>
      <c r="D193">
        <v>0.96946540699999995</v>
      </c>
      <c r="E193">
        <v>2</v>
      </c>
      <c r="F193">
        <v>1323</v>
      </c>
      <c r="G193">
        <v>942</v>
      </c>
      <c r="H193">
        <v>1304</v>
      </c>
      <c r="I193">
        <v>1290</v>
      </c>
      <c r="J193">
        <v>-7.7303212569999999</v>
      </c>
      <c r="K193">
        <f t="shared" si="2"/>
        <v>297</v>
      </c>
    </row>
    <row r="194" spans="1:11">
      <c r="A194">
        <v>195</v>
      </c>
      <c r="B194">
        <v>0</v>
      </c>
      <c r="C194">
        <v>0</v>
      </c>
      <c r="D194">
        <v>0.89638355999999997</v>
      </c>
      <c r="E194">
        <v>1</v>
      </c>
      <c r="F194">
        <v>1266</v>
      </c>
      <c r="G194">
        <v>7</v>
      </c>
      <c r="H194">
        <v>1274</v>
      </c>
      <c r="I194">
        <v>1290</v>
      </c>
      <c r="J194">
        <v>-5.1457363999999997</v>
      </c>
      <c r="K194">
        <f t="shared" ref="K194:K257" si="3">IF(G194+I194/2 &lt;1080,G194+I194/2,G194-I194/2)</f>
        <v>652</v>
      </c>
    </row>
    <row r="195" spans="1:11">
      <c r="A195">
        <v>196</v>
      </c>
      <c r="B195">
        <v>310</v>
      </c>
      <c r="C195">
        <v>310</v>
      </c>
      <c r="D195">
        <v>0.85113753000000003</v>
      </c>
      <c r="E195">
        <v>2</v>
      </c>
      <c r="F195">
        <v>1278</v>
      </c>
      <c r="G195">
        <v>325</v>
      </c>
      <c r="H195">
        <v>1285</v>
      </c>
      <c r="I195">
        <v>1292</v>
      </c>
      <c r="J195">
        <v>8.9892366510000006</v>
      </c>
      <c r="K195">
        <f t="shared" si="3"/>
        <v>971</v>
      </c>
    </row>
    <row r="196" spans="1:11">
      <c r="A196">
        <v>197</v>
      </c>
      <c r="B196">
        <v>650</v>
      </c>
      <c r="C196">
        <v>650</v>
      </c>
      <c r="D196">
        <v>0.95826686599999999</v>
      </c>
      <c r="E196">
        <v>2</v>
      </c>
      <c r="F196">
        <v>1293</v>
      </c>
      <c r="G196">
        <v>665</v>
      </c>
      <c r="H196">
        <v>1300</v>
      </c>
      <c r="I196">
        <v>1291</v>
      </c>
      <c r="J196">
        <v>-0.53721173300000002</v>
      </c>
      <c r="K196">
        <f t="shared" si="3"/>
        <v>19.5</v>
      </c>
    </row>
    <row r="197" spans="1:11">
      <c r="A197">
        <v>198</v>
      </c>
      <c r="B197">
        <v>1020</v>
      </c>
      <c r="C197">
        <v>1020</v>
      </c>
      <c r="D197">
        <v>0.94779692500000001</v>
      </c>
      <c r="E197">
        <v>2</v>
      </c>
      <c r="F197">
        <v>1308</v>
      </c>
      <c r="G197">
        <v>1005</v>
      </c>
      <c r="H197">
        <v>1301</v>
      </c>
      <c r="I197">
        <v>1291</v>
      </c>
      <c r="J197">
        <v>-7.7668048929999998</v>
      </c>
      <c r="K197">
        <f t="shared" si="3"/>
        <v>359.5</v>
      </c>
    </row>
    <row r="198" spans="1:11">
      <c r="A198">
        <v>199</v>
      </c>
      <c r="B198">
        <v>60</v>
      </c>
      <c r="C198">
        <v>60</v>
      </c>
      <c r="D198">
        <v>0.97550638700000003</v>
      </c>
      <c r="E198">
        <v>1</v>
      </c>
      <c r="F198">
        <v>1286</v>
      </c>
      <c r="G198">
        <v>44</v>
      </c>
      <c r="H198">
        <v>1271</v>
      </c>
      <c r="I198">
        <v>1291</v>
      </c>
      <c r="J198">
        <v>0.86342133099999996</v>
      </c>
      <c r="K198">
        <f t="shared" si="3"/>
        <v>689.5</v>
      </c>
    </row>
    <row r="199" spans="1:11">
      <c r="A199">
        <v>200</v>
      </c>
      <c r="B199">
        <v>340</v>
      </c>
      <c r="C199">
        <v>340</v>
      </c>
      <c r="D199">
        <v>0.86761166899999997</v>
      </c>
      <c r="E199">
        <v>2</v>
      </c>
      <c r="F199">
        <v>1263</v>
      </c>
      <c r="G199">
        <v>400</v>
      </c>
      <c r="H199">
        <v>1293</v>
      </c>
      <c r="I199">
        <v>1292</v>
      </c>
      <c r="J199">
        <v>8.6902564990000002</v>
      </c>
      <c r="K199">
        <f t="shared" si="3"/>
        <v>1046</v>
      </c>
    </row>
    <row r="200" spans="1:11">
      <c r="A200">
        <v>201</v>
      </c>
      <c r="B200">
        <v>740</v>
      </c>
      <c r="C200">
        <v>740</v>
      </c>
      <c r="D200">
        <v>0.93165840499999997</v>
      </c>
      <c r="E200">
        <v>2</v>
      </c>
      <c r="F200">
        <v>1323</v>
      </c>
      <c r="G200">
        <v>705</v>
      </c>
      <c r="H200">
        <v>1305</v>
      </c>
      <c r="I200">
        <v>1291</v>
      </c>
      <c r="J200">
        <v>-3.465942987</v>
      </c>
      <c r="K200">
        <f t="shared" si="3"/>
        <v>59.5</v>
      </c>
    </row>
    <row r="201" spans="1:11">
      <c r="A201">
        <v>202</v>
      </c>
      <c r="B201">
        <v>1070</v>
      </c>
      <c r="C201">
        <v>1070</v>
      </c>
      <c r="D201">
        <v>0.92867853</v>
      </c>
      <c r="E201">
        <v>2</v>
      </c>
      <c r="F201">
        <v>1288</v>
      </c>
      <c r="G201">
        <v>1088</v>
      </c>
      <c r="H201">
        <v>1297</v>
      </c>
      <c r="I201">
        <v>1291</v>
      </c>
      <c r="J201">
        <v>-7.5154090919999996</v>
      </c>
      <c r="K201">
        <f t="shared" si="3"/>
        <v>442.5</v>
      </c>
    </row>
    <row r="202" spans="1:11">
      <c r="A202">
        <v>203</v>
      </c>
      <c r="B202">
        <v>140</v>
      </c>
      <c r="C202">
        <v>140</v>
      </c>
      <c r="D202">
        <v>0.88725754700000004</v>
      </c>
      <c r="E202">
        <v>1</v>
      </c>
      <c r="F202">
        <v>1316</v>
      </c>
      <c r="G202">
        <v>97</v>
      </c>
      <c r="H202">
        <v>1274</v>
      </c>
      <c r="I202">
        <v>1291</v>
      </c>
      <c r="J202">
        <v>6.0369734199999998</v>
      </c>
      <c r="K202">
        <f t="shared" si="3"/>
        <v>742.5</v>
      </c>
    </row>
    <row r="203" spans="1:11">
      <c r="A203">
        <v>204</v>
      </c>
      <c r="B203">
        <v>400</v>
      </c>
      <c r="C203">
        <v>400</v>
      </c>
      <c r="D203">
        <v>0.95230188500000001</v>
      </c>
      <c r="E203">
        <v>2</v>
      </c>
      <c r="F203">
        <v>1253</v>
      </c>
      <c r="G203">
        <v>490</v>
      </c>
      <c r="H203">
        <v>1298</v>
      </c>
      <c r="I203">
        <v>1292</v>
      </c>
      <c r="J203">
        <v>7.5903988800000004</v>
      </c>
      <c r="K203">
        <f t="shared" si="3"/>
        <v>-156</v>
      </c>
    </row>
    <row r="204" spans="1:11">
      <c r="A204">
        <v>205</v>
      </c>
      <c r="B204">
        <v>840</v>
      </c>
      <c r="C204">
        <v>840</v>
      </c>
      <c r="D204">
        <v>0.93112682899999999</v>
      </c>
      <c r="E204">
        <v>2</v>
      </c>
      <c r="F204">
        <v>1343</v>
      </c>
      <c r="G204">
        <v>765</v>
      </c>
      <c r="H204">
        <v>1305</v>
      </c>
      <c r="I204">
        <v>1290</v>
      </c>
      <c r="J204">
        <v>-6.0079783539999996</v>
      </c>
      <c r="K204">
        <f t="shared" si="3"/>
        <v>120</v>
      </c>
    </row>
    <row r="205" spans="1:11">
      <c r="A205">
        <v>206</v>
      </c>
      <c r="B205">
        <v>1130</v>
      </c>
      <c r="C205">
        <v>1130</v>
      </c>
      <c r="D205">
        <v>0.934597703</v>
      </c>
      <c r="E205">
        <v>2</v>
      </c>
      <c r="F205">
        <v>1268</v>
      </c>
      <c r="G205">
        <v>1155</v>
      </c>
      <c r="H205">
        <v>1281</v>
      </c>
      <c r="I205">
        <v>1289</v>
      </c>
      <c r="J205">
        <v>-6.7829238739999997</v>
      </c>
      <c r="K205">
        <f t="shared" si="3"/>
        <v>510.5</v>
      </c>
    </row>
    <row r="206" spans="1:11">
      <c r="A206">
        <v>207</v>
      </c>
      <c r="B206">
        <v>190</v>
      </c>
      <c r="C206">
        <v>190</v>
      </c>
      <c r="D206">
        <v>0.88839367700000005</v>
      </c>
      <c r="E206">
        <v>1</v>
      </c>
      <c r="F206">
        <v>1306</v>
      </c>
      <c r="G206">
        <v>157</v>
      </c>
      <c r="H206">
        <v>1274</v>
      </c>
      <c r="I206">
        <v>1290</v>
      </c>
      <c r="J206">
        <v>7.8874448819999996</v>
      </c>
      <c r="K206">
        <f t="shared" si="3"/>
        <v>802</v>
      </c>
    </row>
    <row r="207" spans="1:11">
      <c r="A207">
        <v>208</v>
      </c>
      <c r="B207">
        <v>460</v>
      </c>
      <c r="C207">
        <v>460</v>
      </c>
      <c r="D207">
        <v>0.79978455500000001</v>
      </c>
      <c r="E207">
        <v>2</v>
      </c>
      <c r="F207">
        <v>1258</v>
      </c>
      <c r="G207">
        <v>540</v>
      </c>
      <c r="H207">
        <v>1298</v>
      </c>
      <c r="I207">
        <v>1290</v>
      </c>
      <c r="J207">
        <v>5.9830786280000003</v>
      </c>
      <c r="K207">
        <f t="shared" si="3"/>
        <v>-105</v>
      </c>
    </row>
    <row r="208" spans="1:11">
      <c r="A208">
        <v>209</v>
      </c>
      <c r="B208">
        <v>890</v>
      </c>
      <c r="C208">
        <v>890</v>
      </c>
      <c r="D208">
        <v>0.986166388</v>
      </c>
      <c r="E208">
        <v>2</v>
      </c>
      <c r="F208">
        <v>1338</v>
      </c>
      <c r="G208">
        <v>850</v>
      </c>
      <c r="H208">
        <v>1318</v>
      </c>
      <c r="I208">
        <v>1289</v>
      </c>
      <c r="J208">
        <v>-6.8948892270000002</v>
      </c>
      <c r="K208">
        <f t="shared" si="3"/>
        <v>205.5</v>
      </c>
    </row>
    <row r="209" spans="1:11">
      <c r="A209">
        <v>210</v>
      </c>
      <c r="B209">
        <v>1240</v>
      </c>
      <c r="C209">
        <v>1240</v>
      </c>
      <c r="D209">
        <v>0.79951718999999999</v>
      </c>
      <c r="E209">
        <v>2</v>
      </c>
      <c r="F209">
        <v>1298</v>
      </c>
      <c r="G209">
        <v>1205</v>
      </c>
      <c r="H209">
        <v>1281</v>
      </c>
      <c r="I209">
        <v>1287</v>
      </c>
      <c r="J209">
        <v>-4.3007827680000004</v>
      </c>
      <c r="K209">
        <f t="shared" si="3"/>
        <v>561.5</v>
      </c>
    </row>
    <row r="210" spans="1:11">
      <c r="A210">
        <v>211</v>
      </c>
      <c r="B210">
        <v>240</v>
      </c>
      <c r="C210">
        <v>240</v>
      </c>
      <c r="D210">
        <v>0.99017764900000005</v>
      </c>
      <c r="E210">
        <v>1</v>
      </c>
      <c r="F210">
        <v>1246</v>
      </c>
      <c r="G210">
        <v>271</v>
      </c>
      <c r="H210">
        <v>1277</v>
      </c>
      <c r="I210">
        <v>1288</v>
      </c>
      <c r="J210">
        <v>8.8543650350000007</v>
      </c>
      <c r="K210">
        <f t="shared" si="3"/>
        <v>915</v>
      </c>
    </row>
    <row r="211" spans="1:11">
      <c r="A211">
        <v>212</v>
      </c>
      <c r="B211">
        <v>580</v>
      </c>
      <c r="C211">
        <v>580</v>
      </c>
      <c r="D211">
        <v>0.89078249700000001</v>
      </c>
      <c r="E211">
        <v>2</v>
      </c>
      <c r="F211">
        <v>1293</v>
      </c>
      <c r="G211">
        <v>595</v>
      </c>
      <c r="H211">
        <v>1300</v>
      </c>
      <c r="I211">
        <v>1288</v>
      </c>
      <c r="J211">
        <v>1.9419339250000001</v>
      </c>
      <c r="K211">
        <f t="shared" si="3"/>
        <v>-49</v>
      </c>
    </row>
    <row r="212" spans="1:11">
      <c r="A212">
        <v>213</v>
      </c>
      <c r="B212">
        <v>950</v>
      </c>
      <c r="C212">
        <v>950</v>
      </c>
      <c r="D212">
        <v>0.98569783399999999</v>
      </c>
      <c r="E212">
        <v>2</v>
      </c>
      <c r="F212">
        <v>1308</v>
      </c>
      <c r="G212">
        <v>942</v>
      </c>
      <c r="H212">
        <v>1304</v>
      </c>
      <c r="I212">
        <v>1287</v>
      </c>
      <c r="J212">
        <v>-7.5657458330000003</v>
      </c>
      <c r="K212">
        <f t="shared" si="3"/>
        <v>298.5</v>
      </c>
    </row>
    <row r="213" spans="1:11">
      <c r="A213">
        <v>214</v>
      </c>
      <c r="B213">
        <v>0</v>
      </c>
      <c r="C213">
        <v>0</v>
      </c>
      <c r="D213">
        <v>0.88492154599999995</v>
      </c>
      <c r="E213">
        <v>1</v>
      </c>
      <c r="F213">
        <v>1296</v>
      </c>
      <c r="G213">
        <v>1259</v>
      </c>
      <c r="H213">
        <v>1277</v>
      </c>
      <c r="I213">
        <v>1287</v>
      </c>
      <c r="J213">
        <v>-5.1457363999999997</v>
      </c>
      <c r="K213">
        <f t="shared" si="3"/>
        <v>615.5</v>
      </c>
    </row>
    <row r="214" spans="1:11">
      <c r="A214">
        <v>215</v>
      </c>
      <c r="B214">
        <v>290</v>
      </c>
      <c r="C214">
        <v>290</v>
      </c>
      <c r="D214">
        <v>0.960439971</v>
      </c>
      <c r="E214">
        <v>2</v>
      </c>
      <c r="F214">
        <v>1268</v>
      </c>
      <c r="G214">
        <v>335</v>
      </c>
      <c r="H214">
        <v>1290</v>
      </c>
      <c r="I214">
        <v>1288</v>
      </c>
      <c r="J214">
        <v>9.0780652459999995</v>
      </c>
      <c r="K214">
        <f t="shared" si="3"/>
        <v>979</v>
      </c>
    </row>
    <row r="215" spans="1:11">
      <c r="A215">
        <v>216</v>
      </c>
      <c r="B215">
        <v>670</v>
      </c>
      <c r="C215">
        <v>670</v>
      </c>
      <c r="D215">
        <v>0.95195516800000002</v>
      </c>
      <c r="E215">
        <v>2</v>
      </c>
      <c r="F215">
        <v>1313</v>
      </c>
      <c r="G215">
        <v>645</v>
      </c>
      <c r="H215">
        <v>1300</v>
      </c>
      <c r="I215">
        <v>1287</v>
      </c>
      <c r="J215">
        <v>-1.2238828239999999</v>
      </c>
      <c r="K215">
        <f t="shared" si="3"/>
        <v>1.5</v>
      </c>
    </row>
    <row r="216" spans="1:11">
      <c r="A216">
        <v>217</v>
      </c>
      <c r="B216">
        <v>1000</v>
      </c>
      <c r="C216">
        <v>1000</v>
      </c>
      <c r="D216">
        <v>0.97370300499999995</v>
      </c>
      <c r="E216">
        <v>2</v>
      </c>
      <c r="F216">
        <v>1288</v>
      </c>
      <c r="G216">
        <v>1012</v>
      </c>
      <c r="H216">
        <v>1294</v>
      </c>
      <c r="I216">
        <v>1286</v>
      </c>
      <c r="J216">
        <v>-7.7748894000000002</v>
      </c>
      <c r="K216">
        <f t="shared" si="3"/>
        <v>369</v>
      </c>
    </row>
    <row r="217" spans="1:11">
      <c r="A217">
        <v>218</v>
      </c>
      <c r="B217">
        <v>60</v>
      </c>
      <c r="C217">
        <v>60</v>
      </c>
      <c r="D217">
        <v>0.98328797700000004</v>
      </c>
      <c r="E217">
        <v>1</v>
      </c>
      <c r="F217">
        <v>1306</v>
      </c>
      <c r="G217">
        <v>31</v>
      </c>
      <c r="H217">
        <v>1277</v>
      </c>
      <c r="I217">
        <v>1286</v>
      </c>
      <c r="J217">
        <v>0.86342133099999996</v>
      </c>
      <c r="K217">
        <f t="shared" si="3"/>
        <v>674</v>
      </c>
    </row>
    <row r="218" spans="1:11">
      <c r="A218">
        <v>219</v>
      </c>
      <c r="B218">
        <v>340</v>
      </c>
      <c r="C218">
        <v>340</v>
      </c>
      <c r="D218">
        <v>0.96841480899999999</v>
      </c>
      <c r="E218">
        <v>2</v>
      </c>
      <c r="F218">
        <v>1263</v>
      </c>
      <c r="G218">
        <v>405</v>
      </c>
      <c r="H218">
        <v>1295</v>
      </c>
      <c r="I218">
        <v>1287</v>
      </c>
      <c r="J218">
        <v>8.6902564990000002</v>
      </c>
      <c r="K218">
        <f t="shared" si="3"/>
        <v>1048.5</v>
      </c>
    </row>
    <row r="219" spans="1:11">
      <c r="A219">
        <v>220</v>
      </c>
      <c r="B219">
        <v>750</v>
      </c>
      <c r="C219">
        <v>750</v>
      </c>
      <c r="D219">
        <v>0.96761930500000004</v>
      </c>
      <c r="E219">
        <v>2</v>
      </c>
      <c r="F219">
        <v>1328</v>
      </c>
      <c r="G219">
        <v>705</v>
      </c>
      <c r="H219">
        <v>1305</v>
      </c>
      <c r="I219">
        <v>1286</v>
      </c>
      <c r="J219">
        <v>-3.7597527130000001</v>
      </c>
      <c r="K219">
        <f t="shared" si="3"/>
        <v>62</v>
      </c>
    </row>
    <row r="220" spans="1:11">
      <c r="A220">
        <v>221</v>
      </c>
      <c r="B220">
        <v>1070</v>
      </c>
      <c r="C220">
        <v>1070</v>
      </c>
      <c r="D220">
        <v>0.94963017800000005</v>
      </c>
      <c r="E220">
        <v>2</v>
      </c>
      <c r="F220">
        <v>1283</v>
      </c>
      <c r="G220">
        <v>1072</v>
      </c>
      <c r="H220">
        <v>1284</v>
      </c>
      <c r="I220">
        <v>1284</v>
      </c>
      <c r="J220">
        <v>-7.5154090919999996</v>
      </c>
      <c r="K220">
        <f t="shared" si="3"/>
        <v>430</v>
      </c>
    </row>
    <row r="221" spans="1:11">
      <c r="A221">
        <v>222</v>
      </c>
      <c r="B221">
        <v>110</v>
      </c>
      <c r="C221">
        <v>110</v>
      </c>
      <c r="D221">
        <v>0.97000451899999995</v>
      </c>
      <c r="E221">
        <v>1</v>
      </c>
      <c r="F221">
        <v>1286</v>
      </c>
      <c r="G221">
        <v>87</v>
      </c>
      <c r="H221">
        <v>1264</v>
      </c>
      <c r="I221">
        <v>1285</v>
      </c>
      <c r="J221">
        <v>4.4409805960000002</v>
      </c>
      <c r="K221">
        <f t="shared" si="3"/>
        <v>729.5</v>
      </c>
    </row>
    <row r="222" spans="1:11">
      <c r="A222">
        <v>223</v>
      </c>
      <c r="B222">
        <v>370</v>
      </c>
      <c r="C222">
        <v>370</v>
      </c>
      <c r="D222">
        <v>0.95717507400000001</v>
      </c>
      <c r="E222">
        <v>2</v>
      </c>
      <c r="F222">
        <v>1253</v>
      </c>
      <c r="G222">
        <v>460</v>
      </c>
      <c r="H222">
        <v>1298</v>
      </c>
      <c r="I222">
        <v>1287</v>
      </c>
      <c r="J222">
        <v>8.2156112530000005</v>
      </c>
      <c r="K222">
        <f t="shared" si="3"/>
        <v>-183.5</v>
      </c>
    </row>
    <row r="223" spans="1:11">
      <c r="A223">
        <v>224</v>
      </c>
      <c r="B223">
        <v>810</v>
      </c>
      <c r="C223">
        <v>810</v>
      </c>
      <c r="D223">
        <v>0.96899659900000001</v>
      </c>
      <c r="E223">
        <v>2</v>
      </c>
      <c r="F223">
        <v>1343</v>
      </c>
      <c r="G223">
        <v>725</v>
      </c>
      <c r="H223">
        <v>1300</v>
      </c>
      <c r="I223">
        <v>1286</v>
      </c>
      <c r="J223">
        <v>-5.3448481030000003</v>
      </c>
      <c r="K223">
        <f t="shared" si="3"/>
        <v>82</v>
      </c>
    </row>
    <row r="224" spans="1:11">
      <c r="A224">
        <v>225</v>
      </c>
      <c r="B224">
        <v>1080</v>
      </c>
      <c r="C224">
        <v>1080</v>
      </c>
      <c r="D224">
        <v>0.95650029800000003</v>
      </c>
      <c r="E224">
        <v>2</v>
      </c>
      <c r="F224">
        <v>1258</v>
      </c>
      <c r="G224">
        <v>1105</v>
      </c>
      <c r="H224">
        <v>1271</v>
      </c>
      <c r="I224">
        <v>1284</v>
      </c>
      <c r="J224">
        <v>-7.4256477959999998</v>
      </c>
      <c r="K224">
        <f t="shared" si="3"/>
        <v>463</v>
      </c>
    </row>
    <row r="225" spans="1:11">
      <c r="A225">
        <v>226</v>
      </c>
      <c r="B225">
        <v>130</v>
      </c>
      <c r="C225">
        <v>130</v>
      </c>
      <c r="D225">
        <v>0.97406423900000005</v>
      </c>
      <c r="E225">
        <v>1</v>
      </c>
      <c r="F225">
        <v>1296</v>
      </c>
      <c r="G225">
        <v>101</v>
      </c>
      <c r="H225">
        <v>1267</v>
      </c>
      <c r="I225">
        <v>1285</v>
      </c>
      <c r="J225">
        <v>5.5478969359999999</v>
      </c>
      <c r="K225">
        <f t="shared" si="3"/>
        <v>743.5</v>
      </c>
    </row>
    <row r="226" spans="1:11">
      <c r="A226">
        <v>227</v>
      </c>
      <c r="B226">
        <v>390</v>
      </c>
      <c r="C226">
        <v>390</v>
      </c>
      <c r="D226">
        <v>0.92705453500000001</v>
      </c>
      <c r="E226">
        <v>2</v>
      </c>
      <c r="F226">
        <v>1253</v>
      </c>
      <c r="G226">
        <v>475</v>
      </c>
      <c r="H226">
        <v>1295</v>
      </c>
      <c r="I226">
        <v>1287</v>
      </c>
      <c r="J226">
        <v>7.8140294030000002</v>
      </c>
      <c r="K226">
        <f t="shared" si="3"/>
        <v>-168.5</v>
      </c>
    </row>
    <row r="227" spans="1:11">
      <c r="A227">
        <v>228</v>
      </c>
      <c r="B227">
        <v>820</v>
      </c>
      <c r="C227">
        <v>820</v>
      </c>
      <c r="D227">
        <v>0.977196497</v>
      </c>
      <c r="E227">
        <v>2</v>
      </c>
      <c r="F227">
        <v>1338</v>
      </c>
      <c r="G227">
        <v>750</v>
      </c>
      <c r="H227">
        <v>1303</v>
      </c>
      <c r="I227">
        <v>1286</v>
      </c>
      <c r="J227">
        <v>-5.5761987340000001</v>
      </c>
      <c r="K227">
        <f t="shared" si="3"/>
        <v>107</v>
      </c>
    </row>
    <row r="228" spans="1:11">
      <c r="A228">
        <v>229</v>
      </c>
      <c r="B228">
        <v>1110</v>
      </c>
      <c r="C228">
        <v>1110</v>
      </c>
      <c r="D228">
        <v>0.89976667099999996</v>
      </c>
      <c r="E228">
        <v>2</v>
      </c>
      <c r="F228">
        <v>1268</v>
      </c>
      <c r="G228">
        <v>1128</v>
      </c>
      <c r="H228">
        <v>1277</v>
      </c>
      <c r="I228">
        <v>1284</v>
      </c>
      <c r="J228">
        <v>-7.0784187440000004</v>
      </c>
      <c r="K228">
        <f t="shared" si="3"/>
        <v>486</v>
      </c>
    </row>
    <row r="229" spans="1:11">
      <c r="A229">
        <v>230</v>
      </c>
      <c r="B229">
        <v>160</v>
      </c>
      <c r="C229">
        <v>160</v>
      </c>
      <c r="D229">
        <v>0.98804821899999995</v>
      </c>
      <c r="E229">
        <v>1</v>
      </c>
      <c r="F229">
        <v>1296</v>
      </c>
      <c r="G229">
        <v>137</v>
      </c>
      <c r="H229">
        <v>1274</v>
      </c>
      <c r="I229">
        <v>1286</v>
      </c>
      <c r="J229">
        <v>6.8925279770000003</v>
      </c>
      <c r="K229">
        <f t="shared" si="3"/>
        <v>780</v>
      </c>
    </row>
    <row r="230" spans="1:11">
      <c r="A230">
        <v>231</v>
      </c>
      <c r="B230">
        <v>440</v>
      </c>
      <c r="C230">
        <v>440</v>
      </c>
      <c r="D230">
        <v>0.92450068900000004</v>
      </c>
      <c r="E230">
        <v>2</v>
      </c>
      <c r="F230">
        <v>1263</v>
      </c>
      <c r="G230">
        <v>505</v>
      </c>
      <c r="H230">
        <v>1295</v>
      </c>
      <c r="I230">
        <v>1287</v>
      </c>
      <c r="J230">
        <v>6.563854182</v>
      </c>
      <c r="K230">
        <f t="shared" si="3"/>
        <v>-138.5</v>
      </c>
    </row>
    <row r="231" spans="1:11">
      <c r="A231">
        <v>232</v>
      </c>
      <c r="B231">
        <v>850</v>
      </c>
      <c r="C231">
        <v>850</v>
      </c>
      <c r="D231">
        <v>0.97980263499999998</v>
      </c>
      <c r="E231">
        <v>2</v>
      </c>
      <c r="F231">
        <v>1328</v>
      </c>
      <c r="G231">
        <v>800</v>
      </c>
      <c r="H231">
        <v>1303</v>
      </c>
      <c r="I231">
        <v>1285</v>
      </c>
      <c r="J231">
        <v>-6.2078585329999996</v>
      </c>
      <c r="K231">
        <f t="shared" si="3"/>
        <v>157.5</v>
      </c>
    </row>
    <row r="232" spans="1:11">
      <c r="A232">
        <v>233</v>
      </c>
      <c r="B232">
        <v>1160</v>
      </c>
      <c r="C232">
        <v>1160</v>
      </c>
      <c r="D232">
        <v>0.91644909299999999</v>
      </c>
      <c r="E232">
        <v>2</v>
      </c>
      <c r="F232">
        <v>1278</v>
      </c>
      <c r="G232">
        <v>1158</v>
      </c>
      <c r="H232">
        <v>1277</v>
      </c>
      <c r="I232">
        <v>1284</v>
      </c>
      <c r="J232">
        <v>-6.246179916</v>
      </c>
      <c r="K232">
        <f t="shared" si="3"/>
        <v>516</v>
      </c>
    </row>
    <row r="233" spans="1:11">
      <c r="A233">
        <v>234</v>
      </c>
      <c r="B233">
        <v>190</v>
      </c>
      <c r="C233">
        <v>190</v>
      </c>
      <c r="D233">
        <v>0.97611410799999998</v>
      </c>
      <c r="E233">
        <v>1</v>
      </c>
      <c r="F233">
        <v>1276</v>
      </c>
      <c r="G233">
        <v>187</v>
      </c>
      <c r="H233">
        <v>1274</v>
      </c>
      <c r="I233">
        <v>1285</v>
      </c>
      <c r="J233">
        <v>7.8874448819999996</v>
      </c>
      <c r="K233">
        <f t="shared" si="3"/>
        <v>829.5</v>
      </c>
    </row>
    <row r="234" spans="1:11">
      <c r="A234">
        <v>235</v>
      </c>
      <c r="B234">
        <v>490</v>
      </c>
      <c r="C234">
        <v>490</v>
      </c>
      <c r="D234">
        <v>0.93884981199999995</v>
      </c>
      <c r="E234">
        <v>2</v>
      </c>
      <c r="F234">
        <v>1273</v>
      </c>
      <c r="G234">
        <v>530</v>
      </c>
      <c r="H234">
        <v>1293</v>
      </c>
      <c r="I234">
        <v>1286</v>
      </c>
      <c r="J234">
        <v>5.0455806819999998</v>
      </c>
      <c r="K234">
        <f t="shared" si="3"/>
        <v>-113</v>
      </c>
    </row>
    <row r="235" spans="1:11">
      <c r="A235">
        <v>236</v>
      </c>
      <c r="B235">
        <v>870</v>
      </c>
      <c r="C235">
        <v>870</v>
      </c>
      <c r="D235">
        <v>0.97941571500000002</v>
      </c>
      <c r="E235">
        <v>2</v>
      </c>
      <c r="F235">
        <v>1313</v>
      </c>
      <c r="G235">
        <v>835</v>
      </c>
      <c r="H235">
        <v>1295</v>
      </c>
      <c r="I235">
        <v>1285</v>
      </c>
      <c r="J235">
        <v>-6.5743310429999999</v>
      </c>
      <c r="K235">
        <f t="shared" si="3"/>
        <v>192.5</v>
      </c>
    </row>
    <row r="236" spans="1:11">
      <c r="A236">
        <v>237</v>
      </c>
      <c r="B236">
        <v>1180</v>
      </c>
      <c r="C236">
        <v>1180</v>
      </c>
      <c r="D236">
        <v>0.923938182</v>
      </c>
      <c r="E236">
        <v>2</v>
      </c>
      <c r="F236">
        <v>1278</v>
      </c>
      <c r="G236">
        <v>1178</v>
      </c>
      <c r="H236">
        <v>1277</v>
      </c>
      <c r="I236">
        <v>1284</v>
      </c>
      <c r="J236">
        <v>-5.8278835610000002</v>
      </c>
      <c r="K236">
        <f t="shared" si="3"/>
        <v>536</v>
      </c>
    </row>
    <row r="237" spans="1:11">
      <c r="A237">
        <v>238</v>
      </c>
      <c r="B237">
        <v>210</v>
      </c>
      <c r="C237">
        <v>210</v>
      </c>
      <c r="D237">
        <v>0.977581221</v>
      </c>
      <c r="E237">
        <v>1</v>
      </c>
      <c r="F237">
        <v>1276</v>
      </c>
      <c r="G237">
        <v>207</v>
      </c>
      <c r="H237">
        <v>1274</v>
      </c>
      <c r="I237">
        <v>1285</v>
      </c>
      <c r="J237">
        <v>8.3721874469999999</v>
      </c>
      <c r="K237">
        <f t="shared" si="3"/>
        <v>849.5</v>
      </c>
    </row>
    <row r="238" spans="1:11">
      <c r="A238">
        <v>239</v>
      </c>
      <c r="B238">
        <v>510</v>
      </c>
      <c r="C238">
        <v>510</v>
      </c>
      <c r="D238">
        <v>0.92934022900000002</v>
      </c>
      <c r="E238">
        <v>2</v>
      </c>
      <c r="F238">
        <v>1273</v>
      </c>
      <c r="G238">
        <v>550</v>
      </c>
      <c r="H238">
        <v>1293</v>
      </c>
      <c r="I238">
        <v>1286</v>
      </c>
      <c r="J238">
        <v>4.3852728089999999</v>
      </c>
      <c r="K238">
        <f t="shared" si="3"/>
        <v>-93</v>
      </c>
    </row>
    <row r="239" spans="1:11">
      <c r="A239">
        <v>240</v>
      </c>
      <c r="B239">
        <v>890</v>
      </c>
      <c r="C239">
        <v>890</v>
      </c>
      <c r="D239">
        <v>0.98910779699999996</v>
      </c>
      <c r="E239">
        <v>2</v>
      </c>
      <c r="F239">
        <v>1313</v>
      </c>
      <c r="G239">
        <v>875</v>
      </c>
      <c r="H239">
        <v>1305</v>
      </c>
      <c r="I239">
        <v>1284</v>
      </c>
      <c r="J239">
        <v>-6.8948892270000002</v>
      </c>
      <c r="K239">
        <f t="shared" si="3"/>
        <v>233</v>
      </c>
    </row>
    <row r="240" spans="1:11">
      <c r="A240">
        <v>241</v>
      </c>
      <c r="B240">
        <v>1240</v>
      </c>
      <c r="C240">
        <v>1240</v>
      </c>
      <c r="D240">
        <v>0.933678491</v>
      </c>
      <c r="E240">
        <v>2</v>
      </c>
      <c r="F240">
        <v>1298</v>
      </c>
      <c r="G240">
        <v>1198</v>
      </c>
      <c r="H240">
        <v>1277</v>
      </c>
      <c r="I240">
        <v>1284</v>
      </c>
      <c r="J240">
        <v>-4.3007827680000004</v>
      </c>
      <c r="K240">
        <f t="shared" si="3"/>
        <v>556</v>
      </c>
    </row>
    <row r="241" spans="1:11">
      <c r="A241">
        <v>242</v>
      </c>
      <c r="B241">
        <v>230</v>
      </c>
      <c r="C241">
        <v>230</v>
      </c>
      <c r="D241">
        <v>0.99016550800000003</v>
      </c>
      <c r="E241">
        <v>1</v>
      </c>
      <c r="F241">
        <v>1236</v>
      </c>
      <c r="G241">
        <v>261</v>
      </c>
      <c r="H241">
        <v>1267</v>
      </c>
      <c r="I241">
        <v>1285</v>
      </c>
      <c r="J241">
        <v>8.7248050700000004</v>
      </c>
      <c r="K241">
        <f t="shared" si="3"/>
        <v>903.5</v>
      </c>
    </row>
    <row r="242" spans="1:11">
      <c r="A242">
        <v>243</v>
      </c>
      <c r="B242">
        <v>550</v>
      </c>
      <c r="C242">
        <v>550</v>
      </c>
      <c r="D242">
        <v>0.92831739899999999</v>
      </c>
      <c r="E242">
        <v>2</v>
      </c>
      <c r="F242">
        <v>1283</v>
      </c>
      <c r="G242">
        <v>575</v>
      </c>
      <c r="H242">
        <v>1295</v>
      </c>
      <c r="I242">
        <v>1286</v>
      </c>
      <c r="J242">
        <v>3.0060549679999999</v>
      </c>
      <c r="K242">
        <f t="shared" si="3"/>
        <v>-68</v>
      </c>
    </row>
    <row r="243" spans="1:11">
      <c r="A243">
        <v>244</v>
      </c>
      <c r="B243">
        <v>920</v>
      </c>
      <c r="C243">
        <v>920</v>
      </c>
      <c r="D243">
        <v>0.98674678400000004</v>
      </c>
      <c r="E243">
        <v>2</v>
      </c>
      <c r="F243">
        <v>1308</v>
      </c>
      <c r="G243">
        <v>910</v>
      </c>
      <c r="H243">
        <v>1303</v>
      </c>
      <c r="I243">
        <v>1285</v>
      </c>
      <c r="J243">
        <v>-7.286102241</v>
      </c>
      <c r="K243">
        <f t="shared" si="3"/>
        <v>267.5</v>
      </c>
    </row>
    <row r="244" spans="1:11">
      <c r="A244">
        <v>245</v>
      </c>
      <c r="B244">
        <v>1270</v>
      </c>
      <c r="C244">
        <v>1270</v>
      </c>
      <c r="D244">
        <v>0.93599667799999997</v>
      </c>
      <c r="E244">
        <v>2</v>
      </c>
      <c r="F244">
        <v>1298</v>
      </c>
      <c r="G244">
        <v>1222</v>
      </c>
      <c r="H244">
        <v>1274</v>
      </c>
      <c r="I244">
        <v>1284</v>
      </c>
      <c r="J244">
        <v>-3.3966447799999999</v>
      </c>
      <c r="K244">
        <f t="shared" si="3"/>
        <v>580</v>
      </c>
    </row>
    <row r="245" spans="1:11">
      <c r="A245">
        <v>246</v>
      </c>
      <c r="B245">
        <v>250</v>
      </c>
      <c r="C245">
        <v>250</v>
      </c>
      <c r="D245">
        <v>0.98456469700000004</v>
      </c>
      <c r="E245">
        <v>1</v>
      </c>
      <c r="F245">
        <v>1226</v>
      </c>
      <c r="G245">
        <v>297</v>
      </c>
      <c r="H245">
        <v>1274</v>
      </c>
      <c r="I245">
        <v>1286</v>
      </c>
      <c r="J245">
        <v>8.9542237880000002</v>
      </c>
      <c r="K245">
        <f t="shared" si="3"/>
        <v>940</v>
      </c>
    </row>
    <row r="246" spans="1:11">
      <c r="A246">
        <v>247</v>
      </c>
      <c r="B246">
        <v>600</v>
      </c>
      <c r="C246">
        <v>600</v>
      </c>
      <c r="D246">
        <v>0.950032196</v>
      </c>
      <c r="E246">
        <v>2</v>
      </c>
      <c r="F246">
        <v>1298</v>
      </c>
      <c r="G246">
        <v>600</v>
      </c>
      <c r="H246">
        <v>1298</v>
      </c>
      <c r="I246">
        <v>1286</v>
      </c>
      <c r="J246">
        <v>1.22807548</v>
      </c>
      <c r="K246">
        <f t="shared" si="3"/>
        <v>-43</v>
      </c>
    </row>
    <row r="247" spans="1:11">
      <c r="A247">
        <v>248</v>
      </c>
      <c r="B247">
        <v>950</v>
      </c>
      <c r="C247">
        <v>950</v>
      </c>
      <c r="D247">
        <v>0.96904918799999995</v>
      </c>
      <c r="E247">
        <v>2</v>
      </c>
      <c r="F247">
        <v>1298</v>
      </c>
      <c r="G247">
        <v>945</v>
      </c>
      <c r="H247">
        <v>1295</v>
      </c>
      <c r="I247">
        <v>1285</v>
      </c>
      <c r="J247">
        <v>-7.5657458330000003</v>
      </c>
      <c r="K247">
        <f t="shared" si="3"/>
        <v>302.5</v>
      </c>
    </row>
    <row r="248" spans="1:11">
      <c r="A248">
        <v>249</v>
      </c>
      <c r="B248">
        <v>1290</v>
      </c>
      <c r="C248">
        <v>1290</v>
      </c>
      <c r="D248">
        <v>0.95350117700000003</v>
      </c>
      <c r="E248">
        <v>2</v>
      </c>
      <c r="F248">
        <v>1293</v>
      </c>
      <c r="G248">
        <v>1238</v>
      </c>
      <c r="H248">
        <v>1267</v>
      </c>
      <c r="I248">
        <v>1284</v>
      </c>
      <c r="J248">
        <v>-2.7472797500000001</v>
      </c>
      <c r="K248">
        <f t="shared" si="3"/>
        <v>596</v>
      </c>
    </row>
    <row r="249" spans="1:11">
      <c r="A249">
        <v>250</v>
      </c>
      <c r="B249">
        <v>260</v>
      </c>
      <c r="C249">
        <v>260</v>
      </c>
      <c r="D249">
        <v>0.97575271500000005</v>
      </c>
      <c r="E249">
        <v>1</v>
      </c>
      <c r="F249">
        <v>1216</v>
      </c>
      <c r="G249">
        <v>317</v>
      </c>
      <c r="H249">
        <v>1274</v>
      </c>
      <c r="I249">
        <v>1286</v>
      </c>
      <c r="J249">
        <v>9.0254626009999992</v>
      </c>
      <c r="K249">
        <f t="shared" si="3"/>
        <v>960</v>
      </c>
    </row>
    <row r="250" spans="1:11">
      <c r="A250">
        <v>251</v>
      </c>
      <c r="B250">
        <v>620</v>
      </c>
      <c r="C250">
        <v>620</v>
      </c>
      <c r="D250">
        <v>0.94949269400000003</v>
      </c>
      <c r="E250">
        <v>2</v>
      </c>
      <c r="F250">
        <v>1303</v>
      </c>
      <c r="G250">
        <v>615</v>
      </c>
      <c r="H250">
        <v>1300</v>
      </c>
      <c r="I250">
        <v>1287</v>
      </c>
      <c r="J250">
        <v>0.51634434699999998</v>
      </c>
      <c r="K250">
        <f t="shared" si="3"/>
        <v>-28.5</v>
      </c>
    </row>
    <row r="251" spans="1:11">
      <c r="A251">
        <v>252</v>
      </c>
      <c r="B251">
        <v>970</v>
      </c>
      <c r="C251">
        <v>970</v>
      </c>
      <c r="D251">
        <v>0.98316176700000002</v>
      </c>
      <c r="E251">
        <v>2</v>
      </c>
      <c r="F251">
        <v>1298</v>
      </c>
      <c r="G251">
        <v>955</v>
      </c>
      <c r="H251">
        <v>1291</v>
      </c>
      <c r="I251">
        <v>1285</v>
      </c>
      <c r="J251">
        <v>-7.6884181299999996</v>
      </c>
      <c r="K251">
        <f t="shared" si="3"/>
        <v>312.5</v>
      </c>
    </row>
    <row r="252" spans="1:11">
      <c r="A252">
        <v>253</v>
      </c>
      <c r="B252">
        <v>0</v>
      </c>
      <c r="C252">
        <v>0</v>
      </c>
      <c r="D252">
        <v>0.933732801</v>
      </c>
      <c r="E252">
        <v>1</v>
      </c>
      <c r="F252">
        <v>1276</v>
      </c>
      <c r="G252">
        <v>1266</v>
      </c>
      <c r="H252">
        <v>1271</v>
      </c>
      <c r="I252">
        <v>1285</v>
      </c>
      <c r="J252">
        <v>-5.1457363999999997</v>
      </c>
      <c r="K252">
        <f t="shared" si="3"/>
        <v>623.5</v>
      </c>
    </row>
    <row r="253" spans="1:11">
      <c r="A253">
        <v>254</v>
      </c>
      <c r="B253">
        <v>290</v>
      </c>
      <c r="C253">
        <v>290</v>
      </c>
      <c r="D253">
        <v>0.98183779900000001</v>
      </c>
      <c r="E253">
        <v>2</v>
      </c>
      <c r="F253">
        <v>1268</v>
      </c>
      <c r="G253">
        <v>330</v>
      </c>
      <c r="H253">
        <v>1288</v>
      </c>
      <c r="I253">
        <v>1287</v>
      </c>
      <c r="J253">
        <v>9.0780652459999995</v>
      </c>
      <c r="K253">
        <f t="shared" si="3"/>
        <v>973.5</v>
      </c>
    </row>
    <row r="254" spans="1:11">
      <c r="A254">
        <v>255</v>
      </c>
      <c r="B254">
        <v>660</v>
      </c>
      <c r="C254">
        <v>660</v>
      </c>
      <c r="D254">
        <v>0.95290475900000005</v>
      </c>
      <c r="E254">
        <v>2</v>
      </c>
      <c r="F254">
        <v>1308</v>
      </c>
      <c r="G254">
        <v>640</v>
      </c>
      <c r="H254">
        <v>1298</v>
      </c>
      <c r="I254">
        <v>1287</v>
      </c>
      <c r="J254">
        <v>-0.882465689</v>
      </c>
      <c r="K254">
        <f t="shared" si="3"/>
        <v>-3.5</v>
      </c>
    </row>
    <row r="255" spans="1:11">
      <c r="A255">
        <v>256</v>
      </c>
      <c r="B255">
        <v>990</v>
      </c>
      <c r="C255">
        <v>990</v>
      </c>
      <c r="D255">
        <v>0.97711515199999999</v>
      </c>
      <c r="E255">
        <v>2</v>
      </c>
      <c r="F255">
        <v>1288</v>
      </c>
      <c r="G255">
        <v>982</v>
      </c>
      <c r="H255">
        <v>1284</v>
      </c>
      <c r="I255">
        <v>1286</v>
      </c>
      <c r="J255">
        <v>-7.7591652199999999</v>
      </c>
      <c r="K255">
        <f t="shared" si="3"/>
        <v>339</v>
      </c>
    </row>
    <row r="256" spans="1:11">
      <c r="A256">
        <v>257</v>
      </c>
      <c r="B256">
        <v>20</v>
      </c>
      <c r="C256">
        <v>20</v>
      </c>
      <c r="D256">
        <v>0.94580912900000003</v>
      </c>
      <c r="E256">
        <v>1</v>
      </c>
      <c r="F256">
        <v>1276</v>
      </c>
      <c r="G256">
        <v>11</v>
      </c>
      <c r="H256">
        <v>1267</v>
      </c>
      <c r="I256">
        <v>1286</v>
      </c>
      <c r="J256">
        <v>-2.9184291990000002</v>
      </c>
      <c r="K256">
        <f t="shared" si="3"/>
        <v>654</v>
      </c>
    </row>
    <row r="257" spans="1:11">
      <c r="A257">
        <v>258</v>
      </c>
      <c r="B257">
        <v>300</v>
      </c>
      <c r="C257">
        <v>300</v>
      </c>
      <c r="D257">
        <v>0.95416722600000003</v>
      </c>
      <c r="E257">
        <v>2</v>
      </c>
      <c r="F257">
        <v>1263</v>
      </c>
      <c r="G257">
        <v>355</v>
      </c>
      <c r="H257">
        <v>1290</v>
      </c>
      <c r="I257">
        <v>1289</v>
      </c>
      <c r="J257">
        <v>9.0453611800000004</v>
      </c>
      <c r="K257">
        <f t="shared" si="3"/>
        <v>999.5</v>
      </c>
    </row>
    <row r="258" spans="1:11">
      <c r="A258">
        <v>259</v>
      </c>
      <c r="B258">
        <v>690</v>
      </c>
      <c r="C258">
        <v>690</v>
      </c>
      <c r="D258">
        <v>0.97251782799999997</v>
      </c>
      <c r="E258">
        <v>2</v>
      </c>
      <c r="F258">
        <v>1318</v>
      </c>
      <c r="G258">
        <v>655</v>
      </c>
      <c r="H258">
        <v>1300</v>
      </c>
      <c r="I258">
        <v>1288</v>
      </c>
      <c r="J258">
        <v>-1.893212484</v>
      </c>
      <c r="K258">
        <f t="shared" ref="K258:K321" si="4">IF(G258+I258/2 &lt;1080,G258+I258/2,G258-I258/2)</f>
        <v>11</v>
      </c>
    </row>
    <row r="259" spans="1:11">
      <c r="A259">
        <v>260</v>
      </c>
      <c r="B259">
        <v>1010</v>
      </c>
      <c r="C259">
        <v>1010</v>
      </c>
      <c r="D259">
        <v>0.96449059000000004</v>
      </c>
      <c r="E259">
        <v>2</v>
      </c>
      <c r="F259">
        <v>1283</v>
      </c>
      <c r="G259">
        <v>1018</v>
      </c>
      <c r="H259">
        <v>1287</v>
      </c>
      <c r="I259">
        <v>1287</v>
      </c>
      <c r="J259">
        <v>-7.7774469689999997</v>
      </c>
      <c r="K259">
        <f t="shared" si="4"/>
        <v>374.5</v>
      </c>
    </row>
    <row r="260" spans="1:11">
      <c r="A260">
        <v>261</v>
      </c>
      <c r="B260">
        <v>60</v>
      </c>
      <c r="C260">
        <v>60</v>
      </c>
      <c r="D260">
        <v>0.98579614199999999</v>
      </c>
      <c r="E260">
        <v>1</v>
      </c>
      <c r="F260">
        <v>1296</v>
      </c>
      <c r="G260">
        <v>34</v>
      </c>
      <c r="H260">
        <v>1271</v>
      </c>
      <c r="I260">
        <v>1288</v>
      </c>
      <c r="J260">
        <v>0.86342133099999996</v>
      </c>
      <c r="K260">
        <f t="shared" si="4"/>
        <v>678</v>
      </c>
    </row>
    <row r="261" spans="1:11">
      <c r="A261">
        <v>262</v>
      </c>
      <c r="B261">
        <v>330</v>
      </c>
      <c r="C261">
        <v>330</v>
      </c>
      <c r="D261">
        <v>0.96640215100000004</v>
      </c>
      <c r="E261">
        <v>2</v>
      </c>
      <c r="F261">
        <v>1258</v>
      </c>
      <c r="G261">
        <v>400</v>
      </c>
      <c r="H261">
        <v>1293</v>
      </c>
      <c r="I261">
        <v>1290</v>
      </c>
      <c r="J261">
        <v>8.8107064830000006</v>
      </c>
      <c r="K261">
        <f t="shared" si="4"/>
        <v>1045</v>
      </c>
    </row>
    <row r="262" spans="1:11">
      <c r="A262">
        <v>263</v>
      </c>
      <c r="B262">
        <v>740</v>
      </c>
      <c r="C262">
        <v>740</v>
      </c>
      <c r="D262">
        <v>0.97435666200000004</v>
      </c>
      <c r="E262">
        <v>2</v>
      </c>
      <c r="F262">
        <v>1328</v>
      </c>
      <c r="G262">
        <v>685</v>
      </c>
      <c r="H262">
        <v>1300</v>
      </c>
      <c r="I262">
        <v>1289</v>
      </c>
      <c r="J262">
        <v>-3.465942987</v>
      </c>
      <c r="K262">
        <f t="shared" si="4"/>
        <v>40.5</v>
      </c>
    </row>
    <row r="263" spans="1:11">
      <c r="A263">
        <v>264</v>
      </c>
      <c r="B263">
        <v>1040</v>
      </c>
      <c r="C263">
        <v>1040</v>
      </c>
      <c r="D263">
        <v>0.96369611700000002</v>
      </c>
      <c r="E263">
        <v>2</v>
      </c>
      <c r="F263">
        <v>1273</v>
      </c>
      <c r="G263">
        <v>1068</v>
      </c>
      <c r="H263">
        <v>1287</v>
      </c>
      <c r="I263">
        <v>1287</v>
      </c>
      <c r="J263">
        <v>-7.7058586279999997</v>
      </c>
      <c r="K263">
        <f t="shared" si="4"/>
        <v>424.5</v>
      </c>
    </row>
    <row r="264" spans="1:11">
      <c r="A264">
        <v>265</v>
      </c>
      <c r="B264">
        <v>110</v>
      </c>
      <c r="C264">
        <v>110</v>
      </c>
      <c r="D264">
        <v>0.98461881699999998</v>
      </c>
      <c r="E264">
        <v>1</v>
      </c>
      <c r="F264">
        <v>1316</v>
      </c>
      <c r="G264">
        <v>64</v>
      </c>
      <c r="H264">
        <v>1271</v>
      </c>
      <c r="I264">
        <v>1288</v>
      </c>
      <c r="J264">
        <v>4.4409805960000002</v>
      </c>
      <c r="K264">
        <f t="shared" si="4"/>
        <v>708</v>
      </c>
    </row>
    <row r="265" spans="1:11">
      <c r="A265">
        <v>266</v>
      </c>
      <c r="B265">
        <v>360</v>
      </c>
      <c r="C265">
        <v>360</v>
      </c>
      <c r="D265">
        <v>0.96587425599999999</v>
      </c>
      <c r="E265">
        <v>2</v>
      </c>
      <c r="F265">
        <v>1248</v>
      </c>
      <c r="G265">
        <v>445</v>
      </c>
      <c r="H265">
        <v>1290</v>
      </c>
      <c r="I265">
        <v>1289</v>
      </c>
      <c r="J265">
        <v>8.3917724339999999</v>
      </c>
      <c r="K265">
        <f t="shared" si="4"/>
        <v>-199.5</v>
      </c>
    </row>
    <row r="266" spans="1:11">
      <c r="A266">
        <v>267</v>
      </c>
      <c r="B266">
        <v>780</v>
      </c>
      <c r="C266">
        <v>780</v>
      </c>
      <c r="D266">
        <v>0.98130122500000005</v>
      </c>
      <c r="E266">
        <v>2</v>
      </c>
      <c r="F266">
        <v>1333</v>
      </c>
      <c r="G266">
        <v>715</v>
      </c>
      <c r="H266">
        <v>1300</v>
      </c>
      <c r="I266">
        <v>1288</v>
      </c>
      <c r="J266">
        <v>-4.5925354389999997</v>
      </c>
      <c r="K266">
        <f t="shared" si="4"/>
        <v>71</v>
      </c>
    </row>
    <row r="267" spans="1:11">
      <c r="A267">
        <v>268</v>
      </c>
      <c r="B267">
        <v>1070</v>
      </c>
      <c r="C267">
        <v>1070</v>
      </c>
      <c r="D267">
        <v>0.94584583600000005</v>
      </c>
      <c r="E267">
        <v>2</v>
      </c>
      <c r="F267">
        <v>1268</v>
      </c>
      <c r="G267">
        <v>1095</v>
      </c>
      <c r="H267">
        <v>1281</v>
      </c>
      <c r="I267">
        <v>1288</v>
      </c>
      <c r="J267">
        <v>-7.5154090919999996</v>
      </c>
      <c r="K267">
        <f t="shared" si="4"/>
        <v>451</v>
      </c>
    </row>
    <row r="268" spans="1:11">
      <c r="A268">
        <v>269</v>
      </c>
      <c r="B268">
        <v>130</v>
      </c>
      <c r="C268">
        <v>130</v>
      </c>
      <c r="D268">
        <v>0.99083399599999999</v>
      </c>
      <c r="E268">
        <v>1</v>
      </c>
      <c r="F268">
        <v>1306</v>
      </c>
      <c r="G268">
        <v>94</v>
      </c>
      <c r="H268">
        <v>1271</v>
      </c>
      <c r="I268">
        <v>1289</v>
      </c>
      <c r="J268">
        <v>5.5478969359999999</v>
      </c>
      <c r="K268">
        <f t="shared" si="4"/>
        <v>738.5</v>
      </c>
    </row>
    <row r="269" spans="1:11">
      <c r="A269">
        <v>270</v>
      </c>
      <c r="B269">
        <v>390</v>
      </c>
      <c r="C269">
        <v>390</v>
      </c>
      <c r="D269">
        <v>0.94641936400000004</v>
      </c>
      <c r="E269">
        <v>2</v>
      </c>
      <c r="F269">
        <v>1253</v>
      </c>
      <c r="G269">
        <v>475</v>
      </c>
      <c r="H269">
        <v>1295</v>
      </c>
      <c r="I269">
        <v>1290</v>
      </c>
      <c r="J269">
        <v>7.8140294030000002</v>
      </c>
      <c r="K269">
        <f t="shared" si="4"/>
        <v>-170</v>
      </c>
    </row>
    <row r="270" spans="1:11">
      <c r="A270">
        <v>271</v>
      </c>
      <c r="B270">
        <v>820</v>
      </c>
      <c r="C270">
        <v>820</v>
      </c>
      <c r="D270">
        <v>0.99064289699999997</v>
      </c>
      <c r="E270">
        <v>2</v>
      </c>
      <c r="F270">
        <v>1338</v>
      </c>
      <c r="G270">
        <v>755</v>
      </c>
      <c r="H270">
        <v>1305</v>
      </c>
      <c r="I270">
        <v>1289</v>
      </c>
      <c r="J270">
        <v>-5.5761987340000001</v>
      </c>
      <c r="K270">
        <f t="shared" si="4"/>
        <v>110.5</v>
      </c>
    </row>
    <row r="271" spans="1:11">
      <c r="A271">
        <v>272</v>
      </c>
      <c r="B271">
        <v>1120</v>
      </c>
      <c r="C271">
        <v>1120</v>
      </c>
      <c r="D271">
        <v>0.92598403799999995</v>
      </c>
      <c r="E271">
        <v>2</v>
      </c>
      <c r="F271">
        <v>1273</v>
      </c>
      <c r="G271">
        <v>1142</v>
      </c>
      <c r="H271">
        <v>1284</v>
      </c>
      <c r="I271">
        <v>1288</v>
      </c>
      <c r="J271">
        <v>-6.9369976680000001</v>
      </c>
      <c r="K271">
        <f t="shared" si="4"/>
        <v>498</v>
      </c>
    </row>
    <row r="272" spans="1:11">
      <c r="A272">
        <v>273</v>
      </c>
      <c r="B272">
        <v>180</v>
      </c>
      <c r="C272">
        <v>180</v>
      </c>
      <c r="D272">
        <v>0.99359482099999996</v>
      </c>
      <c r="E272">
        <v>1</v>
      </c>
      <c r="F272">
        <v>1306</v>
      </c>
      <c r="G272">
        <v>151</v>
      </c>
      <c r="H272">
        <v>1277</v>
      </c>
      <c r="I272">
        <v>1290</v>
      </c>
      <c r="J272">
        <v>7.5926770169999998</v>
      </c>
      <c r="K272">
        <f t="shared" si="4"/>
        <v>796</v>
      </c>
    </row>
    <row r="273" spans="1:11">
      <c r="A273">
        <v>274</v>
      </c>
      <c r="B273">
        <v>460</v>
      </c>
      <c r="C273">
        <v>460</v>
      </c>
      <c r="D273">
        <v>0.93574100400000004</v>
      </c>
      <c r="E273">
        <v>2</v>
      </c>
      <c r="F273">
        <v>1263</v>
      </c>
      <c r="G273">
        <v>525</v>
      </c>
      <c r="H273">
        <v>1295</v>
      </c>
      <c r="I273">
        <v>1290</v>
      </c>
      <c r="J273">
        <v>5.9830786280000003</v>
      </c>
      <c r="K273">
        <f t="shared" si="4"/>
        <v>-120</v>
      </c>
    </row>
    <row r="274" spans="1:11">
      <c r="A274">
        <v>275</v>
      </c>
      <c r="B274">
        <v>870</v>
      </c>
      <c r="C274">
        <v>870</v>
      </c>
      <c r="D274">
        <v>0.99129082899999998</v>
      </c>
      <c r="E274">
        <v>2</v>
      </c>
      <c r="F274">
        <v>1328</v>
      </c>
      <c r="G274">
        <v>825</v>
      </c>
      <c r="H274">
        <v>1305</v>
      </c>
      <c r="I274">
        <v>1289</v>
      </c>
      <c r="J274">
        <v>-6.5743310429999999</v>
      </c>
      <c r="K274">
        <f t="shared" si="4"/>
        <v>180.5</v>
      </c>
    </row>
    <row r="275" spans="1:11">
      <c r="A275">
        <v>276</v>
      </c>
      <c r="B275">
        <v>1190</v>
      </c>
      <c r="C275">
        <v>1190</v>
      </c>
      <c r="D275">
        <v>0.92241435699999996</v>
      </c>
      <c r="E275">
        <v>2</v>
      </c>
      <c r="F275">
        <v>1283</v>
      </c>
      <c r="G275">
        <v>1185</v>
      </c>
      <c r="H275">
        <v>1281</v>
      </c>
      <c r="I275">
        <v>1289</v>
      </c>
      <c r="J275">
        <v>-5.6011582090000003</v>
      </c>
      <c r="K275">
        <f t="shared" si="4"/>
        <v>540.5</v>
      </c>
    </row>
    <row r="276" spans="1:11">
      <c r="A276">
        <v>277</v>
      </c>
      <c r="B276">
        <v>220</v>
      </c>
      <c r="C276">
        <v>220</v>
      </c>
      <c r="D276">
        <v>0.98991382999999999</v>
      </c>
      <c r="E276">
        <v>1</v>
      </c>
      <c r="F276">
        <v>1276</v>
      </c>
      <c r="G276">
        <v>227</v>
      </c>
      <c r="H276">
        <v>1284</v>
      </c>
      <c r="I276">
        <v>1290</v>
      </c>
      <c r="J276">
        <v>8.5644488269999997</v>
      </c>
      <c r="K276">
        <f t="shared" si="4"/>
        <v>872</v>
      </c>
    </row>
    <row r="277" spans="1:11">
      <c r="A277">
        <v>278</v>
      </c>
      <c r="B277">
        <v>550</v>
      </c>
      <c r="C277">
        <v>550</v>
      </c>
      <c r="D277">
        <v>0.94013103600000003</v>
      </c>
      <c r="E277">
        <v>2</v>
      </c>
      <c r="F277">
        <v>1288</v>
      </c>
      <c r="G277">
        <v>575</v>
      </c>
      <c r="H277">
        <v>1300</v>
      </c>
      <c r="I277">
        <v>1290</v>
      </c>
      <c r="J277">
        <v>3.0060549679999999</v>
      </c>
      <c r="K277">
        <f t="shared" si="4"/>
        <v>-70</v>
      </c>
    </row>
    <row r="278" spans="1:11">
      <c r="A278">
        <v>279</v>
      </c>
      <c r="B278">
        <v>930</v>
      </c>
      <c r="C278">
        <v>930</v>
      </c>
      <c r="D278">
        <v>0.98676781800000002</v>
      </c>
      <c r="E278">
        <v>2</v>
      </c>
      <c r="F278">
        <v>1313</v>
      </c>
      <c r="G278">
        <v>915</v>
      </c>
      <c r="H278">
        <v>1305</v>
      </c>
      <c r="I278">
        <v>1289</v>
      </c>
      <c r="J278">
        <v>-7.391909139</v>
      </c>
      <c r="K278">
        <f t="shared" si="4"/>
        <v>270.5</v>
      </c>
    </row>
    <row r="279" spans="1:11">
      <c r="A279">
        <v>280</v>
      </c>
      <c r="B279">
        <v>1280</v>
      </c>
      <c r="C279">
        <v>1280</v>
      </c>
      <c r="D279">
        <v>0.94637676100000001</v>
      </c>
      <c r="E279">
        <v>2</v>
      </c>
      <c r="F279">
        <v>1298</v>
      </c>
      <c r="G279">
        <v>1225</v>
      </c>
      <c r="H279">
        <v>1271</v>
      </c>
      <c r="I279">
        <v>1288</v>
      </c>
      <c r="J279">
        <v>-3.076401256</v>
      </c>
      <c r="K279">
        <f t="shared" si="4"/>
        <v>581</v>
      </c>
    </row>
    <row r="280" spans="1:11">
      <c r="A280">
        <v>281</v>
      </c>
      <c r="B280">
        <v>250</v>
      </c>
      <c r="C280">
        <v>250</v>
      </c>
      <c r="D280">
        <v>0.98681455699999998</v>
      </c>
      <c r="E280">
        <v>1</v>
      </c>
      <c r="F280">
        <v>1216</v>
      </c>
      <c r="G280">
        <v>311</v>
      </c>
      <c r="H280">
        <v>1277</v>
      </c>
      <c r="I280">
        <v>1290</v>
      </c>
      <c r="J280">
        <v>8.9542237880000002</v>
      </c>
      <c r="K280">
        <f t="shared" si="4"/>
        <v>956</v>
      </c>
    </row>
    <row r="281" spans="1:11">
      <c r="A281">
        <v>282</v>
      </c>
      <c r="B281">
        <v>620</v>
      </c>
      <c r="C281">
        <v>620</v>
      </c>
      <c r="D281">
        <v>0.95556150500000003</v>
      </c>
      <c r="E281">
        <v>2</v>
      </c>
      <c r="F281">
        <v>1308</v>
      </c>
      <c r="G281">
        <v>610</v>
      </c>
      <c r="H281">
        <v>1303</v>
      </c>
      <c r="I281">
        <v>1290</v>
      </c>
      <c r="J281">
        <v>0.51634434699999998</v>
      </c>
      <c r="K281">
        <f t="shared" si="4"/>
        <v>-35</v>
      </c>
    </row>
    <row r="282" spans="1:11">
      <c r="A282">
        <v>283</v>
      </c>
      <c r="B282">
        <v>970</v>
      </c>
      <c r="C282">
        <v>970</v>
      </c>
      <c r="D282">
        <v>0.97960983199999996</v>
      </c>
      <c r="E282">
        <v>2</v>
      </c>
      <c r="F282">
        <v>1298</v>
      </c>
      <c r="G282">
        <v>955</v>
      </c>
      <c r="H282">
        <v>1291</v>
      </c>
      <c r="I282">
        <v>1288</v>
      </c>
      <c r="J282">
        <v>-7.6884181299999996</v>
      </c>
      <c r="K282">
        <f t="shared" si="4"/>
        <v>311</v>
      </c>
    </row>
    <row r="283" spans="1:11">
      <c r="A283">
        <v>284</v>
      </c>
      <c r="B283">
        <v>0</v>
      </c>
      <c r="C283">
        <v>0</v>
      </c>
      <c r="D283">
        <v>0.95434058700000002</v>
      </c>
      <c r="E283">
        <v>1</v>
      </c>
      <c r="F283">
        <v>1276</v>
      </c>
      <c r="G283">
        <v>1266</v>
      </c>
      <c r="H283">
        <v>1271</v>
      </c>
      <c r="I283">
        <v>1289</v>
      </c>
      <c r="J283">
        <v>-5.1457363999999997</v>
      </c>
      <c r="K283">
        <f t="shared" si="4"/>
        <v>621.5</v>
      </c>
    </row>
    <row r="284" spans="1:11">
      <c r="A284">
        <v>285</v>
      </c>
      <c r="B284">
        <v>290</v>
      </c>
      <c r="C284">
        <v>290</v>
      </c>
      <c r="D284">
        <v>0.981812503</v>
      </c>
      <c r="E284">
        <v>2</v>
      </c>
      <c r="F284">
        <v>1268</v>
      </c>
      <c r="G284">
        <v>340</v>
      </c>
      <c r="H284">
        <v>1293</v>
      </c>
      <c r="I284">
        <v>1290</v>
      </c>
      <c r="J284">
        <v>9.0780652459999995</v>
      </c>
      <c r="K284">
        <f t="shared" si="4"/>
        <v>985</v>
      </c>
    </row>
    <row r="285" spans="1:11">
      <c r="A285">
        <v>286</v>
      </c>
      <c r="B285">
        <v>680</v>
      </c>
      <c r="C285">
        <v>680</v>
      </c>
      <c r="D285">
        <v>0.95588649699999995</v>
      </c>
      <c r="E285">
        <v>2</v>
      </c>
      <c r="F285">
        <v>1318</v>
      </c>
      <c r="G285">
        <v>645</v>
      </c>
      <c r="H285">
        <v>1300</v>
      </c>
      <c r="I285">
        <v>1289</v>
      </c>
      <c r="J285">
        <v>-1.560961152</v>
      </c>
      <c r="K285">
        <f t="shared" si="4"/>
        <v>0.5</v>
      </c>
    </row>
    <row r="286" spans="1:11">
      <c r="A286">
        <v>287</v>
      </c>
      <c r="B286">
        <v>1000</v>
      </c>
      <c r="C286">
        <v>1000</v>
      </c>
      <c r="D286">
        <v>0.96959710499999996</v>
      </c>
      <c r="E286">
        <v>2</v>
      </c>
      <c r="F286">
        <v>1283</v>
      </c>
      <c r="G286">
        <v>1022</v>
      </c>
      <c r="H286">
        <v>1294</v>
      </c>
      <c r="I286">
        <v>1287</v>
      </c>
      <c r="J286">
        <v>-7.7748894000000002</v>
      </c>
      <c r="K286">
        <f t="shared" si="4"/>
        <v>378.5</v>
      </c>
    </row>
    <row r="287" spans="1:11">
      <c r="A287">
        <v>288</v>
      </c>
      <c r="B287">
        <v>70</v>
      </c>
      <c r="C287">
        <v>70</v>
      </c>
      <c r="D287">
        <v>0.97487869999999999</v>
      </c>
      <c r="E287">
        <v>1</v>
      </c>
      <c r="F287">
        <v>1316</v>
      </c>
      <c r="G287">
        <v>27</v>
      </c>
      <c r="H287">
        <v>1274</v>
      </c>
      <c r="I287">
        <v>1287</v>
      </c>
      <c r="J287">
        <v>1.6767017310000001</v>
      </c>
      <c r="K287">
        <f t="shared" si="4"/>
        <v>670.5</v>
      </c>
    </row>
    <row r="288" spans="1:11">
      <c r="A288">
        <v>289</v>
      </c>
      <c r="B288">
        <v>330</v>
      </c>
      <c r="C288">
        <v>330</v>
      </c>
      <c r="D288">
        <v>0.96161158000000002</v>
      </c>
      <c r="E288">
        <v>2</v>
      </c>
      <c r="F288">
        <v>1253</v>
      </c>
      <c r="G288">
        <v>415</v>
      </c>
      <c r="H288">
        <v>1295</v>
      </c>
      <c r="I288">
        <v>1289</v>
      </c>
      <c r="J288">
        <v>8.8107064830000006</v>
      </c>
      <c r="K288">
        <f t="shared" si="4"/>
        <v>1059.5</v>
      </c>
    </row>
    <row r="289" spans="1:11">
      <c r="A289">
        <v>290</v>
      </c>
      <c r="B289">
        <v>760</v>
      </c>
      <c r="C289">
        <v>760</v>
      </c>
      <c r="D289">
        <v>0.97066237600000005</v>
      </c>
      <c r="E289">
        <v>2</v>
      </c>
      <c r="F289">
        <v>1338</v>
      </c>
      <c r="G289">
        <v>695</v>
      </c>
      <c r="H289">
        <v>1305</v>
      </c>
      <c r="I289">
        <v>1288</v>
      </c>
      <c r="J289">
        <v>-4.0457042980000004</v>
      </c>
      <c r="K289">
        <f t="shared" si="4"/>
        <v>51</v>
      </c>
    </row>
    <row r="290" spans="1:11">
      <c r="A290">
        <v>291</v>
      </c>
      <c r="B290">
        <v>1060</v>
      </c>
      <c r="C290">
        <v>1060</v>
      </c>
      <c r="D290">
        <v>0.93196645499999997</v>
      </c>
      <c r="E290">
        <v>2</v>
      </c>
      <c r="F290">
        <v>1273</v>
      </c>
      <c r="G290">
        <v>1095</v>
      </c>
      <c r="H290">
        <v>1291</v>
      </c>
      <c r="I290">
        <v>1286</v>
      </c>
      <c r="J290">
        <v>-7.5920621779999999</v>
      </c>
      <c r="K290">
        <f t="shared" si="4"/>
        <v>452</v>
      </c>
    </row>
    <row r="291" spans="1:11">
      <c r="A291">
        <v>292</v>
      </c>
      <c r="B291">
        <v>140</v>
      </c>
      <c r="C291">
        <v>140</v>
      </c>
      <c r="D291">
        <v>0.99248605999999995</v>
      </c>
      <c r="E291">
        <v>1</v>
      </c>
      <c r="F291">
        <v>1326</v>
      </c>
      <c r="G291">
        <v>87</v>
      </c>
      <c r="H291">
        <v>1274</v>
      </c>
      <c r="I291">
        <v>1286</v>
      </c>
      <c r="J291">
        <v>6.0369734199999998</v>
      </c>
      <c r="K291">
        <f t="shared" si="4"/>
        <v>730</v>
      </c>
    </row>
    <row r="292" spans="1:11">
      <c r="A292">
        <v>293</v>
      </c>
      <c r="B292">
        <v>390</v>
      </c>
      <c r="C292">
        <v>390</v>
      </c>
      <c r="D292">
        <v>0.939937405</v>
      </c>
      <c r="E292">
        <v>2</v>
      </c>
      <c r="F292">
        <v>1248</v>
      </c>
      <c r="G292">
        <v>485</v>
      </c>
      <c r="H292">
        <v>1295</v>
      </c>
      <c r="I292">
        <v>1287</v>
      </c>
      <c r="J292">
        <v>7.8140294030000002</v>
      </c>
      <c r="K292">
        <f t="shared" si="4"/>
        <v>-158.5</v>
      </c>
    </row>
    <row r="293" spans="1:11">
      <c r="A293">
        <v>294</v>
      </c>
      <c r="B293">
        <v>830</v>
      </c>
      <c r="C293">
        <v>830</v>
      </c>
      <c r="D293">
        <v>0.98220036899999996</v>
      </c>
      <c r="E293">
        <v>2</v>
      </c>
      <c r="F293">
        <v>1343</v>
      </c>
      <c r="G293">
        <v>755</v>
      </c>
      <c r="H293">
        <v>1305</v>
      </c>
      <c r="I293">
        <v>1286</v>
      </c>
      <c r="J293">
        <v>-5.7973359179999999</v>
      </c>
      <c r="K293">
        <f t="shared" si="4"/>
        <v>112</v>
      </c>
    </row>
    <row r="294" spans="1:11">
      <c r="A294">
        <v>295</v>
      </c>
      <c r="B294">
        <v>1120</v>
      </c>
      <c r="C294">
        <v>1120</v>
      </c>
      <c r="D294">
        <v>0.90142696</v>
      </c>
      <c r="E294">
        <v>2</v>
      </c>
      <c r="F294">
        <v>1268</v>
      </c>
      <c r="G294">
        <v>1158</v>
      </c>
      <c r="H294">
        <v>1287</v>
      </c>
      <c r="I294">
        <v>1283</v>
      </c>
      <c r="J294">
        <v>-6.9369976680000001</v>
      </c>
      <c r="K294">
        <f t="shared" si="4"/>
        <v>516.5</v>
      </c>
    </row>
    <row r="295" spans="1:11">
      <c r="A295">
        <v>296</v>
      </c>
      <c r="B295">
        <v>200</v>
      </c>
      <c r="C295">
        <v>200</v>
      </c>
      <c r="D295">
        <v>0.99346763699999996</v>
      </c>
      <c r="E295">
        <v>1</v>
      </c>
      <c r="F295">
        <v>1326</v>
      </c>
      <c r="G295">
        <v>154</v>
      </c>
      <c r="H295">
        <v>1281</v>
      </c>
      <c r="I295">
        <v>1284</v>
      </c>
      <c r="J295">
        <v>8.1468982800000003</v>
      </c>
      <c r="K295">
        <f t="shared" si="4"/>
        <v>796</v>
      </c>
    </row>
    <row r="296" spans="1:11">
      <c r="A296">
        <v>297</v>
      </c>
      <c r="B296">
        <v>470</v>
      </c>
      <c r="C296">
        <v>470</v>
      </c>
      <c r="D296">
        <v>0.93122256299999995</v>
      </c>
      <c r="E296">
        <v>2</v>
      </c>
      <c r="F296">
        <v>1258</v>
      </c>
      <c r="G296">
        <v>540</v>
      </c>
      <c r="H296">
        <v>1293</v>
      </c>
      <c r="I296">
        <v>1285</v>
      </c>
      <c r="J296">
        <v>5.6786460930000002</v>
      </c>
      <c r="K296">
        <f t="shared" si="4"/>
        <v>-102.5</v>
      </c>
    </row>
    <row r="297" spans="1:11">
      <c r="A297">
        <v>298</v>
      </c>
      <c r="B297">
        <v>880</v>
      </c>
      <c r="C297">
        <v>880</v>
      </c>
      <c r="D297">
        <v>0.98150859999999995</v>
      </c>
      <c r="E297">
        <v>2</v>
      </c>
      <c r="F297">
        <v>1328</v>
      </c>
      <c r="G297">
        <v>820</v>
      </c>
      <c r="H297">
        <v>1298</v>
      </c>
      <c r="I297">
        <v>1284</v>
      </c>
      <c r="J297">
        <v>-6.7404573189999999</v>
      </c>
      <c r="K297">
        <f t="shared" si="4"/>
        <v>178</v>
      </c>
    </row>
    <row r="298" spans="1:11">
      <c r="A298">
        <v>299</v>
      </c>
      <c r="B298">
        <v>1170</v>
      </c>
      <c r="C298">
        <v>1170</v>
      </c>
      <c r="D298">
        <v>0.89568570199999997</v>
      </c>
      <c r="E298">
        <v>2</v>
      </c>
      <c r="F298">
        <v>1268</v>
      </c>
      <c r="G298">
        <v>1188</v>
      </c>
      <c r="H298">
        <v>1277</v>
      </c>
      <c r="I298">
        <v>1282</v>
      </c>
      <c r="J298">
        <v>-6.0429579430000002</v>
      </c>
      <c r="K298">
        <f t="shared" si="4"/>
        <v>547</v>
      </c>
    </row>
    <row r="299" spans="1:11">
      <c r="A299">
        <v>300</v>
      </c>
      <c r="B299">
        <v>220</v>
      </c>
      <c r="C299">
        <v>220</v>
      </c>
      <c r="D299">
        <v>0.99189251099999998</v>
      </c>
      <c r="E299">
        <v>1</v>
      </c>
      <c r="F299">
        <v>1296</v>
      </c>
      <c r="G299">
        <v>201</v>
      </c>
      <c r="H299">
        <v>1277</v>
      </c>
      <c r="I299">
        <v>1283</v>
      </c>
      <c r="J299">
        <v>8.5644488269999997</v>
      </c>
      <c r="K299">
        <f t="shared" si="4"/>
        <v>842.5</v>
      </c>
    </row>
    <row r="300" spans="1:11">
      <c r="A300">
        <v>301</v>
      </c>
      <c r="B300">
        <v>510</v>
      </c>
      <c r="C300">
        <v>510</v>
      </c>
      <c r="D300">
        <v>0.93080123199999998</v>
      </c>
      <c r="E300">
        <v>2</v>
      </c>
      <c r="F300">
        <v>1268</v>
      </c>
      <c r="G300">
        <v>560</v>
      </c>
      <c r="H300">
        <v>1293</v>
      </c>
      <c r="I300">
        <v>1284</v>
      </c>
      <c r="J300">
        <v>4.3852728089999999</v>
      </c>
      <c r="K300">
        <f t="shared" si="4"/>
        <v>-82</v>
      </c>
    </row>
    <row r="301" spans="1:11">
      <c r="A301">
        <v>302</v>
      </c>
      <c r="B301">
        <v>900</v>
      </c>
      <c r="C301">
        <v>900</v>
      </c>
      <c r="D301">
        <v>0.98137660999999998</v>
      </c>
      <c r="E301">
        <v>2</v>
      </c>
      <c r="F301">
        <v>1318</v>
      </c>
      <c r="G301">
        <v>865</v>
      </c>
      <c r="H301">
        <v>1300</v>
      </c>
      <c r="I301">
        <v>1283</v>
      </c>
      <c r="J301">
        <v>-7.0374282199999998</v>
      </c>
      <c r="K301">
        <f t="shared" si="4"/>
        <v>223.5</v>
      </c>
    </row>
    <row r="302" spans="1:11">
      <c r="A302">
        <v>303</v>
      </c>
      <c r="B302">
        <v>1220</v>
      </c>
      <c r="C302">
        <v>1220</v>
      </c>
      <c r="D302">
        <v>0.90068488000000002</v>
      </c>
      <c r="E302">
        <v>2</v>
      </c>
      <c r="F302">
        <v>1283</v>
      </c>
      <c r="G302">
        <v>1202</v>
      </c>
      <c r="H302">
        <v>1274</v>
      </c>
      <c r="I302">
        <v>1281</v>
      </c>
      <c r="J302">
        <v>-4.8532976200000002</v>
      </c>
      <c r="K302">
        <f t="shared" si="4"/>
        <v>561.5</v>
      </c>
    </row>
    <row r="303" spans="1:11">
      <c r="A303">
        <v>304</v>
      </c>
      <c r="B303">
        <v>230</v>
      </c>
      <c r="C303">
        <v>230</v>
      </c>
      <c r="D303">
        <v>0.98946215699999995</v>
      </c>
      <c r="E303">
        <v>1</v>
      </c>
      <c r="F303">
        <v>1256</v>
      </c>
      <c r="G303">
        <v>241</v>
      </c>
      <c r="H303">
        <v>1267</v>
      </c>
      <c r="I303">
        <v>1282</v>
      </c>
      <c r="J303">
        <v>8.7248050700000004</v>
      </c>
      <c r="K303">
        <f t="shared" si="4"/>
        <v>882</v>
      </c>
    </row>
    <row r="304" spans="1:11">
      <c r="A304">
        <v>305</v>
      </c>
      <c r="B304">
        <v>530</v>
      </c>
      <c r="C304">
        <v>530</v>
      </c>
      <c r="D304">
        <v>0.92842500900000002</v>
      </c>
      <c r="E304">
        <v>2</v>
      </c>
      <c r="F304">
        <v>1273</v>
      </c>
      <c r="G304">
        <v>575</v>
      </c>
      <c r="H304">
        <v>1295</v>
      </c>
      <c r="I304">
        <v>1284</v>
      </c>
      <c r="J304">
        <v>3.7035589670000002</v>
      </c>
      <c r="K304">
        <f t="shared" si="4"/>
        <v>-67</v>
      </c>
    </row>
    <row r="305" spans="1:11">
      <c r="A305">
        <v>306</v>
      </c>
      <c r="B305">
        <v>920</v>
      </c>
      <c r="C305">
        <v>920</v>
      </c>
      <c r="D305">
        <v>0.98046172700000001</v>
      </c>
      <c r="E305">
        <v>2</v>
      </c>
      <c r="F305">
        <v>1318</v>
      </c>
      <c r="G305">
        <v>885</v>
      </c>
      <c r="H305">
        <v>1300</v>
      </c>
      <c r="I305">
        <v>1283</v>
      </c>
      <c r="J305">
        <v>-7.286102241</v>
      </c>
      <c r="K305">
        <f t="shared" si="4"/>
        <v>243.5</v>
      </c>
    </row>
    <row r="306" spans="1:11">
      <c r="A306">
        <v>307</v>
      </c>
      <c r="B306">
        <v>1240</v>
      </c>
      <c r="C306">
        <v>1240</v>
      </c>
      <c r="D306">
        <v>0.91047680099999995</v>
      </c>
      <c r="E306">
        <v>2</v>
      </c>
      <c r="F306">
        <v>1283</v>
      </c>
      <c r="G306">
        <v>1222</v>
      </c>
      <c r="H306">
        <v>1274</v>
      </c>
      <c r="I306">
        <v>1281</v>
      </c>
      <c r="J306">
        <v>-4.3007827680000004</v>
      </c>
      <c r="K306">
        <f t="shared" si="4"/>
        <v>581.5</v>
      </c>
    </row>
    <row r="307" spans="1:11">
      <c r="A307">
        <v>308</v>
      </c>
      <c r="B307">
        <v>250</v>
      </c>
      <c r="C307">
        <v>250</v>
      </c>
      <c r="D307">
        <v>0.97899617000000005</v>
      </c>
      <c r="E307">
        <v>1</v>
      </c>
      <c r="F307">
        <v>1256</v>
      </c>
      <c r="G307">
        <v>261</v>
      </c>
      <c r="H307">
        <v>1267</v>
      </c>
      <c r="I307">
        <v>1283</v>
      </c>
      <c r="J307">
        <v>8.9542237880000002</v>
      </c>
      <c r="K307">
        <f t="shared" si="4"/>
        <v>902.5</v>
      </c>
    </row>
    <row r="308" spans="1:11">
      <c r="A308">
        <v>309</v>
      </c>
      <c r="B308">
        <v>550</v>
      </c>
      <c r="C308">
        <v>550</v>
      </c>
      <c r="D308">
        <v>0.93021613599999997</v>
      </c>
      <c r="E308">
        <v>2</v>
      </c>
      <c r="F308">
        <v>1273</v>
      </c>
      <c r="G308">
        <v>595</v>
      </c>
      <c r="H308">
        <v>1295</v>
      </c>
      <c r="I308">
        <v>1284</v>
      </c>
      <c r="J308">
        <v>3.0060549679999999</v>
      </c>
      <c r="K308">
        <f t="shared" si="4"/>
        <v>-47</v>
      </c>
    </row>
    <row r="309" spans="1:11">
      <c r="A309">
        <v>310</v>
      </c>
      <c r="B309">
        <v>940</v>
      </c>
      <c r="C309">
        <v>940</v>
      </c>
      <c r="D309">
        <v>0.97658376700000005</v>
      </c>
      <c r="E309">
        <v>2</v>
      </c>
      <c r="F309">
        <v>1318</v>
      </c>
      <c r="G309">
        <v>915</v>
      </c>
      <c r="H309">
        <v>1305</v>
      </c>
      <c r="I309">
        <v>1283</v>
      </c>
      <c r="J309">
        <v>-7.485166864</v>
      </c>
      <c r="K309">
        <f t="shared" si="4"/>
        <v>273.5</v>
      </c>
    </row>
    <row r="310" spans="1:11">
      <c r="A310">
        <v>311</v>
      </c>
      <c r="B310">
        <v>1280</v>
      </c>
      <c r="C310">
        <v>1280</v>
      </c>
      <c r="D310">
        <v>0.935734548</v>
      </c>
      <c r="E310">
        <v>2</v>
      </c>
      <c r="F310">
        <v>1293</v>
      </c>
      <c r="G310">
        <v>1228</v>
      </c>
      <c r="H310">
        <v>1267</v>
      </c>
      <c r="I310">
        <v>1281</v>
      </c>
      <c r="J310">
        <v>-3.076401256</v>
      </c>
      <c r="K310">
        <f t="shared" si="4"/>
        <v>587.5</v>
      </c>
    </row>
    <row r="311" spans="1:11">
      <c r="A311">
        <v>312</v>
      </c>
      <c r="B311">
        <v>250</v>
      </c>
      <c r="C311">
        <v>250</v>
      </c>
      <c r="D311">
        <v>0.97998881199999999</v>
      </c>
      <c r="E311">
        <v>1</v>
      </c>
      <c r="F311">
        <v>1216</v>
      </c>
      <c r="G311">
        <v>294</v>
      </c>
      <c r="H311">
        <v>1261</v>
      </c>
      <c r="I311">
        <v>1283</v>
      </c>
      <c r="J311">
        <v>8.9542237880000002</v>
      </c>
      <c r="K311">
        <f t="shared" si="4"/>
        <v>935.5</v>
      </c>
    </row>
    <row r="312" spans="1:11">
      <c r="A312">
        <v>313</v>
      </c>
      <c r="B312">
        <v>570</v>
      </c>
      <c r="C312">
        <v>570</v>
      </c>
      <c r="D312">
        <v>0.92671933500000003</v>
      </c>
      <c r="E312">
        <v>2</v>
      </c>
      <c r="F312">
        <v>1283</v>
      </c>
      <c r="G312">
        <v>595</v>
      </c>
      <c r="H312">
        <v>1295</v>
      </c>
      <c r="I312">
        <v>1285</v>
      </c>
      <c r="J312">
        <v>2.2981559389999999</v>
      </c>
      <c r="K312">
        <f t="shared" si="4"/>
        <v>-47.5</v>
      </c>
    </row>
    <row r="313" spans="1:11">
      <c r="A313">
        <v>314</v>
      </c>
      <c r="B313">
        <v>940</v>
      </c>
      <c r="C313">
        <v>940</v>
      </c>
      <c r="D313">
        <v>0.97723058399999996</v>
      </c>
      <c r="E313">
        <v>2</v>
      </c>
      <c r="F313">
        <v>1308</v>
      </c>
      <c r="G313">
        <v>930</v>
      </c>
      <c r="H313">
        <v>1303</v>
      </c>
      <c r="I313">
        <v>1283</v>
      </c>
      <c r="J313">
        <v>-7.485166864</v>
      </c>
      <c r="K313">
        <f t="shared" si="4"/>
        <v>288.5</v>
      </c>
    </row>
    <row r="314" spans="1:11">
      <c r="A314">
        <v>315</v>
      </c>
      <c r="B314">
        <v>1290</v>
      </c>
      <c r="C314">
        <v>1290</v>
      </c>
      <c r="D314">
        <v>0.95203624499999995</v>
      </c>
      <c r="E314">
        <v>2</v>
      </c>
      <c r="F314">
        <v>1298</v>
      </c>
      <c r="G314">
        <v>1242</v>
      </c>
      <c r="H314">
        <v>1274</v>
      </c>
      <c r="I314">
        <v>1282</v>
      </c>
      <c r="J314">
        <v>-2.7472797500000001</v>
      </c>
      <c r="K314">
        <f t="shared" si="4"/>
        <v>601</v>
      </c>
    </row>
    <row r="315" spans="1:11">
      <c r="A315">
        <v>316</v>
      </c>
      <c r="B315">
        <v>270</v>
      </c>
      <c r="C315">
        <v>270</v>
      </c>
      <c r="D315">
        <v>0.98159445199999995</v>
      </c>
      <c r="E315">
        <v>1</v>
      </c>
      <c r="F315">
        <v>1226</v>
      </c>
      <c r="G315">
        <v>307</v>
      </c>
      <c r="H315">
        <v>1264</v>
      </c>
      <c r="I315">
        <v>1283</v>
      </c>
      <c r="J315">
        <v>9.0691489549999993</v>
      </c>
      <c r="K315">
        <f t="shared" si="4"/>
        <v>948.5</v>
      </c>
    </row>
    <row r="316" spans="1:11">
      <c r="A316">
        <v>317</v>
      </c>
      <c r="B316">
        <v>590</v>
      </c>
      <c r="C316">
        <v>590</v>
      </c>
      <c r="D316">
        <v>0.92880332300000001</v>
      </c>
      <c r="E316">
        <v>2</v>
      </c>
      <c r="F316">
        <v>1283</v>
      </c>
      <c r="G316">
        <v>615</v>
      </c>
      <c r="H316">
        <v>1295</v>
      </c>
      <c r="I316">
        <v>1285</v>
      </c>
      <c r="J316">
        <v>1.5850363300000001</v>
      </c>
      <c r="K316">
        <f t="shared" si="4"/>
        <v>-27.5</v>
      </c>
    </row>
    <row r="317" spans="1:11">
      <c r="A317">
        <v>318</v>
      </c>
      <c r="B317">
        <v>960</v>
      </c>
      <c r="C317">
        <v>960</v>
      </c>
      <c r="D317">
        <v>0.97049623799999996</v>
      </c>
      <c r="E317">
        <v>2</v>
      </c>
      <c r="F317">
        <v>1308</v>
      </c>
      <c r="G317">
        <v>940</v>
      </c>
      <c r="H317">
        <v>1298</v>
      </c>
      <c r="I317">
        <v>1284</v>
      </c>
      <c r="J317">
        <v>-7.6335302540000001</v>
      </c>
      <c r="K317">
        <f t="shared" si="4"/>
        <v>298</v>
      </c>
    </row>
    <row r="318" spans="1:11">
      <c r="A318">
        <v>319</v>
      </c>
      <c r="B318">
        <v>1290</v>
      </c>
      <c r="C318">
        <v>1290</v>
      </c>
      <c r="D318">
        <v>0.95684325999999997</v>
      </c>
      <c r="E318">
        <v>2</v>
      </c>
      <c r="F318">
        <v>1288</v>
      </c>
      <c r="G318">
        <v>1255</v>
      </c>
      <c r="H318">
        <v>1271</v>
      </c>
      <c r="I318">
        <v>1283</v>
      </c>
      <c r="J318">
        <v>-2.7472797500000001</v>
      </c>
      <c r="K318">
        <f t="shared" si="4"/>
        <v>613.5</v>
      </c>
    </row>
    <row r="319" spans="1:11">
      <c r="A319">
        <v>320</v>
      </c>
      <c r="B319">
        <v>280</v>
      </c>
      <c r="C319">
        <v>280</v>
      </c>
      <c r="D319">
        <v>0.97957422000000005</v>
      </c>
      <c r="E319">
        <v>1</v>
      </c>
      <c r="F319">
        <v>1236</v>
      </c>
      <c r="G319">
        <v>311</v>
      </c>
      <c r="H319">
        <v>1267</v>
      </c>
      <c r="I319">
        <v>1284</v>
      </c>
      <c r="J319">
        <v>9.0863365379999994</v>
      </c>
      <c r="K319">
        <f t="shared" si="4"/>
        <v>953</v>
      </c>
    </row>
    <row r="320" spans="1:11">
      <c r="A320">
        <v>321</v>
      </c>
      <c r="B320">
        <v>600</v>
      </c>
      <c r="C320">
        <v>600</v>
      </c>
      <c r="D320">
        <v>0.934976099</v>
      </c>
      <c r="E320">
        <v>2</v>
      </c>
      <c r="F320">
        <v>1283</v>
      </c>
      <c r="G320">
        <v>625</v>
      </c>
      <c r="H320">
        <v>1295</v>
      </c>
      <c r="I320">
        <v>1286</v>
      </c>
      <c r="J320">
        <v>1.22807548</v>
      </c>
      <c r="K320">
        <f t="shared" si="4"/>
        <v>-18</v>
      </c>
    </row>
    <row r="321" spans="1:11">
      <c r="A321">
        <v>322</v>
      </c>
      <c r="B321">
        <v>970</v>
      </c>
      <c r="C321">
        <v>970</v>
      </c>
      <c r="D321">
        <v>0.96261859699999996</v>
      </c>
      <c r="E321">
        <v>2</v>
      </c>
      <c r="F321">
        <v>1308</v>
      </c>
      <c r="G321">
        <v>948</v>
      </c>
      <c r="H321">
        <v>1297</v>
      </c>
      <c r="I321">
        <v>1284</v>
      </c>
      <c r="J321">
        <v>-7.6884181299999996</v>
      </c>
      <c r="K321">
        <f t="shared" si="4"/>
        <v>306</v>
      </c>
    </row>
    <row r="322" spans="1:11">
      <c r="A322">
        <v>323</v>
      </c>
      <c r="B322">
        <v>0</v>
      </c>
      <c r="C322">
        <v>0</v>
      </c>
      <c r="D322">
        <v>0.96199993399999995</v>
      </c>
      <c r="E322">
        <v>1</v>
      </c>
      <c r="F322">
        <v>1276</v>
      </c>
      <c r="G322">
        <v>1259</v>
      </c>
      <c r="H322">
        <v>1267</v>
      </c>
      <c r="I322">
        <v>1284</v>
      </c>
      <c r="J322">
        <v>-5.1457363999999997</v>
      </c>
      <c r="K322">
        <f t="shared" ref="K322:K385" si="5">IF(G322+I322/2 &lt;1080,G322+I322/2,G322-I322/2)</f>
        <v>617</v>
      </c>
    </row>
    <row r="323" spans="1:11">
      <c r="A323">
        <v>324</v>
      </c>
      <c r="B323">
        <v>280</v>
      </c>
      <c r="C323">
        <v>280</v>
      </c>
      <c r="D323">
        <v>0.97462716000000005</v>
      </c>
      <c r="E323">
        <v>2</v>
      </c>
      <c r="F323">
        <v>1263</v>
      </c>
      <c r="G323">
        <v>310</v>
      </c>
      <c r="H323">
        <v>1278</v>
      </c>
      <c r="I323">
        <v>1285</v>
      </c>
      <c r="J323">
        <v>9.0863365379999994</v>
      </c>
      <c r="K323">
        <f t="shared" si="5"/>
        <v>952.5</v>
      </c>
    </row>
    <row r="324" spans="1:11">
      <c r="A324">
        <v>325</v>
      </c>
      <c r="B324">
        <v>620</v>
      </c>
      <c r="C324">
        <v>620</v>
      </c>
      <c r="D324">
        <v>0.93774276700000003</v>
      </c>
      <c r="E324">
        <v>2</v>
      </c>
      <c r="F324">
        <v>1293</v>
      </c>
      <c r="G324">
        <v>625</v>
      </c>
      <c r="H324">
        <v>1295</v>
      </c>
      <c r="I324">
        <v>1286</v>
      </c>
      <c r="J324">
        <v>0.51634434699999998</v>
      </c>
      <c r="K324">
        <f t="shared" si="5"/>
        <v>-18</v>
      </c>
    </row>
    <row r="325" spans="1:11">
      <c r="A325">
        <v>326</v>
      </c>
      <c r="B325">
        <v>970</v>
      </c>
      <c r="C325">
        <v>970</v>
      </c>
      <c r="D325">
        <v>0.96815017000000003</v>
      </c>
      <c r="E325">
        <v>2</v>
      </c>
      <c r="F325">
        <v>1298</v>
      </c>
      <c r="G325">
        <v>955</v>
      </c>
      <c r="H325">
        <v>1291</v>
      </c>
      <c r="I325">
        <v>1284</v>
      </c>
      <c r="J325">
        <v>-7.6884181299999996</v>
      </c>
      <c r="K325">
        <f t="shared" si="5"/>
        <v>313</v>
      </c>
    </row>
    <row r="326" spans="1:11">
      <c r="A326">
        <v>327</v>
      </c>
      <c r="B326">
        <v>0</v>
      </c>
      <c r="C326">
        <v>0</v>
      </c>
      <c r="D326">
        <v>0.96817008800000004</v>
      </c>
      <c r="E326">
        <v>1</v>
      </c>
      <c r="F326">
        <v>1276</v>
      </c>
      <c r="G326">
        <v>1266</v>
      </c>
      <c r="H326">
        <v>1271</v>
      </c>
      <c r="I326">
        <v>1284</v>
      </c>
      <c r="J326">
        <v>-5.1457363999999997</v>
      </c>
      <c r="K326">
        <f t="shared" si="5"/>
        <v>624</v>
      </c>
    </row>
    <row r="327" spans="1:11">
      <c r="A327">
        <v>328</v>
      </c>
      <c r="B327">
        <v>290</v>
      </c>
      <c r="C327">
        <v>290</v>
      </c>
      <c r="D327">
        <v>0.97319560000000005</v>
      </c>
      <c r="E327">
        <v>2</v>
      </c>
      <c r="F327">
        <v>1268</v>
      </c>
      <c r="G327">
        <v>315</v>
      </c>
      <c r="H327">
        <v>1280</v>
      </c>
      <c r="I327">
        <v>1286</v>
      </c>
      <c r="J327">
        <v>9.0780652459999995</v>
      </c>
      <c r="K327">
        <f t="shared" si="5"/>
        <v>958</v>
      </c>
    </row>
    <row r="328" spans="1:11">
      <c r="A328">
        <v>329</v>
      </c>
      <c r="B328">
        <v>630</v>
      </c>
      <c r="C328">
        <v>630</v>
      </c>
      <c r="D328">
        <v>0.94535003900000003</v>
      </c>
      <c r="E328">
        <v>2</v>
      </c>
      <c r="F328">
        <v>1293</v>
      </c>
      <c r="G328">
        <v>635</v>
      </c>
      <c r="H328">
        <v>1295</v>
      </c>
      <c r="I328">
        <v>1287</v>
      </c>
      <c r="J328">
        <v>0.16272975100000001</v>
      </c>
      <c r="K328">
        <f t="shared" si="5"/>
        <v>-8.5</v>
      </c>
    </row>
    <row r="329" spans="1:11">
      <c r="A329">
        <v>330</v>
      </c>
      <c r="B329">
        <v>980</v>
      </c>
      <c r="C329">
        <v>980</v>
      </c>
      <c r="D329">
        <v>0.96191797300000004</v>
      </c>
      <c r="E329">
        <v>2</v>
      </c>
      <c r="F329">
        <v>1298</v>
      </c>
      <c r="G329">
        <v>978</v>
      </c>
      <c r="H329">
        <v>1297</v>
      </c>
      <c r="I329">
        <v>1286</v>
      </c>
      <c r="J329">
        <v>-7.7303212569999999</v>
      </c>
      <c r="K329">
        <f t="shared" si="5"/>
        <v>335</v>
      </c>
    </row>
    <row r="330" spans="1:11">
      <c r="A330">
        <v>331</v>
      </c>
      <c r="B330">
        <v>30</v>
      </c>
      <c r="C330">
        <v>30</v>
      </c>
      <c r="D330">
        <v>0.97591940700000002</v>
      </c>
      <c r="E330">
        <v>1</v>
      </c>
      <c r="F330">
        <v>1296</v>
      </c>
      <c r="G330">
        <v>4</v>
      </c>
      <c r="H330">
        <v>1271</v>
      </c>
      <c r="I330">
        <v>1285</v>
      </c>
      <c r="J330">
        <v>-1.8909429760000001</v>
      </c>
      <c r="K330">
        <f t="shared" si="5"/>
        <v>646.5</v>
      </c>
    </row>
    <row r="331" spans="1:11">
      <c r="A331">
        <v>332</v>
      </c>
      <c r="B331">
        <v>300</v>
      </c>
      <c r="C331">
        <v>300</v>
      </c>
      <c r="D331">
        <v>0.96925012300000002</v>
      </c>
      <c r="E331">
        <v>2</v>
      </c>
      <c r="F331">
        <v>1258</v>
      </c>
      <c r="G331">
        <v>345</v>
      </c>
      <c r="H331">
        <v>1280</v>
      </c>
      <c r="I331">
        <v>1287</v>
      </c>
      <c r="J331">
        <v>9.0453611800000004</v>
      </c>
      <c r="K331">
        <f t="shared" si="5"/>
        <v>988.5</v>
      </c>
    </row>
    <row r="332" spans="1:11">
      <c r="A332">
        <v>333</v>
      </c>
      <c r="B332">
        <v>660</v>
      </c>
      <c r="C332">
        <v>660</v>
      </c>
      <c r="D332">
        <v>0.94995056600000005</v>
      </c>
      <c r="E332">
        <v>2</v>
      </c>
      <c r="F332">
        <v>1303</v>
      </c>
      <c r="G332">
        <v>650</v>
      </c>
      <c r="H332">
        <v>1298</v>
      </c>
      <c r="I332">
        <v>1287</v>
      </c>
      <c r="J332">
        <v>-0.882465689</v>
      </c>
      <c r="K332">
        <f t="shared" si="5"/>
        <v>6.5</v>
      </c>
    </row>
    <row r="333" spans="1:11">
      <c r="A333">
        <v>334</v>
      </c>
      <c r="B333">
        <v>1000</v>
      </c>
      <c r="C333">
        <v>1000</v>
      </c>
      <c r="D333">
        <v>0.96292116999999999</v>
      </c>
      <c r="E333">
        <v>2</v>
      </c>
      <c r="F333">
        <v>1293</v>
      </c>
      <c r="G333">
        <v>995</v>
      </c>
      <c r="H333">
        <v>1291</v>
      </c>
      <c r="I333">
        <v>1286</v>
      </c>
      <c r="J333">
        <v>-7.7748894000000002</v>
      </c>
      <c r="K333">
        <f t="shared" si="5"/>
        <v>352</v>
      </c>
    </row>
    <row r="334" spans="1:11">
      <c r="A334">
        <v>335</v>
      </c>
      <c r="B334">
        <v>40</v>
      </c>
      <c r="C334">
        <v>40</v>
      </c>
      <c r="D334">
        <v>0.97678978999999999</v>
      </c>
      <c r="E334">
        <v>1</v>
      </c>
      <c r="F334">
        <v>1286</v>
      </c>
      <c r="G334">
        <v>24</v>
      </c>
      <c r="H334">
        <v>1271</v>
      </c>
      <c r="I334">
        <v>1286</v>
      </c>
      <c r="J334">
        <v>-0.91905079300000003</v>
      </c>
      <c r="K334">
        <f t="shared" si="5"/>
        <v>667</v>
      </c>
    </row>
    <row r="335" spans="1:11">
      <c r="A335">
        <v>336</v>
      </c>
      <c r="B335">
        <v>320</v>
      </c>
      <c r="C335">
        <v>320</v>
      </c>
      <c r="D335">
        <v>0.96138774900000001</v>
      </c>
      <c r="E335">
        <v>2</v>
      </c>
      <c r="F335">
        <v>1263</v>
      </c>
      <c r="G335">
        <v>365</v>
      </c>
      <c r="H335">
        <v>1285</v>
      </c>
      <c r="I335">
        <v>1287</v>
      </c>
      <c r="J335">
        <v>8.9106901769999993</v>
      </c>
      <c r="K335">
        <f t="shared" si="5"/>
        <v>1008.5</v>
      </c>
    </row>
    <row r="336" spans="1:11">
      <c r="A336">
        <v>337</v>
      </c>
      <c r="B336">
        <v>690</v>
      </c>
      <c r="C336">
        <v>690</v>
      </c>
      <c r="D336">
        <v>0.958067471</v>
      </c>
      <c r="E336">
        <v>2</v>
      </c>
      <c r="F336">
        <v>1308</v>
      </c>
      <c r="G336">
        <v>665</v>
      </c>
      <c r="H336">
        <v>1295</v>
      </c>
      <c r="I336">
        <v>1287</v>
      </c>
      <c r="J336">
        <v>-1.893212484</v>
      </c>
      <c r="K336">
        <f t="shared" si="5"/>
        <v>21.5</v>
      </c>
    </row>
    <row r="337" spans="1:11">
      <c r="A337">
        <v>338</v>
      </c>
      <c r="B337">
        <v>1010</v>
      </c>
      <c r="C337">
        <v>1010</v>
      </c>
      <c r="D337">
        <v>0.95844667900000002</v>
      </c>
      <c r="E337">
        <v>2</v>
      </c>
      <c r="F337">
        <v>1283</v>
      </c>
      <c r="G337">
        <v>1025</v>
      </c>
      <c r="H337">
        <v>1291</v>
      </c>
      <c r="I337">
        <v>1286</v>
      </c>
      <c r="J337">
        <v>-7.7774469689999997</v>
      </c>
      <c r="K337">
        <f t="shared" si="5"/>
        <v>382</v>
      </c>
    </row>
    <row r="338" spans="1:11">
      <c r="A338">
        <v>339</v>
      </c>
      <c r="B338">
        <v>70</v>
      </c>
      <c r="C338">
        <v>70</v>
      </c>
      <c r="D338">
        <v>0.98433087500000005</v>
      </c>
      <c r="E338">
        <v>1</v>
      </c>
      <c r="F338">
        <v>1306</v>
      </c>
      <c r="G338">
        <v>37</v>
      </c>
      <c r="H338">
        <v>1274</v>
      </c>
      <c r="I338">
        <v>1286</v>
      </c>
      <c r="J338">
        <v>1.6767017310000001</v>
      </c>
      <c r="K338">
        <f t="shared" si="5"/>
        <v>680</v>
      </c>
    </row>
    <row r="339" spans="1:11">
      <c r="A339">
        <v>340</v>
      </c>
      <c r="B339">
        <v>340</v>
      </c>
      <c r="C339">
        <v>340</v>
      </c>
      <c r="D339">
        <v>0.96043931400000004</v>
      </c>
      <c r="E339">
        <v>2</v>
      </c>
      <c r="F339">
        <v>1258</v>
      </c>
      <c r="G339">
        <v>395</v>
      </c>
      <c r="H339">
        <v>1285</v>
      </c>
      <c r="I339">
        <v>1288</v>
      </c>
      <c r="J339">
        <v>8.6902564990000002</v>
      </c>
      <c r="K339">
        <f t="shared" si="5"/>
        <v>1039</v>
      </c>
    </row>
    <row r="340" spans="1:11">
      <c r="A340">
        <v>341</v>
      </c>
      <c r="B340">
        <v>720</v>
      </c>
      <c r="C340">
        <v>720</v>
      </c>
      <c r="D340">
        <v>0.95322342699999996</v>
      </c>
      <c r="E340">
        <v>2</v>
      </c>
      <c r="F340">
        <v>1313</v>
      </c>
      <c r="G340">
        <v>680</v>
      </c>
      <c r="H340">
        <v>1293</v>
      </c>
      <c r="I340">
        <v>1287</v>
      </c>
      <c r="J340">
        <v>-2.856329476</v>
      </c>
      <c r="K340">
        <f t="shared" si="5"/>
        <v>36.5</v>
      </c>
    </row>
    <row r="341" spans="1:11">
      <c r="A341">
        <v>342</v>
      </c>
      <c r="B341">
        <v>1020</v>
      </c>
      <c r="C341">
        <v>1020</v>
      </c>
      <c r="D341">
        <v>0.95325003699999999</v>
      </c>
      <c r="E341">
        <v>2</v>
      </c>
      <c r="F341">
        <v>1273</v>
      </c>
      <c r="G341">
        <v>1048</v>
      </c>
      <c r="H341">
        <v>1287</v>
      </c>
      <c r="I341">
        <v>1287</v>
      </c>
      <c r="J341">
        <v>-7.7668048929999998</v>
      </c>
      <c r="K341">
        <f t="shared" si="5"/>
        <v>404.5</v>
      </c>
    </row>
    <row r="342" spans="1:11">
      <c r="A342">
        <v>343</v>
      </c>
      <c r="B342">
        <v>90</v>
      </c>
      <c r="C342">
        <v>90</v>
      </c>
      <c r="D342">
        <v>0.98555779200000004</v>
      </c>
      <c r="E342">
        <v>1</v>
      </c>
      <c r="F342">
        <v>1316</v>
      </c>
      <c r="G342">
        <v>47</v>
      </c>
      <c r="H342">
        <v>1274</v>
      </c>
      <c r="I342">
        <v>1288</v>
      </c>
      <c r="J342">
        <v>3.1539989039999998</v>
      </c>
      <c r="K342">
        <f t="shared" si="5"/>
        <v>691</v>
      </c>
    </row>
    <row r="343" spans="1:11">
      <c r="A343">
        <v>344</v>
      </c>
      <c r="B343">
        <v>350</v>
      </c>
      <c r="C343">
        <v>350</v>
      </c>
      <c r="D343">
        <v>0.946169539</v>
      </c>
      <c r="E343">
        <v>2</v>
      </c>
      <c r="F343">
        <v>1253</v>
      </c>
      <c r="G343">
        <v>425</v>
      </c>
      <c r="H343">
        <v>1290</v>
      </c>
      <c r="I343">
        <v>1289</v>
      </c>
      <c r="J343">
        <v>8.5502973680000007</v>
      </c>
      <c r="K343">
        <f t="shared" si="5"/>
        <v>1069.5</v>
      </c>
    </row>
    <row r="344" spans="1:11">
      <c r="A344">
        <v>345</v>
      </c>
      <c r="B344">
        <v>760</v>
      </c>
      <c r="C344">
        <v>760</v>
      </c>
      <c r="D344">
        <v>0.96667515299999995</v>
      </c>
      <c r="E344">
        <v>2</v>
      </c>
      <c r="F344">
        <v>1328</v>
      </c>
      <c r="G344">
        <v>700</v>
      </c>
      <c r="H344">
        <v>1298</v>
      </c>
      <c r="I344">
        <v>1289</v>
      </c>
      <c r="J344">
        <v>-4.0457042980000004</v>
      </c>
      <c r="K344">
        <f t="shared" si="5"/>
        <v>55.5</v>
      </c>
    </row>
    <row r="345" spans="1:11">
      <c r="A345">
        <v>346</v>
      </c>
      <c r="B345">
        <v>1050</v>
      </c>
      <c r="C345">
        <v>1050</v>
      </c>
      <c r="D345">
        <v>0.94388922399999997</v>
      </c>
      <c r="E345">
        <v>2</v>
      </c>
      <c r="F345">
        <v>1268</v>
      </c>
      <c r="G345">
        <v>1095</v>
      </c>
      <c r="H345">
        <v>1291</v>
      </c>
      <c r="I345">
        <v>1287</v>
      </c>
      <c r="J345">
        <v>-7.655557333</v>
      </c>
      <c r="K345">
        <f t="shared" si="5"/>
        <v>451.5</v>
      </c>
    </row>
    <row r="346" spans="1:11">
      <c r="A346">
        <v>347</v>
      </c>
      <c r="B346">
        <v>140</v>
      </c>
      <c r="C346">
        <v>140</v>
      </c>
      <c r="D346">
        <v>0.99041606999999998</v>
      </c>
      <c r="E346">
        <v>1</v>
      </c>
      <c r="F346">
        <v>1336</v>
      </c>
      <c r="G346">
        <v>81</v>
      </c>
      <c r="H346">
        <v>1277</v>
      </c>
      <c r="I346">
        <v>1287</v>
      </c>
      <c r="J346">
        <v>6.0369734199999998</v>
      </c>
      <c r="K346">
        <f t="shared" si="5"/>
        <v>724.5</v>
      </c>
    </row>
    <row r="347" spans="1:11">
      <c r="A347">
        <v>348</v>
      </c>
      <c r="B347">
        <v>390</v>
      </c>
      <c r="C347">
        <v>390</v>
      </c>
      <c r="D347">
        <v>0.93549828099999999</v>
      </c>
      <c r="E347">
        <v>2</v>
      </c>
      <c r="F347">
        <v>1248</v>
      </c>
      <c r="G347">
        <v>485</v>
      </c>
      <c r="H347">
        <v>1295</v>
      </c>
      <c r="I347">
        <v>1289</v>
      </c>
      <c r="J347">
        <v>7.8140294030000002</v>
      </c>
      <c r="K347">
        <f t="shared" si="5"/>
        <v>-159.5</v>
      </c>
    </row>
    <row r="348" spans="1:11">
      <c r="A348">
        <v>349</v>
      </c>
      <c r="B348">
        <v>830</v>
      </c>
      <c r="C348">
        <v>830</v>
      </c>
      <c r="D348">
        <v>0.97336964199999998</v>
      </c>
      <c r="E348">
        <v>2</v>
      </c>
      <c r="F348">
        <v>1343</v>
      </c>
      <c r="G348">
        <v>740</v>
      </c>
      <c r="H348">
        <v>1298</v>
      </c>
      <c r="I348">
        <v>1287</v>
      </c>
      <c r="J348">
        <v>-5.7973359179999999</v>
      </c>
      <c r="K348">
        <f t="shared" si="5"/>
        <v>96.5</v>
      </c>
    </row>
    <row r="349" spans="1:11">
      <c r="A349">
        <v>350</v>
      </c>
      <c r="B349">
        <v>1090</v>
      </c>
      <c r="C349">
        <v>1090</v>
      </c>
      <c r="D349">
        <v>0.93950163399999997</v>
      </c>
      <c r="E349">
        <v>2</v>
      </c>
      <c r="F349">
        <v>1253</v>
      </c>
      <c r="G349">
        <v>1145</v>
      </c>
      <c r="H349">
        <v>1281</v>
      </c>
      <c r="I349">
        <v>1287</v>
      </c>
      <c r="J349">
        <v>-7.3228418030000002</v>
      </c>
      <c r="K349">
        <f t="shared" si="5"/>
        <v>501.5</v>
      </c>
    </row>
    <row r="350" spans="1:11">
      <c r="A350">
        <v>351</v>
      </c>
      <c r="B350">
        <v>180</v>
      </c>
      <c r="C350">
        <v>180</v>
      </c>
      <c r="D350">
        <v>0.98784676900000001</v>
      </c>
      <c r="E350">
        <v>1</v>
      </c>
      <c r="F350">
        <v>1336</v>
      </c>
      <c r="G350">
        <v>117</v>
      </c>
      <c r="H350">
        <v>1274</v>
      </c>
      <c r="I350">
        <v>1288</v>
      </c>
      <c r="J350">
        <v>7.5926770169999998</v>
      </c>
      <c r="K350">
        <f t="shared" si="5"/>
        <v>761</v>
      </c>
    </row>
    <row r="351" spans="1:11">
      <c r="A351">
        <v>352</v>
      </c>
      <c r="B351">
        <v>420</v>
      </c>
      <c r="C351">
        <v>420</v>
      </c>
      <c r="D351">
        <v>0.94221783400000003</v>
      </c>
      <c r="E351">
        <v>2</v>
      </c>
      <c r="F351">
        <v>1243</v>
      </c>
      <c r="G351">
        <v>520</v>
      </c>
      <c r="H351">
        <v>1293</v>
      </c>
      <c r="I351">
        <v>1289</v>
      </c>
      <c r="J351">
        <v>7.1018305579999996</v>
      </c>
      <c r="K351">
        <f t="shared" si="5"/>
        <v>-124.5</v>
      </c>
    </row>
    <row r="352" spans="1:11">
      <c r="A352">
        <v>353</v>
      </c>
      <c r="B352">
        <v>860</v>
      </c>
      <c r="C352">
        <v>860</v>
      </c>
      <c r="D352">
        <v>0.97638389000000003</v>
      </c>
      <c r="E352">
        <v>2</v>
      </c>
      <c r="F352">
        <v>1343</v>
      </c>
      <c r="G352">
        <v>765</v>
      </c>
      <c r="H352">
        <v>1295</v>
      </c>
      <c r="I352">
        <v>1288</v>
      </c>
      <c r="J352">
        <v>-6.3967227370000002</v>
      </c>
      <c r="K352">
        <f t="shared" si="5"/>
        <v>121</v>
      </c>
    </row>
    <row r="353" spans="1:11">
      <c r="A353">
        <v>354</v>
      </c>
      <c r="B353">
        <v>1110</v>
      </c>
      <c r="C353">
        <v>1110</v>
      </c>
      <c r="D353">
        <v>0.91762118800000003</v>
      </c>
      <c r="E353">
        <v>2</v>
      </c>
      <c r="F353">
        <v>1248</v>
      </c>
      <c r="G353">
        <v>1168</v>
      </c>
      <c r="H353">
        <v>1277</v>
      </c>
      <c r="I353">
        <v>1287</v>
      </c>
      <c r="J353">
        <v>-7.0784187440000004</v>
      </c>
      <c r="K353">
        <f t="shared" si="5"/>
        <v>524.5</v>
      </c>
    </row>
    <row r="354" spans="1:11">
      <c r="A354">
        <v>355</v>
      </c>
      <c r="B354">
        <v>200</v>
      </c>
      <c r="C354">
        <v>200</v>
      </c>
      <c r="D354">
        <v>0.98317626400000002</v>
      </c>
      <c r="E354">
        <v>1</v>
      </c>
      <c r="F354">
        <v>1336</v>
      </c>
      <c r="G354">
        <v>147</v>
      </c>
      <c r="H354">
        <v>1284</v>
      </c>
      <c r="I354">
        <v>1288</v>
      </c>
      <c r="J354">
        <v>8.1468982800000003</v>
      </c>
      <c r="K354">
        <f t="shared" si="5"/>
        <v>791</v>
      </c>
    </row>
    <row r="355" spans="1:11">
      <c r="A355">
        <v>356</v>
      </c>
      <c r="B355">
        <v>470</v>
      </c>
      <c r="C355">
        <v>470</v>
      </c>
      <c r="D355">
        <v>0.92375672799999997</v>
      </c>
      <c r="E355">
        <v>2</v>
      </c>
      <c r="F355">
        <v>1258</v>
      </c>
      <c r="G355">
        <v>550</v>
      </c>
      <c r="H355">
        <v>1298</v>
      </c>
      <c r="I355">
        <v>1289</v>
      </c>
      <c r="J355">
        <v>5.6786460930000002</v>
      </c>
      <c r="K355">
        <f t="shared" si="5"/>
        <v>-94.5</v>
      </c>
    </row>
    <row r="356" spans="1:11">
      <c r="A356">
        <v>357</v>
      </c>
      <c r="B356">
        <v>900</v>
      </c>
      <c r="C356">
        <v>900</v>
      </c>
      <c r="D356">
        <v>0.97548146599999996</v>
      </c>
      <c r="E356">
        <v>2</v>
      </c>
      <c r="F356">
        <v>1338</v>
      </c>
      <c r="G356">
        <v>820</v>
      </c>
      <c r="H356">
        <v>1298</v>
      </c>
      <c r="I356">
        <v>1287</v>
      </c>
      <c r="J356">
        <v>-7.0374282199999998</v>
      </c>
      <c r="K356">
        <f t="shared" si="5"/>
        <v>176.5</v>
      </c>
    </row>
    <row r="357" spans="1:11">
      <c r="A357">
        <v>358</v>
      </c>
      <c r="B357">
        <v>1170</v>
      </c>
      <c r="C357">
        <v>1170</v>
      </c>
      <c r="D357">
        <v>0.88846706499999994</v>
      </c>
      <c r="E357">
        <v>2</v>
      </c>
      <c r="F357">
        <v>1258</v>
      </c>
      <c r="G357">
        <v>1208</v>
      </c>
      <c r="H357">
        <v>1277</v>
      </c>
      <c r="I357">
        <v>1286</v>
      </c>
      <c r="J357">
        <v>-6.0429579430000002</v>
      </c>
      <c r="K357">
        <f t="shared" si="5"/>
        <v>565</v>
      </c>
    </row>
    <row r="358" spans="1:11">
      <c r="A358">
        <v>359</v>
      </c>
      <c r="B358">
        <v>240</v>
      </c>
      <c r="C358">
        <v>240</v>
      </c>
      <c r="D358">
        <v>0.98718313400000002</v>
      </c>
      <c r="E358">
        <v>1</v>
      </c>
      <c r="F358">
        <v>1316</v>
      </c>
      <c r="G358">
        <v>211</v>
      </c>
      <c r="H358">
        <v>1287</v>
      </c>
      <c r="I358">
        <v>1287</v>
      </c>
      <c r="J358">
        <v>8.8543650350000007</v>
      </c>
      <c r="K358">
        <f t="shared" si="5"/>
        <v>854.5</v>
      </c>
    </row>
    <row r="359" spans="1:11">
      <c r="A359">
        <v>360</v>
      </c>
      <c r="B359">
        <v>540</v>
      </c>
      <c r="C359">
        <v>540</v>
      </c>
      <c r="D359">
        <v>0.94231653900000001</v>
      </c>
      <c r="E359">
        <v>2</v>
      </c>
      <c r="F359">
        <v>1273</v>
      </c>
      <c r="G359">
        <v>590</v>
      </c>
      <c r="H359">
        <v>1298</v>
      </c>
      <c r="I359">
        <v>1287</v>
      </c>
      <c r="J359">
        <v>3.3564383690000001</v>
      </c>
      <c r="K359">
        <f t="shared" si="5"/>
        <v>-53.5</v>
      </c>
    </row>
    <row r="360" spans="1:11">
      <c r="A360">
        <v>361</v>
      </c>
      <c r="B360">
        <v>940</v>
      </c>
      <c r="C360">
        <v>940</v>
      </c>
      <c r="D360">
        <v>0.97169054499999996</v>
      </c>
      <c r="E360">
        <v>2</v>
      </c>
      <c r="F360">
        <v>1323</v>
      </c>
      <c r="G360">
        <v>910</v>
      </c>
      <c r="H360">
        <v>1308</v>
      </c>
      <c r="I360">
        <v>1286</v>
      </c>
      <c r="J360">
        <v>-7.485166864</v>
      </c>
      <c r="K360">
        <f t="shared" si="5"/>
        <v>267</v>
      </c>
    </row>
    <row r="361" spans="1:11">
      <c r="A361">
        <v>362</v>
      </c>
      <c r="B361">
        <v>1280</v>
      </c>
      <c r="C361">
        <v>1280</v>
      </c>
      <c r="D361">
        <v>0.90414255300000002</v>
      </c>
      <c r="E361">
        <v>2</v>
      </c>
      <c r="F361">
        <v>1293</v>
      </c>
      <c r="G361">
        <v>1248</v>
      </c>
      <c r="H361">
        <v>1277</v>
      </c>
      <c r="I361">
        <v>1284</v>
      </c>
      <c r="J361">
        <v>-3.076401256</v>
      </c>
      <c r="K361">
        <f t="shared" si="5"/>
        <v>606</v>
      </c>
    </row>
    <row r="362" spans="1:11">
      <c r="A362">
        <v>363</v>
      </c>
      <c r="B362">
        <v>280</v>
      </c>
      <c r="C362">
        <v>280</v>
      </c>
      <c r="D362">
        <v>0.967544603</v>
      </c>
      <c r="E362">
        <v>1</v>
      </c>
      <c r="F362">
        <v>1246</v>
      </c>
      <c r="G362">
        <v>297</v>
      </c>
      <c r="H362">
        <v>1264</v>
      </c>
      <c r="I362">
        <v>1285</v>
      </c>
      <c r="J362">
        <v>9.0863365379999994</v>
      </c>
      <c r="K362">
        <f t="shared" si="5"/>
        <v>939.5</v>
      </c>
    </row>
    <row r="363" spans="1:11">
      <c r="A363">
        <v>364</v>
      </c>
      <c r="B363">
        <v>580</v>
      </c>
      <c r="C363">
        <v>580</v>
      </c>
      <c r="D363">
        <v>0.94445407299999995</v>
      </c>
      <c r="E363">
        <v>2</v>
      </c>
      <c r="F363">
        <v>1273</v>
      </c>
      <c r="G363">
        <v>625</v>
      </c>
      <c r="H363">
        <v>1295</v>
      </c>
      <c r="I363">
        <v>1287</v>
      </c>
      <c r="J363">
        <v>1.9419339250000001</v>
      </c>
      <c r="K363">
        <f t="shared" si="5"/>
        <v>-18.5</v>
      </c>
    </row>
    <row r="364" spans="1:11">
      <c r="A364">
        <v>365</v>
      </c>
      <c r="B364">
        <v>970</v>
      </c>
      <c r="C364">
        <v>970</v>
      </c>
      <c r="D364">
        <v>0.95624460700000002</v>
      </c>
      <c r="E364">
        <v>2</v>
      </c>
      <c r="F364">
        <v>1318</v>
      </c>
      <c r="G364">
        <v>942</v>
      </c>
      <c r="H364">
        <v>1304</v>
      </c>
      <c r="I364">
        <v>1286</v>
      </c>
      <c r="J364">
        <v>-7.6884181299999996</v>
      </c>
      <c r="K364">
        <f t="shared" si="5"/>
        <v>299</v>
      </c>
    </row>
    <row r="365" spans="1:11">
      <c r="A365">
        <v>366</v>
      </c>
      <c r="B365">
        <v>0</v>
      </c>
      <c r="C365">
        <v>0</v>
      </c>
      <c r="D365">
        <v>0.96526520500000002</v>
      </c>
      <c r="E365">
        <v>1</v>
      </c>
      <c r="F365">
        <v>1276</v>
      </c>
      <c r="G365">
        <v>1272</v>
      </c>
      <c r="H365">
        <v>1274</v>
      </c>
      <c r="I365">
        <v>1285</v>
      </c>
      <c r="J365">
        <v>-5.1457363999999997</v>
      </c>
      <c r="K365">
        <f t="shared" si="5"/>
        <v>629.5</v>
      </c>
    </row>
    <row r="366" spans="1:11">
      <c r="A366">
        <v>367</v>
      </c>
      <c r="B366">
        <v>300</v>
      </c>
      <c r="C366">
        <v>300</v>
      </c>
      <c r="D366">
        <v>0.93565385999999995</v>
      </c>
      <c r="E366">
        <v>2</v>
      </c>
      <c r="F366">
        <v>1273</v>
      </c>
      <c r="G366">
        <v>325</v>
      </c>
      <c r="H366">
        <v>1285</v>
      </c>
      <c r="I366">
        <v>1286</v>
      </c>
      <c r="J366">
        <v>9.0453611800000004</v>
      </c>
      <c r="K366">
        <f t="shared" si="5"/>
        <v>968</v>
      </c>
    </row>
    <row r="367" spans="1:11">
      <c r="A367">
        <v>368</v>
      </c>
      <c r="B367">
        <v>650</v>
      </c>
      <c r="C367">
        <v>650</v>
      </c>
      <c r="D367">
        <v>0.94309824200000003</v>
      </c>
      <c r="E367">
        <v>2</v>
      </c>
      <c r="F367">
        <v>1298</v>
      </c>
      <c r="G367">
        <v>655</v>
      </c>
      <c r="H367">
        <v>1300</v>
      </c>
      <c r="I367">
        <v>1286</v>
      </c>
      <c r="J367">
        <v>-0.53721173300000002</v>
      </c>
      <c r="K367">
        <f t="shared" si="5"/>
        <v>12</v>
      </c>
    </row>
    <row r="368" spans="1:11">
      <c r="A368">
        <v>369</v>
      </c>
      <c r="B368">
        <v>1010</v>
      </c>
      <c r="C368">
        <v>1010</v>
      </c>
      <c r="D368">
        <v>0.95393679099999995</v>
      </c>
      <c r="E368">
        <v>2</v>
      </c>
      <c r="F368">
        <v>1303</v>
      </c>
      <c r="G368">
        <v>1005</v>
      </c>
      <c r="H368">
        <v>1301</v>
      </c>
      <c r="I368">
        <v>1285</v>
      </c>
      <c r="J368">
        <v>-7.7774469689999997</v>
      </c>
      <c r="K368">
        <f t="shared" si="5"/>
        <v>362.5</v>
      </c>
    </row>
    <row r="369" spans="1:11">
      <c r="A369">
        <v>370</v>
      </c>
      <c r="B369">
        <v>60</v>
      </c>
      <c r="C369">
        <v>60</v>
      </c>
      <c r="D369">
        <v>0.93207520399999999</v>
      </c>
      <c r="E369">
        <v>1</v>
      </c>
      <c r="F369">
        <v>1296</v>
      </c>
      <c r="G369">
        <v>37</v>
      </c>
      <c r="H369">
        <v>1274</v>
      </c>
      <c r="I369">
        <v>1284</v>
      </c>
      <c r="J369">
        <v>0.86342133099999996</v>
      </c>
      <c r="K369">
        <f t="shared" si="5"/>
        <v>679</v>
      </c>
    </row>
    <row r="370" spans="1:11">
      <c r="A370">
        <v>371</v>
      </c>
      <c r="B370">
        <v>340</v>
      </c>
      <c r="C370">
        <v>340</v>
      </c>
      <c r="D370">
        <v>0.95602840200000005</v>
      </c>
      <c r="E370">
        <v>2</v>
      </c>
      <c r="F370">
        <v>1263</v>
      </c>
      <c r="G370">
        <v>375</v>
      </c>
      <c r="H370">
        <v>1280</v>
      </c>
      <c r="I370">
        <v>1285</v>
      </c>
      <c r="J370">
        <v>8.6902564990000002</v>
      </c>
      <c r="K370">
        <f t="shared" si="5"/>
        <v>1017.5</v>
      </c>
    </row>
    <row r="371" spans="1:11">
      <c r="A371">
        <v>372</v>
      </c>
      <c r="B371">
        <v>690</v>
      </c>
      <c r="C371">
        <v>690</v>
      </c>
      <c r="D371">
        <v>0.94963805800000001</v>
      </c>
      <c r="E371">
        <v>2</v>
      </c>
      <c r="F371">
        <v>1298</v>
      </c>
      <c r="G371">
        <v>685</v>
      </c>
      <c r="H371">
        <v>1295</v>
      </c>
      <c r="I371">
        <v>1286</v>
      </c>
      <c r="J371">
        <v>-1.893212484</v>
      </c>
      <c r="K371">
        <f t="shared" si="5"/>
        <v>42</v>
      </c>
    </row>
    <row r="372" spans="1:11">
      <c r="A372">
        <v>373</v>
      </c>
      <c r="B372">
        <v>1030</v>
      </c>
      <c r="C372">
        <v>1030</v>
      </c>
      <c r="D372">
        <v>0.93997147400000003</v>
      </c>
      <c r="E372">
        <v>2</v>
      </c>
      <c r="F372">
        <v>1293</v>
      </c>
      <c r="G372">
        <v>1018</v>
      </c>
      <c r="H372">
        <v>1287</v>
      </c>
      <c r="I372">
        <v>1284</v>
      </c>
      <c r="J372">
        <v>-7.74294393</v>
      </c>
      <c r="K372">
        <f t="shared" si="5"/>
        <v>376</v>
      </c>
    </row>
    <row r="373" spans="1:11">
      <c r="A373">
        <v>374</v>
      </c>
      <c r="B373">
        <v>60</v>
      </c>
      <c r="C373">
        <v>60</v>
      </c>
      <c r="D373">
        <v>0.94797996200000001</v>
      </c>
      <c r="E373">
        <v>1</v>
      </c>
      <c r="F373">
        <v>1276</v>
      </c>
      <c r="G373">
        <v>57</v>
      </c>
      <c r="H373">
        <v>1274</v>
      </c>
      <c r="I373">
        <v>1284</v>
      </c>
      <c r="J373">
        <v>0.86342133099999996</v>
      </c>
      <c r="K373">
        <f t="shared" si="5"/>
        <v>699</v>
      </c>
    </row>
    <row r="374" spans="1:11">
      <c r="A374">
        <v>375</v>
      </c>
      <c r="B374">
        <v>360</v>
      </c>
      <c r="C374">
        <v>360</v>
      </c>
      <c r="D374">
        <v>0.87550516300000003</v>
      </c>
      <c r="E374">
        <v>2</v>
      </c>
      <c r="F374">
        <v>1273</v>
      </c>
      <c r="G374">
        <v>370</v>
      </c>
      <c r="H374">
        <v>1278</v>
      </c>
      <c r="I374">
        <v>1285</v>
      </c>
      <c r="J374">
        <v>8.3917724339999999</v>
      </c>
      <c r="K374">
        <f t="shared" si="5"/>
        <v>1012.5</v>
      </c>
    </row>
    <row r="375" spans="1:11">
      <c r="A375">
        <v>376</v>
      </c>
      <c r="B375">
        <v>680</v>
      </c>
      <c r="C375">
        <v>680</v>
      </c>
      <c r="D375">
        <v>0.95407313699999996</v>
      </c>
      <c r="E375">
        <v>2</v>
      </c>
      <c r="F375">
        <v>1283</v>
      </c>
      <c r="G375">
        <v>700</v>
      </c>
      <c r="H375">
        <v>1293</v>
      </c>
      <c r="I375">
        <v>1286</v>
      </c>
      <c r="J375">
        <v>-1.560961152</v>
      </c>
      <c r="K375">
        <f t="shared" si="5"/>
        <v>57</v>
      </c>
    </row>
    <row r="376" spans="1:11">
      <c r="A376">
        <v>377</v>
      </c>
      <c r="B376">
        <v>1040</v>
      </c>
      <c r="C376">
        <v>1040</v>
      </c>
      <c r="D376">
        <v>0.87805577199999996</v>
      </c>
      <c r="E376">
        <v>2</v>
      </c>
      <c r="F376">
        <v>1303</v>
      </c>
      <c r="G376">
        <v>1022</v>
      </c>
      <c r="H376">
        <v>1294</v>
      </c>
      <c r="I376">
        <v>1285</v>
      </c>
      <c r="J376">
        <v>-7.7058586279999997</v>
      </c>
      <c r="K376">
        <f t="shared" si="5"/>
        <v>379.5</v>
      </c>
    </row>
    <row r="377" spans="1:11">
      <c r="A377">
        <v>378</v>
      </c>
      <c r="B377">
        <v>70</v>
      </c>
      <c r="C377">
        <v>70</v>
      </c>
      <c r="D377">
        <v>0.98808265500000003</v>
      </c>
      <c r="E377">
        <v>1</v>
      </c>
      <c r="F377">
        <v>1276</v>
      </c>
      <c r="G377">
        <v>67</v>
      </c>
      <c r="H377">
        <v>1274</v>
      </c>
      <c r="I377">
        <v>1284</v>
      </c>
      <c r="J377">
        <v>1.6767017310000001</v>
      </c>
      <c r="K377">
        <f t="shared" si="5"/>
        <v>709</v>
      </c>
    </row>
    <row r="378" spans="1:11">
      <c r="A378">
        <v>379</v>
      </c>
      <c r="B378">
        <v>370</v>
      </c>
      <c r="C378">
        <v>370</v>
      </c>
      <c r="D378">
        <v>0.89802954300000004</v>
      </c>
      <c r="E378">
        <v>2</v>
      </c>
      <c r="F378">
        <v>1273</v>
      </c>
      <c r="G378">
        <v>385</v>
      </c>
      <c r="H378">
        <v>1280</v>
      </c>
      <c r="I378">
        <v>1286</v>
      </c>
      <c r="J378">
        <v>8.2156112530000005</v>
      </c>
      <c r="K378">
        <f t="shared" si="5"/>
        <v>1028</v>
      </c>
    </row>
    <row r="379" spans="1:11">
      <c r="A379">
        <v>380</v>
      </c>
      <c r="B379">
        <v>700</v>
      </c>
      <c r="C379">
        <v>700</v>
      </c>
      <c r="D379">
        <v>0.95828809699999995</v>
      </c>
      <c r="E379">
        <v>2</v>
      </c>
      <c r="F379">
        <v>1288</v>
      </c>
      <c r="G379">
        <v>715</v>
      </c>
      <c r="H379">
        <v>1295</v>
      </c>
      <c r="I379">
        <v>1286</v>
      </c>
      <c r="J379">
        <v>-2.2201624199999999</v>
      </c>
      <c r="K379">
        <f t="shared" si="5"/>
        <v>72</v>
      </c>
    </row>
    <row r="380" spans="1:11">
      <c r="A380">
        <v>381</v>
      </c>
      <c r="B380">
        <v>1060</v>
      </c>
      <c r="C380">
        <v>1060</v>
      </c>
      <c r="D380">
        <v>0.89873102599999999</v>
      </c>
      <c r="E380">
        <v>2</v>
      </c>
      <c r="F380">
        <v>1303</v>
      </c>
      <c r="G380">
        <v>1048</v>
      </c>
      <c r="H380">
        <v>1297</v>
      </c>
      <c r="I380">
        <v>1284</v>
      </c>
      <c r="J380">
        <v>-7.5920621779999999</v>
      </c>
      <c r="K380">
        <f t="shared" si="5"/>
        <v>406</v>
      </c>
    </row>
    <row r="381" spans="1:11">
      <c r="A381">
        <v>382</v>
      </c>
      <c r="B381">
        <v>100</v>
      </c>
      <c r="C381">
        <v>100</v>
      </c>
      <c r="D381">
        <v>0.95144259899999994</v>
      </c>
      <c r="E381">
        <v>1</v>
      </c>
      <c r="F381">
        <v>1286</v>
      </c>
      <c r="G381">
        <v>87</v>
      </c>
      <c r="H381">
        <v>1274</v>
      </c>
      <c r="I381">
        <v>1284</v>
      </c>
      <c r="J381">
        <v>3.8206333799999999</v>
      </c>
      <c r="K381">
        <f t="shared" si="5"/>
        <v>729</v>
      </c>
    </row>
    <row r="382" spans="1:11">
      <c r="A382">
        <v>383</v>
      </c>
      <c r="B382">
        <v>390</v>
      </c>
      <c r="C382">
        <v>390</v>
      </c>
      <c r="D382">
        <v>0.90416506200000002</v>
      </c>
      <c r="E382">
        <v>2</v>
      </c>
      <c r="F382">
        <v>1268</v>
      </c>
      <c r="G382">
        <v>410</v>
      </c>
      <c r="H382">
        <v>1278</v>
      </c>
      <c r="I382">
        <v>1285</v>
      </c>
      <c r="J382">
        <v>7.8140294030000002</v>
      </c>
      <c r="K382">
        <f t="shared" si="5"/>
        <v>1052.5</v>
      </c>
    </row>
    <row r="383" spans="1:11">
      <c r="A383">
        <v>384</v>
      </c>
      <c r="B383">
        <v>720</v>
      </c>
      <c r="C383">
        <v>720</v>
      </c>
      <c r="D383">
        <v>0.94870491999999995</v>
      </c>
      <c r="E383">
        <v>2</v>
      </c>
      <c r="F383">
        <v>1288</v>
      </c>
      <c r="G383">
        <v>735</v>
      </c>
      <c r="H383">
        <v>1295</v>
      </c>
      <c r="I383">
        <v>1286</v>
      </c>
      <c r="J383">
        <v>-2.856329476</v>
      </c>
      <c r="K383">
        <f t="shared" si="5"/>
        <v>92</v>
      </c>
    </row>
    <row r="384" spans="1:11">
      <c r="A384">
        <v>385</v>
      </c>
      <c r="B384">
        <v>1080</v>
      </c>
      <c r="C384">
        <v>1080</v>
      </c>
      <c r="D384">
        <v>0.87681894400000004</v>
      </c>
      <c r="E384">
        <v>2</v>
      </c>
      <c r="F384">
        <v>1303</v>
      </c>
      <c r="G384">
        <v>1062</v>
      </c>
      <c r="H384">
        <v>1294</v>
      </c>
      <c r="I384">
        <v>1284</v>
      </c>
      <c r="J384">
        <v>-7.4256477959999998</v>
      </c>
      <c r="K384">
        <f t="shared" si="5"/>
        <v>420</v>
      </c>
    </row>
    <row r="385" spans="1:11">
      <c r="A385">
        <v>386</v>
      </c>
      <c r="B385">
        <v>110</v>
      </c>
      <c r="C385">
        <v>110</v>
      </c>
      <c r="D385">
        <v>0.97514300899999995</v>
      </c>
      <c r="E385">
        <v>1</v>
      </c>
      <c r="F385">
        <v>1276</v>
      </c>
      <c r="G385">
        <v>107</v>
      </c>
      <c r="H385">
        <v>1274</v>
      </c>
      <c r="I385">
        <v>1283</v>
      </c>
      <c r="J385">
        <v>4.4409805960000002</v>
      </c>
      <c r="K385">
        <f t="shared" si="5"/>
        <v>748.5</v>
      </c>
    </row>
    <row r="386" spans="1:11">
      <c r="A386">
        <v>387</v>
      </c>
      <c r="B386">
        <v>410</v>
      </c>
      <c r="C386">
        <v>410</v>
      </c>
      <c r="D386">
        <v>0.86937776</v>
      </c>
      <c r="E386">
        <v>2</v>
      </c>
      <c r="F386">
        <v>1273</v>
      </c>
      <c r="G386">
        <v>425</v>
      </c>
      <c r="H386">
        <v>1280</v>
      </c>
      <c r="I386">
        <v>1285</v>
      </c>
      <c r="J386">
        <v>7.3527124009999998</v>
      </c>
      <c r="K386">
        <f t="shared" ref="K386:K449" si="6">IF(G386+I386/2 &lt;1080,G386+I386/2,G386-I386/2)</f>
        <v>1067.5</v>
      </c>
    </row>
    <row r="387" spans="1:11">
      <c r="A387">
        <v>388</v>
      </c>
      <c r="B387">
        <v>740</v>
      </c>
      <c r="C387">
        <v>740</v>
      </c>
      <c r="D387">
        <v>0.96128941899999998</v>
      </c>
      <c r="E387">
        <v>2</v>
      </c>
      <c r="F387">
        <v>1288</v>
      </c>
      <c r="G387">
        <v>755</v>
      </c>
      <c r="H387">
        <v>1295</v>
      </c>
      <c r="I387">
        <v>1285</v>
      </c>
      <c r="J387">
        <v>-3.465942987</v>
      </c>
      <c r="K387">
        <f t="shared" si="6"/>
        <v>112.5</v>
      </c>
    </row>
    <row r="388" spans="1:11">
      <c r="A388">
        <v>389</v>
      </c>
      <c r="B388">
        <v>1100</v>
      </c>
      <c r="C388">
        <v>1100</v>
      </c>
      <c r="D388">
        <v>0.852909166</v>
      </c>
      <c r="E388">
        <v>2</v>
      </c>
      <c r="F388">
        <v>1303</v>
      </c>
      <c r="G388">
        <v>1088</v>
      </c>
      <c r="H388">
        <v>1297</v>
      </c>
      <c r="I388">
        <v>1283</v>
      </c>
      <c r="J388">
        <v>-7.2070684199999997</v>
      </c>
      <c r="K388">
        <f t="shared" si="6"/>
        <v>446.5</v>
      </c>
    </row>
    <row r="389" spans="1:11">
      <c r="A389">
        <v>390</v>
      </c>
      <c r="B389">
        <v>140</v>
      </c>
      <c r="C389">
        <v>140</v>
      </c>
      <c r="D389">
        <v>0.99010870100000004</v>
      </c>
      <c r="E389">
        <v>1</v>
      </c>
      <c r="F389">
        <v>1286</v>
      </c>
      <c r="G389">
        <v>121</v>
      </c>
      <c r="H389">
        <v>1267</v>
      </c>
      <c r="I389">
        <v>1283</v>
      </c>
      <c r="J389">
        <v>6.0369734199999998</v>
      </c>
      <c r="K389">
        <f t="shared" si="6"/>
        <v>762.5</v>
      </c>
    </row>
    <row r="390" spans="1:11">
      <c r="A390">
        <v>391</v>
      </c>
      <c r="B390">
        <v>410</v>
      </c>
      <c r="C390">
        <v>410</v>
      </c>
      <c r="D390">
        <v>0.896853856</v>
      </c>
      <c r="E390">
        <v>2</v>
      </c>
      <c r="F390">
        <v>1258</v>
      </c>
      <c r="G390">
        <v>450</v>
      </c>
      <c r="H390">
        <v>1278</v>
      </c>
      <c r="I390">
        <v>1285</v>
      </c>
      <c r="J390">
        <v>7.3527124009999998</v>
      </c>
      <c r="K390">
        <f t="shared" si="6"/>
        <v>-192.5</v>
      </c>
    </row>
    <row r="391" spans="1:11">
      <c r="A391">
        <v>392</v>
      </c>
      <c r="B391">
        <v>760</v>
      </c>
      <c r="C391">
        <v>760</v>
      </c>
      <c r="D391">
        <v>0.95886388899999997</v>
      </c>
      <c r="E391">
        <v>2</v>
      </c>
      <c r="F391">
        <v>1298</v>
      </c>
      <c r="G391">
        <v>760</v>
      </c>
      <c r="H391">
        <v>1298</v>
      </c>
      <c r="I391">
        <v>1285</v>
      </c>
      <c r="J391">
        <v>-4.0457042980000004</v>
      </c>
      <c r="K391">
        <f t="shared" si="6"/>
        <v>117.5</v>
      </c>
    </row>
    <row r="392" spans="1:11">
      <c r="A392">
        <v>393</v>
      </c>
      <c r="B392">
        <v>1110</v>
      </c>
      <c r="C392">
        <v>1110</v>
      </c>
      <c r="D392">
        <v>0.85627288400000001</v>
      </c>
      <c r="E392">
        <v>2</v>
      </c>
      <c r="F392">
        <v>1298</v>
      </c>
      <c r="G392">
        <v>1102</v>
      </c>
      <c r="H392">
        <v>1294</v>
      </c>
      <c r="I392">
        <v>1283</v>
      </c>
      <c r="J392">
        <v>-7.0784187440000004</v>
      </c>
      <c r="K392">
        <f t="shared" si="6"/>
        <v>460.5</v>
      </c>
    </row>
    <row r="393" spans="1:11">
      <c r="A393">
        <v>394</v>
      </c>
      <c r="B393">
        <v>150</v>
      </c>
      <c r="C393">
        <v>150</v>
      </c>
      <c r="D393">
        <v>0.98073246599999997</v>
      </c>
      <c r="E393">
        <v>1</v>
      </c>
      <c r="F393">
        <v>1286</v>
      </c>
      <c r="G393">
        <v>134</v>
      </c>
      <c r="H393">
        <v>1271</v>
      </c>
      <c r="I393">
        <v>1283</v>
      </c>
      <c r="J393">
        <v>6.4847773679999996</v>
      </c>
      <c r="K393">
        <f t="shared" si="6"/>
        <v>775.5</v>
      </c>
    </row>
    <row r="394" spans="1:11">
      <c r="A394">
        <v>395</v>
      </c>
      <c r="B394">
        <v>430</v>
      </c>
      <c r="C394">
        <v>430</v>
      </c>
      <c r="D394">
        <v>0.89645606899999997</v>
      </c>
      <c r="E394">
        <v>2</v>
      </c>
      <c r="F394">
        <v>1263</v>
      </c>
      <c r="G394">
        <v>475</v>
      </c>
      <c r="H394">
        <v>1285</v>
      </c>
      <c r="I394">
        <v>1285</v>
      </c>
      <c r="J394">
        <v>6.8386001500000004</v>
      </c>
      <c r="K394">
        <f t="shared" si="6"/>
        <v>-167.5</v>
      </c>
    </row>
    <row r="395" spans="1:11">
      <c r="A395">
        <v>396</v>
      </c>
      <c r="B395">
        <v>800</v>
      </c>
      <c r="C395">
        <v>800</v>
      </c>
      <c r="D395">
        <v>0.968499785</v>
      </c>
      <c r="E395">
        <v>2</v>
      </c>
      <c r="F395">
        <v>1308</v>
      </c>
      <c r="G395">
        <v>780</v>
      </c>
      <c r="H395">
        <v>1298</v>
      </c>
      <c r="I395">
        <v>1285</v>
      </c>
      <c r="J395">
        <v>-5.10357912</v>
      </c>
      <c r="K395">
        <f t="shared" si="6"/>
        <v>137.5</v>
      </c>
    </row>
    <row r="396" spans="1:11">
      <c r="A396">
        <v>397</v>
      </c>
      <c r="B396">
        <v>1130</v>
      </c>
      <c r="C396">
        <v>1130</v>
      </c>
      <c r="D396">
        <v>0.871142364</v>
      </c>
      <c r="E396">
        <v>2</v>
      </c>
      <c r="F396">
        <v>1288</v>
      </c>
      <c r="G396">
        <v>1128</v>
      </c>
      <c r="H396">
        <v>1287</v>
      </c>
      <c r="I396">
        <v>1282</v>
      </c>
      <c r="J396">
        <v>-6.7829238739999997</v>
      </c>
      <c r="K396">
        <f t="shared" si="6"/>
        <v>487</v>
      </c>
    </row>
    <row r="397" spans="1:11">
      <c r="A397">
        <v>398</v>
      </c>
      <c r="B397">
        <v>170</v>
      </c>
      <c r="C397">
        <v>170</v>
      </c>
      <c r="D397">
        <v>0.96177931699999997</v>
      </c>
      <c r="E397">
        <v>1</v>
      </c>
      <c r="F397">
        <v>1286</v>
      </c>
      <c r="G397">
        <v>151</v>
      </c>
      <c r="H397">
        <v>1267</v>
      </c>
      <c r="I397">
        <v>1283</v>
      </c>
      <c r="J397">
        <v>7.2614306549999998</v>
      </c>
      <c r="K397">
        <f t="shared" si="6"/>
        <v>792.5</v>
      </c>
    </row>
    <row r="398" spans="1:11">
      <c r="A398">
        <v>399</v>
      </c>
      <c r="B398">
        <v>440</v>
      </c>
      <c r="C398">
        <v>440</v>
      </c>
      <c r="D398">
        <v>0.88609249499999998</v>
      </c>
      <c r="E398">
        <v>2</v>
      </c>
      <c r="F398">
        <v>1258</v>
      </c>
      <c r="G398">
        <v>495</v>
      </c>
      <c r="H398">
        <v>1285</v>
      </c>
      <c r="I398">
        <v>1285</v>
      </c>
      <c r="J398">
        <v>6.563854182</v>
      </c>
      <c r="K398">
        <f t="shared" si="6"/>
        <v>-147.5</v>
      </c>
    </row>
    <row r="399" spans="1:11">
      <c r="A399">
        <v>400</v>
      </c>
      <c r="B399">
        <v>820</v>
      </c>
      <c r="C399">
        <v>820</v>
      </c>
      <c r="D399">
        <v>0.96961275499999999</v>
      </c>
      <c r="E399">
        <v>2</v>
      </c>
      <c r="F399">
        <v>1313</v>
      </c>
      <c r="G399">
        <v>800</v>
      </c>
      <c r="H399">
        <v>1303</v>
      </c>
      <c r="I399">
        <v>1284</v>
      </c>
      <c r="J399">
        <v>-5.5761987340000001</v>
      </c>
      <c r="K399">
        <f t="shared" si="6"/>
        <v>158</v>
      </c>
    </row>
    <row r="400" spans="1:11">
      <c r="A400">
        <v>401</v>
      </c>
      <c r="B400">
        <v>1160</v>
      </c>
      <c r="C400">
        <v>1160</v>
      </c>
      <c r="D400">
        <v>0.84184739099999994</v>
      </c>
      <c r="E400">
        <v>2</v>
      </c>
      <c r="F400">
        <v>1293</v>
      </c>
      <c r="G400">
        <v>1135</v>
      </c>
      <c r="H400">
        <v>1281</v>
      </c>
      <c r="I400">
        <v>1282</v>
      </c>
      <c r="J400">
        <v>-6.246179916</v>
      </c>
      <c r="K400">
        <f t="shared" si="6"/>
        <v>494</v>
      </c>
    </row>
    <row r="401" spans="1:11">
      <c r="A401">
        <v>402</v>
      </c>
      <c r="B401">
        <v>170</v>
      </c>
      <c r="C401">
        <v>170</v>
      </c>
      <c r="D401">
        <v>0.98320854599999996</v>
      </c>
      <c r="E401">
        <v>1</v>
      </c>
      <c r="F401">
        <v>1256</v>
      </c>
      <c r="G401">
        <v>174</v>
      </c>
      <c r="H401">
        <v>1261</v>
      </c>
      <c r="I401">
        <v>1283</v>
      </c>
      <c r="J401">
        <v>7.2614306549999998</v>
      </c>
      <c r="K401">
        <f t="shared" si="6"/>
        <v>815.5</v>
      </c>
    </row>
    <row r="402" spans="1:11">
      <c r="A402">
        <v>403</v>
      </c>
      <c r="B402">
        <v>450</v>
      </c>
      <c r="C402">
        <v>450</v>
      </c>
      <c r="D402">
        <v>0.88249920500000001</v>
      </c>
      <c r="E402">
        <v>2</v>
      </c>
      <c r="F402">
        <v>1263</v>
      </c>
      <c r="G402">
        <v>495</v>
      </c>
      <c r="H402">
        <v>1285</v>
      </c>
      <c r="I402">
        <v>1286</v>
      </c>
      <c r="J402">
        <v>6.2784118680000001</v>
      </c>
      <c r="K402">
        <f t="shared" si="6"/>
        <v>-148</v>
      </c>
    </row>
    <row r="403" spans="1:11">
      <c r="A403">
        <v>404</v>
      </c>
      <c r="B403">
        <v>820</v>
      </c>
      <c r="C403">
        <v>820</v>
      </c>
      <c r="D403">
        <v>0.95967360800000001</v>
      </c>
      <c r="E403">
        <v>2</v>
      </c>
      <c r="F403">
        <v>1308</v>
      </c>
      <c r="G403">
        <v>805</v>
      </c>
      <c r="H403">
        <v>1300</v>
      </c>
      <c r="I403">
        <v>1285</v>
      </c>
      <c r="J403">
        <v>-5.5761987340000001</v>
      </c>
      <c r="K403">
        <f t="shared" si="6"/>
        <v>162.5</v>
      </c>
    </row>
    <row r="404" spans="1:11">
      <c r="A404">
        <v>405</v>
      </c>
      <c r="B404">
        <v>1160</v>
      </c>
      <c r="C404">
        <v>1160</v>
      </c>
      <c r="D404">
        <v>0.86320306599999996</v>
      </c>
      <c r="E404">
        <v>2</v>
      </c>
      <c r="F404">
        <v>1293</v>
      </c>
      <c r="G404">
        <v>1148</v>
      </c>
      <c r="H404">
        <v>1287</v>
      </c>
      <c r="I404">
        <v>1282</v>
      </c>
      <c r="J404">
        <v>-6.246179916</v>
      </c>
      <c r="K404">
        <f t="shared" si="6"/>
        <v>507</v>
      </c>
    </row>
    <row r="405" spans="1:11">
      <c r="A405">
        <v>406</v>
      </c>
      <c r="B405">
        <v>190</v>
      </c>
      <c r="C405">
        <v>190</v>
      </c>
      <c r="D405">
        <v>0.97055255399999996</v>
      </c>
      <c r="E405">
        <v>1</v>
      </c>
      <c r="F405">
        <v>1276</v>
      </c>
      <c r="G405">
        <v>177</v>
      </c>
      <c r="H405">
        <v>1264</v>
      </c>
      <c r="I405">
        <v>1283</v>
      </c>
      <c r="J405">
        <v>7.8874448819999996</v>
      </c>
      <c r="K405">
        <f t="shared" si="6"/>
        <v>818.5</v>
      </c>
    </row>
    <row r="406" spans="1:11">
      <c r="A406">
        <v>407</v>
      </c>
      <c r="B406">
        <v>460</v>
      </c>
      <c r="C406">
        <v>460</v>
      </c>
      <c r="D406">
        <v>0.90622957999999998</v>
      </c>
      <c r="E406">
        <v>2</v>
      </c>
      <c r="F406">
        <v>1258</v>
      </c>
      <c r="G406">
        <v>520</v>
      </c>
      <c r="H406">
        <v>1288</v>
      </c>
      <c r="I406">
        <v>1286</v>
      </c>
      <c r="J406">
        <v>5.9830786280000003</v>
      </c>
      <c r="K406">
        <f t="shared" si="6"/>
        <v>-123</v>
      </c>
    </row>
    <row r="407" spans="1:11">
      <c r="A407">
        <v>408</v>
      </c>
      <c r="B407">
        <v>850</v>
      </c>
      <c r="C407">
        <v>850</v>
      </c>
      <c r="D407">
        <v>0.96827683099999995</v>
      </c>
      <c r="E407">
        <v>2</v>
      </c>
      <c r="F407">
        <v>1318</v>
      </c>
      <c r="G407">
        <v>825</v>
      </c>
      <c r="H407">
        <v>1305</v>
      </c>
      <c r="I407">
        <v>1285</v>
      </c>
      <c r="J407">
        <v>-6.2078585329999996</v>
      </c>
      <c r="K407">
        <f t="shared" si="6"/>
        <v>182.5</v>
      </c>
    </row>
    <row r="408" spans="1:11">
      <c r="A408">
        <v>409</v>
      </c>
      <c r="B408">
        <v>1190</v>
      </c>
      <c r="C408">
        <v>1190</v>
      </c>
      <c r="D408">
        <v>0.89958363600000002</v>
      </c>
      <c r="E408">
        <v>2</v>
      </c>
      <c r="F408">
        <v>1293</v>
      </c>
      <c r="G408">
        <v>1165</v>
      </c>
      <c r="H408">
        <v>1281</v>
      </c>
      <c r="I408">
        <v>1283</v>
      </c>
      <c r="J408">
        <v>-5.6011582090000003</v>
      </c>
      <c r="K408">
        <f t="shared" si="6"/>
        <v>523.5</v>
      </c>
    </row>
    <row r="409" spans="1:11">
      <c r="A409">
        <v>410</v>
      </c>
      <c r="B409">
        <v>200</v>
      </c>
      <c r="C409">
        <v>200</v>
      </c>
      <c r="D409">
        <v>0.96487211299999998</v>
      </c>
      <c r="E409">
        <v>1</v>
      </c>
      <c r="F409">
        <v>1256</v>
      </c>
      <c r="G409">
        <v>207</v>
      </c>
      <c r="H409">
        <v>1264</v>
      </c>
      <c r="I409">
        <v>1284</v>
      </c>
      <c r="J409">
        <v>8.1468982800000003</v>
      </c>
      <c r="K409">
        <f t="shared" si="6"/>
        <v>849</v>
      </c>
    </row>
    <row r="410" spans="1:11">
      <c r="A410">
        <v>411</v>
      </c>
      <c r="B410">
        <v>490</v>
      </c>
      <c r="C410">
        <v>490</v>
      </c>
      <c r="D410">
        <v>0.89229614099999999</v>
      </c>
      <c r="E410">
        <v>2</v>
      </c>
      <c r="F410">
        <v>1268</v>
      </c>
      <c r="G410">
        <v>540</v>
      </c>
      <c r="H410">
        <v>1293</v>
      </c>
      <c r="I410">
        <v>1287</v>
      </c>
      <c r="J410">
        <v>5.0455806819999998</v>
      </c>
      <c r="K410">
        <f t="shared" si="6"/>
        <v>-103.5</v>
      </c>
    </row>
    <row r="411" spans="1:11">
      <c r="A411">
        <v>412</v>
      </c>
      <c r="B411">
        <v>880</v>
      </c>
      <c r="C411">
        <v>880</v>
      </c>
      <c r="D411">
        <v>0.95970401900000002</v>
      </c>
      <c r="E411">
        <v>2</v>
      </c>
      <c r="F411">
        <v>1318</v>
      </c>
      <c r="G411">
        <v>870</v>
      </c>
      <c r="H411">
        <v>1313</v>
      </c>
      <c r="I411">
        <v>1286</v>
      </c>
      <c r="J411">
        <v>-6.7404573189999999</v>
      </c>
      <c r="K411">
        <f t="shared" si="6"/>
        <v>227</v>
      </c>
    </row>
    <row r="412" spans="1:11">
      <c r="A412">
        <v>413</v>
      </c>
      <c r="B412">
        <v>1250</v>
      </c>
      <c r="C412">
        <v>1250</v>
      </c>
      <c r="D412">
        <v>0.88143857199999998</v>
      </c>
      <c r="E412">
        <v>2</v>
      </c>
      <c r="F412">
        <v>1308</v>
      </c>
      <c r="G412">
        <v>1182</v>
      </c>
      <c r="H412">
        <v>1274</v>
      </c>
      <c r="I412">
        <v>1284</v>
      </c>
      <c r="J412">
        <v>-4.0091542130000004</v>
      </c>
      <c r="K412">
        <f t="shared" si="6"/>
        <v>540</v>
      </c>
    </row>
    <row r="413" spans="1:11">
      <c r="A413">
        <v>414</v>
      </c>
      <c r="B413">
        <v>210</v>
      </c>
      <c r="C413">
        <v>210</v>
      </c>
      <c r="D413">
        <v>0.98396635799999999</v>
      </c>
      <c r="E413">
        <v>1</v>
      </c>
      <c r="F413">
        <v>1206</v>
      </c>
      <c r="G413">
        <v>254</v>
      </c>
      <c r="H413">
        <v>1251</v>
      </c>
      <c r="I413">
        <v>1285</v>
      </c>
      <c r="J413">
        <v>8.3721874469999999</v>
      </c>
      <c r="K413">
        <f t="shared" si="6"/>
        <v>896.5</v>
      </c>
    </row>
    <row r="414" spans="1:11">
      <c r="A414">
        <v>415</v>
      </c>
      <c r="B414">
        <v>510</v>
      </c>
      <c r="C414">
        <v>510</v>
      </c>
      <c r="D414">
        <v>0.88380519199999996</v>
      </c>
      <c r="E414">
        <v>2</v>
      </c>
      <c r="F414">
        <v>1273</v>
      </c>
      <c r="G414">
        <v>555</v>
      </c>
      <c r="H414">
        <v>1295</v>
      </c>
      <c r="I414">
        <v>1288</v>
      </c>
      <c r="J414">
        <v>4.3852728089999999</v>
      </c>
      <c r="K414">
        <f t="shared" si="6"/>
        <v>-89</v>
      </c>
    </row>
    <row r="415" spans="1:11">
      <c r="A415">
        <v>416</v>
      </c>
      <c r="B415">
        <v>900</v>
      </c>
      <c r="C415">
        <v>900</v>
      </c>
      <c r="D415">
        <v>0.95468473399999998</v>
      </c>
      <c r="E415">
        <v>2</v>
      </c>
      <c r="F415">
        <v>1318</v>
      </c>
      <c r="G415">
        <v>890</v>
      </c>
      <c r="H415">
        <v>1313</v>
      </c>
      <c r="I415">
        <v>1287</v>
      </c>
      <c r="J415">
        <v>-7.0374282199999998</v>
      </c>
      <c r="K415">
        <f t="shared" si="6"/>
        <v>246.5</v>
      </c>
    </row>
    <row r="416" spans="1:11">
      <c r="A416">
        <v>417</v>
      </c>
      <c r="B416">
        <v>1270</v>
      </c>
      <c r="C416">
        <v>1270</v>
      </c>
      <c r="D416">
        <v>0.93965129599999997</v>
      </c>
      <c r="E416">
        <v>2</v>
      </c>
      <c r="F416">
        <v>1308</v>
      </c>
      <c r="G416">
        <v>1195</v>
      </c>
      <c r="H416">
        <v>1271</v>
      </c>
      <c r="I416">
        <v>1285</v>
      </c>
      <c r="J416">
        <v>-3.3966447799999999</v>
      </c>
      <c r="K416">
        <f t="shared" si="6"/>
        <v>552.5</v>
      </c>
    </row>
    <row r="417" spans="1:11">
      <c r="A417">
        <v>418</v>
      </c>
      <c r="B417">
        <v>220</v>
      </c>
      <c r="C417">
        <v>220</v>
      </c>
      <c r="D417">
        <v>0.96983983399999996</v>
      </c>
      <c r="E417">
        <v>1</v>
      </c>
      <c r="F417">
        <v>1196</v>
      </c>
      <c r="G417">
        <v>274</v>
      </c>
      <c r="H417">
        <v>1251</v>
      </c>
      <c r="I417">
        <v>1286</v>
      </c>
      <c r="J417">
        <v>8.5644488269999997</v>
      </c>
      <c r="K417">
        <f t="shared" si="6"/>
        <v>917</v>
      </c>
    </row>
    <row r="418" spans="1:11">
      <c r="A418">
        <v>419</v>
      </c>
      <c r="B418">
        <v>530</v>
      </c>
      <c r="C418">
        <v>530</v>
      </c>
      <c r="D418">
        <v>0.91290780699999996</v>
      </c>
      <c r="E418">
        <v>2</v>
      </c>
      <c r="F418">
        <v>1278</v>
      </c>
      <c r="G418">
        <v>575</v>
      </c>
      <c r="H418">
        <v>1300</v>
      </c>
      <c r="I418">
        <v>1290</v>
      </c>
      <c r="J418">
        <v>3.7035589670000002</v>
      </c>
      <c r="K418">
        <f t="shared" si="6"/>
        <v>-70</v>
      </c>
    </row>
    <row r="419" spans="1:11">
      <c r="A419">
        <v>420</v>
      </c>
      <c r="B419">
        <v>930</v>
      </c>
      <c r="C419">
        <v>930</v>
      </c>
      <c r="D419">
        <v>0.94782076900000001</v>
      </c>
      <c r="E419">
        <v>2</v>
      </c>
      <c r="F419">
        <v>1323</v>
      </c>
      <c r="G419">
        <v>910</v>
      </c>
      <c r="H419">
        <v>1313</v>
      </c>
      <c r="I419">
        <v>1288</v>
      </c>
      <c r="J419">
        <v>-7.391909139</v>
      </c>
      <c r="K419">
        <f t="shared" si="6"/>
        <v>266</v>
      </c>
    </row>
    <row r="420" spans="1:11">
      <c r="A420">
        <v>421</v>
      </c>
      <c r="B420">
        <v>1290</v>
      </c>
      <c r="C420">
        <v>1290</v>
      </c>
      <c r="D420">
        <v>0.95656606799999999</v>
      </c>
      <c r="E420">
        <v>2</v>
      </c>
      <c r="F420">
        <v>1303</v>
      </c>
      <c r="G420">
        <v>1225</v>
      </c>
      <c r="H420">
        <v>1271</v>
      </c>
      <c r="I420">
        <v>1286</v>
      </c>
      <c r="J420">
        <v>-2.7472797500000001</v>
      </c>
      <c r="K420">
        <f t="shared" si="6"/>
        <v>582</v>
      </c>
    </row>
    <row r="421" spans="1:11">
      <c r="A421">
        <v>422</v>
      </c>
      <c r="B421">
        <v>250</v>
      </c>
      <c r="C421">
        <v>250</v>
      </c>
      <c r="D421">
        <v>0.94264192999999996</v>
      </c>
      <c r="E421">
        <v>1</v>
      </c>
      <c r="F421">
        <v>1206</v>
      </c>
      <c r="G421">
        <v>297</v>
      </c>
      <c r="H421">
        <v>1254</v>
      </c>
      <c r="I421">
        <v>1289</v>
      </c>
      <c r="J421">
        <v>8.9542237880000002</v>
      </c>
      <c r="K421">
        <f t="shared" si="6"/>
        <v>941.5</v>
      </c>
    </row>
    <row r="422" spans="1:11">
      <c r="A422">
        <v>423</v>
      </c>
      <c r="B422">
        <v>560</v>
      </c>
      <c r="C422">
        <v>560</v>
      </c>
      <c r="D422">
        <v>0.894160391</v>
      </c>
      <c r="E422">
        <v>2</v>
      </c>
      <c r="F422">
        <v>1278</v>
      </c>
      <c r="G422">
        <v>600</v>
      </c>
      <c r="H422">
        <v>1298</v>
      </c>
      <c r="I422">
        <v>1291</v>
      </c>
      <c r="J422">
        <v>2.6530762569999999</v>
      </c>
      <c r="K422">
        <f t="shared" si="6"/>
        <v>-45.5</v>
      </c>
    </row>
    <row r="423" spans="1:11">
      <c r="A423">
        <v>424</v>
      </c>
      <c r="B423">
        <v>950</v>
      </c>
      <c r="C423">
        <v>950</v>
      </c>
      <c r="D423">
        <v>0.93749681900000004</v>
      </c>
      <c r="E423">
        <v>2</v>
      </c>
      <c r="F423">
        <v>1318</v>
      </c>
      <c r="G423">
        <v>942</v>
      </c>
      <c r="H423">
        <v>1314</v>
      </c>
      <c r="I423">
        <v>1289</v>
      </c>
      <c r="J423">
        <v>-7.5657458330000003</v>
      </c>
      <c r="K423">
        <f t="shared" si="6"/>
        <v>297.5</v>
      </c>
    </row>
    <row r="424" spans="1:11">
      <c r="A424">
        <v>425</v>
      </c>
      <c r="B424">
        <v>10</v>
      </c>
      <c r="C424">
        <v>10</v>
      </c>
      <c r="D424">
        <v>0.95767506499999999</v>
      </c>
      <c r="E424">
        <v>1</v>
      </c>
      <c r="F424">
        <v>1306</v>
      </c>
      <c r="G424">
        <v>1246</v>
      </c>
      <c r="H424">
        <v>1271</v>
      </c>
      <c r="I424">
        <v>1288</v>
      </c>
      <c r="J424">
        <v>-4.0028941729999996</v>
      </c>
      <c r="K424">
        <f t="shared" si="6"/>
        <v>602</v>
      </c>
    </row>
    <row r="425" spans="1:11">
      <c r="A425">
        <v>426</v>
      </c>
      <c r="B425">
        <v>270</v>
      </c>
      <c r="C425">
        <v>270</v>
      </c>
      <c r="D425">
        <v>0.98038301500000002</v>
      </c>
      <c r="E425">
        <v>2</v>
      </c>
      <c r="F425">
        <v>1253</v>
      </c>
      <c r="G425">
        <v>310</v>
      </c>
      <c r="H425">
        <v>1273</v>
      </c>
      <c r="I425">
        <v>1291</v>
      </c>
      <c r="J425">
        <v>9.0691489549999993</v>
      </c>
      <c r="K425">
        <f t="shared" si="6"/>
        <v>955.5</v>
      </c>
    </row>
    <row r="426" spans="1:11">
      <c r="A426">
        <v>427</v>
      </c>
      <c r="B426">
        <v>610</v>
      </c>
      <c r="C426">
        <v>610</v>
      </c>
      <c r="D426">
        <v>0.91727558300000001</v>
      </c>
      <c r="E426">
        <v>2</v>
      </c>
      <c r="F426">
        <v>1293</v>
      </c>
      <c r="G426">
        <v>625</v>
      </c>
      <c r="H426">
        <v>1300</v>
      </c>
      <c r="I426">
        <v>1291</v>
      </c>
      <c r="J426">
        <v>0.87164990600000003</v>
      </c>
      <c r="K426">
        <f t="shared" si="6"/>
        <v>-20.5</v>
      </c>
    </row>
    <row r="427" spans="1:11">
      <c r="A427">
        <v>428</v>
      </c>
      <c r="B427">
        <v>980</v>
      </c>
      <c r="C427">
        <v>980</v>
      </c>
      <c r="D427">
        <v>0.920128379</v>
      </c>
      <c r="E427">
        <v>2</v>
      </c>
      <c r="F427">
        <v>1308</v>
      </c>
      <c r="G427">
        <v>992</v>
      </c>
      <c r="H427">
        <v>1314</v>
      </c>
      <c r="I427">
        <v>1288</v>
      </c>
      <c r="J427">
        <v>-7.7303212569999999</v>
      </c>
      <c r="K427">
        <f t="shared" si="6"/>
        <v>348</v>
      </c>
    </row>
    <row r="428" spans="1:11">
      <c r="A428">
        <v>429</v>
      </c>
      <c r="B428">
        <v>60</v>
      </c>
      <c r="C428">
        <v>60</v>
      </c>
      <c r="D428">
        <v>0.93736456099999999</v>
      </c>
      <c r="E428">
        <v>1</v>
      </c>
      <c r="F428">
        <v>1326</v>
      </c>
      <c r="G428">
        <v>11</v>
      </c>
      <c r="H428">
        <v>1277</v>
      </c>
      <c r="I428">
        <v>1287</v>
      </c>
      <c r="J428">
        <v>0.86342133099999996</v>
      </c>
      <c r="K428">
        <f t="shared" si="6"/>
        <v>654.5</v>
      </c>
    </row>
    <row r="429" spans="1:11">
      <c r="A429">
        <v>430</v>
      </c>
      <c r="B429">
        <v>320</v>
      </c>
      <c r="C429">
        <v>320</v>
      </c>
      <c r="D429">
        <v>0.826774907</v>
      </c>
      <c r="E429">
        <v>2</v>
      </c>
      <c r="F429">
        <v>1253</v>
      </c>
      <c r="G429">
        <v>365</v>
      </c>
      <c r="H429">
        <v>1275</v>
      </c>
      <c r="I429">
        <v>1288</v>
      </c>
      <c r="J429">
        <v>8.9106901769999993</v>
      </c>
      <c r="K429">
        <f t="shared" si="6"/>
        <v>1009</v>
      </c>
    </row>
    <row r="430" spans="1:11">
      <c r="A430">
        <v>431</v>
      </c>
      <c r="B430">
        <v>670</v>
      </c>
      <c r="C430">
        <v>670</v>
      </c>
      <c r="D430">
        <v>0.93631815799999996</v>
      </c>
      <c r="E430">
        <v>2</v>
      </c>
      <c r="F430">
        <v>1298</v>
      </c>
      <c r="G430">
        <v>675</v>
      </c>
      <c r="H430">
        <v>1300</v>
      </c>
      <c r="I430">
        <v>1289</v>
      </c>
      <c r="J430">
        <v>-1.2238828239999999</v>
      </c>
      <c r="K430">
        <f t="shared" si="6"/>
        <v>30.5</v>
      </c>
    </row>
    <row r="431" spans="1:11">
      <c r="A431">
        <v>432</v>
      </c>
      <c r="B431">
        <v>1030</v>
      </c>
      <c r="C431">
        <v>1030</v>
      </c>
      <c r="D431">
        <v>0.79575723399999998</v>
      </c>
      <c r="E431">
        <v>2</v>
      </c>
      <c r="F431">
        <v>1303</v>
      </c>
      <c r="G431">
        <v>1032</v>
      </c>
      <c r="H431">
        <v>1304</v>
      </c>
      <c r="I431">
        <v>1286</v>
      </c>
      <c r="J431">
        <v>-7.74294393</v>
      </c>
      <c r="K431">
        <f t="shared" si="6"/>
        <v>389</v>
      </c>
    </row>
    <row r="432" spans="1:11">
      <c r="A432">
        <v>433</v>
      </c>
      <c r="B432">
        <v>90</v>
      </c>
      <c r="C432">
        <v>90</v>
      </c>
      <c r="D432">
        <v>0.98461546499999997</v>
      </c>
      <c r="E432">
        <v>1</v>
      </c>
      <c r="F432">
        <v>1306</v>
      </c>
      <c r="G432">
        <v>54</v>
      </c>
      <c r="H432">
        <v>1271</v>
      </c>
      <c r="I432">
        <v>1285</v>
      </c>
      <c r="J432">
        <v>3.1539989039999998</v>
      </c>
      <c r="K432">
        <f t="shared" si="6"/>
        <v>696.5</v>
      </c>
    </row>
    <row r="433" spans="1:11">
      <c r="A433">
        <v>434</v>
      </c>
      <c r="B433">
        <v>350</v>
      </c>
      <c r="C433">
        <v>350</v>
      </c>
      <c r="D433">
        <v>0.80378582899999995</v>
      </c>
      <c r="E433">
        <v>2</v>
      </c>
      <c r="F433">
        <v>1253</v>
      </c>
      <c r="G433">
        <v>400</v>
      </c>
      <c r="H433">
        <v>1278</v>
      </c>
      <c r="I433">
        <v>1287</v>
      </c>
      <c r="J433">
        <v>8.5502973680000007</v>
      </c>
      <c r="K433">
        <f t="shared" si="6"/>
        <v>1043.5</v>
      </c>
    </row>
    <row r="434" spans="1:11">
      <c r="A434">
        <v>435</v>
      </c>
      <c r="B434">
        <v>710</v>
      </c>
      <c r="C434">
        <v>710</v>
      </c>
      <c r="D434">
        <v>0.90575851900000004</v>
      </c>
      <c r="E434">
        <v>2</v>
      </c>
      <c r="F434">
        <v>1303</v>
      </c>
      <c r="G434">
        <v>700</v>
      </c>
      <c r="H434">
        <v>1298</v>
      </c>
      <c r="I434">
        <v>1287</v>
      </c>
      <c r="J434">
        <v>-2.5413503550000001</v>
      </c>
      <c r="K434">
        <f t="shared" si="6"/>
        <v>56.5</v>
      </c>
    </row>
    <row r="435" spans="1:11">
      <c r="A435">
        <v>436</v>
      </c>
      <c r="B435">
        <v>1050</v>
      </c>
      <c r="C435">
        <v>1050</v>
      </c>
      <c r="D435">
        <v>0.81480295700000005</v>
      </c>
      <c r="E435">
        <v>2</v>
      </c>
      <c r="F435">
        <v>1293</v>
      </c>
      <c r="G435">
        <v>1085</v>
      </c>
      <c r="H435">
        <v>1311</v>
      </c>
      <c r="I435">
        <v>1286</v>
      </c>
      <c r="J435">
        <v>-7.655557333</v>
      </c>
      <c r="K435">
        <f t="shared" si="6"/>
        <v>442</v>
      </c>
    </row>
    <row r="436" spans="1:11">
      <c r="A436">
        <v>437</v>
      </c>
      <c r="B436">
        <v>150</v>
      </c>
      <c r="C436">
        <v>150</v>
      </c>
      <c r="D436">
        <v>0.91252407000000002</v>
      </c>
      <c r="E436">
        <v>1</v>
      </c>
      <c r="F436">
        <v>1346</v>
      </c>
      <c r="G436">
        <v>74</v>
      </c>
      <c r="H436">
        <v>1271</v>
      </c>
      <c r="I436">
        <v>1285</v>
      </c>
      <c r="J436">
        <v>6.4847773679999996</v>
      </c>
      <c r="K436">
        <f t="shared" si="6"/>
        <v>716.5</v>
      </c>
    </row>
    <row r="437" spans="1:11">
      <c r="A437">
        <v>438</v>
      </c>
      <c r="B437">
        <v>370</v>
      </c>
      <c r="C437">
        <v>370</v>
      </c>
      <c r="D437">
        <v>0.96356737800000003</v>
      </c>
      <c r="E437">
        <v>2</v>
      </c>
      <c r="F437">
        <v>1233</v>
      </c>
      <c r="G437">
        <v>465</v>
      </c>
      <c r="H437">
        <v>1280</v>
      </c>
      <c r="I437">
        <v>1286</v>
      </c>
      <c r="J437">
        <v>8.2156112530000005</v>
      </c>
      <c r="K437">
        <f t="shared" si="6"/>
        <v>-178</v>
      </c>
    </row>
    <row r="438" spans="1:11">
      <c r="A438">
        <v>439</v>
      </c>
      <c r="B438">
        <v>780</v>
      </c>
      <c r="C438">
        <v>780</v>
      </c>
      <c r="D438">
        <v>0.922422034</v>
      </c>
      <c r="E438">
        <v>2</v>
      </c>
      <c r="F438">
        <v>1328</v>
      </c>
      <c r="G438">
        <v>750</v>
      </c>
      <c r="H438">
        <v>1313</v>
      </c>
      <c r="I438">
        <v>1285</v>
      </c>
      <c r="J438">
        <v>-4.5925354389999997</v>
      </c>
      <c r="K438">
        <f t="shared" si="6"/>
        <v>107.5</v>
      </c>
    </row>
    <row r="439" spans="1:11">
      <c r="A439">
        <v>440</v>
      </c>
      <c r="B439">
        <v>1130</v>
      </c>
      <c r="C439">
        <v>1130</v>
      </c>
      <c r="D439">
        <v>0.78787854999999996</v>
      </c>
      <c r="E439">
        <v>2</v>
      </c>
      <c r="F439">
        <v>1298</v>
      </c>
      <c r="G439">
        <v>1142</v>
      </c>
      <c r="H439">
        <v>1304</v>
      </c>
      <c r="I439">
        <v>1282</v>
      </c>
      <c r="J439">
        <v>-6.7829238739999997</v>
      </c>
      <c r="K439">
        <f t="shared" si="6"/>
        <v>501</v>
      </c>
    </row>
    <row r="440" spans="1:11">
      <c r="A440">
        <v>441</v>
      </c>
      <c r="B440">
        <v>200</v>
      </c>
      <c r="C440">
        <v>200</v>
      </c>
      <c r="D440">
        <v>0.90201161900000004</v>
      </c>
      <c r="E440">
        <v>1</v>
      </c>
      <c r="F440">
        <v>1316</v>
      </c>
      <c r="G440">
        <v>147</v>
      </c>
      <c r="H440">
        <v>1264</v>
      </c>
      <c r="I440">
        <v>1282</v>
      </c>
      <c r="J440">
        <v>8.1468982800000003</v>
      </c>
      <c r="K440">
        <f t="shared" si="6"/>
        <v>788</v>
      </c>
    </row>
    <row r="441" spans="1:11">
      <c r="A441">
        <v>442</v>
      </c>
      <c r="B441">
        <v>430</v>
      </c>
      <c r="C441">
        <v>430</v>
      </c>
      <c r="D441">
        <v>0.74446262600000002</v>
      </c>
      <c r="E441">
        <v>2</v>
      </c>
      <c r="F441">
        <v>1238</v>
      </c>
      <c r="G441">
        <v>525</v>
      </c>
      <c r="H441">
        <v>1285</v>
      </c>
      <c r="I441">
        <v>1284</v>
      </c>
      <c r="J441">
        <v>6.8386001500000004</v>
      </c>
      <c r="K441">
        <f t="shared" si="6"/>
        <v>-117</v>
      </c>
    </row>
    <row r="442" spans="1:11">
      <c r="A442">
        <v>443</v>
      </c>
      <c r="B442">
        <v>850</v>
      </c>
      <c r="C442">
        <v>850</v>
      </c>
      <c r="D442">
        <v>0.97447636199999998</v>
      </c>
      <c r="E442">
        <v>2</v>
      </c>
      <c r="F442">
        <v>1333</v>
      </c>
      <c r="G442">
        <v>840</v>
      </c>
      <c r="H442">
        <v>1328</v>
      </c>
      <c r="I442">
        <v>1282</v>
      </c>
      <c r="J442">
        <v>-6.2078585329999996</v>
      </c>
      <c r="K442">
        <f t="shared" si="6"/>
        <v>199</v>
      </c>
    </row>
    <row r="443" spans="1:11">
      <c r="A443">
        <v>444</v>
      </c>
      <c r="B443">
        <v>1250</v>
      </c>
      <c r="C443">
        <v>1250</v>
      </c>
      <c r="D443">
        <v>0.66824662199999996</v>
      </c>
      <c r="E443">
        <v>2</v>
      </c>
      <c r="F443">
        <v>1323</v>
      </c>
      <c r="G443">
        <v>1165</v>
      </c>
      <c r="H443">
        <v>1281</v>
      </c>
      <c r="I443">
        <v>1278</v>
      </c>
      <c r="J443">
        <v>-4.0091542130000004</v>
      </c>
      <c r="K443">
        <f t="shared" si="6"/>
        <v>526</v>
      </c>
    </row>
    <row r="444" spans="1:11">
      <c r="A444">
        <v>445</v>
      </c>
      <c r="B444">
        <v>200</v>
      </c>
      <c r="C444">
        <v>200</v>
      </c>
      <c r="D444">
        <v>0.95733252199999996</v>
      </c>
      <c r="E444">
        <v>1</v>
      </c>
      <c r="F444">
        <v>1196</v>
      </c>
      <c r="G444">
        <v>244</v>
      </c>
      <c r="H444">
        <v>1241</v>
      </c>
      <c r="I444">
        <v>1279</v>
      </c>
      <c r="J444">
        <v>8.1468982800000003</v>
      </c>
      <c r="K444">
        <f t="shared" si="6"/>
        <v>883.5</v>
      </c>
    </row>
    <row r="445" spans="1:11">
      <c r="A445">
        <v>446</v>
      </c>
      <c r="B445">
        <v>480</v>
      </c>
      <c r="C445">
        <v>480</v>
      </c>
      <c r="D445">
        <v>0.72482193299999997</v>
      </c>
      <c r="E445">
        <v>2</v>
      </c>
      <c r="F445">
        <v>1263</v>
      </c>
      <c r="G445">
        <v>530</v>
      </c>
      <c r="H445">
        <v>1288</v>
      </c>
      <c r="I445">
        <v>1283</v>
      </c>
      <c r="J445">
        <v>5.3658920959999996</v>
      </c>
      <c r="K445">
        <f t="shared" si="6"/>
        <v>-111.5</v>
      </c>
    </row>
    <row r="446" spans="1:11">
      <c r="A446">
        <v>447</v>
      </c>
      <c r="B446">
        <v>860</v>
      </c>
      <c r="C446">
        <v>860</v>
      </c>
      <c r="D446">
        <v>0.94264604500000004</v>
      </c>
      <c r="E446">
        <v>2</v>
      </c>
      <c r="F446">
        <v>1313</v>
      </c>
      <c r="G446">
        <v>850</v>
      </c>
      <c r="H446">
        <v>1308</v>
      </c>
      <c r="I446">
        <v>1281</v>
      </c>
      <c r="J446">
        <v>-6.3967227370000002</v>
      </c>
      <c r="K446">
        <f t="shared" si="6"/>
        <v>209.5</v>
      </c>
    </row>
    <row r="447" spans="1:11">
      <c r="A447">
        <v>448</v>
      </c>
      <c r="B447">
        <v>1220</v>
      </c>
      <c r="C447">
        <v>1220</v>
      </c>
      <c r="D447">
        <v>0.78004023499999997</v>
      </c>
      <c r="E447">
        <v>2</v>
      </c>
      <c r="F447">
        <v>1303</v>
      </c>
      <c r="G447">
        <v>1188</v>
      </c>
      <c r="H447">
        <v>1287</v>
      </c>
      <c r="I447">
        <v>1278</v>
      </c>
      <c r="J447">
        <v>-4.8532976200000002</v>
      </c>
      <c r="K447">
        <f t="shared" si="6"/>
        <v>549</v>
      </c>
    </row>
    <row r="448" spans="1:11">
      <c r="A448">
        <v>449</v>
      </c>
      <c r="B448">
        <v>230</v>
      </c>
      <c r="C448">
        <v>230</v>
      </c>
      <c r="D448">
        <v>0.80677052699999996</v>
      </c>
      <c r="E448">
        <v>1</v>
      </c>
      <c r="F448">
        <v>1256</v>
      </c>
      <c r="G448">
        <v>221</v>
      </c>
      <c r="H448">
        <v>1247</v>
      </c>
      <c r="I448">
        <v>1279</v>
      </c>
      <c r="J448">
        <v>8.7248050700000004</v>
      </c>
      <c r="K448">
        <f t="shared" si="6"/>
        <v>860.5</v>
      </c>
    </row>
    <row r="449" spans="1:11">
      <c r="A449">
        <v>450</v>
      </c>
      <c r="B449">
        <v>470</v>
      </c>
      <c r="C449">
        <v>470</v>
      </c>
      <c r="D449">
        <v>0.98326477700000003</v>
      </c>
      <c r="E449">
        <v>2</v>
      </c>
      <c r="F449">
        <v>1243</v>
      </c>
      <c r="G449">
        <v>545</v>
      </c>
      <c r="H449">
        <v>1280</v>
      </c>
      <c r="I449">
        <v>1283</v>
      </c>
      <c r="J449">
        <v>5.6786460930000002</v>
      </c>
      <c r="K449">
        <f t="shared" si="6"/>
        <v>-96.5</v>
      </c>
    </row>
    <row r="450" spans="1:11">
      <c r="A450">
        <v>451</v>
      </c>
      <c r="B450">
        <v>860</v>
      </c>
      <c r="C450">
        <v>860</v>
      </c>
      <c r="D450">
        <v>0.91534303800000005</v>
      </c>
      <c r="E450">
        <v>2</v>
      </c>
      <c r="F450">
        <v>1318</v>
      </c>
      <c r="G450">
        <v>845</v>
      </c>
      <c r="H450">
        <v>1310</v>
      </c>
      <c r="I450">
        <v>1282</v>
      </c>
      <c r="J450">
        <v>-6.3967227370000002</v>
      </c>
      <c r="K450">
        <f t="shared" ref="K450:K513" si="7">IF(G450+I450/2 &lt;1080,G450+I450/2,G450-I450/2)</f>
        <v>204</v>
      </c>
    </row>
    <row r="451" spans="1:11">
      <c r="A451">
        <v>452</v>
      </c>
      <c r="B451">
        <v>1220</v>
      </c>
      <c r="C451">
        <v>1220</v>
      </c>
      <c r="D451">
        <v>0.85004415499999997</v>
      </c>
      <c r="E451">
        <v>2</v>
      </c>
      <c r="F451">
        <v>1303</v>
      </c>
      <c r="G451">
        <v>1168</v>
      </c>
      <c r="H451">
        <v>1277</v>
      </c>
      <c r="I451">
        <v>1279</v>
      </c>
      <c r="J451">
        <v>-4.8532976200000002</v>
      </c>
      <c r="K451">
        <f t="shared" si="7"/>
        <v>528.5</v>
      </c>
    </row>
    <row r="452" spans="1:11">
      <c r="A452">
        <v>453</v>
      </c>
      <c r="B452">
        <v>200</v>
      </c>
      <c r="C452">
        <v>200</v>
      </c>
      <c r="D452">
        <v>0.89596755100000003</v>
      </c>
      <c r="E452">
        <v>1</v>
      </c>
      <c r="F452">
        <v>1226</v>
      </c>
      <c r="G452">
        <v>251</v>
      </c>
      <c r="H452">
        <v>1277</v>
      </c>
      <c r="I452">
        <v>1281</v>
      </c>
      <c r="J452">
        <v>8.1468982800000003</v>
      </c>
      <c r="K452">
        <f t="shared" si="7"/>
        <v>891.5</v>
      </c>
    </row>
    <row r="453" spans="1:11">
      <c r="A453">
        <v>454</v>
      </c>
      <c r="B453">
        <v>560</v>
      </c>
      <c r="C453">
        <v>560</v>
      </c>
      <c r="D453">
        <v>0.823788768</v>
      </c>
      <c r="E453">
        <v>2</v>
      </c>
      <c r="F453">
        <v>1303</v>
      </c>
      <c r="G453">
        <v>535</v>
      </c>
      <c r="H453">
        <v>1290</v>
      </c>
      <c r="I453">
        <v>1282</v>
      </c>
      <c r="J453">
        <v>2.6530762569999999</v>
      </c>
      <c r="K453">
        <f t="shared" si="7"/>
        <v>-106</v>
      </c>
    </row>
    <row r="454" spans="1:11">
      <c r="A454">
        <v>455</v>
      </c>
      <c r="B454">
        <v>870</v>
      </c>
      <c r="C454">
        <v>870</v>
      </c>
      <c r="D454">
        <v>0.97137796499999995</v>
      </c>
      <c r="E454">
        <v>2</v>
      </c>
      <c r="F454">
        <v>1278</v>
      </c>
      <c r="G454">
        <v>890</v>
      </c>
      <c r="H454">
        <v>1288</v>
      </c>
      <c r="I454">
        <v>1280</v>
      </c>
      <c r="J454">
        <v>-6.5743310429999999</v>
      </c>
      <c r="K454">
        <f t="shared" si="7"/>
        <v>250</v>
      </c>
    </row>
    <row r="455" spans="1:11">
      <c r="A455">
        <v>456</v>
      </c>
      <c r="B455">
        <v>1220</v>
      </c>
      <c r="C455">
        <v>1220</v>
      </c>
      <c r="D455">
        <v>0.87091764900000002</v>
      </c>
      <c r="E455">
        <v>2</v>
      </c>
      <c r="F455">
        <v>1298</v>
      </c>
      <c r="G455">
        <v>1152</v>
      </c>
      <c r="H455">
        <v>1264</v>
      </c>
      <c r="I455">
        <v>1279</v>
      </c>
      <c r="J455">
        <v>-4.8532976200000002</v>
      </c>
      <c r="K455">
        <f t="shared" si="7"/>
        <v>512.5</v>
      </c>
    </row>
    <row r="456" spans="1:11">
      <c r="A456">
        <v>457</v>
      </c>
      <c r="B456">
        <v>170</v>
      </c>
      <c r="C456">
        <v>170</v>
      </c>
      <c r="D456">
        <v>0.98569397000000003</v>
      </c>
      <c r="E456">
        <v>1</v>
      </c>
      <c r="F456">
        <v>1196</v>
      </c>
      <c r="G456">
        <v>244</v>
      </c>
      <c r="H456">
        <v>1271</v>
      </c>
      <c r="I456">
        <v>1281</v>
      </c>
      <c r="J456">
        <v>7.2614306549999998</v>
      </c>
      <c r="K456">
        <f t="shared" si="7"/>
        <v>884.5</v>
      </c>
    </row>
    <row r="457" spans="1:11">
      <c r="A457">
        <v>458</v>
      </c>
      <c r="B457">
        <v>540</v>
      </c>
      <c r="C457">
        <v>540</v>
      </c>
      <c r="D457">
        <v>0.93010844400000003</v>
      </c>
      <c r="E457">
        <v>2</v>
      </c>
      <c r="F457">
        <v>1308</v>
      </c>
      <c r="G457">
        <v>525</v>
      </c>
      <c r="H457">
        <v>1300</v>
      </c>
      <c r="I457">
        <v>1283</v>
      </c>
      <c r="J457">
        <v>3.3564383690000001</v>
      </c>
      <c r="K457">
        <f t="shared" si="7"/>
        <v>-116.5</v>
      </c>
    </row>
    <row r="458" spans="1:11">
      <c r="A458">
        <v>459</v>
      </c>
      <c r="B458">
        <v>880</v>
      </c>
      <c r="C458">
        <v>880</v>
      </c>
      <c r="D458">
        <v>0.96517527700000005</v>
      </c>
      <c r="E458">
        <v>2</v>
      </c>
      <c r="F458">
        <v>1293</v>
      </c>
      <c r="G458">
        <v>895</v>
      </c>
      <c r="H458">
        <v>1300</v>
      </c>
      <c r="I458">
        <v>1281</v>
      </c>
      <c r="J458">
        <v>-6.7404573189999999</v>
      </c>
      <c r="K458">
        <f t="shared" si="7"/>
        <v>254.5</v>
      </c>
    </row>
    <row r="459" spans="1:11">
      <c r="A459">
        <v>460</v>
      </c>
      <c r="B459">
        <v>1250</v>
      </c>
      <c r="C459">
        <v>1250</v>
      </c>
      <c r="D459">
        <v>0.94474047299999997</v>
      </c>
      <c r="E459">
        <v>2</v>
      </c>
      <c r="F459">
        <v>1308</v>
      </c>
      <c r="G459">
        <v>1142</v>
      </c>
      <c r="H459">
        <v>1254</v>
      </c>
      <c r="I459">
        <v>1278</v>
      </c>
      <c r="J459">
        <v>-4.0091542130000004</v>
      </c>
      <c r="K459">
        <f t="shared" si="7"/>
        <v>503</v>
      </c>
    </row>
    <row r="460" spans="1:11">
      <c r="A460">
        <v>461</v>
      </c>
      <c r="B460">
        <v>150</v>
      </c>
      <c r="C460">
        <v>150</v>
      </c>
      <c r="D460">
        <v>0.97397394599999998</v>
      </c>
      <c r="E460">
        <v>1</v>
      </c>
      <c r="F460">
        <v>1146</v>
      </c>
      <c r="G460">
        <v>254</v>
      </c>
      <c r="H460">
        <v>1251</v>
      </c>
      <c r="I460">
        <v>1281</v>
      </c>
      <c r="J460">
        <v>6.4847773679999996</v>
      </c>
      <c r="K460">
        <f t="shared" si="7"/>
        <v>894.5</v>
      </c>
    </row>
    <row r="461" spans="1:11">
      <c r="A461">
        <v>462</v>
      </c>
      <c r="B461">
        <v>510</v>
      </c>
      <c r="C461">
        <v>510</v>
      </c>
      <c r="D461">
        <v>0.97415104299999999</v>
      </c>
      <c r="E461">
        <v>2</v>
      </c>
      <c r="F461">
        <v>1303</v>
      </c>
      <c r="G461">
        <v>510</v>
      </c>
      <c r="H461">
        <v>1303</v>
      </c>
      <c r="I461">
        <v>1284</v>
      </c>
      <c r="J461">
        <v>4.3852728089999999</v>
      </c>
      <c r="K461">
        <f t="shared" si="7"/>
        <v>-132</v>
      </c>
    </row>
    <row r="462" spans="1:11">
      <c r="A462">
        <v>463</v>
      </c>
      <c r="B462">
        <v>870</v>
      </c>
      <c r="C462">
        <v>870</v>
      </c>
      <c r="D462">
        <v>0.95553345700000003</v>
      </c>
      <c r="E462">
        <v>2</v>
      </c>
      <c r="F462">
        <v>1303</v>
      </c>
      <c r="G462">
        <v>870</v>
      </c>
      <c r="H462">
        <v>1303</v>
      </c>
      <c r="I462">
        <v>1282</v>
      </c>
      <c r="J462">
        <v>-6.5743310429999999</v>
      </c>
      <c r="K462">
        <f t="shared" si="7"/>
        <v>229</v>
      </c>
    </row>
    <row r="463" spans="1:11">
      <c r="A463">
        <v>464</v>
      </c>
      <c r="B463">
        <v>1230</v>
      </c>
      <c r="C463">
        <v>1230</v>
      </c>
      <c r="D463">
        <v>0.96319709399999998</v>
      </c>
      <c r="E463">
        <v>2</v>
      </c>
      <c r="F463">
        <v>1303</v>
      </c>
      <c r="G463">
        <v>1132</v>
      </c>
      <c r="H463">
        <v>1254</v>
      </c>
      <c r="I463">
        <v>1279</v>
      </c>
      <c r="J463">
        <v>-4.5822586359999997</v>
      </c>
      <c r="K463">
        <f t="shared" si="7"/>
        <v>492.5</v>
      </c>
    </row>
    <row r="464" spans="1:11">
      <c r="A464">
        <v>465</v>
      </c>
      <c r="B464">
        <v>140</v>
      </c>
      <c r="C464">
        <v>140</v>
      </c>
      <c r="D464">
        <v>0.96022437999999999</v>
      </c>
      <c r="E464">
        <v>1</v>
      </c>
      <c r="F464">
        <v>1156</v>
      </c>
      <c r="G464">
        <v>244</v>
      </c>
      <c r="H464">
        <v>1261</v>
      </c>
      <c r="I464">
        <v>1282</v>
      </c>
      <c r="J464">
        <v>6.0369734199999998</v>
      </c>
      <c r="K464">
        <f t="shared" si="7"/>
        <v>885</v>
      </c>
    </row>
    <row r="465" spans="1:11">
      <c r="A465">
        <v>466</v>
      </c>
      <c r="B465">
        <v>520</v>
      </c>
      <c r="C465">
        <v>520</v>
      </c>
      <c r="D465">
        <v>0.96819597499999999</v>
      </c>
      <c r="E465">
        <v>2</v>
      </c>
      <c r="F465">
        <v>1313</v>
      </c>
      <c r="G465">
        <v>505</v>
      </c>
      <c r="H465">
        <v>1305</v>
      </c>
      <c r="I465">
        <v>1284</v>
      </c>
      <c r="J465">
        <v>4.0467354740000001</v>
      </c>
      <c r="K465">
        <f t="shared" si="7"/>
        <v>-137</v>
      </c>
    </row>
    <row r="466" spans="1:11">
      <c r="A466">
        <v>467</v>
      </c>
      <c r="B466">
        <v>870</v>
      </c>
      <c r="C466">
        <v>870</v>
      </c>
      <c r="D466">
        <v>0.98603933600000004</v>
      </c>
      <c r="E466">
        <v>2</v>
      </c>
      <c r="F466">
        <v>1298</v>
      </c>
      <c r="G466">
        <v>895</v>
      </c>
      <c r="H466">
        <v>1310</v>
      </c>
      <c r="I466">
        <v>1282</v>
      </c>
      <c r="J466">
        <v>-6.5743310429999999</v>
      </c>
      <c r="K466">
        <f t="shared" si="7"/>
        <v>254</v>
      </c>
    </row>
    <row r="467" spans="1:11">
      <c r="A467">
        <v>468</v>
      </c>
      <c r="B467">
        <v>1270</v>
      </c>
      <c r="C467">
        <v>1270</v>
      </c>
      <c r="D467">
        <v>0.97770329300000003</v>
      </c>
      <c r="E467">
        <v>2</v>
      </c>
      <c r="F467">
        <v>1323</v>
      </c>
      <c r="G467">
        <v>1158</v>
      </c>
      <c r="H467">
        <v>1267</v>
      </c>
      <c r="I467">
        <v>1280</v>
      </c>
      <c r="J467">
        <v>-3.3966447799999999</v>
      </c>
      <c r="K467">
        <f t="shared" si="7"/>
        <v>518</v>
      </c>
    </row>
    <row r="468" spans="1:11">
      <c r="A468">
        <v>469</v>
      </c>
      <c r="B468">
        <v>180</v>
      </c>
      <c r="C468">
        <v>180</v>
      </c>
      <c r="D468">
        <v>0.98408516000000001</v>
      </c>
      <c r="E468">
        <v>1</v>
      </c>
      <c r="F468">
        <v>1156</v>
      </c>
      <c r="G468">
        <v>281</v>
      </c>
      <c r="H468">
        <v>1257</v>
      </c>
      <c r="I468">
        <v>1282</v>
      </c>
      <c r="J468">
        <v>7.5926770169999998</v>
      </c>
      <c r="K468">
        <f t="shared" si="7"/>
        <v>922</v>
      </c>
    </row>
    <row r="469" spans="1:11">
      <c r="A469">
        <v>470</v>
      </c>
      <c r="B469">
        <v>550</v>
      </c>
      <c r="C469">
        <v>550</v>
      </c>
      <c r="D469">
        <v>0.976661318</v>
      </c>
      <c r="E469">
        <v>2</v>
      </c>
      <c r="F469">
        <v>1308</v>
      </c>
      <c r="G469">
        <v>540</v>
      </c>
      <c r="H469">
        <v>1303</v>
      </c>
      <c r="I469">
        <v>1284</v>
      </c>
      <c r="J469">
        <v>3.0060549679999999</v>
      </c>
      <c r="K469">
        <f t="shared" si="7"/>
        <v>-102</v>
      </c>
    </row>
    <row r="470" spans="1:11">
      <c r="A470">
        <v>471</v>
      </c>
      <c r="B470">
        <v>900</v>
      </c>
      <c r="C470">
        <v>900</v>
      </c>
      <c r="D470">
        <v>0.98899628500000003</v>
      </c>
      <c r="E470">
        <v>2</v>
      </c>
      <c r="F470">
        <v>1298</v>
      </c>
      <c r="G470">
        <v>905</v>
      </c>
      <c r="H470">
        <v>1300</v>
      </c>
      <c r="I470">
        <v>1282</v>
      </c>
      <c r="J470">
        <v>-7.0374282199999998</v>
      </c>
      <c r="K470">
        <f t="shared" si="7"/>
        <v>264</v>
      </c>
    </row>
    <row r="471" spans="1:11">
      <c r="A471">
        <v>472</v>
      </c>
      <c r="B471">
        <v>1260</v>
      </c>
      <c r="C471">
        <v>1260</v>
      </c>
      <c r="D471">
        <v>0.97650612199999998</v>
      </c>
      <c r="E471">
        <v>2</v>
      </c>
      <c r="F471">
        <v>1303</v>
      </c>
      <c r="G471">
        <v>1175</v>
      </c>
      <c r="H471">
        <v>1261</v>
      </c>
      <c r="I471">
        <v>1280</v>
      </c>
      <c r="J471">
        <v>-3.7076709559999999</v>
      </c>
      <c r="K471">
        <f t="shared" si="7"/>
        <v>535</v>
      </c>
    </row>
    <row r="472" spans="1:11">
      <c r="A472">
        <v>473</v>
      </c>
      <c r="B472">
        <v>190</v>
      </c>
      <c r="C472">
        <v>190</v>
      </c>
      <c r="D472">
        <v>0.98684288399999998</v>
      </c>
      <c r="E472">
        <v>1</v>
      </c>
      <c r="F472">
        <v>1176</v>
      </c>
      <c r="G472">
        <v>274</v>
      </c>
      <c r="H472">
        <v>1261</v>
      </c>
      <c r="I472">
        <v>1282</v>
      </c>
      <c r="J472">
        <v>7.8874448819999996</v>
      </c>
      <c r="K472">
        <f t="shared" si="7"/>
        <v>915</v>
      </c>
    </row>
    <row r="473" spans="1:11">
      <c r="A473">
        <v>474</v>
      </c>
      <c r="B473">
        <v>550</v>
      </c>
      <c r="C473">
        <v>550</v>
      </c>
      <c r="D473">
        <v>0.98146326699999997</v>
      </c>
      <c r="E473">
        <v>2</v>
      </c>
      <c r="F473">
        <v>1303</v>
      </c>
      <c r="G473">
        <v>550</v>
      </c>
      <c r="H473">
        <v>1303</v>
      </c>
      <c r="I473">
        <v>1285</v>
      </c>
      <c r="J473">
        <v>3.0060549679999999</v>
      </c>
      <c r="K473">
        <f t="shared" si="7"/>
        <v>-92.5</v>
      </c>
    </row>
    <row r="474" spans="1:11">
      <c r="A474">
        <v>475</v>
      </c>
      <c r="B474">
        <v>910</v>
      </c>
      <c r="C474">
        <v>910</v>
      </c>
      <c r="D474">
        <v>0.98184869399999997</v>
      </c>
      <c r="E474">
        <v>2</v>
      </c>
      <c r="F474">
        <v>1303</v>
      </c>
      <c r="G474">
        <v>915</v>
      </c>
      <c r="H474">
        <v>1305</v>
      </c>
      <c r="I474">
        <v>1283</v>
      </c>
      <c r="J474">
        <v>-7.1678895450000004</v>
      </c>
      <c r="K474">
        <f t="shared" si="7"/>
        <v>273.5</v>
      </c>
    </row>
    <row r="475" spans="1:11">
      <c r="A475">
        <v>476</v>
      </c>
      <c r="B475">
        <v>1280</v>
      </c>
      <c r="C475">
        <v>1280</v>
      </c>
      <c r="D475">
        <v>0.98437923800000005</v>
      </c>
      <c r="E475">
        <v>2</v>
      </c>
      <c r="F475">
        <v>1308</v>
      </c>
      <c r="G475">
        <v>1185</v>
      </c>
      <c r="H475">
        <v>1261</v>
      </c>
      <c r="I475">
        <v>1281</v>
      </c>
      <c r="J475">
        <v>-3.076401256</v>
      </c>
      <c r="K475">
        <f t="shared" si="7"/>
        <v>544.5</v>
      </c>
    </row>
    <row r="476" spans="1:11">
      <c r="A476">
        <v>477</v>
      </c>
      <c r="B476">
        <v>200</v>
      </c>
      <c r="C476">
        <v>200</v>
      </c>
      <c r="D476">
        <v>0.97665460699999995</v>
      </c>
      <c r="E476">
        <v>1</v>
      </c>
      <c r="F476">
        <v>1166</v>
      </c>
      <c r="G476">
        <v>287</v>
      </c>
      <c r="H476">
        <v>1254</v>
      </c>
      <c r="I476">
        <v>1283</v>
      </c>
      <c r="J476">
        <v>8.1468982800000003</v>
      </c>
      <c r="K476">
        <f t="shared" si="7"/>
        <v>928.5</v>
      </c>
    </row>
    <row r="477" spans="1:11">
      <c r="A477">
        <v>478</v>
      </c>
      <c r="B477">
        <v>550</v>
      </c>
      <c r="C477">
        <v>550</v>
      </c>
      <c r="D477">
        <v>0.97715397999999998</v>
      </c>
      <c r="E477">
        <v>2</v>
      </c>
      <c r="F477">
        <v>1298</v>
      </c>
      <c r="G477">
        <v>555</v>
      </c>
      <c r="H477">
        <v>1300</v>
      </c>
      <c r="I477">
        <v>1286</v>
      </c>
      <c r="J477">
        <v>3.0060549679999999</v>
      </c>
      <c r="K477">
        <f t="shared" si="7"/>
        <v>-88</v>
      </c>
    </row>
    <row r="478" spans="1:11">
      <c r="A478">
        <v>479</v>
      </c>
      <c r="B478">
        <v>910</v>
      </c>
      <c r="C478">
        <v>910</v>
      </c>
      <c r="D478">
        <v>0.99155096600000003</v>
      </c>
      <c r="E478">
        <v>2</v>
      </c>
      <c r="F478">
        <v>1303</v>
      </c>
      <c r="G478">
        <v>920</v>
      </c>
      <c r="H478">
        <v>1308</v>
      </c>
      <c r="I478">
        <v>1285</v>
      </c>
      <c r="J478">
        <v>-7.1678895450000004</v>
      </c>
      <c r="K478">
        <f t="shared" si="7"/>
        <v>277.5</v>
      </c>
    </row>
    <row r="479" spans="1:11">
      <c r="A479">
        <v>480</v>
      </c>
      <c r="B479">
        <v>1290</v>
      </c>
      <c r="C479">
        <v>1290</v>
      </c>
      <c r="D479">
        <v>0.98490457799999998</v>
      </c>
      <c r="E479">
        <v>2</v>
      </c>
      <c r="F479">
        <v>1313</v>
      </c>
      <c r="G479">
        <v>1198</v>
      </c>
      <c r="H479">
        <v>1267</v>
      </c>
      <c r="I479">
        <v>1283</v>
      </c>
      <c r="J479">
        <v>-2.7472797500000001</v>
      </c>
      <c r="K479">
        <f t="shared" si="7"/>
        <v>556.5</v>
      </c>
    </row>
    <row r="480" spans="1:11">
      <c r="A480">
        <v>481</v>
      </c>
      <c r="B480">
        <v>220</v>
      </c>
      <c r="C480">
        <v>220</v>
      </c>
      <c r="D480">
        <v>0.98680634</v>
      </c>
      <c r="E480">
        <v>1</v>
      </c>
      <c r="F480">
        <v>1176</v>
      </c>
      <c r="G480">
        <v>297</v>
      </c>
      <c r="H480">
        <v>1254</v>
      </c>
      <c r="I480">
        <v>1285</v>
      </c>
      <c r="J480">
        <v>8.5644488269999997</v>
      </c>
      <c r="K480">
        <f t="shared" si="7"/>
        <v>939.5</v>
      </c>
    </row>
    <row r="481" spans="1:11">
      <c r="A481">
        <v>482</v>
      </c>
      <c r="B481">
        <v>560</v>
      </c>
      <c r="C481">
        <v>560</v>
      </c>
      <c r="D481">
        <v>0.97798690200000005</v>
      </c>
      <c r="E481">
        <v>2</v>
      </c>
      <c r="F481">
        <v>1293</v>
      </c>
      <c r="G481">
        <v>580</v>
      </c>
      <c r="H481">
        <v>1303</v>
      </c>
      <c r="I481">
        <v>1288</v>
      </c>
      <c r="J481">
        <v>2.6530762569999999</v>
      </c>
      <c r="K481">
        <f t="shared" si="7"/>
        <v>-64</v>
      </c>
    </row>
    <row r="482" spans="1:11">
      <c r="A482">
        <v>483</v>
      </c>
      <c r="B482">
        <v>940</v>
      </c>
      <c r="C482">
        <v>940</v>
      </c>
      <c r="D482">
        <v>0.99086672899999995</v>
      </c>
      <c r="E482">
        <v>2</v>
      </c>
      <c r="F482">
        <v>1313</v>
      </c>
      <c r="G482">
        <v>925</v>
      </c>
      <c r="H482">
        <v>1305</v>
      </c>
      <c r="I482">
        <v>1286</v>
      </c>
      <c r="J482">
        <v>-7.485166864</v>
      </c>
      <c r="K482">
        <f t="shared" si="7"/>
        <v>282</v>
      </c>
    </row>
    <row r="483" spans="1:11">
      <c r="A483">
        <v>484</v>
      </c>
      <c r="B483">
        <v>1290</v>
      </c>
      <c r="C483">
        <v>1290</v>
      </c>
      <c r="D483">
        <v>0.98035747600000001</v>
      </c>
      <c r="E483">
        <v>2</v>
      </c>
      <c r="F483">
        <v>1298</v>
      </c>
      <c r="G483">
        <v>1228</v>
      </c>
      <c r="H483">
        <v>1267</v>
      </c>
      <c r="I483">
        <v>1284</v>
      </c>
      <c r="J483">
        <v>-2.7472797500000001</v>
      </c>
      <c r="K483">
        <f t="shared" si="7"/>
        <v>586</v>
      </c>
    </row>
    <row r="484" spans="1:11">
      <c r="A484">
        <v>485</v>
      </c>
      <c r="B484">
        <v>250</v>
      </c>
      <c r="C484">
        <v>250</v>
      </c>
      <c r="D484">
        <v>0.94870421599999999</v>
      </c>
      <c r="E484">
        <v>1</v>
      </c>
      <c r="F484">
        <v>1206</v>
      </c>
      <c r="G484">
        <v>307</v>
      </c>
      <c r="H484">
        <v>1264</v>
      </c>
      <c r="I484">
        <v>1286</v>
      </c>
      <c r="J484">
        <v>8.9542237880000002</v>
      </c>
      <c r="K484">
        <f t="shared" si="7"/>
        <v>950</v>
      </c>
    </row>
    <row r="485" spans="1:11">
      <c r="A485">
        <v>486</v>
      </c>
      <c r="B485">
        <v>590</v>
      </c>
      <c r="C485">
        <v>590</v>
      </c>
      <c r="D485">
        <v>0.987670139</v>
      </c>
      <c r="E485">
        <v>2</v>
      </c>
      <c r="F485">
        <v>1293</v>
      </c>
      <c r="G485">
        <v>610</v>
      </c>
      <c r="H485">
        <v>1303</v>
      </c>
      <c r="I485">
        <v>1288</v>
      </c>
      <c r="J485">
        <v>1.5850363300000001</v>
      </c>
      <c r="K485">
        <f t="shared" si="7"/>
        <v>-34</v>
      </c>
    </row>
    <row r="486" spans="1:11">
      <c r="A486">
        <v>487</v>
      </c>
      <c r="B486">
        <v>970</v>
      </c>
      <c r="C486">
        <v>970</v>
      </c>
      <c r="D486">
        <v>0.96396032399999998</v>
      </c>
      <c r="E486">
        <v>2</v>
      </c>
      <c r="F486">
        <v>1313</v>
      </c>
      <c r="G486">
        <v>945</v>
      </c>
      <c r="H486">
        <v>1301</v>
      </c>
      <c r="I486">
        <v>1286</v>
      </c>
      <c r="J486">
        <v>-7.6884181299999996</v>
      </c>
      <c r="K486">
        <f t="shared" si="7"/>
        <v>302</v>
      </c>
    </row>
    <row r="487" spans="1:11">
      <c r="A487">
        <v>488</v>
      </c>
      <c r="B487">
        <v>0</v>
      </c>
      <c r="C487">
        <v>0</v>
      </c>
      <c r="D487">
        <v>0.98484745900000004</v>
      </c>
      <c r="E487">
        <v>1</v>
      </c>
      <c r="F487">
        <v>1276</v>
      </c>
      <c r="G487">
        <v>1252</v>
      </c>
      <c r="H487">
        <v>1264</v>
      </c>
      <c r="I487">
        <v>1286</v>
      </c>
      <c r="J487">
        <v>-5.1457363999999997</v>
      </c>
      <c r="K487">
        <f t="shared" si="7"/>
        <v>609</v>
      </c>
    </row>
    <row r="488" spans="1:11">
      <c r="A488">
        <v>489</v>
      </c>
      <c r="B488">
        <v>270</v>
      </c>
      <c r="C488">
        <v>270</v>
      </c>
      <c r="D488">
        <v>0.93337764000000001</v>
      </c>
      <c r="E488">
        <v>2</v>
      </c>
      <c r="F488">
        <v>1258</v>
      </c>
      <c r="G488">
        <v>290</v>
      </c>
      <c r="H488">
        <v>1268</v>
      </c>
      <c r="I488">
        <v>1287</v>
      </c>
      <c r="J488">
        <v>9.0691489549999993</v>
      </c>
      <c r="K488">
        <f t="shared" si="7"/>
        <v>933.5</v>
      </c>
    </row>
    <row r="489" spans="1:11">
      <c r="A489">
        <v>490</v>
      </c>
      <c r="B489">
        <v>580</v>
      </c>
      <c r="C489">
        <v>580</v>
      </c>
      <c r="D489">
        <v>0.95835656300000005</v>
      </c>
      <c r="E489">
        <v>2</v>
      </c>
      <c r="F489">
        <v>1278</v>
      </c>
      <c r="G489">
        <v>620</v>
      </c>
      <c r="H489">
        <v>1298</v>
      </c>
      <c r="I489">
        <v>1289</v>
      </c>
      <c r="J489">
        <v>1.9419339250000001</v>
      </c>
      <c r="K489">
        <f t="shared" si="7"/>
        <v>-24.5</v>
      </c>
    </row>
    <row r="490" spans="1:11">
      <c r="A490">
        <v>491</v>
      </c>
      <c r="B490">
        <v>970</v>
      </c>
      <c r="C490">
        <v>970</v>
      </c>
      <c r="D490">
        <v>0.99285816199999999</v>
      </c>
      <c r="E490">
        <v>2</v>
      </c>
      <c r="F490">
        <v>1318</v>
      </c>
      <c r="G490">
        <v>955</v>
      </c>
      <c r="H490">
        <v>1311</v>
      </c>
      <c r="I490">
        <v>1288</v>
      </c>
      <c r="J490">
        <v>-7.6884181299999996</v>
      </c>
      <c r="K490">
        <f t="shared" si="7"/>
        <v>311</v>
      </c>
    </row>
    <row r="491" spans="1:11">
      <c r="A491">
        <v>492</v>
      </c>
      <c r="B491">
        <v>20</v>
      </c>
      <c r="C491">
        <v>20</v>
      </c>
      <c r="D491">
        <v>0.96717642299999995</v>
      </c>
      <c r="E491">
        <v>1</v>
      </c>
      <c r="F491">
        <v>1296</v>
      </c>
      <c r="G491">
        <v>1259</v>
      </c>
      <c r="H491">
        <v>1267</v>
      </c>
      <c r="I491">
        <v>1287</v>
      </c>
      <c r="J491">
        <v>-2.9184291990000002</v>
      </c>
      <c r="K491">
        <f t="shared" si="7"/>
        <v>615.5</v>
      </c>
    </row>
    <row r="492" spans="1:11">
      <c r="A492">
        <v>493</v>
      </c>
      <c r="B492">
        <v>280</v>
      </c>
      <c r="C492">
        <v>280</v>
      </c>
      <c r="D492">
        <v>0.98103969499999999</v>
      </c>
      <c r="E492">
        <v>2</v>
      </c>
      <c r="F492">
        <v>1253</v>
      </c>
      <c r="G492">
        <v>305</v>
      </c>
      <c r="H492">
        <v>1265</v>
      </c>
      <c r="I492">
        <v>1288</v>
      </c>
      <c r="J492">
        <v>9.0863365379999994</v>
      </c>
      <c r="K492">
        <f t="shared" si="7"/>
        <v>949</v>
      </c>
    </row>
    <row r="493" spans="1:11">
      <c r="A493">
        <v>494</v>
      </c>
      <c r="B493">
        <v>590</v>
      </c>
      <c r="C493">
        <v>590</v>
      </c>
      <c r="D493">
        <v>0.94331799199999999</v>
      </c>
      <c r="E493">
        <v>2</v>
      </c>
      <c r="F493">
        <v>1278</v>
      </c>
      <c r="G493">
        <v>635</v>
      </c>
      <c r="H493">
        <v>1300</v>
      </c>
      <c r="I493">
        <v>1289</v>
      </c>
      <c r="J493">
        <v>1.5850363300000001</v>
      </c>
      <c r="K493">
        <f t="shared" si="7"/>
        <v>-9.5</v>
      </c>
    </row>
    <row r="494" spans="1:11">
      <c r="A494">
        <v>495</v>
      </c>
      <c r="B494">
        <v>990</v>
      </c>
      <c r="C494">
        <v>990</v>
      </c>
      <c r="D494">
        <v>0.98290581200000005</v>
      </c>
      <c r="E494">
        <v>2</v>
      </c>
      <c r="F494">
        <v>1323</v>
      </c>
      <c r="G494">
        <v>972</v>
      </c>
      <c r="H494">
        <v>1314</v>
      </c>
      <c r="I494">
        <v>1287</v>
      </c>
      <c r="J494">
        <v>-7.7591652199999999</v>
      </c>
      <c r="K494">
        <f t="shared" si="7"/>
        <v>328.5</v>
      </c>
    </row>
    <row r="495" spans="1:11">
      <c r="A495">
        <v>496</v>
      </c>
      <c r="B495">
        <v>40</v>
      </c>
      <c r="C495">
        <v>40</v>
      </c>
      <c r="D495">
        <v>0.978864293</v>
      </c>
      <c r="E495">
        <v>1</v>
      </c>
      <c r="F495">
        <v>1296</v>
      </c>
      <c r="G495">
        <v>17</v>
      </c>
      <c r="H495">
        <v>1274</v>
      </c>
      <c r="I495">
        <v>1287</v>
      </c>
      <c r="J495">
        <v>-0.91905079300000003</v>
      </c>
      <c r="K495">
        <f t="shared" si="7"/>
        <v>660.5</v>
      </c>
    </row>
    <row r="496" spans="1:11">
      <c r="A496">
        <v>497</v>
      </c>
      <c r="B496">
        <v>320</v>
      </c>
      <c r="C496">
        <v>320</v>
      </c>
      <c r="D496">
        <v>0.91101547599999999</v>
      </c>
      <c r="E496">
        <v>2</v>
      </c>
      <c r="F496">
        <v>1263</v>
      </c>
      <c r="G496">
        <v>350</v>
      </c>
      <c r="H496">
        <v>1278</v>
      </c>
      <c r="I496">
        <v>1289</v>
      </c>
      <c r="J496">
        <v>8.9106901769999993</v>
      </c>
      <c r="K496">
        <f t="shared" si="7"/>
        <v>994.5</v>
      </c>
    </row>
    <row r="497" spans="1:11">
      <c r="A497">
        <v>498</v>
      </c>
      <c r="B497">
        <v>660</v>
      </c>
      <c r="C497">
        <v>660</v>
      </c>
      <c r="D497">
        <v>0.97298854499999998</v>
      </c>
      <c r="E497">
        <v>2</v>
      </c>
      <c r="F497">
        <v>1293</v>
      </c>
      <c r="G497">
        <v>685</v>
      </c>
      <c r="H497">
        <v>1305</v>
      </c>
      <c r="I497">
        <v>1288</v>
      </c>
      <c r="J497">
        <v>-0.882465689</v>
      </c>
      <c r="K497">
        <f t="shared" si="7"/>
        <v>41</v>
      </c>
    </row>
    <row r="498" spans="1:11">
      <c r="A498">
        <v>499</v>
      </c>
      <c r="B498">
        <v>1050</v>
      </c>
      <c r="C498">
        <v>1050</v>
      </c>
      <c r="D498">
        <v>0.92921982299999994</v>
      </c>
      <c r="E498">
        <v>2</v>
      </c>
      <c r="F498">
        <v>1318</v>
      </c>
      <c r="G498">
        <v>1008</v>
      </c>
      <c r="H498">
        <v>1297</v>
      </c>
      <c r="I498">
        <v>1286</v>
      </c>
      <c r="J498">
        <v>-7.655557333</v>
      </c>
      <c r="K498">
        <f t="shared" si="7"/>
        <v>365</v>
      </c>
    </row>
    <row r="499" spans="1:11">
      <c r="A499">
        <v>500</v>
      </c>
      <c r="B499">
        <v>60</v>
      </c>
      <c r="C499">
        <v>60</v>
      </c>
      <c r="D499">
        <v>0.97832634200000002</v>
      </c>
      <c r="E499">
        <v>1</v>
      </c>
      <c r="F499">
        <v>1256</v>
      </c>
      <c r="G499">
        <v>74</v>
      </c>
      <c r="H499">
        <v>1271</v>
      </c>
      <c r="I499">
        <v>1287</v>
      </c>
      <c r="J499">
        <v>0.86342133099999996</v>
      </c>
      <c r="K499">
        <f t="shared" si="7"/>
        <v>717.5</v>
      </c>
    </row>
    <row r="500" spans="1:11">
      <c r="A500">
        <v>501</v>
      </c>
      <c r="B500">
        <v>370</v>
      </c>
      <c r="C500">
        <v>370</v>
      </c>
      <c r="D500">
        <v>0.98070735600000003</v>
      </c>
      <c r="E500">
        <v>2</v>
      </c>
      <c r="F500">
        <v>1278</v>
      </c>
      <c r="G500">
        <v>370</v>
      </c>
      <c r="H500">
        <v>1278</v>
      </c>
      <c r="I500">
        <v>1289</v>
      </c>
      <c r="J500">
        <v>8.2156112530000005</v>
      </c>
      <c r="K500">
        <f t="shared" si="7"/>
        <v>1014.5</v>
      </c>
    </row>
    <row r="501" spans="1:11">
      <c r="A501">
        <v>502</v>
      </c>
      <c r="B501">
        <v>680</v>
      </c>
      <c r="C501">
        <v>680</v>
      </c>
      <c r="D501">
        <v>0.92840739000000005</v>
      </c>
      <c r="E501">
        <v>2</v>
      </c>
      <c r="F501">
        <v>1278</v>
      </c>
      <c r="G501">
        <v>710</v>
      </c>
      <c r="H501">
        <v>1293</v>
      </c>
      <c r="I501">
        <v>1288</v>
      </c>
      <c r="J501">
        <v>-1.560961152</v>
      </c>
      <c r="K501">
        <f t="shared" si="7"/>
        <v>66</v>
      </c>
    </row>
    <row r="502" spans="1:11">
      <c r="A502">
        <v>503</v>
      </c>
      <c r="B502">
        <v>1050</v>
      </c>
      <c r="C502">
        <v>1050</v>
      </c>
      <c r="D502">
        <v>0.94097610799999998</v>
      </c>
      <c r="E502">
        <v>2</v>
      </c>
      <c r="F502">
        <v>1308</v>
      </c>
      <c r="G502">
        <v>1042</v>
      </c>
      <c r="H502">
        <v>1304</v>
      </c>
      <c r="I502">
        <v>1287</v>
      </c>
      <c r="J502">
        <v>-7.655557333</v>
      </c>
      <c r="K502">
        <f t="shared" si="7"/>
        <v>398.5</v>
      </c>
    </row>
    <row r="503" spans="1:11">
      <c r="A503">
        <v>504</v>
      </c>
      <c r="B503">
        <v>100</v>
      </c>
      <c r="C503">
        <v>100</v>
      </c>
      <c r="D503">
        <v>0.91633905800000004</v>
      </c>
      <c r="E503">
        <v>1</v>
      </c>
      <c r="F503">
        <v>1296</v>
      </c>
      <c r="G503">
        <v>81</v>
      </c>
      <c r="H503">
        <v>1277</v>
      </c>
      <c r="I503">
        <v>1287</v>
      </c>
      <c r="J503">
        <v>3.8206333799999999</v>
      </c>
      <c r="K503">
        <f t="shared" si="7"/>
        <v>724.5</v>
      </c>
    </row>
    <row r="504" spans="1:11">
      <c r="A504">
        <v>505</v>
      </c>
      <c r="B504">
        <v>390</v>
      </c>
      <c r="C504">
        <v>390</v>
      </c>
      <c r="D504">
        <v>0.980554013</v>
      </c>
      <c r="E504">
        <v>2</v>
      </c>
      <c r="F504">
        <v>1268</v>
      </c>
      <c r="G504">
        <v>425</v>
      </c>
      <c r="H504">
        <v>1285</v>
      </c>
      <c r="I504">
        <v>1288</v>
      </c>
      <c r="J504">
        <v>7.8140294030000002</v>
      </c>
      <c r="K504">
        <f t="shared" si="7"/>
        <v>1069</v>
      </c>
    </row>
    <row r="505" spans="1:11">
      <c r="A505">
        <v>506</v>
      </c>
      <c r="B505">
        <v>750</v>
      </c>
      <c r="C505">
        <v>750</v>
      </c>
      <c r="D505">
        <v>0.92455109400000002</v>
      </c>
      <c r="E505">
        <v>2</v>
      </c>
      <c r="F505">
        <v>1303</v>
      </c>
      <c r="G505">
        <v>740</v>
      </c>
      <c r="H505">
        <v>1298</v>
      </c>
      <c r="I505">
        <v>1287</v>
      </c>
      <c r="J505">
        <v>-3.7597527130000001</v>
      </c>
      <c r="K505">
        <f t="shared" si="7"/>
        <v>96.5</v>
      </c>
    </row>
    <row r="506" spans="1:11">
      <c r="A506">
        <v>507</v>
      </c>
      <c r="B506">
        <v>1090</v>
      </c>
      <c r="C506">
        <v>1090</v>
      </c>
      <c r="D506">
        <v>0.91044798299999996</v>
      </c>
      <c r="E506">
        <v>2</v>
      </c>
      <c r="F506">
        <v>1293</v>
      </c>
      <c r="G506">
        <v>1078</v>
      </c>
      <c r="H506">
        <v>1287</v>
      </c>
      <c r="I506">
        <v>1284</v>
      </c>
      <c r="J506">
        <v>-7.3228418030000002</v>
      </c>
      <c r="K506">
        <f t="shared" si="7"/>
        <v>436</v>
      </c>
    </row>
    <row r="507" spans="1:11">
      <c r="A507">
        <v>508</v>
      </c>
      <c r="B507">
        <v>120</v>
      </c>
      <c r="C507">
        <v>120</v>
      </c>
      <c r="D507">
        <v>0.94834450699999995</v>
      </c>
      <c r="E507">
        <v>1</v>
      </c>
      <c r="F507">
        <v>1276</v>
      </c>
      <c r="G507">
        <v>131</v>
      </c>
      <c r="H507">
        <v>1287</v>
      </c>
      <c r="I507">
        <v>1285</v>
      </c>
      <c r="J507">
        <v>5.0163149230000004</v>
      </c>
      <c r="K507">
        <f t="shared" si="7"/>
        <v>773.5</v>
      </c>
    </row>
    <row r="508" spans="1:11">
      <c r="A508">
        <v>509</v>
      </c>
      <c r="B508">
        <v>460</v>
      </c>
      <c r="C508">
        <v>460</v>
      </c>
      <c r="D508">
        <v>0.94055597899999999</v>
      </c>
      <c r="E508">
        <v>2</v>
      </c>
      <c r="F508">
        <v>1293</v>
      </c>
      <c r="G508">
        <v>455</v>
      </c>
      <c r="H508">
        <v>1290</v>
      </c>
      <c r="I508">
        <v>1286</v>
      </c>
      <c r="J508">
        <v>5.9830786280000003</v>
      </c>
      <c r="K508">
        <f t="shared" si="7"/>
        <v>-188</v>
      </c>
    </row>
    <row r="509" spans="1:11">
      <c r="A509">
        <v>510</v>
      </c>
      <c r="B509">
        <v>790</v>
      </c>
      <c r="C509">
        <v>790</v>
      </c>
      <c r="D509">
        <v>0.97303276500000002</v>
      </c>
      <c r="E509">
        <v>2</v>
      </c>
      <c r="F509">
        <v>1288</v>
      </c>
      <c r="G509">
        <v>795</v>
      </c>
      <c r="H509">
        <v>1290</v>
      </c>
      <c r="I509">
        <v>1284</v>
      </c>
      <c r="J509">
        <v>-4.8527006720000001</v>
      </c>
      <c r="K509">
        <f t="shared" si="7"/>
        <v>153</v>
      </c>
    </row>
    <row r="510" spans="1:11">
      <c r="A510">
        <v>511</v>
      </c>
      <c r="B510">
        <v>1130</v>
      </c>
      <c r="C510">
        <v>1130</v>
      </c>
      <c r="D510">
        <v>0.93431914400000005</v>
      </c>
      <c r="E510">
        <v>2</v>
      </c>
      <c r="F510">
        <v>1293</v>
      </c>
      <c r="G510">
        <v>1092</v>
      </c>
      <c r="H510">
        <v>1274</v>
      </c>
      <c r="I510">
        <v>1283</v>
      </c>
      <c r="J510">
        <v>-6.7829238739999997</v>
      </c>
      <c r="K510">
        <f t="shared" si="7"/>
        <v>450.5</v>
      </c>
    </row>
    <row r="511" spans="1:11">
      <c r="A511">
        <v>512</v>
      </c>
      <c r="B511">
        <v>120</v>
      </c>
      <c r="C511">
        <v>120</v>
      </c>
      <c r="D511">
        <v>0.98566105599999998</v>
      </c>
      <c r="E511">
        <v>1</v>
      </c>
      <c r="F511">
        <v>1236</v>
      </c>
      <c r="G511">
        <v>161</v>
      </c>
      <c r="H511">
        <v>1277</v>
      </c>
      <c r="I511">
        <v>1284</v>
      </c>
      <c r="J511">
        <v>5.0163149230000004</v>
      </c>
      <c r="K511">
        <f t="shared" si="7"/>
        <v>803</v>
      </c>
    </row>
    <row r="512" spans="1:11">
      <c r="A512">
        <v>513</v>
      </c>
      <c r="B512">
        <v>470</v>
      </c>
      <c r="C512">
        <v>470</v>
      </c>
      <c r="D512">
        <v>0.98729454999999999</v>
      </c>
      <c r="E512">
        <v>2</v>
      </c>
      <c r="F512">
        <v>1298</v>
      </c>
      <c r="G512">
        <v>480</v>
      </c>
      <c r="H512">
        <v>1303</v>
      </c>
      <c r="I512">
        <v>1286</v>
      </c>
      <c r="J512">
        <v>5.6786460930000002</v>
      </c>
      <c r="K512">
        <f t="shared" si="7"/>
        <v>-163</v>
      </c>
    </row>
    <row r="513" spans="1:11">
      <c r="A513">
        <v>514</v>
      </c>
      <c r="B513">
        <v>840</v>
      </c>
      <c r="C513">
        <v>840</v>
      </c>
      <c r="D513">
        <v>0.97104268000000005</v>
      </c>
      <c r="E513">
        <v>2</v>
      </c>
      <c r="F513">
        <v>1308</v>
      </c>
      <c r="G513">
        <v>845</v>
      </c>
      <c r="H513">
        <v>1310</v>
      </c>
      <c r="I513">
        <v>1283</v>
      </c>
      <c r="J513">
        <v>-6.0079783539999996</v>
      </c>
      <c r="K513">
        <f t="shared" si="7"/>
        <v>203.5</v>
      </c>
    </row>
    <row r="514" spans="1:11">
      <c r="A514">
        <v>515</v>
      </c>
      <c r="B514">
        <v>1220</v>
      </c>
      <c r="C514">
        <v>1220</v>
      </c>
      <c r="D514">
        <v>0.958017656</v>
      </c>
      <c r="E514">
        <v>2</v>
      </c>
      <c r="F514">
        <v>1313</v>
      </c>
      <c r="G514">
        <v>1128</v>
      </c>
      <c r="H514">
        <v>1267</v>
      </c>
      <c r="I514">
        <v>1280</v>
      </c>
      <c r="J514">
        <v>-4.8532976200000002</v>
      </c>
      <c r="K514">
        <f t="shared" ref="K514:K577" si="8">IF(G514+I514/2 &lt;1080,G514+I514/2,G514-I514/2)</f>
        <v>488</v>
      </c>
    </row>
    <row r="515" spans="1:11">
      <c r="A515">
        <v>516</v>
      </c>
      <c r="B515">
        <v>150</v>
      </c>
      <c r="C515">
        <v>150</v>
      </c>
      <c r="D515">
        <v>0.98392785599999999</v>
      </c>
      <c r="E515">
        <v>1</v>
      </c>
      <c r="F515">
        <v>1176</v>
      </c>
      <c r="G515">
        <v>237</v>
      </c>
      <c r="H515">
        <v>1264</v>
      </c>
      <c r="I515">
        <v>1282</v>
      </c>
      <c r="J515">
        <v>6.4847773679999996</v>
      </c>
      <c r="K515">
        <f t="shared" si="8"/>
        <v>878</v>
      </c>
    </row>
    <row r="516" spans="1:11">
      <c r="A516">
        <v>517</v>
      </c>
      <c r="B516">
        <v>520</v>
      </c>
      <c r="C516">
        <v>520</v>
      </c>
      <c r="D516">
        <v>0.99080881700000001</v>
      </c>
      <c r="E516">
        <v>2</v>
      </c>
      <c r="F516">
        <v>1308</v>
      </c>
      <c r="G516">
        <v>530</v>
      </c>
      <c r="H516">
        <v>1313</v>
      </c>
      <c r="I516">
        <v>1285</v>
      </c>
      <c r="J516">
        <v>4.0467354740000001</v>
      </c>
      <c r="K516">
        <f t="shared" si="8"/>
        <v>-112.5</v>
      </c>
    </row>
    <row r="517" spans="1:11">
      <c r="A517">
        <v>518</v>
      </c>
      <c r="B517">
        <v>910</v>
      </c>
      <c r="C517">
        <v>910</v>
      </c>
      <c r="D517">
        <v>0.96030284799999999</v>
      </c>
      <c r="E517">
        <v>2</v>
      </c>
      <c r="F517">
        <v>1318</v>
      </c>
      <c r="G517">
        <v>905</v>
      </c>
      <c r="H517">
        <v>1315</v>
      </c>
      <c r="I517">
        <v>1282</v>
      </c>
      <c r="J517">
        <v>-7.1678895450000004</v>
      </c>
      <c r="K517">
        <f t="shared" si="8"/>
        <v>264</v>
      </c>
    </row>
    <row r="518" spans="1:11">
      <c r="A518">
        <v>519</v>
      </c>
      <c r="B518">
        <v>1290</v>
      </c>
      <c r="C518">
        <v>1290</v>
      </c>
      <c r="D518">
        <v>0.98038642799999998</v>
      </c>
      <c r="E518">
        <v>2</v>
      </c>
      <c r="F518">
        <v>1313</v>
      </c>
      <c r="G518">
        <v>1185</v>
      </c>
      <c r="H518">
        <v>1261</v>
      </c>
      <c r="I518">
        <v>1279</v>
      </c>
      <c r="J518">
        <v>-2.7472797500000001</v>
      </c>
      <c r="K518">
        <f t="shared" si="8"/>
        <v>545.5</v>
      </c>
    </row>
    <row r="519" spans="1:11">
      <c r="A519">
        <v>520</v>
      </c>
      <c r="B519">
        <v>200</v>
      </c>
      <c r="C519">
        <v>200</v>
      </c>
      <c r="D519">
        <v>0.96361781099999999</v>
      </c>
      <c r="E519">
        <v>1</v>
      </c>
      <c r="F519">
        <v>1156</v>
      </c>
      <c r="G519">
        <v>307</v>
      </c>
      <c r="H519">
        <v>1264</v>
      </c>
      <c r="I519">
        <v>1281</v>
      </c>
      <c r="J519">
        <v>8.1468982800000003</v>
      </c>
      <c r="K519">
        <f t="shared" si="8"/>
        <v>947.5</v>
      </c>
    </row>
    <row r="520" spans="1:11">
      <c r="A520">
        <v>521</v>
      </c>
      <c r="B520">
        <v>590</v>
      </c>
      <c r="C520">
        <v>590</v>
      </c>
      <c r="D520">
        <v>0.97402930600000004</v>
      </c>
      <c r="E520">
        <v>2</v>
      </c>
      <c r="F520">
        <v>1318</v>
      </c>
      <c r="G520">
        <v>575</v>
      </c>
      <c r="H520">
        <v>1310</v>
      </c>
      <c r="I520">
        <v>1284</v>
      </c>
      <c r="J520">
        <v>1.5850363300000001</v>
      </c>
      <c r="K520">
        <f t="shared" si="8"/>
        <v>-67</v>
      </c>
    </row>
    <row r="521" spans="1:11">
      <c r="A521">
        <v>522</v>
      </c>
      <c r="B521">
        <v>950</v>
      </c>
      <c r="C521">
        <v>950</v>
      </c>
      <c r="D521">
        <v>0.99346974499999996</v>
      </c>
      <c r="E521">
        <v>2</v>
      </c>
      <c r="F521">
        <v>1303</v>
      </c>
      <c r="G521">
        <v>940</v>
      </c>
      <c r="H521">
        <v>1298</v>
      </c>
      <c r="I521">
        <v>1281</v>
      </c>
      <c r="J521">
        <v>-7.5657458330000003</v>
      </c>
      <c r="K521">
        <f t="shared" si="8"/>
        <v>299.5</v>
      </c>
    </row>
    <row r="522" spans="1:11">
      <c r="A522">
        <v>523</v>
      </c>
      <c r="B522">
        <v>1290</v>
      </c>
      <c r="C522">
        <v>1290</v>
      </c>
      <c r="D522">
        <v>0.98165802800000002</v>
      </c>
      <c r="E522">
        <v>2</v>
      </c>
      <c r="F522">
        <v>1293</v>
      </c>
      <c r="G522">
        <v>1225</v>
      </c>
      <c r="H522">
        <v>1261</v>
      </c>
      <c r="I522">
        <v>1280</v>
      </c>
      <c r="J522">
        <v>-2.7472797500000001</v>
      </c>
      <c r="K522">
        <f t="shared" si="8"/>
        <v>585</v>
      </c>
    </row>
    <row r="523" spans="1:11">
      <c r="A523">
        <v>524</v>
      </c>
      <c r="B523">
        <v>240</v>
      </c>
      <c r="C523">
        <v>240</v>
      </c>
      <c r="D523">
        <v>0.98407148200000005</v>
      </c>
      <c r="E523">
        <v>1</v>
      </c>
      <c r="F523">
        <v>1196</v>
      </c>
      <c r="G523">
        <v>301</v>
      </c>
      <c r="H523">
        <v>1257</v>
      </c>
      <c r="I523">
        <v>1282</v>
      </c>
      <c r="J523">
        <v>8.8543650350000007</v>
      </c>
      <c r="K523">
        <f t="shared" si="8"/>
        <v>942</v>
      </c>
    </row>
    <row r="524" spans="1:11">
      <c r="A524">
        <v>525</v>
      </c>
      <c r="B524">
        <v>570</v>
      </c>
      <c r="C524">
        <v>570</v>
      </c>
      <c r="D524">
        <v>0.97885750000000005</v>
      </c>
      <c r="E524">
        <v>2</v>
      </c>
      <c r="F524">
        <v>1288</v>
      </c>
      <c r="G524">
        <v>595</v>
      </c>
      <c r="H524">
        <v>1300</v>
      </c>
      <c r="I524">
        <v>1285</v>
      </c>
      <c r="J524">
        <v>2.2981559389999999</v>
      </c>
      <c r="K524">
        <f t="shared" si="8"/>
        <v>-47.5</v>
      </c>
    </row>
    <row r="525" spans="1:11">
      <c r="A525">
        <v>526</v>
      </c>
      <c r="B525">
        <v>950</v>
      </c>
      <c r="C525">
        <v>950</v>
      </c>
      <c r="D525">
        <v>0.989582242</v>
      </c>
      <c r="E525">
        <v>2</v>
      </c>
      <c r="F525">
        <v>1313</v>
      </c>
      <c r="G525">
        <v>930</v>
      </c>
      <c r="H525">
        <v>1303</v>
      </c>
      <c r="I525">
        <v>1283</v>
      </c>
      <c r="J525">
        <v>-7.5657458330000003</v>
      </c>
      <c r="K525">
        <f t="shared" si="8"/>
        <v>288.5</v>
      </c>
    </row>
    <row r="526" spans="1:11">
      <c r="A526">
        <v>527</v>
      </c>
      <c r="B526">
        <v>1290</v>
      </c>
      <c r="C526">
        <v>1290</v>
      </c>
      <c r="D526">
        <v>0.98034322799999996</v>
      </c>
      <c r="E526">
        <v>2</v>
      </c>
      <c r="F526">
        <v>1293</v>
      </c>
      <c r="G526">
        <v>1225</v>
      </c>
      <c r="H526">
        <v>1261</v>
      </c>
      <c r="I526">
        <v>1281</v>
      </c>
      <c r="J526">
        <v>-2.7472797500000001</v>
      </c>
      <c r="K526">
        <f t="shared" si="8"/>
        <v>584.5</v>
      </c>
    </row>
    <row r="527" spans="1:11">
      <c r="A527">
        <v>528</v>
      </c>
      <c r="B527">
        <v>240</v>
      </c>
      <c r="C527">
        <v>240</v>
      </c>
      <c r="D527">
        <v>0.97536768799999995</v>
      </c>
      <c r="E527">
        <v>1</v>
      </c>
      <c r="F527">
        <v>1196</v>
      </c>
      <c r="G527">
        <v>304</v>
      </c>
      <c r="H527">
        <v>1261</v>
      </c>
      <c r="I527">
        <v>1283</v>
      </c>
      <c r="J527">
        <v>8.8543650350000007</v>
      </c>
      <c r="K527">
        <f t="shared" si="8"/>
        <v>945.5</v>
      </c>
    </row>
    <row r="528" spans="1:11">
      <c r="A528">
        <v>529</v>
      </c>
      <c r="B528">
        <v>580</v>
      </c>
      <c r="C528">
        <v>580</v>
      </c>
      <c r="D528">
        <v>0.99003046800000005</v>
      </c>
      <c r="E528">
        <v>2</v>
      </c>
      <c r="F528">
        <v>1293</v>
      </c>
      <c r="G528">
        <v>600</v>
      </c>
      <c r="H528">
        <v>1303</v>
      </c>
      <c r="I528">
        <v>1286</v>
      </c>
      <c r="J528">
        <v>1.9419339250000001</v>
      </c>
      <c r="K528">
        <f t="shared" si="8"/>
        <v>-43</v>
      </c>
    </row>
    <row r="529" spans="1:11">
      <c r="A529">
        <v>530</v>
      </c>
      <c r="B529">
        <v>960</v>
      </c>
      <c r="C529">
        <v>960</v>
      </c>
      <c r="D529">
        <v>0.99069735800000003</v>
      </c>
      <c r="E529">
        <v>2</v>
      </c>
      <c r="F529">
        <v>1313</v>
      </c>
      <c r="G529">
        <v>935</v>
      </c>
      <c r="H529">
        <v>1300</v>
      </c>
      <c r="I529">
        <v>1284</v>
      </c>
      <c r="J529">
        <v>-7.6335302540000001</v>
      </c>
      <c r="K529">
        <f t="shared" si="8"/>
        <v>293</v>
      </c>
    </row>
    <row r="530" spans="1:11">
      <c r="A530">
        <v>531</v>
      </c>
      <c r="B530">
        <v>1290</v>
      </c>
      <c r="C530">
        <v>1290</v>
      </c>
      <c r="D530">
        <v>0.98278017600000001</v>
      </c>
      <c r="E530">
        <v>2</v>
      </c>
      <c r="F530">
        <v>1288</v>
      </c>
      <c r="G530">
        <v>1235</v>
      </c>
      <c r="H530">
        <v>1261</v>
      </c>
      <c r="I530">
        <v>1282</v>
      </c>
      <c r="J530">
        <v>-2.7472797500000001</v>
      </c>
      <c r="K530">
        <f t="shared" si="8"/>
        <v>594</v>
      </c>
    </row>
    <row r="531" spans="1:11">
      <c r="A531">
        <v>532</v>
      </c>
      <c r="B531">
        <v>250</v>
      </c>
      <c r="C531">
        <v>250</v>
      </c>
      <c r="D531">
        <v>0.96154280700000005</v>
      </c>
      <c r="E531">
        <v>1</v>
      </c>
      <c r="F531">
        <v>1206</v>
      </c>
      <c r="G531">
        <v>301</v>
      </c>
      <c r="H531">
        <v>1257</v>
      </c>
      <c r="I531">
        <v>1284</v>
      </c>
      <c r="J531">
        <v>8.9542237880000002</v>
      </c>
      <c r="K531">
        <f t="shared" si="8"/>
        <v>943</v>
      </c>
    </row>
    <row r="532" spans="1:11">
      <c r="A532">
        <v>533</v>
      </c>
      <c r="B532">
        <v>570</v>
      </c>
      <c r="C532">
        <v>570</v>
      </c>
      <c r="D532">
        <v>0.96904196499999995</v>
      </c>
      <c r="E532">
        <v>2</v>
      </c>
      <c r="F532">
        <v>1283</v>
      </c>
      <c r="G532">
        <v>605</v>
      </c>
      <c r="H532">
        <v>1300</v>
      </c>
      <c r="I532">
        <v>1287</v>
      </c>
      <c r="J532">
        <v>2.2981559389999999</v>
      </c>
      <c r="K532">
        <f t="shared" si="8"/>
        <v>-38.5</v>
      </c>
    </row>
    <row r="533" spans="1:11">
      <c r="A533">
        <v>534</v>
      </c>
      <c r="B533">
        <v>960</v>
      </c>
      <c r="C533">
        <v>960</v>
      </c>
      <c r="D533">
        <v>0.99190383100000001</v>
      </c>
      <c r="E533">
        <v>2</v>
      </c>
      <c r="F533">
        <v>1318</v>
      </c>
      <c r="G533">
        <v>938</v>
      </c>
      <c r="H533">
        <v>1307</v>
      </c>
      <c r="I533">
        <v>1286</v>
      </c>
      <c r="J533">
        <v>-7.6335302540000001</v>
      </c>
      <c r="K533">
        <f t="shared" si="8"/>
        <v>295</v>
      </c>
    </row>
    <row r="534" spans="1:11">
      <c r="A534">
        <v>535</v>
      </c>
      <c r="B534">
        <v>0</v>
      </c>
      <c r="C534">
        <v>0</v>
      </c>
      <c r="D534">
        <v>0.93997929899999999</v>
      </c>
      <c r="E534">
        <v>1</v>
      </c>
      <c r="F534">
        <v>1286</v>
      </c>
      <c r="G534">
        <v>1249</v>
      </c>
      <c r="H534">
        <v>1267</v>
      </c>
      <c r="I534">
        <v>1283</v>
      </c>
      <c r="J534">
        <v>-5.1457363999999997</v>
      </c>
      <c r="K534">
        <f t="shared" si="8"/>
        <v>607.5</v>
      </c>
    </row>
    <row r="535" spans="1:11">
      <c r="A535">
        <v>536</v>
      </c>
      <c r="B535">
        <v>270</v>
      </c>
      <c r="C535">
        <v>270</v>
      </c>
      <c r="D535">
        <v>0.98080129599999999</v>
      </c>
      <c r="E535">
        <v>2</v>
      </c>
      <c r="F535">
        <v>1258</v>
      </c>
      <c r="G535">
        <v>285</v>
      </c>
      <c r="H535">
        <v>1265</v>
      </c>
      <c r="I535">
        <v>1285</v>
      </c>
      <c r="J535">
        <v>9.0691489549999993</v>
      </c>
      <c r="K535">
        <f t="shared" si="8"/>
        <v>927.5</v>
      </c>
    </row>
    <row r="536" spans="1:11">
      <c r="A536">
        <v>537</v>
      </c>
      <c r="B536">
        <v>570</v>
      </c>
      <c r="C536">
        <v>570</v>
      </c>
      <c r="D536">
        <v>0.92490152599999997</v>
      </c>
      <c r="E536">
        <v>2</v>
      </c>
      <c r="F536">
        <v>1273</v>
      </c>
      <c r="G536">
        <v>625</v>
      </c>
      <c r="H536">
        <v>1300</v>
      </c>
      <c r="I536">
        <v>1288</v>
      </c>
      <c r="J536">
        <v>2.2981559389999999</v>
      </c>
      <c r="K536">
        <f t="shared" si="8"/>
        <v>-19</v>
      </c>
    </row>
    <row r="537" spans="1:11">
      <c r="A537">
        <v>538</v>
      </c>
      <c r="B537">
        <v>980</v>
      </c>
      <c r="C537">
        <v>980</v>
      </c>
      <c r="D537">
        <v>0.98893945500000002</v>
      </c>
      <c r="E537">
        <v>2</v>
      </c>
      <c r="F537">
        <v>1328</v>
      </c>
      <c r="G537">
        <v>938</v>
      </c>
      <c r="H537">
        <v>1307</v>
      </c>
      <c r="I537">
        <v>1286</v>
      </c>
      <c r="J537">
        <v>-7.7303212569999999</v>
      </c>
      <c r="K537">
        <f t="shared" si="8"/>
        <v>295</v>
      </c>
    </row>
    <row r="538" spans="1:11">
      <c r="A538">
        <v>539</v>
      </c>
      <c r="B538">
        <v>0</v>
      </c>
      <c r="C538">
        <v>0</v>
      </c>
      <c r="D538">
        <v>0.97562426599999996</v>
      </c>
      <c r="E538">
        <v>1</v>
      </c>
      <c r="F538">
        <v>1266</v>
      </c>
      <c r="G538">
        <v>1256</v>
      </c>
      <c r="H538">
        <v>1261</v>
      </c>
      <c r="I538">
        <v>1284</v>
      </c>
      <c r="J538">
        <v>-5.1457363999999997</v>
      </c>
      <c r="K538">
        <f t="shared" si="8"/>
        <v>614</v>
      </c>
    </row>
    <row r="539" spans="1:11">
      <c r="A539">
        <v>540</v>
      </c>
      <c r="B539">
        <v>270</v>
      </c>
      <c r="C539">
        <v>270</v>
      </c>
      <c r="D539">
        <v>0.91554591600000002</v>
      </c>
      <c r="E539">
        <v>2</v>
      </c>
      <c r="F539">
        <v>1258</v>
      </c>
      <c r="G539">
        <v>295</v>
      </c>
      <c r="H539">
        <v>1270</v>
      </c>
      <c r="I539">
        <v>1286</v>
      </c>
      <c r="J539">
        <v>9.0691489549999993</v>
      </c>
      <c r="K539">
        <f t="shared" si="8"/>
        <v>938</v>
      </c>
    </row>
    <row r="540" spans="1:11">
      <c r="A540">
        <v>541</v>
      </c>
      <c r="B540">
        <v>590</v>
      </c>
      <c r="C540">
        <v>590</v>
      </c>
      <c r="D540">
        <v>0.98692296899999998</v>
      </c>
      <c r="E540">
        <v>2</v>
      </c>
      <c r="F540">
        <v>1283</v>
      </c>
      <c r="G540">
        <v>630</v>
      </c>
      <c r="H540">
        <v>1303</v>
      </c>
      <c r="I540">
        <v>1288</v>
      </c>
      <c r="J540">
        <v>1.5850363300000001</v>
      </c>
      <c r="K540">
        <f t="shared" si="8"/>
        <v>-14</v>
      </c>
    </row>
    <row r="541" spans="1:11">
      <c r="A541">
        <v>542</v>
      </c>
      <c r="B541">
        <v>990</v>
      </c>
      <c r="C541">
        <v>990</v>
      </c>
      <c r="D541">
        <v>0.97425723500000005</v>
      </c>
      <c r="E541">
        <v>2</v>
      </c>
      <c r="F541">
        <v>1323</v>
      </c>
      <c r="G541">
        <v>958</v>
      </c>
      <c r="H541">
        <v>1307</v>
      </c>
      <c r="I541">
        <v>1286</v>
      </c>
      <c r="J541">
        <v>-7.7591652199999999</v>
      </c>
      <c r="K541">
        <f t="shared" si="8"/>
        <v>315</v>
      </c>
    </row>
    <row r="542" spans="1:11">
      <c r="A542">
        <v>543</v>
      </c>
      <c r="B542">
        <v>20</v>
      </c>
      <c r="C542">
        <v>20</v>
      </c>
      <c r="D542">
        <v>0.98358366799999997</v>
      </c>
      <c r="E542">
        <v>1</v>
      </c>
      <c r="F542">
        <v>1276</v>
      </c>
      <c r="G542">
        <v>7</v>
      </c>
      <c r="H542">
        <v>1264</v>
      </c>
      <c r="I542">
        <v>1285</v>
      </c>
      <c r="J542">
        <v>-2.9184291990000002</v>
      </c>
      <c r="K542">
        <f t="shared" si="8"/>
        <v>649.5</v>
      </c>
    </row>
    <row r="543" spans="1:11">
      <c r="A543">
        <v>544</v>
      </c>
      <c r="B543">
        <v>290</v>
      </c>
      <c r="C543">
        <v>290</v>
      </c>
      <c r="D543">
        <v>0.94174585399999999</v>
      </c>
      <c r="E543">
        <v>2</v>
      </c>
      <c r="F543">
        <v>1258</v>
      </c>
      <c r="G543">
        <v>305</v>
      </c>
      <c r="H543">
        <v>1265</v>
      </c>
      <c r="I543">
        <v>1286</v>
      </c>
      <c r="J543">
        <v>9.0780652459999995</v>
      </c>
      <c r="K543">
        <f t="shared" si="8"/>
        <v>948</v>
      </c>
    </row>
    <row r="544" spans="1:11">
      <c r="A544">
        <v>545</v>
      </c>
      <c r="B544">
        <v>590</v>
      </c>
      <c r="C544">
        <v>590</v>
      </c>
      <c r="D544">
        <v>0.978227878</v>
      </c>
      <c r="E544">
        <v>2</v>
      </c>
      <c r="F544">
        <v>1273</v>
      </c>
      <c r="G544">
        <v>640</v>
      </c>
      <c r="H544">
        <v>1298</v>
      </c>
      <c r="I544">
        <v>1288</v>
      </c>
      <c r="J544">
        <v>1.5850363300000001</v>
      </c>
      <c r="K544">
        <f t="shared" si="8"/>
        <v>-4</v>
      </c>
    </row>
    <row r="545" spans="1:11">
      <c r="A545">
        <v>546</v>
      </c>
      <c r="B545">
        <v>990</v>
      </c>
      <c r="C545">
        <v>990</v>
      </c>
      <c r="D545">
        <v>0.98192719799999995</v>
      </c>
      <c r="E545">
        <v>2</v>
      </c>
      <c r="F545">
        <v>1323</v>
      </c>
      <c r="G545">
        <v>978</v>
      </c>
      <c r="H545">
        <v>1317</v>
      </c>
      <c r="I545">
        <v>1287</v>
      </c>
      <c r="J545">
        <v>-7.7591652199999999</v>
      </c>
      <c r="K545">
        <f t="shared" si="8"/>
        <v>334.5</v>
      </c>
    </row>
    <row r="546" spans="1:11">
      <c r="A546">
        <v>547</v>
      </c>
      <c r="B546">
        <v>50</v>
      </c>
      <c r="C546">
        <v>50</v>
      </c>
      <c r="D546">
        <v>0.98371309100000004</v>
      </c>
      <c r="E546">
        <v>1</v>
      </c>
      <c r="F546">
        <v>1306</v>
      </c>
      <c r="G546">
        <v>17</v>
      </c>
      <c r="H546">
        <v>1274</v>
      </c>
      <c r="I546">
        <v>1285</v>
      </c>
      <c r="J546">
        <v>-1.381733E-3</v>
      </c>
      <c r="K546">
        <f t="shared" si="8"/>
        <v>659.5</v>
      </c>
    </row>
    <row r="547" spans="1:11">
      <c r="A547">
        <v>548</v>
      </c>
      <c r="B547">
        <v>320</v>
      </c>
      <c r="C547">
        <v>320</v>
      </c>
      <c r="D547">
        <v>0.97635038699999999</v>
      </c>
      <c r="E547">
        <v>2</v>
      </c>
      <c r="F547">
        <v>1258</v>
      </c>
      <c r="G547">
        <v>330</v>
      </c>
      <c r="H547">
        <v>1263</v>
      </c>
      <c r="I547">
        <v>1286</v>
      </c>
      <c r="J547">
        <v>8.9106901769999993</v>
      </c>
      <c r="K547">
        <f t="shared" si="8"/>
        <v>973</v>
      </c>
    </row>
    <row r="548" spans="1:11">
      <c r="A548">
        <v>549</v>
      </c>
      <c r="B548">
        <v>610</v>
      </c>
      <c r="C548">
        <v>610</v>
      </c>
      <c r="D548">
        <v>0.97146761199999998</v>
      </c>
      <c r="E548">
        <v>2</v>
      </c>
      <c r="F548">
        <v>1268</v>
      </c>
      <c r="G548">
        <v>660</v>
      </c>
      <c r="H548">
        <v>1293</v>
      </c>
      <c r="I548">
        <v>1288</v>
      </c>
      <c r="J548">
        <v>0.87164990600000003</v>
      </c>
      <c r="K548">
        <f t="shared" si="8"/>
        <v>16</v>
      </c>
    </row>
    <row r="549" spans="1:11">
      <c r="A549">
        <v>550</v>
      </c>
      <c r="B549">
        <v>1000</v>
      </c>
      <c r="C549">
        <v>1000</v>
      </c>
      <c r="D549">
        <v>0.95896873699999996</v>
      </c>
      <c r="E549">
        <v>2</v>
      </c>
      <c r="F549">
        <v>1318</v>
      </c>
      <c r="G549">
        <v>998</v>
      </c>
      <c r="H549">
        <v>1317</v>
      </c>
      <c r="I549">
        <v>1287</v>
      </c>
      <c r="J549">
        <v>-7.7748894000000002</v>
      </c>
      <c r="K549">
        <f t="shared" si="8"/>
        <v>354.5</v>
      </c>
    </row>
    <row r="550" spans="1:11">
      <c r="A550">
        <v>551</v>
      </c>
      <c r="B550">
        <v>70</v>
      </c>
      <c r="C550">
        <v>70</v>
      </c>
      <c r="D550">
        <v>0.98351491999999996</v>
      </c>
      <c r="E550">
        <v>1</v>
      </c>
      <c r="F550">
        <v>1316</v>
      </c>
      <c r="G550">
        <v>27</v>
      </c>
      <c r="H550">
        <v>1274</v>
      </c>
      <c r="I550">
        <v>1285</v>
      </c>
      <c r="J550">
        <v>1.6767017310000001</v>
      </c>
      <c r="K550">
        <f t="shared" si="8"/>
        <v>669.5</v>
      </c>
    </row>
    <row r="551" spans="1:11">
      <c r="A551">
        <v>552</v>
      </c>
      <c r="B551">
        <v>330</v>
      </c>
      <c r="C551">
        <v>330</v>
      </c>
      <c r="D551">
        <v>0.93229516099999998</v>
      </c>
      <c r="E551">
        <v>2</v>
      </c>
      <c r="F551">
        <v>1253</v>
      </c>
      <c r="G551">
        <v>355</v>
      </c>
      <c r="H551">
        <v>1265</v>
      </c>
      <c r="I551">
        <v>1287</v>
      </c>
      <c r="J551">
        <v>8.8107064830000006</v>
      </c>
      <c r="K551">
        <f t="shared" si="8"/>
        <v>998.5</v>
      </c>
    </row>
    <row r="552" spans="1:11">
      <c r="A552">
        <v>553</v>
      </c>
      <c r="B552">
        <v>640</v>
      </c>
      <c r="C552">
        <v>640</v>
      </c>
      <c r="D552">
        <v>0.97202119899999995</v>
      </c>
      <c r="E552">
        <v>2</v>
      </c>
      <c r="F552">
        <v>1278</v>
      </c>
      <c r="G552">
        <v>680</v>
      </c>
      <c r="H552">
        <v>1298</v>
      </c>
      <c r="I552">
        <v>1287</v>
      </c>
      <c r="J552">
        <v>-0.188636729</v>
      </c>
      <c r="K552">
        <f t="shared" si="8"/>
        <v>36.5</v>
      </c>
    </row>
    <row r="553" spans="1:11">
      <c r="A553">
        <v>554</v>
      </c>
      <c r="B553">
        <v>1030</v>
      </c>
      <c r="C553">
        <v>1030</v>
      </c>
      <c r="D553">
        <v>0.87173825800000004</v>
      </c>
      <c r="E553">
        <v>2</v>
      </c>
      <c r="F553">
        <v>1318</v>
      </c>
      <c r="G553">
        <v>1022</v>
      </c>
      <c r="H553">
        <v>1314</v>
      </c>
      <c r="I553">
        <v>1286</v>
      </c>
      <c r="J553">
        <v>-7.74294393</v>
      </c>
      <c r="K553">
        <f t="shared" si="8"/>
        <v>379</v>
      </c>
    </row>
    <row r="554" spans="1:11">
      <c r="A554">
        <v>555</v>
      </c>
      <c r="B554">
        <v>90</v>
      </c>
      <c r="C554">
        <v>90</v>
      </c>
      <c r="D554">
        <v>0.97023550199999997</v>
      </c>
      <c r="E554">
        <v>1</v>
      </c>
      <c r="F554">
        <v>1306</v>
      </c>
      <c r="G554">
        <v>44</v>
      </c>
      <c r="H554">
        <v>1261</v>
      </c>
      <c r="I554">
        <v>1285</v>
      </c>
      <c r="J554">
        <v>3.1539989039999998</v>
      </c>
      <c r="K554">
        <f t="shared" si="8"/>
        <v>686.5</v>
      </c>
    </row>
    <row r="555" spans="1:11">
      <c r="A555">
        <v>556</v>
      </c>
      <c r="B555">
        <v>320</v>
      </c>
      <c r="C555">
        <v>320</v>
      </c>
      <c r="D555">
        <v>0.84427914500000001</v>
      </c>
      <c r="E555">
        <v>2</v>
      </c>
      <c r="F555">
        <v>1238</v>
      </c>
      <c r="G555">
        <v>390</v>
      </c>
      <c r="H555">
        <v>1273</v>
      </c>
      <c r="I555">
        <v>1287</v>
      </c>
      <c r="J555">
        <v>8.9106901769999993</v>
      </c>
      <c r="K555">
        <f t="shared" si="8"/>
        <v>1033.5</v>
      </c>
    </row>
    <row r="556" spans="1:11">
      <c r="A556">
        <v>557</v>
      </c>
      <c r="B556">
        <v>690</v>
      </c>
      <c r="C556">
        <v>690</v>
      </c>
      <c r="D556">
        <v>0.94342253600000003</v>
      </c>
      <c r="E556">
        <v>2</v>
      </c>
      <c r="F556">
        <v>1308</v>
      </c>
      <c r="G556">
        <v>675</v>
      </c>
      <c r="H556">
        <v>1300</v>
      </c>
      <c r="I556">
        <v>1287</v>
      </c>
      <c r="J556">
        <v>-1.893212484</v>
      </c>
      <c r="K556">
        <f t="shared" si="8"/>
        <v>31.5</v>
      </c>
    </row>
    <row r="557" spans="1:11">
      <c r="A557">
        <v>558</v>
      </c>
      <c r="B557">
        <v>1030</v>
      </c>
      <c r="C557">
        <v>1030</v>
      </c>
      <c r="D557">
        <v>0.91054093000000003</v>
      </c>
      <c r="E557">
        <v>2</v>
      </c>
      <c r="F557">
        <v>1293</v>
      </c>
      <c r="G557">
        <v>1045</v>
      </c>
      <c r="H557">
        <v>1301</v>
      </c>
      <c r="I557">
        <v>1286</v>
      </c>
      <c r="J557">
        <v>-7.74294393</v>
      </c>
      <c r="K557">
        <f t="shared" si="8"/>
        <v>402</v>
      </c>
    </row>
    <row r="558" spans="1:11">
      <c r="A558">
        <v>559</v>
      </c>
      <c r="B558">
        <v>100</v>
      </c>
      <c r="C558">
        <v>100</v>
      </c>
      <c r="D558">
        <v>0.95599133599999997</v>
      </c>
      <c r="E558">
        <v>1</v>
      </c>
      <c r="F558">
        <v>1316</v>
      </c>
      <c r="G558">
        <v>61</v>
      </c>
      <c r="H558">
        <v>1277</v>
      </c>
      <c r="I558">
        <v>1286</v>
      </c>
      <c r="J558">
        <v>3.8206333799999999</v>
      </c>
      <c r="K558">
        <f t="shared" si="8"/>
        <v>704</v>
      </c>
    </row>
    <row r="559" spans="1:11">
      <c r="A559">
        <v>560</v>
      </c>
      <c r="B559">
        <v>370</v>
      </c>
      <c r="C559">
        <v>370</v>
      </c>
      <c r="D559">
        <v>0.97841683400000001</v>
      </c>
      <c r="E559">
        <v>2</v>
      </c>
      <c r="F559">
        <v>1258</v>
      </c>
      <c r="G559">
        <v>415</v>
      </c>
      <c r="H559">
        <v>1280</v>
      </c>
      <c r="I559">
        <v>1287</v>
      </c>
      <c r="J559">
        <v>8.2156112530000005</v>
      </c>
      <c r="K559">
        <f t="shared" si="8"/>
        <v>1058.5</v>
      </c>
    </row>
    <row r="560" spans="1:11">
      <c r="A560">
        <v>561</v>
      </c>
      <c r="B560">
        <v>730</v>
      </c>
      <c r="C560">
        <v>730</v>
      </c>
      <c r="D560">
        <v>0.95639339599999995</v>
      </c>
      <c r="E560">
        <v>2</v>
      </c>
      <c r="F560">
        <v>1303</v>
      </c>
      <c r="G560">
        <v>715</v>
      </c>
      <c r="H560">
        <v>1295</v>
      </c>
      <c r="I560">
        <v>1287</v>
      </c>
      <c r="J560">
        <v>-3.164666763</v>
      </c>
      <c r="K560">
        <f t="shared" si="8"/>
        <v>71.5</v>
      </c>
    </row>
    <row r="561" spans="1:11">
      <c r="A561">
        <v>562</v>
      </c>
      <c r="B561">
        <v>1060</v>
      </c>
      <c r="C561">
        <v>1060</v>
      </c>
      <c r="D561">
        <v>0.87227863699999997</v>
      </c>
      <c r="E561">
        <v>2</v>
      </c>
      <c r="F561">
        <v>1288</v>
      </c>
      <c r="G561">
        <v>1072</v>
      </c>
      <c r="H561">
        <v>1294</v>
      </c>
      <c r="I561">
        <v>1286</v>
      </c>
      <c r="J561">
        <v>-7.5920621779999999</v>
      </c>
      <c r="K561">
        <f t="shared" si="8"/>
        <v>429</v>
      </c>
    </row>
    <row r="562" spans="1:11">
      <c r="A562">
        <v>563</v>
      </c>
      <c r="B562">
        <v>120</v>
      </c>
      <c r="C562">
        <v>120</v>
      </c>
      <c r="D562">
        <v>0.95597669799999996</v>
      </c>
      <c r="E562">
        <v>1</v>
      </c>
      <c r="F562">
        <v>1306</v>
      </c>
      <c r="G562">
        <v>84</v>
      </c>
      <c r="H562">
        <v>1271</v>
      </c>
      <c r="I562">
        <v>1286</v>
      </c>
      <c r="J562">
        <v>5.0163149230000004</v>
      </c>
      <c r="K562">
        <f t="shared" si="8"/>
        <v>727</v>
      </c>
    </row>
    <row r="563" spans="1:11">
      <c r="A563">
        <v>564</v>
      </c>
      <c r="B563">
        <v>380</v>
      </c>
      <c r="C563">
        <v>380</v>
      </c>
      <c r="D563">
        <v>0.91409596000000004</v>
      </c>
      <c r="E563">
        <v>2</v>
      </c>
      <c r="F563">
        <v>1253</v>
      </c>
      <c r="G563">
        <v>445</v>
      </c>
      <c r="H563">
        <v>1285</v>
      </c>
      <c r="I563">
        <v>1288</v>
      </c>
      <c r="J563">
        <v>8.0227295860000005</v>
      </c>
      <c r="K563">
        <f t="shared" si="8"/>
        <v>-199</v>
      </c>
    </row>
    <row r="564" spans="1:11">
      <c r="A564">
        <v>565</v>
      </c>
      <c r="B564">
        <v>770</v>
      </c>
      <c r="C564">
        <v>770</v>
      </c>
      <c r="D564">
        <v>0.98112809099999998</v>
      </c>
      <c r="E564">
        <v>2</v>
      </c>
      <c r="F564">
        <v>1318</v>
      </c>
      <c r="G564">
        <v>740</v>
      </c>
      <c r="H564">
        <v>1303</v>
      </c>
      <c r="I564">
        <v>1287</v>
      </c>
      <c r="J564">
        <v>-4.3234198920000004</v>
      </c>
      <c r="K564">
        <f t="shared" si="8"/>
        <v>96.5</v>
      </c>
    </row>
    <row r="565" spans="1:11">
      <c r="A565">
        <v>566</v>
      </c>
      <c r="B565">
        <v>1100</v>
      </c>
      <c r="C565">
        <v>1100</v>
      </c>
      <c r="D565">
        <v>0.80456325799999995</v>
      </c>
      <c r="E565">
        <v>2</v>
      </c>
      <c r="F565">
        <v>1288</v>
      </c>
      <c r="G565">
        <v>1112</v>
      </c>
      <c r="H565">
        <v>1294</v>
      </c>
      <c r="I565">
        <v>1285</v>
      </c>
      <c r="J565">
        <v>-7.2070684199999997</v>
      </c>
      <c r="K565">
        <f t="shared" si="8"/>
        <v>469.5</v>
      </c>
    </row>
    <row r="566" spans="1:11">
      <c r="A566">
        <v>567</v>
      </c>
      <c r="B566">
        <v>160</v>
      </c>
      <c r="C566">
        <v>160</v>
      </c>
      <c r="D566">
        <v>0.94647966800000005</v>
      </c>
      <c r="E566">
        <v>1</v>
      </c>
      <c r="F566">
        <v>1306</v>
      </c>
      <c r="G566">
        <v>117</v>
      </c>
      <c r="H566">
        <v>1264</v>
      </c>
      <c r="I566">
        <v>1285</v>
      </c>
      <c r="J566">
        <v>6.8925279770000003</v>
      </c>
      <c r="K566">
        <f t="shared" si="8"/>
        <v>759.5</v>
      </c>
    </row>
    <row r="567" spans="1:11">
      <c r="A567">
        <v>568</v>
      </c>
      <c r="B567">
        <v>400</v>
      </c>
      <c r="C567">
        <v>400</v>
      </c>
      <c r="D567">
        <v>0.83663104399999999</v>
      </c>
      <c r="E567">
        <v>2</v>
      </c>
      <c r="F567">
        <v>1243</v>
      </c>
      <c r="G567">
        <v>485</v>
      </c>
      <c r="H567">
        <v>1285</v>
      </c>
      <c r="I567">
        <v>1288</v>
      </c>
      <c r="J567">
        <v>7.5903988800000004</v>
      </c>
      <c r="K567">
        <f t="shared" si="8"/>
        <v>-159</v>
      </c>
    </row>
    <row r="568" spans="1:11">
      <c r="A568">
        <v>569</v>
      </c>
      <c r="B568">
        <v>810</v>
      </c>
      <c r="C568">
        <v>810</v>
      </c>
      <c r="D568">
        <v>0.96548431700000004</v>
      </c>
      <c r="E568">
        <v>2</v>
      </c>
      <c r="F568">
        <v>1328</v>
      </c>
      <c r="G568">
        <v>770</v>
      </c>
      <c r="H568">
        <v>1308</v>
      </c>
      <c r="I568">
        <v>1287</v>
      </c>
      <c r="J568">
        <v>-5.3448481030000003</v>
      </c>
      <c r="K568">
        <f t="shared" si="8"/>
        <v>126.5</v>
      </c>
    </row>
    <row r="569" spans="1:11">
      <c r="A569">
        <v>570</v>
      </c>
      <c r="B569">
        <v>1140</v>
      </c>
      <c r="C569">
        <v>1140</v>
      </c>
      <c r="D569">
        <v>0.84534111000000001</v>
      </c>
      <c r="E569">
        <v>2</v>
      </c>
      <c r="F569">
        <v>1288</v>
      </c>
      <c r="G569">
        <v>1118</v>
      </c>
      <c r="H569">
        <v>1277</v>
      </c>
      <c r="I569">
        <v>1285</v>
      </c>
      <c r="J569">
        <v>-6.6163298389999996</v>
      </c>
      <c r="K569">
        <f t="shared" si="8"/>
        <v>475.5</v>
      </c>
    </row>
    <row r="570" spans="1:11">
      <c r="A570">
        <v>571</v>
      </c>
      <c r="B570">
        <v>150</v>
      </c>
      <c r="C570">
        <v>150</v>
      </c>
      <c r="D570">
        <v>0.87022336</v>
      </c>
      <c r="E570">
        <v>1</v>
      </c>
      <c r="F570">
        <v>1256</v>
      </c>
      <c r="G570">
        <v>161</v>
      </c>
      <c r="H570">
        <v>1267</v>
      </c>
      <c r="I570">
        <v>1287</v>
      </c>
      <c r="J570">
        <v>6.4847773679999996</v>
      </c>
      <c r="K570">
        <f t="shared" si="8"/>
        <v>804.5</v>
      </c>
    </row>
    <row r="571" spans="1:11">
      <c r="A571">
        <v>572</v>
      </c>
      <c r="B571">
        <v>450</v>
      </c>
      <c r="C571">
        <v>450</v>
      </c>
      <c r="D571">
        <v>0.95998718299999997</v>
      </c>
      <c r="E571">
        <v>2</v>
      </c>
      <c r="F571">
        <v>1273</v>
      </c>
      <c r="G571">
        <v>505</v>
      </c>
      <c r="H571">
        <v>1300</v>
      </c>
      <c r="I571">
        <v>1289</v>
      </c>
      <c r="J571">
        <v>6.2784118680000001</v>
      </c>
      <c r="K571">
        <f t="shared" si="8"/>
        <v>-139.5</v>
      </c>
    </row>
    <row r="572" spans="1:11">
      <c r="A572">
        <v>573</v>
      </c>
      <c r="B572">
        <v>860</v>
      </c>
      <c r="C572">
        <v>860</v>
      </c>
      <c r="D572">
        <v>0.93439543700000005</v>
      </c>
      <c r="E572">
        <v>2</v>
      </c>
      <c r="F572">
        <v>1328</v>
      </c>
      <c r="G572">
        <v>820</v>
      </c>
      <c r="H572">
        <v>1308</v>
      </c>
      <c r="I572">
        <v>1288</v>
      </c>
      <c r="J572">
        <v>-6.3967227370000002</v>
      </c>
      <c r="K572">
        <f t="shared" si="8"/>
        <v>176</v>
      </c>
    </row>
    <row r="573" spans="1:11">
      <c r="A573">
        <v>574</v>
      </c>
      <c r="B573">
        <v>1190</v>
      </c>
      <c r="C573">
        <v>1190</v>
      </c>
      <c r="D573">
        <v>0.87155767699999998</v>
      </c>
      <c r="E573">
        <v>2</v>
      </c>
      <c r="F573">
        <v>1288</v>
      </c>
      <c r="G573">
        <v>1162</v>
      </c>
      <c r="H573">
        <v>1274</v>
      </c>
      <c r="I573">
        <v>1286</v>
      </c>
      <c r="J573">
        <v>-5.6011582090000003</v>
      </c>
      <c r="K573">
        <f t="shared" si="8"/>
        <v>519</v>
      </c>
    </row>
    <row r="574" spans="1:11">
      <c r="A574">
        <v>575</v>
      </c>
      <c r="B574">
        <v>190</v>
      </c>
      <c r="C574">
        <v>190</v>
      </c>
      <c r="D574">
        <v>0.91707944299999999</v>
      </c>
      <c r="E574">
        <v>1</v>
      </c>
      <c r="F574">
        <v>1246</v>
      </c>
      <c r="G574">
        <v>217</v>
      </c>
      <c r="H574">
        <v>1274</v>
      </c>
      <c r="I574">
        <v>1288</v>
      </c>
      <c r="J574">
        <v>7.8874448819999996</v>
      </c>
      <c r="K574">
        <f t="shared" si="8"/>
        <v>861</v>
      </c>
    </row>
    <row r="575" spans="1:11">
      <c r="A575">
        <v>576</v>
      </c>
      <c r="B575">
        <v>520</v>
      </c>
      <c r="C575">
        <v>520</v>
      </c>
      <c r="D575">
        <v>0.89460079199999998</v>
      </c>
      <c r="E575">
        <v>2</v>
      </c>
      <c r="F575">
        <v>1288</v>
      </c>
      <c r="G575">
        <v>535</v>
      </c>
      <c r="H575">
        <v>1295</v>
      </c>
      <c r="I575">
        <v>1289</v>
      </c>
      <c r="J575">
        <v>4.0467354740000001</v>
      </c>
      <c r="K575">
        <f t="shared" si="8"/>
        <v>-109.5</v>
      </c>
    </row>
    <row r="576" spans="1:11">
      <c r="A576">
        <v>577</v>
      </c>
      <c r="B576">
        <v>880</v>
      </c>
      <c r="C576">
        <v>880</v>
      </c>
      <c r="D576">
        <v>0.97203778399999996</v>
      </c>
      <c r="E576">
        <v>2</v>
      </c>
      <c r="F576">
        <v>1303</v>
      </c>
      <c r="G576">
        <v>890</v>
      </c>
      <c r="H576">
        <v>1308</v>
      </c>
      <c r="I576">
        <v>1288</v>
      </c>
      <c r="J576">
        <v>-6.7404573189999999</v>
      </c>
      <c r="K576">
        <f t="shared" si="8"/>
        <v>246</v>
      </c>
    </row>
    <row r="577" spans="1:11">
      <c r="A577">
        <v>578</v>
      </c>
      <c r="B577">
        <v>1260</v>
      </c>
      <c r="C577">
        <v>1260</v>
      </c>
      <c r="D577">
        <v>0.90715882599999997</v>
      </c>
      <c r="E577">
        <v>2</v>
      </c>
      <c r="F577">
        <v>1313</v>
      </c>
      <c r="G577">
        <v>1195</v>
      </c>
      <c r="H577">
        <v>1281</v>
      </c>
      <c r="I577">
        <v>1287</v>
      </c>
      <c r="J577">
        <v>-3.7076709559999999</v>
      </c>
      <c r="K577">
        <f t="shared" si="8"/>
        <v>551.5</v>
      </c>
    </row>
    <row r="578" spans="1:11">
      <c r="A578">
        <v>579</v>
      </c>
      <c r="B578">
        <v>230</v>
      </c>
      <c r="C578">
        <v>230</v>
      </c>
      <c r="D578">
        <v>0.97426168000000002</v>
      </c>
      <c r="E578">
        <v>1</v>
      </c>
      <c r="F578">
        <v>1216</v>
      </c>
      <c r="G578">
        <v>277</v>
      </c>
      <c r="H578">
        <v>1264</v>
      </c>
      <c r="I578">
        <v>1288</v>
      </c>
      <c r="J578">
        <v>8.7248050700000004</v>
      </c>
      <c r="K578">
        <f t="shared" ref="K578:K641" si="9">IF(G578+I578/2 &lt;1080,G578+I578/2,G578-I578/2)</f>
        <v>921</v>
      </c>
    </row>
    <row r="579" spans="1:11">
      <c r="A579">
        <v>580</v>
      </c>
      <c r="B579">
        <v>560</v>
      </c>
      <c r="C579">
        <v>560</v>
      </c>
      <c r="D579">
        <v>0.895901595</v>
      </c>
      <c r="E579">
        <v>2</v>
      </c>
      <c r="F579">
        <v>1288</v>
      </c>
      <c r="G579">
        <v>580</v>
      </c>
      <c r="H579">
        <v>1298</v>
      </c>
      <c r="I579">
        <v>1290</v>
      </c>
      <c r="J579">
        <v>2.6530762569999999</v>
      </c>
      <c r="K579">
        <f t="shared" si="9"/>
        <v>-65</v>
      </c>
    </row>
    <row r="580" spans="1:11">
      <c r="A580">
        <v>581</v>
      </c>
      <c r="B580">
        <v>930</v>
      </c>
      <c r="C580">
        <v>930</v>
      </c>
      <c r="D580">
        <v>0.94516995599999998</v>
      </c>
      <c r="E580">
        <v>2</v>
      </c>
      <c r="F580">
        <v>1308</v>
      </c>
      <c r="G580">
        <v>925</v>
      </c>
      <c r="H580">
        <v>1305</v>
      </c>
      <c r="I580">
        <v>1288</v>
      </c>
      <c r="J580">
        <v>-7.391909139</v>
      </c>
      <c r="K580">
        <f t="shared" si="9"/>
        <v>281</v>
      </c>
    </row>
    <row r="581" spans="1:11">
      <c r="A581">
        <v>582</v>
      </c>
      <c r="B581">
        <v>1290</v>
      </c>
      <c r="C581">
        <v>1290</v>
      </c>
      <c r="D581">
        <v>0.95379527099999994</v>
      </c>
      <c r="E581">
        <v>2</v>
      </c>
      <c r="F581">
        <v>1303</v>
      </c>
      <c r="G581">
        <v>1225</v>
      </c>
      <c r="H581">
        <v>1271</v>
      </c>
      <c r="I581">
        <v>1287</v>
      </c>
      <c r="J581">
        <v>-2.7472797500000001</v>
      </c>
      <c r="K581">
        <f t="shared" si="9"/>
        <v>581.5</v>
      </c>
    </row>
    <row r="582" spans="1:11">
      <c r="A582">
        <v>583</v>
      </c>
      <c r="B582">
        <v>250</v>
      </c>
      <c r="C582">
        <v>250</v>
      </c>
      <c r="D582">
        <v>0.96521006399999998</v>
      </c>
      <c r="E582">
        <v>1</v>
      </c>
      <c r="F582">
        <v>1206</v>
      </c>
      <c r="G582">
        <v>301</v>
      </c>
      <c r="H582">
        <v>1257</v>
      </c>
      <c r="I582">
        <v>1288</v>
      </c>
      <c r="J582">
        <v>8.9542237880000002</v>
      </c>
      <c r="K582">
        <f t="shared" si="9"/>
        <v>945</v>
      </c>
    </row>
    <row r="583" spans="1:11">
      <c r="A583">
        <v>584</v>
      </c>
      <c r="B583">
        <v>570</v>
      </c>
      <c r="C583">
        <v>570</v>
      </c>
      <c r="D583">
        <v>0.92654534200000005</v>
      </c>
      <c r="E583">
        <v>2</v>
      </c>
      <c r="F583">
        <v>1283</v>
      </c>
      <c r="G583">
        <v>610</v>
      </c>
      <c r="H583">
        <v>1303</v>
      </c>
      <c r="I583">
        <v>1290</v>
      </c>
      <c r="J583">
        <v>2.2981559389999999</v>
      </c>
      <c r="K583">
        <f t="shared" si="9"/>
        <v>-35</v>
      </c>
    </row>
    <row r="584" spans="1:11">
      <c r="A584">
        <v>585</v>
      </c>
      <c r="B584">
        <v>970</v>
      </c>
      <c r="C584">
        <v>970</v>
      </c>
      <c r="D584">
        <v>0.92343615999999995</v>
      </c>
      <c r="E584">
        <v>2</v>
      </c>
      <c r="F584">
        <v>1323</v>
      </c>
      <c r="G584">
        <v>952</v>
      </c>
      <c r="H584">
        <v>1314</v>
      </c>
      <c r="I584">
        <v>1288</v>
      </c>
      <c r="J584">
        <v>-7.6884181299999996</v>
      </c>
      <c r="K584">
        <f t="shared" si="9"/>
        <v>308</v>
      </c>
    </row>
    <row r="585" spans="1:11">
      <c r="A585">
        <v>586</v>
      </c>
      <c r="B585">
        <v>20</v>
      </c>
      <c r="C585">
        <v>20</v>
      </c>
      <c r="D585">
        <v>0.98027736300000001</v>
      </c>
      <c r="E585">
        <v>1</v>
      </c>
      <c r="F585">
        <v>1296</v>
      </c>
      <c r="G585">
        <v>1266</v>
      </c>
      <c r="H585">
        <v>1271</v>
      </c>
      <c r="I585">
        <v>1287</v>
      </c>
      <c r="J585">
        <v>-2.9184291990000002</v>
      </c>
      <c r="K585">
        <f t="shared" si="9"/>
        <v>622.5</v>
      </c>
    </row>
    <row r="586" spans="1:11">
      <c r="A586">
        <v>587</v>
      </c>
      <c r="B586">
        <v>290</v>
      </c>
      <c r="C586">
        <v>290</v>
      </c>
      <c r="D586">
        <v>0.96917090100000003</v>
      </c>
      <c r="E586">
        <v>2</v>
      </c>
      <c r="F586">
        <v>1258</v>
      </c>
      <c r="G586">
        <v>320</v>
      </c>
      <c r="H586">
        <v>1273</v>
      </c>
      <c r="I586">
        <v>1288</v>
      </c>
      <c r="J586">
        <v>9.0780652459999995</v>
      </c>
      <c r="K586">
        <f t="shared" si="9"/>
        <v>964</v>
      </c>
    </row>
    <row r="587" spans="1:11">
      <c r="A587">
        <v>588</v>
      </c>
      <c r="B587">
        <v>620</v>
      </c>
      <c r="C587">
        <v>620</v>
      </c>
      <c r="D587">
        <v>0.93497764299999997</v>
      </c>
      <c r="E587">
        <v>2</v>
      </c>
      <c r="F587">
        <v>1288</v>
      </c>
      <c r="G587">
        <v>655</v>
      </c>
      <c r="H587">
        <v>1305</v>
      </c>
      <c r="I587">
        <v>1289</v>
      </c>
      <c r="J587">
        <v>0.51634434699999998</v>
      </c>
      <c r="K587">
        <f t="shared" si="9"/>
        <v>10.5</v>
      </c>
    </row>
    <row r="588" spans="1:11">
      <c r="A588">
        <v>589</v>
      </c>
      <c r="B588">
        <v>1020</v>
      </c>
      <c r="C588">
        <v>1020</v>
      </c>
      <c r="D588">
        <v>0.89618785099999998</v>
      </c>
      <c r="E588">
        <v>2</v>
      </c>
      <c r="F588">
        <v>1323</v>
      </c>
      <c r="G588">
        <v>1002</v>
      </c>
      <c r="H588">
        <v>1314</v>
      </c>
      <c r="I588">
        <v>1287</v>
      </c>
      <c r="J588">
        <v>-7.7668048929999998</v>
      </c>
      <c r="K588">
        <f t="shared" si="9"/>
        <v>358.5</v>
      </c>
    </row>
    <row r="589" spans="1:11">
      <c r="A589">
        <v>590</v>
      </c>
      <c r="B589">
        <v>70</v>
      </c>
      <c r="C589">
        <v>70</v>
      </c>
      <c r="D589">
        <v>0.98883022899999995</v>
      </c>
      <c r="E589">
        <v>1</v>
      </c>
      <c r="F589">
        <v>1296</v>
      </c>
      <c r="G589">
        <v>44</v>
      </c>
      <c r="H589">
        <v>1271</v>
      </c>
      <c r="I589">
        <v>1285</v>
      </c>
      <c r="J589">
        <v>1.6767017310000001</v>
      </c>
      <c r="K589">
        <f t="shared" si="9"/>
        <v>686.5</v>
      </c>
    </row>
    <row r="590" spans="1:11">
      <c r="A590">
        <v>591</v>
      </c>
      <c r="B590">
        <v>340</v>
      </c>
      <c r="C590">
        <v>340</v>
      </c>
      <c r="D590">
        <v>0.95801951299999999</v>
      </c>
      <c r="E590">
        <v>2</v>
      </c>
      <c r="F590">
        <v>1258</v>
      </c>
      <c r="G590">
        <v>385</v>
      </c>
      <c r="H590">
        <v>1280</v>
      </c>
      <c r="I590">
        <v>1287</v>
      </c>
      <c r="J590">
        <v>8.6902564990000002</v>
      </c>
      <c r="K590">
        <f t="shared" si="9"/>
        <v>1028.5</v>
      </c>
    </row>
    <row r="591" spans="1:11">
      <c r="A591">
        <v>592</v>
      </c>
      <c r="B591">
        <v>700</v>
      </c>
      <c r="C591">
        <v>700</v>
      </c>
      <c r="D591">
        <v>0.95789764099999997</v>
      </c>
      <c r="E591">
        <v>2</v>
      </c>
      <c r="F591">
        <v>1303</v>
      </c>
      <c r="G591">
        <v>705</v>
      </c>
      <c r="H591">
        <v>1305</v>
      </c>
      <c r="I591">
        <v>1287</v>
      </c>
      <c r="J591">
        <v>-2.2201624199999999</v>
      </c>
      <c r="K591">
        <f t="shared" si="9"/>
        <v>61.5</v>
      </c>
    </row>
    <row r="592" spans="1:11">
      <c r="A592">
        <v>593</v>
      </c>
      <c r="B592">
        <v>1070</v>
      </c>
      <c r="C592">
        <v>1070</v>
      </c>
      <c r="D592">
        <v>0.86774442799999996</v>
      </c>
      <c r="E592">
        <v>2</v>
      </c>
      <c r="F592">
        <v>1308</v>
      </c>
      <c r="G592">
        <v>1062</v>
      </c>
      <c r="H592">
        <v>1304</v>
      </c>
      <c r="I592">
        <v>1285</v>
      </c>
      <c r="J592">
        <v>-7.5154090919999996</v>
      </c>
      <c r="K592">
        <f t="shared" si="9"/>
        <v>419.5</v>
      </c>
    </row>
    <row r="593" spans="1:11">
      <c r="A593">
        <v>594</v>
      </c>
      <c r="B593">
        <v>120</v>
      </c>
      <c r="C593">
        <v>120</v>
      </c>
      <c r="D593">
        <v>0.99036238399999998</v>
      </c>
      <c r="E593">
        <v>1</v>
      </c>
      <c r="F593">
        <v>1296</v>
      </c>
      <c r="G593">
        <v>97</v>
      </c>
      <c r="H593">
        <v>1274</v>
      </c>
      <c r="I593">
        <v>1284</v>
      </c>
      <c r="J593">
        <v>5.0163149230000004</v>
      </c>
      <c r="K593">
        <f t="shared" si="9"/>
        <v>739</v>
      </c>
    </row>
    <row r="594" spans="1:11">
      <c r="A594">
        <v>595</v>
      </c>
      <c r="B594">
        <v>400</v>
      </c>
      <c r="C594">
        <v>400</v>
      </c>
      <c r="D594">
        <v>0.903113995</v>
      </c>
      <c r="E594">
        <v>2</v>
      </c>
      <c r="F594">
        <v>1263</v>
      </c>
      <c r="G594">
        <v>435</v>
      </c>
      <c r="H594">
        <v>1280</v>
      </c>
      <c r="I594">
        <v>1285</v>
      </c>
      <c r="J594">
        <v>7.5903988800000004</v>
      </c>
      <c r="K594">
        <f t="shared" si="9"/>
        <v>1077.5</v>
      </c>
    </row>
    <row r="595" spans="1:11">
      <c r="A595">
        <v>596</v>
      </c>
      <c r="B595">
        <v>750</v>
      </c>
      <c r="C595">
        <v>750</v>
      </c>
      <c r="D595">
        <v>0.97340274299999996</v>
      </c>
      <c r="E595">
        <v>2</v>
      </c>
      <c r="F595">
        <v>1298</v>
      </c>
      <c r="G595">
        <v>760</v>
      </c>
      <c r="H595">
        <v>1303</v>
      </c>
      <c r="I595">
        <v>1285</v>
      </c>
      <c r="J595">
        <v>-3.7597527130000001</v>
      </c>
      <c r="K595">
        <f t="shared" si="9"/>
        <v>117.5</v>
      </c>
    </row>
    <row r="596" spans="1:11">
      <c r="A596">
        <v>597</v>
      </c>
      <c r="B596">
        <v>1120</v>
      </c>
      <c r="C596">
        <v>1120</v>
      </c>
      <c r="D596">
        <v>0.82018082199999998</v>
      </c>
      <c r="E596">
        <v>2</v>
      </c>
      <c r="F596">
        <v>1308</v>
      </c>
      <c r="G596">
        <v>1105</v>
      </c>
      <c r="H596">
        <v>1301</v>
      </c>
      <c r="I596">
        <v>1283</v>
      </c>
      <c r="J596">
        <v>-6.9369976680000001</v>
      </c>
      <c r="K596">
        <f t="shared" si="9"/>
        <v>463.5</v>
      </c>
    </row>
    <row r="597" spans="1:11">
      <c r="A597">
        <v>598</v>
      </c>
      <c r="B597">
        <v>160</v>
      </c>
      <c r="C597">
        <v>160</v>
      </c>
      <c r="D597">
        <v>0.98353785599999999</v>
      </c>
      <c r="E597">
        <v>1</v>
      </c>
      <c r="F597">
        <v>1286</v>
      </c>
      <c r="G597">
        <v>141</v>
      </c>
      <c r="H597">
        <v>1267</v>
      </c>
      <c r="I597">
        <v>1283</v>
      </c>
      <c r="J597">
        <v>6.8925279770000003</v>
      </c>
      <c r="K597">
        <f t="shared" si="9"/>
        <v>782.5</v>
      </c>
    </row>
    <row r="598" spans="1:11">
      <c r="A598">
        <v>599</v>
      </c>
      <c r="B598">
        <v>430</v>
      </c>
      <c r="C598">
        <v>430</v>
      </c>
      <c r="D598">
        <v>0.87159172699999998</v>
      </c>
      <c r="E598">
        <v>2</v>
      </c>
      <c r="F598">
        <v>1258</v>
      </c>
      <c r="G598">
        <v>470</v>
      </c>
      <c r="H598">
        <v>1278</v>
      </c>
      <c r="I598">
        <v>1285</v>
      </c>
      <c r="J598">
        <v>6.8386001500000004</v>
      </c>
      <c r="K598">
        <f t="shared" si="9"/>
        <v>-172.5</v>
      </c>
    </row>
    <row r="599" spans="1:11">
      <c r="A599">
        <v>600</v>
      </c>
      <c r="B599">
        <v>780</v>
      </c>
      <c r="C599">
        <v>780</v>
      </c>
      <c r="D599">
        <v>0.96829400399999999</v>
      </c>
      <c r="E599">
        <v>2</v>
      </c>
      <c r="F599">
        <v>1298</v>
      </c>
      <c r="G599">
        <v>780</v>
      </c>
      <c r="H599">
        <v>1298</v>
      </c>
      <c r="I599">
        <v>1285</v>
      </c>
      <c r="J599">
        <v>-4.5925354389999997</v>
      </c>
      <c r="K599">
        <f t="shared" si="9"/>
        <v>137.5</v>
      </c>
    </row>
    <row r="600" spans="1:11">
      <c r="A600">
        <v>601</v>
      </c>
      <c r="B600">
        <v>1130</v>
      </c>
      <c r="C600">
        <v>1130</v>
      </c>
      <c r="D600">
        <v>0.83989301299999997</v>
      </c>
      <c r="E600">
        <v>2</v>
      </c>
      <c r="F600">
        <v>1298</v>
      </c>
      <c r="G600">
        <v>1122</v>
      </c>
      <c r="H600">
        <v>1294</v>
      </c>
      <c r="I600">
        <v>1282</v>
      </c>
      <c r="J600">
        <v>-6.7829238739999997</v>
      </c>
      <c r="K600">
        <f t="shared" si="9"/>
        <v>481</v>
      </c>
    </row>
    <row r="601" spans="1:11">
      <c r="A601">
        <v>602</v>
      </c>
      <c r="B601">
        <v>170</v>
      </c>
      <c r="C601">
        <v>170</v>
      </c>
      <c r="D601">
        <v>0.98289533500000004</v>
      </c>
      <c r="E601">
        <v>1</v>
      </c>
      <c r="F601">
        <v>1286</v>
      </c>
      <c r="G601">
        <v>151</v>
      </c>
      <c r="H601">
        <v>1267</v>
      </c>
      <c r="I601">
        <v>1282</v>
      </c>
      <c r="J601">
        <v>7.2614306549999998</v>
      </c>
      <c r="K601">
        <f t="shared" si="9"/>
        <v>792</v>
      </c>
    </row>
    <row r="602" spans="1:11">
      <c r="A602">
        <v>603</v>
      </c>
      <c r="B602">
        <v>440</v>
      </c>
      <c r="C602">
        <v>440</v>
      </c>
      <c r="D602">
        <v>0.92010687999999996</v>
      </c>
      <c r="E602">
        <v>2</v>
      </c>
      <c r="F602">
        <v>1258</v>
      </c>
      <c r="G602">
        <v>495</v>
      </c>
      <c r="H602">
        <v>1285</v>
      </c>
      <c r="I602">
        <v>1285</v>
      </c>
      <c r="J602">
        <v>6.563854182</v>
      </c>
      <c r="K602">
        <f t="shared" si="9"/>
        <v>-147.5</v>
      </c>
    </row>
    <row r="603" spans="1:11">
      <c r="A603">
        <v>604</v>
      </c>
      <c r="B603">
        <v>820</v>
      </c>
      <c r="C603">
        <v>820</v>
      </c>
      <c r="D603">
        <v>0.94529938800000002</v>
      </c>
      <c r="E603">
        <v>2</v>
      </c>
      <c r="F603">
        <v>1313</v>
      </c>
      <c r="G603">
        <v>795</v>
      </c>
      <c r="H603">
        <v>1300</v>
      </c>
      <c r="I603">
        <v>1284</v>
      </c>
      <c r="J603">
        <v>-5.5761987340000001</v>
      </c>
      <c r="K603">
        <f t="shared" si="9"/>
        <v>153</v>
      </c>
    </row>
    <row r="604" spans="1:11">
      <c r="A604">
        <v>605</v>
      </c>
      <c r="B604">
        <v>1150</v>
      </c>
      <c r="C604">
        <v>1150</v>
      </c>
      <c r="D604">
        <v>0.84800082300000001</v>
      </c>
      <c r="E604">
        <v>2</v>
      </c>
      <c r="F604">
        <v>1288</v>
      </c>
      <c r="G604">
        <v>1135</v>
      </c>
      <c r="H604">
        <v>1281</v>
      </c>
      <c r="I604">
        <v>1282</v>
      </c>
      <c r="J604">
        <v>-6.4373618329999998</v>
      </c>
      <c r="K604">
        <f t="shared" si="9"/>
        <v>494</v>
      </c>
    </row>
    <row r="605" spans="1:11">
      <c r="A605">
        <v>606</v>
      </c>
      <c r="B605">
        <v>170</v>
      </c>
      <c r="C605">
        <v>170</v>
      </c>
      <c r="D605">
        <v>0.97790248999999996</v>
      </c>
      <c r="E605">
        <v>1</v>
      </c>
      <c r="F605">
        <v>1266</v>
      </c>
      <c r="G605">
        <v>174</v>
      </c>
      <c r="H605">
        <v>1271</v>
      </c>
      <c r="I605">
        <v>1283</v>
      </c>
      <c r="J605">
        <v>7.2614306549999998</v>
      </c>
      <c r="K605">
        <f t="shared" si="9"/>
        <v>815.5</v>
      </c>
    </row>
    <row r="606" spans="1:11">
      <c r="A606">
        <v>607</v>
      </c>
      <c r="B606">
        <v>470</v>
      </c>
      <c r="C606">
        <v>470</v>
      </c>
      <c r="D606">
        <v>0.89100157300000005</v>
      </c>
      <c r="E606">
        <v>2</v>
      </c>
      <c r="F606">
        <v>1273</v>
      </c>
      <c r="G606">
        <v>500</v>
      </c>
      <c r="H606">
        <v>1288</v>
      </c>
      <c r="I606">
        <v>1285</v>
      </c>
      <c r="J606">
        <v>5.6786460930000002</v>
      </c>
      <c r="K606">
        <f t="shared" si="9"/>
        <v>-142.5</v>
      </c>
    </row>
    <row r="607" spans="1:11">
      <c r="A607">
        <v>608</v>
      </c>
      <c r="B607">
        <v>830</v>
      </c>
      <c r="C607">
        <v>830</v>
      </c>
      <c r="D607">
        <v>0.97860232800000002</v>
      </c>
      <c r="E607">
        <v>2</v>
      </c>
      <c r="F607">
        <v>1303</v>
      </c>
      <c r="G607">
        <v>815</v>
      </c>
      <c r="H607">
        <v>1295</v>
      </c>
      <c r="I607">
        <v>1284</v>
      </c>
      <c r="J607">
        <v>-5.7973359179999999</v>
      </c>
      <c r="K607">
        <f t="shared" si="9"/>
        <v>173</v>
      </c>
    </row>
    <row r="608" spans="1:11">
      <c r="A608">
        <v>609</v>
      </c>
      <c r="B608">
        <v>1160</v>
      </c>
      <c r="C608">
        <v>1160</v>
      </c>
      <c r="D608">
        <v>0.85430138099999997</v>
      </c>
      <c r="E608">
        <v>2</v>
      </c>
      <c r="F608">
        <v>1288</v>
      </c>
      <c r="G608">
        <v>1145</v>
      </c>
      <c r="H608">
        <v>1281</v>
      </c>
      <c r="I608">
        <v>1281</v>
      </c>
      <c r="J608">
        <v>-6.246179916</v>
      </c>
      <c r="K608">
        <f t="shared" si="9"/>
        <v>504.5</v>
      </c>
    </row>
    <row r="609" spans="1:11">
      <c r="A609">
        <v>610</v>
      </c>
      <c r="B609">
        <v>180</v>
      </c>
      <c r="C609">
        <v>180</v>
      </c>
      <c r="D609">
        <v>0.98253301800000004</v>
      </c>
      <c r="E609">
        <v>1</v>
      </c>
      <c r="F609">
        <v>1266</v>
      </c>
      <c r="G609">
        <v>184</v>
      </c>
      <c r="H609">
        <v>1271</v>
      </c>
      <c r="I609">
        <v>1282</v>
      </c>
      <c r="J609">
        <v>7.5926770169999998</v>
      </c>
      <c r="K609">
        <f t="shared" si="9"/>
        <v>825</v>
      </c>
    </row>
    <row r="610" spans="1:11">
      <c r="A610">
        <v>611</v>
      </c>
      <c r="B610">
        <v>480</v>
      </c>
      <c r="C610">
        <v>480</v>
      </c>
      <c r="D610">
        <v>0.88578848300000002</v>
      </c>
      <c r="E610">
        <v>2</v>
      </c>
      <c r="F610">
        <v>1273</v>
      </c>
      <c r="G610">
        <v>510</v>
      </c>
      <c r="H610">
        <v>1288</v>
      </c>
      <c r="I610">
        <v>1284</v>
      </c>
      <c r="J610">
        <v>5.3658920959999996</v>
      </c>
      <c r="K610">
        <f t="shared" si="9"/>
        <v>-132</v>
      </c>
    </row>
    <row r="611" spans="1:11">
      <c r="A611">
        <v>612</v>
      </c>
      <c r="B611">
        <v>840</v>
      </c>
      <c r="C611">
        <v>840</v>
      </c>
      <c r="D611">
        <v>0.96873457299999999</v>
      </c>
      <c r="E611">
        <v>2</v>
      </c>
      <c r="F611">
        <v>1303</v>
      </c>
      <c r="G611">
        <v>830</v>
      </c>
      <c r="H611">
        <v>1298</v>
      </c>
      <c r="I611">
        <v>1283</v>
      </c>
      <c r="J611">
        <v>-6.0079783539999996</v>
      </c>
      <c r="K611">
        <f t="shared" si="9"/>
        <v>188.5</v>
      </c>
    </row>
    <row r="612" spans="1:11">
      <c r="A612">
        <v>613</v>
      </c>
      <c r="B612">
        <v>1180</v>
      </c>
      <c r="C612">
        <v>1180</v>
      </c>
      <c r="D612">
        <v>0.88817412600000001</v>
      </c>
      <c r="E612">
        <v>2</v>
      </c>
      <c r="F612">
        <v>1293</v>
      </c>
      <c r="G612">
        <v>1155</v>
      </c>
      <c r="H612">
        <v>1281</v>
      </c>
      <c r="I612">
        <v>1280</v>
      </c>
      <c r="J612">
        <v>-5.8278835610000002</v>
      </c>
      <c r="K612">
        <f t="shared" si="9"/>
        <v>515</v>
      </c>
    </row>
    <row r="613" spans="1:11">
      <c r="A613">
        <v>614</v>
      </c>
      <c r="B613">
        <v>190</v>
      </c>
      <c r="C613">
        <v>190</v>
      </c>
      <c r="D613">
        <v>0.97560750399999996</v>
      </c>
      <c r="E613">
        <v>1</v>
      </c>
      <c r="F613">
        <v>1256</v>
      </c>
      <c r="G613">
        <v>201</v>
      </c>
      <c r="H613">
        <v>1267</v>
      </c>
      <c r="I613">
        <v>1281</v>
      </c>
      <c r="J613">
        <v>7.8874448819999996</v>
      </c>
      <c r="K613">
        <f t="shared" si="9"/>
        <v>841.5</v>
      </c>
    </row>
    <row r="614" spans="1:11">
      <c r="A614">
        <v>615</v>
      </c>
      <c r="B614">
        <v>490</v>
      </c>
      <c r="C614">
        <v>490</v>
      </c>
      <c r="D614">
        <v>0.90615359799999995</v>
      </c>
      <c r="E614">
        <v>2</v>
      </c>
      <c r="F614">
        <v>1273</v>
      </c>
      <c r="G614">
        <v>530</v>
      </c>
      <c r="H614">
        <v>1293</v>
      </c>
      <c r="I614">
        <v>1284</v>
      </c>
      <c r="J614">
        <v>5.0455806819999998</v>
      </c>
      <c r="K614">
        <f t="shared" si="9"/>
        <v>-112</v>
      </c>
    </row>
    <row r="615" spans="1:11">
      <c r="A615">
        <v>616</v>
      </c>
      <c r="B615">
        <v>870</v>
      </c>
      <c r="C615">
        <v>870</v>
      </c>
      <c r="D615">
        <v>0.96537570399999995</v>
      </c>
      <c r="E615">
        <v>2</v>
      </c>
      <c r="F615">
        <v>1313</v>
      </c>
      <c r="G615">
        <v>840</v>
      </c>
      <c r="H615">
        <v>1298</v>
      </c>
      <c r="I615">
        <v>1283</v>
      </c>
      <c r="J615">
        <v>-6.5743310429999999</v>
      </c>
      <c r="K615">
        <f t="shared" si="9"/>
        <v>198.5</v>
      </c>
    </row>
    <row r="616" spans="1:11">
      <c r="A616">
        <v>617</v>
      </c>
      <c r="B616">
        <v>1190</v>
      </c>
      <c r="C616">
        <v>1190</v>
      </c>
      <c r="D616">
        <v>0.88902389599999998</v>
      </c>
      <c r="E616">
        <v>2</v>
      </c>
      <c r="F616">
        <v>1283</v>
      </c>
      <c r="G616">
        <v>1172</v>
      </c>
      <c r="H616">
        <v>1274</v>
      </c>
      <c r="I616">
        <v>1280</v>
      </c>
      <c r="J616">
        <v>-5.6011582090000003</v>
      </c>
      <c r="K616">
        <f t="shared" si="9"/>
        <v>532</v>
      </c>
    </row>
    <row r="617" spans="1:11">
      <c r="A617">
        <v>618</v>
      </c>
      <c r="B617">
        <v>200</v>
      </c>
      <c r="C617">
        <v>200</v>
      </c>
      <c r="D617">
        <v>0.98094911299999998</v>
      </c>
      <c r="E617">
        <v>1</v>
      </c>
      <c r="F617">
        <v>1256</v>
      </c>
      <c r="G617">
        <v>204</v>
      </c>
      <c r="H617">
        <v>1261</v>
      </c>
      <c r="I617">
        <v>1282</v>
      </c>
      <c r="J617">
        <v>8.1468982800000003</v>
      </c>
      <c r="K617">
        <f t="shared" si="9"/>
        <v>845</v>
      </c>
    </row>
    <row r="618" spans="1:11">
      <c r="A618">
        <v>619</v>
      </c>
      <c r="B618">
        <v>480</v>
      </c>
      <c r="C618">
        <v>480</v>
      </c>
      <c r="D618">
        <v>0.88743671899999998</v>
      </c>
      <c r="E618">
        <v>2</v>
      </c>
      <c r="F618">
        <v>1263</v>
      </c>
      <c r="G618">
        <v>535</v>
      </c>
      <c r="H618">
        <v>1290</v>
      </c>
      <c r="I618">
        <v>1284</v>
      </c>
      <c r="J618">
        <v>5.3658920959999996</v>
      </c>
      <c r="K618">
        <f t="shared" si="9"/>
        <v>-107</v>
      </c>
    </row>
    <row r="619" spans="1:11">
      <c r="A619">
        <v>620</v>
      </c>
      <c r="B619">
        <v>870</v>
      </c>
      <c r="C619">
        <v>870</v>
      </c>
      <c r="D619">
        <v>0.96719461900000003</v>
      </c>
      <c r="E619">
        <v>2</v>
      </c>
      <c r="F619">
        <v>1318</v>
      </c>
      <c r="G619">
        <v>860</v>
      </c>
      <c r="H619">
        <v>1313</v>
      </c>
      <c r="I619">
        <v>1283</v>
      </c>
      <c r="J619">
        <v>-6.5743310429999999</v>
      </c>
      <c r="K619">
        <f t="shared" si="9"/>
        <v>218.5</v>
      </c>
    </row>
    <row r="620" spans="1:11">
      <c r="A620">
        <v>621</v>
      </c>
      <c r="B620">
        <v>1240</v>
      </c>
      <c r="C620">
        <v>1240</v>
      </c>
      <c r="D620">
        <v>0.88399758500000003</v>
      </c>
      <c r="E620">
        <v>2</v>
      </c>
      <c r="F620">
        <v>1308</v>
      </c>
      <c r="G620">
        <v>1178</v>
      </c>
      <c r="H620">
        <v>1277</v>
      </c>
      <c r="I620">
        <v>1280</v>
      </c>
      <c r="J620">
        <v>-4.3007827680000004</v>
      </c>
      <c r="K620">
        <f t="shared" si="9"/>
        <v>538</v>
      </c>
    </row>
    <row r="621" spans="1:11">
      <c r="A621">
        <v>622</v>
      </c>
      <c r="B621">
        <v>210</v>
      </c>
      <c r="C621">
        <v>210</v>
      </c>
      <c r="D621">
        <v>0.97839641200000005</v>
      </c>
      <c r="E621">
        <v>1</v>
      </c>
      <c r="F621">
        <v>1216</v>
      </c>
      <c r="G621">
        <v>247</v>
      </c>
      <c r="H621">
        <v>1254</v>
      </c>
      <c r="I621">
        <v>1281</v>
      </c>
      <c r="J621">
        <v>8.3721874469999999</v>
      </c>
      <c r="K621">
        <f t="shared" si="9"/>
        <v>887.5</v>
      </c>
    </row>
    <row r="622" spans="1:11">
      <c r="A622">
        <v>623</v>
      </c>
      <c r="B622">
        <v>510</v>
      </c>
      <c r="C622">
        <v>510</v>
      </c>
      <c r="D622">
        <v>0.90041386999999995</v>
      </c>
      <c r="E622">
        <v>2</v>
      </c>
      <c r="F622">
        <v>1273</v>
      </c>
      <c r="G622">
        <v>555</v>
      </c>
      <c r="H622">
        <v>1295</v>
      </c>
      <c r="I622">
        <v>1284</v>
      </c>
      <c r="J622">
        <v>4.3852728089999999</v>
      </c>
      <c r="K622">
        <f t="shared" si="9"/>
        <v>-87</v>
      </c>
    </row>
    <row r="623" spans="1:11">
      <c r="A623">
        <v>624</v>
      </c>
      <c r="B623">
        <v>900</v>
      </c>
      <c r="C623">
        <v>900</v>
      </c>
      <c r="D623">
        <v>0.95976962099999996</v>
      </c>
      <c r="E623">
        <v>2</v>
      </c>
      <c r="F623">
        <v>1318</v>
      </c>
      <c r="G623">
        <v>885</v>
      </c>
      <c r="H623">
        <v>1310</v>
      </c>
      <c r="I623">
        <v>1282</v>
      </c>
      <c r="J623">
        <v>-7.0374282199999998</v>
      </c>
      <c r="K623">
        <f t="shared" si="9"/>
        <v>244</v>
      </c>
    </row>
    <row r="624" spans="1:11">
      <c r="A624">
        <v>625</v>
      </c>
      <c r="B624">
        <v>1260</v>
      </c>
      <c r="C624">
        <v>1260</v>
      </c>
      <c r="D624">
        <v>0.91545434999999997</v>
      </c>
      <c r="E624">
        <v>2</v>
      </c>
      <c r="F624">
        <v>1303</v>
      </c>
      <c r="G624">
        <v>1188</v>
      </c>
      <c r="H624">
        <v>1267</v>
      </c>
      <c r="I624">
        <v>1280</v>
      </c>
      <c r="J624">
        <v>-3.7076709559999999</v>
      </c>
      <c r="K624">
        <f t="shared" si="9"/>
        <v>548</v>
      </c>
    </row>
    <row r="625" spans="1:11">
      <c r="A625">
        <v>626</v>
      </c>
      <c r="B625">
        <v>210</v>
      </c>
      <c r="C625">
        <v>210</v>
      </c>
      <c r="D625">
        <v>0.91191544300000005</v>
      </c>
      <c r="E625">
        <v>1</v>
      </c>
      <c r="F625">
        <v>1196</v>
      </c>
      <c r="G625">
        <v>264</v>
      </c>
      <c r="H625">
        <v>1251</v>
      </c>
      <c r="I625">
        <v>1281</v>
      </c>
      <c r="J625">
        <v>8.3721874469999999</v>
      </c>
      <c r="K625">
        <f t="shared" si="9"/>
        <v>904.5</v>
      </c>
    </row>
    <row r="626" spans="1:11">
      <c r="A626">
        <v>627</v>
      </c>
      <c r="B626">
        <v>520</v>
      </c>
      <c r="C626">
        <v>520</v>
      </c>
      <c r="D626">
        <v>0.90405312299999996</v>
      </c>
      <c r="E626">
        <v>2</v>
      </c>
      <c r="F626">
        <v>1278</v>
      </c>
      <c r="G626">
        <v>560</v>
      </c>
      <c r="H626">
        <v>1298</v>
      </c>
      <c r="I626">
        <v>1285</v>
      </c>
      <c r="J626">
        <v>4.0467354740000001</v>
      </c>
      <c r="K626">
        <f t="shared" si="9"/>
        <v>-82.5</v>
      </c>
    </row>
    <row r="627" spans="1:11">
      <c r="A627">
        <v>628</v>
      </c>
      <c r="B627">
        <v>910</v>
      </c>
      <c r="C627">
        <v>910</v>
      </c>
      <c r="D627">
        <v>0.94655959499999998</v>
      </c>
      <c r="E627">
        <v>2</v>
      </c>
      <c r="F627">
        <v>1318</v>
      </c>
      <c r="G627">
        <v>885</v>
      </c>
      <c r="H627">
        <v>1305</v>
      </c>
      <c r="I627">
        <v>1283</v>
      </c>
      <c r="J627">
        <v>-7.1678895450000004</v>
      </c>
      <c r="K627">
        <f t="shared" si="9"/>
        <v>243.5</v>
      </c>
    </row>
    <row r="628" spans="1:11">
      <c r="A628">
        <v>629</v>
      </c>
      <c r="B628">
        <v>1250</v>
      </c>
      <c r="C628">
        <v>1250</v>
      </c>
      <c r="D628">
        <v>0.91772039299999997</v>
      </c>
      <c r="E628">
        <v>2</v>
      </c>
      <c r="F628">
        <v>1293</v>
      </c>
      <c r="G628">
        <v>1198</v>
      </c>
      <c r="H628">
        <v>1267</v>
      </c>
      <c r="I628">
        <v>1281</v>
      </c>
      <c r="J628">
        <v>-4.0091542130000004</v>
      </c>
      <c r="K628">
        <f t="shared" si="9"/>
        <v>557.5</v>
      </c>
    </row>
    <row r="629" spans="1:11">
      <c r="A629">
        <v>630</v>
      </c>
      <c r="B629">
        <v>220</v>
      </c>
      <c r="C629">
        <v>220</v>
      </c>
      <c r="D629">
        <v>0.95456286899999998</v>
      </c>
      <c r="E629">
        <v>1</v>
      </c>
      <c r="F629">
        <v>1216</v>
      </c>
      <c r="G629">
        <v>257</v>
      </c>
      <c r="H629">
        <v>1254</v>
      </c>
      <c r="I629">
        <v>1283</v>
      </c>
      <c r="J629">
        <v>8.5644488269999997</v>
      </c>
      <c r="K629">
        <f t="shared" si="9"/>
        <v>898.5</v>
      </c>
    </row>
    <row r="630" spans="1:11">
      <c r="A630">
        <v>631</v>
      </c>
      <c r="B630">
        <v>520</v>
      </c>
      <c r="C630">
        <v>520</v>
      </c>
      <c r="D630">
        <v>0.88820478800000002</v>
      </c>
      <c r="E630">
        <v>2</v>
      </c>
      <c r="F630">
        <v>1273</v>
      </c>
      <c r="G630">
        <v>565</v>
      </c>
      <c r="H630">
        <v>1295</v>
      </c>
      <c r="I630">
        <v>1285</v>
      </c>
      <c r="J630">
        <v>4.0467354740000001</v>
      </c>
      <c r="K630">
        <f t="shared" si="9"/>
        <v>-77.5</v>
      </c>
    </row>
    <row r="631" spans="1:11">
      <c r="A631">
        <v>632</v>
      </c>
      <c r="B631">
        <v>910</v>
      </c>
      <c r="C631">
        <v>910</v>
      </c>
      <c r="D631">
        <v>0.95079307000000002</v>
      </c>
      <c r="E631">
        <v>2</v>
      </c>
      <c r="F631">
        <v>1318</v>
      </c>
      <c r="G631">
        <v>900</v>
      </c>
      <c r="H631">
        <v>1313</v>
      </c>
      <c r="I631">
        <v>1284</v>
      </c>
      <c r="J631">
        <v>-7.1678895450000004</v>
      </c>
      <c r="K631">
        <f t="shared" si="9"/>
        <v>258</v>
      </c>
    </row>
    <row r="632" spans="1:11">
      <c r="A632">
        <v>633</v>
      </c>
      <c r="B632">
        <v>1280</v>
      </c>
      <c r="C632">
        <v>1280</v>
      </c>
      <c r="D632">
        <v>0.92375729200000001</v>
      </c>
      <c r="E632">
        <v>2</v>
      </c>
      <c r="F632">
        <v>1308</v>
      </c>
      <c r="G632">
        <v>1212</v>
      </c>
      <c r="H632">
        <v>1274</v>
      </c>
      <c r="I632">
        <v>1282</v>
      </c>
      <c r="J632">
        <v>-3.076401256</v>
      </c>
      <c r="K632">
        <f t="shared" si="9"/>
        <v>571</v>
      </c>
    </row>
    <row r="633" spans="1:11">
      <c r="A633">
        <v>634</v>
      </c>
      <c r="B633">
        <v>240</v>
      </c>
      <c r="C633">
        <v>240</v>
      </c>
      <c r="D633">
        <v>0.97894696000000003</v>
      </c>
      <c r="E633">
        <v>1</v>
      </c>
      <c r="F633">
        <v>1206</v>
      </c>
      <c r="G633">
        <v>287</v>
      </c>
      <c r="H633">
        <v>1254</v>
      </c>
      <c r="I633">
        <v>1284</v>
      </c>
      <c r="J633">
        <v>8.8543650350000007</v>
      </c>
      <c r="K633">
        <f t="shared" si="9"/>
        <v>929</v>
      </c>
    </row>
    <row r="634" spans="1:11">
      <c r="A634">
        <v>635</v>
      </c>
      <c r="B634">
        <v>550</v>
      </c>
      <c r="C634">
        <v>550</v>
      </c>
      <c r="D634">
        <v>0.90095823200000003</v>
      </c>
      <c r="E634">
        <v>2</v>
      </c>
      <c r="F634">
        <v>1278</v>
      </c>
      <c r="G634">
        <v>590</v>
      </c>
      <c r="H634">
        <v>1298</v>
      </c>
      <c r="I634">
        <v>1287</v>
      </c>
      <c r="J634">
        <v>3.0060549679999999</v>
      </c>
      <c r="K634">
        <f t="shared" si="9"/>
        <v>-53.5</v>
      </c>
    </row>
    <row r="635" spans="1:11">
      <c r="A635">
        <v>636</v>
      </c>
      <c r="B635">
        <v>940</v>
      </c>
      <c r="C635">
        <v>940</v>
      </c>
      <c r="D635">
        <v>0.94210686700000001</v>
      </c>
      <c r="E635">
        <v>2</v>
      </c>
      <c r="F635">
        <v>1318</v>
      </c>
      <c r="G635">
        <v>920</v>
      </c>
      <c r="H635">
        <v>1308</v>
      </c>
      <c r="I635">
        <v>1285</v>
      </c>
      <c r="J635">
        <v>-7.485166864</v>
      </c>
      <c r="K635">
        <f t="shared" si="9"/>
        <v>277.5</v>
      </c>
    </row>
    <row r="636" spans="1:11">
      <c r="A636">
        <v>637</v>
      </c>
      <c r="B636">
        <v>1290</v>
      </c>
      <c r="C636">
        <v>1290</v>
      </c>
      <c r="D636">
        <v>0.95076166900000003</v>
      </c>
      <c r="E636">
        <v>2</v>
      </c>
      <c r="F636">
        <v>1298</v>
      </c>
      <c r="G636">
        <v>1228</v>
      </c>
      <c r="H636">
        <v>1267</v>
      </c>
      <c r="I636">
        <v>1284</v>
      </c>
      <c r="J636">
        <v>-2.7472797500000001</v>
      </c>
      <c r="K636">
        <f t="shared" si="9"/>
        <v>586</v>
      </c>
    </row>
    <row r="637" spans="1:11">
      <c r="A637">
        <v>638</v>
      </c>
      <c r="B637">
        <v>250</v>
      </c>
      <c r="C637">
        <v>250</v>
      </c>
      <c r="D637">
        <v>0.96536468499999994</v>
      </c>
      <c r="E637">
        <v>1</v>
      </c>
      <c r="F637">
        <v>1206</v>
      </c>
      <c r="G637">
        <v>297</v>
      </c>
      <c r="H637">
        <v>1254</v>
      </c>
      <c r="I637">
        <v>1286</v>
      </c>
      <c r="J637">
        <v>8.9542237880000002</v>
      </c>
      <c r="K637">
        <f t="shared" si="9"/>
        <v>940</v>
      </c>
    </row>
    <row r="638" spans="1:11">
      <c r="A638">
        <v>639</v>
      </c>
      <c r="B638">
        <v>560</v>
      </c>
      <c r="C638">
        <v>560</v>
      </c>
      <c r="D638">
        <v>0.91041223800000004</v>
      </c>
      <c r="E638">
        <v>2</v>
      </c>
      <c r="F638">
        <v>1278</v>
      </c>
      <c r="G638">
        <v>600</v>
      </c>
      <c r="H638">
        <v>1298</v>
      </c>
      <c r="I638">
        <v>1288</v>
      </c>
      <c r="J638">
        <v>2.6530762569999999</v>
      </c>
      <c r="K638">
        <f t="shared" si="9"/>
        <v>-44</v>
      </c>
    </row>
    <row r="639" spans="1:11">
      <c r="A639">
        <v>640</v>
      </c>
      <c r="B639">
        <v>950</v>
      </c>
      <c r="C639">
        <v>950</v>
      </c>
      <c r="D639">
        <v>0.93639271499999999</v>
      </c>
      <c r="E639">
        <v>2</v>
      </c>
      <c r="F639">
        <v>1318</v>
      </c>
      <c r="G639">
        <v>925</v>
      </c>
      <c r="H639">
        <v>1305</v>
      </c>
      <c r="I639">
        <v>1286</v>
      </c>
      <c r="J639">
        <v>-7.5657458330000003</v>
      </c>
      <c r="K639">
        <f t="shared" si="9"/>
        <v>282</v>
      </c>
    </row>
    <row r="640" spans="1:11">
      <c r="A640">
        <v>641</v>
      </c>
      <c r="B640">
        <v>1290</v>
      </c>
      <c r="C640">
        <v>1290</v>
      </c>
      <c r="D640">
        <v>0.95645985</v>
      </c>
      <c r="E640">
        <v>2</v>
      </c>
      <c r="F640">
        <v>1293</v>
      </c>
      <c r="G640">
        <v>1245</v>
      </c>
      <c r="H640">
        <v>1271</v>
      </c>
      <c r="I640">
        <v>1285</v>
      </c>
      <c r="J640">
        <v>-2.7472797500000001</v>
      </c>
      <c r="K640">
        <f t="shared" si="9"/>
        <v>602.5</v>
      </c>
    </row>
    <row r="641" spans="1:11">
      <c r="A641">
        <v>642</v>
      </c>
      <c r="B641">
        <v>270</v>
      </c>
      <c r="C641">
        <v>270</v>
      </c>
      <c r="D641">
        <v>0.94873372099999997</v>
      </c>
      <c r="E641">
        <v>1</v>
      </c>
      <c r="F641">
        <v>1226</v>
      </c>
      <c r="G641">
        <v>304</v>
      </c>
      <c r="H641">
        <v>1261</v>
      </c>
      <c r="I641">
        <v>1287</v>
      </c>
      <c r="J641">
        <v>9.0691489549999993</v>
      </c>
      <c r="K641">
        <f t="shared" si="9"/>
        <v>947.5</v>
      </c>
    </row>
    <row r="642" spans="1:11">
      <c r="A642">
        <v>643</v>
      </c>
      <c r="B642">
        <v>580</v>
      </c>
      <c r="C642">
        <v>580</v>
      </c>
      <c r="D642">
        <v>0.91185102100000004</v>
      </c>
      <c r="E642">
        <v>2</v>
      </c>
      <c r="F642">
        <v>1278</v>
      </c>
      <c r="G642">
        <v>620</v>
      </c>
      <c r="H642">
        <v>1298</v>
      </c>
      <c r="I642">
        <v>1289</v>
      </c>
      <c r="J642">
        <v>1.9419339250000001</v>
      </c>
      <c r="K642">
        <f t="shared" ref="K642:K705" si="10">IF(G642+I642/2 &lt;1080,G642+I642/2,G642-I642/2)</f>
        <v>-24.5</v>
      </c>
    </row>
    <row r="643" spans="1:11">
      <c r="A643">
        <v>644</v>
      </c>
      <c r="B643">
        <v>970</v>
      </c>
      <c r="C643">
        <v>970</v>
      </c>
      <c r="D643">
        <v>0.92468371299999996</v>
      </c>
      <c r="E643">
        <v>2</v>
      </c>
      <c r="F643">
        <v>1318</v>
      </c>
      <c r="G643">
        <v>955</v>
      </c>
      <c r="H643">
        <v>1311</v>
      </c>
      <c r="I643">
        <v>1287</v>
      </c>
      <c r="J643">
        <v>-7.6884181299999996</v>
      </c>
      <c r="K643">
        <f t="shared" si="10"/>
        <v>311.5</v>
      </c>
    </row>
    <row r="644" spans="1:11">
      <c r="A644">
        <v>645</v>
      </c>
      <c r="B644">
        <v>20</v>
      </c>
      <c r="C644">
        <v>20</v>
      </c>
      <c r="D644">
        <v>0.95450948199999996</v>
      </c>
      <c r="E644">
        <v>1</v>
      </c>
      <c r="F644">
        <v>1296</v>
      </c>
      <c r="G644">
        <v>1266</v>
      </c>
      <c r="H644">
        <v>1271</v>
      </c>
      <c r="I644">
        <v>1286</v>
      </c>
      <c r="J644">
        <v>-2.9184291990000002</v>
      </c>
      <c r="K644">
        <f t="shared" si="10"/>
        <v>623</v>
      </c>
    </row>
    <row r="645" spans="1:11">
      <c r="A645">
        <v>646</v>
      </c>
      <c r="B645">
        <v>290</v>
      </c>
      <c r="C645">
        <v>290</v>
      </c>
      <c r="D645">
        <v>0.97275204699999995</v>
      </c>
      <c r="E645">
        <v>2</v>
      </c>
      <c r="F645">
        <v>1258</v>
      </c>
      <c r="G645">
        <v>315</v>
      </c>
      <c r="H645">
        <v>1270</v>
      </c>
      <c r="I645">
        <v>1288</v>
      </c>
      <c r="J645">
        <v>9.0780652459999995</v>
      </c>
      <c r="K645">
        <f t="shared" si="10"/>
        <v>959</v>
      </c>
    </row>
    <row r="646" spans="1:11">
      <c r="A646">
        <v>647</v>
      </c>
      <c r="B646">
        <v>610</v>
      </c>
      <c r="C646">
        <v>610</v>
      </c>
      <c r="D646">
        <v>0.92774058199999998</v>
      </c>
      <c r="E646">
        <v>2</v>
      </c>
      <c r="F646">
        <v>1283</v>
      </c>
      <c r="G646">
        <v>640</v>
      </c>
      <c r="H646">
        <v>1298</v>
      </c>
      <c r="I646">
        <v>1289</v>
      </c>
      <c r="J646">
        <v>0.87164990600000003</v>
      </c>
      <c r="K646">
        <f t="shared" si="10"/>
        <v>-4.5</v>
      </c>
    </row>
    <row r="647" spans="1:11">
      <c r="A647">
        <v>648</v>
      </c>
      <c r="B647">
        <v>990</v>
      </c>
      <c r="C647">
        <v>990</v>
      </c>
      <c r="D647">
        <v>0.91547794400000004</v>
      </c>
      <c r="E647">
        <v>2</v>
      </c>
      <c r="F647">
        <v>1313</v>
      </c>
      <c r="G647">
        <v>965</v>
      </c>
      <c r="H647">
        <v>1301</v>
      </c>
      <c r="I647">
        <v>1287</v>
      </c>
      <c r="J647">
        <v>-7.7591652199999999</v>
      </c>
      <c r="K647">
        <f t="shared" si="10"/>
        <v>321.5</v>
      </c>
    </row>
    <row r="648" spans="1:11">
      <c r="A648">
        <v>649</v>
      </c>
      <c r="B648">
        <v>20</v>
      </c>
      <c r="C648">
        <v>20</v>
      </c>
      <c r="D648">
        <v>0.967060959</v>
      </c>
      <c r="E648">
        <v>1</v>
      </c>
      <c r="F648">
        <v>1276</v>
      </c>
      <c r="G648">
        <v>14</v>
      </c>
      <c r="H648">
        <v>1271</v>
      </c>
      <c r="I648">
        <v>1287</v>
      </c>
      <c r="J648">
        <v>-2.9184291990000002</v>
      </c>
      <c r="K648">
        <f t="shared" si="10"/>
        <v>657.5</v>
      </c>
    </row>
    <row r="649" spans="1:11">
      <c r="A649">
        <v>650</v>
      </c>
      <c r="B649">
        <v>310</v>
      </c>
      <c r="C649">
        <v>310</v>
      </c>
      <c r="D649">
        <v>0.90832493400000003</v>
      </c>
      <c r="E649">
        <v>2</v>
      </c>
      <c r="F649">
        <v>1268</v>
      </c>
      <c r="G649">
        <v>335</v>
      </c>
      <c r="H649">
        <v>1280</v>
      </c>
      <c r="I649">
        <v>1289</v>
      </c>
      <c r="J649">
        <v>8.9892366510000006</v>
      </c>
      <c r="K649">
        <f t="shared" si="10"/>
        <v>979.5</v>
      </c>
    </row>
    <row r="650" spans="1:11">
      <c r="A650">
        <v>651</v>
      </c>
      <c r="B650">
        <v>650</v>
      </c>
      <c r="C650">
        <v>650</v>
      </c>
      <c r="D650">
        <v>0.96177609200000003</v>
      </c>
      <c r="E650">
        <v>2</v>
      </c>
      <c r="F650">
        <v>1293</v>
      </c>
      <c r="G650">
        <v>670</v>
      </c>
      <c r="H650">
        <v>1303</v>
      </c>
      <c r="I650">
        <v>1289</v>
      </c>
      <c r="J650">
        <v>-0.53721173300000002</v>
      </c>
      <c r="K650">
        <f t="shared" si="10"/>
        <v>25.5</v>
      </c>
    </row>
    <row r="651" spans="1:11">
      <c r="A651">
        <v>652</v>
      </c>
      <c r="B651">
        <v>1030</v>
      </c>
      <c r="C651">
        <v>1030</v>
      </c>
      <c r="D651">
        <v>0.86978032100000002</v>
      </c>
      <c r="E651">
        <v>2</v>
      </c>
      <c r="F651">
        <v>1313</v>
      </c>
      <c r="G651">
        <v>1012</v>
      </c>
      <c r="H651">
        <v>1304</v>
      </c>
      <c r="I651">
        <v>1287</v>
      </c>
      <c r="J651">
        <v>-7.74294393</v>
      </c>
      <c r="K651">
        <f t="shared" si="10"/>
        <v>368.5</v>
      </c>
    </row>
    <row r="652" spans="1:11">
      <c r="A652">
        <v>653</v>
      </c>
      <c r="B652">
        <v>70</v>
      </c>
      <c r="C652">
        <v>70</v>
      </c>
      <c r="D652">
        <v>0.98825711100000002</v>
      </c>
      <c r="E652">
        <v>1</v>
      </c>
      <c r="F652">
        <v>1286</v>
      </c>
      <c r="G652">
        <v>57</v>
      </c>
      <c r="H652">
        <v>1274</v>
      </c>
      <c r="I652">
        <v>1287</v>
      </c>
      <c r="J652">
        <v>1.6767017310000001</v>
      </c>
      <c r="K652">
        <f t="shared" si="10"/>
        <v>700.5</v>
      </c>
    </row>
    <row r="653" spans="1:11">
      <c r="A653">
        <v>654</v>
      </c>
      <c r="B653">
        <v>360</v>
      </c>
      <c r="C653">
        <v>360</v>
      </c>
      <c r="D653">
        <v>0.87495001500000003</v>
      </c>
      <c r="E653">
        <v>2</v>
      </c>
      <c r="F653">
        <v>1268</v>
      </c>
      <c r="G653">
        <v>390</v>
      </c>
      <c r="H653">
        <v>1283</v>
      </c>
      <c r="I653">
        <v>1289</v>
      </c>
      <c r="J653">
        <v>8.3917724339999999</v>
      </c>
      <c r="K653">
        <f t="shared" si="10"/>
        <v>1034.5</v>
      </c>
    </row>
    <row r="654" spans="1:11">
      <c r="A654">
        <v>655</v>
      </c>
      <c r="B654">
        <v>710</v>
      </c>
      <c r="C654">
        <v>710</v>
      </c>
      <c r="D654">
        <v>0.94430614800000001</v>
      </c>
      <c r="E654">
        <v>2</v>
      </c>
      <c r="F654">
        <v>1298</v>
      </c>
      <c r="G654">
        <v>715</v>
      </c>
      <c r="H654">
        <v>1300</v>
      </c>
      <c r="I654">
        <v>1289</v>
      </c>
      <c r="J654">
        <v>-2.5413503550000001</v>
      </c>
      <c r="K654">
        <f t="shared" si="10"/>
        <v>70.5</v>
      </c>
    </row>
    <row r="655" spans="1:11">
      <c r="A655">
        <v>656</v>
      </c>
      <c r="B655">
        <v>1070</v>
      </c>
      <c r="C655">
        <v>1070</v>
      </c>
      <c r="D655">
        <v>0.88348290500000004</v>
      </c>
      <c r="E655">
        <v>2</v>
      </c>
      <c r="F655">
        <v>1303</v>
      </c>
      <c r="G655">
        <v>1045</v>
      </c>
      <c r="H655">
        <v>1291</v>
      </c>
      <c r="I655">
        <v>1287</v>
      </c>
      <c r="J655">
        <v>-7.5154090919999996</v>
      </c>
      <c r="K655">
        <f t="shared" si="10"/>
        <v>401.5</v>
      </c>
    </row>
    <row r="656" spans="1:11">
      <c r="A656">
        <v>657</v>
      </c>
      <c r="B656">
        <v>90</v>
      </c>
      <c r="C656">
        <v>90</v>
      </c>
      <c r="D656">
        <v>0.95838911400000004</v>
      </c>
      <c r="E656">
        <v>1</v>
      </c>
      <c r="F656">
        <v>1266</v>
      </c>
      <c r="G656">
        <v>94</v>
      </c>
      <c r="H656">
        <v>1271</v>
      </c>
      <c r="I656">
        <v>1287</v>
      </c>
      <c r="J656">
        <v>3.1539989039999998</v>
      </c>
      <c r="K656">
        <f t="shared" si="10"/>
        <v>737.5</v>
      </c>
    </row>
    <row r="657" spans="1:11">
      <c r="A657">
        <v>658</v>
      </c>
      <c r="B657">
        <v>390</v>
      </c>
      <c r="C657">
        <v>390</v>
      </c>
      <c r="D657">
        <v>0.93382799299999997</v>
      </c>
      <c r="E657">
        <v>2</v>
      </c>
      <c r="F657">
        <v>1273</v>
      </c>
      <c r="G657">
        <v>415</v>
      </c>
      <c r="H657">
        <v>1285</v>
      </c>
      <c r="I657">
        <v>1289</v>
      </c>
      <c r="J657">
        <v>7.8140294030000002</v>
      </c>
      <c r="K657">
        <f t="shared" si="10"/>
        <v>1059.5</v>
      </c>
    </row>
    <row r="658" spans="1:11">
      <c r="A658">
        <v>659</v>
      </c>
      <c r="B658">
        <v>740</v>
      </c>
      <c r="C658">
        <v>740</v>
      </c>
      <c r="D658">
        <v>0.95695659499999997</v>
      </c>
      <c r="E658">
        <v>2</v>
      </c>
      <c r="F658">
        <v>1298</v>
      </c>
      <c r="G658">
        <v>745</v>
      </c>
      <c r="H658">
        <v>1300</v>
      </c>
      <c r="I658">
        <v>1288</v>
      </c>
      <c r="J658">
        <v>-3.465942987</v>
      </c>
      <c r="K658">
        <f t="shared" si="10"/>
        <v>101</v>
      </c>
    </row>
    <row r="659" spans="1:11">
      <c r="A659">
        <v>660</v>
      </c>
      <c r="B659">
        <v>1100</v>
      </c>
      <c r="C659">
        <v>1100</v>
      </c>
      <c r="D659">
        <v>0.88072016600000003</v>
      </c>
      <c r="E659">
        <v>2</v>
      </c>
      <c r="F659">
        <v>1303</v>
      </c>
      <c r="G659">
        <v>1075</v>
      </c>
      <c r="H659">
        <v>1291</v>
      </c>
      <c r="I659">
        <v>1287</v>
      </c>
      <c r="J659">
        <v>-7.2070684199999997</v>
      </c>
      <c r="K659">
        <f t="shared" si="10"/>
        <v>431.5</v>
      </c>
    </row>
    <row r="660" spans="1:11">
      <c r="A660">
        <v>661</v>
      </c>
      <c r="B660">
        <v>120</v>
      </c>
      <c r="C660">
        <v>120</v>
      </c>
      <c r="D660">
        <v>0.98030626899999995</v>
      </c>
      <c r="E660">
        <v>1</v>
      </c>
      <c r="F660">
        <v>1266</v>
      </c>
      <c r="G660">
        <v>124</v>
      </c>
      <c r="H660">
        <v>1271</v>
      </c>
      <c r="I660">
        <v>1287</v>
      </c>
      <c r="J660">
        <v>5.0163149230000004</v>
      </c>
      <c r="K660">
        <f t="shared" si="10"/>
        <v>767.5</v>
      </c>
    </row>
    <row r="661" spans="1:11">
      <c r="A661">
        <v>662</v>
      </c>
      <c r="B661">
        <v>420</v>
      </c>
      <c r="C661">
        <v>420</v>
      </c>
      <c r="D661">
        <v>0.88958668200000002</v>
      </c>
      <c r="E661">
        <v>2</v>
      </c>
      <c r="F661">
        <v>1273</v>
      </c>
      <c r="G661">
        <v>460</v>
      </c>
      <c r="H661">
        <v>1293</v>
      </c>
      <c r="I661">
        <v>1289</v>
      </c>
      <c r="J661">
        <v>7.1018305579999996</v>
      </c>
      <c r="K661">
        <f t="shared" si="10"/>
        <v>-184.5</v>
      </c>
    </row>
    <row r="662" spans="1:11">
      <c r="A662">
        <v>663</v>
      </c>
      <c r="B662">
        <v>800</v>
      </c>
      <c r="C662">
        <v>800</v>
      </c>
      <c r="D662">
        <v>0.97872536700000001</v>
      </c>
      <c r="E662">
        <v>2</v>
      </c>
      <c r="F662">
        <v>1313</v>
      </c>
      <c r="G662">
        <v>790</v>
      </c>
      <c r="H662">
        <v>1308</v>
      </c>
      <c r="I662">
        <v>1288</v>
      </c>
      <c r="J662">
        <v>-5.10357912</v>
      </c>
      <c r="K662">
        <f t="shared" si="10"/>
        <v>146</v>
      </c>
    </row>
    <row r="663" spans="1:11">
      <c r="A663">
        <v>664</v>
      </c>
      <c r="B663">
        <v>1160</v>
      </c>
      <c r="C663">
        <v>1160</v>
      </c>
      <c r="D663">
        <v>0.87737583399999997</v>
      </c>
      <c r="E663">
        <v>2</v>
      </c>
      <c r="F663">
        <v>1303</v>
      </c>
      <c r="G663">
        <v>1122</v>
      </c>
      <c r="H663">
        <v>1284</v>
      </c>
      <c r="I663">
        <v>1286</v>
      </c>
      <c r="J663">
        <v>-6.246179916</v>
      </c>
      <c r="K663">
        <f t="shared" si="10"/>
        <v>479</v>
      </c>
    </row>
    <row r="664" spans="1:11">
      <c r="A664">
        <v>665</v>
      </c>
      <c r="B664">
        <v>160</v>
      </c>
      <c r="C664">
        <v>160</v>
      </c>
      <c r="D664">
        <v>0.98554162499999998</v>
      </c>
      <c r="E664">
        <v>1</v>
      </c>
      <c r="F664">
        <v>1246</v>
      </c>
      <c r="G664">
        <v>181</v>
      </c>
      <c r="H664">
        <v>1267</v>
      </c>
      <c r="I664">
        <v>1286</v>
      </c>
      <c r="J664">
        <v>6.8925279770000003</v>
      </c>
      <c r="K664">
        <f t="shared" si="10"/>
        <v>824</v>
      </c>
    </row>
    <row r="665" spans="1:11">
      <c r="A665">
        <v>666</v>
      </c>
      <c r="B665">
        <v>470</v>
      </c>
      <c r="C665">
        <v>470</v>
      </c>
      <c r="D665">
        <v>0.88350102900000005</v>
      </c>
      <c r="E665">
        <v>2</v>
      </c>
      <c r="F665">
        <v>1278</v>
      </c>
      <c r="G665">
        <v>500</v>
      </c>
      <c r="H665">
        <v>1293</v>
      </c>
      <c r="I665">
        <v>1288</v>
      </c>
      <c r="J665">
        <v>5.6786460930000002</v>
      </c>
      <c r="K665">
        <f t="shared" si="10"/>
        <v>-144</v>
      </c>
    </row>
    <row r="666" spans="1:11">
      <c r="A666">
        <v>667</v>
      </c>
      <c r="B666">
        <v>840</v>
      </c>
      <c r="C666">
        <v>840</v>
      </c>
      <c r="D666">
        <v>0.96368338399999998</v>
      </c>
      <c r="E666">
        <v>2</v>
      </c>
      <c r="F666">
        <v>1308</v>
      </c>
      <c r="G666">
        <v>835</v>
      </c>
      <c r="H666">
        <v>1305</v>
      </c>
      <c r="I666">
        <v>1286</v>
      </c>
      <c r="J666">
        <v>-6.0079783539999996</v>
      </c>
      <c r="K666">
        <f t="shared" si="10"/>
        <v>192</v>
      </c>
    </row>
    <row r="667" spans="1:11">
      <c r="A667">
        <v>668</v>
      </c>
      <c r="B667">
        <v>1200</v>
      </c>
      <c r="C667">
        <v>1200</v>
      </c>
      <c r="D667">
        <v>0.90146739799999998</v>
      </c>
      <c r="E667">
        <v>2</v>
      </c>
      <c r="F667">
        <v>1303</v>
      </c>
      <c r="G667">
        <v>1162</v>
      </c>
      <c r="H667">
        <v>1284</v>
      </c>
      <c r="I667">
        <v>1285</v>
      </c>
      <c r="J667">
        <v>-5.3629971200000002</v>
      </c>
      <c r="K667">
        <f t="shared" si="10"/>
        <v>519.5</v>
      </c>
    </row>
    <row r="668" spans="1:11">
      <c r="A668">
        <v>669</v>
      </c>
      <c r="B668">
        <v>200</v>
      </c>
      <c r="C668">
        <v>200</v>
      </c>
      <c r="D668">
        <v>0.94716976900000005</v>
      </c>
      <c r="E668">
        <v>1</v>
      </c>
      <c r="F668">
        <v>1246</v>
      </c>
      <c r="G668">
        <v>224</v>
      </c>
      <c r="H668">
        <v>1271</v>
      </c>
      <c r="I668">
        <v>1285</v>
      </c>
      <c r="J668">
        <v>8.1468982800000003</v>
      </c>
      <c r="K668">
        <f t="shared" si="10"/>
        <v>866.5</v>
      </c>
    </row>
    <row r="669" spans="1:11">
      <c r="A669">
        <v>670</v>
      </c>
      <c r="B669">
        <v>520</v>
      </c>
      <c r="C669">
        <v>520</v>
      </c>
      <c r="D669">
        <v>0.93169096600000001</v>
      </c>
      <c r="E669">
        <v>2</v>
      </c>
      <c r="F669">
        <v>1283</v>
      </c>
      <c r="G669">
        <v>550</v>
      </c>
      <c r="H669">
        <v>1298</v>
      </c>
      <c r="I669">
        <v>1287</v>
      </c>
      <c r="J669">
        <v>4.0467354740000001</v>
      </c>
      <c r="K669">
        <f t="shared" si="10"/>
        <v>-93.5</v>
      </c>
    </row>
    <row r="670" spans="1:11">
      <c r="A670">
        <v>671</v>
      </c>
      <c r="B670">
        <v>900</v>
      </c>
      <c r="C670">
        <v>900</v>
      </c>
      <c r="D670">
        <v>0.95457585700000003</v>
      </c>
      <c r="E670">
        <v>2</v>
      </c>
      <c r="F670">
        <v>1313</v>
      </c>
      <c r="G670">
        <v>905</v>
      </c>
      <c r="H670">
        <v>1315</v>
      </c>
      <c r="I670">
        <v>1285</v>
      </c>
      <c r="J670">
        <v>-7.0374282199999998</v>
      </c>
      <c r="K670">
        <f t="shared" si="10"/>
        <v>262.5</v>
      </c>
    </row>
    <row r="671" spans="1:11">
      <c r="A671">
        <v>672</v>
      </c>
      <c r="B671">
        <v>1290</v>
      </c>
      <c r="C671">
        <v>1290</v>
      </c>
      <c r="D671">
        <v>0.94683695800000001</v>
      </c>
      <c r="E671">
        <v>2</v>
      </c>
      <c r="F671">
        <v>1318</v>
      </c>
      <c r="G671">
        <v>1215</v>
      </c>
      <c r="H671">
        <v>1281</v>
      </c>
      <c r="I671">
        <v>1283</v>
      </c>
      <c r="J671">
        <v>-2.7472797500000001</v>
      </c>
      <c r="K671">
        <f t="shared" si="10"/>
        <v>573.5</v>
      </c>
    </row>
    <row r="672" spans="1:11">
      <c r="A672">
        <v>673</v>
      </c>
      <c r="B672">
        <v>250</v>
      </c>
      <c r="C672">
        <v>250</v>
      </c>
      <c r="D672">
        <v>0.92068818900000005</v>
      </c>
      <c r="E672">
        <v>1</v>
      </c>
      <c r="F672">
        <v>1206</v>
      </c>
      <c r="G672">
        <v>311</v>
      </c>
      <c r="H672">
        <v>1267</v>
      </c>
      <c r="I672">
        <v>1284</v>
      </c>
      <c r="J672">
        <v>8.9542237880000002</v>
      </c>
      <c r="K672">
        <f t="shared" si="10"/>
        <v>953</v>
      </c>
    </row>
    <row r="673" spans="1:11">
      <c r="A673">
        <v>674</v>
      </c>
      <c r="B673">
        <v>600</v>
      </c>
      <c r="C673">
        <v>600</v>
      </c>
      <c r="D673">
        <v>0.92533553400000002</v>
      </c>
      <c r="E673">
        <v>2</v>
      </c>
      <c r="F673">
        <v>1298</v>
      </c>
      <c r="G673">
        <v>600</v>
      </c>
      <c r="H673">
        <v>1298</v>
      </c>
      <c r="I673">
        <v>1285</v>
      </c>
      <c r="J673">
        <v>1.22807548</v>
      </c>
      <c r="K673">
        <f t="shared" si="10"/>
        <v>-42.5</v>
      </c>
    </row>
    <row r="674" spans="1:11">
      <c r="A674">
        <v>675</v>
      </c>
      <c r="B674">
        <v>950</v>
      </c>
      <c r="C674">
        <v>950</v>
      </c>
      <c r="D674">
        <v>0.94524893499999996</v>
      </c>
      <c r="E674">
        <v>2</v>
      </c>
      <c r="F674">
        <v>1298</v>
      </c>
      <c r="G674">
        <v>968</v>
      </c>
      <c r="H674">
        <v>1307</v>
      </c>
      <c r="I674">
        <v>1283</v>
      </c>
      <c r="J674">
        <v>-7.5657458330000003</v>
      </c>
      <c r="K674">
        <f t="shared" si="10"/>
        <v>326.5</v>
      </c>
    </row>
    <row r="675" spans="1:11">
      <c r="A675">
        <v>676</v>
      </c>
      <c r="B675">
        <v>30</v>
      </c>
      <c r="C675">
        <v>30</v>
      </c>
      <c r="D675">
        <v>0.92425841900000005</v>
      </c>
      <c r="E675">
        <v>1</v>
      </c>
      <c r="F675">
        <v>1326</v>
      </c>
      <c r="G675">
        <v>1239</v>
      </c>
      <c r="H675">
        <v>1267</v>
      </c>
      <c r="I675">
        <v>1282</v>
      </c>
      <c r="J675">
        <v>-1.8909429760000001</v>
      </c>
      <c r="K675">
        <f t="shared" si="10"/>
        <v>598</v>
      </c>
    </row>
    <row r="676" spans="1:11">
      <c r="A676">
        <v>677</v>
      </c>
      <c r="B676">
        <v>260</v>
      </c>
      <c r="C676">
        <v>260</v>
      </c>
      <c r="D676">
        <v>0.97069320100000001</v>
      </c>
      <c r="E676">
        <v>2</v>
      </c>
      <c r="F676">
        <v>1238</v>
      </c>
      <c r="G676">
        <v>325</v>
      </c>
      <c r="H676">
        <v>1270</v>
      </c>
      <c r="I676">
        <v>1283</v>
      </c>
      <c r="J676">
        <v>9.0254626009999992</v>
      </c>
      <c r="K676">
        <f t="shared" si="10"/>
        <v>966.5</v>
      </c>
    </row>
    <row r="677" spans="1:11">
      <c r="A677">
        <v>678</v>
      </c>
      <c r="B677">
        <v>620</v>
      </c>
      <c r="C677">
        <v>620</v>
      </c>
      <c r="D677">
        <v>0.91991003299999996</v>
      </c>
      <c r="E677">
        <v>2</v>
      </c>
      <c r="F677">
        <v>1303</v>
      </c>
      <c r="G677">
        <v>605</v>
      </c>
      <c r="H677">
        <v>1295</v>
      </c>
      <c r="I677">
        <v>1285</v>
      </c>
      <c r="J677">
        <v>0.51634434699999998</v>
      </c>
      <c r="K677">
        <f t="shared" si="10"/>
        <v>-37.5</v>
      </c>
    </row>
    <row r="678" spans="1:11">
      <c r="A678">
        <v>679</v>
      </c>
      <c r="B678">
        <v>950</v>
      </c>
      <c r="C678">
        <v>950</v>
      </c>
      <c r="D678">
        <v>0.93866251300000003</v>
      </c>
      <c r="E678">
        <v>2</v>
      </c>
      <c r="F678">
        <v>1288</v>
      </c>
      <c r="G678">
        <v>975</v>
      </c>
      <c r="H678">
        <v>1301</v>
      </c>
      <c r="I678">
        <v>1283</v>
      </c>
      <c r="J678">
        <v>-7.5657458330000003</v>
      </c>
      <c r="K678">
        <f t="shared" si="10"/>
        <v>333.5</v>
      </c>
    </row>
    <row r="679" spans="1:11">
      <c r="A679">
        <v>680</v>
      </c>
      <c r="B679">
        <v>30</v>
      </c>
      <c r="C679">
        <v>30</v>
      </c>
      <c r="D679">
        <v>0.96224389600000004</v>
      </c>
      <c r="E679">
        <v>1</v>
      </c>
      <c r="F679">
        <v>1326</v>
      </c>
      <c r="G679">
        <v>1252</v>
      </c>
      <c r="H679">
        <v>1274</v>
      </c>
      <c r="I679">
        <v>1282</v>
      </c>
      <c r="J679">
        <v>-1.8909429760000001</v>
      </c>
      <c r="K679">
        <f t="shared" si="10"/>
        <v>611</v>
      </c>
    </row>
    <row r="680" spans="1:11">
      <c r="A680">
        <v>681</v>
      </c>
      <c r="B680">
        <v>280</v>
      </c>
      <c r="C680">
        <v>280</v>
      </c>
      <c r="D680">
        <v>0.90658927300000003</v>
      </c>
      <c r="E680">
        <v>2</v>
      </c>
      <c r="F680">
        <v>1248</v>
      </c>
      <c r="G680">
        <v>340</v>
      </c>
      <c r="H680">
        <v>1278</v>
      </c>
      <c r="I680">
        <v>1283</v>
      </c>
      <c r="J680">
        <v>9.0863365379999994</v>
      </c>
      <c r="K680">
        <f t="shared" si="10"/>
        <v>981.5</v>
      </c>
    </row>
    <row r="681" spans="1:11">
      <c r="A681">
        <v>682</v>
      </c>
      <c r="B681">
        <v>650</v>
      </c>
      <c r="C681">
        <v>650</v>
      </c>
      <c r="D681">
        <v>0.95950002400000001</v>
      </c>
      <c r="E681">
        <v>2</v>
      </c>
      <c r="F681">
        <v>1308</v>
      </c>
      <c r="G681">
        <v>615</v>
      </c>
      <c r="H681">
        <v>1290</v>
      </c>
      <c r="I681">
        <v>1284</v>
      </c>
      <c r="J681">
        <v>-0.53721173300000002</v>
      </c>
      <c r="K681">
        <f t="shared" si="10"/>
        <v>-27</v>
      </c>
    </row>
    <row r="682" spans="1:11">
      <c r="A682">
        <v>683</v>
      </c>
      <c r="B682">
        <v>950</v>
      </c>
      <c r="C682">
        <v>950</v>
      </c>
      <c r="D682">
        <v>0.95014540800000002</v>
      </c>
      <c r="E682">
        <v>2</v>
      </c>
      <c r="F682">
        <v>1273</v>
      </c>
      <c r="G682">
        <v>985</v>
      </c>
      <c r="H682">
        <v>1291</v>
      </c>
      <c r="I682">
        <v>1282</v>
      </c>
      <c r="J682">
        <v>-7.5657458330000003</v>
      </c>
      <c r="K682">
        <f t="shared" si="10"/>
        <v>344</v>
      </c>
    </row>
    <row r="683" spans="1:11">
      <c r="A683">
        <v>684</v>
      </c>
      <c r="B683">
        <v>30</v>
      </c>
      <c r="C683">
        <v>30</v>
      </c>
      <c r="D683">
        <v>0.97511446099999999</v>
      </c>
      <c r="E683">
        <v>1</v>
      </c>
      <c r="F683">
        <v>1326</v>
      </c>
      <c r="G683">
        <v>1239</v>
      </c>
      <c r="H683">
        <v>1267</v>
      </c>
      <c r="I683">
        <v>1282</v>
      </c>
      <c r="J683">
        <v>-1.8909429760000001</v>
      </c>
      <c r="K683">
        <f t="shared" si="10"/>
        <v>598</v>
      </c>
    </row>
    <row r="684" spans="1:11">
      <c r="A684">
        <v>685</v>
      </c>
      <c r="B684">
        <v>260</v>
      </c>
      <c r="C684">
        <v>260</v>
      </c>
      <c r="D684">
        <v>0.94132251499999997</v>
      </c>
      <c r="E684">
        <v>2</v>
      </c>
      <c r="F684">
        <v>1238</v>
      </c>
      <c r="G684">
        <v>345</v>
      </c>
      <c r="H684">
        <v>1280</v>
      </c>
      <c r="I684">
        <v>1283</v>
      </c>
      <c r="J684">
        <v>9.0254626009999992</v>
      </c>
      <c r="K684">
        <f t="shared" si="10"/>
        <v>986.5</v>
      </c>
    </row>
    <row r="685" spans="1:11">
      <c r="A685">
        <v>686</v>
      </c>
      <c r="B685">
        <v>660</v>
      </c>
      <c r="C685">
        <v>660</v>
      </c>
      <c r="D685">
        <v>0.94525030700000001</v>
      </c>
      <c r="E685">
        <v>2</v>
      </c>
      <c r="F685">
        <v>1323</v>
      </c>
      <c r="G685">
        <v>605</v>
      </c>
      <c r="H685">
        <v>1295</v>
      </c>
      <c r="I685">
        <v>1284</v>
      </c>
      <c r="J685">
        <v>-0.882465689</v>
      </c>
      <c r="K685">
        <f t="shared" si="10"/>
        <v>-37</v>
      </c>
    </row>
    <row r="686" spans="1:11">
      <c r="A686">
        <v>687</v>
      </c>
      <c r="B686">
        <v>950</v>
      </c>
      <c r="C686">
        <v>950</v>
      </c>
      <c r="D686">
        <v>0.95492104300000002</v>
      </c>
      <c r="E686">
        <v>2</v>
      </c>
      <c r="F686">
        <v>1268</v>
      </c>
      <c r="G686">
        <v>1008</v>
      </c>
      <c r="H686">
        <v>1297</v>
      </c>
      <c r="I686">
        <v>1282</v>
      </c>
      <c r="J686">
        <v>-7.5657458330000003</v>
      </c>
      <c r="K686">
        <f t="shared" si="10"/>
        <v>367</v>
      </c>
    </row>
    <row r="687" spans="1:11">
      <c r="A687">
        <v>688</v>
      </c>
      <c r="B687">
        <v>60</v>
      </c>
      <c r="C687">
        <v>60</v>
      </c>
      <c r="D687">
        <v>0.97066876999999996</v>
      </c>
      <c r="E687">
        <v>1</v>
      </c>
      <c r="F687">
        <v>1356</v>
      </c>
      <c r="G687">
        <v>1239</v>
      </c>
      <c r="H687">
        <v>1267</v>
      </c>
      <c r="I687">
        <v>1281</v>
      </c>
      <c r="J687">
        <v>0.86342133099999996</v>
      </c>
      <c r="K687">
        <f t="shared" si="10"/>
        <v>598.5</v>
      </c>
    </row>
    <row r="688" spans="1:11">
      <c r="A688">
        <v>689</v>
      </c>
      <c r="B688">
        <v>260</v>
      </c>
      <c r="C688">
        <v>260</v>
      </c>
      <c r="D688">
        <v>0.97359209700000005</v>
      </c>
      <c r="E688">
        <v>2</v>
      </c>
      <c r="F688">
        <v>1223</v>
      </c>
      <c r="G688">
        <v>365</v>
      </c>
      <c r="H688">
        <v>1275</v>
      </c>
      <c r="I688">
        <v>1283</v>
      </c>
      <c r="J688">
        <v>9.0254626009999992</v>
      </c>
      <c r="K688">
        <f t="shared" si="10"/>
        <v>1006.5</v>
      </c>
    </row>
    <row r="689" spans="1:11">
      <c r="A689">
        <v>690</v>
      </c>
      <c r="B689">
        <v>670</v>
      </c>
      <c r="C689">
        <v>670</v>
      </c>
      <c r="D689">
        <v>0.96189717399999997</v>
      </c>
      <c r="E689">
        <v>2</v>
      </c>
      <c r="F689">
        <v>1328</v>
      </c>
      <c r="G689">
        <v>610</v>
      </c>
      <c r="H689">
        <v>1298</v>
      </c>
      <c r="I689">
        <v>1284</v>
      </c>
      <c r="J689">
        <v>-1.2238828239999999</v>
      </c>
      <c r="K689">
        <f t="shared" si="10"/>
        <v>-32</v>
      </c>
    </row>
    <row r="690" spans="1:11">
      <c r="A690">
        <v>691</v>
      </c>
      <c r="B690">
        <v>960</v>
      </c>
      <c r="C690">
        <v>960</v>
      </c>
      <c r="D690">
        <v>0.95486037599999996</v>
      </c>
      <c r="E690">
        <v>2</v>
      </c>
      <c r="F690">
        <v>1268</v>
      </c>
      <c r="G690">
        <v>1012</v>
      </c>
      <c r="H690">
        <v>1294</v>
      </c>
      <c r="I690">
        <v>1282</v>
      </c>
      <c r="J690">
        <v>-7.6335302540000001</v>
      </c>
      <c r="K690">
        <f t="shared" si="10"/>
        <v>371</v>
      </c>
    </row>
    <row r="691" spans="1:11">
      <c r="A691">
        <v>692</v>
      </c>
      <c r="B691">
        <v>60</v>
      </c>
      <c r="C691">
        <v>60</v>
      </c>
      <c r="D691">
        <v>0.974998437</v>
      </c>
      <c r="E691">
        <v>1</v>
      </c>
      <c r="F691">
        <v>1346</v>
      </c>
      <c r="G691">
        <v>1242</v>
      </c>
      <c r="H691">
        <v>1264</v>
      </c>
      <c r="I691">
        <v>1281</v>
      </c>
      <c r="J691">
        <v>0.86342133099999996</v>
      </c>
      <c r="K691">
        <f t="shared" si="10"/>
        <v>601.5</v>
      </c>
    </row>
    <row r="692" spans="1:11">
      <c r="A692">
        <v>693</v>
      </c>
      <c r="B692">
        <v>260</v>
      </c>
      <c r="C692">
        <v>260</v>
      </c>
      <c r="D692">
        <v>0.96984166699999996</v>
      </c>
      <c r="E692">
        <v>2</v>
      </c>
      <c r="F692">
        <v>1223</v>
      </c>
      <c r="G692">
        <v>360</v>
      </c>
      <c r="H692">
        <v>1273</v>
      </c>
      <c r="I692">
        <v>1283</v>
      </c>
      <c r="J692">
        <v>9.0254626009999992</v>
      </c>
      <c r="K692">
        <f t="shared" si="10"/>
        <v>1001.5</v>
      </c>
    </row>
    <row r="693" spans="1:11">
      <c r="A693">
        <v>694</v>
      </c>
      <c r="B693">
        <v>660</v>
      </c>
      <c r="C693">
        <v>660</v>
      </c>
      <c r="D693">
        <v>0.966614321</v>
      </c>
      <c r="E693">
        <v>2</v>
      </c>
      <c r="F693">
        <v>1323</v>
      </c>
      <c r="G693">
        <v>615</v>
      </c>
      <c r="H693">
        <v>1300</v>
      </c>
      <c r="I693">
        <v>1284</v>
      </c>
      <c r="J693">
        <v>-0.882465689</v>
      </c>
      <c r="K693">
        <f t="shared" si="10"/>
        <v>-27</v>
      </c>
    </row>
    <row r="694" spans="1:11">
      <c r="A694">
        <v>695</v>
      </c>
      <c r="B694">
        <v>970</v>
      </c>
      <c r="C694">
        <v>970</v>
      </c>
      <c r="D694">
        <v>0.94216411499999997</v>
      </c>
      <c r="E694">
        <v>2</v>
      </c>
      <c r="F694">
        <v>1278</v>
      </c>
      <c r="G694">
        <v>1002</v>
      </c>
      <c r="H694">
        <v>1294</v>
      </c>
      <c r="I694">
        <v>1282</v>
      </c>
      <c r="J694">
        <v>-7.6884181299999996</v>
      </c>
      <c r="K694">
        <f t="shared" si="10"/>
        <v>361</v>
      </c>
    </row>
    <row r="695" spans="1:11">
      <c r="A695">
        <v>696</v>
      </c>
      <c r="B695">
        <v>50</v>
      </c>
      <c r="C695">
        <v>50</v>
      </c>
      <c r="D695">
        <v>0.97968995299999995</v>
      </c>
      <c r="E695">
        <v>1</v>
      </c>
      <c r="F695">
        <v>1326</v>
      </c>
      <c r="G695">
        <v>1246</v>
      </c>
      <c r="H695">
        <v>1261</v>
      </c>
      <c r="I695">
        <v>1281</v>
      </c>
      <c r="J695">
        <v>-1.381733E-3</v>
      </c>
      <c r="K695">
        <f t="shared" si="10"/>
        <v>605.5</v>
      </c>
    </row>
    <row r="696" spans="1:11">
      <c r="A696">
        <v>697</v>
      </c>
      <c r="B696">
        <v>260</v>
      </c>
      <c r="C696">
        <v>260</v>
      </c>
      <c r="D696">
        <v>0.97097508799999999</v>
      </c>
      <c r="E696">
        <v>2</v>
      </c>
      <c r="F696">
        <v>1228</v>
      </c>
      <c r="G696">
        <v>360</v>
      </c>
      <c r="H696">
        <v>1278</v>
      </c>
      <c r="I696">
        <v>1284</v>
      </c>
      <c r="J696">
        <v>9.0254626009999992</v>
      </c>
      <c r="K696">
        <f t="shared" si="10"/>
        <v>1002</v>
      </c>
    </row>
    <row r="697" spans="1:11">
      <c r="A697">
        <v>698</v>
      </c>
      <c r="B697">
        <v>670</v>
      </c>
      <c r="C697">
        <v>670</v>
      </c>
      <c r="D697">
        <v>0.96119211199999999</v>
      </c>
      <c r="E697">
        <v>2</v>
      </c>
      <c r="F697">
        <v>1328</v>
      </c>
      <c r="G697">
        <v>615</v>
      </c>
      <c r="H697">
        <v>1300</v>
      </c>
      <c r="I697">
        <v>1285</v>
      </c>
      <c r="J697">
        <v>-1.2238828239999999</v>
      </c>
      <c r="K697">
        <f t="shared" si="10"/>
        <v>-27.5</v>
      </c>
    </row>
    <row r="698" spans="1:11">
      <c r="A698">
        <v>699</v>
      </c>
      <c r="B698">
        <v>970</v>
      </c>
      <c r="C698">
        <v>970</v>
      </c>
      <c r="D698">
        <v>0.93893431299999996</v>
      </c>
      <c r="E698">
        <v>2</v>
      </c>
      <c r="F698">
        <v>1273</v>
      </c>
      <c r="G698">
        <v>1005</v>
      </c>
      <c r="H698">
        <v>1291</v>
      </c>
      <c r="I698">
        <v>1283</v>
      </c>
      <c r="J698">
        <v>-7.6884181299999996</v>
      </c>
      <c r="K698">
        <f t="shared" si="10"/>
        <v>363.5</v>
      </c>
    </row>
    <row r="699" spans="1:11">
      <c r="A699">
        <v>700</v>
      </c>
      <c r="B699">
        <v>50</v>
      </c>
      <c r="C699">
        <v>50</v>
      </c>
      <c r="D699">
        <v>0.98126133599999998</v>
      </c>
      <c r="E699">
        <v>1</v>
      </c>
      <c r="F699">
        <v>1326</v>
      </c>
      <c r="G699">
        <v>1252</v>
      </c>
      <c r="H699">
        <v>1264</v>
      </c>
      <c r="I699">
        <v>1282</v>
      </c>
      <c r="J699">
        <v>-1.381733E-3</v>
      </c>
      <c r="K699">
        <f t="shared" si="10"/>
        <v>611</v>
      </c>
    </row>
    <row r="700" spans="1:11">
      <c r="A700">
        <v>701</v>
      </c>
      <c r="B700">
        <v>270</v>
      </c>
      <c r="C700">
        <v>270</v>
      </c>
      <c r="D700">
        <v>0.96925784999999998</v>
      </c>
      <c r="E700">
        <v>2</v>
      </c>
      <c r="F700">
        <v>1233</v>
      </c>
      <c r="G700">
        <v>360</v>
      </c>
      <c r="H700">
        <v>1278</v>
      </c>
      <c r="I700">
        <v>1284</v>
      </c>
      <c r="J700">
        <v>9.0691489549999993</v>
      </c>
      <c r="K700">
        <f t="shared" si="10"/>
        <v>1002</v>
      </c>
    </row>
    <row r="701" spans="1:11">
      <c r="A701">
        <v>702</v>
      </c>
      <c r="B701">
        <v>670</v>
      </c>
      <c r="C701">
        <v>670</v>
      </c>
      <c r="D701">
        <v>0.96792460599999997</v>
      </c>
      <c r="E701">
        <v>2</v>
      </c>
      <c r="F701">
        <v>1323</v>
      </c>
      <c r="G701">
        <v>625</v>
      </c>
      <c r="H701">
        <v>1300</v>
      </c>
      <c r="I701">
        <v>1285</v>
      </c>
      <c r="J701">
        <v>-1.2238828239999999</v>
      </c>
      <c r="K701">
        <f t="shared" si="10"/>
        <v>-17.5</v>
      </c>
    </row>
    <row r="702" spans="1:11">
      <c r="A702">
        <v>703</v>
      </c>
      <c r="B702">
        <v>980</v>
      </c>
      <c r="C702">
        <v>980</v>
      </c>
      <c r="D702">
        <v>0.93356199799999995</v>
      </c>
      <c r="E702">
        <v>2</v>
      </c>
      <c r="F702">
        <v>1278</v>
      </c>
      <c r="G702">
        <v>1005</v>
      </c>
      <c r="H702">
        <v>1291</v>
      </c>
      <c r="I702">
        <v>1282</v>
      </c>
      <c r="J702">
        <v>-7.7303212569999999</v>
      </c>
      <c r="K702">
        <f t="shared" si="10"/>
        <v>364</v>
      </c>
    </row>
    <row r="703" spans="1:11">
      <c r="A703">
        <v>704</v>
      </c>
      <c r="B703">
        <v>50</v>
      </c>
      <c r="C703">
        <v>50</v>
      </c>
      <c r="D703">
        <v>0.98674454899999997</v>
      </c>
      <c r="E703">
        <v>1</v>
      </c>
      <c r="F703">
        <v>1316</v>
      </c>
      <c r="G703">
        <v>1</v>
      </c>
      <c r="H703">
        <v>1267</v>
      </c>
      <c r="I703">
        <v>1282</v>
      </c>
      <c r="J703">
        <v>-1.381733E-3</v>
      </c>
      <c r="K703">
        <f t="shared" si="10"/>
        <v>642</v>
      </c>
    </row>
    <row r="704" spans="1:11">
      <c r="A704">
        <v>705</v>
      </c>
      <c r="B704">
        <v>290</v>
      </c>
      <c r="C704">
        <v>290</v>
      </c>
      <c r="D704">
        <v>0.95156918999999995</v>
      </c>
      <c r="E704">
        <v>2</v>
      </c>
      <c r="F704">
        <v>1243</v>
      </c>
      <c r="G704">
        <v>365</v>
      </c>
      <c r="H704">
        <v>1280</v>
      </c>
      <c r="I704">
        <v>1284</v>
      </c>
      <c r="J704">
        <v>9.0780652459999995</v>
      </c>
      <c r="K704">
        <f t="shared" si="10"/>
        <v>1007</v>
      </c>
    </row>
    <row r="705" spans="1:11">
      <c r="A705">
        <v>706</v>
      </c>
      <c r="B705">
        <v>680</v>
      </c>
      <c r="C705">
        <v>680</v>
      </c>
      <c r="D705">
        <v>0.97091393000000004</v>
      </c>
      <c r="E705">
        <v>2</v>
      </c>
      <c r="F705">
        <v>1318</v>
      </c>
      <c r="G705">
        <v>640</v>
      </c>
      <c r="H705">
        <v>1298</v>
      </c>
      <c r="I705">
        <v>1285</v>
      </c>
      <c r="J705">
        <v>-1.560961152</v>
      </c>
      <c r="K705">
        <f t="shared" si="10"/>
        <v>-2.5</v>
      </c>
    </row>
    <row r="706" spans="1:11">
      <c r="A706">
        <v>707</v>
      </c>
      <c r="B706">
        <v>990</v>
      </c>
      <c r="C706">
        <v>990</v>
      </c>
      <c r="D706">
        <v>0.92051087799999998</v>
      </c>
      <c r="E706">
        <v>2</v>
      </c>
      <c r="F706">
        <v>1278</v>
      </c>
      <c r="G706">
        <v>1008</v>
      </c>
      <c r="H706">
        <v>1287</v>
      </c>
      <c r="I706">
        <v>1283</v>
      </c>
      <c r="J706">
        <v>-7.7591652199999999</v>
      </c>
      <c r="K706">
        <f t="shared" ref="K706:K769" si="11">IF(G706+I706/2 &lt;1080,G706+I706/2,G706-I706/2)</f>
        <v>366.5</v>
      </c>
    </row>
    <row r="707" spans="1:11">
      <c r="A707">
        <v>708</v>
      </c>
      <c r="B707">
        <v>50</v>
      </c>
      <c r="C707">
        <v>50</v>
      </c>
      <c r="D707">
        <v>0.98556875300000002</v>
      </c>
      <c r="E707">
        <v>1</v>
      </c>
      <c r="F707">
        <v>1306</v>
      </c>
      <c r="G707">
        <v>7</v>
      </c>
      <c r="H707">
        <v>1264</v>
      </c>
      <c r="I707">
        <v>1283</v>
      </c>
      <c r="J707">
        <v>-1.381733E-3</v>
      </c>
      <c r="K707">
        <f t="shared" si="11"/>
        <v>648.5</v>
      </c>
    </row>
    <row r="708" spans="1:11">
      <c r="A708">
        <v>709</v>
      </c>
      <c r="B708">
        <v>290</v>
      </c>
      <c r="C708">
        <v>290</v>
      </c>
      <c r="D708">
        <v>0.96282956399999997</v>
      </c>
      <c r="E708">
        <v>2</v>
      </c>
      <c r="F708">
        <v>1243</v>
      </c>
      <c r="G708">
        <v>355</v>
      </c>
      <c r="H708">
        <v>1275</v>
      </c>
      <c r="I708">
        <v>1285</v>
      </c>
      <c r="J708">
        <v>9.0780652459999995</v>
      </c>
      <c r="K708">
        <f t="shared" si="11"/>
        <v>997.5</v>
      </c>
    </row>
    <row r="709" spans="1:11">
      <c r="A709">
        <v>710</v>
      </c>
      <c r="B709">
        <v>660</v>
      </c>
      <c r="C709">
        <v>660</v>
      </c>
      <c r="D709">
        <v>0.96216963899999997</v>
      </c>
      <c r="E709">
        <v>2</v>
      </c>
      <c r="F709">
        <v>1308</v>
      </c>
      <c r="G709">
        <v>635</v>
      </c>
      <c r="H709">
        <v>1295</v>
      </c>
      <c r="I709">
        <v>1286</v>
      </c>
      <c r="J709">
        <v>-0.882465689</v>
      </c>
      <c r="K709">
        <f t="shared" si="11"/>
        <v>-8</v>
      </c>
    </row>
    <row r="710" spans="1:11">
      <c r="A710">
        <v>711</v>
      </c>
      <c r="B710">
        <v>980</v>
      </c>
      <c r="C710">
        <v>980</v>
      </c>
      <c r="D710">
        <v>0.934891676</v>
      </c>
      <c r="E710">
        <v>2</v>
      </c>
      <c r="F710">
        <v>1283</v>
      </c>
      <c r="G710">
        <v>1002</v>
      </c>
      <c r="H710">
        <v>1294</v>
      </c>
      <c r="I710">
        <v>1284</v>
      </c>
      <c r="J710">
        <v>-7.7303212569999999</v>
      </c>
      <c r="K710">
        <f t="shared" si="11"/>
        <v>360</v>
      </c>
    </row>
    <row r="711" spans="1:11">
      <c r="A711">
        <v>712</v>
      </c>
      <c r="B711">
        <v>50</v>
      </c>
      <c r="C711">
        <v>50</v>
      </c>
      <c r="D711">
        <v>0.98280157400000001</v>
      </c>
      <c r="E711">
        <v>1</v>
      </c>
      <c r="F711">
        <v>1316</v>
      </c>
      <c r="G711">
        <v>1</v>
      </c>
      <c r="H711">
        <v>1267</v>
      </c>
      <c r="I711">
        <v>1284</v>
      </c>
      <c r="J711">
        <v>-1.381733E-3</v>
      </c>
      <c r="K711">
        <f t="shared" si="11"/>
        <v>643</v>
      </c>
    </row>
    <row r="712" spans="1:11">
      <c r="A712">
        <v>713</v>
      </c>
      <c r="B712">
        <v>290</v>
      </c>
      <c r="C712">
        <v>290</v>
      </c>
      <c r="D712">
        <v>0.96881273000000001</v>
      </c>
      <c r="E712">
        <v>2</v>
      </c>
      <c r="F712">
        <v>1243</v>
      </c>
      <c r="G712">
        <v>365</v>
      </c>
      <c r="H712">
        <v>1280</v>
      </c>
      <c r="I712">
        <v>1286</v>
      </c>
      <c r="J712">
        <v>9.0780652459999995</v>
      </c>
      <c r="K712">
        <f t="shared" si="11"/>
        <v>1008</v>
      </c>
    </row>
    <row r="713" spans="1:11">
      <c r="A713">
        <v>714</v>
      </c>
      <c r="B713">
        <v>680</v>
      </c>
      <c r="C713">
        <v>680</v>
      </c>
      <c r="D713">
        <v>0.96970189299999998</v>
      </c>
      <c r="E713">
        <v>2</v>
      </c>
      <c r="F713">
        <v>1318</v>
      </c>
      <c r="G713">
        <v>650</v>
      </c>
      <c r="H713">
        <v>1303</v>
      </c>
      <c r="I713">
        <v>1286</v>
      </c>
      <c r="J713">
        <v>-1.560961152</v>
      </c>
      <c r="K713">
        <f t="shared" si="11"/>
        <v>7</v>
      </c>
    </row>
    <row r="714" spans="1:11">
      <c r="A714">
        <v>715</v>
      </c>
      <c r="B714">
        <v>1010</v>
      </c>
      <c r="C714">
        <v>1010</v>
      </c>
      <c r="D714">
        <v>0.90581861500000005</v>
      </c>
      <c r="E714">
        <v>2</v>
      </c>
      <c r="F714">
        <v>1288</v>
      </c>
      <c r="G714">
        <v>1035</v>
      </c>
      <c r="H714">
        <v>1301</v>
      </c>
      <c r="I714">
        <v>1285</v>
      </c>
      <c r="J714">
        <v>-7.7774469689999997</v>
      </c>
      <c r="K714">
        <f t="shared" si="11"/>
        <v>392.5</v>
      </c>
    </row>
    <row r="715" spans="1:11">
      <c r="A715">
        <v>716</v>
      </c>
      <c r="B715">
        <v>90</v>
      </c>
      <c r="C715">
        <v>90</v>
      </c>
      <c r="D715">
        <v>0.98731749000000002</v>
      </c>
      <c r="E715">
        <v>1</v>
      </c>
      <c r="F715">
        <v>1326</v>
      </c>
      <c r="G715">
        <v>31</v>
      </c>
      <c r="H715">
        <v>1267</v>
      </c>
      <c r="I715">
        <v>1284</v>
      </c>
      <c r="J715">
        <v>3.1539989039999998</v>
      </c>
      <c r="K715">
        <f t="shared" si="11"/>
        <v>673</v>
      </c>
    </row>
    <row r="716" spans="1:11">
      <c r="A716">
        <v>717</v>
      </c>
      <c r="B716">
        <v>320</v>
      </c>
      <c r="C716">
        <v>320</v>
      </c>
      <c r="D716">
        <v>0.95290964899999997</v>
      </c>
      <c r="E716">
        <v>2</v>
      </c>
      <c r="F716">
        <v>1238</v>
      </c>
      <c r="G716">
        <v>400</v>
      </c>
      <c r="H716">
        <v>1278</v>
      </c>
      <c r="I716">
        <v>1286</v>
      </c>
      <c r="J716">
        <v>8.9106901769999993</v>
      </c>
      <c r="K716">
        <f t="shared" si="11"/>
        <v>1043</v>
      </c>
    </row>
    <row r="717" spans="1:11">
      <c r="A717">
        <v>718</v>
      </c>
      <c r="B717">
        <v>710</v>
      </c>
      <c r="C717">
        <v>710</v>
      </c>
      <c r="D717">
        <v>0.97625687299999997</v>
      </c>
      <c r="E717">
        <v>2</v>
      </c>
      <c r="F717">
        <v>1318</v>
      </c>
      <c r="G717">
        <v>675</v>
      </c>
      <c r="H717">
        <v>1300</v>
      </c>
      <c r="I717">
        <v>1286</v>
      </c>
      <c r="J717">
        <v>-2.5413503550000001</v>
      </c>
      <c r="K717">
        <f t="shared" si="11"/>
        <v>32</v>
      </c>
    </row>
    <row r="718" spans="1:11">
      <c r="A718">
        <v>719</v>
      </c>
      <c r="B718">
        <v>1030</v>
      </c>
      <c r="C718">
        <v>1030</v>
      </c>
      <c r="D718">
        <v>0.88977064400000005</v>
      </c>
      <c r="E718">
        <v>2</v>
      </c>
      <c r="F718">
        <v>1283</v>
      </c>
      <c r="G718">
        <v>1038</v>
      </c>
      <c r="H718">
        <v>1287</v>
      </c>
      <c r="I718">
        <v>1285</v>
      </c>
      <c r="J718">
        <v>-7.74294393</v>
      </c>
      <c r="K718">
        <f t="shared" si="11"/>
        <v>395.5</v>
      </c>
    </row>
    <row r="719" spans="1:11">
      <c r="A719">
        <v>720</v>
      </c>
      <c r="B719">
        <v>80</v>
      </c>
      <c r="C719">
        <v>80</v>
      </c>
      <c r="D719">
        <v>0.98806540200000004</v>
      </c>
      <c r="E719">
        <v>1</v>
      </c>
      <c r="F719">
        <v>1296</v>
      </c>
      <c r="G719">
        <v>41</v>
      </c>
      <c r="H719">
        <v>1257</v>
      </c>
      <c r="I719">
        <v>1285</v>
      </c>
      <c r="J719">
        <v>2.4397890059999998</v>
      </c>
      <c r="K719">
        <f t="shared" si="11"/>
        <v>683.5</v>
      </c>
    </row>
    <row r="720" spans="1:11">
      <c r="A720">
        <v>721</v>
      </c>
      <c r="B720">
        <v>310</v>
      </c>
      <c r="C720">
        <v>310</v>
      </c>
      <c r="D720">
        <v>0.95482805599999998</v>
      </c>
      <c r="E720">
        <v>2</v>
      </c>
      <c r="F720">
        <v>1238</v>
      </c>
      <c r="G720">
        <v>395</v>
      </c>
      <c r="H720">
        <v>1280</v>
      </c>
      <c r="I720">
        <v>1287</v>
      </c>
      <c r="J720">
        <v>8.9892366510000006</v>
      </c>
      <c r="K720">
        <f t="shared" si="11"/>
        <v>1038.5</v>
      </c>
    </row>
    <row r="721" spans="1:11">
      <c r="A721">
        <v>722</v>
      </c>
      <c r="B721">
        <v>710</v>
      </c>
      <c r="C721">
        <v>710</v>
      </c>
      <c r="D721">
        <v>0.97330982300000002</v>
      </c>
      <c r="E721">
        <v>2</v>
      </c>
      <c r="F721">
        <v>1323</v>
      </c>
      <c r="G721">
        <v>675</v>
      </c>
      <c r="H721">
        <v>1305</v>
      </c>
      <c r="I721">
        <v>1288</v>
      </c>
      <c r="J721">
        <v>-2.5413503550000001</v>
      </c>
      <c r="K721">
        <f t="shared" si="11"/>
        <v>31</v>
      </c>
    </row>
    <row r="722" spans="1:11">
      <c r="A722">
        <v>723</v>
      </c>
      <c r="B722">
        <v>1040</v>
      </c>
      <c r="C722">
        <v>1040</v>
      </c>
      <c r="D722">
        <v>0.88607128099999999</v>
      </c>
      <c r="E722">
        <v>2</v>
      </c>
      <c r="F722">
        <v>1288</v>
      </c>
      <c r="G722">
        <v>1052</v>
      </c>
      <c r="H722">
        <v>1294</v>
      </c>
      <c r="I722">
        <v>1285</v>
      </c>
      <c r="J722">
        <v>-7.7058586279999997</v>
      </c>
      <c r="K722">
        <f t="shared" si="11"/>
        <v>409.5</v>
      </c>
    </row>
    <row r="723" spans="1:11">
      <c r="A723">
        <v>724</v>
      </c>
      <c r="B723">
        <v>100</v>
      </c>
      <c r="C723">
        <v>100</v>
      </c>
      <c r="D723">
        <v>0.98731611200000002</v>
      </c>
      <c r="E723">
        <v>1</v>
      </c>
      <c r="F723">
        <v>1306</v>
      </c>
      <c r="G723">
        <v>61</v>
      </c>
      <c r="H723">
        <v>1267</v>
      </c>
      <c r="I723">
        <v>1285</v>
      </c>
      <c r="J723">
        <v>3.8206333799999999</v>
      </c>
      <c r="K723">
        <f t="shared" si="11"/>
        <v>703.5</v>
      </c>
    </row>
    <row r="724" spans="1:11">
      <c r="A724">
        <v>725</v>
      </c>
      <c r="B724">
        <v>350</v>
      </c>
      <c r="C724">
        <v>350</v>
      </c>
      <c r="D724">
        <v>0.95933750100000004</v>
      </c>
      <c r="E724">
        <v>2</v>
      </c>
      <c r="F724">
        <v>1248</v>
      </c>
      <c r="G724">
        <v>425</v>
      </c>
      <c r="H724">
        <v>1285</v>
      </c>
      <c r="I724">
        <v>1288</v>
      </c>
      <c r="J724">
        <v>8.5502973680000007</v>
      </c>
      <c r="K724">
        <f t="shared" si="11"/>
        <v>1069</v>
      </c>
    </row>
    <row r="725" spans="1:11">
      <c r="A725">
        <v>726</v>
      </c>
      <c r="B725">
        <v>750</v>
      </c>
      <c r="C725">
        <v>750</v>
      </c>
      <c r="D725">
        <v>0.980046431</v>
      </c>
      <c r="E725">
        <v>2</v>
      </c>
      <c r="F725">
        <v>1323</v>
      </c>
      <c r="G725">
        <v>715</v>
      </c>
      <c r="H725">
        <v>1305</v>
      </c>
      <c r="I725">
        <v>1287</v>
      </c>
      <c r="J725">
        <v>-3.7597527130000001</v>
      </c>
      <c r="K725">
        <f t="shared" si="11"/>
        <v>71.5</v>
      </c>
    </row>
    <row r="726" spans="1:11">
      <c r="A726">
        <v>727</v>
      </c>
      <c r="B726">
        <v>1080</v>
      </c>
      <c r="C726">
        <v>1080</v>
      </c>
      <c r="D726">
        <v>0.85619882999999997</v>
      </c>
      <c r="E726">
        <v>2</v>
      </c>
      <c r="F726">
        <v>1288</v>
      </c>
      <c r="G726">
        <v>1085</v>
      </c>
      <c r="H726">
        <v>1291</v>
      </c>
      <c r="I726">
        <v>1285</v>
      </c>
      <c r="J726">
        <v>-7.4256477959999998</v>
      </c>
      <c r="K726">
        <f t="shared" si="11"/>
        <v>442.5</v>
      </c>
    </row>
    <row r="727" spans="1:11">
      <c r="A727">
        <v>728</v>
      </c>
      <c r="B727">
        <v>130</v>
      </c>
      <c r="C727">
        <v>130</v>
      </c>
      <c r="D727">
        <v>0.98420327799999996</v>
      </c>
      <c r="E727">
        <v>1</v>
      </c>
      <c r="F727">
        <v>1296</v>
      </c>
      <c r="G727">
        <v>101</v>
      </c>
      <c r="H727">
        <v>1267</v>
      </c>
      <c r="I727">
        <v>1286</v>
      </c>
      <c r="J727">
        <v>5.5478969359999999</v>
      </c>
      <c r="K727">
        <f t="shared" si="11"/>
        <v>744</v>
      </c>
    </row>
    <row r="728" spans="1:11">
      <c r="A728">
        <v>729</v>
      </c>
      <c r="B728">
        <v>390</v>
      </c>
      <c r="C728">
        <v>390</v>
      </c>
      <c r="D728">
        <v>0.96437206499999995</v>
      </c>
      <c r="E728">
        <v>2</v>
      </c>
      <c r="F728">
        <v>1253</v>
      </c>
      <c r="G728">
        <v>450</v>
      </c>
      <c r="H728">
        <v>1283</v>
      </c>
      <c r="I728">
        <v>1288</v>
      </c>
      <c r="J728">
        <v>7.8140294030000002</v>
      </c>
      <c r="K728">
        <f t="shared" si="11"/>
        <v>-194</v>
      </c>
    </row>
    <row r="729" spans="1:11">
      <c r="A729">
        <v>730</v>
      </c>
      <c r="B729">
        <v>770</v>
      </c>
      <c r="C729">
        <v>770</v>
      </c>
      <c r="D729">
        <v>0.98597519199999994</v>
      </c>
      <c r="E729">
        <v>2</v>
      </c>
      <c r="F729">
        <v>1313</v>
      </c>
      <c r="G729">
        <v>750</v>
      </c>
      <c r="H729">
        <v>1303</v>
      </c>
      <c r="I729">
        <v>1287</v>
      </c>
      <c r="J729">
        <v>-4.3234198920000004</v>
      </c>
      <c r="K729">
        <f t="shared" si="11"/>
        <v>106.5</v>
      </c>
    </row>
    <row r="730" spans="1:11">
      <c r="A730">
        <v>731</v>
      </c>
      <c r="B730">
        <v>1110</v>
      </c>
      <c r="C730">
        <v>1110</v>
      </c>
      <c r="D730">
        <v>0.83703889099999995</v>
      </c>
      <c r="E730">
        <v>2</v>
      </c>
      <c r="F730">
        <v>1293</v>
      </c>
      <c r="G730">
        <v>1105</v>
      </c>
      <c r="H730">
        <v>1291</v>
      </c>
      <c r="I730">
        <v>1286</v>
      </c>
      <c r="J730">
        <v>-7.0784187440000004</v>
      </c>
      <c r="K730">
        <f t="shared" si="11"/>
        <v>462</v>
      </c>
    </row>
    <row r="731" spans="1:11">
      <c r="A731">
        <v>732</v>
      </c>
      <c r="B731">
        <v>150</v>
      </c>
      <c r="C731">
        <v>150</v>
      </c>
      <c r="D731">
        <v>0.98410355199999999</v>
      </c>
      <c r="E731">
        <v>1</v>
      </c>
      <c r="F731">
        <v>1286</v>
      </c>
      <c r="G731">
        <v>134</v>
      </c>
      <c r="H731">
        <v>1271</v>
      </c>
      <c r="I731">
        <v>1287</v>
      </c>
      <c r="J731">
        <v>6.4847773679999996</v>
      </c>
      <c r="K731">
        <f t="shared" si="11"/>
        <v>777.5</v>
      </c>
    </row>
    <row r="732" spans="1:11">
      <c r="A732">
        <v>733</v>
      </c>
      <c r="B732">
        <v>430</v>
      </c>
      <c r="C732">
        <v>430</v>
      </c>
      <c r="D732">
        <v>0.95518877300000005</v>
      </c>
      <c r="E732">
        <v>2</v>
      </c>
      <c r="F732">
        <v>1263</v>
      </c>
      <c r="G732">
        <v>475</v>
      </c>
      <c r="H732">
        <v>1285</v>
      </c>
      <c r="I732">
        <v>1288</v>
      </c>
      <c r="J732">
        <v>6.8386001500000004</v>
      </c>
      <c r="K732">
        <f t="shared" si="11"/>
        <v>-169</v>
      </c>
    </row>
    <row r="733" spans="1:11">
      <c r="A733">
        <v>734</v>
      </c>
      <c r="B733">
        <v>800</v>
      </c>
      <c r="C733">
        <v>800</v>
      </c>
      <c r="D733">
        <v>0.98644774599999996</v>
      </c>
      <c r="E733">
        <v>2</v>
      </c>
      <c r="F733">
        <v>1308</v>
      </c>
      <c r="G733">
        <v>795</v>
      </c>
      <c r="H733">
        <v>1305</v>
      </c>
      <c r="I733">
        <v>1288</v>
      </c>
      <c r="J733">
        <v>-5.10357912</v>
      </c>
      <c r="K733">
        <f t="shared" si="11"/>
        <v>151</v>
      </c>
    </row>
    <row r="734" spans="1:11">
      <c r="A734">
        <v>735</v>
      </c>
      <c r="B734">
        <v>1160</v>
      </c>
      <c r="C734">
        <v>1160</v>
      </c>
      <c r="D734">
        <v>0.85032025200000005</v>
      </c>
      <c r="E734">
        <v>2</v>
      </c>
      <c r="F734">
        <v>1303</v>
      </c>
      <c r="G734">
        <v>1128</v>
      </c>
      <c r="H734">
        <v>1287</v>
      </c>
      <c r="I734">
        <v>1286</v>
      </c>
      <c r="J734">
        <v>-6.246179916</v>
      </c>
      <c r="K734">
        <f t="shared" si="11"/>
        <v>485</v>
      </c>
    </row>
    <row r="735" spans="1:11">
      <c r="A735">
        <v>736</v>
      </c>
      <c r="B735">
        <v>170</v>
      </c>
      <c r="C735">
        <v>170</v>
      </c>
      <c r="D735">
        <v>0.97976174000000005</v>
      </c>
      <c r="E735">
        <v>1</v>
      </c>
      <c r="F735">
        <v>1256</v>
      </c>
      <c r="G735">
        <v>184</v>
      </c>
      <c r="H735">
        <v>1271</v>
      </c>
      <c r="I735">
        <v>1287</v>
      </c>
      <c r="J735">
        <v>7.2614306549999998</v>
      </c>
      <c r="K735">
        <f t="shared" si="11"/>
        <v>827.5</v>
      </c>
    </row>
    <row r="736" spans="1:11">
      <c r="A736">
        <v>737</v>
      </c>
      <c r="B736">
        <v>480</v>
      </c>
      <c r="C736">
        <v>480</v>
      </c>
      <c r="D736">
        <v>0.955955836</v>
      </c>
      <c r="E736">
        <v>2</v>
      </c>
      <c r="F736">
        <v>1278</v>
      </c>
      <c r="G736">
        <v>505</v>
      </c>
      <c r="H736">
        <v>1290</v>
      </c>
      <c r="I736">
        <v>1289</v>
      </c>
      <c r="J736">
        <v>5.3658920959999996</v>
      </c>
      <c r="K736">
        <f t="shared" si="11"/>
        <v>-139.5</v>
      </c>
    </row>
    <row r="737" spans="1:11">
      <c r="A737">
        <v>738</v>
      </c>
      <c r="B737">
        <v>840</v>
      </c>
      <c r="C737">
        <v>840</v>
      </c>
      <c r="D737">
        <v>0.98895012199999999</v>
      </c>
      <c r="E737">
        <v>2</v>
      </c>
      <c r="F737">
        <v>1303</v>
      </c>
      <c r="G737">
        <v>840</v>
      </c>
      <c r="H737">
        <v>1303</v>
      </c>
      <c r="I737">
        <v>1288</v>
      </c>
      <c r="J737">
        <v>-6.0079783539999996</v>
      </c>
      <c r="K737">
        <f t="shared" si="11"/>
        <v>196</v>
      </c>
    </row>
    <row r="738" spans="1:11">
      <c r="A738">
        <v>739</v>
      </c>
      <c r="B738">
        <v>1200</v>
      </c>
      <c r="C738">
        <v>1200</v>
      </c>
      <c r="D738">
        <v>0.86154218000000005</v>
      </c>
      <c r="E738">
        <v>2</v>
      </c>
      <c r="F738">
        <v>1303</v>
      </c>
      <c r="G738">
        <v>1155</v>
      </c>
      <c r="H738">
        <v>1281</v>
      </c>
      <c r="I738">
        <v>1287</v>
      </c>
      <c r="J738">
        <v>-5.3629971200000002</v>
      </c>
      <c r="K738">
        <f t="shared" si="11"/>
        <v>511.5</v>
      </c>
    </row>
    <row r="739" spans="1:11">
      <c r="A739">
        <v>740</v>
      </c>
      <c r="B739">
        <v>190</v>
      </c>
      <c r="C739">
        <v>190</v>
      </c>
      <c r="D739">
        <v>0.97911308600000002</v>
      </c>
      <c r="E739">
        <v>1</v>
      </c>
      <c r="F739">
        <v>1236</v>
      </c>
      <c r="G739">
        <v>221</v>
      </c>
      <c r="H739">
        <v>1267</v>
      </c>
      <c r="I739">
        <v>1288</v>
      </c>
      <c r="J739">
        <v>7.8874448819999996</v>
      </c>
      <c r="K739">
        <f t="shared" si="11"/>
        <v>865</v>
      </c>
    </row>
    <row r="740" spans="1:11">
      <c r="A740">
        <v>741</v>
      </c>
      <c r="B740">
        <v>510</v>
      </c>
      <c r="C740">
        <v>510</v>
      </c>
      <c r="D740">
        <v>0.96179733099999998</v>
      </c>
      <c r="E740">
        <v>2</v>
      </c>
      <c r="F740">
        <v>1283</v>
      </c>
      <c r="G740">
        <v>530</v>
      </c>
      <c r="H740">
        <v>1293</v>
      </c>
      <c r="I740">
        <v>1289</v>
      </c>
      <c r="J740">
        <v>4.3852728089999999</v>
      </c>
      <c r="K740">
        <f t="shared" si="11"/>
        <v>-114.5</v>
      </c>
    </row>
    <row r="741" spans="1:11">
      <c r="A741">
        <v>742</v>
      </c>
      <c r="B741">
        <v>870</v>
      </c>
      <c r="C741">
        <v>870</v>
      </c>
      <c r="D741">
        <v>0.988439917</v>
      </c>
      <c r="E741">
        <v>2</v>
      </c>
      <c r="F741">
        <v>1303</v>
      </c>
      <c r="G741">
        <v>890</v>
      </c>
      <c r="H741">
        <v>1313</v>
      </c>
      <c r="I741">
        <v>1288</v>
      </c>
      <c r="J741">
        <v>-6.5743310429999999</v>
      </c>
      <c r="K741">
        <f t="shared" si="11"/>
        <v>246</v>
      </c>
    </row>
    <row r="742" spans="1:11">
      <c r="A742">
        <v>743</v>
      </c>
      <c r="B742">
        <v>1270</v>
      </c>
      <c r="C742">
        <v>1270</v>
      </c>
      <c r="D742">
        <v>0.928262527</v>
      </c>
      <c r="E742">
        <v>2</v>
      </c>
      <c r="F742">
        <v>1323</v>
      </c>
      <c r="G742">
        <v>1178</v>
      </c>
      <c r="H742">
        <v>1277</v>
      </c>
      <c r="I742">
        <v>1286</v>
      </c>
      <c r="J742">
        <v>-3.3966447799999999</v>
      </c>
      <c r="K742">
        <f t="shared" si="11"/>
        <v>535</v>
      </c>
    </row>
    <row r="743" spans="1:11">
      <c r="A743">
        <v>744</v>
      </c>
      <c r="B743">
        <v>210</v>
      </c>
      <c r="C743">
        <v>210</v>
      </c>
      <c r="D743">
        <v>0.97528204399999996</v>
      </c>
      <c r="E743">
        <v>1</v>
      </c>
      <c r="F743">
        <v>1186</v>
      </c>
      <c r="G743">
        <v>291</v>
      </c>
      <c r="H743">
        <v>1267</v>
      </c>
      <c r="I743">
        <v>1287</v>
      </c>
      <c r="J743">
        <v>8.3721874469999999</v>
      </c>
      <c r="K743">
        <f t="shared" si="11"/>
        <v>934.5</v>
      </c>
    </row>
    <row r="744" spans="1:11">
      <c r="A744">
        <v>745</v>
      </c>
      <c r="B744">
        <v>580</v>
      </c>
      <c r="C744">
        <v>580</v>
      </c>
      <c r="D744">
        <v>0.94883001700000003</v>
      </c>
      <c r="E744">
        <v>2</v>
      </c>
      <c r="F744">
        <v>1308</v>
      </c>
      <c r="G744">
        <v>570</v>
      </c>
      <c r="H744">
        <v>1303</v>
      </c>
      <c r="I744">
        <v>1288</v>
      </c>
      <c r="J744">
        <v>1.9419339250000001</v>
      </c>
      <c r="K744">
        <f t="shared" si="11"/>
        <v>-74</v>
      </c>
    </row>
    <row r="745" spans="1:11">
      <c r="A745">
        <v>746</v>
      </c>
      <c r="B745">
        <v>930</v>
      </c>
      <c r="C745">
        <v>930</v>
      </c>
      <c r="D745">
        <v>0.96657918600000003</v>
      </c>
      <c r="E745">
        <v>2</v>
      </c>
      <c r="F745">
        <v>1298</v>
      </c>
      <c r="G745">
        <v>942</v>
      </c>
      <c r="H745">
        <v>1304</v>
      </c>
      <c r="I745">
        <v>1286</v>
      </c>
      <c r="J745">
        <v>-7.391909139</v>
      </c>
      <c r="K745">
        <f t="shared" si="11"/>
        <v>299</v>
      </c>
    </row>
    <row r="746" spans="1:11">
      <c r="A746">
        <v>747</v>
      </c>
      <c r="B746">
        <v>0</v>
      </c>
      <c r="C746">
        <v>0</v>
      </c>
      <c r="D746">
        <v>0.96552415400000002</v>
      </c>
      <c r="E746">
        <v>1</v>
      </c>
      <c r="F746">
        <v>1316</v>
      </c>
      <c r="G746">
        <v>1219</v>
      </c>
      <c r="H746">
        <v>1267</v>
      </c>
      <c r="I746">
        <v>1285</v>
      </c>
      <c r="J746">
        <v>-5.1457363999999997</v>
      </c>
      <c r="K746">
        <f t="shared" si="11"/>
        <v>576.5</v>
      </c>
    </row>
    <row r="747" spans="1:11">
      <c r="A747">
        <v>748</v>
      </c>
      <c r="B747">
        <v>240</v>
      </c>
      <c r="C747">
        <v>240</v>
      </c>
      <c r="D747">
        <v>0.96281182899999995</v>
      </c>
      <c r="E747">
        <v>2</v>
      </c>
      <c r="F747">
        <v>1243</v>
      </c>
      <c r="G747">
        <v>310</v>
      </c>
      <c r="H747">
        <v>1278</v>
      </c>
      <c r="I747">
        <v>1287</v>
      </c>
      <c r="J747">
        <v>8.8543650350000007</v>
      </c>
      <c r="K747">
        <f t="shared" si="11"/>
        <v>953.5</v>
      </c>
    </row>
    <row r="748" spans="1:11">
      <c r="A748">
        <v>749</v>
      </c>
      <c r="B748">
        <v>620</v>
      </c>
      <c r="C748">
        <v>620</v>
      </c>
      <c r="D748">
        <v>0.96754793100000003</v>
      </c>
      <c r="E748">
        <v>2</v>
      </c>
      <c r="F748">
        <v>1313</v>
      </c>
      <c r="G748">
        <v>610</v>
      </c>
      <c r="H748">
        <v>1308</v>
      </c>
      <c r="I748">
        <v>1287</v>
      </c>
      <c r="J748">
        <v>0.51634434699999998</v>
      </c>
      <c r="K748">
        <f t="shared" si="11"/>
        <v>-33.5</v>
      </c>
    </row>
    <row r="749" spans="1:11">
      <c r="A749">
        <v>750</v>
      </c>
      <c r="B749">
        <v>980</v>
      </c>
      <c r="C749">
        <v>980</v>
      </c>
      <c r="D749">
        <v>0.92292360200000001</v>
      </c>
      <c r="E749">
        <v>2</v>
      </c>
      <c r="F749">
        <v>1303</v>
      </c>
      <c r="G749">
        <v>975</v>
      </c>
      <c r="H749">
        <v>1301</v>
      </c>
      <c r="I749">
        <v>1285</v>
      </c>
      <c r="J749">
        <v>-7.7303212569999999</v>
      </c>
      <c r="K749">
        <f t="shared" si="11"/>
        <v>332.5</v>
      </c>
    </row>
    <row r="750" spans="1:11">
      <c r="A750">
        <v>751</v>
      </c>
      <c r="B750">
        <v>30</v>
      </c>
      <c r="C750">
        <v>30</v>
      </c>
      <c r="D750">
        <v>0.98496560200000005</v>
      </c>
      <c r="E750">
        <v>1</v>
      </c>
      <c r="F750">
        <v>1296</v>
      </c>
      <c r="G750">
        <v>4</v>
      </c>
      <c r="H750">
        <v>1271</v>
      </c>
      <c r="I750">
        <v>1284</v>
      </c>
      <c r="J750">
        <v>-1.8909429760000001</v>
      </c>
      <c r="K750">
        <f t="shared" si="11"/>
        <v>646</v>
      </c>
    </row>
    <row r="751" spans="1:11">
      <c r="A751">
        <v>752</v>
      </c>
      <c r="B751">
        <v>300</v>
      </c>
      <c r="C751">
        <v>300</v>
      </c>
      <c r="D751">
        <v>0.96545495800000003</v>
      </c>
      <c r="E751">
        <v>2</v>
      </c>
      <c r="F751">
        <v>1258</v>
      </c>
      <c r="G751">
        <v>350</v>
      </c>
      <c r="H751">
        <v>1283</v>
      </c>
      <c r="I751">
        <v>1285</v>
      </c>
      <c r="J751">
        <v>9.0453611800000004</v>
      </c>
      <c r="K751">
        <f t="shared" si="11"/>
        <v>992.5</v>
      </c>
    </row>
    <row r="752" spans="1:11">
      <c r="A752">
        <v>753</v>
      </c>
      <c r="B752">
        <v>670</v>
      </c>
      <c r="C752">
        <v>670</v>
      </c>
      <c r="D752">
        <v>0.97325593799999999</v>
      </c>
      <c r="E752">
        <v>2</v>
      </c>
      <c r="F752">
        <v>1308</v>
      </c>
      <c r="G752">
        <v>665</v>
      </c>
      <c r="H752">
        <v>1305</v>
      </c>
      <c r="I752">
        <v>1286</v>
      </c>
      <c r="J752">
        <v>-1.2238828239999999</v>
      </c>
      <c r="K752">
        <f t="shared" si="11"/>
        <v>22</v>
      </c>
    </row>
    <row r="753" spans="1:11">
      <c r="A753">
        <v>754</v>
      </c>
      <c r="B753">
        <v>1030</v>
      </c>
      <c r="C753">
        <v>1030</v>
      </c>
      <c r="D753">
        <v>0.896615563</v>
      </c>
      <c r="E753">
        <v>2</v>
      </c>
      <c r="F753">
        <v>1303</v>
      </c>
      <c r="G753">
        <v>1025</v>
      </c>
      <c r="H753">
        <v>1301</v>
      </c>
      <c r="I753">
        <v>1284</v>
      </c>
      <c r="J753">
        <v>-7.74294393</v>
      </c>
      <c r="K753">
        <f t="shared" si="11"/>
        <v>383</v>
      </c>
    </row>
    <row r="754" spans="1:11">
      <c r="A754">
        <v>755</v>
      </c>
      <c r="B754">
        <v>80</v>
      </c>
      <c r="C754">
        <v>80</v>
      </c>
      <c r="D754">
        <v>0.98657846599999999</v>
      </c>
      <c r="E754">
        <v>1</v>
      </c>
      <c r="F754">
        <v>1296</v>
      </c>
      <c r="G754">
        <v>51</v>
      </c>
      <c r="H754">
        <v>1267</v>
      </c>
      <c r="I754">
        <v>1282</v>
      </c>
      <c r="J754">
        <v>2.4397890059999998</v>
      </c>
      <c r="K754">
        <f t="shared" si="11"/>
        <v>692</v>
      </c>
    </row>
    <row r="755" spans="1:11">
      <c r="A755">
        <v>756</v>
      </c>
      <c r="B755">
        <v>340</v>
      </c>
      <c r="C755">
        <v>340</v>
      </c>
      <c r="D755">
        <v>0.96224390000000004</v>
      </c>
      <c r="E755">
        <v>2</v>
      </c>
      <c r="F755">
        <v>1253</v>
      </c>
      <c r="G755">
        <v>400</v>
      </c>
      <c r="H755">
        <v>1283</v>
      </c>
      <c r="I755">
        <v>1284</v>
      </c>
      <c r="J755">
        <v>8.6902564990000002</v>
      </c>
      <c r="K755">
        <f t="shared" si="11"/>
        <v>1042</v>
      </c>
    </row>
    <row r="756" spans="1:11">
      <c r="A756">
        <v>757</v>
      </c>
      <c r="B756">
        <v>720</v>
      </c>
      <c r="C756">
        <v>720</v>
      </c>
      <c r="D756">
        <v>0.98007675299999997</v>
      </c>
      <c r="E756">
        <v>2</v>
      </c>
      <c r="F756">
        <v>1313</v>
      </c>
      <c r="G756">
        <v>700</v>
      </c>
      <c r="H756">
        <v>1303</v>
      </c>
      <c r="I756">
        <v>1285</v>
      </c>
      <c r="J756">
        <v>-2.856329476</v>
      </c>
      <c r="K756">
        <f t="shared" si="11"/>
        <v>57.5</v>
      </c>
    </row>
    <row r="757" spans="1:11">
      <c r="A757">
        <v>758</v>
      </c>
      <c r="B757">
        <v>1060</v>
      </c>
      <c r="C757">
        <v>1060</v>
      </c>
      <c r="D757">
        <v>0.872015867</v>
      </c>
      <c r="E757">
        <v>2</v>
      </c>
      <c r="F757">
        <v>1293</v>
      </c>
      <c r="G757">
        <v>1055</v>
      </c>
      <c r="H757">
        <v>1291</v>
      </c>
      <c r="I757">
        <v>1282</v>
      </c>
      <c r="J757">
        <v>-7.5920621779999999</v>
      </c>
      <c r="K757">
        <f t="shared" si="11"/>
        <v>414</v>
      </c>
    </row>
    <row r="758" spans="1:11">
      <c r="A758">
        <v>759</v>
      </c>
      <c r="B758">
        <v>100</v>
      </c>
      <c r="C758">
        <v>100</v>
      </c>
      <c r="D758">
        <v>0.98490109800000003</v>
      </c>
      <c r="E758">
        <v>1</v>
      </c>
      <c r="F758">
        <v>1286</v>
      </c>
      <c r="G758">
        <v>77</v>
      </c>
      <c r="H758">
        <v>1264</v>
      </c>
      <c r="I758">
        <v>1282</v>
      </c>
      <c r="J758">
        <v>3.8206333799999999</v>
      </c>
      <c r="K758">
        <f t="shared" si="11"/>
        <v>718</v>
      </c>
    </row>
    <row r="759" spans="1:11">
      <c r="A759">
        <v>760</v>
      </c>
      <c r="B759">
        <v>360</v>
      </c>
      <c r="C759">
        <v>360</v>
      </c>
      <c r="D759">
        <v>0.94211560599999999</v>
      </c>
      <c r="E759">
        <v>2</v>
      </c>
      <c r="F759">
        <v>1253</v>
      </c>
      <c r="G759">
        <v>415</v>
      </c>
      <c r="H759">
        <v>1280</v>
      </c>
      <c r="I759">
        <v>1283</v>
      </c>
      <c r="J759">
        <v>8.3917724339999999</v>
      </c>
      <c r="K759">
        <f t="shared" si="11"/>
        <v>1056.5</v>
      </c>
    </row>
    <row r="760" spans="1:11">
      <c r="A760">
        <v>761</v>
      </c>
      <c r="B760">
        <v>730</v>
      </c>
      <c r="C760">
        <v>730</v>
      </c>
      <c r="D760">
        <v>0.98082090099999997</v>
      </c>
      <c r="E760">
        <v>2</v>
      </c>
      <c r="F760">
        <v>1308</v>
      </c>
      <c r="G760">
        <v>715</v>
      </c>
      <c r="H760">
        <v>1300</v>
      </c>
      <c r="I760">
        <v>1290</v>
      </c>
      <c r="J760">
        <v>-3.164666763</v>
      </c>
      <c r="K760">
        <f t="shared" si="11"/>
        <v>70</v>
      </c>
    </row>
    <row r="761" spans="1:11">
      <c r="A761">
        <v>762</v>
      </c>
      <c r="B761">
        <v>1070</v>
      </c>
      <c r="C761">
        <v>1070</v>
      </c>
      <c r="D761">
        <v>0.84791386499999999</v>
      </c>
      <c r="E761">
        <v>2</v>
      </c>
      <c r="F761">
        <v>1293</v>
      </c>
      <c r="G761">
        <v>1065</v>
      </c>
      <c r="H761">
        <v>1291</v>
      </c>
      <c r="I761">
        <v>1289</v>
      </c>
      <c r="J761">
        <v>-7.5154090919999996</v>
      </c>
      <c r="K761">
        <f t="shared" si="11"/>
        <v>420.5</v>
      </c>
    </row>
    <row r="762" spans="1:11">
      <c r="A762">
        <v>763</v>
      </c>
      <c r="B762">
        <v>110</v>
      </c>
      <c r="C762">
        <v>110</v>
      </c>
      <c r="D762">
        <v>0.98627799800000004</v>
      </c>
      <c r="E762">
        <v>1</v>
      </c>
      <c r="F762">
        <v>1286</v>
      </c>
      <c r="G762">
        <v>87</v>
      </c>
      <c r="H762">
        <v>1264</v>
      </c>
      <c r="I762">
        <v>1283</v>
      </c>
      <c r="J762">
        <v>4.4409805960000002</v>
      </c>
      <c r="K762">
        <f t="shared" si="11"/>
        <v>728.5</v>
      </c>
    </row>
    <row r="763" spans="1:11">
      <c r="A763">
        <v>764</v>
      </c>
      <c r="B763">
        <v>370</v>
      </c>
      <c r="C763">
        <v>370</v>
      </c>
      <c r="D763">
        <v>0.95897694899999997</v>
      </c>
      <c r="E763">
        <v>2</v>
      </c>
      <c r="F763">
        <v>1253</v>
      </c>
      <c r="G763">
        <v>425</v>
      </c>
      <c r="H763">
        <v>1280</v>
      </c>
      <c r="I763">
        <v>1285</v>
      </c>
      <c r="J763">
        <v>8.2156112530000005</v>
      </c>
      <c r="K763">
        <f t="shared" si="11"/>
        <v>1067.5</v>
      </c>
    </row>
    <row r="764" spans="1:11">
      <c r="A764">
        <v>765</v>
      </c>
      <c r="B764">
        <v>740</v>
      </c>
      <c r="C764">
        <v>740</v>
      </c>
      <c r="D764">
        <v>0.98108624799999999</v>
      </c>
      <c r="E764">
        <v>2</v>
      </c>
      <c r="F764">
        <v>1308</v>
      </c>
      <c r="G764">
        <v>725</v>
      </c>
      <c r="H764">
        <v>1300</v>
      </c>
      <c r="I764">
        <v>1284</v>
      </c>
      <c r="J764">
        <v>-3.465942987</v>
      </c>
      <c r="K764">
        <f t="shared" si="11"/>
        <v>83</v>
      </c>
    </row>
    <row r="765" spans="1:11">
      <c r="A765">
        <v>766</v>
      </c>
      <c r="B765">
        <v>1080</v>
      </c>
      <c r="C765">
        <v>1080</v>
      </c>
      <c r="D765">
        <v>0.86614933299999997</v>
      </c>
      <c r="E765">
        <v>2</v>
      </c>
      <c r="F765">
        <v>1293</v>
      </c>
      <c r="G765">
        <v>1075</v>
      </c>
      <c r="H765">
        <v>1291</v>
      </c>
      <c r="I765">
        <v>1282</v>
      </c>
      <c r="J765">
        <v>-7.4256477959999998</v>
      </c>
      <c r="K765">
        <f t="shared" si="11"/>
        <v>434</v>
      </c>
    </row>
    <row r="766" spans="1:11">
      <c r="A766">
        <v>767</v>
      </c>
      <c r="B766">
        <v>120</v>
      </c>
      <c r="C766">
        <v>120</v>
      </c>
      <c r="D766">
        <v>0.98301967400000001</v>
      </c>
      <c r="E766">
        <v>1</v>
      </c>
      <c r="F766">
        <v>1286</v>
      </c>
      <c r="G766">
        <v>94</v>
      </c>
      <c r="H766">
        <v>1261</v>
      </c>
      <c r="I766">
        <v>1283</v>
      </c>
      <c r="J766">
        <v>5.0163149230000004</v>
      </c>
      <c r="K766">
        <f t="shared" si="11"/>
        <v>735.5</v>
      </c>
    </row>
    <row r="767" spans="1:11">
      <c r="A767">
        <v>768</v>
      </c>
      <c r="B767">
        <v>370</v>
      </c>
      <c r="C767">
        <v>370</v>
      </c>
      <c r="D767">
        <v>0.95911636</v>
      </c>
      <c r="E767">
        <v>2</v>
      </c>
      <c r="F767">
        <v>1248</v>
      </c>
      <c r="G767">
        <v>435</v>
      </c>
      <c r="H767">
        <v>1280</v>
      </c>
      <c r="I767">
        <v>1284</v>
      </c>
      <c r="J767">
        <v>8.2156112530000005</v>
      </c>
      <c r="K767">
        <f t="shared" si="11"/>
        <v>1077</v>
      </c>
    </row>
    <row r="768" spans="1:11">
      <c r="A768">
        <v>769</v>
      </c>
      <c r="B768">
        <v>750</v>
      </c>
      <c r="C768">
        <v>750</v>
      </c>
      <c r="D768">
        <v>0.98403388899999999</v>
      </c>
      <c r="E768">
        <v>2</v>
      </c>
      <c r="F768">
        <v>1313</v>
      </c>
      <c r="G768">
        <v>725</v>
      </c>
      <c r="H768">
        <v>1300</v>
      </c>
      <c r="I768">
        <v>1284</v>
      </c>
      <c r="J768">
        <v>-3.7597527130000001</v>
      </c>
      <c r="K768">
        <f t="shared" si="11"/>
        <v>83</v>
      </c>
    </row>
    <row r="769" spans="1:11">
      <c r="A769">
        <v>770</v>
      </c>
      <c r="B769">
        <v>1080</v>
      </c>
      <c r="C769">
        <v>1080</v>
      </c>
      <c r="D769">
        <v>0.85427783700000004</v>
      </c>
      <c r="E769">
        <v>2</v>
      </c>
      <c r="F769">
        <v>1288</v>
      </c>
      <c r="G769">
        <v>1085</v>
      </c>
      <c r="H769">
        <v>1291</v>
      </c>
      <c r="I769">
        <v>1282</v>
      </c>
      <c r="J769">
        <v>-7.4256477959999998</v>
      </c>
      <c r="K769">
        <f t="shared" si="11"/>
        <v>444</v>
      </c>
    </row>
    <row r="770" spans="1:11">
      <c r="A770">
        <v>771</v>
      </c>
      <c r="B770">
        <v>130</v>
      </c>
      <c r="C770">
        <v>130</v>
      </c>
      <c r="D770">
        <v>0.97716062400000003</v>
      </c>
      <c r="E770">
        <v>1</v>
      </c>
      <c r="F770">
        <v>1296</v>
      </c>
      <c r="G770">
        <v>101</v>
      </c>
      <c r="H770">
        <v>1267</v>
      </c>
      <c r="I770">
        <v>1283</v>
      </c>
      <c r="J770">
        <v>5.5478969359999999</v>
      </c>
      <c r="K770">
        <f t="shared" ref="K770:K833" si="12">IF(G770+I770/2 &lt;1080,G770+I770/2,G770-I770/2)</f>
        <v>742.5</v>
      </c>
    </row>
    <row r="771" spans="1:11">
      <c r="A771">
        <v>772</v>
      </c>
      <c r="B771">
        <v>390</v>
      </c>
      <c r="C771">
        <v>390</v>
      </c>
      <c r="D771">
        <v>0.95083260199999997</v>
      </c>
      <c r="E771">
        <v>2</v>
      </c>
      <c r="F771">
        <v>1253</v>
      </c>
      <c r="G771">
        <v>445</v>
      </c>
      <c r="H771">
        <v>1280</v>
      </c>
      <c r="I771">
        <v>1284</v>
      </c>
      <c r="J771">
        <v>7.8140294030000002</v>
      </c>
      <c r="K771">
        <f t="shared" si="12"/>
        <v>-197</v>
      </c>
    </row>
    <row r="772" spans="1:11">
      <c r="A772">
        <v>773</v>
      </c>
      <c r="B772">
        <v>760</v>
      </c>
      <c r="C772">
        <v>760</v>
      </c>
      <c r="D772">
        <v>0.98650055400000003</v>
      </c>
      <c r="E772">
        <v>2</v>
      </c>
      <c r="F772">
        <v>1308</v>
      </c>
      <c r="G772">
        <v>745</v>
      </c>
      <c r="H772">
        <v>1300</v>
      </c>
      <c r="I772">
        <v>1283</v>
      </c>
      <c r="J772">
        <v>-4.0457042980000004</v>
      </c>
      <c r="K772">
        <f t="shared" si="12"/>
        <v>103.5</v>
      </c>
    </row>
    <row r="773" spans="1:11">
      <c r="A773">
        <v>774</v>
      </c>
      <c r="B773">
        <v>1100</v>
      </c>
      <c r="C773">
        <v>1100</v>
      </c>
      <c r="D773">
        <v>0.84427723600000004</v>
      </c>
      <c r="E773">
        <v>2</v>
      </c>
      <c r="F773">
        <v>1293</v>
      </c>
      <c r="G773">
        <v>1088</v>
      </c>
      <c r="H773">
        <v>1287</v>
      </c>
      <c r="I773">
        <v>1282</v>
      </c>
      <c r="J773">
        <v>-7.2070684199999997</v>
      </c>
      <c r="K773">
        <f t="shared" si="12"/>
        <v>447</v>
      </c>
    </row>
    <row r="774" spans="1:11">
      <c r="A774">
        <v>775</v>
      </c>
      <c r="B774">
        <v>130</v>
      </c>
      <c r="C774">
        <v>130</v>
      </c>
      <c r="D774">
        <v>0.98387390200000002</v>
      </c>
      <c r="E774">
        <v>1</v>
      </c>
      <c r="F774">
        <v>1276</v>
      </c>
      <c r="G774">
        <v>114</v>
      </c>
      <c r="H774">
        <v>1261</v>
      </c>
      <c r="I774">
        <v>1282</v>
      </c>
      <c r="J774">
        <v>5.5478969359999999</v>
      </c>
      <c r="K774">
        <f t="shared" si="12"/>
        <v>755</v>
      </c>
    </row>
    <row r="775" spans="1:11">
      <c r="A775">
        <v>776</v>
      </c>
      <c r="B775">
        <v>390</v>
      </c>
      <c r="C775">
        <v>390</v>
      </c>
      <c r="D775">
        <v>0.94067246999999998</v>
      </c>
      <c r="E775">
        <v>2</v>
      </c>
      <c r="F775">
        <v>1253</v>
      </c>
      <c r="G775">
        <v>445</v>
      </c>
      <c r="H775">
        <v>1280</v>
      </c>
      <c r="I775">
        <v>1284</v>
      </c>
      <c r="J775">
        <v>7.8140294030000002</v>
      </c>
      <c r="K775">
        <f t="shared" si="12"/>
        <v>-197</v>
      </c>
    </row>
    <row r="776" spans="1:11">
      <c r="A776">
        <v>777</v>
      </c>
      <c r="B776">
        <v>760</v>
      </c>
      <c r="C776">
        <v>760</v>
      </c>
      <c r="D776">
        <v>0.95192588899999997</v>
      </c>
      <c r="E776">
        <v>2</v>
      </c>
      <c r="F776">
        <v>1308</v>
      </c>
      <c r="G776">
        <v>740</v>
      </c>
      <c r="H776">
        <v>1298</v>
      </c>
      <c r="I776">
        <v>1283</v>
      </c>
      <c r="J776">
        <v>-4.0457042980000004</v>
      </c>
      <c r="K776">
        <f t="shared" si="12"/>
        <v>98.5</v>
      </c>
    </row>
    <row r="777" spans="1:11">
      <c r="A777">
        <v>778</v>
      </c>
      <c r="B777">
        <v>1090</v>
      </c>
      <c r="C777">
        <v>1090</v>
      </c>
      <c r="D777">
        <v>0.82940926599999998</v>
      </c>
      <c r="E777">
        <v>2</v>
      </c>
      <c r="F777">
        <v>1288</v>
      </c>
      <c r="G777">
        <v>9</v>
      </c>
      <c r="H777">
        <v>1404</v>
      </c>
      <c r="I777">
        <v>1282</v>
      </c>
      <c r="J777">
        <v>-7.3228418030000002</v>
      </c>
      <c r="K777">
        <f t="shared" si="12"/>
        <v>650</v>
      </c>
    </row>
    <row r="778" spans="1:11">
      <c r="A778">
        <v>779</v>
      </c>
      <c r="B778">
        <v>480</v>
      </c>
      <c r="C778">
        <v>480</v>
      </c>
      <c r="D778">
        <v>0.81839130100000002</v>
      </c>
      <c r="E778">
        <v>1</v>
      </c>
      <c r="F778">
        <v>1636</v>
      </c>
      <c r="G778">
        <v>111</v>
      </c>
      <c r="H778">
        <v>1267</v>
      </c>
      <c r="I778">
        <v>1276</v>
      </c>
      <c r="J778">
        <v>5.3658920959999996</v>
      </c>
      <c r="K778">
        <f t="shared" si="12"/>
        <v>749</v>
      </c>
    </row>
    <row r="779" spans="1:11">
      <c r="A779">
        <v>780</v>
      </c>
      <c r="B779">
        <v>400</v>
      </c>
      <c r="C779">
        <v>400</v>
      </c>
      <c r="D779">
        <v>0.91895836799999997</v>
      </c>
      <c r="E779">
        <v>2</v>
      </c>
      <c r="F779">
        <v>1083</v>
      </c>
      <c r="G779">
        <v>635</v>
      </c>
      <c r="H779">
        <v>1200</v>
      </c>
      <c r="I779">
        <v>1278</v>
      </c>
      <c r="J779">
        <v>7.5903988800000004</v>
      </c>
      <c r="K779">
        <f t="shared" si="12"/>
        <v>-4</v>
      </c>
    </row>
    <row r="780" spans="1:11">
      <c r="A780">
        <v>781</v>
      </c>
      <c r="B780">
        <v>790</v>
      </c>
      <c r="C780">
        <v>790</v>
      </c>
      <c r="D780">
        <v>0.96542450199999996</v>
      </c>
      <c r="E780">
        <v>2</v>
      </c>
      <c r="F780">
        <v>1318</v>
      </c>
      <c r="G780">
        <v>730</v>
      </c>
      <c r="H780">
        <v>1288</v>
      </c>
      <c r="I780">
        <v>1281</v>
      </c>
      <c r="J780">
        <v>-4.8527006720000001</v>
      </c>
      <c r="K780">
        <f t="shared" si="12"/>
        <v>89.5</v>
      </c>
    </row>
    <row r="781" spans="1:11">
      <c r="A781">
        <v>782</v>
      </c>
      <c r="B781">
        <v>1060</v>
      </c>
      <c r="C781">
        <v>1060</v>
      </c>
      <c r="D781">
        <v>0.931891044</v>
      </c>
      <c r="E781">
        <v>2</v>
      </c>
      <c r="F781">
        <v>1258</v>
      </c>
      <c r="G781">
        <v>1065</v>
      </c>
      <c r="H781">
        <v>1261</v>
      </c>
      <c r="I781">
        <v>1281</v>
      </c>
      <c r="J781">
        <v>-7.5920621779999999</v>
      </c>
      <c r="K781">
        <f t="shared" si="12"/>
        <v>424.5</v>
      </c>
    </row>
    <row r="782" spans="1:11">
      <c r="A782">
        <v>783</v>
      </c>
      <c r="B782">
        <v>80</v>
      </c>
      <c r="C782">
        <v>80</v>
      </c>
      <c r="D782">
        <v>0.97766421000000003</v>
      </c>
      <c r="E782">
        <v>1</v>
      </c>
      <c r="F782">
        <v>1266</v>
      </c>
      <c r="G782">
        <v>91</v>
      </c>
      <c r="H782">
        <v>1277</v>
      </c>
      <c r="I782">
        <v>1284</v>
      </c>
      <c r="J782">
        <v>2.4397890059999998</v>
      </c>
      <c r="K782">
        <f t="shared" si="12"/>
        <v>733</v>
      </c>
    </row>
    <row r="783" spans="1:11">
      <c r="A783">
        <v>784</v>
      </c>
      <c r="B783">
        <v>400</v>
      </c>
      <c r="C783">
        <v>400</v>
      </c>
      <c r="D783">
        <v>0.91250109199999996</v>
      </c>
      <c r="E783">
        <v>2</v>
      </c>
      <c r="F783">
        <v>1283</v>
      </c>
      <c r="G783">
        <v>430</v>
      </c>
      <c r="H783">
        <v>1298</v>
      </c>
      <c r="I783">
        <v>1284</v>
      </c>
      <c r="J783">
        <v>7.5903988800000004</v>
      </c>
      <c r="K783">
        <f t="shared" si="12"/>
        <v>1072</v>
      </c>
    </row>
    <row r="784" spans="1:11">
      <c r="A784">
        <v>785</v>
      </c>
      <c r="B784">
        <v>780</v>
      </c>
      <c r="C784">
        <v>780</v>
      </c>
      <c r="D784">
        <v>0.96291502699999998</v>
      </c>
      <c r="E784">
        <v>2</v>
      </c>
      <c r="F784">
        <v>1313</v>
      </c>
      <c r="G784">
        <v>735</v>
      </c>
      <c r="H784">
        <v>1290</v>
      </c>
      <c r="I784">
        <v>1282</v>
      </c>
      <c r="J784">
        <v>-4.5925354389999997</v>
      </c>
      <c r="K784">
        <f t="shared" si="12"/>
        <v>94</v>
      </c>
    </row>
    <row r="785" spans="1:11">
      <c r="A785">
        <v>786</v>
      </c>
      <c r="B785">
        <v>1070</v>
      </c>
      <c r="C785">
        <v>1070</v>
      </c>
      <c r="D785">
        <v>0.91120015600000004</v>
      </c>
      <c r="E785">
        <v>2</v>
      </c>
      <c r="F785">
        <v>1268</v>
      </c>
      <c r="G785">
        <v>1062</v>
      </c>
      <c r="H785">
        <v>1264</v>
      </c>
      <c r="I785">
        <v>1282</v>
      </c>
      <c r="J785">
        <v>-7.5154090919999996</v>
      </c>
      <c r="K785">
        <f t="shared" si="12"/>
        <v>421</v>
      </c>
    </row>
    <row r="786" spans="1:11">
      <c r="A786">
        <v>787</v>
      </c>
      <c r="B786">
        <v>80</v>
      </c>
      <c r="C786">
        <v>80</v>
      </c>
      <c r="D786">
        <v>0.97736506400000001</v>
      </c>
      <c r="E786">
        <v>1</v>
      </c>
      <c r="F786">
        <v>1256</v>
      </c>
      <c r="G786">
        <v>101</v>
      </c>
      <c r="H786">
        <v>1277</v>
      </c>
      <c r="I786">
        <v>1284</v>
      </c>
      <c r="J786">
        <v>2.4397890059999998</v>
      </c>
      <c r="K786">
        <f t="shared" si="12"/>
        <v>743</v>
      </c>
    </row>
    <row r="787" spans="1:11">
      <c r="A787">
        <v>788</v>
      </c>
      <c r="B787">
        <v>410</v>
      </c>
      <c r="C787">
        <v>410</v>
      </c>
      <c r="D787">
        <v>0.92655232700000001</v>
      </c>
      <c r="E787">
        <v>2</v>
      </c>
      <c r="F787">
        <v>1288</v>
      </c>
      <c r="G787">
        <v>435</v>
      </c>
      <c r="H787">
        <v>1300</v>
      </c>
      <c r="I787">
        <v>1284</v>
      </c>
      <c r="J787">
        <v>7.3527124009999998</v>
      </c>
      <c r="K787">
        <f t="shared" si="12"/>
        <v>1077</v>
      </c>
    </row>
    <row r="788" spans="1:11">
      <c r="A788">
        <v>789</v>
      </c>
      <c r="B788">
        <v>790</v>
      </c>
      <c r="C788">
        <v>790</v>
      </c>
      <c r="D788">
        <v>0.96341416800000002</v>
      </c>
      <c r="E788">
        <v>2</v>
      </c>
      <c r="F788">
        <v>1313</v>
      </c>
      <c r="G788">
        <v>745</v>
      </c>
      <c r="H788">
        <v>1290</v>
      </c>
      <c r="I788">
        <v>1282</v>
      </c>
      <c r="J788">
        <v>-4.8527006720000001</v>
      </c>
      <c r="K788">
        <f t="shared" si="12"/>
        <v>104</v>
      </c>
    </row>
    <row r="789" spans="1:11">
      <c r="A789">
        <v>790</v>
      </c>
      <c r="B789">
        <v>1080</v>
      </c>
      <c r="C789">
        <v>1080</v>
      </c>
      <c r="D789">
        <v>0.93033807099999999</v>
      </c>
      <c r="E789">
        <v>2</v>
      </c>
      <c r="F789">
        <v>1268</v>
      </c>
      <c r="G789">
        <v>1072</v>
      </c>
      <c r="H789">
        <v>1264</v>
      </c>
      <c r="I789">
        <v>1282</v>
      </c>
      <c r="J789">
        <v>-7.4256477959999998</v>
      </c>
      <c r="K789">
        <f t="shared" si="12"/>
        <v>431</v>
      </c>
    </row>
    <row r="790" spans="1:11">
      <c r="A790">
        <v>791</v>
      </c>
      <c r="B790">
        <v>90</v>
      </c>
      <c r="C790">
        <v>90</v>
      </c>
      <c r="D790">
        <v>0.97383376499999996</v>
      </c>
      <c r="E790">
        <v>1</v>
      </c>
      <c r="F790">
        <v>1256</v>
      </c>
      <c r="G790">
        <v>107</v>
      </c>
      <c r="H790">
        <v>1274</v>
      </c>
      <c r="I790">
        <v>1284</v>
      </c>
      <c r="J790">
        <v>3.1539989039999998</v>
      </c>
      <c r="K790">
        <f t="shared" si="12"/>
        <v>749</v>
      </c>
    </row>
    <row r="791" spans="1:11">
      <c r="A791">
        <v>792</v>
      </c>
      <c r="B791">
        <v>410</v>
      </c>
      <c r="C791">
        <v>410</v>
      </c>
      <c r="D791">
        <v>0.91521260599999998</v>
      </c>
      <c r="E791">
        <v>2</v>
      </c>
      <c r="F791">
        <v>1283</v>
      </c>
      <c r="G791">
        <v>440</v>
      </c>
      <c r="H791">
        <v>1298</v>
      </c>
      <c r="I791">
        <v>1286</v>
      </c>
      <c r="J791">
        <v>7.3527124009999998</v>
      </c>
      <c r="K791">
        <f t="shared" si="12"/>
        <v>-203</v>
      </c>
    </row>
    <row r="792" spans="1:11">
      <c r="A792">
        <v>793</v>
      </c>
      <c r="B792">
        <v>790</v>
      </c>
      <c r="C792">
        <v>790</v>
      </c>
      <c r="D792">
        <v>0.96737758399999996</v>
      </c>
      <c r="E792">
        <v>2</v>
      </c>
      <c r="F792">
        <v>1313</v>
      </c>
      <c r="G792">
        <v>740</v>
      </c>
      <c r="H792">
        <v>1288</v>
      </c>
      <c r="I792">
        <v>1284</v>
      </c>
      <c r="J792">
        <v>-4.8527006720000001</v>
      </c>
      <c r="K792">
        <f t="shared" si="12"/>
        <v>98</v>
      </c>
    </row>
    <row r="793" spans="1:11">
      <c r="A793">
        <v>794</v>
      </c>
      <c r="B793">
        <v>1070</v>
      </c>
      <c r="C793">
        <v>1070</v>
      </c>
      <c r="D793">
        <v>0.93375537600000003</v>
      </c>
      <c r="E793">
        <v>2</v>
      </c>
      <c r="F793">
        <v>1263</v>
      </c>
      <c r="G793">
        <v>1078</v>
      </c>
      <c r="H793">
        <v>1267</v>
      </c>
      <c r="I793">
        <v>1282</v>
      </c>
      <c r="J793">
        <v>-7.5154090919999996</v>
      </c>
      <c r="K793">
        <f t="shared" si="12"/>
        <v>437</v>
      </c>
    </row>
    <row r="794" spans="1:11">
      <c r="A794">
        <v>795</v>
      </c>
      <c r="B794">
        <v>100</v>
      </c>
      <c r="C794">
        <v>100</v>
      </c>
      <c r="D794">
        <v>0.96891548900000002</v>
      </c>
      <c r="E794">
        <v>1</v>
      </c>
      <c r="F794">
        <v>1276</v>
      </c>
      <c r="G794">
        <v>101</v>
      </c>
      <c r="H794">
        <v>1277</v>
      </c>
      <c r="I794">
        <v>1285</v>
      </c>
      <c r="J794">
        <v>3.8206333799999999</v>
      </c>
      <c r="K794">
        <f t="shared" si="12"/>
        <v>743.5</v>
      </c>
    </row>
    <row r="795" spans="1:11">
      <c r="A795">
        <v>796</v>
      </c>
      <c r="B795">
        <v>410</v>
      </c>
      <c r="C795">
        <v>410</v>
      </c>
      <c r="D795">
        <v>0.92155595000000001</v>
      </c>
      <c r="E795">
        <v>2</v>
      </c>
      <c r="F795">
        <v>1278</v>
      </c>
      <c r="G795">
        <v>455</v>
      </c>
      <c r="H795">
        <v>1300</v>
      </c>
      <c r="I795">
        <v>1287</v>
      </c>
      <c r="J795">
        <v>7.3527124009999998</v>
      </c>
      <c r="K795">
        <f t="shared" si="12"/>
        <v>-188.5</v>
      </c>
    </row>
    <row r="796" spans="1:11">
      <c r="A796">
        <v>797</v>
      </c>
      <c r="B796">
        <v>810</v>
      </c>
      <c r="C796">
        <v>810</v>
      </c>
      <c r="D796">
        <v>0.96731951800000004</v>
      </c>
      <c r="E796">
        <v>2</v>
      </c>
      <c r="F796">
        <v>1323</v>
      </c>
      <c r="G796">
        <v>760</v>
      </c>
      <c r="H796">
        <v>1298</v>
      </c>
      <c r="I796">
        <v>1284</v>
      </c>
      <c r="J796">
        <v>-5.3448481030000003</v>
      </c>
      <c r="K796">
        <f t="shared" si="12"/>
        <v>118</v>
      </c>
    </row>
    <row r="797" spans="1:11">
      <c r="A797">
        <v>798</v>
      </c>
      <c r="B797">
        <v>1110</v>
      </c>
      <c r="C797">
        <v>1110</v>
      </c>
      <c r="D797">
        <v>0.91428916900000001</v>
      </c>
      <c r="E797">
        <v>2</v>
      </c>
      <c r="F797">
        <v>1273</v>
      </c>
      <c r="G797">
        <v>1092</v>
      </c>
      <c r="H797">
        <v>1264</v>
      </c>
      <c r="I797">
        <v>1282</v>
      </c>
      <c r="J797">
        <v>-7.0784187440000004</v>
      </c>
      <c r="K797">
        <f t="shared" si="12"/>
        <v>451</v>
      </c>
    </row>
    <row r="798" spans="1:11">
      <c r="A798">
        <v>799</v>
      </c>
      <c r="B798">
        <v>110</v>
      </c>
      <c r="C798">
        <v>110</v>
      </c>
      <c r="D798">
        <v>0.975676773</v>
      </c>
      <c r="E798">
        <v>1</v>
      </c>
      <c r="F798">
        <v>1246</v>
      </c>
      <c r="G798">
        <v>147</v>
      </c>
      <c r="H798">
        <v>1284</v>
      </c>
      <c r="I798">
        <v>1285</v>
      </c>
      <c r="J798">
        <v>4.4409805960000002</v>
      </c>
      <c r="K798">
        <f t="shared" si="12"/>
        <v>789.5</v>
      </c>
    </row>
    <row r="799" spans="1:11">
      <c r="A799">
        <v>800</v>
      </c>
      <c r="B799">
        <v>470</v>
      </c>
      <c r="C799">
        <v>470</v>
      </c>
      <c r="D799">
        <v>0.91729033800000004</v>
      </c>
      <c r="E799">
        <v>2</v>
      </c>
      <c r="F799">
        <v>1303</v>
      </c>
      <c r="G799">
        <v>475</v>
      </c>
      <c r="H799">
        <v>1305</v>
      </c>
      <c r="I799">
        <v>1286</v>
      </c>
      <c r="J799">
        <v>5.6786460930000002</v>
      </c>
      <c r="K799">
        <f t="shared" si="12"/>
        <v>-168</v>
      </c>
    </row>
    <row r="800" spans="1:11">
      <c r="A800">
        <v>801</v>
      </c>
      <c r="B800">
        <v>840</v>
      </c>
      <c r="C800">
        <v>840</v>
      </c>
      <c r="D800">
        <v>0.96744800600000003</v>
      </c>
      <c r="E800">
        <v>2</v>
      </c>
      <c r="F800">
        <v>1308</v>
      </c>
      <c r="G800">
        <v>800</v>
      </c>
      <c r="H800">
        <v>1288</v>
      </c>
      <c r="I800">
        <v>1283</v>
      </c>
      <c r="J800">
        <v>-6.0079783539999996</v>
      </c>
      <c r="K800">
        <f t="shared" si="12"/>
        <v>158.5</v>
      </c>
    </row>
    <row r="801" spans="1:11">
      <c r="A801">
        <v>802</v>
      </c>
      <c r="B801">
        <v>1130</v>
      </c>
      <c r="C801">
        <v>1130</v>
      </c>
      <c r="D801">
        <v>0.91067832900000001</v>
      </c>
      <c r="E801">
        <v>2</v>
      </c>
      <c r="F801">
        <v>1268</v>
      </c>
      <c r="G801">
        <v>1115</v>
      </c>
      <c r="H801">
        <v>1261</v>
      </c>
      <c r="I801">
        <v>1283</v>
      </c>
      <c r="J801">
        <v>-6.7829238739999997</v>
      </c>
      <c r="K801">
        <f t="shared" si="12"/>
        <v>473.5</v>
      </c>
    </row>
    <row r="802" spans="1:11">
      <c r="A802">
        <v>803</v>
      </c>
      <c r="B802">
        <v>130</v>
      </c>
      <c r="C802">
        <v>130</v>
      </c>
      <c r="D802">
        <v>0.95795572799999995</v>
      </c>
      <c r="E802">
        <v>1</v>
      </c>
      <c r="F802">
        <v>1246</v>
      </c>
      <c r="G802">
        <v>161</v>
      </c>
      <c r="H802">
        <v>1277</v>
      </c>
      <c r="I802">
        <v>1285</v>
      </c>
      <c r="J802">
        <v>5.5478969359999999</v>
      </c>
      <c r="K802">
        <f t="shared" si="12"/>
        <v>803.5</v>
      </c>
    </row>
    <row r="803" spans="1:11">
      <c r="A803">
        <v>804</v>
      </c>
      <c r="B803">
        <v>470</v>
      </c>
      <c r="C803">
        <v>470</v>
      </c>
      <c r="D803">
        <v>0.92131338399999996</v>
      </c>
      <c r="E803">
        <v>2</v>
      </c>
      <c r="F803">
        <v>1293</v>
      </c>
      <c r="G803">
        <v>490</v>
      </c>
      <c r="H803">
        <v>1303</v>
      </c>
      <c r="I803">
        <v>1287</v>
      </c>
      <c r="J803">
        <v>5.6786460930000002</v>
      </c>
      <c r="K803">
        <f t="shared" si="12"/>
        <v>-153.5</v>
      </c>
    </row>
    <row r="804" spans="1:11">
      <c r="A804">
        <v>805</v>
      </c>
      <c r="B804">
        <v>850</v>
      </c>
      <c r="C804">
        <v>850</v>
      </c>
      <c r="D804">
        <v>0.96561704800000003</v>
      </c>
      <c r="E804">
        <v>2</v>
      </c>
      <c r="F804">
        <v>1313</v>
      </c>
      <c r="G804">
        <v>805</v>
      </c>
      <c r="H804">
        <v>1290</v>
      </c>
      <c r="I804">
        <v>1285</v>
      </c>
      <c r="J804">
        <v>-6.2078585329999996</v>
      </c>
      <c r="K804">
        <f t="shared" si="12"/>
        <v>162.5</v>
      </c>
    </row>
    <row r="805" spans="1:11">
      <c r="A805">
        <v>806</v>
      </c>
      <c r="B805">
        <v>1140</v>
      </c>
      <c r="C805">
        <v>1140</v>
      </c>
      <c r="D805">
        <v>0.93003916600000003</v>
      </c>
      <c r="E805">
        <v>2</v>
      </c>
      <c r="F805">
        <v>1268</v>
      </c>
      <c r="G805">
        <v>1125</v>
      </c>
      <c r="H805">
        <v>1261</v>
      </c>
      <c r="I805">
        <v>1284</v>
      </c>
      <c r="J805">
        <v>-6.6163298389999996</v>
      </c>
      <c r="K805">
        <f t="shared" si="12"/>
        <v>483</v>
      </c>
    </row>
    <row r="806" spans="1:11">
      <c r="A806">
        <v>807</v>
      </c>
      <c r="B806">
        <v>140</v>
      </c>
      <c r="C806">
        <v>140</v>
      </c>
      <c r="D806">
        <v>0.97507948799999999</v>
      </c>
      <c r="E806">
        <v>1</v>
      </c>
      <c r="F806">
        <v>1246</v>
      </c>
      <c r="G806">
        <v>177</v>
      </c>
      <c r="H806">
        <v>1284</v>
      </c>
      <c r="I806">
        <v>1286</v>
      </c>
      <c r="J806">
        <v>6.0369734199999998</v>
      </c>
      <c r="K806">
        <f t="shared" si="12"/>
        <v>820</v>
      </c>
    </row>
    <row r="807" spans="1:11">
      <c r="A807">
        <v>808</v>
      </c>
      <c r="B807">
        <v>500</v>
      </c>
      <c r="C807">
        <v>500</v>
      </c>
      <c r="D807">
        <v>0.93242420699999995</v>
      </c>
      <c r="E807">
        <v>2</v>
      </c>
      <c r="F807">
        <v>1303</v>
      </c>
      <c r="G807">
        <v>510</v>
      </c>
      <c r="H807">
        <v>1308</v>
      </c>
      <c r="I807">
        <v>1287</v>
      </c>
      <c r="J807">
        <v>4.7184621</v>
      </c>
      <c r="K807">
        <f t="shared" si="12"/>
        <v>-133.5</v>
      </c>
    </row>
    <row r="808" spans="1:11">
      <c r="A808">
        <v>809</v>
      </c>
      <c r="B808">
        <v>880</v>
      </c>
      <c r="C808">
        <v>880</v>
      </c>
      <c r="D808">
        <v>0.97145602099999995</v>
      </c>
      <c r="E808">
        <v>2</v>
      </c>
      <c r="F808">
        <v>1313</v>
      </c>
      <c r="G808">
        <v>870</v>
      </c>
      <c r="H808">
        <v>1308</v>
      </c>
      <c r="I808">
        <v>1285</v>
      </c>
      <c r="J808">
        <v>-6.7404573189999999</v>
      </c>
      <c r="K808">
        <f t="shared" si="12"/>
        <v>227.5</v>
      </c>
    </row>
    <row r="809" spans="1:11">
      <c r="A809">
        <v>810</v>
      </c>
      <c r="B809">
        <v>1240</v>
      </c>
      <c r="C809">
        <v>1240</v>
      </c>
      <c r="D809">
        <v>0.94716638200000003</v>
      </c>
      <c r="E809">
        <v>2</v>
      </c>
      <c r="F809">
        <v>1303</v>
      </c>
      <c r="G809">
        <v>1142</v>
      </c>
      <c r="H809">
        <v>1254</v>
      </c>
      <c r="I809">
        <v>1284</v>
      </c>
      <c r="J809">
        <v>-4.3007827680000004</v>
      </c>
      <c r="K809">
        <f t="shared" si="12"/>
        <v>500</v>
      </c>
    </row>
    <row r="810" spans="1:11">
      <c r="A810">
        <v>811</v>
      </c>
      <c r="B810">
        <v>150</v>
      </c>
      <c r="C810">
        <v>150</v>
      </c>
      <c r="D810">
        <v>0.97347704800000001</v>
      </c>
      <c r="E810">
        <v>1</v>
      </c>
      <c r="F810">
        <v>1156</v>
      </c>
      <c r="G810">
        <v>257</v>
      </c>
      <c r="H810">
        <v>1264</v>
      </c>
      <c r="I810">
        <v>1286</v>
      </c>
      <c r="J810">
        <v>6.4847773679999996</v>
      </c>
      <c r="K810">
        <f t="shared" si="12"/>
        <v>900</v>
      </c>
    </row>
    <row r="811" spans="1:11">
      <c r="A811">
        <v>812</v>
      </c>
      <c r="B811">
        <v>540</v>
      </c>
      <c r="C811">
        <v>540</v>
      </c>
      <c r="D811">
        <v>0.95009359199999999</v>
      </c>
      <c r="E811">
        <v>2</v>
      </c>
      <c r="F811">
        <v>1318</v>
      </c>
      <c r="G811">
        <v>525</v>
      </c>
      <c r="H811">
        <v>1310</v>
      </c>
      <c r="I811">
        <v>1288</v>
      </c>
      <c r="J811">
        <v>3.3564383690000001</v>
      </c>
      <c r="K811">
        <f t="shared" si="12"/>
        <v>-119</v>
      </c>
    </row>
    <row r="812" spans="1:11">
      <c r="A812">
        <v>813</v>
      </c>
      <c r="B812">
        <v>900</v>
      </c>
      <c r="C812">
        <v>900</v>
      </c>
      <c r="D812">
        <v>0.97856139099999995</v>
      </c>
      <c r="E812">
        <v>2</v>
      </c>
      <c r="F812">
        <v>1303</v>
      </c>
      <c r="G812">
        <v>910</v>
      </c>
      <c r="H812">
        <v>1308</v>
      </c>
      <c r="I812">
        <v>1286</v>
      </c>
      <c r="J812">
        <v>-7.0374282199999998</v>
      </c>
      <c r="K812">
        <f t="shared" si="12"/>
        <v>267</v>
      </c>
    </row>
    <row r="813" spans="1:11">
      <c r="A813">
        <v>814</v>
      </c>
      <c r="B813">
        <v>1280</v>
      </c>
      <c r="C813">
        <v>1280</v>
      </c>
      <c r="D813">
        <v>0.95836288400000003</v>
      </c>
      <c r="E813">
        <v>2</v>
      </c>
      <c r="F813">
        <v>1313</v>
      </c>
      <c r="G813">
        <v>1155</v>
      </c>
      <c r="H813">
        <v>1251</v>
      </c>
      <c r="I813">
        <v>1285</v>
      </c>
      <c r="J813">
        <v>-3.076401256</v>
      </c>
      <c r="K813">
        <f t="shared" si="12"/>
        <v>512.5</v>
      </c>
    </row>
    <row r="814" spans="1:11">
      <c r="A814">
        <v>815</v>
      </c>
      <c r="B814">
        <v>160</v>
      </c>
      <c r="C814">
        <v>160</v>
      </c>
      <c r="D814">
        <v>0.97319845800000004</v>
      </c>
      <c r="E814">
        <v>1</v>
      </c>
      <c r="F814">
        <v>1126</v>
      </c>
      <c r="G814">
        <v>294</v>
      </c>
      <c r="H814">
        <v>1261</v>
      </c>
      <c r="I814">
        <v>1288</v>
      </c>
      <c r="J814">
        <v>6.8925279770000003</v>
      </c>
      <c r="K814">
        <f t="shared" si="12"/>
        <v>938</v>
      </c>
    </row>
    <row r="815" spans="1:11">
      <c r="A815">
        <v>816</v>
      </c>
      <c r="B815">
        <v>570</v>
      </c>
      <c r="C815">
        <v>570</v>
      </c>
      <c r="D815">
        <v>0.96582505200000002</v>
      </c>
      <c r="E815">
        <v>2</v>
      </c>
      <c r="F815">
        <v>1328</v>
      </c>
      <c r="G815">
        <v>540</v>
      </c>
      <c r="H815">
        <v>1313</v>
      </c>
      <c r="I815">
        <v>1289</v>
      </c>
      <c r="J815">
        <v>2.2981559389999999</v>
      </c>
      <c r="K815">
        <f t="shared" si="12"/>
        <v>-104.5</v>
      </c>
    </row>
    <row r="816" spans="1:11">
      <c r="A816">
        <v>817</v>
      </c>
      <c r="B816">
        <v>920</v>
      </c>
      <c r="C816">
        <v>920</v>
      </c>
      <c r="D816">
        <v>0.97990241199999994</v>
      </c>
      <c r="E816">
        <v>2</v>
      </c>
      <c r="F816">
        <v>1298</v>
      </c>
      <c r="G816">
        <v>938</v>
      </c>
      <c r="H816">
        <v>1307</v>
      </c>
      <c r="I816">
        <v>1287</v>
      </c>
      <c r="J816">
        <v>-7.286102241</v>
      </c>
      <c r="K816">
        <f t="shared" si="12"/>
        <v>294.5</v>
      </c>
    </row>
    <row r="817" spans="1:11">
      <c r="A817">
        <v>818</v>
      </c>
      <c r="B817">
        <v>0</v>
      </c>
      <c r="C817">
        <v>0</v>
      </c>
      <c r="D817">
        <v>0.97162522299999998</v>
      </c>
      <c r="E817">
        <v>1</v>
      </c>
      <c r="F817">
        <v>1326</v>
      </c>
      <c r="G817">
        <v>1196</v>
      </c>
      <c r="H817">
        <v>1261</v>
      </c>
      <c r="I817">
        <v>1287</v>
      </c>
      <c r="J817">
        <v>-5.1457363999999997</v>
      </c>
      <c r="K817">
        <f t="shared" si="12"/>
        <v>552.5</v>
      </c>
    </row>
    <row r="818" spans="1:11">
      <c r="A818">
        <v>819</v>
      </c>
      <c r="B818">
        <v>210</v>
      </c>
      <c r="C818">
        <v>210</v>
      </c>
      <c r="D818">
        <v>0.96581345299999999</v>
      </c>
      <c r="E818">
        <v>2</v>
      </c>
      <c r="F818">
        <v>1228</v>
      </c>
      <c r="G818">
        <v>310</v>
      </c>
      <c r="H818">
        <v>1278</v>
      </c>
      <c r="I818">
        <v>1289</v>
      </c>
      <c r="J818">
        <v>8.3721874469999999</v>
      </c>
      <c r="K818">
        <f t="shared" si="12"/>
        <v>954.5</v>
      </c>
    </row>
    <row r="819" spans="1:11">
      <c r="A819">
        <v>820</v>
      </c>
      <c r="B819">
        <v>620</v>
      </c>
      <c r="C819">
        <v>620</v>
      </c>
      <c r="D819">
        <v>0.96620593700000001</v>
      </c>
      <c r="E819">
        <v>2</v>
      </c>
      <c r="F819">
        <v>1328</v>
      </c>
      <c r="G819">
        <v>575</v>
      </c>
      <c r="H819">
        <v>1305</v>
      </c>
      <c r="I819">
        <v>1289</v>
      </c>
      <c r="J819">
        <v>0.51634434699999998</v>
      </c>
      <c r="K819">
        <f t="shared" si="12"/>
        <v>-69.5</v>
      </c>
    </row>
    <row r="820" spans="1:11">
      <c r="A820">
        <v>821</v>
      </c>
      <c r="B820">
        <v>940</v>
      </c>
      <c r="C820">
        <v>940</v>
      </c>
      <c r="D820">
        <v>0.97553838599999998</v>
      </c>
      <c r="E820">
        <v>2</v>
      </c>
      <c r="F820">
        <v>1283</v>
      </c>
      <c r="G820">
        <v>988</v>
      </c>
      <c r="H820">
        <v>1307</v>
      </c>
      <c r="I820">
        <v>1287</v>
      </c>
      <c r="J820">
        <v>-7.485166864</v>
      </c>
      <c r="K820">
        <f t="shared" si="12"/>
        <v>344.5</v>
      </c>
    </row>
    <row r="821" spans="1:11">
      <c r="A821">
        <v>822</v>
      </c>
      <c r="B821">
        <v>50</v>
      </c>
      <c r="C821">
        <v>50</v>
      </c>
      <c r="D821">
        <v>0.97063137700000002</v>
      </c>
      <c r="E821">
        <v>1</v>
      </c>
      <c r="F821">
        <v>1356</v>
      </c>
      <c r="G821">
        <v>1216</v>
      </c>
      <c r="H821">
        <v>1261</v>
      </c>
      <c r="I821">
        <v>1287</v>
      </c>
      <c r="J821">
        <v>-1.381733E-3</v>
      </c>
      <c r="K821">
        <f t="shared" si="12"/>
        <v>572.5</v>
      </c>
    </row>
    <row r="822" spans="1:11">
      <c r="A822">
        <v>823</v>
      </c>
      <c r="B822">
        <v>230</v>
      </c>
      <c r="C822">
        <v>230</v>
      </c>
      <c r="D822">
        <v>0.96207774599999996</v>
      </c>
      <c r="E822">
        <v>2</v>
      </c>
      <c r="F822">
        <v>1213</v>
      </c>
      <c r="G822">
        <v>355</v>
      </c>
      <c r="H822">
        <v>1275</v>
      </c>
      <c r="I822">
        <v>1289</v>
      </c>
      <c r="J822">
        <v>8.7248050700000004</v>
      </c>
      <c r="K822">
        <f t="shared" si="12"/>
        <v>999.5</v>
      </c>
    </row>
    <row r="823" spans="1:11">
      <c r="A823">
        <v>824</v>
      </c>
      <c r="B823">
        <v>660</v>
      </c>
      <c r="C823">
        <v>660</v>
      </c>
      <c r="D823">
        <v>0.96654380900000003</v>
      </c>
      <c r="E823">
        <v>2</v>
      </c>
      <c r="F823">
        <v>1338</v>
      </c>
      <c r="G823">
        <v>595</v>
      </c>
      <c r="H823">
        <v>1305</v>
      </c>
      <c r="I823">
        <v>1289</v>
      </c>
      <c r="J823">
        <v>-0.882465689</v>
      </c>
      <c r="K823">
        <f t="shared" si="12"/>
        <v>-49.5</v>
      </c>
    </row>
    <row r="824" spans="1:11">
      <c r="A824">
        <v>825</v>
      </c>
      <c r="B824">
        <v>960</v>
      </c>
      <c r="C824">
        <v>960</v>
      </c>
      <c r="D824">
        <v>0.97375049300000005</v>
      </c>
      <c r="E824">
        <v>2</v>
      </c>
      <c r="F824">
        <v>1273</v>
      </c>
      <c r="G824">
        <v>1008</v>
      </c>
      <c r="H824">
        <v>1297</v>
      </c>
      <c r="I824">
        <v>1287</v>
      </c>
      <c r="J824">
        <v>-7.6335302540000001</v>
      </c>
      <c r="K824">
        <f t="shared" si="12"/>
        <v>364.5</v>
      </c>
    </row>
    <row r="825" spans="1:11">
      <c r="A825">
        <v>826</v>
      </c>
      <c r="B825">
        <v>60</v>
      </c>
      <c r="C825">
        <v>60</v>
      </c>
      <c r="D825">
        <v>0.97563683700000003</v>
      </c>
      <c r="E825">
        <v>1</v>
      </c>
      <c r="F825">
        <v>1346</v>
      </c>
      <c r="G825">
        <v>1256</v>
      </c>
      <c r="H825">
        <v>1271</v>
      </c>
      <c r="I825">
        <v>1287</v>
      </c>
      <c r="J825">
        <v>0.86342133099999996</v>
      </c>
      <c r="K825">
        <f t="shared" si="12"/>
        <v>612.5</v>
      </c>
    </row>
    <row r="826" spans="1:11">
      <c r="A826">
        <v>827</v>
      </c>
      <c r="B826">
        <v>280</v>
      </c>
      <c r="C826">
        <v>280</v>
      </c>
      <c r="D826">
        <v>0.93837157000000004</v>
      </c>
      <c r="E826">
        <v>2</v>
      </c>
      <c r="F826">
        <v>1233</v>
      </c>
      <c r="G826">
        <v>385</v>
      </c>
      <c r="H826">
        <v>1285</v>
      </c>
      <c r="I826">
        <v>1289</v>
      </c>
      <c r="J826">
        <v>9.0863365379999994</v>
      </c>
      <c r="K826">
        <f t="shared" si="12"/>
        <v>1029.5</v>
      </c>
    </row>
    <row r="827" spans="1:11">
      <c r="A827">
        <v>828</v>
      </c>
      <c r="B827">
        <v>710</v>
      </c>
      <c r="C827">
        <v>710</v>
      </c>
      <c r="D827">
        <v>0.96444810599999997</v>
      </c>
      <c r="E827">
        <v>2</v>
      </c>
      <c r="F827">
        <v>1338</v>
      </c>
      <c r="G827">
        <v>640</v>
      </c>
      <c r="H827">
        <v>1303</v>
      </c>
      <c r="I827">
        <v>1287</v>
      </c>
      <c r="J827">
        <v>-2.5413503550000001</v>
      </c>
      <c r="K827">
        <f t="shared" si="12"/>
        <v>-3.5</v>
      </c>
    </row>
    <row r="828" spans="1:11">
      <c r="A828">
        <v>829</v>
      </c>
      <c r="B828">
        <v>1000</v>
      </c>
      <c r="C828">
        <v>1000</v>
      </c>
      <c r="D828">
        <v>0.96627696200000002</v>
      </c>
      <c r="E828">
        <v>2</v>
      </c>
      <c r="F828">
        <v>1268</v>
      </c>
      <c r="G828">
        <v>1045</v>
      </c>
      <c r="H828">
        <v>1291</v>
      </c>
      <c r="I828">
        <v>1285</v>
      </c>
      <c r="J828">
        <v>-7.7748894000000002</v>
      </c>
      <c r="K828">
        <f t="shared" si="12"/>
        <v>402.5</v>
      </c>
    </row>
    <row r="829" spans="1:11">
      <c r="A829">
        <v>830</v>
      </c>
      <c r="B829">
        <v>90</v>
      </c>
      <c r="C829">
        <v>90</v>
      </c>
      <c r="D829">
        <v>0.97747162799999998</v>
      </c>
      <c r="E829">
        <v>1</v>
      </c>
      <c r="F829">
        <v>1336</v>
      </c>
      <c r="G829">
        <v>34</v>
      </c>
      <c r="H829">
        <v>1281</v>
      </c>
      <c r="I829">
        <v>1286</v>
      </c>
      <c r="J829">
        <v>3.1539989039999998</v>
      </c>
      <c r="K829">
        <f t="shared" si="12"/>
        <v>677</v>
      </c>
    </row>
    <row r="830" spans="1:11">
      <c r="A830">
        <v>831</v>
      </c>
      <c r="B830">
        <v>350</v>
      </c>
      <c r="C830">
        <v>350</v>
      </c>
      <c r="D830">
        <v>0.92810393599999996</v>
      </c>
      <c r="E830">
        <v>2</v>
      </c>
      <c r="F830">
        <v>1253</v>
      </c>
      <c r="G830">
        <v>435</v>
      </c>
      <c r="H830">
        <v>1295</v>
      </c>
      <c r="I830">
        <v>1288</v>
      </c>
      <c r="J830">
        <v>8.5502973680000007</v>
      </c>
      <c r="K830">
        <f t="shared" si="12"/>
        <v>1079</v>
      </c>
    </row>
    <row r="831" spans="1:11">
      <c r="A831">
        <v>832</v>
      </c>
      <c r="B831">
        <v>780</v>
      </c>
      <c r="C831">
        <v>780</v>
      </c>
      <c r="D831">
        <v>0.96504222399999995</v>
      </c>
      <c r="E831">
        <v>2</v>
      </c>
      <c r="F831">
        <v>1338</v>
      </c>
      <c r="G831">
        <v>700</v>
      </c>
      <c r="H831">
        <v>1298</v>
      </c>
      <c r="I831">
        <v>1285</v>
      </c>
      <c r="J831">
        <v>-4.5925354389999997</v>
      </c>
      <c r="K831">
        <f t="shared" si="12"/>
        <v>57.5</v>
      </c>
    </row>
    <row r="832" spans="1:11">
      <c r="A832">
        <v>833</v>
      </c>
      <c r="B832">
        <v>1050</v>
      </c>
      <c r="C832">
        <v>1050</v>
      </c>
      <c r="D832">
        <v>0.94428859300000001</v>
      </c>
      <c r="E832">
        <v>2</v>
      </c>
      <c r="F832">
        <v>1258</v>
      </c>
      <c r="G832">
        <v>1082</v>
      </c>
      <c r="H832">
        <v>1274</v>
      </c>
      <c r="I832">
        <v>1283</v>
      </c>
      <c r="J832">
        <v>-7.655557333</v>
      </c>
      <c r="K832">
        <f t="shared" si="12"/>
        <v>440.5</v>
      </c>
    </row>
    <row r="833" spans="1:11">
      <c r="A833">
        <v>834</v>
      </c>
      <c r="B833">
        <v>110</v>
      </c>
      <c r="C833">
        <v>110</v>
      </c>
      <c r="D833">
        <v>0.97687025000000005</v>
      </c>
      <c r="E833">
        <v>1</v>
      </c>
      <c r="F833">
        <v>1306</v>
      </c>
      <c r="G833">
        <v>87</v>
      </c>
      <c r="H833">
        <v>1284</v>
      </c>
      <c r="I833">
        <v>1285</v>
      </c>
      <c r="J833">
        <v>4.4409805960000002</v>
      </c>
      <c r="K833">
        <f t="shared" si="12"/>
        <v>729.5</v>
      </c>
    </row>
    <row r="834" spans="1:11">
      <c r="A834">
        <v>835</v>
      </c>
      <c r="B834">
        <v>410</v>
      </c>
      <c r="C834">
        <v>410</v>
      </c>
      <c r="D834">
        <v>0.90834621699999996</v>
      </c>
      <c r="E834">
        <v>2</v>
      </c>
      <c r="F834">
        <v>1273</v>
      </c>
      <c r="G834">
        <v>470</v>
      </c>
      <c r="H834">
        <v>1303</v>
      </c>
      <c r="I834">
        <v>1286</v>
      </c>
      <c r="J834">
        <v>7.3527124009999998</v>
      </c>
      <c r="K834">
        <f t="shared" ref="K834:K897" si="13">IF(G834+I834/2 &lt;1080,G834+I834/2,G834-I834/2)</f>
        <v>-173</v>
      </c>
    </row>
    <row r="835" spans="1:11">
      <c r="A835">
        <v>836</v>
      </c>
      <c r="B835">
        <v>830</v>
      </c>
      <c r="C835">
        <v>830</v>
      </c>
      <c r="D835">
        <v>0.96501623400000003</v>
      </c>
      <c r="E835">
        <v>2</v>
      </c>
      <c r="F835">
        <v>1333</v>
      </c>
      <c r="G835">
        <v>765</v>
      </c>
      <c r="H835">
        <v>1300</v>
      </c>
      <c r="I835">
        <v>1284</v>
      </c>
      <c r="J835">
        <v>-5.7973359179999999</v>
      </c>
      <c r="K835">
        <f t="shared" si="13"/>
        <v>123</v>
      </c>
    </row>
    <row r="836" spans="1:11">
      <c r="A836">
        <v>837</v>
      </c>
      <c r="B836">
        <v>1120</v>
      </c>
      <c r="C836">
        <v>1120</v>
      </c>
      <c r="D836">
        <v>0.92815967899999996</v>
      </c>
      <c r="E836">
        <v>2</v>
      </c>
      <c r="F836">
        <v>1268</v>
      </c>
      <c r="G836">
        <v>1118</v>
      </c>
      <c r="H836">
        <v>1267</v>
      </c>
      <c r="I836">
        <v>1282</v>
      </c>
      <c r="J836">
        <v>-6.9369976680000001</v>
      </c>
      <c r="K836">
        <f t="shared" si="13"/>
        <v>477</v>
      </c>
    </row>
    <row r="837" spans="1:11">
      <c r="A837">
        <v>838</v>
      </c>
      <c r="B837">
        <v>140</v>
      </c>
      <c r="C837">
        <v>140</v>
      </c>
      <c r="D837">
        <v>0.97696383200000003</v>
      </c>
      <c r="E837">
        <v>1</v>
      </c>
      <c r="F837">
        <v>1266</v>
      </c>
      <c r="G837">
        <v>154</v>
      </c>
      <c r="H837">
        <v>1281</v>
      </c>
      <c r="I837">
        <v>1284</v>
      </c>
      <c r="J837">
        <v>6.0369734199999998</v>
      </c>
      <c r="K837">
        <f t="shared" si="13"/>
        <v>796</v>
      </c>
    </row>
    <row r="838" spans="1:11">
      <c r="A838">
        <v>839</v>
      </c>
      <c r="B838">
        <v>470</v>
      </c>
      <c r="C838">
        <v>470</v>
      </c>
      <c r="D838">
        <v>0.92076535599999998</v>
      </c>
      <c r="E838">
        <v>2</v>
      </c>
      <c r="F838">
        <v>1288</v>
      </c>
      <c r="G838">
        <v>500</v>
      </c>
      <c r="H838">
        <v>1303</v>
      </c>
      <c r="I838">
        <v>1286</v>
      </c>
      <c r="J838">
        <v>5.6786460930000002</v>
      </c>
      <c r="K838">
        <f t="shared" si="13"/>
        <v>-143</v>
      </c>
    </row>
    <row r="839" spans="1:11">
      <c r="A839">
        <v>840</v>
      </c>
      <c r="B839">
        <v>860</v>
      </c>
      <c r="C839">
        <v>860</v>
      </c>
      <c r="D839">
        <v>0.96839118599999996</v>
      </c>
      <c r="E839">
        <v>2</v>
      </c>
      <c r="F839">
        <v>1318</v>
      </c>
      <c r="G839">
        <v>835</v>
      </c>
      <c r="H839">
        <v>1305</v>
      </c>
      <c r="I839">
        <v>1283</v>
      </c>
      <c r="J839">
        <v>-6.3967227370000002</v>
      </c>
      <c r="K839">
        <f t="shared" si="13"/>
        <v>193.5</v>
      </c>
    </row>
    <row r="840" spans="1:11">
      <c r="A840">
        <v>841</v>
      </c>
      <c r="B840">
        <v>1200</v>
      </c>
      <c r="C840">
        <v>1200</v>
      </c>
      <c r="D840">
        <v>0.92303858500000002</v>
      </c>
      <c r="E840">
        <v>2</v>
      </c>
      <c r="F840">
        <v>1293</v>
      </c>
      <c r="G840">
        <v>1135</v>
      </c>
      <c r="H840">
        <v>1261</v>
      </c>
      <c r="I840">
        <v>1281</v>
      </c>
      <c r="J840">
        <v>-5.3629971200000002</v>
      </c>
      <c r="K840">
        <f t="shared" si="13"/>
        <v>494.5</v>
      </c>
    </row>
    <row r="841" spans="1:11">
      <c r="A841">
        <v>842</v>
      </c>
      <c r="B841">
        <v>150</v>
      </c>
      <c r="C841">
        <v>150</v>
      </c>
      <c r="D841">
        <v>0.97214293799999996</v>
      </c>
      <c r="E841">
        <v>1</v>
      </c>
      <c r="F841">
        <v>1196</v>
      </c>
      <c r="G841">
        <v>221</v>
      </c>
      <c r="H841">
        <v>1267</v>
      </c>
      <c r="I841">
        <v>1283</v>
      </c>
      <c r="J841">
        <v>6.4847773679999996</v>
      </c>
      <c r="K841">
        <f t="shared" si="13"/>
        <v>862.5</v>
      </c>
    </row>
    <row r="842" spans="1:11">
      <c r="A842">
        <v>843</v>
      </c>
      <c r="B842">
        <v>510</v>
      </c>
      <c r="C842">
        <v>510</v>
      </c>
      <c r="D842">
        <v>0.92923215199999998</v>
      </c>
      <c r="E842">
        <v>2</v>
      </c>
      <c r="F842">
        <v>1303</v>
      </c>
      <c r="G842">
        <v>520</v>
      </c>
      <c r="H842">
        <v>1308</v>
      </c>
      <c r="I842">
        <v>1286</v>
      </c>
      <c r="J842">
        <v>4.3852728089999999</v>
      </c>
      <c r="K842">
        <f t="shared" si="13"/>
        <v>-123</v>
      </c>
    </row>
    <row r="843" spans="1:11">
      <c r="A843">
        <v>844</v>
      </c>
      <c r="B843">
        <v>890</v>
      </c>
      <c r="C843">
        <v>890</v>
      </c>
      <c r="D843">
        <v>0.96775385000000003</v>
      </c>
      <c r="E843">
        <v>2</v>
      </c>
      <c r="F843">
        <v>1313</v>
      </c>
      <c r="G843">
        <v>875</v>
      </c>
      <c r="H843">
        <v>1305</v>
      </c>
      <c r="I843">
        <v>1282</v>
      </c>
      <c r="J843">
        <v>-6.8948892270000002</v>
      </c>
      <c r="K843">
        <f t="shared" si="13"/>
        <v>234</v>
      </c>
    </row>
    <row r="844" spans="1:11">
      <c r="A844">
        <v>845</v>
      </c>
      <c r="B844">
        <v>1240</v>
      </c>
      <c r="C844">
        <v>1240</v>
      </c>
      <c r="D844">
        <v>0.93713414900000003</v>
      </c>
      <c r="E844">
        <v>2</v>
      </c>
      <c r="F844">
        <v>1298</v>
      </c>
      <c r="G844">
        <v>1152</v>
      </c>
      <c r="H844">
        <v>1254</v>
      </c>
      <c r="I844">
        <v>1280</v>
      </c>
      <c r="J844">
        <v>-4.3007827680000004</v>
      </c>
      <c r="K844">
        <f t="shared" si="13"/>
        <v>512</v>
      </c>
    </row>
    <row r="845" spans="1:11">
      <c r="A845">
        <v>846</v>
      </c>
      <c r="B845">
        <v>160</v>
      </c>
      <c r="C845">
        <v>160</v>
      </c>
      <c r="D845">
        <v>0.97561287600000002</v>
      </c>
      <c r="E845">
        <v>1</v>
      </c>
      <c r="F845">
        <v>1166</v>
      </c>
      <c r="G845">
        <v>254</v>
      </c>
      <c r="H845">
        <v>1261</v>
      </c>
      <c r="I845">
        <v>1283</v>
      </c>
      <c r="J845">
        <v>6.8925279770000003</v>
      </c>
      <c r="K845">
        <f t="shared" si="13"/>
        <v>895.5</v>
      </c>
    </row>
    <row r="846" spans="1:11">
      <c r="A846">
        <v>847</v>
      </c>
      <c r="B846">
        <v>530</v>
      </c>
      <c r="C846">
        <v>530</v>
      </c>
      <c r="D846">
        <v>0.94019761400000001</v>
      </c>
      <c r="E846">
        <v>2</v>
      </c>
      <c r="F846">
        <v>1308</v>
      </c>
      <c r="G846">
        <v>530</v>
      </c>
      <c r="H846">
        <v>1308</v>
      </c>
      <c r="I846">
        <v>1287</v>
      </c>
      <c r="J846">
        <v>3.7035589670000002</v>
      </c>
      <c r="K846">
        <f t="shared" si="13"/>
        <v>-113.5</v>
      </c>
    </row>
    <row r="847" spans="1:11">
      <c r="A847">
        <v>848</v>
      </c>
      <c r="B847">
        <v>900</v>
      </c>
      <c r="C847">
        <v>900</v>
      </c>
      <c r="D847">
        <v>0.96862956099999997</v>
      </c>
      <c r="E847">
        <v>2</v>
      </c>
      <c r="F847">
        <v>1308</v>
      </c>
      <c r="G847">
        <v>905</v>
      </c>
      <c r="H847">
        <v>1310</v>
      </c>
      <c r="I847">
        <v>1284</v>
      </c>
      <c r="J847">
        <v>-7.0374282199999998</v>
      </c>
      <c r="K847">
        <f t="shared" si="13"/>
        <v>263</v>
      </c>
    </row>
    <row r="848" spans="1:11">
      <c r="A848">
        <v>849</v>
      </c>
      <c r="B848">
        <v>1280</v>
      </c>
      <c r="C848">
        <v>1280</v>
      </c>
      <c r="D848">
        <v>0.94846482499999996</v>
      </c>
      <c r="E848">
        <v>2</v>
      </c>
      <c r="F848">
        <v>1313</v>
      </c>
      <c r="G848">
        <v>1162</v>
      </c>
      <c r="H848">
        <v>1254</v>
      </c>
      <c r="I848">
        <v>1281</v>
      </c>
      <c r="J848">
        <v>-3.076401256</v>
      </c>
      <c r="K848">
        <f t="shared" si="13"/>
        <v>521.5</v>
      </c>
    </row>
    <row r="849" spans="1:11">
      <c r="A849">
        <v>850</v>
      </c>
      <c r="B849">
        <v>170</v>
      </c>
      <c r="C849">
        <v>170</v>
      </c>
      <c r="D849">
        <v>0.97220045799999999</v>
      </c>
      <c r="E849">
        <v>1</v>
      </c>
      <c r="F849">
        <v>1136</v>
      </c>
      <c r="G849">
        <v>287</v>
      </c>
      <c r="H849">
        <v>1254</v>
      </c>
      <c r="I849">
        <v>1284</v>
      </c>
      <c r="J849">
        <v>7.2614306549999998</v>
      </c>
      <c r="K849">
        <f t="shared" si="13"/>
        <v>929</v>
      </c>
    </row>
    <row r="850" spans="1:11">
      <c r="A850">
        <v>851</v>
      </c>
      <c r="B850">
        <v>550</v>
      </c>
      <c r="C850">
        <v>550</v>
      </c>
      <c r="D850">
        <v>0.95228883099999995</v>
      </c>
      <c r="E850">
        <v>2</v>
      </c>
      <c r="F850">
        <v>1313</v>
      </c>
      <c r="G850">
        <v>535</v>
      </c>
      <c r="H850">
        <v>1305</v>
      </c>
      <c r="I850">
        <v>1287</v>
      </c>
      <c r="J850">
        <v>3.0060549679999999</v>
      </c>
      <c r="K850">
        <f t="shared" si="13"/>
        <v>-108.5</v>
      </c>
    </row>
    <row r="851" spans="1:11">
      <c r="A851">
        <v>852</v>
      </c>
      <c r="B851">
        <v>900</v>
      </c>
      <c r="C851">
        <v>900</v>
      </c>
      <c r="D851">
        <v>0.96947680400000003</v>
      </c>
      <c r="E851">
        <v>2</v>
      </c>
      <c r="F851">
        <v>1298</v>
      </c>
      <c r="G851">
        <v>932</v>
      </c>
      <c r="H851">
        <v>1314</v>
      </c>
      <c r="I851">
        <v>1284</v>
      </c>
      <c r="J851">
        <v>-7.0374282199999998</v>
      </c>
      <c r="K851">
        <f t="shared" si="13"/>
        <v>290</v>
      </c>
    </row>
    <row r="852" spans="1:11">
      <c r="A852">
        <v>853</v>
      </c>
      <c r="B852">
        <v>0</v>
      </c>
      <c r="C852">
        <v>0</v>
      </c>
      <c r="D852">
        <v>0.96747977399999996</v>
      </c>
      <c r="E852">
        <v>1</v>
      </c>
      <c r="F852">
        <v>1346</v>
      </c>
      <c r="G852">
        <v>1169</v>
      </c>
      <c r="H852">
        <v>1257</v>
      </c>
      <c r="I852">
        <v>1281</v>
      </c>
      <c r="J852">
        <v>-5.1457363999999997</v>
      </c>
      <c r="K852">
        <f t="shared" si="13"/>
        <v>528.5</v>
      </c>
    </row>
    <row r="853" spans="1:11">
      <c r="A853">
        <v>854</v>
      </c>
      <c r="B853">
        <v>180</v>
      </c>
      <c r="C853">
        <v>180</v>
      </c>
      <c r="D853">
        <v>0.96325437800000002</v>
      </c>
      <c r="E853">
        <v>2</v>
      </c>
      <c r="F853">
        <v>1213</v>
      </c>
      <c r="G853">
        <v>285</v>
      </c>
      <c r="H853">
        <v>1265</v>
      </c>
      <c r="I853">
        <v>1284</v>
      </c>
      <c r="J853">
        <v>7.5926770169999998</v>
      </c>
      <c r="K853">
        <f t="shared" si="13"/>
        <v>927</v>
      </c>
    </row>
    <row r="854" spans="1:11">
      <c r="A854">
        <v>855</v>
      </c>
      <c r="B854">
        <v>570</v>
      </c>
      <c r="C854">
        <v>570</v>
      </c>
      <c r="D854">
        <v>0.95202427300000003</v>
      </c>
      <c r="E854">
        <v>2</v>
      </c>
      <c r="F854">
        <v>1318</v>
      </c>
      <c r="G854">
        <v>550</v>
      </c>
      <c r="H854">
        <v>1308</v>
      </c>
      <c r="I854">
        <v>1287</v>
      </c>
      <c r="J854">
        <v>2.2981559389999999</v>
      </c>
      <c r="K854">
        <f t="shared" si="13"/>
        <v>-93.5</v>
      </c>
    </row>
    <row r="855" spans="1:11">
      <c r="A855">
        <v>856</v>
      </c>
      <c r="B855">
        <v>920</v>
      </c>
      <c r="C855">
        <v>920</v>
      </c>
      <c r="D855">
        <v>0.97613976599999996</v>
      </c>
      <c r="E855">
        <v>2</v>
      </c>
      <c r="F855">
        <v>1298</v>
      </c>
      <c r="G855">
        <v>945</v>
      </c>
      <c r="H855">
        <v>1311</v>
      </c>
      <c r="I855">
        <v>1283</v>
      </c>
      <c r="J855">
        <v>-7.286102241</v>
      </c>
      <c r="K855">
        <f t="shared" si="13"/>
        <v>303.5</v>
      </c>
    </row>
    <row r="856" spans="1:11">
      <c r="A856">
        <v>857</v>
      </c>
      <c r="B856">
        <v>10</v>
      </c>
      <c r="C856">
        <v>10</v>
      </c>
      <c r="D856">
        <v>0.96660065699999997</v>
      </c>
      <c r="E856">
        <v>1</v>
      </c>
      <c r="F856">
        <v>1336</v>
      </c>
      <c r="G856">
        <v>1176</v>
      </c>
      <c r="H856">
        <v>1251</v>
      </c>
      <c r="I856">
        <v>1280</v>
      </c>
      <c r="J856">
        <v>-4.0028941729999996</v>
      </c>
      <c r="K856">
        <f t="shared" si="13"/>
        <v>536</v>
      </c>
    </row>
    <row r="857" spans="1:11">
      <c r="A857">
        <v>858</v>
      </c>
      <c r="B857">
        <v>180</v>
      </c>
      <c r="C857">
        <v>180</v>
      </c>
      <c r="D857">
        <v>0.96613363200000002</v>
      </c>
      <c r="E857">
        <v>2</v>
      </c>
      <c r="F857">
        <v>1208</v>
      </c>
      <c r="G857">
        <v>295</v>
      </c>
      <c r="H857">
        <v>1265</v>
      </c>
      <c r="I857">
        <v>1284</v>
      </c>
      <c r="J857">
        <v>7.5926770169999998</v>
      </c>
      <c r="K857">
        <f t="shared" si="13"/>
        <v>937</v>
      </c>
    </row>
    <row r="858" spans="1:11">
      <c r="A858">
        <v>859</v>
      </c>
      <c r="B858">
        <v>580</v>
      </c>
      <c r="C858">
        <v>580</v>
      </c>
      <c r="D858">
        <v>0.96335712100000004</v>
      </c>
      <c r="E858">
        <v>2</v>
      </c>
      <c r="F858">
        <v>1323</v>
      </c>
      <c r="G858">
        <v>550</v>
      </c>
      <c r="H858">
        <v>1308</v>
      </c>
      <c r="I858">
        <v>1287</v>
      </c>
      <c r="J858">
        <v>1.9419339250000001</v>
      </c>
      <c r="K858">
        <f t="shared" si="13"/>
        <v>-93.5</v>
      </c>
    </row>
    <row r="859" spans="1:11">
      <c r="A859">
        <v>860</v>
      </c>
      <c r="B859">
        <v>920</v>
      </c>
      <c r="C859">
        <v>920</v>
      </c>
      <c r="D859">
        <v>0.97861400399999998</v>
      </c>
      <c r="E859">
        <v>2</v>
      </c>
      <c r="F859">
        <v>1293</v>
      </c>
      <c r="G859">
        <v>955</v>
      </c>
      <c r="H859">
        <v>1311</v>
      </c>
      <c r="I859">
        <v>1283</v>
      </c>
      <c r="J859">
        <v>-7.286102241</v>
      </c>
      <c r="K859">
        <f t="shared" si="13"/>
        <v>313.5</v>
      </c>
    </row>
    <row r="860" spans="1:11">
      <c r="A860">
        <v>861</v>
      </c>
      <c r="B860">
        <v>20</v>
      </c>
      <c r="C860">
        <v>20</v>
      </c>
      <c r="D860">
        <v>0.96984777799999999</v>
      </c>
      <c r="E860">
        <v>1</v>
      </c>
      <c r="F860">
        <v>1346</v>
      </c>
      <c r="G860">
        <v>1176</v>
      </c>
      <c r="H860">
        <v>1251</v>
      </c>
      <c r="I860">
        <v>1280</v>
      </c>
      <c r="J860">
        <v>-2.9184291990000002</v>
      </c>
      <c r="K860">
        <f t="shared" si="13"/>
        <v>536</v>
      </c>
    </row>
    <row r="861" spans="1:11">
      <c r="A861">
        <v>862</v>
      </c>
      <c r="B861">
        <v>180</v>
      </c>
      <c r="C861">
        <v>180</v>
      </c>
      <c r="D861">
        <v>0.96603196499999999</v>
      </c>
      <c r="E861">
        <v>2</v>
      </c>
      <c r="F861">
        <v>1203</v>
      </c>
      <c r="G861">
        <v>300</v>
      </c>
      <c r="H861">
        <v>1263</v>
      </c>
      <c r="I861">
        <v>1284</v>
      </c>
      <c r="J861">
        <v>7.5926770169999998</v>
      </c>
      <c r="K861">
        <f t="shared" si="13"/>
        <v>942</v>
      </c>
    </row>
    <row r="862" spans="1:11">
      <c r="A862">
        <v>863</v>
      </c>
      <c r="B862">
        <v>580</v>
      </c>
      <c r="C862">
        <v>580</v>
      </c>
      <c r="D862">
        <v>0.96254152000000004</v>
      </c>
      <c r="E862">
        <v>2</v>
      </c>
      <c r="F862">
        <v>1323</v>
      </c>
      <c r="G862">
        <v>550</v>
      </c>
      <c r="H862">
        <v>1308</v>
      </c>
      <c r="I862">
        <v>1287</v>
      </c>
      <c r="J862">
        <v>1.9419339250000001</v>
      </c>
      <c r="K862">
        <f t="shared" si="13"/>
        <v>-93.5</v>
      </c>
    </row>
    <row r="863" spans="1:11">
      <c r="A863">
        <v>864</v>
      </c>
      <c r="B863">
        <v>920</v>
      </c>
      <c r="C863">
        <v>920</v>
      </c>
      <c r="D863">
        <v>0.97702112399999996</v>
      </c>
      <c r="E863">
        <v>2</v>
      </c>
      <c r="F863">
        <v>1293</v>
      </c>
      <c r="G863">
        <v>982</v>
      </c>
      <c r="H863">
        <v>1324</v>
      </c>
      <c r="I863">
        <v>1284</v>
      </c>
      <c r="J863">
        <v>-7.286102241</v>
      </c>
      <c r="K863">
        <f t="shared" si="13"/>
        <v>340</v>
      </c>
    </row>
    <row r="864" spans="1:11">
      <c r="A864">
        <v>865</v>
      </c>
      <c r="B864">
        <v>60</v>
      </c>
      <c r="C864">
        <v>60</v>
      </c>
      <c r="D864">
        <v>0.965571819</v>
      </c>
      <c r="E864">
        <v>1</v>
      </c>
      <c r="F864">
        <v>1386</v>
      </c>
      <c r="G864">
        <v>1182</v>
      </c>
      <c r="H864">
        <v>1254</v>
      </c>
      <c r="I864">
        <v>1281</v>
      </c>
      <c r="J864">
        <v>0.86342133099999996</v>
      </c>
      <c r="K864">
        <f t="shared" si="13"/>
        <v>541.5</v>
      </c>
    </row>
    <row r="865" spans="1:11">
      <c r="A865">
        <v>866</v>
      </c>
      <c r="B865">
        <v>190</v>
      </c>
      <c r="C865">
        <v>190</v>
      </c>
      <c r="D865">
        <v>0.95357237900000003</v>
      </c>
      <c r="E865">
        <v>2</v>
      </c>
      <c r="F865">
        <v>1188</v>
      </c>
      <c r="G865">
        <v>330</v>
      </c>
      <c r="H865">
        <v>1258</v>
      </c>
      <c r="I865">
        <v>1284</v>
      </c>
      <c r="J865">
        <v>7.8874448819999996</v>
      </c>
      <c r="K865">
        <f t="shared" si="13"/>
        <v>972</v>
      </c>
    </row>
    <row r="866" spans="1:11">
      <c r="A866">
        <v>867</v>
      </c>
      <c r="B866">
        <v>600</v>
      </c>
      <c r="C866">
        <v>600</v>
      </c>
      <c r="D866">
        <v>0.96077740199999995</v>
      </c>
      <c r="E866">
        <v>2</v>
      </c>
      <c r="F866">
        <v>1328</v>
      </c>
      <c r="G866">
        <v>560</v>
      </c>
      <c r="H866">
        <v>1308</v>
      </c>
      <c r="I866">
        <v>1287</v>
      </c>
      <c r="J866">
        <v>1.22807548</v>
      </c>
      <c r="K866">
        <f t="shared" si="13"/>
        <v>-83.5</v>
      </c>
    </row>
    <row r="867" spans="1:11">
      <c r="A867">
        <v>868</v>
      </c>
      <c r="B867">
        <v>930</v>
      </c>
      <c r="C867">
        <v>930</v>
      </c>
      <c r="D867">
        <v>0.97840450300000004</v>
      </c>
      <c r="E867">
        <v>2</v>
      </c>
      <c r="F867">
        <v>1288</v>
      </c>
      <c r="G867">
        <v>988</v>
      </c>
      <c r="H867">
        <v>1317</v>
      </c>
      <c r="I867">
        <v>1284</v>
      </c>
      <c r="J867">
        <v>-7.391909139</v>
      </c>
      <c r="K867">
        <f t="shared" si="13"/>
        <v>346</v>
      </c>
    </row>
    <row r="868" spans="1:11">
      <c r="A868">
        <v>869</v>
      </c>
      <c r="B868">
        <v>60</v>
      </c>
      <c r="C868">
        <v>60</v>
      </c>
      <c r="D868">
        <v>0.96702842</v>
      </c>
      <c r="E868">
        <v>1</v>
      </c>
      <c r="F868">
        <v>1376</v>
      </c>
      <c r="G868">
        <v>1179</v>
      </c>
      <c r="H868">
        <v>1247</v>
      </c>
      <c r="I868">
        <v>1281</v>
      </c>
      <c r="J868">
        <v>0.86342133099999996</v>
      </c>
      <c r="K868">
        <f t="shared" si="13"/>
        <v>538.5</v>
      </c>
    </row>
    <row r="869" spans="1:11">
      <c r="A869">
        <v>870</v>
      </c>
      <c r="B869">
        <v>180</v>
      </c>
      <c r="C869">
        <v>180</v>
      </c>
      <c r="D869">
        <v>0.952857654</v>
      </c>
      <c r="E869">
        <v>2</v>
      </c>
      <c r="F869">
        <v>1183</v>
      </c>
      <c r="G869">
        <v>330</v>
      </c>
      <c r="H869">
        <v>1258</v>
      </c>
      <c r="I869">
        <v>1284</v>
      </c>
      <c r="J869">
        <v>7.5926770169999998</v>
      </c>
      <c r="K869">
        <f t="shared" si="13"/>
        <v>972</v>
      </c>
    </row>
    <row r="870" spans="1:11">
      <c r="A870">
        <v>871</v>
      </c>
      <c r="B870">
        <v>600</v>
      </c>
      <c r="C870">
        <v>600</v>
      </c>
      <c r="D870">
        <v>0.96126063299999998</v>
      </c>
      <c r="E870">
        <v>2</v>
      </c>
      <c r="F870">
        <v>1333</v>
      </c>
      <c r="G870">
        <v>560</v>
      </c>
      <c r="H870">
        <v>1313</v>
      </c>
      <c r="I870">
        <v>1288</v>
      </c>
      <c r="J870">
        <v>1.22807548</v>
      </c>
      <c r="K870">
        <f t="shared" si="13"/>
        <v>-84</v>
      </c>
    </row>
    <row r="871" spans="1:11">
      <c r="A871">
        <v>872</v>
      </c>
      <c r="B871">
        <v>940</v>
      </c>
      <c r="C871">
        <v>940</v>
      </c>
      <c r="D871">
        <v>0.98082897599999996</v>
      </c>
      <c r="E871">
        <v>2</v>
      </c>
      <c r="F871">
        <v>1293</v>
      </c>
      <c r="G871">
        <v>988</v>
      </c>
      <c r="H871">
        <v>1317</v>
      </c>
      <c r="I871">
        <v>1285</v>
      </c>
      <c r="J871">
        <v>-7.485166864</v>
      </c>
      <c r="K871">
        <f t="shared" si="13"/>
        <v>345.5</v>
      </c>
    </row>
    <row r="872" spans="1:11">
      <c r="A872">
        <v>873</v>
      </c>
      <c r="B872">
        <v>60</v>
      </c>
      <c r="C872">
        <v>60</v>
      </c>
      <c r="D872">
        <v>0.96707604599999997</v>
      </c>
      <c r="E872">
        <v>1</v>
      </c>
      <c r="F872">
        <v>1366</v>
      </c>
      <c r="G872">
        <v>1189</v>
      </c>
      <c r="H872">
        <v>1247</v>
      </c>
      <c r="I872">
        <v>1282</v>
      </c>
      <c r="J872">
        <v>0.86342133099999996</v>
      </c>
      <c r="K872">
        <f t="shared" si="13"/>
        <v>548</v>
      </c>
    </row>
    <row r="873" spans="1:11">
      <c r="A873">
        <v>874</v>
      </c>
      <c r="B873">
        <v>190</v>
      </c>
      <c r="C873">
        <v>190</v>
      </c>
      <c r="D873">
        <v>0.95351266499999998</v>
      </c>
      <c r="E873">
        <v>2</v>
      </c>
      <c r="F873">
        <v>1188</v>
      </c>
      <c r="G873">
        <v>325</v>
      </c>
      <c r="H873">
        <v>1255</v>
      </c>
      <c r="I873">
        <v>1285</v>
      </c>
      <c r="J873">
        <v>7.8874448819999996</v>
      </c>
      <c r="K873">
        <f t="shared" si="13"/>
        <v>967.5</v>
      </c>
    </row>
    <row r="874" spans="1:11">
      <c r="A874">
        <v>875</v>
      </c>
      <c r="B874">
        <v>590</v>
      </c>
      <c r="C874">
        <v>590</v>
      </c>
      <c r="D874">
        <v>0.96239440700000001</v>
      </c>
      <c r="E874">
        <v>2</v>
      </c>
      <c r="F874">
        <v>1323</v>
      </c>
      <c r="G874">
        <v>560</v>
      </c>
      <c r="H874">
        <v>1308</v>
      </c>
      <c r="I874">
        <v>1288</v>
      </c>
      <c r="J874">
        <v>1.5850363300000001</v>
      </c>
      <c r="K874">
        <f t="shared" si="13"/>
        <v>-84</v>
      </c>
    </row>
    <row r="875" spans="1:11">
      <c r="A875">
        <v>876</v>
      </c>
      <c r="B875">
        <v>930</v>
      </c>
      <c r="C875">
        <v>930</v>
      </c>
      <c r="D875">
        <v>0.98326111100000002</v>
      </c>
      <c r="E875">
        <v>2</v>
      </c>
      <c r="F875">
        <v>1293</v>
      </c>
      <c r="G875">
        <v>985</v>
      </c>
      <c r="H875">
        <v>1321</v>
      </c>
      <c r="I875">
        <v>1286</v>
      </c>
      <c r="J875">
        <v>-7.391909139</v>
      </c>
      <c r="K875">
        <f t="shared" si="13"/>
        <v>342</v>
      </c>
    </row>
    <row r="876" spans="1:11">
      <c r="A876">
        <v>877</v>
      </c>
      <c r="B876">
        <v>60</v>
      </c>
      <c r="C876">
        <v>60</v>
      </c>
      <c r="D876">
        <v>0.95473769900000005</v>
      </c>
      <c r="E876">
        <v>1</v>
      </c>
      <c r="F876">
        <v>1376</v>
      </c>
      <c r="G876">
        <v>1179</v>
      </c>
      <c r="H876">
        <v>1247</v>
      </c>
      <c r="I876">
        <v>1283</v>
      </c>
      <c r="J876">
        <v>0.86342133099999996</v>
      </c>
      <c r="K876">
        <f t="shared" si="13"/>
        <v>537.5</v>
      </c>
    </row>
    <row r="877" spans="1:11">
      <c r="A877">
        <v>878</v>
      </c>
      <c r="B877">
        <v>180</v>
      </c>
      <c r="C877">
        <v>180</v>
      </c>
      <c r="D877">
        <v>0.949686421</v>
      </c>
      <c r="E877">
        <v>2</v>
      </c>
      <c r="F877">
        <v>1183</v>
      </c>
      <c r="G877">
        <v>335</v>
      </c>
      <c r="H877">
        <v>1260</v>
      </c>
      <c r="I877">
        <v>1286</v>
      </c>
      <c r="J877">
        <v>7.5926770169999998</v>
      </c>
      <c r="K877">
        <f t="shared" si="13"/>
        <v>978</v>
      </c>
    </row>
    <row r="878" spans="1:11">
      <c r="A878">
        <v>879</v>
      </c>
      <c r="B878">
        <v>610</v>
      </c>
      <c r="C878">
        <v>610</v>
      </c>
      <c r="D878">
        <v>0.95479571399999996</v>
      </c>
      <c r="E878">
        <v>2</v>
      </c>
      <c r="F878">
        <v>1338</v>
      </c>
      <c r="G878">
        <v>565</v>
      </c>
      <c r="H878">
        <v>1315</v>
      </c>
      <c r="I878">
        <v>1289</v>
      </c>
      <c r="J878">
        <v>0.87164990600000003</v>
      </c>
      <c r="K878">
        <f t="shared" si="13"/>
        <v>-79.5</v>
      </c>
    </row>
    <row r="879" spans="1:11">
      <c r="A879">
        <v>880</v>
      </c>
      <c r="B879">
        <v>950</v>
      </c>
      <c r="C879">
        <v>950</v>
      </c>
      <c r="D879">
        <v>0.98205584499999998</v>
      </c>
      <c r="E879">
        <v>2</v>
      </c>
      <c r="F879">
        <v>1293</v>
      </c>
      <c r="G879">
        <v>1012</v>
      </c>
      <c r="H879">
        <v>1324</v>
      </c>
      <c r="I879">
        <v>1286</v>
      </c>
      <c r="J879">
        <v>-7.5657458330000003</v>
      </c>
      <c r="K879">
        <f t="shared" si="13"/>
        <v>369</v>
      </c>
    </row>
    <row r="880" spans="1:11">
      <c r="A880">
        <v>881</v>
      </c>
      <c r="B880">
        <v>90</v>
      </c>
      <c r="C880">
        <v>90</v>
      </c>
      <c r="D880">
        <v>0.95439189700000004</v>
      </c>
      <c r="E880">
        <v>1</v>
      </c>
      <c r="F880">
        <v>1386</v>
      </c>
      <c r="G880">
        <v>1212</v>
      </c>
      <c r="H880">
        <v>1254</v>
      </c>
      <c r="I880">
        <v>1284</v>
      </c>
      <c r="J880">
        <v>3.1539989039999998</v>
      </c>
      <c r="K880">
        <f t="shared" si="13"/>
        <v>570</v>
      </c>
    </row>
    <row r="881" spans="1:11">
      <c r="A881">
        <v>882</v>
      </c>
      <c r="B881">
        <v>220</v>
      </c>
      <c r="C881">
        <v>220</v>
      </c>
      <c r="D881">
        <v>0.93439920600000004</v>
      </c>
      <c r="E881">
        <v>2</v>
      </c>
      <c r="F881">
        <v>1188</v>
      </c>
      <c r="G881">
        <v>360</v>
      </c>
      <c r="H881">
        <v>1258</v>
      </c>
      <c r="I881">
        <v>1287</v>
      </c>
      <c r="J881">
        <v>8.5644488269999997</v>
      </c>
      <c r="K881">
        <f t="shared" si="13"/>
        <v>1003.5</v>
      </c>
    </row>
    <row r="882" spans="1:11">
      <c r="A882">
        <v>883</v>
      </c>
      <c r="B882">
        <v>630</v>
      </c>
      <c r="C882">
        <v>630</v>
      </c>
      <c r="D882">
        <v>0.94799416299999995</v>
      </c>
      <c r="E882">
        <v>2</v>
      </c>
      <c r="F882">
        <v>1328</v>
      </c>
      <c r="G882">
        <v>585</v>
      </c>
      <c r="H882">
        <v>1305</v>
      </c>
      <c r="I882">
        <v>1288</v>
      </c>
      <c r="J882">
        <v>0.16272975100000001</v>
      </c>
      <c r="K882">
        <f t="shared" si="13"/>
        <v>-59</v>
      </c>
    </row>
    <row r="883" spans="1:11">
      <c r="A883">
        <v>884</v>
      </c>
      <c r="B883">
        <v>950</v>
      </c>
      <c r="C883">
        <v>950</v>
      </c>
      <c r="D883">
        <v>0.98086686000000001</v>
      </c>
      <c r="E883">
        <v>2</v>
      </c>
      <c r="F883">
        <v>1283</v>
      </c>
      <c r="G883">
        <v>1032</v>
      </c>
      <c r="H883">
        <v>1324</v>
      </c>
      <c r="I883">
        <v>1287</v>
      </c>
      <c r="J883">
        <v>-7.5657458330000003</v>
      </c>
      <c r="K883">
        <f t="shared" si="13"/>
        <v>388.5</v>
      </c>
    </row>
    <row r="884" spans="1:11">
      <c r="A884">
        <v>885</v>
      </c>
      <c r="B884">
        <v>110</v>
      </c>
      <c r="C884">
        <v>110</v>
      </c>
      <c r="D884">
        <v>0.96203782999999998</v>
      </c>
      <c r="E884">
        <v>1</v>
      </c>
      <c r="F884">
        <v>1406</v>
      </c>
      <c r="G884">
        <v>1219</v>
      </c>
      <c r="H884">
        <v>1257</v>
      </c>
      <c r="I884">
        <v>1285</v>
      </c>
      <c r="J884">
        <v>4.4409805960000002</v>
      </c>
      <c r="K884">
        <f t="shared" si="13"/>
        <v>576.5</v>
      </c>
    </row>
    <row r="885" spans="1:11">
      <c r="A885">
        <v>886</v>
      </c>
      <c r="B885">
        <v>230</v>
      </c>
      <c r="C885">
        <v>230</v>
      </c>
      <c r="D885">
        <v>0.92681706500000005</v>
      </c>
      <c r="E885">
        <v>2</v>
      </c>
      <c r="F885">
        <v>1183</v>
      </c>
      <c r="G885">
        <v>375</v>
      </c>
      <c r="H885">
        <v>1255</v>
      </c>
      <c r="I885">
        <v>1287</v>
      </c>
      <c r="J885">
        <v>8.7248050700000004</v>
      </c>
      <c r="K885">
        <f t="shared" si="13"/>
        <v>1018.5</v>
      </c>
    </row>
    <row r="886" spans="1:11">
      <c r="A886">
        <v>887</v>
      </c>
      <c r="B886">
        <v>640</v>
      </c>
      <c r="C886">
        <v>640</v>
      </c>
      <c r="D886">
        <v>0.93936403999999996</v>
      </c>
      <c r="E886">
        <v>2</v>
      </c>
      <c r="F886">
        <v>1328</v>
      </c>
      <c r="G886">
        <v>595</v>
      </c>
      <c r="H886">
        <v>1305</v>
      </c>
      <c r="I886">
        <v>1288</v>
      </c>
      <c r="J886">
        <v>-0.188636729</v>
      </c>
      <c r="K886">
        <f t="shared" si="13"/>
        <v>-49</v>
      </c>
    </row>
    <row r="887" spans="1:11">
      <c r="A887">
        <v>888</v>
      </c>
      <c r="B887">
        <v>960</v>
      </c>
      <c r="C887">
        <v>960</v>
      </c>
      <c r="D887">
        <v>0.97936260600000002</v>
      </c>
      <c r="E887">
        <v>2</v>
      </c>
      <c r="F887">
        <v>1283</v>
      </c>
      <c r="G887">
        <v>1048</v>
      </c>
      <c r="H887">
        <v>1327</v>
      </c>
      <c r="I887">
        <v>1287</v>
      </c>
      <c r="J887">
        <v>-7.6335302540000001</v>
      </c>
      <c r="K887">
        <f t="shared" si="13"/>
        <v>404.5</v>
      </c>
    </row>
    <row r="888" spans="1:11">
      <c r="A888">
        <v>889</v>
      </c>
      <c r="B888">
        <v>130</v>
      </c>
      <c r="C888">
        <v>130</v>
      </c>
      <c r="D888">
        <v>0.95335761600000002</v>
      </c>
      <c r="E888">
        <v>1</v>
      </c>
      <c r="F888">
        <v>1416</v>
      </c>
      <c r="G888">
        <v>1229</v>
      </c>
      <c r="H888">
        <v>1257</v>
      </c>
      <c r="I888">
        <v>1285</v>
      </c>
      <c r="J888">
        <v>5.5478969359999999</v>
      </c>
      <c r="K888">
        <f t="shared" si="13"/>
        <v>586.5</v>
      </c>
    </row>
    <row r="889" spans="1:11">
      <c r="A889">
        <v>890</v>
      </c>
      <c r="B889">
        <v>240</v>
      </c>
      <c r="C889">
        <v>240</v>
      </c>
      <c r="D889">
        <v>0.92501421299999997</v>
      </c>
      <c r="E889">
        <v>2</v>
      </c>
      <c r="F889">
        <v>1178</v>
      </c>
      <c r="G889">
        <v>405</v>
      </c>
      <c r="H889">
        <v>1260</v>
      </c>
      <c r="I889">
        <v>1288</v>
      </c>
      <c r="J889">
        <v>8.8543650350000007</v>
      </c>
      <c r="K889">
        <f t="shared" si="13"/>
        <v>1049</v>
      </c>
    </row>
    <row r="890" spans="1:11">
      <c r="A890">
        <v>891</v>
      </c>
      <c r="B890">
        <v>680</v>
      </c>
      <c r="C890">
        <v>680</v>
      </c>
      <c r="D890">
        <v>0.92928237800000002</v>
      </c>
      <c r="E890">
        <v>2</v>
      </c>
      <c r="F890">
        <v>1343</v>
      </c>
      <c r="G890">
        <v>610</v>
      </c>
      <c r="H890">
        <v>1308</v>
      </c>
      <c r="I890">
        <v>1288</v>
      </c>
      <c r="J890">
        <v>-1.560961152</v>
      </c>
      <c r="K890">
        <f t="shared" si="13"/>
        <v>-34</v>
      </c>
    </row>
    <row r="891" spans="1:11">
      <c r="A891">
        <v>892</v>
      </c>
      <c r="B891">
        <v>980</v>
      </c>
      <c r="C891">
        <v>980</v>
      </c>
      <c r="D891">
        <v>0.966261547</v>
      </c>
      <c r="E891">
        <v>2</v>
      </c>
      <c r="F891">
        <v>1273</v>
      </c>
      <c r="G891">
        <v>1062</v>
      </c>
      <c r="H891">
        <v>1314</v>
      </c>
      <c r="I891">
        <v>1287</v>
      </c>
      <c r="J891">
        <v>-7.7303212569999999</v>
      </c>
      <c r="K891">
        <f t="shared" si="13"/>
        <v>418.5</v>
      </c>
    </row>
    <row r="892" spans="1:11">
      <c r="A892">
        <v>893</v>
      </c>
      <c r="B892">
        <v>130</v>
      </c>
      <c r="C892">
        <v>130</v>
      </c>
      <c r="D892">
        <v>0.955902115</v>
      </c>
      <c r="E892">
        <v>1</v>
      </c>
      <c r="F892">
        <v>1396</v>
      </c>
      <c r="G892">
        <v>1262</v>
      </c>
      <c r="H892">
        <v>1264</v>
      </c>
      <c r="I892">
        <v>1286</v>
      </c>
      <c r="J892">
        <v>5.5478969359999999</v>
      </c>
      <c r="K892">
        <f t="shared" si="13"/>
        <v>619</v>
      </c>
    </row>
    <row r="893" spans="1:11">
      <c r="A893">
        <v>894</v>
      </c>
      <c r="B893">
        <v>280</v>
      </c>
      <c r="C893">
        <v>280</v>
      </c>
      <c r="D893">
        <v>0.90351245599999996</v>
      </c>
      <c r="E893">
        <v>2</v>
      </c>
      <c r="F893">
        <v>1198</v>
      </c>
      <c r="G893">
        <v>430</v>
      </c>
      <c r="H893">
        <v>1273</v>
      </c>
      <c r="I893">
        <v>1289</v>
      </c>
      <c r="J893">
        <v>9.0863365379999994</v>
      </c>
      <c r="K893">
        <f t="shared" si="13"/>
        <v>1074.5</v>
      </c>
    </row>
    <row r="894" spans="1:11">
      <c r="A894">
        <v>895</v>
      </c>
      <c r="B894">
        <v>730</v>
      </c>
      <c r="C894">
        <v>730</v>
      </c>
      <c r="D894">
        <v>0.92389263499999996</v>
      </c>
      <c r="E894">
        <v>2</v>
      </c>
      <c r="F894">
        <v>1348</v>
      </c>
      <c r="G894">
        <v>640</v>
      </c>
      <c r="H894">
        <v>1303</v>
      </c>
      <c r="I894">
        <v>1288</v>
      </c>
      <c r="J894">
        <v>-3.164666763</v>
      </c>
      <c r="K894">
        <f t="shared" si="13"/>
        <v>-4</v>
      </c>
    </row>
    <row r="895" spans="1:11">
      <c r="A895">
        <v>896</v>
      </c>
      <c r="B895">
        <v>1000</v>
      </c>
      <c r="C895">
        <v>1000</v>
      </c>
      <c r="D895">
        <v>0.95621828600000003</v>
      </c>
      <c r="E895">
        <v>2</v>
      </c>
      <c r="F895">
        <v>1258</v>
      </c>
      <c r="G895">
        <v>1085</v>
      </c>
      <c r="H895">
        <v>1301</v>
      </c>
      <c r="I895">
        <v>1285</v>
      </c>
      <c r="J895">
        <v>-7.7748894000000002</v>
      </c>
      <c r="K895">
        <f t="shared" si="13"/>
        <v>442.5</v>
      </c>
    </row>
    <row r="896" spans="1:11">
      <c r="A896">
        <v>897</v>
      </c>
      <c r="B896">
        <v>140</v>
      </c>
      <c r="C896">
        <v>140</v>
      </c>
      <c r="D896">
        <v>0.96816048499999996</v>
      </c>
      <c r="E896">
        <v>1</v>
      </c>
      <c r="F896">
        <v>1386</v>
      </c>
      <c r="G896">
        <v>27</v>
      </c>
      <c r="H896">
        <v>1274</v>
      </c>
      <c r="I896">
        <v>1286</v>
      </c>
      <c r="J896">
        <v>6.0369734199999998</v>
      </c>
      <c r="K896">
        <f t="shared" si="13"/>
        <v>670</v>
      </c>
    </row>
    <row r="897" spans="1:11">
      <c r="A897">
        <v>898</v>
      </c>
      <c r="B897">
        <v>330</v>
      </c>
      <c r="C897">
        <v>330</v>
      </c>
      <c r="D897">
        <v>0.89176696600000005</v>
      </c>
      <c r="E897">
        <v>2</v>
      </c>
      <c r="F897">
        <v>1218</v>
      </c>
      <c r="G897">
        <v>460</v>
      </c>
      <c r="H897">
        <v>1283</v>
      </c>
      <c r="I897">
        <v>1289</v>
      </c>
      <c r="J897">
        <v>8.8107064830000006</v>
      </c>
      <c r="K897">
        <f t="shared" si="13"/>
        <v>-184.5</v>
      </c>
    </row>
    <row r="898" spans="1:11">
      <c r="A898">
        <v>899</v>
      </c>
      <c r="B898">
        <v>780</v>
      </c>
      <c r="C898">
        <v>780</v>
      </c>
      <c r="D898">
        <v>0.91829894599999995</v>
      </c>
      <c r="E898">
        <v>2</v>
      </c>
      <c r="F898">
        <v>1348</v>
      </c>
      <c r="G898">
        <v>685</v>
      </c>
      <c r="H898">
        <v>1300</v>
      </c>
      <c r="I898">
        <v>1287</v>
      </c>
      <c r="J898">
        <v>-4.5925354389999997</v>
      </c>
      <c r="K898">
        <f t="shared" ref="K898:K961" si="14">IF(G898+I898/2 &lt;1080,G898+I898/2,G898-I898/2)</f>
        <v>41.5</v>
      </c>
    </row>
    <row r="899" spans="1:11">
      <c r="A899">
        <v>900</v>
      </c>
      <c r="B899">
        <v>1040</v>
      </c>
      <c r="C899">
        <v>1040</v>
      </c>
      <c r="D899">
        <v>0.92952502400000003</v>
      </c>
      <c r="E899">
        <v>2</v>
      </c>
      <c r="F899">
        <v>1253</v>
      </c>
      <c r="G899">
        <v>1108</v>
      </c>
      <c r="H899">
        <v>1287</v>
      </c>
      <c r="I899">
        <v>1285</v>
      </c>
      <c r="J899">
        <v>-7.7058586279999997</v>
      </c>
      <c r="K899">
        <f t="shared" si="14"/>
        <v>465.5</v>
      </c>
    </row>
    <row r="900" spans="1:11">
      <c r="A900">
        <v>901</v>
      </c>
      <c r="B900">
        <v>150</v>
      </c>
      <c r="C900">
        <v>150</v>
      </c>
      <c r="D900">
        <v>0.96886576499999999</v>
      </c>
      <c r="E900">
        <v>1</v>
      </c>
      <c r="F900">
        <v>1356</v>
      </c>
      <c r="G900">
        <v>67</v>
      </c>
      <c r="H900">
        <v>1274</v>
      </c>
      <c r="I900">
        <v>1287</v>
      </c>
      <c r="J900">
        <v>6.4847773679999996</v>
      </c>
      <c r="K900">
        <f t="shared" si="14"/>
        <v>710.5</v>
      </c>
    </row>
    <row r="901" spans="1:11">
      <c r="A901">
        <v>902</v>
      </c>
      <c r="B901">
        <v>370</v>
      </c>
      <c r="C901">
        <v>370</v>
      </c>
      <c r="D901">
        <v>0.86107414999999998</v>
      </c>
      <c r="E901">
        <v>2</v>
      </c>
      <c r="F901">
        <v>1233</v>
      </c>
      <c r="G901">
        <v>490</v>
      </c>
      <c r="H901">
        <v>1293</v>
      </c>
      <c r="I901">
        <v>1290</v>
      </c>
      <c r="J901">
        <v>8.2156112530000005</v>
      </c>
      <c r="K901">
        <f t="shared" si="14"/>
        <v>-155</v>
      </c>
    </row>
    <row r="902" spans="1:11">
      <c r="A902">
        <v>903</v>
      </c>
      <c r="B902">
        <v>830</v>
      </c>
      <c r="C902">
        <v>830</v>
      </c>
      <c r="D902">
        <v>0.93207225900000001</v>
      </c>
      <c r="E902">
        <v>2</v>
      </c>
      <c r="F902">
        <v>1353</v>
      </c>
      <c r="G902">
        <v>715</v>
      </c>
      <c r="H902">
        <v>1295</v>
      </c>
      <c r="I902">
        <v>1288</v>
      </c>
      <c r="J902">
        <v>-5.7973359179999999</v>
      </c>
      <c r="K902">
        <f t="shared" si="14"/>
        <v>71</v>
      </c>
    </row>
    <row r="903" spans="1:11">
      <c r="A903">
        <v>904</v>
      </c>
      <c r="B903">
        <v>1060</v>
      </c>
      <c r="C903">
        <v>1060</v>
      </c>
      <c r="D903">
        <v>0.88817022499999998</v>
      </c>
      <c r="E903">
        <v>2</v>
      </c>
      <c r="F903">
        <v>1238</v>
      </c>
      <c r="G903">
        <v>1125</v>
      </c>
      <c r="H903">
        <v>1271</v>
      </c>
      <c r="I903">
        <v>1286</v>
      </c>
      <c r="J903">
        <v>-7.5920621779999999</v>
      </c>
      <c r="K903">
        <f t="shared" si="14"/>
        <v>482</v>
      </c>
    </row>
    <row r="904" spans="1:11">
      <c r="A904">
        <v>905</v>
      </c>
      <c r="B904">
        <v>150</v>
      </c>
      <c r="C904">
        <v>150</v>
      </c>
      <c r="D904">
        <v>0.97497873700000004</v>
      </c>
      <c r="E904">
        <v>1</v>
      </c>
      <c r="F904">
        <v>1336</v>
      </c>
      <c r="G904">
        <v>97</v>
      </c>
      <c r="H904">
        <v>1284</v>
      </c>
      <c r="I904">
        <v>1288</v>
      </c>
      <c r="J904">
        <v>6.4847773679999996</v>
      </c>
      <c r="K904">
        <f t="shared" si="14"/>
        <v>741</v>
      </c>
    </row>
    <row r="905" spans="1:11">
      <c r="A905">
        <v>906</v>
      </c>
      <c r="B905">
        <v>420</v>
      </c>
      <c r="C905">
        <v>420</v>
      </c>
      <c r="D905">
        <v>0.85203751400000005</v>
      </c>
      <c r="E905">
        <v>2</v>
      </c>
      <c r="F905">
        <v>1258</v>
      </c>
      <c r="G905">
        <v>510</v>
      </c>
      <c r="H905">
        <v>1303</v>
      </c>
      <c r="I905">
        <v>1290</v>
      </c>
      <c r="J905">
        <v>7.1018305579999996</v>
      </c>
      <c r="K905">
        <f t="shared" si="14"/>
        <v>-135</v>
      </c>
    </row>
    <row r="906" spans="1:11">
      <c r="A906">
        <v>907</v>
      </c>
      <c r="B906">
        <v>870</v>
      </c>
      <c r="C906">
        <v>870</v>
      </c>
      <c r="D906">
        <v>0.95161709999999999</v>
      </c>
      <c r="E906">
        <v>2</v>
      </c>
      <c r="F906">
        <v>1348</v>
      </c>
      <c r="G906">
        <v>785</v>
      </c>
      <c r="H906">
        <v>1305</v>
      </c>
      <c r="I906">
        <v>1288</v>
      </c>
      <c r="J906">
        <v>-6.5743310429999999</v>
      </c>
      <c r="K906">
        <f t="shared" si="14"/>
        <v>141</v>
      </c>
    </row>
    <row r="907" spans="1:11">
      <c r="A907">
        <v>908</v>
      </c>
      <c r="B907">
        <v>1150</v>
      </c>
      <c r="C907">
        <v>1150</v>
      </c>
      <c r="D907">
        <v>0.82739743099999996</v>
      </c>
      <c r="E907">
        <v>2</v>
      </c>
      <c r="F907">
        <v>1263</v>
      </c>
      <c r="G907">
        <v>1145</v>
      </c>
      <c r="H907">
        <v>1261</v>
      </c>
      <c r="I907">
        <v>1286</v>
      </c>
      <c r="J907">
        <v>-6.4373618329999998</v>
      </c>
      <c r="K907">
        <f t="shared" si="14"/>
        <v>502</v>
      </c>
    </row>
    <row r="908" spans="1:11">
      <c r="A908">
        <v>909</v>
      </c>
      <c r="B908">
        <v>160</v>
      </c>
      <c r="C908">
        <v>160</v>
      </c>
      <c r="D908">
        <v>0.98065407699999996</v>
      </c>
      <c r="E908">
        <v>1</v>
      </c>
      <c r="F908">
        <v>1256</v>
      </c>
      <c r="G908">
        <v>184</v>
      </c>
      <c r="H908">
        <v>1281</v>
      </c>
      <c r="I908">
        <v>1289</v>
      </c>
      <c r="J908">
        <v>6.8925279770000003</v>
      </c>
      <c r="K908">
        <f t="shared" si="14"/>
        <v>828.5</v>
      </c>
    </row>
    <row r="909" spans="1:11">
      <c r="A909">
        <v>910</v>
      </c>
      <c r="B909">
        <v>500</v>
      </c>
      <c r="C909">
        <v>500</v>
      </c>
      <c r="D909">
        <v>0.88458836799999996</v>
      </c>
      <c r="E909">
        <v>2</v>
      </c>
      <c r="F909">
        <v>1293</v>
      </c>
      <c r="G909">
        <v>535</v>
      </c>
      <c r="H909">
        <v>1310</v>
      </c>
      <c r="I909">
        <v>1290</v>
      </c>
      <c r="J909">
        <v>4.7184621</v>
      </c>
      <c r="K909">
        <f t="shared" si="14"/>
        <v>-110</v>
      </c>
    </row>
    <row r="910" spans="1:11">
      <c r="A910">
        <v>911</v>
      </c>
      <c r="B910">
        <v>910</v>
      </c>
      <c r="C910">
        <v>910</v>
      </c>
      <c r="D910">
        <v>0.96441628199999996</v>
      </c>
      <c r="E910">
        <v>2</v>
      </c>
      <c r="F910">
        <v>1328</v>
      </c>
      <c r="G910">
        <v>890</v>
      </c>
      <c r="H910">
        <v>1318</v>
      </c>
      <c r="I910">
        <v>1286</v>
      </c>
      <c r="J910">
        <v>-7.1678895450000004</v>
      </c>
      <c r="K910">
        <f t="shared" si="14"/>
        <v>247</v>
      </c>
    </row>
    <row r="911" spans="1:11">
      <c r="A911">
        <v>912</v>
      </c>
      <c r="B911">
        <v>1280</v>
      </c>
      <c r="C911">
        <v>1280</v>
      </c>
      <c r="D911">
        <v>0.84089419300000001</v>
      </c>
      <c r="E911">
        <v>2</v>
      </c>
      <c r="F911">
        <v>1308</v>
      </c>
      <c r="G911">
        <v>1158</v>
      </c>
      <c r="H911">
        <v>1247</v>
      </c>
      <c r="I911">
        <v>1284</v>
      </c>
      <c r="J911">
        <v>-3.076401256</v>
      </c>
      <c r="K911">
        <f t="shared" si="14"/>
        <v>516</v>
      </c>
    </row>
    <row r="912" spans="1:11">
      <c r="A912">
        <v>913</v>
      </c>
      <c r="B912">
        <v>160</v>
      </c>
      <c r="C912">
        <v>160</v>
      </c>
      <c r="D912">
        <v>0.97999394799999995</v>
      </c>
      <c r="E912">
        <v>1</v>
      </c>
      <c r="F912">
        <v>1126</v>
      </c>
      <c r="G912">
        <v>284</v>
      </c>
      <c r="H912">
        <v>1251</v>
      </c>
      <c r="I912">
        <v>1287</v>
      </c>
      <c r="J912">
        <v>6.8925279770000003</v>
      </c>
      <c r="K912">
        <f t="shared" si="14"/>
        <v>927.5</v>
      </c>
    </row>
    <row r="913" spans="1:11">
      <c r="A913">
        <v>914</v>
      </c>
      <c r="B913">
        <v>540</v>
      </c>
      <c r="C913">
        <v>540</v>
      </c>
      <c r="D913">
        <v>0.90606977</v>
      </c>
      <c r="E913">
        <v>2</v>
      </c>
      <c r="F913">
        <v>1313</v>
      </c>
      <c r="G913">
        <v>545</v>
      </c>
      <c r="H913">
        <v>1315</v>
      </c>
      <c r="I913">
        <v>1289</v>
      </c>
      <c r="J913">
        <v>3.3564383690000001</v>
      </c>
      <c r="K913">
        <f t="shared" si="14"/>
        <v>-99.5</v>
      </c>
    </row>
    <row r="914" spans="1:11">
      <c r="A914">
        <v>915</v>
      </c>
      <c r="B914">
        <v>930</v>
      </c>
      <c r="C914">
        <v>930</v>
      </c>
      <c r="D914">
        <v>0.97414471000000002</v>
      </c>
      <c r="E914">
        <v>2</v>
      </c>
      <c r="F914">
        <v>1318</v>
      </c>
      <c r="G914">
        <v>962</v>
      </c>
      <c r="H914">
        <v>1334</v>
      </c>
      <c r="I914">
        <v>1287</v>
      </c>
      <c r="J914">
        <v>-7.391909139</v>
      </c>
      <c r="K914">
        <f t="shared" si="14"/>
        <v>318.5</v>
      </c>
    </row>
    <row r="915" spans="1:11">
      <c r="A915">
        <v>916</v>
      </c>
      <c r="B915">
        <v>50</v>
      </c>
      <c r="C915">
        <v>50</v>
      </c>
      <c r="D915">
        <v>0.91073576099999998</v>
      </c>
      <c r="E915">
        <v>1</v>
      </c>
      <c r="F915">
        <v>1366</v>
      </c>
      <c r="G915">
        <v>1179</v>
      </c>
      <c r="H915">
        <v>1247</v>
      </c>
      <c r="I915">
        <v>1284</v>
      </c>
      <c r="J915">
        <v>-1.381733E-3</v>
      </c>
      <c r="K915">
        <f t="shared" si="14"/>
        <v>537</v>
      </c>
    </row>
    <row r="916" spans="1:11">
      <c r="A916">
        <v>917</v>
      </c>
      <c r="B916">
        <v>180</v>
      </c>
      <c r="C916">
        <v>180</v>
      </c>
      <c r="D916">
        <v>0.96649881000000004</v>
      </c>
      <c r="E916">
        <v>2</v>
      </c>
      <c r="F916">
        <v>1188</v>
      </c>
      <c r="G916">
        <v>330</v>
      </c>
      <c r="H916">
        <v>1263</v>
      </c>
      <c r="I916">
        <v>1287</v>
      </c>
      <c r="J916">
        <v>7.5926770169999998</v>
      </c>
      <c r="K916">
        <f t="shared" si="14"/>
        <v>973.5</v>
      </c>
    </row>
    <row r="917" spans="1:11">
      <c r="A917">
        <v>918</v>
      </c>
      <c r="B917">
        <v>610</v>
      </c>
      <c r="C917">
        <v>610</v>
      </c>
      <c r="D917">
        <v>0.92538706999999998</v>
      </c>
      <c r="E917">
        <v>2</v>
      </c>
      <c r="F917">
        <v>1338</v>
      </c>
      <c r="G917">
        <v>565</v>
      </c>
      <c r="H917">
        <v>1315</v>
      </c>
      <c r="I917">
        <v>1288</v>
      </c>
      <c r="J917">
        <v>0.87164990600000003</v>
      </c>
      <c r="K917">
        <f t="shared" si="14"/>
        <v>-79</v>
      </c>
    </row>
    <row r="918" spans="1:11">
      <c r="A918">
        <v>919</v>
      </c>
      <c r="B918">
        <v>950</v>
      </c>
      <c r="C918">
        <v>950</v>
      </c>
      <c r="D918">
        <v>0.97110738299999999</v>
      </c>
      <c r="E918">
        <v>2</v>
      </c>
      <c r="F918">
        <v>1293</v>
      </c>
      <c r="G918">
        <v>1025</v>
      </c>
      <c r="H918">
        <v>1331</v>
      </c>
      <c r="I918">
        <v>1285</v>
      </c>
      <c r="J918">
        <v>-7.5657458330000003</v>
      </c>
      <c r="K918">
        <f t="shared" si="14"/>
        <v>382.5</v>
      </c>
    </row>
    <row r="919" spans="1:11">
      <c r="A919">
        <v>920</v>
      </c>
      <c r="B919">
        <v>110</v>
      </c>
      <c r="C919">
        <v>110</v>
      </c>
      <c r="D919">
        <v>0.96350162900000003</v>
      </c>
      <c r="E919">
        <v>1</v>
      </c>
      <c r="F919">
        <v>1406</v>
      </c>
      <c r="G919">
        <v>1212</v>
      </c>
      <c r="H919">
        <v>1254</v>
      </c>
      <c r="I919">
        <v>1283</v>
      </c>
      <c r="J919">
        <v>4.4409805960000002</v>
      </c>
      <c r="K919">
        <f t="shared" si="14"/>
        <v>570.5</v>
      </c>
    </row>
    <row r="920" spans="1:11">
      <c r="A920">
        <v>921</v>
      </c>
      <c r="B920">
        <v>220</v>
      </c>
      <c r="C920">
        <v>220</v>
      </c>
      <c r="D920">
        <v>0.93293222200000003</v>
      </c>
      <c r="E920">
        <v>2</v>
      </c>
      <c r="F920">
        <v>1178</v>
      </c>
      <c r="G920">
        <v>400</v>
      </c>
      <c r="H920">
        <v>1268</v>
      </c>
      <c r="I920">
        <v>1285</v>
      </c>
      <c r="J920">
        <v>8.5644488269999997</v>
      </c>
      <c r="K920">
        <f t="shared" si="14"/>
        <v>1042.5</v>
      </c>
    </row>
    <row r="921" spans="1:11">
      <c r="A921">
        <v>922</v>
      </c>
      <c r="B921">
        <v>690</v>
      </c>
      <c r="C921">
        <v>690</v>
      </c>
      <c r="D921">
        <v>0.92807882600000002</v>
      </c>
      <c r="E921">
        <v>2</v>
      </c>
      <c r="F921">
        <v>1358</v>
      </c>
      <c r="G921">
        <v>600</v>
      </c>
      <c r="H921">
        <v>1313</v>
      </c>
      <c r="I921">
        <v>1286</v>
      </c>
      <c r="J921">
        <v>-1.893212484</v>
      </c>
      <c r="K921">
        <f t="shared" si="14"/>
        <v>-43</v>
      </c>
    </row>
    <row r="922" spans="1:11">
      <c r="A922">
        <v>923</v>
      </c>
      <c r="B922">
        <v>980</v>
      </c>
      <c r="C922">
        <v>980</v>
      </c>
      <c r="D922">
        <v>0.96236004200000003</v>
      </c>
      <c r="E922">
        <v>2</v>
      </c>
      <c r="F922">
        <v>1268</v>
      </c>
      <c r="G922">
        <v>1065</v>
      </c>
      <c r="H922">
        <v>1311</v>
      </c>
      <c r="I922">
        <v>1284</v>
      </c>
      <c r="J922">
        <v>-7.7303212569999999</v>
      </c>
      <c r="K922">
        <f t="shared" si="14"/>
        <v>423</v>
      </c>
    </row>
    <row r="923" spans="1:11">
      <c r="A923">
        <v>924</v>
      </c>
      <c r="B923">
        <v>130</v>
      </c>
      <c r="C923">
        <v>130</v>
      </c>
      <c r="D923">
        <v>0.97208861700000004</v>
      </c>
      <c r="E923">
        <v>1</v>
      </c>
      <c r="F923">
        <v>1396</v>
      </c>
      <c r="G923">
        <v>1256</v>
      </c>
      <c r="H923">
        <v>1261</v>
      </c>
      <c r="I923">
        <v>1283</v>
      </c>
      <c r="J923">
        <v>5.5478969359999999</v>
      </c>
      <c r="K923">
        <f t="shared" si="14"/>
        <v>614.5</v>
      </c>
    </row>
    <row r="924" spans="1:11">
      <c r="A924">
        <v>925</v>
      </c>
      <c r="B924">
        <v>270</v>
      </c>
      <c r="C924">
        <v>270</v>
      </c>
      <c r="D924">
        <v>0.90206789099999996</v>
      </c>
      <c r="E924">
        <v>2</v>
      </c>
      <c r="F924">
        <v>1193</v>
      </c>
      <c r="G924">
        <v>435</v>
      </c>
      <c r="H924">
        <v>1275</v>
      </c>
      <c r="I924">
        <v>1284</v>
      </c>
      <c r="J924">
        <v>9.0691489549999993</v>
      </c>
      <c r="K924">
        <f t="shared" si="14"/>
        <v>1077</v>
      </c>
    </row>
    <row r="925" spans="1:11">
      <c r="A925">
        <v>926</v>
      </c>
      <c r="B925">
        <v>740</v>
      </c>
      <c r="C925">
        <v>740</v>
      </c>
      <c r="D925">
        <v>0.93378381700000002</v>
      </c>
      <c r="E925">
        <v>2</v>
      </c>
      <c r="F925">
        <v>1358</v>
      </c>
      <c r="G925">
        <v>645</v>
      </c>
      <c r="H925">
        <v>1310</v>
      </c>
      <c r="I925">
        <v>1284</v>
      </c>
      <c r="J925">
        <v>-3.465942987</v>
      </c>
      <c r="K925">
        <f t="shared" si="14"/>
        <v>3</v>
      </c>
    </row>
    <row r="926" spans="1:11">
      <c r="A926">
        <v>927</v>
      </c>
      <c r="B926">
        <v>1020</v>
      </c>
      <c r="C926">
        <v>1020</v>
      </c>
      <c r="D926">
        <v>0.92850320399999997</v>
      </c>
      <c r="E926">
        <v>2</v>
      </c>
      <c r="F926">
        <v>1263</v>
      </c>
      <c r="G926">
        <v>1088</v>
      </c>
      <c r="H926">
        <v>1297</v>
      </c>
      <c r="I926">
        <v>1282</v>
      </c>
      <c r="J926">
        <v>-7.7668048929999998</v>
      </c>
      <c r="K926">
        <f t="shared" si="14"/>
        <v>447</v>
      </c>
    </row>
    <row r="927" spans="1:11">
      <c r="A927">
        <v>928</v>
      </c>
      <c r="B927">
        <v>140</v>
      </c>
      <c r="C927">
        <v>140</v>
      </c>
      <c r="D927">
        <v>0.97092694899999998</v>
      </c>
      <c r="E927">
        <v>1</v>
      </c>
      <c r="F927">
        <v>1366</v>
      </c>
      <c r="G927">
        <v>27</v>
      </c>
      <c r="H927">
        <v>1254</v>
      </c>
      <c r="I927">
        <v>1282</v>
      </c>
      <c r="J927">
        <v>6.0369734199999998</v>
      </c>
      <c r="K927">
        <f t="shared" si="14"/>
        <v>668</v>
      </c>
    </row>
    <row r="928" spans="1:11">
      <c r="A928">
        <v>929</v>
      </c>
      <c r="B928">
        <v>290</v>
      </c>
      <c r="C928">
        <v>290</v>
      </c>
      <c r="D928">
        <v>0.89621625800000004</v>
      </c>
      <c r="E928">
        <v>2</v>
      </c>
      <c r="F928">
        <v>1198</v>
      </c>
      <c r="G928">
        <v>445</v>
      </c>
      <c r="H928">
        <v>1275</v>
      </c>
      <c r="I928">
        <v>1284</v>
      </c>
      <c r="J928">
        <v>9.0780652459999995</v>
      </c>
      <c r="K928">
        <f t="shared" si="14"/>
        <v>-197</v>
      </c>
    </row>
    <row r="929" spans="1:11">
      <c r="A929">
        <v>930</v>
      </c>
      <c r="B929">
        <v>750</v>
      </c>
      <c r="C929">
        <v>750</v>
      </c>
      <c r="D929">
        <v>0.93378508199999999</v>
      </c>
      <c r="E929">
        <v>2</v>
      </c>
      <c r="F929">
        <v>1353</v>
      </c>
      <c r="G929">
        <v>650</v>
      </c>
      <c r="H929">
        <v>1303</v>
      </c>
      <c r="I929">
        <v>1284</v>
      </c>
      <c r="J929">
        <v>-3.7597527130000001</v>
      </c>
      <c r="K929">
        <f t="shared" si="14"/>
        <v>8</v>
      </c>
    </row>
    <row r="930" spans="1:11">
      <c r="A930">
        <v>931</v>
      </c>
      <c r="B930">
        <v>1010</v>
      </c>
      <c r="C930">
        <v>1010</v>
      </c>
      <c r="D930">
        <v>0.95414015699999999</v>
      </c>
      <c r="E930">
        <v>2</v>
      </c>
      <c r="F930">
        <v>1253</v>
      </c>
      <c r="G930">
        <v>1085</v>
      </c>
      <c r="H930">
        <v>1291</v>
      </c>
      <c r="I930">
        <v>1282</v>
      </c>
      <c r="J930">
        <v>-7.7774469689999997</v>
      </c>
      <c r="K930">
        <f t="shared" si="14"/>
        <v>444</v>
      </c>
    </row>
    <row r="931" spans="1:11">
      <c r="A931">
        <v>932</v>
      </c>
      <c r="B931">
        <v>130</v>
      </c>
      <c r="C931">
        <v>130</v>
      </c>
      <c r="D931">
        <v>0.97762716400000005</v>
      </c>
      <c r="E931">
        <v>1</v>
      </c>
      <c r="F931">
        <v>1366</v>
      </c>
      <c r="G931">
        <v>27</v>
      </c>
      <c r="H931">
        <v>1264</v>
      </c>
      <c r="I931">
        <v>1283</v>
      </c>
      <c r="J931">
        <v>5.5478969359999999</v>
      </c>
      <c r="K931">
        <f t="shared" si="14"/>
        <v>668.5</v>
      </c>
    </row>
    <row r="932" spans="1:11">
      <c r="A932">
        <v>933</v>
      </c>
      <c r="B932">
        <v>310</v>
      </c>
      <c r="C932">
        <v>310</v>
      </c>
      <c r="D932">
        <v>0.90298899899999996</v>
      </c>
      <c r="E932">
        <v>2</v>
      </c>
      <c r="F932">
        <v>1213</v>
      </c>
      <c r="G932">
        <v>450</v>
      </c>
      <c r="H932">
        <v>1283</v>
      </c>
      <c r="I932">
        <v>1285</v>
      </c>
      <c r="J932">
        <v>8.9892366510000006</v>
      </c>
      <c r="K932">
        <f t="shared" si="14"/>
        <v>-192.5</v>
      </c>
    </row>
    <row r="933" spans="1:11">
      <c r="A933">
        <v>934</v>
      </c>
      <c r="B933">
        <v>770</v>
      </c>
      <c r="C933">
        <v>770</v>
      </c>
      <c r="D933">
        <v>0.93922965800000002</v>
      </c>
      <c r="E933">
        <v>2</v>
      </c>
      <c r="F933">
        <v>1353</v>
      </c>
      <c r="G933">
        <v>670</v>
      </c>
      <c r="H933">
        <v>1303</v>
      </c>
      <c r="I933">
        <v>1284</v>
      </c>
      <c r="J933">
        <v>-4.3234198920000004</v>
      </c>
      <c r="K933">
        <f t="shared" si="14"/>
        <v>28</v>
      </c>
    </row>
    <row r="934" spans="1:11">
      <c r="A934">
        <v>935</v>
      </c>
      <c r="B934">
        <v>1030</v>
      </c>
      <c r="C934">
        <v>1030</v>
      </c>
      <c r="D934">
        <v>0.94260286100000001</v>
      </c>
      <c r="E934">
        <v>2</v>
      </c>
      <c r="F934">
        <v>1253</v>
      </c>
      <c r="G934">
        <v>1092</v>
      </c>
      <c r="H934">
        <v>1284</v>
      </c>
      <c r="I934">
        <v>1282</v>
      </c>
      <c r="J934">
        <v>-7.74294393</v>
      </c>
      <c r="K934">
        <f t="shared" si="14"/>
        <v>451</v>
      </c>
    </row>
    <row r="935" spans="1:11">
      <c r="A935">
        <v>936</v>
      </c>
      <c r="B935">
        <v>130</v>
      </c>
      <c r="C935">
        <v>130</v>
      </c>
      <c r="D935">
        <v>0.97905193199999996</v>
      </c>
      <c r="E935">
        <v>1</v>
      </c>
      <c r="F935">
        <v>1346</v>
      </c>
      <c r="G935">
        <v>51</v>
      </c>
      <c r="H935">
        <v>1267</v>
      </c>
      <c r="I935">
        <v>1283</v>
      </c>
      <c r="J935">
        <v>5.5478969359999999</v>
      </c>
      <c r="K935">
        <f t="shared" si="14"/>
        <v>692.5</v>
      </c>
    </row>
    <row r="936" spans="1:11">
      <c r="A936">
        <v>937</v>
      </c>
      <c r="B936">
        <v>340</v>
      </c>
      <c r="C936">
        <v>340</v>
      </c>
      <c r="D936">
        <v>0.88463026600000005</v>
      </c>
      <c r="E936">
        <v>2</v>
      </c>
      <c r="F936">
        <v>1228</v>
      </c>
      <c r="G936">
        <v>455</v>
      </c>
      <c r="H936">
        <v>1285</v>
      </c>
      <c r="I936">
        <v>1285</v>
      </c>
      <c r="J936">
        <v>8.6902564990000002</v>
      </c>
      <c r="K936">
        <f t="shared" si="14"/>
        <v>-187.5</v>
      </c>
    </row>
    <row r="937" spans="1:11">
      <c r="A937">
        <v>938</v>
      </c>
      <c r="B937">
        <v>780</v>
      </c>
      <c r="C937">
        <v>780</v>
      </c>
      <c r="D937">
        <v>0.94456282999999996</v>
      </c>
      <c r="E937">
        <v>2</v>
      </c>
      <c r="F937">
        <v>1343</v>
      </c>
      <c r="G937">
        <v>695</v>
      </c>
      <c r="H937">
        <v>1300</v>
      </c>
      <c r="I937">
        <v>1283</v>
      </c>
      <c r="J937">
        <v>-4.5925354389999997</v>
      </c>
      <c r="K937">
        <f t="shared" si="14"/>
        <v>53.5</v>
      </c>
    </row>
    <row r="938" spans="1:11">
      <c r="A938">
        <v>939</v>
      </c>
      <c r="B938">
        <v>1050</v>
      </c>
      <c r="C938">
        <v>1050</v>
      </c>
      <c r="D938">
        <v>0.91216659200000005</v>
      </c>
      <c r="E938">
        <v>2</v>
      </c>
      <c r="F938">
        <v>1258</v>
      </c>
      <c r="G938">
        <v>1102</v>
      </c>
      <c r="H938">
        <v>1284</v>
      </c>
      <c r="I938">
        <v>1281</v>
      </c>
      <c r="J938">
        <v>-7.655557333</v>
      </c>
      <c r="K938">
        <f t="shared" si="14"/>
        <v>461.5</v>
      </c>
    </row>
    <row r="939" spans="1:11">
      <c r="A939">
        <v>940</v>
      </c>
      <c r="B939">
        <v>140</v>
      </c>
      <c r="C939">
        <v>140</v>
      </c>
      <c r="D939">
        <v>0.97820658199999999</v>
      </c>
      <c r="E939">
        <v>1</v>
      </c>
      <c r="F939">
        <v>1336</v>
      </c>
      <c r="G939">
        <v>74</v>
      </c>
      <c r="H939">
        <v>1271</v>
      </c>
      <c r="I939">
        <v>1282</v>
      </c>
      <c r="J939">
        <v>6.0369734199999998</v>
      </c>
      <c r="K939">
        <f t="shared" si="14"/>
        <v>715</v>
      </c>
    </row>
    <row r="940" spans="1:11">
      <c r="A940">
        <v>941</v>
      </c>
      <c r="B940">
        <v>370</v>
      </c>
      <c r="C940">
        <v>370</v>
      </c>
      <c r="D940">
        <v>0.88405815799999998</v>
      </c>
      <c r="E940">
        <v>2</v>
      </c>
      <c r="F940">
        <v>1238</v>
      </c>
      <c r="G940">
        <v>470</v>
      </c>
      <c r="H940">
        <v>1288</v>
      </c>
      <c r="I940">
        <v>1284</v>
      </c>
      <c r="J940">
        <v>8.2156112530000005</v>
      </c>
      <c r="K940">
        <f t="shared" si="14"/>
        <v>-172</v>
      </c>
    </row>
    <row r="941" spans="1:11">
      <c r="A941">
        <v>942</v>
      </c>
      <c r="B941">
        <v>800</v>
      </c>
      <c r="C941">
        <v>800</v>
      </c>
      <c r="D941">
        <v>0.93972863799999995</v>
      </c>
      <c r="E941">
        <v>2</v>
      </c>
      <c r="F941">
        <v>1338</v>
      </c>
      <c r="G941">
        <v>710</v>
      </c>
      <c r="H941">
        <v>1293</v>
      </c>
      <c r="I941">
        <v>1282</v>
      </c>
      <c r="J941">
        <v>-5.10357912</v>
      </c>
      <c r="K941">
        <f t="shared" si="14"/>
        <v>69</v>
      </c>
    </row>
    <row r="942" spans="1:11">
      <c r="A942">
        <v>943</v>
      </c>
      <c r="B942">
        <v>1050</v>
      </c>
      <c r="C942">
        <v>1050</v>
      </c>
      <c r="D942">
        <v>0.91829307900000001</v>
      </c>
      <c r="E942">
        <v>2</v>
      </c>
      <c r="F942">
        <v>1248</v>
      </c>
      <c r="G942">
        <v>1108</v>
      </c>
      <c r="H942">
        <v>1277</v>
      </c>
      <c r="I942">
        <v>1281</v>
      </c>
      <c r="J942">
        <v>-7.655557333</v>
      </c>
      <c r="K942">
        <f t="shared" si="14"/>
        <v>467.5</v>
      </c>
    </row>
    <row r="943" spans="1:11">
      <c r="A943">
        <v>944</v>
      </c>
      <c r="B943">
        <v>140</v>
      </c>
      <c r="C943">
        <v>140</v>
      </c>
      <c r="D943">
        <v>0.98327323899999997</v>
      </c>
      <c r="E943">
        <v>1</v>
      </c>
      <c r="F943">
        <v>1336</v>
      </c>
      <c r="G943">
        <v>71</v>
      </c>
      <c r="H943">
        <v>1267</v>
      </c>
      <c r="I943">
        <v>1282</v>
      </c>
      <c r="J943">
        <v>6.0369734199999998</v>
      </c>
      <c r="K943">
        <f t="shared" si="14"/>
        <v>712</v>
      </c>
    </row>
    <row r="944" spans="1:11">
      <c r="A944">
        <v>945</v>
      </c>
      <c r="B944">
        <v>360</v>
      </c>
      <c r="C944">
        <v>360</v>
      </c>
      <c r="D944">
        <v>0.88549698799999998</v>
      </c>
      <c r="E944">
        <v>2</v>
      </c>
      <c r="F944">
        <v>1233</v>
      </c>
      <c r="G944">
        <v>470</v>
      </c>
      <c r="H944">
        <v>1288</v>
      </c>
      <c r="I944">
        <v>1284</v>
      </c>
      <c r="J944">
        <v>8.3917724339999999</v>
      </c>
      <c r="K944">
        <f t="shared" si="14"/>
        <v>-172</v>
      </c>
    </row>
    <row r="945" spans="1:11">
      <c r="A945">
        <v>946</v>
      </c>
      <c r="B945">
        <v>800</v>
      </c>
      <c r="C945">
        <v>800</v>
      </c>
      <c r="D945">
        <v>0.94841684900000001</v>
      </c>
      <c r="E945">
        <v>2</v>
      </c>
      <c r="F945">
        <v>1343</v>
      </c>
      <c r="G945">
        <v>710</v>
      </c>
      <c r="H945">
        <v>1298</v>
      </c>
      <c r="I945">
        <v>1283</v>
      </c>
      <c r="J945">
        <v>-5.10357912</v>
      </c>
      <c r="K945">
        <f t="shared" si="14"/>
        <v>68.5</v>
      </c>
    </row>
    <row r="946" spans="1:11">
      <c r="A946">
        <v>947</v>
      </c>
      <c r="B946">
        <v>1060</v>
      </c>
      <c r="C946">
        <v>1060</v>
      </c>
      <c r="D946">
        <v>0.900500156</v>
      </c>
      <c r="E946">
        <v>2</v>
      </c>
      <c r="F946">
        <v>1253</v>
      </c>
      <c r="G946">
        <v>1102</v>
      </c>
      <c r="H946">
        <v>1274</v>
      </c>
      <c r="I946">
        <v>1282</v>
      </c>
      <c r="J946">
        <v>-7.5920621779999999</v>
      </c>
      <c r="K946">
        <f t="shared" si="14"/>
        <v>461</v>
      </c>
    </row>
    <row r="947" spans="1:11">
      <c r="A947">
        <v>948</v>
      </c>
      <c r="B947">
        <v>130</v>
      </c>
      <c r="C947">
        <v>130</v>
      </c>
      <c r="D947">
        <v>0.981361174</v>
      </c>
      <c r="E947">
        <v>1</v>
      </c>
      <c r="F947">
        <v>1316</v>
      </c>
      <c r="G947">
        <v>87</v>
      </c>
      <c r="H947">
        <v>1274</v>
      </c>
      <c r="I947">
        <v>1284</v>
      </c>
      <c r="J947">
        <v>5.5478969359999999</v>
      </c>
      <c r="K947">
        <f t="shared" si="14"/>
        <v>729</v>
      </c>
    </row>
    <row r="948" spans="1:11">
      <c r="A948">
        <v>949</v>
      </c>
      <c r="B948">
        <v>390</v>
      </c>
      <c r="C948">
        <v>390</v>
      </c>
      <c r="D948">
        <v>0.87199209499999997</v>
      </c>
      <c r="E948">
        <v>2</v>
      </c>
      <c r="F948">
        <v>1253</v>
      </c>
      <c r="G948">
        <v>475</v>
      </c>
      <c r="H948">
        <v>1295</v>
      </c>
      <c r="I948">
        <v>1285</v>
      </c>
      <c r="J948">
        <v>7.8140294030000002</v>
      </c>
      <c r="K948">
        <f t="shared" si="14"/>
        <v>-167.5</v>
      </c>
    </row>
    <row r="949" spans="1:11">
      <c r="A949">
        <v>950</v>
      </c>
      <c r="B949">
        <v>820</v>
      </c>
      <c r="C949">
        <v>820</v>
      </c>
      <c r="D949">
        <v>0.950234252</v>
      </c>
      <c r="E949">
        <v>2</v>
      </c>
      <c r="F949">
        <v>1338</v>
      </c>
      <c r="G949">
        <v>750</v>
      </c>
      <c r="H949">
        <v>1303</v>
      </c>
      <c r="I949">
        <v>1283</v>
      </c>
      <c r="J949">
        <v>-5.5761987340000001</v>
      </c>
      <c r="K949">
        <f t="shared" si="14"/>
        <v>108.5</v>
      </c>
    </row>
    <row r="950" spans="1:11">
      <c r="A950">
        <v>951</v>
      </c>
      <c r="B950">
        <v>1110</v>
      </c>
      <c r="C950">
        <v>1110</v>
      </c>
      <c r="D950">
        <v>0.88469827099999998</v>
      </c>
      <c r="E950">
        <v>2</v>
      </c>
      <c r="F950">
        <v>1268</v>
      </c>
      <c r="G950">
        <v>1108</v>
      </c>
      <c r="H950">
        <v>1267</v>
      </c>
      <c r="I950">
        <v>1281</v>
      </c>
      <c r="J950">
        <v>-7.0784187440000004</v>
      </c>
      <c r="K950">
        <f t="shared" si="14"/>
        <v>467.5</v>
      </c>
    </row>
    <row r="951" spans="1:11">
      <c r="A951">
        <v>952</v>
      </c>
      <c r="B951">
        <v>130</v>
      </c>
      <c r="C951">
        <v>130</v>
      </c>
      <c r="D951">
        <v>0.97769118099999996</v>
      </c>
      <c r="E951">
        <v>1</v>
      </c>
      <c r="F951">
        <v>1266</v>
      </c>
      <c r="G951">
        <v>134</v>
      </c>
      <c r="H951">
        <v>1271</v>
      </c>
      <c r="I951">
        <v>1283</v>
      </c>
      <c r="J951">
        <v>5.5478969359999999</v>
      </c>
      <c r="K951">
        <f t="shared" si="14"/>
        <v>775.5</v>
      </c>
    </row>
    <row r="952" spans="1:11">
      <c r="A952">
        <v>953</v>
      </c>
      <c r="B952">
        <v>430</v>
      </c>
      <c r="C952">
        <v>430</v>
      </c>
      <c r="D952">
        <v>0.88705674599999995</v>
      </c>
      <c r="E952">
        <v>2</v>
      </c>
      <c r="F952">
        <v>1273</v>
      </c>
      <c r="G952">
        <v>485</v>
      </c>
      <c r="H952">
        <v>1300</v>
      </c>
      <c r="I952">
        <v>1285</v>
      </c>
      <c r="J952">
        <v>6.8386001500000004</v>
      </c>
      <c r="K952">
        <f t="shared" si="14"/>
        <v>-157.5</v>
      </c>
    </row>
    <row r="953" spans="1:11">
      <c r="A953">
        <v>954</v>
      </c>
      <c r="B953">
        <v>840</v>
      </c>
      <c r="C953">
        <v>840</v>
      </c>
      <c r="D953">
        <v>0.951779229</v>
      </c>
      <c r="E953">
        <v>2</v>
      </c>
      <c r="F953">
        <v>1328</v>
      </c>
      <c r="G953">
        <v>775</v>
      </c>
      <c r="H953">
        <v>1295</v>
      </c>
      <c r="I953">
        <v>1282</v>
      </c>
      <c r="J953">
        <v>-6.0079783539999996</v>
      </c>
      <c r="K953">
        <f t="shared" si="14"/>
        <v>134</v>
      </c>
    </row>
    <row r="954" spans="1:11">
      <c r="A954">
        <v>955</v>
      </c>
      <c r="B954">
        <v>1120</v>
      </c>
      <c r="C954">
        <v>1120</v>
      </c>
      <c r="D954">
        <v>0.89287020500000003</v>
      </c>
      <c r="E954">
        <v>2</v>
      </c>
      <c r="F954">
        <v>1263</v>
      </c>
      <c r="G954">
        <v>1115</v>
      </c>
      <c r="H954">
        <v>1261</v>
      </c>
      <c r="I954">
        <v>1280</v>
      </c>
      <c r="J954">
        <v>-6.9369976680000001</v>
      </c>
      <c r="K954">
        <f t="shared" si="14"/>
        <v>475</v>
      </c>
    </row>
    <row r="955" spans="1:11">
      <c r="A955">
        <v>956</v>
      </c>
      <c r="B955">
        <v>130</v>
      </c>
      <c r="C955">
        <v>130</v>
      </c>
      <c r="D955">
        <v>0.97884591600000004</v>
      </c>
      <c r="E955">
        <v>1</v>
      </c>
      <c r="F955">
        <v>1256</v>
      </c>
      <c r="G955">
        <v>141</v>
      </c>
      <c r="H955">
        <v>1267</v>
      </c>
      <c r="I955">
        <v>1283</v>
      </c>
      <c r="J955">
        <v>5.5478969359999999</v>
      </c>
      <c r="K955">
        <f t="shared" si="14"/>
        <v>782.5</v>
      </c>
    </row>
    <row r="956" spans="1:11">
      <c r="A956">
        <v>957</v>
      </c>
      <c r="B956">
        <v>430</v>
      </c>
      <c r="C956">
        <v>430</v>
      </c>
      <c r="D956">
        <v>0.88829465699999999</v>
      </c>
      <c r="E956">
        <v>2</v>
      </c>
      <c r="F956">
        <v>1273</v>
      </c>
      <c r="G956">
        <v>485</v>
      </c>
      <c r="H956">
        <v>1300</v>
      </c>
      <c r="I956">
        <v>1285</v>
      </c>
      <c r="J956">
        <v>6.8386001500000004</v>
      </c>
      <c r="K956">
        <f t="shared" si="14"/>
        <v>-157.5</v>
      </c>
    </row>
    <row r="957" spans="1:11">
      <c r="A957">
        <v>958</v>
      </c>
      <c r="B957">
        <v>840</v>
      </c>
      <c r="C957">
        <v>840</v>
      </c>
      <c r="D957">
        <v>0.95897541100000006</v>
      </c>
      <c r="E957">
        <v>2</v>
      </c>
      <c r="F957">
        <v>1328</v>
      </c>
      <c r="G957">
        <v>775</v>
      </c>
      <c r="H957">
        <v>1295</v>
      </c>
      <c r="I957">
        <v>1283</v>
      </c>
      <c r="J957">
        <v>-6.0079783539999996</v>
      </c>
      <c r="K957">
        <f t="shared" si="14"/>
        <v>133.5</v>
      </c>
    </row>
    <row r="958" spans="1:11">
      <c r="A958">
        <v>959</v>
      </c>
      <c r="B958">
        <v>1120</v>
      </c>
      <c r="C958">
        <v>1120</v>
      </c>
      <c r="D958">
        <v>0.88706722500000001</v>
      </c>
      <c r="E958">
        <v>2</v>
      </c>
      <c r="F958">
        <v>1263</v>
      </c>
      <c r="G958">
        <v>1115</v>
      </c>
      <c r="H958">
        <v>1261</v>
      </c>
      <c r="I958">
        <v>1280</v>
      </c>
      <c r="J958">
        <v>-6.9369976680000001</v>
      </c>
      <c r="K958">
        <f t="shared" si="14"/>
        <v>475</v>
      </c>
    </row>
    <row r="959" spans="1:11">
      <c r="A959">
        <v>960</v>
      </c>
      <c r="B959">
        <v>130</v>
      </c>
      <c r="C959">
        <v>130</v>
      </c>
      <c r="D959">
        <v>0.97845016100000004</v>
      </c>
      <c r="E959">
        <v>1</v>
      </c>
      <c r="F959">
        <v>1256</v>
      </c>
      <c r="G959">
        <v>147</v>
      </c>
      <c r="H959">
        <v>1274</v>
      </c>
      <c r="I959">
        <v>1283</v>
      </c>
      <c r="J959">
        <v>5.5478969359999999</v>
      </c>
      <c r="K959">
        <f t="shared" si="14"/>
        <v>788.5</v>
      </c>
    </row>
    <row r="960" spans="1:11">
      <c r="A960">
        <v>961</v>
      </c>
      <c r="B960">
        <v>450</v>
      </c>
      <c r="C960">
        <v>450</v>
      </c>
      <c r="D960">
        <v>0.88863657299999999</v>
      </c>
      <c r="E960">
        <v>2</v>
      </c>
      <c r="F960">
        <v>1283</v>
      </c>
      <c r="G960">
        <v>485</v>
      </c>
      <c r="H960">
        <v>1300</v>
      </c>
      <c r="I960">
        <v>1285</v>
      </c>
      <c r="J960">
        <v>6.2784118680000001</v>
      </c>
      <c r="K960">
        <f t="shared" si="14"/>
        <v>-157.5</v>
      </c>
    </row>
    <row r="961" spans="1:11">
      <c r="A961">
        <v>962</v>
      </c>
      <c r="B961">
        <v>840</v>
      </c>
      <c r="C961">
        <v>840</v>
      </c>
      <c r="D961">
        <v>0.95587931199999998</v>
      </c>
      <c r="E961">
        <v>2</v>
      </c>
      <c r="F961">
        <v>1318</v>
      </c>
      <c r="G961">
        <v>800</v>
      </c>
      <c r="H961">
        <v>1298</v>
      </c>
      <c r="I961">
        <v>1282</v>
      </c>
      <c r="J961">
        <v>-6.0079783539999996</v>
      </c>
      <c r="K961">
        <f t="shared" si="14"/>
        <v>159</v>
      </c>
    </row>
    <row r="962" spans="1:11">
      <c r="A962">
        <v>963</v>
      </c>
      <c r="B962">
        <v>1150</v>
      </c>
      <c r="C962">
        <v>1150</v>
      </c>
      <c r="D962">
        <v>0.89316896499999998</v>
      </c>
      <c r="E962">
        <v>2</v>
      </c>
      <c r="F962">
        <v>1278</v>
      </c>
      <c r="G962">
        <v>1122</v>
      </c>
      <c r="H962">
        <v>1264</v>
      </c>
      <c r="I962">
        <v>1281</v>
      </c>
      <c r="J962">
        <v>-6.4373618329999998</v>
      </c>
      <c r="K962">
        <f t="shared" ref="K962:K1025" si="15">IF(G962+I962/2 &lt;1080,G962+I962/2,G962-I962/2)</f>
        <v>481.5</v>
      </c>
    </row>
    <row r="963" spans="1:11">
      <c r="A963">
        <v>964</v>
      </c>
      <c r="B963">
        <v>140</v>
      </c>
      <c r="C963">
        <v>140</v>
      </c>
      <c r="D963">
        <v>0.97143985499999996</v>
      </c>
      <c r="E963">
        <v>1</v>
      </c>
      <c r="F963">
        <v>1236</v>
      </c>
      <c r="G963">
        <v>184</v>
      </c>
      <c r="H963">
        <v>1281</v>
      </c>
      <c r="I963">
        <v>1284</v>
      </c>
      <c r="J963">
        <v>6.0369734199999998</v>
      </c>
      <c r="K963">
        <f t="shared" si="15"/>
        <v>826</v>
      </c>
    </row>
    <row r="964" spans="1:11">
      <c r="A964">
        <v>965</v>
      </c>
      <c r="B964">
        <v>500</v>
      </c>
      <c r="C964">
        <v>500</v>
      </c>
      <c r="D964">
        <v>0.909478589</v>
      </c>
      <c r="E964">
        <v>2</v>
      </c>
      <c r="F964">
        <v>1303</v>
      </c>
      <c r="G964">
        <v>510</v>
      </c>
      <c r="H964">
        <v>1308</v>
      </c>
      <c r="I964">
        <v>1285</v>
      </c>
      <c r="J964">
        <v>4.7184621</v>
      </c>
      <c r="K964">
        <f t="shared" si="15"/>
        <v>-132.5</v>
      </c>
    </row>
    <row r="965" spans="1:11">
      <c r="A965">
        <v>966</v>
      </c>
      <c r="B965">
        <v>880</v>
      </c>
      <c r="C965">
        <v>880</v>
      </c>
      <c r="D965">
        <v>0.96250949399999997</v>
      </c>
      <c r="E965">
        <v>2</v>
      </c>
      <c r="F965">
        <v>1313</v>
      </c>
      <c r="G965">
        <v>855</v>
      </c>
      <c r="H965">
        <v>1300</v>
      </c>
      <c r="I965">
        <v>1282</v>
      </c>
      <c r="J965">
        <v>-6.7404573189999999</v>
      </c>
      <c r="K965">
        <f t="shared" si="15"/>
        <v>214</v>
      </c>
    </row>
    <row r="966" spans="1:11">
      <c r="A966">
        <v>967</v>
      </c>
      <c r="B966">
        <v>1210</v>
      </c>
      <c r="C966">
        <v>1210</v>
      </c>
      <c r="D966">
        <v>0.90673126400000004</v>
      </c>
      <c r="E966">
        <v>2</v>
      </c>
      <c r="F966">
        <v>1288</v>
      </c>
      <c r="G966">
        <v>1135</v>
      </c>
      <c r="H966">
        <v>1251</v>
      </c>
      <c r="I966">
        <v>1280</v>
      </c>
      <c r="J966">
        <v>-5.1136293180000001</v>
      </c>
      <c r="K966">
        <f t="shared" si="15"/>
        <v>495</v>
      </c>
    </row>
    <row r="967" spans="1:11">
      <c r="A967">
        <v>968</v>
      </c>
      <c r="B967">
        <v>140</v>
      </c>
      <c r="C967">
        <v>140</v>
      </c>
      <c r="D967">
        <v>0.96627249599999998</v>
      </c>
      <c r="E967">
        <v>1</v>
      </c>
      <c r="F967">
        <v>1176</v>
      </c>
      <c r="G967">
        <v>234</v>
      </c>
      <c r="H967">
        <v>1271</v>
      </c>
      <c r="I967">
        <v>1284</v>
      </c>
      <c r="J967">
        <v>6.0369734199999998</v>
      </c>
      <c r="K967">
        <f t="shared" si="15"/>
        <v>876</v>
      </c>
    </row>
    <row r="968" spans="1:11">
      <c r="A968">
        <v>969</v>
      </c>
      <c r="B968">
        <v>530</v>
      </c>
      <c r="C968">
        <v>530</v>
      </c>
      <c r="D968">
        <v>0.92664061499999995</v>
      </c>
      <c r="E968">
        <v>2</v>
      </c>
      <c r="F968">
        <v>1318</v>
      </c>
      <c r="G968">
        <v>520</v>
      </c>
      <c r="H968">
        <v>1313</v>
      </c>
      <c r="I968">
        <v>1285</v>
      </c>
      <c r="J968">
        <v>3.7035589670000002</v>
      </c>
      <c r="K968">
        <f t="shared" si="15"/>
        <v>-122.5</v>
      </c>
    </row>
    <row r="969" spans="1:11">
      <c r="A969">
        <v>970</v>
      </c>
      <c r="B969">
        <v>900</v>
      </c>
      <c r="C969">
        <v>900</v>
      </c>
      <c r="D969">
        <v>0.96267359200000002</v>
      </c>
      <c r="E969">
        <v>2</v>
      </c>
      <c r="F969">
        <v>1308</v>
      </c>
      <c r="G969">
        <v>895</v>
      </c>
      <c r="H969">
        <v>1305</v>
      </c>
      <c r="I969">
        <v>1282</v>
      </c>
      <c r="J969">
        <v>-7.0374282199999998</v>
      </c>
      <c r="K969">
        <f t="shared" si="15"/>
        <v>254</v>
      </c>
    </row>
    <row r="970" spans="1:11">
      <c r="A970">
        <v>971</v>
      </c>
      <c r="B970">
        <v>1260</v>
      </c>
      <c r="C970">
        <v>1260</v>
      </c>
      <c r="D970">
        <v>0.93529445700000002</v>
      </c>
      <c r="E970">
        <v>2</v>
      </c>
      <c r="F970">
        <v>1303</v>
      </c>
      <c r="G970">
        <v>1142</v>
      </c>
      <c r="H970">
        <v>1244</v>
      </c>
      <c r="I970">
        <v>1281</v>
      </c>
      <c r="J970">
        <v>-3.7076709559999999</v>
      </c>
      <c r="K970">
        <f t="shared" si="15"/>
        <v>501.5</v>
      </c>
    </row>
    <row r="971" spans="1:11">
      <c r="A971">
        <v>972</v>
      </c>
      <c r="B971">
        <v>140</v>
      </c>
      <c r="C971">
        <v>140</v>
      </c>
      <c r="D971">
        <v>0.97205884099999995</v>
      </c>
      <c r="E971">
        <v>1</v>
      </c>
      <c r="F971">
        <v>1126</v>
      </c>
      <c r="G971">
        <v>274</v>
      </c>
      <c r="H971">
        <v>1261</v>
      </c>
      <c r="I971">
        <v>1285</v>
      </c>
      <c r="J971">
        <v>6.0369734199999998</v>
      </c>
      <c r="K971">
        <f t="shared" si="15"/>
        <v>916.5</v>
      </c>
    </row>
    <row r="972" spans="1:11">
      <c r="A972">
        <v>973</v>
      </c>
      <c r="B972">
        <v>550</v>
      </c>
      <c r="C972">
        <v>550</v>
      </c>
      <c r="D972">
        <v>0.94379355200000004</v>
      </c>
      <c r="E972">
        <v>2</v>
      </c>
      <c r="F972">
        <v>1328</v>
      </c>
      <c r="G972">
        <v>520</v>
      </c>
      <c r="H972">
        <v>1313</v>
      </c>
      <c r="I972">
        <v>1286</v>
      </c>
      <c r="J972">
        <v>3.0060549679999999</v>
      </c>
      <c r="K972">
        <f t="shared" si="15"/>
        <v>-123</v>
      </c>
    </row>
    <row r="973" spans="1:11">
      <c r="A973">
        <v>974</v>
      </c>
      <c r="B973">
        <v>900</v>
      </c>
      <c r="C973">
        <v>900</v>
      </c>
      <c r="D973">
        <v>0.96338889000000005</v>
      </c>
      <c r="E973">
        <v>2</v>
      </c>
      <c r="F973">
        <v>1298</v>
      </c>
      <c r="G973">
        <v>920</v>
      </c>
      <c r="H973">
        <v>1308</v>
      </c>
      <c r="I973">
        <v>1284</v>
      </c>
      <c r="J973">
        <v>-7.0374282199999998</v>
      </c>
      <c r="K973">
        <f t="shared" si="15"/>
        <v>278</v>
      </c>
    </row>
    <row r="974" spans="1:11">
      <c r="A974">
        <v>975</v>
      </c>
      <c r="B974">
        <v>1290</v>
      </c>
      <c r="C974">
        <v>1290</v>
      </c>
      <c r="D974">
        <v>0.94626545799999995</v>
      </c>
      <c r="E974">
        <v>2</v>
      </c>
      <c r="F974">
        <v>1318</v>
      </c>
      <c r="G974">
        <v>1148</v>
      </c>
      <c r="H974">
        <v>1247</v>
      </c>
      <c r="I974">
        <v>1283</v>
      </c>
      <c r="J974">
        <v>-2.7472797500000001</v>
      </c>
      <c r="K974">
        <f t="shared" si="15"/>
        <v>506.5</v>
      </c>
    </row>
    <row r="975" spans="1:11">
      <c r="A975">
        <v>976</v>
      </c>
      <c r="B975">
        <v>150</v>
      </c>
      <c r="C975">
        <v>150</v>
      </c>
      <c r="D975">
        <v>0.96583252399999997</v>
      </c>
      <c r="E975">
        <v>1</v>
      </c>
      <c r="F975">
        <v>1106</v>
      </c>
      <c r="G975">
        <v>301</v>
      </c>
      <c r="H975">
        <v>1257</v>
      </c>
      <c r="I975">
        <v>1287</v>
      </c>
      <c r="J975">
        <v>6.4847773679999996</v>
      </c>
      <c r="K975">
        <f t="shared" si="15"/>
        <v>944.5</v>
      </c>
    </row>
    <row r="976" spans="1:11">
      <c r="A976">
        <v>977</v>
      </c>
      <c r="B976">
        <v>570</v>
      </c>
      <c r="C976">
        <v>570</v>
      </c>
      <c r="D976">
        <v>0.95568915799999998</v>
      </c>
      <c r="E976">
        <v>2</v>
      </c>
      <c r="F976">
        <v>1333</v>
      </c>
      <c r="G976">
        <v>530</v>
      </c>
      <c r="H976">
        <v>1313</v>
      </c>
      <c r="I976">
        <v>1288</v>
      </c>
      <c r="J976">
        <v>2.2981559389999999</v>
      </c>
      <c r="K976">
        <f t="shared" si="15"/>
        <v>-114</v>
      </c>
    </row>
    <row r="977" spans="1:11">
      <c r="A977">
        <v>978</v>
      </c>
      <c r="B977">
        <v>910</v>
      </c>
      <c r="C977">
        <v>910</v>
      </c>
      <c r="D977">
        <v>0.97363117600000004</v>
      </c>
      <c r="E977">
        <v>2</v>
      </c>
      <c r="F977">
        <v>1293</v>
      </c>
      <c r="G977">
        <v>938</v>
      </c>
      <c r="H977">
        <v>1307</v>
      </c>
      <c r="I977">
        <v>1286</v>
      </c>
      <c r="J977">
        <v>-7.1678895450000004</v>
      </c>
      <c r="K977">
        <f t="shared" si="15"/>
        <v>295</v>
      </c>
    </row>
    <row r="978" spans="1:11">
      <c r="A978">
        <v>979</v>
      </c>
      <c r="B978">
        <v>0</v>
      </c>
      <c r="C978">
        <v>0</v>
      </c>
      <c r="D978">
        <v>0.96267673899999995</v>
      </c>
      <c r="E978">
        <v>1</v>
      </c>
      <c r="F978">
        <v>1336</v>
      </c>
      <c r="G978">
        <v>1159</v>
      </c>
      <c r="H978">
        <v>1247</v>
      </c>
      <c r="I978">
        <v>1285</v>
      </c>
      <c r="J978">
        <v>-5.1457363999999997</v>
      </c>
      <c r="K978">
        <f t="shared" si="15"/>
        <v>516.5</v>
      </c>
    </row>
    <row r="979" spans="1:11">
      <c r="A979">
        <v>980</v>
      </c>
      <c r="B979">
        <v>160</v>
      </c>
      <c r="C979">
        <v>160</v>
      </c>
      <c r="D979">
        <v>0.96505332600000004</v>
      </c>
      <c r="E979">
        <v>2</v>
      </c>
      <c r="F979">
        <v>1203</v>
      </c>
      <c r="G979">
        <v>305</v>
      </c>
      <c r="H979">
        <v>1275</v>
      </c>
      <c r="I979">
        <v>1288</v>
      </c>
      <c r="J979">
        <v>6.8925279770000003</v>
      </c>
      <c r="K979">
        <f t="shared" si="15"/>
        <v>949</v>
      </c>
    </row>
    <row r="980" spans="1:11">
      <c r="A980">
        <v>981</v>
      </c>
      <c r="B980">
        <v>610</v>
      </c>
      <c r="C980">
        <v>610</v>
      </c>
      <c r="D980">
        <v>0.96490561900000005</v>
      </c>
      <c r="E980">
        <v>2</v>
      </c>
      <c r="F980">
        <v>1348</v>
      </c>
      <c r="G980">
        <v>545</v>
      </c>
      <c r="H980">
        <v>1315</v>
      </c>
      <c r="I980">
        <v>1288</v>
      </c>
      <c r="J980">
        <v>0.87164990600000003</v>
      </c>
      <c r="K980">
        <f t="shared" si="15"/>
        <v>-99</v>
      </c>
    </row>
    <row r="981" spans="1:11">
      <c r="A981">
        <v>982</v>
      </c>
      <c r="B981">
        <v>930</v>
      </c>
      <c r="C981">
        <v>930</v>
      </c>
      <c r="D981">
        <v>0.97178949699999995</v>
      </c>
      <c r="E981">
        <v>2</v>
      </c>
      <c r="F981">
        <v>1283</v>
      </c>
      <c r="G981">
        <v>972</v>
      </c>
      <c r="H981">
        <v>1304</v>
      </c>
      <c r="I981">
        <v>1286</v>
      </c>
      <c r="J981">
        <v>-7.391909139</v>
      </c>
      <c r="K981">
        <f t="shared" si="15"/>
        <v>329</v>
      </c>
    </row>
    <row r="982" spans="1:11">
      <c r="A982">
        <v>983</v>
      </c>
      <c r="B982">
        <v>30</v>
      </c>
      <c r="C982">
        <v>30</v>
      </c>
      <c r="D982">
        <v>0.970308948</v>
      </c>
      <c r="E982">
        <v>1</v>
      </c>
      <c r="F982">
        <v>1346</v>
      </c>
      <c r="G982">
        <v>1186</v>
      </c>
      <c r="H982">
        <v>1251</v>
      </c>
      <c r="I982">
        <v>1286</v>
      </c>
      <c r="J982">
        <v>-1.8909429760000001</v>
      </c>
      <c r="K982">
        <f t="shared" si="15"/>
        <v>543</v>
      </c>
    </row>
    <row r="983" spans="1:11">
      <c r="A983">
        <v>984</v>
      </c>
      <c r="B983">
        <v>190</v>
      </c>
      <c r="C983">
        <v>190</v>
      </c>
      <c r="D983">
        <v>0.96049937799999996</v>
      </c>
      <c r="E983">
        <v>2</v>
      </c>
      <c r="F983">
        <v>1203</v>
      </c>
      <c r="G983">
        <v>335</v>
      </c>
      <c r="H983">
        <v>1275</v>
      </c>
      <c r="I983">
        <v>1289</v>
      </c>
      <c r="J983">
        <v>7.8874448819999996</v>
      </c>
      <c r="K983">
        <f t="shared" si="15"/>
        <v>979.5</v>
      </c>
    </row>
    <row r="984" spans="1:11">
      <c r="A984">
        <v>985</v>
      </c>
      <c r="B984">
        <v>640</v>
      </c>
      <c r="C984">
        <v>640</v>
      </c>
      <c r="D984">
        <v>0.96041495200000004</v>
      </c>
      <c r="E984">
        <v>2</v>
      </c>
      <c r="F984">
        <v>1348</v>
      </c>
      <c r="G984">
        <v>565</v>
      </c>
      <c r="H984">
        <v>1310</v>
      </c>
      <c r="I984">
        <v>1288</v>
      </c>
      <c r="J984">
        <v>-0.188636729</v>
      </c>
      <c r="K984">
        <f t="shared" si="15"/>
        <v>-79</v>
      </c>
    </row>
    <row r="985" spans="1:11">
      <c r="A985">
        <v>986</v>
      </c>
      <c r="B985">
        <v>940</v>
      </c>
      <c r="C985">
        <v>940</v>
      </c>
      <c r="D985">
        <v>0.97190578999999999</v>
      </c>
      <c r="E985">
        <v>2</v>
      </c>
      <c r="F985">
        <v>1273</v>
      </c>
      <c r="G985">
        <v>995</v>
      </c>
      <c r="H985">
        <v>1301</v>
      </c>
      <c r="I985">
        <v>1287</v>
      </c>
      <c r="J985">
        <v>-7.485166864</v>
      </c>
      <c r="K985">
        <f t="shared" si="15"/>
        <v>351.5</v>
      </c>
    </row>
    <row r="986" spans="1:11">
      <c r="A986">
        <v>987</v>
      </c>
      <c r="B986">
        <v>50</v>
      </c>
      <c r="C986">
        <v>50</v>
      </c>
      <c r="D986">
        <v>0.97286043200000005</v>
      </c>
      <c r="E986">
        <v>1</v>
      </c>
      <c r="F986">
        <v>1356</v>
      </c>
      <c r="G986">
        <v>1209</v>
      </c>
      <c r="H986">
        <v>1257</v>
      </c>
      <c r="I986">
        <v>1288</v>
      </c>
      <c r="J986">
        <v>-1.381733E-3</v>
      </c>
      <c r="K986">
        <f t="shared" si="15"/>
        <v>565</v>
      </c>
    </row>
    <row r="987" spans="1:11">
      <c r="A987">
        <v>988</v>
      </c>
      <c r="B987">
        <v>220</v>
      </c>
      <c r="C987">
        <v>220</v>
      </c>
      <c r="D987">
        <v>0.95660948800000001</v>
      </c>
      <c r="E987">
        <v>2</v>
      </c>
      <c r="F987">
        <v>1208</v>
      </c>
      <c r="G987">
        <v>365</v>
      </c>
      <c r="H987">
        <v>1280</v>
      </c>
      <c r="I987">
        <v>1290</v>
      </c>
      <c r="J987">
        <v>8.5644488269999997</v>
      </c>
      <c r="K987">
        <f t="shared" si="15"/>
        <v>1010</v>
      </c>
    </row>
    <row r="988" spans="1:11">
      <c r="A988">
        <v>989</v>
      </c>
      <c r="B988">
        <v>680</v>
      </c>
      <c r="C988">
        <v>680</v>
      </c>
      <c r="D988">
        <v>0.96191887499999995</v>
      </c>
      <c r="E988">
        <v>2</v>
      </c>
      <c r="F988">
        <v>1353</v>
      </c>
      <c r="G988">
        <v>595</v>
      </c>
      <c r="H988">
        <v>1310</v>
      </c>
      <c r="I988">
        <v>1289</v>
      </c>
      <c r="J988">
        <v>-1.560961152</v>
      </c>
      <c r="K988">
        <f t="shared" si="15"/>
        <v>-49.5</v>
      </c>
    </row>
    <row r="989" spans="1:11">
      <c r="A989">
        <v>990</v>
      </c>
      <c r="B989">
        <v>970</v>
      </c>
      <c r="C989">
        <v>970</v>
      </c>
      <c r="D989">
        <v>0.96702651799999995</v>
      </c>
      <c r="E989">
        <v>2</v>
      </c>
      <c r="F989">
        <v>1268</v>
      </c>
      <c r="G989">
        <v>1022</v>
      </c>
      <c r="H989">
        <v>1294</v>
      </c>
      <c r="I989">
        <v>1287</v>
      </c>
      <c r="J989">
        <v>-7.6884181299999996</v>
      </c>
      <c r="K989">
        <f t="shared" si="15"/>
        <v>378.5</v>
      </c>
    </row>
    <row r="990" spans="1:11">
      <c r="A990">
        <v>991</v>
      </c>
      <c r="B990">
        <v>70</v>
      </c>
      <c r="C990">
        <v>70</v>
      </c>
      <c r="D990">
        <v>0.97826849500000002</v>
      </c>
      <c r="E990">
        <v>1</v>
      </c>
      <c r="F990">
        <v>1346</v>
      </c>
      <c r="G990">
        <v>1</v>
      </c>
      <c r="H990">
        <v>1277</v>
      </c>
      <c r="I990">
        <v>1288</v>
      </c>
      <c r="J990">
        <v>1.6767017310000001</v>
      </c>
      <c r="K990">
        <f t="shared" si="15"/>
        <v>645</v>
      </c>
    </row>
    <row r="991" spans="1:11">
      <c r="A991">
        <v>992</v>
      </c>
      <c r="B991">
        <v>310</v>
      </c>
      <c r="C991">
        <v>310</v>
      </c>
      <c r="D991">
        <v>0.92449236300000004</v>
      </c>
      <c r="E991">
        <v>2</v>
      </c>
      <c r="F991">
        <v>1243</v>
      </c>
      <c r="G991">
        <v>405</v>
      </c>
      <c r="H991">
        <v>1290</v>
      </c>
      <c r="I991">
        <v>1290</v>
      </c>
      <c r="J991">
        <v>8.9892366510000006</v>
      </c>
      <c r="K991">
        <f t="shared" si="15"/>
        <v>1050</v>
      </c>
    </row>
    <row r="992" spans="1:11">
      <c r="A992">
        <v>993</v>
      </c>
      <c r="B992">
        <v>740</v>
      </c>
      <c r="C992">
        <v>740</v>
      </c>
      <c r="D992">
        <v>0.95946916800000004</v>
      </c>
      <c r="E992">
        <v>2</v>
      </c>
      <c r="F992">
        <v>1338</v>
      </c>
      <c r="G992">
        <v>670</v>
      </c>
      <c r="H992">
        <v>1303</v>
      </c>
      <c r="I992">
        <v>1288</v>
      </c>
      <c r="J992">
        <v>-3.465942987</v>
      </c>
      <c r="K992">
        <f t="shared" si="15"/>
        <v>26</v>
      </c>
    </row>
    <row r="993" spans="1:11">
      <c r="A993">
        <v>994</v>
      </c>
      <c r="B993">
        <v>1030</v>
      </c>
      <c r="C993">
        <v>1030</v>
      </c>
      <c r="D993">
        <v>0.94844037599999997</v>
      </c>
      <c r="E993">
        <v>2</v>
      </c>
      <c r="F993">
        <v>1268</v>
      </c>
      <c r="G993">
        <v>1055</v>
      </c>
      <c r="H993">
        <v>1281</v>
      </c>
      <c r="I993">
        <v>1286</v>
      </c>
      <c r="J993">
        <v>-7.74294393</v>
      </c>
      <c r="K993">
        <f t="shared" si="15"/>
        <v>412</v>
      </c>
    </row>
    <row r="994" spans="1:11">
      <c r="A994">
        <v>995</v>
      </c>
      <c r="B994">
        <v>90</v>
      </c>
      <c r="C994">
        <v>90</v>
      </c>
      <c r="D994">
        <v>0.97857554499999999</v>
      </c>
      <c r="E994">
        <v>1</v>
      </c>
      <c r="F994">
        <v>1306</v>
      </c>
      <c r="G994">
        <v>61</v>
      </c>
      <c r="H994">
        <v>1277</v>
      </c>
      <c r="I994">
        <v>1288</v>
      </c>
      <c r="J994">
        <v>3.1539989039999998</v>
      </c>
      <c r="K994">
        <f t="shared" si="15"/>
        <v>705</v>
      </c>
    </row>
    <row r="995" spans="1:11">
      <c r="A995">
        <v>996</v>
      </c>
      <c r="B995">
        <v>370</v>
      </c>
      <c r="C995">
        <v>370</v>
      </c>
      <c r="D995">
        <v>0.91789206300000004</v>
      </c>
      <c r="E995">
        <v>2</v>
      </c>
      <c r="F995">
        <v>1263</v>
      </c>
      <c r="G995">
        <v>440</v>
      </c>
      <c r="H995">
        <v>1298</v>
      </c>
      <c r="I995">
        <v>1289</v>
      </c>
      <c r="J995">
        <v>8.2156112530000005</v>
      </c>
      <c r="K995">
        <f t="shared" si="15"/>
        <v>-204.5</v>
      </c>
    </row>
    <row r="996" spans="1:11">
      <c r="A996">
        <v>997</v>
      </c>
      <c r="B996">
        <v>790</v>
      </c>
      <c r="C996">
        <v>790</v>
      </c>
      <c r="D996">
        <v>0.96129047199999995</v>
      </c>
      <c r="E996">
        <v>2</v>
      </c>
      <c r="F996">
        <v>1333</v>
      </c>
      <c r="G996">
        <v>720</v>
      </c>
      <c r="H996">
        <v>1298</v>
      </c>
      <c r="I996">
        <v>1286</v>
      </c>
      <c r="J996">
        <v>-4.8527006720000001</v>
      </c>
      <c r="K996">
        <f t="shared" si="15"/>
        <v>77</v>
      </c>
    </row>
    <row r="997" spans="1:11">
      <c r="A997">
        <v>998</v>
      </c>
      <c r="B997">
        <v>1070</v>
      </c>
      <c r="C997">
        <v>1070</v>
      </c>
      <c r="D997">
        <v>0.93859362700000004</v>
      </c>
      <c r="E997">
        <v>2</v>
      </c>
      <c r="F997">
        <v>1263</v>
      </c>
      <c r="G997">
        <v>1078</v>
      </c>
      <c r="H997">
        <v>1267</v>
      </c>
      <c r="I997">
        <v>1285</v>
      </c>
      <c r="J997">
        <v>-7.5154090919999996</v>
      </c>
      <c r="K997">
        <f t="shared" si="15"/>
        <v>435.5</v>
      </c>
    </row>
    <row r="998" spans="1:11">
      <c r="A998">
        <v>999</v>
      </c>
      <c r="B998">
        <v>100</v>
      </c>
      <c r="C998">
        <v>100</v>
      </c>
      <c r="D998">
        <v>0.97529316899999996</v>
      </c>
      <c r="E998">
        <v>1</v>
      </c>
      <c r="F998">
        <v>1276</v>
      </c>
      <c r="G998">
        <v>111</v>
      </c>
      <c r="H998">
        <v>1287</v>
      </c>
      <c r="I998">
        <v>1287</v>
      </c>
      <c r="J998">
        <v>3.8206333799999999</v>
      </c>
      <c r="K998">
        <f t="shared" si="15"/>
        <v>754.5</v>
      </c>
    </row>
    <row r="999" spans="1:11">
      <c r="A999">
        <v>1000</v>
      </c>
      <c r="B999">
        <v>440</v>
      </c>
      <c r="C999">
        <v>440</v>
      </c>
      <c r="D999">
        <v>0.91469009099999998</v>
      </c>
      <c r="E999">
        <v>2</v>
      </c>
      <c r="F999">
        <v>1293</v>
      </c>
      <c r="G999">
        <v>470</v>
      </c>
      <c r="H999">
        <v>1308</v>
      </c>
      <c r="I999">
        <v>1288</v>
      </c>
      <c r="J999">
        <v>6.563854182</v>
      </c>
      <c r="K999">
        <f t="shared" si="15"/>
        <v>-174</v>
      </c>
    </row>
    <row r="1000" spans="1:11">
      <c r="A1000">
        <v>1001</v>
      </c>
      <c r="B1000">
        <v>840</v>
      </c>
      <c r="C1000">
        <v>840</v>
      </c>
      <c r="D1000">
        <v>0.96482084300000004</v>
      </c>
      <c r="E1000">
        <v>2</v>
      </c>
      <c r="F1000">
        <v>1323</v>
      </c>
      <c r="G1000">
        <v>795</v>
      </c>
      <c r="H1000">
        <v>1300</v>
      </c>
      <c r="I1000">
        <v>1285</v>
      </c>
      <c r="J1000">
        <v>-6.0079783539999996</v>
      </c>
      <c r="K1000">
        <f t="shared" si="15"/>
        <v>152.5</v>
      </c>
    </row>
    <row r="1001" spans="1:11">
      <c r="A1001">
        <v>1002</v>
      </c>
      <c r="B1001">
        <v>1150</v>
      </c>
      <c r="C1001">
        <v>1150</v>
      </c>
      <c r="D1001">
        <v>0.91943132500000002</v>
      </c>
      <c r="E1001">
        <v>2</v>
      </c>
      <c r="F1001">
        <v>1278</v>
      </c>
      <c r="G1001">
        <v>1115</v>
      </c>
      <c r="H1001">
        <v>1261</v>
      </c>
      <c r="I1001">
        <v>1284</v>
      </c>
      <c r="J1001">
        <v>-6.4373618329999998</v>
      </c>
      <c r="K1001">
        <f t="shared" si="15"/>
        <v>473</v>
      </c>
    </row>
    <row r="1002" spans="1:11">
      <c r="A1002">
        <v>1003</v>
      </c>
      <c r="B1002">
        <v>130</v>
      </c>
      <c r="C1002">
        <v>130</v>
      </c>
      <c r="D1002">
        <v>0.97656490500000004</v>
      </c>
      <c r="E1002">
        <v>1</v>
      </c>
      <c r="F1002">
        <v>1226</v>
      </c>
      <c r="G1002">
        <v>191</v>
      </c>
      <c r="H1002">
        <v>1287</v>
      </c>
      <c r="I1002">
        <v>1286</v>
      </c>
      <c r="J1002">
        <v>5.5478969359999999</v>
      </c>
      <c r="K1002">
        <f t="shared" si="15"/>
        <v>834</v>
      </c>
    </row>
    <row r="1003" spans="1:11">
      <c r="A1003">
        <v>1004</v>
      </c>
      <c r="B1003">
        <v>520</v>
      </c>
      <c r="C1003">
        <v>520</v>
      </c>
      <c r="D1003">
        <v>0.94053849899999997</v>
      </c>
      <c r="E1003">
        <v>2</v>
      </c>
      <c r="F1003">
        <v>1318</v>
      </c>
      <c r="G1003">
        <v>505</v>
      </c>
      <c r="H1003">
        <v>1310</v>
      </c>
      <c r="I1003">
        <v>1286</v>
      </c>
      <c r="J1003">
        <v>4.0467354740000001</v>
      </c>
      <c r="K1003">
        <f t="shared" si="15"/>
        <v>-138</v>
      </c>
    </row>
    <row r="1004" spans="1:11">
      <c r="A1004">
        <v>1005</v>
      </c>
      <c r="B1004">
        <v>880</v>
      </c>
      <c r="C1004">
        <v>880</v>
      </c>
      <c r="D1004">
        <v>0.96890808699999997</v>
      </c>
      <c r="E1004">
        <v>2</v>
      </c>
      <c r="F1004">
        <v>1303</v>
      </c>
      <c r="G1004">
        <v>890</v>
      </c>
      <c r="H1004">
        <v>1308</v>
      </c>
      <c r="I1004">
        <v>1284</v>
      </c>
      <c r="J1004">
        <v>-6.7404573189999999</v>
      </c>
      <c r="K1004">
        <f t="shared" si="15"/>
        <v>248</v>
      </c>
    </row>
    <row r="1005" spans="1:11">
      <c r="A1005">
        <v>1006</v>
      </c>
      <c r="B1005">
        <v>1260</v>
      </c>
      <c r="C1005">
        <v>1260</v>
      </c>
      <c r="D1005">
        <v>0.95190287699999998</v>
      </c>
      <c r="E1005">
        <v>2</v>
      </c>
      <c r="F1005">
        <v>1313</v>
      </c>
      <c r="G1005">
        <v>1148</v>
      </c>
      <c r="H1005">
        <v>1257</v>
      </c>
      <c r="I1005">
        <v>1282</v>
      </c>
      <c r="J1005">
        <v>-3.7076709559999999</v>
      </c>
      <c r="K1005">
        <f t="shared" si="15"/>
        <v>507</v>
      </c>
    </row>
    <row r="1006" spans="1:11">
      <c r="A1006">
        <v>1007</v>
      </c>
      <c r="B1006">
        <v>160</v>
      </c>
      <c r="C1006">
        <v>160</v>
      </c>
      <c r="D1006">
        <v>0.97231133999999997</v>
      </c>
      <c r="E1006">
        <v>1</v>
      </c>
      <c r="F1006">
        <v>1146</v>
      </c>
      <c r="G1006">
        <v>287</v>
      </c>
      <c r="H1006">
        <v>1274</v>
      </c>
      <c r="I1006">
        <v>1285</v>
      </c>
      <c r="J1006">
        <v>6.8925279770000003</v>
      </c>
      <c r="K1006">
        <f t="shared" si="15"/>
        <v>929.5</v>
      </c>
    </row>
    <row r="1007" spans="1:11">
      <c r="A1007">
        <v>1008</v>
      </c>
      <c r="B1007">
        <v>590</v>
      </c>
      <c r="C1007">
        <v>590</v>
      </c>
      <c r="D1007">
        <v>0.96370552300000001</v>
      </c>
      <c r="E1007">
        <v>2</v>
      </c>
      <c r="F1007">
        <v>1338</v>
      </c>
      <c r="G1007">
        <v>540</v>
      </c>
      <c r="H1007">
        <v>1313</v>
      </c>
      <c r="I1007">
        <v>1286</v>
      </c>
      <c r="J1007">
        <v>1.5850363300000001</v>
      </c>
      <c r="K1007">
        <f t="shared" si="15"/>
        <v>-103</v>
      </c>
    </row>
    <row r="1008" spans="1:11">
      <c r="A1008">
        <v>1009</v>
      </c>
      <c r="B1008">
        <v>920</v>
      </c>
      <c r="C1008">
        <v>920</v>
      </c>
      <c r="D1008">
        <v>0.97864603800000005</v>
      </c>
      <c r="E1008">
        <v>2</v>
      </c>
      <c r="F1008">
        <v>1288</v>
      </c>
      <c r="G1008">
        <v>945</v>
      </c>
      <c r="H1008">
        <v>1301</v>
      </c>
      <c r="I1008">
        <v>1283</v>
      </c>
      <c r="J1008">
        <v>-7.286102241</v>
      </c>
      <c r="K1008">
        <f t="shared" si="15"/>
        <v>303.5</v>
      </c>
    </row>
    <row r="1009" spans="1:11">
      <c r="A1009">
        <v>1010</v>
      </c>
      <c r="B1009">
        <v>0</v>
      </c>
      <c r="C1009">
        <v>0</v>
      </c>
      <c r="D1009">
        <v>0.96736736000000001</v>
      </c>
      <c r="E1009">
        <v>1</v>
      </c>
      <c r="F1009">
        <v>1326</v>
      </c>
      <c r="G1009">
        <v>1182</v>
      </c>
      <c r="H1009">
        <v>1254</v>
      </c>
      <c r="I1009">
        <v>1282</v>
      </c>
      <c r="J1009">
        <v>-5.1457363999999997</v>
      </c>
      <c r="K1009">
        <f t="shared" si="15"/>
        <v>541</v>
      </c>
    </row>
    <row r="1010" spans="1:11">
      <c r="A1010">
        <v>1011</v>
      </c>
      <c r="B1010">
        <v>190</v>
      </c>
      <c r="C1010">
        <v>190</v>
      </c>
      <c r="D1010">
        <v>0.96880462899999997</v>
      </c>
      <c r="E1010">
        <v>2</v>
      </c>
      <c r="F1010">
        <v>1218</v>
      </c>
      <c r="G1010">
        <v>310</v>
      </c>
      <c r="H1010">
        <v>1278</v>
      </c>
      <c r="I1010">
        <v>1284</v>
      </c>
      <c r="J1010">
        <v>7.8874448819999996</v>
      </c>
      <c r="K1010">
        <f t="shared" si="15"/>
        <v>952</v>
      </c>
    </row>
    <row r="1011" spans="1:11">
      <c r="A1011">
        <v>1012</v>
      </c>
      <c r="B1011">
        <v>620</v>
      </c>
      <c r="C1011">
        <v>620</v>
      </c>
      <c r="D1011">
        <v>0.97541473400000001</v>
      </c>
      <c r="E1011">
        <v>2</v>
      </c>
      <c r="F1011">
        <v>1338</v>
      </c>
      <c r="G1011">
        <v>565</v>
      </c>
      <c r="H1011">
        <v>1310</v>
      </c>
      <c r="I1011">
        <v>1285</v>
      </c>
      <c r="J1011">
        <v>0.51634434699999998</v>
      </c>
      <c r="K1011">
        <f t="shared" si="15"/>
        <v>-77.5</v>
      </c>
    </row>
    <row r="1012" spans="1:11">
      <c r="A1012">
        <v>1013</v>
      </c>
      <c r="B1012">
        <v>940</v>
      </c>
      <c r="C1012">
        <v>940</v>
      </c>
      <c r="D1012">
        <v>0.97507915700000003</v>
      </c>
      <c r="E1012">
        <v>2</v>
      </c>
      <c r="F1012">
        <v>1283</v>
      </c>
      <c r="G1012">
        <v>955</v>
      </c>
      <c r="H1012">
        <v>1291</v>
      </c>
      <c r="I1012">
        <v>1282</v>
      </c>
      <c r="J1012">
        <v>-7.485166864</v>
      </c>
      <c r="K1012">
        <f t="shared" si="15"/>
        <v>314</v>
      </c>
    </row>
    <row r="1013" spans="1:11">
      <c r="A1013">
        <v>1014</v>
      </c>
      <c r="B1013">
        <v>0</v>
      </c>
      <c r="C1013">
        <v>0</v>
      </c>
      <c r="D1013">
        <v>0.97470062999999996</v>
      </c>
      <c r="E1013">
        <v>1</v>
      </c>
      <c r="F1013">
        <v>1306</v>
      </c>
      <c r="G1013">
        <v>1202</v>
      </c>
      <c r="H1013">
        <v>1254</v>
      </c>
      <c r="I1013">
        <v>1282</v>
      </c>
      <c r="J1013">
        <v>-5.1457363999999997</v>
      </c>
      <c r="K1013">
        <f t="shared" si="15"/>
        <v>561</v>
      </c>
    </row>
    <row r="1014" spans="1:11">
      <c r="A1014">
        <v>1015</v>
      </c>
      <c r="B1014">
        <v>210</v>
      </c>
      <c r="C1014">
        <v>210</v>
      </c>
      <c r="D1014">
        <v>0.96213828999999995</v>
      </c>
      <c r="E1014">
        <v>2</v>
      </c>
      <c r="F1014">
        <v>1228</v>
      </c>
      <c r="G1014">
        <v>315</v>
      </c>
      <c r="H1014">
        <v>1280</v>
      </c>
      <c r="I1014">
        <v>1285</v>
      </c>
      <c r="J1014">
        <v>8.3721874469999999</v>
      </c>
      <c r="K1014">
        <f t="shared" si="15"/>
        <v>957.5</v>
      </c>
    </row>
    <row r="1015" spans="1:11">
      <c r="A1015">
        <v>1016</v>
      </c>
      <c r="B1015">
        <v>630</v>
      </c>
      <c r="C1015">
        <v>630</v>
      </c>
      <c r="D1015">
        <v>0.97518581400000004</v>
      </c>
      <c r="E1015">
        <v>2</v>
      </c>
      <c r="F1015">
        <v>1333</v>
      </c>
      <c r="G1015">
        <v>575</v>
      </c>
      <c r="H1015">
        <v>1305</v>
      </c>
      <c r="I1015">
        <v>1285</v>
      </c>
      <c r="J1015">
        <v>0.16272975100000001</v>
      </c>
      <c r="K1015">
        <f t="shared" si="15"/>
        <v>-67.5</v>
      </c>
    </row>
    <row r="1016" spans="1:11">
      <c r="A1016">
        <v>1017</v>
      </c>
      <c r="B1016">
        <v>940</v>
      </c>
      <c r="C1016">
        <v>940</v>
      </c>
      <c r="D1016">
        <v>0.97606229899999997</v>
      </c>
      <c r="E1016">
        <v>2</v>
      </c>
      <c r="F1016">
        <v>1278</v>
      </c>
      <c r="G1016">
        <v>972</v>
      </c>
      <c r="H1016">
        <v>1294</v>
      </c>
      <c r="I1016">
        <v>1283</v>
      </c>
      <c r="J1016">
        <v>-7.485166864</v>
      </c>
      <c r="K1016">
        <f t="shared" si="15"/>
        <v>330.5</v>
      </c>
    </row>
    <row r="1017" spans="1:11">
      <c r="A1017">
        <v>1018</v>
      </c>
      <c r="B1017">
        <v>20</v>
      </c>
      <c r="C1017">
        <v>20</v>
      </c>
      <c r="D1017">
        <v>0.96955574099999997</v>
      </c>
      <c r="E1017">
        <v>1</v>
      </c>
      <c r="F1017">
        <v>1326</v>
      </c>
      <c r="G1017">
        <v>1216</v>
      </c>
      <c r="H1017">
        <v>1261</v>
      </c>
      <c r="I1017">
        <v>1282</v>
      </c>
      <c r="J1017">
        <v>-2.9184291990000002</v>
      </c>
      <c r="K1017">
        <f t="shared" si="15"/>
        <v>575</v>
      </c>
    </row>
    <row r="1018" spans="1:11">
      <c r="A1018">
        <v>1019</v>
      </c>
      <c r="B1018">
        <v>230</v>
      </c>
      <c r="C1018">
        <v>230</v>
      </c>
      <c r="D1018">
        <v>0.96449693700000005</v>
      </c>
      <c r="E1018">
        <v>2</v>
      </c>
      <c r="F1018">
        <v>1228</v>
      </c>
      <c r="G1018">
        <v>340</v>
      </c>
      <c r="H1018">
        <v>1283</v>
      </c>
      <c r="I1018">
        <v>1284</v>
      </c>
      <c r="J1018">
        <v>8.7248050700000004</v>
      </c>
      <c r="K1018">
        <f t="shared" si="15"/>
        <v>982</v>
      </c>
    </row>
    <row r="1019" spans="1:11">
      <c r="A1019">
        <v>1020</v>
      </c>
      <c r="B1019">
        <v>660</v>
      </c>
      <c r="C1019">
        <v>660</v>
      </c>
      <c r="D1019">
        <v>0.97034554900000003</v>
      </c>
      <c r="E1019">
        <v>2</v>
      </c>
      <c r="F1019">
        <v>1338</v>
      </c>
      <c r="G1019">
        <v>595</v>
      </c>
      <c r="H1019">
        <v>1305</v>
      </c>
      <c r="I1019">
        <v>1284</v>
      </c>
      <c r="J1019">
        <v>-0.882465689</v>
      </c>
      <c r="K1019">
        <f t="shared" si="15"/>
        <v>-47</v>
      </c>
    </row>
    <row r="1020" spans="1:11">
      <c r="A1020">
        <v>1021</v>
      </c>
      <c r="B1020">
        <v>960</v>
      </c>
      <c r="C1020">
        <v>960</v>
      </c>
      <c r="D1020">
        <v>0.97611093000000004</v>
      </c>
      <c r="E1020">
        <v>2</v>
      </c>
      <c r="F1020">
        <v>1273</v>
      </c>
      <c r="G1020">
        <v>988</v>
      </c>
      <c r="H1020">
        <v>1287</v>
      </c>
      <c r="I1020">
        <v>1282</v>
      </c>
      <c r="J1020">
        <v>-7.6335302540000001</v>
      </c>
      <c r="K1020">
        <f t="shared" si="15"/>
        <v>347</v>
      </c>
    </row>
    <row r="1021" spans="1:11">
      <c r="A1021">
        <v>1022</v>
      </c>
      <c r="B1021">
        <v>30</v>
      </c>
      <c r="C1021">
        <v>30</v>
      </c>
      <c r="D1021">
        <v>0.97777519199999996</v>
      </c>
      <c r="E1021">
        <v>1</v>
      </c>
      <c r="F1021">
        <v>1316</v>
      </c>
      <c r="G1021">
        <v>1236</v>
      </c>
      <c r="H1021">
        <v>1261</v>
      </c>
      <c r="I1021">
        <v>1283</v>
      </c>
      <c r="J1021">
        <v>-1.8909429760000001</v>
      </c>
      <c r="K1021">
        <f t="shared" si="15"/>
        <v>594.5</v>
      </c>
    </row>
    <row r="1022" spans="1:11">
      <c r="A1022">
        <v>1023</v>
      </c>
      <c r="B1022">
        <v>250</v>
      </c>
      <c r="C1022">
        <v>250</v>
      </c>
      <c r="D1022">
        <v>0.93952304900000005</v>
      </c>
      <c r="E1022">
        <v>2</v>
      </c>
      <c r="F1022">
        <v>1233</v>
      </c>
      <c r="G1022">
        <v>350</v>
      </c>
      <c r="H1022">
        <v>1283</v>
      </c>
      <c r="I1022">
        <v>1284</v>
      </c>
      <c r="J1022">
        <v>8.9542237880000002</v>
      </c>
      <c r="K1022">
        <f t="shared" si="15"/>
        <v>992</v>
      </c>
    </row>
    <row r="1023" spans="1:11">
      <c r="A1023">
        <v>1024</v>
      </c>
      <c r="B1023">
        <v>670</v>
      </c>
      <c r="C1023">
        <v>670</v>
      </c>
      <c r="D1023">
        <v>0.97523800800000005</v>
      </c>
      <c r="E1023">
        <v>2</v>
      </c>
      <c r="F1023">
        <v>1333</v>
      </c>
      <c r="G1023">
        <v>610</v>
      </c>
      <c r="H1023">
        <v>1303</v>
      </c>
      <c r="I1023">
        <v>1284</v>
      </c>
      <c r="J1023">
        <v>-1.2238828239999999</v>
      </c>
      <c r="K1023">
        <f t="shared" si="15"/>
        <v>-32</v>
      </c>
    </row>
    <row r="1024" spans="1:11">
      <c r="A1024">
        <v>1025</v>
      </c>
      <c r="B1024">
        <v>970</v>
      </c>
      <c r="C1024">
        <v>970</v>
      </c>
      <c r="D1024">
        <v>0.96558969500000003</v>
      </c>
      <c r="E1024">
        <v>2</v>
      </c>
      <c r="F1024">
        <v>1273</v>
      </c>
      <c r="G1024">
        <v>998</v>
      </c>
      <c r="H1024">
        <v>1287</v>
      </c>
      <c r="I1024">
        <v>1282</v>
      </c>
      <c r="J1024">
        <v>-7.6884181299999996</v>
      </c>
      <c r="K1024">
        <f t="shared" si="15"/>
        <v>357</v>
      </c>
    </row>
    <row r="1025" spans="1:11">
      <c r="A1025">
        <v>1026</v>
      </c>
      <c r="B1025">
        <v>40</v>
      </c>
      <c r="C1025">
        <v>40</v>
      </c>
      <c r="D1025">
        <v>0.98311914499999997</v>
      </c>
      <c r="E1025">
        <v>1</v>
      </c>
      <c r="F1025">
        <v>1316</v>
      </c>
      <c r="G1025">
        <v>1252</v>
      </c>
      <c r="H1025">
        <v>1264</v>
      </c>
      <c r="I1025">
        <v>1282</v>
      </c>
      <c r="J1025">
        <v>-0.91905079300000003</v>
      </c>
      <c r="K1025">
        <f t="shared" si="15"/>
        <v>611</v>
      </c>
    </row>
    <row r="1026" spans="1:11">
      <c r="A1026">
        <v>1027</v>
      </c>
      <c r="B1026">
        <v>270</v>
      </c>
      <c r="C1026">
        <v>270</v>
      </c>
      <c r="D1026">
        <v>0.96120776600000002</v>
      </c>
      <c r="E1026">
        <v>2</v>
      </c>
      <c r="F1026">
        <v>1238</v>
      </c>
      <c r="G1026">
        <v>360</v>
      </c>
      <c r="H1026">
        <v>1283</v>
      </c>
      <c r="I1026">
        <v>1284</v>
      </c>
      <c r="J1026">
        <v>9.0691489549999993</v>
      </c>
      <c r="K1026">
        <f t="shared" ref="K1026:K1089" si="16">IF(G1026+I1026/2 &lt;1080,G1026+I1026/2,G1026-I1026/2)</f>
        <v>1002</v>
      </c>
    </row>
    <row r="1027" spans="1:11">
      <c r="A1027">
        <v>1028</v>
      </c>
      <c r="B1027">
        <v>680</v>
      </c>
      <c r="C1027">
        <v>680</v>
      </c>
      <c r="D1027">
        <v>0.97468156299999997</v>
      </c>
      <c r="E1027">
        <v>2</v>
      </c>
      <c r="F1027">
        <v>1328</v>
      </c>
      <c r="G1027">
        <v>625</v>
      </c>
      <c r="H1027">
        <v>1300</v>
      </c>
      <c r="I1027">
        <v>1283</v>
      </c>
      <c r="J1027">
        <v>-1.560961152</v>
      </c>
      <c r="K1027">
        <f t="shared" si="16"/>
        <v>-16.5</v>
      </c>
    </row>
    <row r="1028" spans="1:11">
      <c r="A1028">
        <v>1029</v>
      </c>
      <c r="B1028">
        <v>980</v>
      </c>
      <c r="C1028">
        <v>980</v>
      </c>
      <c r="D1028">
        <v>0.97155356999999998</v>
      </c>
      <c r="E1028">
        <v>2</v>
      </c>
      <c r="F1028">
        <v>1273</v>
      </c>
      <c r="G1028">
        <v>1008</v>
      </c>
      <c r="H1028">
        <v>1287</v>
      </c>
      <c r="I1028">
        <v>1282</v>
      </c>
      <c r="J1028">
        <v>-7.7303212569999999</v>
      </c>
      <c r="K1028">
        <f t="shared" si="16"/>
        <v>367</v>
      </c>
    </row>
    <row r="1029" spans="1:11">
      <c r="A1029">
        <v>1030</v>
      </c>
      <c r="B1029">
        <v>50</v>
      </c>
      <c r="C1029">
        <v>50</v>
      </c>
      <c r="D1029">
        <v>0.98208629700000005</v>
      </c>
      <c r="E1029">
        <v>1</v>
      </c>
      <c r="F1029">
        <v>1316</v>
      </c>
      <c r="G1029">
        <v>1262</v>
      </c>
      <c r="H1029">
        <v>1264</v>
      </c>
      <c r="I1029">
        <v>1283</v>
      </c>
      <c r="J1029">
        <v>-1.381733E-3</v>
      </c>
      <c r="K1029">
        <f t="shared" si="16"/>
        <v>620.5</v>
      </c>
    </row>
    <row r="1030" spans="1:11">
      <c r="A1030">
        <v>1031</v>
      </c>
      <c r="B1030">
        <v>280</v>
      </c>
      <c r="C1030">
        <v>280</v>
      </c>
      <c r="D1030">
        <v>0.96275222800000004</v>
      </c>
      <c r="E1030">
        <v>2</v>
      </c>
      <c r="F1030">
        <v>1238</v>
      </c>
      <c r="G1030">
        <v>375</v>
      </c>
      <c r="H1030">
        <v>1285</v>
      </c>
      <c r="I1030">
        <v>1284</v>
      </c>
      <c r="J1030">
        <v>9.0863365379999994</v>
      </c>
      <c r="K1030">
        <f t="shared" si="16"/>
        <v>1017</v>
      </c>
    </row>
    <row r="1031" spans="1:11">
      <c r="A1031">
        <v>1032</v>
      </c>
      <c r="B1031">
        <v>700</v>
      </c>
      <c r="C1031">
        <v>700</v>
      </c>
      <c r="D1031">
        <v>0.97288580999999996</v>
      </c>
      <c r="E1031">
        <v>2</v>
      </c>
      <c r="F1031">
        <v>1333</v>
      </c>
      <c r="G1031">
        <v>635</v>
      </c>
      <c r="H1031">
        <v>1300</v>
      </c>
      <c r="I1031">
        <v>1283</v>
      </c>
      <c r="J1031">
        <v>-2.2201624199999999</v>
      </c>
      <c r="K1031">
        <f t="shared" si="16"/>
        <v>-6.5</v>
      </c>
    </row>
    <row r="1032" spans="1:11">
      <c r="A1032">
        <v>1033</v>
      </c>
      <c r="B1032">
        <v>990</v>
      </c>
      <c r="C1032">
        <v>990</v>
      </c>
      <c r="D1032">
        <v>0.97038424400000001</v>
      </c>
      <c r="E1032">
        <v>2</v>
      </c>
      <c r="F1032">
        <v>1268</v>
      </c>
      <c r="G1032">
        <v>1015</v>
      </c>
      <c r="H1032">
        <v>1281</v>
      </c>
      <c r="I1032">
        <v>1282</v>
      </c>
      <c r="J1032">
        <v>-7.7591652199999999</v>
      </c>
      <c r="K1032">
        <f t="shared" si="16"/>
        <v>374</v>
      </c>
    </row>
    <row r="1033" spans="1:11">
      <c r="A1033">
        <v>1034</v>
      </c>
      <c r="B1033">
        <v>50</v>
      </c>
      <c r="C1033">
        <v>50</v>
      </c>
      <c r="D1033">
        <v>0.96705646999999995</v>
      </c>
      <c r="E1033">
        <v>1</v>
      </c>
      <c r="F1033">
        <v>1306</v>
      </c>
      <c r="G1033">
        <v>14</v>
      </c>
      <c r="H1033">
        <v>1271</v>
      </c>
      <c r="I1033">
        <v>1283</v>
      </c>
      <c r="J1033">
        <v>-1.381733E-3</v>
      </c>
      <c r="K1033">
        <f t="shared" si="16"/>
        <v>655.5</v>
      </c>
    </row>
    <row r="1034" spans="1:11">
      <c r="A1034">
        <v>1035</v>
      </c>
      <c r="B1034">
        <v>310</v>
      </c>
      <c r="C1034">
        <v>310</v>
      </c>
      <c r="D1034">
        <v>0.92816677599999997</v>
      </c>
      <c r="E1034">
        <v>2</v>
      </c>
      <c r="F1034">
        <v>1253</v>
      </c>
      <c r="G1034">
        <v>375</v>
      </c>
      <c r="H1034">
        <v>1285</v>
      </c>
      <c r="I1034">
        <v>1284</v>
      </c>
      <c r="J1034">
        <v>8.9892366510000006</v>
      </c>
      <c r="K1034">
        <f t="shared" si="16"/>
        <v>1017</v>
      </c>
    </row>
    <row r="1035" spans="1:11">
      <c r="A1035">
        <v>1036</v>
      </c>
      <c r="B1035">
        <v>700</v>
      </c>
      <c r="C1035">
        <v>700</v>
      </c>
      <c r="D1035">
        <v>0.98042316299999999</v>
      </c>
      <c r="E1035">
        <v>2</v>
      </c>
      <c r="F1035">
        <v>1318</v>
      </c>
      <c r="G1035">
        <v>650</v>
      </c>
      <c r="H1035">
        <v>1293</v>
      </c>
      <c r="I1035">
        <v>1284</v>
      </c>
      <c r="J1035">
        <v>-2.2201624199999999</v>
      </c>
      <c r="K1035">
        <f t="shared" si="16"/>
        <v>8</v>
      </c>
    </row>
    <row r="1036" spans="1:11">
      <c r="A1036">
        <v>1037</v>
      </c>
      <c r="B1036">
        <v>990</v>
      </c>
      <c r="C1036">
        <v>990</v>
      </c>
      <c r="D1036">
        <v>0.94840649700000001</v>
      </c>
      <c r="E1036">
        <v>2</v>
      </c>
      <c r="F1036">
        <v>1268</v>
      </c>
      <c r="G1036">
        <v>1015</v>
      </c>
      <c r="H1036">
        <v>1281</v>
      </c>
      <c r="I1036">
        <v>1283</v>
      </c>
      <c r="J1036">
        <v>-7.7591652199999999</v>
      </c>
      <c r="K1036">
        <f t="shared" si="16"/>
        <v>373.5</v>
      </c>
    </row>
    <row r="1037" spans="1:11">
      <c r="A1037">
        <v>1038</v>
      </c>
      <c r="B1037">
        <v>50</v>
      </c>
      <c r="C1037">
        <v>50</v>
      </c>
      <c r="D1037">
        <v>0.98436877599999995</v>
      </c>
      <c r="E1037">
        <v>1</v>
      </c>
      <c r="F1037">
        <v>1306</v>
      </c>
      <c r="G1037">
        <v>21</v>
      </c>
      <c r="H1037">
        <v>1277</v>
      </c>
      <c r="I1037">
        <v>1284</v>
      </c>
      <c r="J1037">
        <v>-1.381733E-3</v>
      </c>
      <c r="K1037">
        <f t="shared" si="16"/>
        <v>663</v>
      </c>
    </row>
    <row r="1038" spans="1:11">
      <c r="A1038">
        <v>1039</v>
      </c>
      <c r="B1038">
        <v>330</v>
      </c>
      <c r="C1038">
        <v>330</v>
      </c>
      <c r="D1038">
        <v>0.94036121299999997</v>
      </c>
      <c r="E1038">
        <v>2</v>
      </c>
      <c r="F1038">
        <v>1263</v>
      </c>
      <c r="G1038">
        <v>385</v>
      </c>
      <c r="H1038">
        <v>1290</v>
      </c>
      <c r="I1038">
        <v>1285</v>
      </c>
      <c r="J1038">
        <v>8.8107064830000006</v>
      </c>
      <c r="K1038">
        <f t="shared" si="16"/>
        <v>1027.5</v>
      </c>
    </row>
    <row r="1039" spans="1:11">
      <c r="A1039">
        <v>1040</v>
      </c>
      <c r="B1039">
        <v>720</v>
      </c>
      <c r="C1039">
        <v>720</v>
      </c>
      <c r="D1039">
        <v>0.97627372300000004</v>
      </c>
      <c r="E1039">
        <v>2</v>
      </c>
      <c r="F1039">
        <v>1318</v>
      </c>
      <c r="G1039">
        <v>665</v>
      </c>
      <c r="H1039">
        <v>1290</v>
      </c>
      <c r="I1039">
        <v>1283</v>
      </c>
      <c r="J1039">
        <v>-2.856329476</v>
      </c>
      <c r="K1039">
        <f t="shared" si="16"/>
        <v>23.5</v>
      </c>
    </row>
    <row r="1040" spans="1:11">
      <c r="A1040">
        <v>1041</v>
      </c>
      <c r="B1040">
        <v>1000</v>
      </c>
      <c r="C1040">
        <v>1000</v>
      </c>
      <c r="D1040">
        <v>0.96027945999999997</v>
      </c>
      <c r="E1040">
        <v>2</v>
      </c>
      <c r="F1040">
        <v>1263</v>
      </c>
      <c r="G1040">
        <v>1028</v>
      </c>
      <c r="H1040">
        <v>1277</v>
      </c>
      <c r="I1040">
        <v>1283</v>
      </c>
      <c r="J1040">
        <v>-7.7748894000000002</v>
      </c>
      <c r="K1040">
        <f t="shared" si="16"/>
        <v>386.5</v>
      </c>
    </row>
    <row r="1041" spans="1:11">
      <c r="A1041">
        <v>1042</v>
      </c>
      <c r="B1041">
        <v>60</v>
      </c>
      <c r="C1041">
        <v>60</v>
      </c>
      <c r="D1041">
        <v>0.98647738699999998</v>
      </c>
      <c r="E1041">
        <v>1</v>
      </c>
      <c r="F1041">
        <v>1306</v>
      </c>
      <c r="G1041">
        <v>24</v>
      </c>
      <c r="H1041">
        <v>1271</v>
      </c>
      <c r="I1041">
        <v>1284</v>
      </c>
      <c r="J1041">
        <v>0.86342133099999996</v>
      </c>
      <c r="K1041">
        <f t="shared" si="16"/>
        <v>666</v>
      </c>
    </row>
    <row r="1042" spans="1:11">
      <c r="A1042">
        <v>1043</v>
      </c>
      <c r="B1042">
        <v>320</v>
      </c>
      <c r="C1042">
        <v>320</v>
      </c>
      <c r="D1042">
        <v>0.943595462</v>
      </c>
      <c r="E1042">
        <v>2</v>
      </c>
      <c r="F1042">
        <v>1253</v>
      </c>
      <c r="G1042">
        <v>395</v>
      </c>
      <c r="H1042">
        <v>1290</v>
      </c>
      <c r="I1042">
        <v>1285</v>
      </c>
      <c r="J1042">
        <v>8.9106901769999993</v>
      </c>
      <c r="K1042">
        <f t="shared" si="16"/>
        <v>1037.5</v>
      </c>
    </row>
    <row r="1043" spans="1:11">
      <c r="A1043">
        <v>1044</v>
      </c>
      <c r="B1043">
        <v>730</v>
      </c>
      <c r="C1043">
        <v>730</v>
      </c>
      <c r="D1043">
        <v>0.98098536700000005</v>
      </c>
      <c r="E1043">
        <v>2</v>
      </c>
      <c r="F1043">
        <v>1328</v>
      </c>
      <c r="G1043">
        <v>665</v>
      </c>
      <c r="H1043">
        <v>1295</v>
      </c>
      <c r="I1043">
        <v>1284</v>
      </c>
      <c r="J1043">
        <v>-3.164666763</v>
      </c>
      <c r="K1043">
        <f t="shared" si="16"/>
        <v>23</v>
      </c>
    </row>
    <row r="1044" spans="1:11">
      <c r="A1044">
        <v>1045</v>
      </c>
      <c r="B1044">
        <v>1010</v>
      </c>
      <c r="C1044">
        <v>1010</v>
      </c>
      <c r="D1044">
        <v>0.95923484599999997</v>
      </c>
      <c r="E1044">
        <v>2</v>
      </c>
      <c r="F1044">
        <v>1263</v>
      </c>
      <c r="G1044">
        <v>1032</v>
      </c>
      <c r="H1044">
        <v>1274</v>
      </c>
      <c r="I1044">
        <v>1283</v>
      </c>
      <c r="J1044">
        <v>-7.7774469689999997</v>
      </c>
      <c r="K1044">
        <f t="shared" si="16"/>
        <v>390.5</v>
      </c>
    </row>
    <row r="1045" spans="1:11">
      <c r="A1045">
        <v>1046</v>
      </c>
      <c r="B1045">
        <v>60</v>
      </c>
      <c r="C1045">
        <v>60</v>
      </c>
      <c r="D1045">
        <v>0.98602368900000004</v>
      </c>
      <c r="E1045">
        <v>1</v>
      </c>
      <c r="F1045">
        <v>1296</v>
      </c>
      <c r="G1045">
        <v>41</v>
      </c>
      <c r="H1045">
        <v>1277</v>
      </c>
      <c r="I1045">
        <v>1284</v>
      </c>
      <c r="J1045">
        <v>0.86342133099999996</v>
      </c>
      <c r="K1045">
        <f t="shared" si="16"/>
        <v>683</v>
      </c>
    </row>
    <row r="1046" spans="1:11">
      <c r="A1046">
        <v>1047</v>
      </c>
      <c r="B1046">
        <v>350</v>
      </c>
      <c r="C1046">
        <v>350</v>
      </c>
      <c r="D1046">
        <v>0.92369234</v>
      </c>
      <c r="E1046">
        <v>2</v>
      </c>
      <c r="F1046">
        <v>1268</v>
      </c>
      <c r="G1046">
        <v>400</v>
      </c>
      <c r="H1046">
        <v>1293</v>
      </c>
      <c r="I1046">
        <v>1286</v>
      </c>
      <c r="J1046">
        <v>8.5502973680000007</v>
      </c>
      <c r="K1046">
        <f t="shared" si="16"/>
        <v>1043</v>
      </c>
    </row>
    <row r="1047" spans="1:11">
      <c r="A1047">
        <v>1048</v>
      </c>
      <c r="B1047">
        <v>740</v>
      </c>
      <c r="C1047">
        <v>740</v>
      </c>
      <c r="D1047">
        <v>0.97832374600000005</v>
      </c>
      <c r="E1047">
        <v>2</v>
      </c>
      <c r="F1047">
        <v>1318</v>
      </c>
      <c r="G1047">
        <v>690</v>
      </c>
      <c r="H1047">
        <v>1293</v>
      </c>
      <c r="I1047">
        <v>1285</v>
      </c>
      <c r="J1047">
        <v>-3.465942987</v>
      </c>
      <c r="K1047">
        <f t="shared" si="16"/>
        <v>47.5</v>
      </c>
    </row>
    <row r="1048" spans="1:11">
      <c r="A1048">
        <v>1049</v>
      </c>
      <c r="B1048">
        <v>1030</v>
      </c>
      <c r="C1048">
        <v>1030</v>
      </c>
      <c r="D1048">
        <v>0.959837783</v>
      </c>
      <c r="E1048">
        <v>2</v>
      </c>
      <c r="F1048">
        <v>1268</v>
      </c>
      <c r="G1048">
        <v>1035</v>
      </c>
      <c r="H1048">
        <v>1271</v>
      </c>
      <c r="I1048">
        <v>1284</v>
      </c>
      <c r="J1048">
        <v>-7.74294393</v>
      </c>
      <c r="K1048">
        <f t="shared" si="16"/>
        <v>393</v>
      </c>
    </row>
    <row r="1049" spans="1:11">
      <c r="A1049">
        <v>1050</v>
      </c>
      <c r="B1049">
        <v>60</v>
      </c>
      <c r="C1049">
        <v>60</v>
      </c>
      <c r="D1049">
        <v>0.98465989799999998</v>
      </c>
      <c r="E1049">
        <v>1</v>
      </c>
      <c r="F1049">
        <v>1276</v>
      </c>
      <c r="G1049">
        <v>57</v>
      </c>
      <c r="H1049">
        <v>1274</v>
      </c>
      <c r="I1049">
        <v>1285</v>
      </c>
      <c r="J1049">
        <v>0.86342133099999996</v>
      </c>
      <c r="K1049">
        <f t="shared" si="16"/>
        <v>699.5</v>
      </c>
    </row>
    <row r="1050" spans="1:11">
      <c r="A1050">
        <v>1051</v>
      </c>
      <c r="B1050">
        <v>360</v>
      </c>
      <c r="C1050">
        <v>360</v>
      </c>
      <c r="D1050">
        <v>0.93633215400000003</v>
      </c>
      <c r="E1050">
        <v>2</v>
      </c>
      <c r="F1050">
        <v>1273</v>
      </c>
      <c r="G1050">
        <v>410</v>
      </c>
      <c r="H1050">
        <v>1298</v>
      </c>
      <c r="I1050">
        <v>1287</v>
      </c>
      <c r="J1050">
        <v>8.3917724339999999</v>
      </c>
      <c r="K1050">
        <f t="shared" si="16"/>
        <v>1053.5</v>
      </c>
    </row>
    <row r="1051" spans="1:11">
      <c r="A1051">
        <v>1052</v>
      </c>
      <c r="B1051">
        <v>760</v>
      </c>
      <c r="C1051">
        <v>760</v>
      </c>
      <c r="D1051">
        <v>0.98033760199999997</v>
      </c>
      <c r="E1051">
        <v>2</v>
      </c>
      <c r="F1051">
        <v>1323</v>
      </c>
      <c r="G1051">
        <v>705</v>
      </c>
      <c r="H1051">
        <v>1295</v>
      </c>
      <c r="I1051">
        <v>1285</v>
      </c>
      <c r="J1051">
        <v>-4.0457042980000004</v>
      </c>
      <c r="K1051">
        <f t="shared" si="16"/>
        <v>62.5</v>
      </c>
    </row>
    <row r="1052" spans="1:11">
      <c r="A1052">
        <v>1053</v>
      </c>
      <c r="B1052">
        <v>1050</v>
      </c>
      <c r="C1052">
        <v>1050</v>
      </c>
      <c r="D1052">
        <v>0.95352234899999999</v>
      </c>
      <c r="E1052">
        <v>2</v>
      </c>
      <c r="F1052">
        <v>1268</v>
      </c>
      <c r="G1052">
        <v>1062</v>
      </c>
      <c r="H1052">
        <v>1274</v>
      </c>
      <c r="I1052">
        <v>1283</v>
      </c>
      <c r="J1052">
        <v>-7.655557333</v>
      </c>
      <c r="K1052">
        <f t="shared" si="16"/>
        <v>420.5</v>
      </c>
    </row>
    <row r="1053" spans="1:11">
      <c r="A1053">
        <v>1054</v>
      </c>
      <c r="B1053">
        <v>90</v>
      </c>
      <c r="C1053">
        <v>90</v>
      </c>
      <c r="D1053">
        <v>0.98234879399999997</v>
      </c>
      <c r="E1053">
        <v>1</v>
      </c>
      <c r="F1053">
        <v>1286</v>
      </c>
      <c r="G1053">
        <v>84</v>
      </c>
      <c r="H1053">
        <v>1281</v>
      </c>
      <c r="I1053">
        <v>1285</v>
      </c>
      <c r="J1053">
        <v>3.1539989039999998</v>
      </c>
      <c r="K1053">
        <f t="shared" si="16"/>
        <v>726.5</v>
      </c>
    </row>
    <row r="1054" spans="1:11">
      <c r="A1054">
        <v>1055</v>
      </c>
      <c r="B1054">
        <v>400</v>
      </c>
      <c r="C1054">
        <v>400</v>
      </c>
      <c r="D1054">
        <v>0.93448947800000004</v>
      </c>
      <c r="E1054">
        <v>2</v>
      </c>
      <c r="F1054">
        <v>1278</v>
      </c>
      <c r="G1054">
        <v>440</v>
      </c>
      <c r="H1054">
        <v>1298</v>
      </c>
      <c r="I1054">
        <v>1287</v>
      </c>
      <c r="J1054">
        <v>7.5903988800000004</v>
      </c>
      <c r="K1054">
        <f t="shared" si="16"/>
        <v>-203.5</v>
      </c>
    </row>
    <row r="1055" spans="1:11">
      <c r="A1055">
        <v>1056</v>
      </c>
      <c r="B1055">
        <v>790</v>
      </c>
      <c r="C1055">
        <v>790</v>
      </c>
      <c r="D1055">
        <v>0.97913844299999997</v>
      </c>
      <c r="E1055">
        <v>2</v>
      </c>
      <c r="F1055">
        <v>1318</v>
      </c>
      <c r="G1055">
        <v>740</v>
      </c>
      <c r="H1055">
        <v>1293</v>
      </c>
      <c r="I1055">
        <v>1285</v>
      </c>
      <c r="J1055">
        <v>-4.8527006720000001</v>
      </c>
      <c r="K1055">
        <f t="shared" si="16"/>
        <v>97.5</v>
      </c>
    </row>
    <row r="1056" spans="1:11">
      <c r="A1056">
        <v>1057</v>
      </c>
      <c r="B1056">
        <v>1080</v>
      </c>
      <c r="C1056">
        <v>1080</v>
      </c>
      <c r="D1056">
        <v>0.95448911400000003</v>
      </c>
      <c r="E1056">
        <v>2</v>
      </c>
      <c r="F1056">
        <v>1268</v>
      </c>
      <c r="G1056">
        <v>1078</v>
      </c>
      <c r="H1056">
        <v>1267</v>
      </c>
      <c r="I1056">
        <v>1283</v>
      </c>
      <c r="J1056">
        <v>-7.4256477959999998</v>
      </c>
      <c r="K1056">
        <f t="shared" si="16"/>
        <v>436.5</v>
      </c>
    </row>
    <row r="1057" spans="1:11">
      <c r="A1057">
        <v>1058</v>
      </c>
      <c r="B1057">
        <v>100</v>
      </c>
      <c r="C1057">
        <v>100</v>
      </c>
      <c r="D1057">
        <v>0.98190794100000001</v>
      </c>
      <c r="E1057">
        <v>1</v>
      </c>
      <c r="F1057">
        <v>1266</v>
      </c>
      <c r="G1057">
        <v>107</v>
      </c>
      <c r="H1057">
        <v>1274</v>
      </c>
      <c r="I1057">
        <v>1286</v>
      </c>
      <c r="J1057">
        <v>3.8206333799999999</v>
      </c>
      <c r="K1057">
        <f t="shared" si="16"/>
        <v>750</v>
      </c>
    </row>
    <row r="1058" spans="1:11">
      <c r="A1058">
        <v>1059</v>
      </c>
      <c r="B1058">
        <v>410</v>
      </c>
      <c r="C1058">
        <v>410</v>
      </c>
      <c r="D1058">
        <v>0.93494829999999995</v>
      </c>
      <c r="E1058">
        <v>2</v>
      </c>
      <c r="F1058">
        <v>1278</v>
      </c>
      <c r="G1058">
        <v>450</v>
      </c>
      <c r="H1058">
        <v>1298</v>
      </c>
      <c r="I1058">
        <v>1287</v>
      </c>
      <c r="J1058">
        <v>7.3527124009999998</v>
      </c>
      <c r="K1058">
        <f t="shared" si="16"/>
        <v>-193.5</v>
      </c>
    </row>
    <row r="1059" spans="1:11">
      <c r="A1059">
        <v>1060</v>
      </c>
      <c r="B1059">
        <v>800</v>
      </c>
      <c r="C1059">
        <v>800</v>
      </c>
      <c r="D1059">
        <v>0.97561501699999997</v>
      </c>
      <c r="E1059">
        <v>2</v>
      </c>
      <c r="F1059">
        <v>1318</v>
      </c>
      <c r="G1059">
        <v>750</v>
      </c>
      <c r="H1059">
        <v>1293</v>
      </c>
      <c r="I1059">
        <v>1286</v>
      </c>
      <c r="J1059">
        <v>-5.10357912</v>
      </c>
      <c r="K1059">
        <f t="shared" si="16"/>
        <v>107</v>
      </c>
    </row>
    <row r="1060" spans="1:11">
      <c r="A1060">
        <v>1061</v>
      </c>
      <c r="B1060">
        <v>1090</v>
      </c>
      <c r="C1060">
        <v>1090</v>
      </c>
      <c r="D1060">
        <v>0.94281196099999998</v>
      </c>
      <c r="E1060">
        <v>2</v>
      </c>
      <c r="F1060">
        <v>1268</v>
      </c>
      <c r="G1060">
        <v>1082</v>
      </c>
      <c r="H1060">
        <v>1264</v>
      </c>
      <c r="I1060">
        <v>1285</v>
      </c>
      <c r="J1060">
        <v>-7.3228418030000002</v>
      </c>
      <c r="K1060">
        <f t="shared" si="16"/>
        <v>439.5</v>
      </c>
    </row>
    <row r="1061" spans="1:11">
      <c r="A1061">
        <v>1062</v>
      </c>
      <c r="B1061">
        <v>100</v>
      </c>
      <c r="C1061">
        <v>100</v>
      </c>
      <c r="D1061">
        <v>0.97853296199999995</v>
      </c>
      <c r="E1061">
        <v>1</v>
      </c>
      <c r="F1061">
        <v>1256</v>
      </c>
      <c r="G1061">
        <v>124</v>
      </c>
      <c r="H1061">
        <v>1281</v>
      </c>
      <c r="I1061">
        <v>1287</v>
      </c>
      <c r="J1061">
        <v>3.8206333799999999</v>
      </c>
      <c r="K1061">
        <f t="shared" si="16"/>
        <v>767.5</v>
      </c>
    </row>
    <row r="1062" spans="1:11">
      <c r="A1062">
        <v>1063</v>
      </c>
      <c r="B1062">
        <v>440</v>
      </c>
      <c r="C1062">
        <v>440</v>
      </c>
      <c r="D1062">
        <v>0.94335862400000003</v>
      </c>
      <c r="E1062">
        <v>2</v>
      </c>
      <c r="F1062">
        <v>1293</v>
      </c>
      <c r="G1062">
        <v>465</v>
      </c>
      <c r="H1062">
        <v>1305</v>
      </c>
      <c r="I1062">
        <v>1287</v>
      </c>
      <c r="J1062">
        <v>6.563854182</v>
      </c>
      <c r="K1062">
        <f t="shared" si="16"/>
        <v>-178.5</v>
      </c>
    </row>
    <row r="1063" spans="1:11">
      <c r="A1063">
        <v>1064</v>
      </c>
      <c r="B1063">
        <v>830</v>
      </c>
      <c r="C1063">
        <v>830</v>
      </c>
      <c r="D1063">
        <v>0.97402091099999999</v>
      </c>
      <c r="E1063">
        <v>2</v>
      </c>
      <c r="F1063">
        <v>1318</v>
      </c>
      <c r="G1063">
        <v>795</v>
      </c>
      <c r="H1063">
        <v>1300</v>
      </c>
      <c r="I1063">
        <v>1285</v>
      </c>
      <c r="J1063">
        <v>-5.7973359179999999</v>
      </c>
      <c r="K1063">
        <f t="shared" si="16"/>
        <v>152.5</v>
      </c>
    </row>
    <row r="1064" spans="1:11">
      <c r="A1064">
        <v>1065</v>
      </c>
      <c r="B1064">
        <v>1150</v>
      </c>
      <c r="C1064">
        <v>1150</v>
      </c>
      <c r="D1064">
        <v>0.95352441099999996</v>
      </c>
      <c r="E1064">
        <v>2</v>
      </c>
      <c r="F1064">
        <v>1283</v>
      </c>
      <c r="G1064">
        <v>1125</v>
      </c>
      <c r="H1064">
        <v>1271</v>
      </c>
      <c r="I1064">
        <v>1285</v>
      </c>
      <c r="J1064">
        <v>-6.4373618329999998</v>
      </c>
      <c r="K1064">
        <f t="shared" si="16"/>
        <v>482.5</v>
      </c>
    </row>
    <row r="1065" spans="1:11">
      <c r="A1065">
        <v>1066</v>
      </c>
      <c r="B1065">
        <v>150</v>
      </c>
      <c r="C1065">
        <v>150</v>
      </c>
      <c r="D1065">
        <v>0.96807406900000004</v>
      </c>
      <c r="E1065">
        <v>1</v>
      </c>
      <c r="F1065">
        <v>1246</v>
      </c>
      <c r="G1065">
        <v>181</v>
      </c>
      <c r="H1065">
        <v>1277</v>
      </c>
      <c r="I1065">
        <v>1287</v>
      </c>
      <c r="J1065">
        <v>6.4847773679999996</v>
      </c>
      <c r="K1065">
        <f t="shared" si="16"/>
        <v>824.5</v>
      </c>
    </row>
    <row r="1066" spans="1:11">
      <c r="A1066">
        <v>1067</v>
      </c>
      <c r="B1066">
        <v>490</v>
      </c>
      <c r="C1066">
        <v>490</v>
      </c>
      <c r="D1066">
        <v>0.95455635999999999</v>
      </c>
      <c r="E1066">
        <v>2</v>
      </c>
      <c r="F1066">
        <v>1293</v>
      </c>
      <c r="G1066">
        <v>505</v>
      </c>
      <c r="H1066">
        <v>1300</v>
      </c>
      <c r="I1066">
        <v>1287</v>
      </c>
      <c r="J1066">
        <v>5.0455806819999998</v>
      </c>
      <c r="K1066">
        <f t="shared" si="16"/>
        <v>-138.5</v>
      </c>
    </row>
    <row r="1067" spans="1:11">
      <c r="A1067">
        <v>1068</v>
      </c>
      <c r="B1067">
        <v>860</v>
      </c>
      <c r="C1067">
        <v>860</v>
      </c>
      <c r="D1067">
        <v>0.97705910600000001</v>
      </c>
      <c r="E1067">
        <v>2</v>
      </c>
      <c r="F1067">
        <v>1308</v>
      </c>
      <c r="G1067">
        <v>840</v>
      </c>
      <c r="H1067">
        <v>1298</v>
      </c>
      <c r="I1067">
        <v>1286</v>
      </c>
      <c r="J1067">
        <v>-6.3967227370000002</v>
      </c>
      <c r="K1067">
        <f t="shared" si="16"/>
        <v>197</v>
      </c>
    </row>
    <row r="1068" spans="1:11">
      <c r="A1068">
        <v>1069</v>
      </c>
      <c r="B1068">
        <v>1190</v>
      </c>
      <c r="C1068">
        <v>1190</v>
      </c>
      <c r="D1068">
        <v>0.96173820600000004</v>
      </c>
      <c r="E1068">
        <v>2</v>
      </c>
      <c r="F1068">
        <v>1288</v>
      </c>
      <c r="G1068">
        <v>1142</v>
      </c>
      <c r="H1068">
        <v>1264</v>
      </c>
      <c r="I1068">
        <v>1285</v>
      </c>
      <c r="J1068">
        <v>-5.6011582090000003</v>
      </c>
      <c r="K1068">
        <f t="shared" si="16"/>
        <v>499.5</v>
      </c>
    </row>
    <row r="1069" spans="1:11">
      <c r="A1069">
        <v>1070</v>
      </c>
      <c r="B1069">
        <v>160</v>
      </c>
      <c r="C1069">
        <v>160</v>
      </c>
      <c r="D1069">
        <v>0.96637302199999997</v>
      </c>
      <c r="E1069">
        <v>1</v>
      </c>
      <c r="F1069">
        <v>1216</v>
      </c>
      <c r="G1069">
        <v>214</v>
      </c>
      <c r="H1069">
        <v>1271</v>
      </c>
      <c r="I1069">
        <v>1287</v>
      </c>
      <c r="J1069">
        <v>6.8925279770000003</v>
      </c>
      <c r="K1069">
        <f t="shared" si="16"/>
        <v>857.5</v>
      </c>
    </row>
    <row r="1070" spans="1:11">
      <c r="A1070">
        <v>1071</v>
      </c>
      <c r="B1070">
        <v>510</v>
      </c>
      <c r="C1070">
        <v>510</v>
      </c>
      <c r="D1070">
        <v>0.95949812000000001</v>
      </c>
      <c r="E1070">
        <v>2</v>
      </c>
      <c r="F1070">
        <v>1298</v>
      </c>
      <c r="G1070">
        <v>520</v>
      </c>
      <c r="H1070">
        <v>1303</v>
      </c>
      <c r="I1070">
        <v>1288</v>
      </c>
      <c r="J1070">
        <v>4.3852728089999999</v>
      </c>
      <c r="K1070">
        <f t="shared" si="16"/>
        <v>-124</v>
      </c>
    </row>
    <row r="1071" spans="1:11">
      <c r="A1071">
        <v>1072</v>
      </c>
      <c r="B1071">
        <v>880</v>
      </c>
      <c r="C1071">
        <v>880</v>
      </c>
      <c r="D1071">
        <v>0.97333976799999999</v>
      </c>
      <c r="E1071">
        <v>2</v>
      </c>
      <c r="F1071">
        <v>1308</v>
      </c>
      <c r="G1071">
        <v>885</v>
      </c>
      <c r="H1071">
        <v>1310</v>
      </c>
      <c r="I1071">
        <v>1286</v>
      </c>
      <c r="J1071">
        <v>-6.7404573189999999</v>
      </c>
      <c r="K1071">
        <f t="shared" si="16"/>
        <v>242</v>
      </c>
    </row>
    <row r="1072" spans="1:11">
      <c r="A1072">
        <v>1073</v>
      </c>
      <c r="B1072">
        <v>1260</v>
      </c>
      <c r="C1072">
        <v>1260</v>
      </c>
      <c r="D1072">
        <v>0.98488153700000003</v>
      </c>
      <c r="E1072">
        <v>2</v>
      </c>
      <c r="F1072">
        <v>1313</v>
      </c>
      <c r="G1072">
        <v>1162</v>
      </c>
      <c r="H1072">
        <v>1264</v>
      </c>
      <c r="I1072">
        <v>1286</v>
      </c>
      <c r="J1072">
        <v>-3.7076709559999999</v>
      </c>
      <c r="K1072">
        <f t="shared" si="16"/>
        <v>519</v>
      </c>
    </row>
    <row r="1073" spans="1:11">
      <c r="A1073">
        <v>1074</v>
      </c>
      <c r="B1073">
        <v>180</v>
      </c>
      <c r="C1073">
        <v>180</v>
      </c>
      <c r="D1073">
        <v>0.97082471000000004</v>
      </c>
      <c r="E1073">
        <v>1</v>
      </c>
      <c r="F1073">
        <v>1166</v>
      </c>
      <c r="G1073">
        <v>284</v>
      </c>
      <c r="H1073">
        <v>1271</v>
      </c>
      <c r="I1073">
        <v>1288</v>
      </c>
      <c r="J1073">
        <v>7.5926770169999998</v>
      </c>
      <c r="K1073">
        <f t="shared" si="16"/>
        <v>928</v>
      </c>
    </row>
    <row r="1074" spans="1:11">
      <c r="A1074">
        <v>1075</v>
      </c>
      <c r="B1074">
        <v>580</v>
      </c>
      <c r="C1074">
        <v>580</v>
      </c>
      <c r="D1074">
        <v>0.97429909299999995</v>
      </c>
      <c r="E1074">
        <v>2</v>
      </c>
      <c r="F1074">
        <v>1323</v>
      </c>
      <c r="G1074">
        <v>550</v>
      </c>
      <c r="H1074">
        <v>1308</v>
      </c>
      <c r="I1074">
        <v>1288</v>
      </c>
      <c r="J1074">
        <v>1.9419339250000001</v>
      </c>
      <c r="K1074">
        <f t="shared" si="16"/>
        <v>-94</v>
      </c>
    </row>
    <row r="1075" spans="1:11">
      <c r="A1075">
        <v>1076</v>
      </c>
      <c r="B1075">
        <v>920</v>
      </c>
      <c r="C1075">
        <v>920</v>
      </c>
      <c r="D1075">
        <v>0.97469753100000001</v>
      </c>
      <c r="E1075">
        <v>2</v>
      </c>
      <c r="F1075">
        <v>1293</v>
      </c>
      <c r="G1075">
        <v>942</v>
      </c>
      <c r="H1075">
        <v>1304</v>
      </c>
      <c r="I1075">
        <v>1287</v>
      </c>
      <c r="J1075">
        <v>-7.286102241</v>
      </c>
      <c r="K1075">
        <f t="shared" si="16"/>
        <v>298.5</v>
      </c>
    </row>
    <row r="1076" spans="1:11">
      <c r="A1076">
        <v>1077</v>
      </c>
      <c r="B1076">
        <v>0</v>
      </c>
      <c r="C1076">
        <v>0</v>
      </c>
      <c r="D1076">
        <v>0.97931687700000003</v>
      </c>
      <c r="E1076">
        <v>1</v>
      </c>
      <c r="F1076">
        <v>1326</v>
      </c>
      <c r="G1076">
        <v>1202</v>
      </c>
      <c r="H1076">
        <v>1264</v>
      </c>
      <c r="I1076">
        <v>1287</v>
      </c>
      <c r="J1076">
        <v>-5.1457363999999997</v>
      </c>
      <c r="K1076">
        <f t="shared" si="16"/>
        <v>558.5</v>
      </c>
    </row>
    <row r="1077" spans="1:11">
      <c r="A1077">
        <v>1078</v>
      </c>
      <c r="B1077">
        <v>220</v>
      </c>
      <c r="C1077">
        <v>220</v>
      </c>
      <c r="D1077">
        <v>0.96590760600000003</v>
      </c>
      <c r="E1077">
        <v>2</v>
      </c>
      <c r="F1077">
        <v>1233</v>
      </c>
      <c r="G1077">
        <v>310</v>
      </c>
      <c r="H1077">
        <v>1278</v>
      </c>
      <c r="I1077">
        <v>1289</v>
      </c>
      <c r="J1077">
        <v>8.5644488269999997</v>
      </c>
      <c r="K1077">
        <f t="shared" si="16"/>
        <v>954.5</v>
      </c>
    </row>
    <row r="1078" spans="1:11">
      <c r="A1078">
        <v>1079</v>
      </c>
      <c r="B1078">
        <v>620</v>
      </c>
      <c r="C1078">
        <v>620</v>
      </c>
      <c r="D1078">
        <v>0.97830152999999997</v>
      </c>
      <c r="E1078">
        <v>2</v>
      </c>
      <c r="F1078">
        <v>1323</v>
      </c>
      <c r="G1078">
        <v>580</v>
      </c>
      <c r="H1078">
        <v>1303</v>
      </c>
      <c r="I1078">
        <v>1288</v>
      </c>
      <c r="J1078">
        <v>0.51634434699999998</v>
      </c>
      <c r="K1078">
        <f t="shared" si="16"/>
        <v>-64</v>
      </c>
    </row>
    <row r="1079" spans="1:11">
      <c r="A1079">
        <v>1080</v>
      </c>
      <c r="B1079">
        <v>940</v>
      </c>
      <c r="C1079">
        <v>940</v>
      </c>
      <c r="D1079">
        <v>0.97577689000000001</v>
      </c>
      <c r="E1079">
        <v>2</v>
      </c>
      <c r="F1079">
        <v>1283</v>
      </c>
      <c r="G1079">
        <v>955</v>
      </c>
      <c r="H1079">
        <v>1291</v>
      </c>
      <c r="I1079">
        <v>1286</v>
      </c>
      <c r="J1079">
        <v>-7.485166864</v>
      </c>
      <c r="K1079">
        <f t="shared" si="16"/>
        <v>312</v>
      </c>
    </row>
    <row r="1080" spans="1:11">
      <c r="A1080">
        <v>1081</v>
      </c>
      <c r="B1080">
        <v>0</v>
      </c>
      <c r="C1080">
        <v>0</v>
      </c>
      <c r="D1080">
        <v>0.98565597599999999</v>
      </c>
      <c r="E1080">
        <v>1</v>
      </c>
      <c r="F1080">
        <v>1306</v>
      </c>
      <c r="G1080">
        <v>1229</v>
      </c>
      <c r="H1080">
        <v>1267</v>
      </c>
      <c r="I1080">
        <v>1287</v>
      </c>
      <c r="J1080">
        <v>-5.1457363999999997</v>
      </c>
      <c r="K1080">
        <f t="shared" si="16"/>
        <v>585.5</v>
      </c>
    </row>
    <row r="1081" spans="1:11">
      <c r="A1081">
        <v>1082</v>
      </c>
      <c r="B1081">
        <v>250</v>
      </c>
      <c r="C1081">
        <v>250</v>
      </c>
      <c r="D1081">
        <v>0.95946264400000003</v>
      </c>
      <c r="E1081">
        <v>2</v>
      </c>
      <c r="F1081">
        <v>1248</v>
      </c>
      <c r="G1081">
        <v>335</v>
      </c>
      <c r="H1081">
        <v>1290</v>
      </c>
      <c r="I1081">
        <v>1288</v>
      </c>
      <c r="J1081">
        <v>8.9542237880000002</v>
      </c>
      <c r="K1081">
        <f t="shared" si="16"/>
        <v>979</v>
      </c>
    </row>
    <row r="1082" spans="1:11">
      <c r="A1082">
        <v>1083</v>
      </c>
      <c r="B1082">
        <v>670</v>
      </c>
      <c r="C1082">
        <v>670</v>
      </c>
      <c r="D1082">
        <v>0.97260490700000002</v>
      </c>
      <c r="E1082">
        <v>2</v>
      </c>
      <c r="F1082">
        <v>1333</v>
      </c>
      <c r="G1082">
        <v>610</v>
      </c>
      <c r="H1082">
        <v>1303</v>
      </c>
      <c r="I1082">
        <v>1287</v>
      </c>
      <c r="J1082">
        <v>-1.2238828239999999</v>
      </c>
      <c r="K1082">
        <f t="shared" si="16"/>
        <v>-33.5</v>
      </c>
    </row>
    <row r="1083" spans="1:11">
      <c r="A1083">
        <v>1084</v>
      </c>
      <c r="B1083">
        <v>970</v>
      </c>
      <c r="C1083">
        <v>970</v>
      </c>
      <c r="D1083">
        <v>0.96824525100000003</v>
      </c>
      <c r="E1083">
        <v>2</v>
      </c>
      <c r="F1083">
        <v>1273</v>
      </c>
      <c r="G1083">
        <v>1012</v>
      </c>
      <c r="H1083">
        <v>1294</v>
      </c>
      <c r="I1083">
        <v>1285</v>
      </c>
      <c r="J1083">
        <v>-7.6884181299999996</v>
      </c>
      <c r="K1083">
        <f t="shared" si="16"/>
        <v>369.5</v>
      </c>
    </row>
    <row r="1084" spans="1:11">
      <c r="A1084">
        <v>1085</v>
      </c>
      <c r="B1084">
        <v>60</v>
      </c>
      <c r="C1084">
        <v>60</v>
      </c>
      <c r="D1084">
        <v>0.98021810799999998</v>
      </c>
      <c r="E1084">
        <v>1</v>
      </c>
      <c r="F1084">
        <v>1336</v>
      </c>
      <c r="G1084">
        <v>1259</v>
      </c>
      <c r="H1084">
        <v>1267</v>
      </c>
      <c r="I1084">
        <v>1286</v>
      </c>
      <c r="J1084">
        <v>0.86342133099999996</v>
      </c>
      <c r="K1084">
        <f t="shared" si="16"/>
        <v>616</v>
      </c>
    </row>
    <row r="1085" spans="1:11">
      <c r="A1085">
        <v>1086</v>
      </c>
      <c r="B1085">
        <v>280</v>
      </c>
      <c r="C1085">
        <v>280</v>
      </c>
      <c r="D1085">
        <v>0.94876367800000005</v>
      </c>
      <c r="E1085">
        <v>2</v>
      </c>
      <c r="F1085">
        <v>1233</v>
      </c>
      <c r="G1085">
        <v>395</v>
      </c>
      <c r="H1085">
        <v>1290</v>
      </c>
      <c r="I1085">
        <v>1288</v>
      </c>
      <c r="J1085">
        <v>9.0863365379999994</v>
      </c>
      <c r="K1085">
        <f t="shared" si="16"/>
        <v>1039</v>
      </c>
    </row>
    <row r="1086" spans="1:11">
      <c r="A1086">
        <v>1087</v>
      </c>
      <c r="B1086">
        <v>730</v>
      </c>
      <c r="C1086">
        <v>730</v>
      </c>
      <c r="D1086">
        <v>0.97326395099999996</v>
      </c>
      <c r="E1086">
        <v>2</v>
      </c>
      <c r="F1086">
        <v>1348</v>
      </c>
      <c r="G1086">
        <v>645</v>
      </c>
      <c r="H1086">
        <v>1305</v>
      </c>
      <c r="I1086">
        <v>1286</v>
      </c>
      <c r="J1086">
        <v>-3.164666763</v>
      </c>
      <c r="K1086">
        <f t="shared" si="16"/>
        <v>2</v>
      </c>
    </row>
    <row r="1087" spans="1:11">
      <c r="A1087">
        <v>1088</v>
      </c>
      <c r="B1087">
        <v>1010</v>
      </c>
      <c r="C1087">
        <v>1010</v>
      </c>
      <c r="D1087">
        <v>0.96657768499999996</v>
      </c>
      <c r="E1087">
        <v>2</v>
      </c>
      <c r="F1087">
        <v>1263</v>
      </c>
      <c r="G1087">
        <v>1052</v>
      </c>
      <c r="H1087">
        <v>1284</v>
      </c>
      <c r="I1087">
        <v>1284</v>
      </c>
      <c r="J1087">
        <v>-7.7774469689999997</v>
      </c>
      <c r="K1087">
        <f t="shared" si="16"/>
        <v>410</v>
      </c>
    </row>
    <row r="1088" spans="1:11">
      <c r="A1088">
        <v>1089</v>
      </c>
      <c r="B1088">
        <v>90</v>
      </c>
      <c r="C1088">
        <v>90</v>
      </c>
      <c r="D1088">
        <v>0.98225811600000001</v>
      </c>
      <c r="E1088">
        <v>1</v>
      </c>
      <c r="F1088">
        <v>1326</v>
      </c>
      <c r="G1088">
        <v>34</v>
      </c>
      <c r="H1088">
        <v>1271</v>
      </c>
      <c r="I1088">
        <v>1285</v>
      </c>
      <c r="J1088">
        <v>3.1539989039999998</v>
      </c>
      <c r="K1088">
        <f t="shared" si="16"/>
        <v>676.5</v>
      </c>
    </row>
    <row r="1089" spans="1:11">
      <c r="A1089">
        <v>1090</v>
      </c>
      <c r="B1089">
        <v>330</v>
      </c>
      <c r="C1089">
        <v>330</v>
      </c>
      <c r="D1089">
        <v>0.94855356400000002</v>
      </c>
      <c r="E1089">
        <v>2</v>
      </c>
      <c r="F1089">
        <v>1243</v>
      </c>
      <c r="G1089">
        <v>435</v>
      </c>
      <c r="H1089">
        <v>1295</v>
      </c>
      <c r="I1089">
        <v>1286</v>
      </c>
      <c r="J1089">
        <v>8.8107064830000006</v>
      </c>
      <c r="K1089">
        <f t="shared" si="16"/>
        <v>1078</v>
      </c>
    </row>
    <row r="1090" spans="1:11">
      <c r="A1090">
        <v>1091</v>
      </c>
      <c r="B1090">
        <v>780</v>
      </c>
      <c r="C1090">
        <v>780</v>
      </c>
      <c r="D1090">
        <v>0.970949646</v>
      </c>
      <c r="E1090">
        <v>2</v>
      </c>
      <c r="F1090">
        <v>1348</v>
      </c>
      <c r="G1090">
        <v>700</v>
      </c>
      <c r="H1090">
        <v>1308</v>
      </c>
      <c r="I1090">
        <v>1285</v>
      </c>
      <c r="J1090">
        <v>-4.5925354389999997</v>
      </c>
      <c r="K1090">
        <f t="shared" ref="K1090:K1153" si="17">IF(G1090+I1090/2 &lt;1080,G1090+I1090/2,G1090-I1090/2)</f>
        <v>57.5</v>
      </c>
    </row>
    <row r="1091" spans="1:11">
      <c r="A1091">
        <v>1092</v>
      </c>
      <c r="B1091">
        <v>1070</v>
      </c>
      <c r="C1091">
        <v>1070</v>
      </c>
      <c r="D1091">
        <v>0.96618346399999999</v>
      </c>
      <c r="E1091">
        <v>2</v>
      </c>
      <c r="F1091">
        <v>1268</v>
      </c>
      <c r="G1091">
        <v>1088</v>
      </c>
      <c r="H1091">
        <v>1277</v>
      </c>
      <c r="I1091">
        <v>1282</v>
      </c>
      <c r="J1091">
        <v>-7.5154090919999996</v>
      </c>
      <c r="K1091">
        <f t="shared" si="17"/>
        <v>447</v>
      </c>
    </row>
    <row r="1092" spans="1:11">
      <c r="A1092">
        <v>1093</v>
      </c>
      <c r="B1092">
        <v>120</v>
      </c>
      <c r="C1092">
        <v>120</v>
      </c>
      <c r="D1092">
        <v>0.97942909899999997</v>
      </c>
      <c r="E1092">
        <v>1</v>
      </c>
      <c r="F1092">
        <v>1296</v>
      </c>
      <c r="G1092">
        <v>104</v>
      </c>
      <c r="H1092">
        <v>1281</v>
      </c>
      <c r="I1092">
        <v>1283</v>
      </c>
      <c r="J1092">
        <v>5.0163149230000004</v>
      </c>
      <c r="K1092">
        <f t="shared" si="17"/>
        <v>745.5</v>
      </c>
    </row>
    <row r="1093" spans="1:11">
      <c r="A1093">
        <v>1094</v>
      </c>
      <c r="B1093">
        <v>420</v>
      </c>
      <c r="C1093">
        <v>420</v>
      </c>
      <c r="D1093">
        <v>0.94746038099999996</v>
      </c>
      <c r="E1093">
        <v>2</v>
      </c>
      <c r="F1093">
        <v>1273</v>
      </c>
      <c r="G1093">
        <v>475</v>
      </c>
      <c r="H1093">
        <v>1300</v>
      </c>
      <c r="I1093">
        <v>1285</v>
      </c>
      <c r="J1093">
        <v>7.1018305579999996</v>
      </c>
      <c r="K1093">
        <f t="shared" si="17"/>
        <v>-167.5</v>
      </c>
    </row>
    <row r="1094" spans="1:11">
      <c r="A1094">
        <v>1095</v>
      </c>
      <c r="B1094">
        <v>830</v>
      </c>
      <c r="C1094">
        <v>830</v>
      </c>
      <c r="D1094">
        <v>0.97054553600000004</v>
      </c>
      <c r="E1094">
        <v>2</v>
      </c>
      <c r="F1094">
        <v>1328</v>
      </c>
      <c r="G1094">
        <v>775</v>
      </c>
      <c r="H1094">
        <v>1300</v>
      </c>
      <c r="I1094">
        <v>1283</v>
      </c>
      <c r="J1094">
        <v>-5.7973359179999999</v>
      </c>
      <c r="K1094">
        <f t="shared" si="17"/>
        <v>133.5</v>
      </c>
    </row>
    <row r="1095" spans="1:11">
      <c r="A1095">
        <v>1096</v>
      </c>
      <c r="B1095">
        <v>1130</v>
      </c>
      <c r="C1095">
        <v>1130</v>
      </c>
      <c r="D1095">
        <v>0.96819080099999999</v>
      </c>
      <c r="E1095">
        <v>2</v>
      </c>
      <c r="F1095">
        <v>1273</v>
      </c>
      <c r="G1095">
        <v>1125</v>
      </c>
      <c r="H1095">
        <v>1271</v>
      </c>
      <c r="I1095">
        <v>1281</v>
      </c>
      <c r="J1095">
        <v>-6.7829238739999997</v>
      </c>
      <c r="K1095">
        <f t="shared" si="17"/>
        <v>484.5</v>
      </c>
    </row>
    <row r="1096" spans="1:11">
      <c r="A1096">
        <v>1097</v>
      </c>
      <c r="B1096">
        <v>150</v>
      </c>
      <c r="C1096">
        <v>150</v>
      </c>
      <c r="D1096">
        <v>0.97906380699999995</v>
      </c>
      <c r="E1096">
        <v>1</v>
      </c>
      <c r="F1096">
        <v>1266</v>
      </c>
      <c r="G1096">
        <v>154</v>
      </c>
      <c r="H1096">
        <v>1271</v>
      </c>
      <c r="I1096">
        <v>1282</v>
      </c>
      <c r="J1096">
        <v>6.4847773679999996</v>
      </c>
      <c r="K1096">
        <f t="shared" si="17"/>
        <v>795</v>
      </c>
    </row>
    <row r="1097" spans="1:11">
      <c r="A1097">
        <v>1098</v>
      </c>
      <c r="B1097">
        <v>450</v>
      </c>
      <c r="C1097">
        <v>450</v>
      </c>
      <c r="D1097">
        <v>0.96222816899999997</v>
      </c>
      <c r="E1097">
        <v>2</v>
      </c>
      <c r="F1097">
        <v>1273</v>
      </c>
      <c r="G1097">
        <v>495</v>
      </c>
      <c r="H1097">
        <v>1295</v>
      </c>
      <c r="I1097">
        <v>1284</v>
      </c>
      <c r="J1097">
        <v>6.2784118680000001</v>
      </c>
      <c r="K1097">
        <f t="shared" si="17"/>
        <v>-147</v>
      </c>
    </row>
    <row r="1098" spans="1:11">
      <c r="A1098">
        <v>1099</v>
      </c>
      <c r="B1098">
        <v>840</v>
      </c>
      <c r="C1098">
        <v>840</v>
      </c>
      <c r="D1098">
        <v>0.97204886899999998</v>
      </c>
      <c r="E1098">
        <v>2</v>
      </c>
      <c r="F1098">
        <v>1318</v>
      </c>
      <c r="G1098">
        <v>800</v>
      </c>
      <c r="H1098">
        <v>1298</v>
      </c>
      <c r="I1098">
        <v>1282</v>
      </c>
      <c r="J1098">
        <v>-6.0079783539999996</v>
      </c>
      <c r="K1098">
        <f t="shared" si="17"/>
        <v>159</v>
      </c>
    </row>
    <row r="1099" spans="1:11">
      <c r="A1099">
        <v>1100</v>
      </c>
      <c r="B1099">
        <v>1150</v>
      </c>
      <c r="C1099">
        <v>1150</v>
      </c>
      <c r="D1099">
        <v>0.97017259700000003</v>
      </c>
      <c r="E1099">
        <v>2</v>
      </c>
      <c r="F1099">
        <v>1278</v>
      </c>
      <c r="G1099">
        <v>1135</v>
      </c>
      <c r="H1099">
        <v>1271</v>
      </c>
      <c r="I1099">
        <v>1281</v>
      </c>
      <c r="J1099">
        <v>-6.4373618329999998</v>
      </c>
      <c r="K1099">
        <f t="shared" si="17"/>
        <v>494.5</v>
      </c>
    </row>
    <row r="1100" spans="1:11">
      <c r="A1100">
        <v>1101</v>
      </c>
      <c r="B1100">
        <v>160</v>
      </c>
      <c r="C1100">
        <v>160</v>
      </c>
      <c r="D1100">
        <v>0.97723551600000003</v>
      </c>
      <c r="E1100">
        <v>1</v>
      </c>
      <c r="F1100">
        <v>1256</v>
      </c>
      <c r="G1100">
        <v>171</v>
      </c>
      <c r="H1100">
        <v>1267</v>
      </c>
      <c r="I1100">
        <v>1282</v>
      </c>
      <c r="J1100">
        <v>6.8925279770000003</v>
      </c>
      <c r="K1100">
        <f t="shared" si="17"/>
        <v>812</v>
      </c>
    </row>
    <row r="1101" spans="1:11">
      <c r="A1101">
        <v>1102</v>
      </c>
      <c r="B1101">
        <v>460</v>
      </c>
      <c r="C1101">
        <v>460</v>
      </c>
      <c r="D1101">
        <v>0.96790659499999998</v>
      </c>
      <c r="E1101">
        <v>2</v>
      </c>
      <c r="F1101">
        <v>1273</v>
      </c>
      <c r="G1101">
        <v>510</v>
      </c>
      <c r="H1101">
        <v>1298</v>
      </c>
      <c r="I1101">
        <v>1284</v>
      </c>
      <c r="J1101">
        <v>5.9830786280000003</v>
      </c>
      <c r="K1101">
        <f t="shared" si="17"/>
        <v>-132</v>
      </c>
    </row>
    <row r="1102" spans="1:11">
      <c r="A1102">
        <v>1103</v>
      </c>
      <c r="B1102">
        <v>860</v>
      </c>
      <c r="C1102">
        <v>860</v>
      </c>
      <c r="D1102">
        <v>0.97199270900000001</v>
      </c>
      <c r="E1102">
        <v>2</v>
      </c>
      <c r="F1102">
        <v>1323</v>
      </c>
      <c r="G1102">
        <v>820</v>
      </c>
      <c r="H1102">
        <v>1303</v>
      </c>
      <c r="I1102">
        <v>1282</v>
      </c>
      <c r="J1102">
        <v>-6.3967227370000002</v>
      </c>
      <c r="K1102">
        <f t="shared" si="17"/>
        <v>179</v>
      </c>
    </row>
    <row r="1103" spans="1:11">
      <c r="A1103">
        <v>1104</v>
      </c>
      <c r="B1103">
        <v>1180</v>
      </c>
      <c r="C1103">
        <v>1180</v>
      </c>
      <c r="D1103">
        <v>0.96696595500000004</v>
      </c>
      <c r="E1103">
        <v>2</v>
      </c>
      <c r="F1103">
        <v>1283</v>
      </c>
      <c r="G1103">
        <v>1142</v>
      </c>
      <c r="H1103">
        <v>1264</v>
      </c>
      <c r="I1103">
        <v>1280</v>
      </c>
      <c r="J1103">
        <v>-5.8278835610000002</v>
      </c>
      <c r="K1103">
        <f t="shared" si="17"/>
        <v>502</v>
      </c>
    </row>
    <row r="1104" spans="1:11">
      <c r="A1104">
        <v>1105</v>
      </c>
      <c r="B1104">
        <v>160</v>
      </c>
      <c r="C1104">
        <v>160</v>
      </c>
      <c r="D1104">
        <v>0.97796727100000003</v>
      </c>
      <c r="E1104">
        <v>1</v>
      </c>
      <c r="F1104">
        <v>1226</v>
      </c>
      <c r="G1104">
        <v>197</v>
      </c>
      <c r="H1104">
        <v>1264</v>
      </c>
      <c r="I1104">
        <v>1282</v>
      </c>
      <c r="J1104">
        <v>6.8925279770000003</v>
      </c>
      <c r="K1104">
        <f t="shared" si="17"/>
        <v>838</v>
      </c>
    </row>
    <row r="1105" spans="1:11">
      <c r="A1105">
        <v>1106</v>
      </c>
      <c r="B1105">
        <v>480</v>
      </c>
      <c r="C1105">
        <v>480</v>
      </c>
      <c r="D1105">
        <v>0.96291066800000003</v>
      </c>
      <c r="E1105">
        <v>2</v>
      </c>
      <c r="F1105">
        <v>1283</v>
      </c>
      <c r="G1105">
        <v>515</v>
      </c>
      <c r="H1105">
        <v>1300</v>
      </c>
      <c r="I1105">
        <v>1284</v>
      </c>
      <c r="J1105">
        <v>5.3658920959999996</v>
      </c>
      <c r="K1105">
        <f t="shared" si="17"/>
        <v>-127</v>
      </c>
    </row>
    <row r="1106" spans="1:11">
      <c r="A1106">
        <v>1107</v>
      </c>
      <c r="B1106">
        <v>870</v>
      </c>
      <c r="C1106">
        <v>870</v>
      </c>
      <c r="D1106">
        <v>0.97099962299999998</v>
      </c>
      <c r="E1106">
        <v>2</v>
      </c>
      <c r="F1106">
        <v>1318</v>
      </c>
      <c r="G1106">
        <v>830</v>
      </c>
      <c r="H1106">
        <v>1298</v>
      </c>
      <c r="I1106">
        <v>1282</v>
      </c>
      <c r="J1106">
        <v>-6.5743310429999999</v>
      </c>
      <c r="K1106">
        <f t="shared" si="17"/>
        <v>189</v>
      </c>
    </row>
    <row r="1107" spans="1:11">
      <c r="A1107">
        <v>1108</v>
      </c>
      <c r="B1107">
        <v>1180</v>
      </c>
      <c r="C1107">
        <v>1180</v>
      </c>
      <c r="D1107">
        <v>0.96553097600000004</v>
      </c>
      <c r="E1107">
        <v>2</v>
      </c>
      <c r="F1107">
        <v>1278</v>
      </c>
      <c r="G1107">
        <v>1152</v>
      </c>
      <c r="H1107">
        <v>1264</v>
      </c>
      <c r="I1107">
        <v>1280</v>
      </c>
      <c r="J1107">
        <v>-5.8278835610000002</v>
      </c>
      <c r="K1107">
        <f t="shared" si="17"/>
        <v>512</v>
      </c>
    </row>
    <row r="1108" spans="1:11">
      <c r="A1108">
        <v>1109</v>
      </c>
      <c r="B1108">
        <v>170</v>
      </c>
      <c r="C1108">
        <v>170</v>
      </c>
      <c r="D1108">
        <v>0.97319624500000002</v>
      </c>
      <c r="E1108">
        <v>1</v>
      </c>
      <c r="F1108">
        <v>1236</v>
      </c>
      <c r="G1108">
        <v>201</v>
      </c>
      <c r="H1108">
        <v>1267</v>
      </c>
      <c r="I1108">
        <v>1282</v>
      </c>
      <c r="J1108">
        <v>7.2614306549999998</v>
      </c>
      <c r="K1108">
        <f t="shared" si="17"/>
        <v>842</v>
      </c>
    </row>
    <row r="1109" spans="1:11">
      <c r="A1109">
        <v>1110</v>
      </c>
      <c r="B1109">
        <v>490</v>
      </c>
      <c r="C1109">
        <v>490</v>
      </c>
      <c r="D1109">
        <v>0.96972992300000005</v>
      </c>
      <c r="E1109">
        <v>2</v>
      </c>
      <c r="F1109">
        <v>1283</v>
      </c>
      <c r="G1109">
        <v>520</v>
      </c>
      <c r="H1109">
        <v>1298</v>
      </c>
      <c r="I1109">
        <v>1284</v>
      </c>
      <c r="J1109">
        <v>5.0455806819999998</v>
      </c>
      <c r="K1109">
        <f t="shared" si="17"/>
        <v>-122</v>
      </c>
    </row>
    <row r="1110" spans="1:11">
      <c r="A1110">
        <v>1111</v>
      </c>
      <c r="B1110">
        <v>870</v>
      </c>
      <c r="C1110">
        <v>870</v>
      </c>
      <c r="D1110">
        <v>0.97253034500000002</v>
      </c>
      <c r="E1110">
        <v>2</v>
      </c>
      <c r="F1110">
        <v>1313</v>
      </c>
      <c r="G1110">
        <v>850</v>
      </c>
      <c r="H1110">
        <v>1303</v>
      </c>
      <c r="I1110">
        <v>1282</v>
      </c>
      <c r="J1110">
        <v>-6.5743310429999999</v>
      </c>
      <c r="K1110">
        <f t="shared" si="17"/>
        <v>209</v>
      </c>
    </row>
    <row r="1111" spans="1:11">
      <c r="A1111">
        <v>1112</v>
      </c>
      <c r="B1111">
        <v>1210</v>
      </c>
      <c r="C1111">
        <v>1210</v>
      </c>
      <c r="D1111">
        <v>0.97165879099999997</v>
      </c>
      <c r="E1111">
        <v>2</v>
      </c>
      <c r="F1111">
        <v>1293</v>
      </c>
      <c r="G1111">
        <v>1152</v>
      </c>
      <c r="H1111">
        <v>1264</v>
      </c>
      <c r="I1111">
        <v>1281</v>
      </c>
      <c r="J1111">
        <v>-5.1136293180000001</v>
      </c>
      <c r="K1111">
        <f t="shared" si="17"/>
        <v>511.5</v>
      </c>
    </row>
    <row r="1112" spans="1:11">
      <c r="A1112">
        <v>1113</v>
      </c>
      <c r="B1112">
        <v>170</v>
      </c>
      <c r="C1112">
        <v>170</v>
      </c>
      <c r="D1112">
        <v>0.973548725</v>
      </c>
      <c r="E1112">
        <v>1</v>
      </c>
      <c r="F1112">
        <v>1206</v>
      </c>
      <c r="G1112">
        <v>231</v>
      </c>
      <c r="H1112">
        <v>1267</v>
      </c>
      <c r="I1112">
        <v>1283</v>
      </c>
      <c r="J1112">
        <v>7.2614306549999998</v>
      </c>
      <c r="K1112">
        <f t="shared" si="17"/>
        <v>872.5</v>
      </c>
    </row>
    <row r="1113" spans="1:11">
      <c r="A1113">
        <v>1114</v>
      </c>
      <c r="B1113">
        <v>520</v>
      </c>
      <c r="C1113">
        <v>520</v>
      </c>
      <c r="D1113">
        <v>0.96134359400000002</v>
      </c>
      <c r="E1113">
        <v>2</v>
      </c>
      <c r="F1113">
        <v>1298</v>
      </c>
      <c r="G1113">
        <v>525</v>
      </c>
      <c r="H1113">
        <v>1300</v>
      </c>
      <c r="I1113">
        <v>1284</v>
      </c>
      <c r="J1113">
        <v>4.0467354740000001</v>
      </c>
      <c r="K1113">
        <f t="shared" si="17"/>
        <v>-117</v>
      </c>
    </row>
    <row r="1114" spans="1:11">
      <c r="A1114">
        <v>1115</v>
      </c>
      <c r="B1114">
        <v>880</v>
      </c>
      <c r="C1114">
        <v>880</v>
      </c>
      <c r="D1114">
        <v>0.97252349199999999</v>
      </c>
      <c r="E1114">
        <v>2</v>
      </c>
      <c r="F1114">
        <v>1303</v>
      </c>
      <c r="G1114">
        <v>870</v>
      </c>
      <c r="H1114">
        <v>1298</v>
      </c>
      <c r="I1114">
        <v>1282</v>
      </c>
      <c r="J1114">
        <v>-6.7404573189999999</v>
      </c>
      <c r="K1114">
        <f t="shared" si="17"/>
        <v>229</v>
      </c>
    </row>
    <row r="1115" spans="1:11">
      <c r="A1115">
        <v>1116</v>
      </c>
      <c r="B1115">
        <v>1220</v>
      </c>
      <c r="C1115">
        <v>1220</v>
      </c>
      <c r="D1115">
        <v>0.96643140699999996</v>
      </c>
      <c r="E1115">
        <v>2</v>
      </c>
      <c r="F1115">
        <v>1293</v>
      </c>
      <c r="G1115">
        <v>1162</v>
      </c>
      <c r="H1115">
        <v>1264</v>
      </c>
      <c r="I1115">
        <v>1281</v>
      </c>
      <c r="J1115">
        <v>-4.8532976200000002</v>
      </c>
      <c r="K1115">
        <f t="shared" si="17"/>
        <v>521.5</v>
      </c>
    </row>
    <row r="1116" spans="1:11">
      <c r="A1116">
        <v>1117</v>
      </c>
      <c r="B1116">
        <v>180</v>
      </c>
      <c r="C1116">
        <v>180</v>
      </c>
      <c r="D1116">
        <v>0.97750768499999996</v>
      </c>
      <c r="E1116">
        <v>1</v>
      </c>
      <c r="F1116">
        <v>1206</v>
      </c>
      <c r="G1116">
        <v>244</v>
      </c>
      <c r="H1116">
        <v>1271</v>
      </c>
      <c r="I1116">
        <v>1283</v>
      </c>
      <c r="J1116">
        <v>7.5926770169999998</v>
      </c>
      <c r="K1116">
        <f t="shared" si="17"/>
        <v>885.5</v>
      </c>
    </row>
    <row r="1117" spans="1:11">
      <c r="A1117">
        <v>1118</v>
      </c>
      <c r="B1117">
        <v>540</v>
      </c>
      <c r="C1117">
        <v>540</v>
      </c>
      <c r="D1117">
        <v>0.96461734899999996</v>
      </c>
      <c r="E1117">
        <v>2</v>
      </c>
      <c r="F1117">
        <v>1303</v>
      </c>
      <c r="G1117">
        <v>535</v>
      </c>
      <c r="H1117">
        <v>1300</v>
      </c>
      <c r="I1117">
        <v>1284</v>
      </c>
      <c r="J1117">
        <v>3.3564383690000001</v>
      </c>
      <c r="K1117">
        <f t="shared" si="17"/>
        <v>-107</v>
      </c>
    </row>
    <row r="1118" spans="1:11">
      <c r="A1118">
        <v>1119</v>
      </c>
      <c r="B1118">
        <v>890</v>
      </c>
      <c r="C1118">
        <v>890</v>
      </c>
      <c r="D1118">
        <v>0.97479529200000004</v>
      </c>
      <c r="E1118">
        <v>2</v>
      </c>
      <c r="F1118">
        <v>1298</v>
      </c>
      <c r="G1118">
        <v>890</v>
      </c>
      <c r="H1118">
        <v>1298</v>
      </c>
      <c r="I1118">
        <v>1282</v>
      </c>
      <c r="J1118">
        <v>-6.8948892270000002</v>
      </c>
      <c r="K1118">
        <f t="shared" si="17"/>
        <v>249</v>
      </c>
    </row>
    <row r="1119" spans="1:11">
      <c r="A1119">
        <v>1120</v>
      </c>
      <c r="B1119">
        <v>1240</v>
      </c>
      <c r="C1119">
        <v>1240</v>
      </c>
      <c r="D1119">
        <v>0.96295600699999995</v>
      </c>
      <c r="E1119">
        <v>2</v>
      </c>
      <c r="F1119">
        <v>1298</v>
      </c>
      <c r="G1119">
        <v>1172</v>
      </c>
      <c r="H1119">
        <v>1264</v>
      </c>
      <c r="I1119">
        <v>1281</v>
      </c>
      <c r="J1119">
        <v>-4.3007827680000004</v>
      </c>
      <c r="K1119">
        <f t="shared" si="17"/>
        <v>531.5</v>
      </c>
    </row>
    <row r="1120" spans="1:11">
      <c r="A1120">
        <v>1121</v>
      </c>
      <c r="B1120">
        <v>190</v>
      </c>
      <c r="C1120">
        <v>190</v>
      </c>
      <c r="D1120">
        <v>0.97316951699999998</v>
      </c>
      <c r="E1120">
        <v>1</v>
      </c>
      <c r="F1120">
        <v>1196</v>
      </c>
      <c r="G1120">
        <v>254</v>
      </c>
      <c r="H1120">
        <v>1261</v>
      </c>
      <c r="I1120">
        <v>1283</v>
      </c>
      <c r="J1120">
        <v>7.8874448819999996</v>
      </c>
      <c r="K1120">
        <f t="shared" si="17"/>
        <v>895.5</v>
      </c>
    </row>
    <row r="1121" spans="1:11">
      <c r="A1121">
        <v>1122</v>
      </c>
      <c r="B1121">
        <v>530</v>
      </c>
      <c r="C1121">
        <v>530</v>
      </c>
      <c r="D1121">
        <v>0.97375969399999995</v>
      </c>
      <c r="E1121">
        <v>2</v>
      </c>
      <c r="F1121">
        <v>1293</v>
      </c>
      <c r="G1121">
        <v>545</v>
      </c>
      <c r="H1121">
        <v>1300</v>
      </c>
      <c r="I1121">
        <v>1284</v>
      </c>
      <c r="J1121">
        <v>3.7035589670000002</v>
      </c>
      <c r="K1121">
        <f t="shared" si="17"/>
        <v>-97</v>
      </c>
    </row>
    <row r="1122" spans="1:11">
      <c r="A1122">
        <v>1123</v>
      </c>
      <c r="B1122">
        <v>900</v>
      </c>
      <c r="C1122">
        <v>900</v>
      </c>
      <c r="D1122">
        <v>0.97136366299999999</v>
      </c>
      <c r="E1122">
        <v>2</v>
      </c>
      <c r="F1122">
        <v>1308</v>
      </c>
      <c r="G1122">
        <v>895</v>
      </c>
      <c r="H1122">
        <v>1305</v>
      </c>
      <c r="I1122">
        <v>1283</v>
      </c>
      <c r="J1122">
        <v>-7.0374282199999998</v>
      </c>
      <c r="K1122">
        <f t="shared" si="17"/>
        <v>253.5</v>
      </c>
    </row>
    <row r="1123" spans="1:11">
      <c r="A1123">
        <v>1124</v>
      </c>
      <c r="B1123">
        <v>1260</v>
      </c>
      <c r="C1123">
        <v>1260</v>
      </c>
      <c r="D1123">
        <v>0.98138564699999997</v>
      </c>
      <c r="E1123">
        <v>2</v>
      </c>
      <c r="F1123">
        <v>1303</v>
      </c>
      <c r="G1123">
        <v>1182</v>
      </c>
      <c r="H1123">
        <v>1264</v>
      </c>
      <c r="I1123">
        <v>1282</v>
      </c>
      <c r="J1123">
        <v>-3.7076709559999999</v>
      </c>
      <c r="K1123">
        <f t="shared" si="17"/>
        <v>541</v>
      </c>
    </row>
    <row r="1124" spans="1:11">
      <c r="A1124">
        <v>1125</v>
      </c>
      <c r="B1124">
        <v>200</v>
      </c>
      <c r="C1124">
        <v>200</v>
      </c>
      <c r="D1124">
        <v>0.97046149599999998</v>
      </c>
      <c r="E1124">
        <v>1</v>
      </c>
      <c r="F1124">
        <v>1186</v>
      </c>
      <c r="G1124">
        <v>281</v>
      </c>
      <c r="H1124">
        <v>1267</v>
      </c>
      <c r="I1124">
        <v>1284</v>
      </c>
      <c r="J1124">
        <v>8.1468982800000003</v>
      </c>
      <c r="K1124">
        <f t="shared" si="17"/>
        <v>923</v>
      </c>
    </row>
    <row r="1125" spans="1:11">
      <c r="A1125">
        <v>1126</v>
      </c>
      <c r="B1125">
        <v>570</v>
      </c>
      <c r="C1125">
        <v>570</v>
      </c>
      <c r="D1125">
        <v>0.973005919</v>
      </c>
      <c r="E1125">
        <v>2</v>
      </c>
      <c r="F1125">
        <v>1308</v>
      </c>
      <c r="G1125">
        <v>550</v>
      </c>
      <c r="H1125">
        <v>1298</v>
      </c>
      <c r="I1125">
        <v>1285</v>
      </c>
      <c r="J1125">
        <v>2.2981559389999999</v>
      </c>
      <c r="K1125">
        <f t="shared" si="17"/>
        <v>-92.5</v>
      </c>
    </row>
    <row r="1126" spans="1:11">
      <c r="A1126">
        <v>1127</v>
      </c>
      <c r="B1126">
        <v>900</v>
      </c>
      <c r="C1126">
        <v>900</v>
      </c>
      <c r="D1126">
        <v>0.97065353399999998</v>
      </c>
      <c r="E1126">
        <v>2</v>
      </c>
      <c r="F1126">
        <v>1288</v>
      </c>
      <c r="G1126">
        <v>920</v>
      </c>
      <c r="H1126">
        <v>1298</v>
      </c>
      <c r="I1126">
        <v>1283</v>
      </c>
      <c r="J1126">
        <v>-7.0374282199999998</v>
      </c>
      <c r="K1126">
        <f t="shared" si="17"/>
        <v>278.5</v>
      </c>
    </row>
    <row r="1127" spans="1:11">
      <c r="A1127">
        <v>1128</v>
      </c>
      <c r="B1127">
        <v>1270</v>
      </c>
      <c r="C1127">
        <v>1270</v>
      </c>
      <c r="D1127">
        <v>0.98001088400000003</v>
      </c>
      <c r="E1127">
        <v>2</v>
      </c>
      <c r="F1127">
        <v>1308</v>
      </c>
      <c r="G1127">
        <v>1182</v>
      </c>
      <c r="H1127">
        <v>1264</v>
      </c>
      <c r="I1127">
        <v>1282</v>
      </c>
      <c r="J1127">
        <v>-3.3966447799999999</v>
      </c>
      <c r="K1127">
        <f t="shared" si="17"/>
        <v>541</v>
      </c>
    </row>
    <row r="1128" spans="1:11">
      <c r="A1128">
        <v>1129</v>
      </c>
      <c r="B1128">
        <v>200</v>
      </c>
      <c r="C1128">
        <v>200</v>
      </c>
      <c r="D1128">
        <v>0.96806087799999996</v>
      </c>
      <c r="E1128">
        <v>1</v>
      </c>
      <c r="F1128">
        <v>1176</v>
      </c>
      <c r="G1128">
        <v>301</v>
      </c>
      <c r="H1128">
        <v>1277</v>
      </c>
      <c r="I1128">
        <v>1284</v>
      </c>
      <c r="J1128">
        <v>8.1468982800000003</v>
      </c>
      <c r="K1128">
        <f t="shared" si="17"/>
        <v>943</v>
      </c>
    </row>
    <row r="1129" spans="1:11">
      <c r="A1129">
        <v>1130</v>
      </c>
      <c r="B1129">
        <v>610</v>
      </c>
      <c r="C1129">
        <v>610</v>
      </c>
      <c r="D1129">
        <v>0.96669291999999996</v>
      </c>
      <c r="E1129">
        <v>2</v>
      </c>
      <c r="F1129">
        <v>1328</v>
      </c>
      <c r="G1129">
        <v>560</v>
      </c>
      <c r="H1129">
        <v>1303</v>
      </c>
      <c r="I1129">
        <v>1284</v>
      </c>
      <c r="J1129">
        <v>0.87164990600000003</v>
      </c>
      <c r="K1129">
        <f t="shared" si="17"/>
        <v>-82</v>
      </c>
    </row>
    <row r="1130" spans="1:11">
      <c r="A1130">
        <v>1131</v>
      </c>
      <c r="B1130">
        <v>920</v>
      </c>
      <c r="C1130">
        <v>920</v>
      </c>
      <c r="D1130">
        <v>0.96569586799999996</v>
      </c>
      <c r="E1130">
        <v>2</v>
      </c>
      <c r="F1130">
        <v>1278</v>
      </c>
      <c r="G1130">
        <v>950</v>
      </c>
      <c r="H1130">
        <v>1293</v>
      </c>
      <c r="I1130">
        <v>1283</v>
      </c>
      <c r="J1130">
        <v>-7.286102241</v>
      </c>
      <c r="K1130">
        <f t="shared" si="17"/>
        <v>308.5</v>
      </c>
    </row>
    <row r="1131" spans="1:11">
      <c r="A1131">
        <v>1132</v>
      </c>
      <c r="B1131">
        <v>1290</v>
      </c>
      <c r="C1131">
        <v>1290</v>
      </c>
      <c r="D1131">
        <v>0.97382857599999995</v>
      </c>
      <c r="E1131">
        <v>2</v>
      </c>
      <c r="F1131">
        <v>1308</v>
      </c>
      <c r="G1131">
        <v>1195</v>
      </c>
      <c r="H1131">
        <v>1261</v>
      </c>
      <c r="I1131">
        <v>1283</v>
      </c>
      <c r="J1131">
        <v>-2.7472797500000001</v>
      </c>
      <c r="K1131">
        <f t="shared" si="17"/>
        <v>553.5</v>
      </c>
    </row>
    <row r="1132" spans="1:11">
      <c r="A1132">
        <v>1133</v>
      </c>
      <c r="B1132">
        <v>210</v>
      </c>
      <c r="C1132">
        <v>210</v>
      </c>
      <c r="D1132">
        <v>0.95891860100000004</v>
      </c>
      <c r="E1132">
        <v>1</v>
      </c>
      <c r="F1132">
        <v>1166</v>
      </c>
      <c r="G1132">
        <v>314</v>
      </c>
      <c r="H1132">
        <v>1271</v>
      </c>
      <c r="I1132">
        <v>1285</v>
      </c>
      <c r="J1132">
        <v>8.3721874469999999</v>
      </c>
      <c r="K1132">
        <f t="shared" si="17"/>
        <v>956.5</v>
      </c>
    </row>
    <row r="1133" spans="1:11">
      <c r="A1133">
        <v>1134</v>
      </c>
      <c r="B1133">
        <v>610</v>
      </c>
      <c r="C1133">
        <v>610</v>
      </c>
      <c r="D1133">
        <v>0.96684429699999996</v>
      </c>
      <c r="E1133">
        <v>2</v>
      </c>
      <c r="F1133">
        <v>1323</v>
      </c>
      <c r="G1133">
        <v>565</v>
      </c>
      <c r="H1133">
        <v>1300</v>
      </c>
      <c r="I1133">
        <v>1284</v>
      </c>
      <c r="J1133">
        <v>0.87164990600000003</v>
      </c>
      <c r="K1133">
        <f t="shared" si="17"/>
        <v>-77</v>
      </c>
    </row>
    <row r="1134" spans="1:11">
      <c r="A1134">
        <v>1135</v>
      </c>
      <c r="B1134">
        <v>920</v>
      </c>
      <c r="C1134">
        <v>920</v>
      </c>
      <c r="D1134">
        <v>0.96583057999999999</v>
      </c>
      <c r="E1134">
        <v>2</v>
      </c>
      <c r="F1134">
        <v>1278</v>
      </c>
      <c r="G1134">
        <v>952</v>
      </c>
      <c r="H1134">
        <v>1294</v>
      </c>
      <c r="I1134">
        <v>1283</v>
      </c>
      <c r="J1134">
        <v>-7.286102241</v>
      </c>
      <c r="K1134">
        <f t="shared" si="17"/>
        <v>310.5</v>
      </c>
    </row>
    <row r="1135" spans="1:11">
      <c r="A1135">
        <v>1136</v>
      </c>
      <c r="B1135">
        <v>0</v>
      </c>
      <c r="C1135">
        <v>0</v>
      </c>
      <c r="D1135">
        <v>0.98364094300000005</v>
      </c>
      <c r="E1135">
        <v>1</v>
      </c>
      <c r="F1135">
        <v>1326</v>
      </c>
      <c r="G1135">
        <v>1209</v>
      </c>
      <c r="H1135">
        <v>1267</v>
      </c>
      <c r="I1135">
        <v>1284</v>
      </c>
      <c r="J1135">
        <v>-5.1457363999999997</v>
      </c>
      <c r="K1135">
        <f t="shared" si="17"/>
        <v>567</v>
      </c>
    </row>
    <row r="1136" spans="1:11">
      <c r="A1136">
        <v>1137</v>
      </c>
      <c r="B1136">
        <v>230</v>
      </c>
      <c r="C1136">
        <v>230</v>
      </c>
      <c r="D1136">
        <v>0.94982738899999997</v>
      </c>
      <c r="E1136">
        <v>2</v>
      </c>
      <c r="F1136">
        <v>1238</v>
      </c>
      <c r="G1136">
        <v>330</v>
      </c>
      <c r="H1136">
        <v>1288</v>
      </c>
      <c r="I1136">
        <v>1286</v>
      </c>
      <c r="J1136">
        <v>8.7248050700000004</v>
      </c>
      <c r="K1136">
        <f t="shared" si="17"/>
        <v>973</v>
      </c>
    </row>
    <row r="1137" spans="1:11">
      <c r="A1137">
        <v>1138</v>
      </c>
      <c r="B1137">
        <v>660</v>
      </c>
      <c r="C1137">
        <v>660</v>
      </c>
      <c r="D1137">
        <v>0.96512773500000004</v>
      </c>
      <c r="E1137">
        <v>2</v>
      </c>
      <c r="F1137">
        <v>1338</v>
      </c>
      <c r="G1137">
        <v>580</v>
      </c>
      <c r="H1137">
        <v>1298</v>
      </c>
      <c r="I1137">
        <v>1284</v>
      </c>
      <c r="J1137">
        <v>-0.882465689</v>
      </c>
      <c r="K1137">
        <f t="shared" si="17"/>
        <v>-62</v>
      </c>
    </row>
    <row r="1138" spans="1:11">
      <c r="A1138">
        <v>1139</v>
      </c>
      <c r="B1138">
        <v>930</v>
      </c>
      <c r="C1138">
        <v>930</v>
      </c>
      <c r="D1138">
        <v>0.95347113900000002</v>
      </c>
      <c r="E1138">
        <v>2</v>
      </c>
      <c r="F1138">
        <v>1258</v>
      </c>
      <c r="G1138">
        <v>975</v>
      </c>
      <c r="H1138">
        <v>1280</v>
      </c>
      <c r="I1138">
        <v>1282</v>
      </c>
      <c r="J1138">
        <v>-7.391909139</v>
      </c>
      <c r="K1138">
        <f t="shared" si="17"/>
        <v>334</v>
      </c>
    </row>
    <row r="1139" spans="1:11">
      <c r="A1139">
        <v>1140</v>
      </c>
      <c r="B1139">
        <v>1290</v>
      </c>
      <c r="C1139">
        <v>1290</v>
      </c>
      <c r="D1139">
        <v>0.92370370199999996</v>
      </c>
      <c r="E1139">
        <v>2</v>
      </c>
      <c r="F1139">
        <v>1303</v>
      </c>
      <c r="G1139">
        <v>1218</v>
      </c>
      <c r="H1139">
        <v>1267</v>
      </c>
      <c r="I1139">
        <v>1284</v>
      </c>
      <c r="J1139">
        <v>-2.7472797500000001</v>
      </c>
      <c r="K1139">
        <f t="shared" si="17"/>
        <v>576</v>
      </c>
    </row>
    <row r="1140" spans="1:11">
      <c r="A1140">
        <v>1141</v>
      </c>
      <c r="B1140">
        <v>240</v>
      </c>
      <c r="C1140">
        <v>240</v>
      </c>
      <c r="D1140">
        <v>0.95605527300000004</v>
      </c>
      <c r="E1140">
        <v>1</v>
      </c>
      <c r="F1140">
        <v>1196</v>
      </c>
      <c r="G1140">
        <v>341</v>
      </c>
      <c r="H1140">
        <v>1297</v>
      </c>
      <c r="I1140">
        <v>1286</v>
      </c>
      <c r="J1140">
        <v>8.8543650350000007</v>
      </c>
      <c r="K1140">
        <f t="shared" si="17"/>
        <v>984</v>
      </c>
    </row>
    <row r="1141" spans="1:11">
      <c r="A1141">
        <v>1142</v>
      </c>
      <c r="B1141">
        <v>690</v>
      </c>
      <c r="C1141">
        <v>690</v>
      </c>
      <c r="D1141">
        <v>0.954273488</v>
      </c>
      <c r="E1141">
        <v>2</v>
      </c>
      <c r="F1141">
        <v>1348</v>
      </c>
      <c r="G1141">
        <v>600</v>
      </c>
      <c r="H1141">
        <v>1303</v>
      </c>
      <c r="I1141">
        <v>1284</v>
      </c>
      <c r="J1141">
        <v>-1.893212484</v>
      </c>
      <c r="K1141">
        <f t="shared" si="17"/>
        <v>-42</v>
      </c>
    </row>
    <row r="1142" spans="1:11">
      <c r="A1142">
        <v>1143</v>
      </c>
      <c r="B1142">
        <v>960</v>
      </c>
      <c r="C1142">
        <v>960</v>
      </c>
      <c r="D1142">
        <v>0.95951856199999996</v>
      </c>
      <c r="E1142">
        <v>2</v>
      </c>
      <c r="F1142">
        <v>1258</v>
      </c>
      <c r="G1142">
        <v>990</v>
      </c>
      <c r="H1142">
        <v>1273</v>
      </c>
      <c r="I1142">
        <v>1283</v>
      </c>
      <c r="J1142">
        <v>-7.6335302540000001</v>
      </c>
      <c r="K1142">
        <f t="shared" si="17"/>
        <v>348.5</v>
      </c>
    </row>
    <row r="1143" spans="1:11">
      <c r="A1143">
        <v>1144</v>
      </c>
      <c r="B1143">
        <v>1290</v>
      </c>
      <c r="C1143">
        <v>1290</v>
      </c>
      <c r="D1143">
        <v>0.92484862300000004</v>
      </c>
      <c r="E1143">
        <v>2</v>
      </c>
      <c r="F1143">
        <v>1288</v>
      </c>
      <c r="G1143">
        <v>1242</v>
      </c>
      <c r="H1143">
        <v>1264</v>
      </c>
      <c r="I1143">
        <v>1285</v>
      </c>
      <c r="J1143">
        <v>-2.7472797500000001</v>
      </c>
      <c r="K1143">
        <f t="shared" si="17"/>
        <v>599.5</v>
      </c>
    </row>
    <row r="1144" spans="1:11">
      <c r="A1144">
        <v>1145</v>
      </c>
      <c r="B1144">
        <v>260</v>
      </c>
      <c r="C1144">
        <v>260</v>
      </c>
      <c r="D1144">
        <v>0.91974077300000001</v>
      </c>
      <c r="E1144">
        <v>1</v>
      </c>
      <c r="F1144">
        <v>1216</v>
      </c>
      <c r="G1144">
        <v>331</v>
      </c>
      <c r="H1144">
        <v>1287</v>
      </c>
      <c r="I1144">
        <v>1287</v>
      </c>
      <c r="J1144">
        <v>9.0254626009999992</v>
      </c>
      <c r="K1144">
        <f t="shared" si="17"/>
        <v>974.5</v>
      </c>
    </row>
    <row r="1145" spans="1:11">
      <c r="A1145">
        <v>1146</v>
      </c>
      <c r="B1145">
        <v>660</v>
      </c>
      <c r="C1145">
        <v>660</v>
      </c>
      <c r="D1145">
        <v>0.97437472000000003</v>
      </c>
      <c r="E1145">
        <v>2</v>
      </c>
      <c r="F1145">
        <v>1323</v>
      </c>
      <c r="G1145">
        <v>615</v>
      </c>
      <c r="H1145">
        <v>1300</v>
      </c>
      <c r="I1145">
        <v>1284</v>
      </c>
      <c r="J1145">
        <v>-0.882465689</v>
      </c>
      <c r="K1145">
        <f t="shared" si="17"/>
        <v>-27</v>
      </c>
    </row>
    <row r="1146" spans="1:11">
      <c r="A1146">
        <v>1147</v>
      </c>
      <c r="B1146">
        <v>970</v>
      </c>
      <c r="C1146">
        <v>970</v>
      </c>
      <c r="D1146">
        <v>0.94059762999999996</v>
      </c>
      <c r="E1146">
        <v>2</v>
      </c>
      <c r="F1146">
        <v>1278</v>
      </c>
      <c r="G1146">
        <v>975</v>
      </c>
      <c r="H1146">
        <v>1281</v>
      </c>
      <c r="I1146">
        <v>1283</v>
      </c>
      <c r="J1146">
        <v>-7.6884181299999996</v>
      </c>
      <c r="K1146">
        <f t="shared" si="17"/>
        <v>333.5</v>
      </c>
    </row>
    <row r="1147" spans="1:11">
      <c r="A1147">
        <v>1148</v>
      </c>
      <c r="B1147">
        <v>10</v>
      </c>
      <c r="C1147">
        <v>10</v>
      </c>
      <c r="D1147">
        <v>0.99242641099999995</v>
      </c>
      <c r="E1147">
        <v>1</v>
      </c>
      <c r="F1147">
        <v>1286</v>
      </c>
      <c r="G1147">
        <v>1272</v>
      </c>
      <c r="H1147">
        <v>1274</v>
      </c>
      <c r="I1147">
        <v>1285</v>
      </c>
      <c r="J1147">
        <v>-4.0028941729999996</v>
      </c>
      <c r="K1147">
        <f t="shared" si="17"/>
        <v>629.5</v>
      </c>
    </row>
    <row r="1148" spans="1:11">
      <c r="A1148">
        <v>1149</v>
      </c>
      <c r="B1148">
        <v>300</v>
      </c>
      <c r="C1148">
        <v>300</v>
      </c>
      <c r="D1148">
        <v>0.90541820799999995</v>
      </c>
      <c r="E1148">
        <v>2</v>
      </c>
      <c r="F1148">
        <v>1268</v>
      </c>
      <c r="G1148">
        <v>365</v>
      </c>
      <c r="H1148">
        <v>1300</v>
      </c>
      <c r="I1148">
        <v>1287</v>
      </c>
      <c r="J1148">
        <v>9.0453611800000004</v>
      </c>
      <c r="K1148">
        <f t="shared" si="17"/>
        <v>1008.5</v>
      </c>
    </row>
    <row r="1149" spans="1:11">
      <c r="A1149">
        <v>1150</v>
      </c>
      <c r="B1149">
        <v>720</v>
      </c>
      <c r="C1149">
        <v>720</v>
      </c>
      <c r="D1149">
        <v>0.96945587300000002</v>
      </c>
      <c r="E1149">
        <v>2</v>
      </c>
      <c r="F1149">
        <v>1333</v>
      </c>
      <c r="G1149">
        <v>650</v>
      </c>
      <c r="H1149">
        <v>1298</v>
      </c>
      <c r="I1149">
        <v>1283</v>
      </c>
      <c r="J1149">
        <v>-2.856329476</v>
      </c>
      <c r="K1149">
        <f t="shared" si="17"/>
        <v>8.5</v>
      </c>
    </row>
    <row r="1150" spans="1:11">
      <c r="A1150">
        <v>1151</v>
      </c>
      <c r="B1150">
        <v>1000</v>
      </c>
      <c r="C1150">
        <v>1000</v>
      </c>
      <c r="D1150">
        <v>0.92448558599999997</v>
      </c>
      <c r="E1150">
        <v>2</v>
      </c>
      <c r="F1150">
        <v>1263</v>
      </c>
      <c r="G1150">
        <v>988</v>
      </c>
      <c r="H1150">
        <v>1257</v>
      </c>
      <c r="I1150">
        <v>1282</v>
      </c>
      <c r="J1150">
        <v>-7.7748894000000002</v>
      </c>
      <c r="K1150">
        <f t="shared" si="17"/>
        <v>347</v>
      </c>
    </row>
    <row r="1151" spans="1:11">
      <c r="A1151">
        <v>1152</v>
      </c>
      <c r="B1151">
        <v>0</v>
      </c>
      <c r="C1151">
        <v>0</v>
      </c>
      <c r="D1151">
        <v>0.91115913999999998</v>
      </c>
      <c r="E1151">
        <v>1</v>
      </c>
      <c r="F1151">
        <v>1246</v>
      </c>
      <c r="G1151">
        <v>24</v>
      </c>
      <c r="H1151">
        <v>1271</v>
      </c>
      <c r="I1151">
        <v>1286</v>
      </c>
      <c r="J1151">
        <v>-5.1457363999999997</v>
      </c>
      <c r="K1151">
        <f t="shared" si="17"/>
        <v>667</v>
      </c>
    </row>
    <row r="1152" spans="1:11">
      <c r="A1152">
        <v>1153</v>
      </c>
      <c r="B1152">
        <v>320</v>
      </c>
      <c r="C1152">
        <v>320</v>
      </c>
      <c r="D1152">
        <v>0.94311565600000002</v>
      </c>
      <c r="E1152">
        <v>2</v>
      </c>
      <c r="F1152">
        <v>1283</v>
      </c>
      <c r="G1152">
        <v>385</v>
      </c>
      <c r="H1152">
        <v>1315</v>
      </c>
      <c r="I1152">
        <v>1287</v>
      </c>
      <c r="J1152">
        <v>8.9106901769999993</v>
      </c>
      <c r="K1152">
        <f t="shared" si="17"/>
        <v>1028.5</v>
      </c>
    </row>
    <row r="1153" spans="1:11">
      <c r="A1153">
        <v>1154</v>
      </c>
      <c r="B1153">
        <v>770</v>
      </c>
      <c r="C1153">
        <v>770</v>
      </c>
      <c r="D1153">
        <v>0.948429835</v>
      </c>
      <c r="E1153">
        <v>2</v>
      </c>
      <c r="F1153">
        <v>1348</v>
      </c>
      <c r="G1153">
        <v>685</v>
      </c>
      <c r="H1153">
        <v>1305</v>
      </c>
      <c r="I1153">
        <v>1283</v>
      </c>
      <c r="J1153">
        <v>-4.3234198920000004</v>
      </c>
      <c r="K1153">
        <f t="shared" si="17"/>
        <v>43.5</v>
      </c>
    </row>
    <row r="1154" spans="1:11">
      <c r="A1154">
        <v>1155</v>
      </c>
      <c r="B1154">
        <v>1050</v>
      </c>
      <c r="C1154">
        <v>1050</v>
      </c>
      <c r="D1154">
        <v>0.93679401100000004</v>
      </c>
      <c r="E1154">
        <v>2</v>
      </c>
      <c r="F1154">
        <v>1263</v>
      </c>
      <c r="G1154">
        <v>1012</v>
      </c>
      <c r="H1154">
        <v>1244</v>
      </c>
      <c r="I1154">
        <v>1282</v>
      </c>
      <c r="J1154">
        <v>-7.655557333</v>
      </c>
      <c r="K1154">
        <f t="shared" ref="K1154:K1217" si="18">IF(G1154+I1154/2 &lt;1080,G1154+I1154/2,G1154-I1154/2)</f>
        <v>371</v>
      </c>
    </row>
    <row r="1155" spans="1:11">
      <c r="A1155">
        <v>1156</v>
      </c>
      <c r="B1155">
        <v>10</v>
      </c>
      <c r="C1155">
        <v>10</v>
      </c>
      <c r="D1155">
        <v>0.93291455300000004</v>
      </c>
      <c r="E1155">
        <v>1</v>
      </c>
      <c r="F1155">
        <v>1206</v>
      </c>
      <c r="G1155">
        <v>74</v>
      </c>
      <c r="H1155">
        <v>1271</v>
      </c>
      <c r="I1155">
        <v>1287</v>
      </c>
      <c r="J1155">
        <v>-4.0028941729999996</v>
      </c>
      <c r="K1155">
        <f t="shared" si="18"/>
        <v>717.5</v>
      </c>
    </row>
    <row r="1156" spans="1:11">
      <c r="A1156">
        <v>1157</v>
      </c>
      <c r="B1156">
        <v>370</v>
      </c>
      <c r="C1156">
        <v>370</v>
      </c>
      <c r="D1156">
        <v>0.89745735199999999</v>
      </c>
      <c r="E1156">
        <v>2</v>
      </c>
      <c r="F1156">
        <v>1303</v>
      </c>
      <c r="G1156">
        <v>405</v>
      </c>
      <c r="H1156">
        <v>1320</v>
      </c>
      <c r="I1156">
        <v>1288</v>
      </c>
      <c r="J1156">
        <v>8.2156112530000005</v>
      </c>
      <c r="K1156">
        <f t="shared" si="18"/>
        <v>1049</v>
      </c>
    </row>
    <row r="1157" spans="1:11">
      <c r="A1157">
        <v>1158</v>
      </c>
      <c r="B1157">
        <v>800</v>
      </c>
      <c r="C1157">
        <v>800</v>
      </c>
      <c r="D1157">
        <v>0.95955913299999995</v>
      </c>
      <c r="E1157">
        <v>2</v>
      </c>
      <c r="F1157">
        <v>1338</v>
      </c>
      <c r="G1157">
        <v>730</v>
      </c>
      <c r="H1157">
        <v>1303</v>
      </c>
      <c r="I1157">
        <v>1283</v>
      </c>
      <c r="J1157">
        <v>-5.10357912</v>
      </c>
      <c r="K1157">
        <f t="shared" si="18"/>
        <v>88.5</v>
      </c>
    </row>
    <row r="1158" spans="1:11">
      <c r="A1158">
        <v>1159</v>
      </c>
      <c r="B1158">
        <v>1090</v>
      </c>
      <c r="C1158">
        <v>1090</v>
      </c>
      <c r="D1158">
        <v>0.89626854700000003</v>
      </c>
      <c r="E1158">
        <v>2</v>
      </c>
      <c r="F1158">
        <v>1268</v>
      </c>
      <c r="G1158">
        <v>1068</v>
      </c>
      <c r="H1158">
        <v>1257</v>
      </c>
      <c r="I1158">
        <v>1283</v>
      </c>
      <c r="J1158">
        <v>-7.3228418030000002</v>
      </c>
      <c r="K1158">
        <f t="shared" si="18"/>
        <v>426.5</v>
      </c>
    </row>
    <row r="1159" spans="1:11">
      <c r="A1159">
        <v>1160</v>
      </c>
      <c r="B1159">
        <v>80</v>
      </c>
      <c r="C1159">
        <v>80</v>
      </c>
      <c r="D1159">
        <v>0.983305345</v>
      </c>
      <c r="E1159">
        <v>1</v>
      </c>
      <c r="F1159">
        <v>1236</v>
      </c>
      <c r="G1159">
        <v>117</v>
      </c>
      <c r="H1159">
        <v>1274</v>
      </c>
      <c r="I1159">
        <v>1286</v>
      </c>
      <c r="J1159">
        <v>2.4397890059999998</v>
      </c>
      <c r="K1159">
        <f t="shared" si="18"/>
        <v>760</v>
      </c>
    </row>
    <row r="1160" spans="1:11">
      <c r="A1160">
        <v>1161</v>
      </c>
      <c r="B1160">
        <v>420</v>
      </c>
      <c r="C1160">
        <v>420</v>
      </c>
      <c r="D1160">
        <v>0.90078649499999996</v>
      </c>
      <c r="E1160">
        <v>2</v>
      </c>
      <c r="F1160">
        <v>1293</v>
      </c>
      <c r="G1160">
        <v>465</v>
      </c>
      <c r="H1160">
        <v>1315</v>
      </c>
      <c r="I1160">
        <v>1287</v>
      </c>
      <c r="J1160">
        <v>7.1018305579999996</v>
      </c>
      <c r="K1160">
        <f t="shared" si="18"/>
        <v>-178.5</v>
      </c>
    </row>
    <row r="1161" spans="1:11">
      <c r="A1161">
        <v>1162</v>
      </c>
      <c r="B1161">
        <v>850</v>
      </c>
      <c r="C1161">
        <v>850</v>
      </c>
      <c r="D1161">
        <v>0.96161887499999998</v>
      </c>
      <c r="E1161">
        <v>2</v>
      </c>
      <c r="F1161">
        <v>1338</v>
      </c>
      <c r="G1161">
        <v>765</v>
      </c>
      <c r="H1161">
        <v>1295</v>
      </c>
      <c r="I1161">
        <v>1284</v>
      </c>
      <c r="J1161">
        <v>-6.2078585329999996</v>
      </c>
      <c r="K1161">
        <f t="shared" si="18"/>
        <v>123</v>
      </c>
    </row>
    <row r="1162" spans="1:11">
      <c r="A1162">
        <v>1163</v>
      </c>
      <c r="B1162">
        <v>1110</v>
      </c>
      <c r="C1162">
        <v>1110</v>
      </c>
      <c r="D1162">
        <v>0.88895507699999998</v>
      </c>
      <c r="E1162">
        <v>2</v>
      </c>
      <c r="F1162">
        <v>1253</v>
      </c>
      <c r="G1162">
        <v>1085</v>
      </c>
      <c r="H1162">
        <v>1241</v>
      </c>
      <c r="I1162">
        <v>1284</v>
      </c>
      <c r="J1162">
        <v>-7.0784187440000004</v>
      </c>
      <c r="K1162">
        <f t="shared" si="18"/>
        <v>443</v>
      </c>
    </row>
    <row r="1163" spans="1:11">
      <c r="A1163">
        <v>1164</v>
      </c>
      <c r="B1163">
        <v>80</v>
      </c>
      <c r="C1163">
        <v>80</v>
      </c>
      <c r="D1163">
        <v>0.93973640400000003</v>
      </c>
      <c r="E1163">
        <v>1</v>
      </c>
      <c r="F1163">
        <v>1216</v>
      </c>
      <c r="G1163">
        <v>141</v>
      </c>
      <c r="H1163">
        <v>1277</v>
      </c>
      <c r="I1163">
        <v>1288</v>
      </c>
      <c r="J1163">
        <v>2.4397890059999998</v>
      </c>
      <c r="K1163">
        <f t="shared" si="18"/>
        <v>785</v>
      </c>
    </row>
    <row r="1164" spans="1:11">
      <c r="A1164">
        <v>1165</v>
      </c>
      <c r="B1164">
        <v>450</v>
      </c>
      <c r="C1164">
        <v>450</v>
      </c>
      <c r="D1164">
        <v>0.92793402999999997</v>
      </c>
      <c r="E1164">
        <v>2</v>
      </c>
      <c r="F1164">
        <v>1308</v>
      </c>
      <c r="G1164">
        <v>490</v>
      </c>
      <c r="H1164">
        <v>1328</v>
      </c>
      <c r="I1164">
        <v>1288</v>
      </c>
      <c r="J1164">
        <v>6.2784118680000001</v>
      </c>
      <c r="K1164">
        <f t="shared" si="18"/>
        <v>-154</v>
      </c>
    </row>
    <row r="1165" spans="1:11">
      <c r="A1165">
        <v>1166</v>
      </c>
      <c r="B1165">
        <v>900</v>
      </c>
      <c r="C1165">
        <v>900</v>
      </c>
      <c r="D1165">
        <v>0.95461700900000002</v>
      </c>
      <c r="E1165">
        <v>2</v>
      </c>
      <c r="F1165">
        <v>1348</v>
      </c>
      <c r="G1165">
        <v>805</v>
      </c>
      <c r="H1165">
        <v>1300</v>
      </c>
      <c r="I1165">
        <v>1284</v>
      </c>
      <c r="J1165">
        <v>-7.0374282199999998</v>
      </c>
      <c r="K1165">
        <f t="shared" si="18"/>
        <v>163</v>
      </c>
    </row>
    <row r="1166" spans="1:11">
      <c r="A1166">
        <v>1167</v>
      </c>
      <c r="B1166">
        <v>1160</v>
      </c>
      <c r="C1166">
        <v>1160</v>
      </c>
      <c r="D1166">
        <v>0.91052360600000004</v>
      </c>
      <c r="E1166">
        <v>2</v>
      </c>
      <c r="F1166">
        <v>1253</v>
      </c>
      <c r="G1166">
        <v>1115</v>
      </c>
      <c r="H1166">
        <v>1231</v>
      </c>
      <c r="I1166">
        <v>1284</v>
      </c>
      <c r="J1166">
        <v>-6.246179916</v>
      </c>
      <c r="K1166">
        <f t="shared" si="18"/>
        <v>473</v>
      </c>
    </row>
    <row r="1167" spans="1:11">
      <c r="A1167">
        <v>1168</v>
      </c>
      <c r="B1167">
        <v>100</v>
      </c>
      <c r="C1167">
        <v>100</v>
      </c>
      <c r="D1167">
        <v>0.95559257900000005</v>
      </c>
      <c r="E1167">
        <v>1</v>
      </c>
      <c r="F1167">
        <v>1186</v>
      </c>
      <c r="G1167">
        <v>194</v>
      </c>
      <c r="H1167">
        <v>1281</v>
      </c>
      <c r="I1167">
        <v>1288</v>
      </c>
      <c r="J1167">
        <v>3.8206333799999999</v>
      </c>
      <c r="K1167">
        <f t="shared" si="18"/>
        <v>838</v>
      </c>
    </row>
    <row r="1168" spans="1:11">
      <c r="A1168">
        <v>1169</v>
      </c>
      <c r="B1168">
        <v>510</v>
      </c>
      <c r="C1168">
        <v>510</v>
      </c>
      <c r="D1168">
        <v>0.92202431900000004</v>
      </c>
      <c r="E1168">
        <v>2</v>
      </c>
      <c r="F1168">
        <v>1328</v>
      </c>
      <c r="G1168">
        <v>515</v>
      </c>
      <c r="H1168">
        <v>1330</v>
      </c>
      <c r="I1168">
        <v>1287</v>
      </c>
      <c r="J1168">
        <v>4.3852728089999999</v>
      </c>
      <c r="K1168">
        <f t="shared" si="18"/>
        <v>-128.5</v>
      </c>
    </row>
    <row r="1169" spans="1:11">
      <c r="A1169">
        <v>1170</v>
      </c>
      <c r="B1169">
        <v>930</v>
      </c>
      <c r="C1169">
        <v>930</v>
      </c>
      <c r="D1169">
        <v>0.95201052600000002</v>
      </c>
      <c r="E1169">
        <v>2</v>
      </c>
      <c r="F1169">
        <v>1333</v>
      </c>
      <c r="G1169">
        <v>850</v>
      </c>
      <c r="H1169">
        <v>1293</v>
      </c>
      <c r="I1169">
        <v>1283</v>
      </c>
      <c r="J1169">
        <v>-7.391909139</v>
      </c>
      <c r="K1169">
        <f t="shared" si="18"/>
        <v>208.5</v>
      </c>
    </row>
    <row r="1170" spans="1:11">
      <c r="A1170">
        <v>1171</v>
      </c>
      <c r="B1170">
        <v>1190</v>
      </c>
      <c r="C1170">
        <v>1190</v>
      </c>
      <c r="D1170">
        <v>0.90836356299999998</v>
      </c>
      <c r="E1170">
        <v>2</v>
      </c>
      <c r="F1170">
        <v>1253</v>
      </c>
      <c r="G1170">
        <v>1158</v>
      </c>
      <c r="H1170">
        <v>1237</v>
      </c>
      <c r="I1170">
        <v>1284</v>
      </c>
      <c r="J1170">
        <v>-5.6011582090000003</v>
      </c>
      <c r="K1170">
        <f t="shared" si="18"/>
        <v>516</v>
      </c>
    </row>
    <row r="1171" spans="1:11">
      <c r="A1171">
        <v>1172</v>
      </c>
      <c r="B1171">
        <v>150</v>
      </c>
      <c r="C1171">
        <v>150</v>
      </c>
      <c r="D1171">
        <v>0.96378123599999999</v>
      </c>
      <c r="E1171">
        <v>1</v>
      </c>
      <c r="F1171">
        <v>1206</v>
      </c>
      <c r="G1171">
        <v>231</v>
      </c>
      <c r="H1171">
        <v>1287</v>
      </c>
      <c r="I1171">
        <v>1288</v>
      </c>
      <c r="J1171">
        <v>6.4847773679999996</v>
      </c>
      <c r="K1171">
        <f t="shared" si="18"/>
        <v>875</v>
      </c>
    </row>
    <row r="1172" spans="1:11">
      <c r="A1172">
        <v>1173</v>
      </c>
      <c r="B1172">
        <v>560</v>
      </c>
      <c r="C1172">
        <v>560</v>
      </c>
      <c r="D1172">
        <v>0.932725209</v>
      </c>
      <c r="E1172">
        <v>2</v>
      </c>
      <c r="F1172">
        <v>1328</v>
      </c>
      <c r="G1172">
        <v>565</v>
      </c>
      <c r="H1172">
        <v>1330</v>
      </c>
      <c r="I1172">
        <v>1287</v>
      </c>
      <c r="J1172">
        <v>2.6530762569999999</v>
      </c>
      <c r="K1172">
        <f t="shared" si="18"/>
        <v>-78.5</v>
      </c>
    </row>
    <row r="1173" spans="1:11">
      <c r="A1173">
        <v>1174</v>
      </c>
      <c r="B1173">
        <v>980</v>
      </c>
      <c r="C1173">
        <v>980</v>
      </c>
      <c r="D1173">
        <v>0.94731418199999995</v>
      </c>
      <c r="E1173">
        <v>2</v>
      </c>
      <c r="F1173">
        <v>1333</v>
      </c>
      <c r="G1173">
        <v>895</v>
      </c>
      <c r="H1173">
        <v>1290</v>
      </c>
      <c r="I1173">
        <v>1283</v>
      </c>
      <c r="J1173">
        <v>-7.7303212569999999</v>
      </c>
      <c r="K1173">
        <f t="shared" si="18"/>
        <v>253.5</v>
      </c>
    </row>
    <row r="1174" spans="1:11">
      <c r="A1174">
        <v>1175</v>
      </c>
      <c r="B1174">
        <v>1230</v>
      </c>
      <c r="C1174">
        <v>1230</v>
      </c>
      <c r="D1174">
        <v>0.927085406</v>
      </c>
      <c r="E1174">
        <v>2</v>
      </c>
      <c r="F1174">
        <v>1248</v>
      </c>
      <c r="G1174">
        <v>1208</v>
      </c>
      <c r="H1174">
        <v>1237</v>
      </c>
      <c r="I1174">
        <v>1285</v>
      </c>
      <c r="J1174">
        <v>-4.5822586359999997</v>
      </c>
      <c r="K1174">
        <f t="shared" si="18"/>
        <v>565.5</v>
      </c>
    </row>
    <row r="1175" spans="1:11">
      <c r="A1175">
        <v>1176</v>
      </c>
      <c r="B1175">
        <v>200</v>
      </c>
      <c r="C1175">
        <v>200</v>
      </c>
      <c r="D1175">
        <v>0.93602335800000003</v>
      </c>
      <c r="E1175">
        <v>1</v>
      </c>
      <c r="F1175">
        <v>1216</v>
      </c>
      <c r="G1175">
        <v>274</v>
      </c>
      <c r="H1175">
        <v>1291</v>
      </c>
      <c r="I1175">
        <v>1288</v>
      </c>
      <c r="J1175">
        <v>8.1468982800000003</v>
      </c>
      <c r="K1175">
        <f t="shared" si="18"/>
        <v>918</v>
      </c>
    </row>
    <row r="1176" spans="1:11">
      <c r="A1176">
        <v>1177</v>
      </c>
      <c r="B1176">
        <v>610</v>
      </c>
      <c r="C1176">
        <v>610</v>
      </c>
      <c r="D1176">
        <v>0.92352319999999999</v>
      </c>
      <c r="E1176">
        <v>2</v>
      </c>
      <c r="F1176">
        <v>1328</v>
      </c>
      <c r="G1176">
        <v>610</v>
      </c>
      <c r="H1176">
        <v>1328</v>
      </c>
      <c r="I1176">
        <v>1286</v>
      </c>
      <c r="J1176">
        <v>0.87164990600000003</v>
      </c>
      <c r="K1176">
        <f t="shared" si="18"/>
        <v>-33</v>
      </c>
    </row>
    <row r="1177" spans="1:11">
      <c r="A1177">
        <v>1178</v>
      </c>
      <c r="B1177">
        <v>1020</v>
      </c>
      <c r="C1177">
        <v>1020</v>
      </c>
      <c r="D1177">
        <v>0.93105995500000005</v>
      </c>
      <c r="E1177">
        <v>2</v>
      </c>
      <c r="F1177">
        <v>1328</v>
      </c>
      <c r="G1177">
        <v>945</v>
      </c>
      <c r="H1177">
        <v>1290</v>
      </c>
      <c r="I1177">
        <v>1282</v>
      </c>
      <c r="J1177">
        <v>-7.7668048929999998</v>
      </c>
      <c r="K1177">
        <f t="shared" si="18"/>
        <v>304</v>
      </c>
    </row>
    <row r="1178" spans="1:11">
      <c r="A1178">
        <v>1179</v>
      </c>
      <c r="B1178">
        <v>1280</v>
      </c>
      <c r="C1178">
        <v>1280</v>
      </c>
      <c r="D1178">
        <v>0.968204391</v>
      </c>
      <c r="E1178">
        <v>2</v>
      </c>
      <c r="F1178">
        <v>1253</v>
      </c>
      <c r="G1178">
        <v>1288</v>
      </c>
      <c r="H1178">
        <v>1257</v>
      </c>
      <c r="I1178">
        <v>1284</v>
      </c>
      <c r="J1178">
        <v>-3.076401256</v>
      </c>
      <c r="K1178">
        <f t="shared" si="18"/>
        <v>646</v>
      </c>
    </row>
    <row r="1179" spans="1:11">
      <c r="A1179">
        <v>1180</v>
      </c>
      <c r="B1179">
        <v>300</v>
      </c>
      <c r="C1179">
        <v>300</v>
      </c>
      <c r="D1179">
        <v>0.923860817</v>
      </c>
      <c r="E1179">
        <v>1</v>
      </c>
      <c r="F1179">
        <v>1266</v>
      </c>
      <c r="G1179">
        <v>331</v>
      </c>
      <c r="H1179">
        <v>1297</v>
      </c>
      <c r="I1179">
        <v>1286</v>
      </c>
      <c r="J1179">
        <v>9.0453611800000004</v>
      </c>
      <c r="K1179">
        <f t="shared" si="18"/>
        <v>974</v>
      </c>
    </row>
    <row r="1180" spans="1:11">
      <c r="A1180">
        <v>1181</v>
      </c>
      <c r="B1180">
        <v>680</v>
      </c>
      <c r="C1180">
        <v>680</v>
      </c>
      <c r="D1180">
        <v>0.89211542099999996</v>
      </c>
      <c r="E1180">
        <v>2</v>
      </c>
      <c r="F1180">
        <v>1313</v>
      </c>
      <c r="G1180">
        <v>680</v>
      </c>
      <c r="H1180">
        <v>1313</v>
      </c>
      <c r="I1180">
        <v>1283</v>
      </c>
      <c r="J1180">
        <v>-1.560961152</v>
      </c>
      <c r="K1180">
        <f t="shared" si="18"/>
        <v>38.5</v>
      </c>
    </row>
    <row r="1181" spans="1:11">
      <c r="A1181">
        <v>1182</v>
      </c>
      <c r="B1181">
        <v>1060</v>
      </c>
      <c r="C1181">
        <v>1060</v>
      </c>
      <c r="D1181">
        <v>0.93798581700000006</v>
      </c>
      <c r="E1181">
        <v>2</v>
      </c>
      <c r="F1181">
        <v>1313</v>
      </c>
      <c r="G1181">
        <v>975</v>
      </c>
      <c r="H1181">
        <v>1271</v>
      </c>
      <c r="I1181">
        <v>1281</v>
      </c>
      <c r="J1181">
        <v>-7.5920621779999999</v>
      </c>
      <c r="K1181">
        <f t="shared" si="18"/>
        <v>334.5</v>
      </c>
    </row>
    <row r="1182" spans="1:11">
      <c r="A1182">
        <v>1183</v>
      </c>
      <c r="B1182">
        <v>0</v>
      </c>
      <c r="C1182">
        <v>0</v>
      </c>
      <c r="D1182">
        <v>0.96456190900000005</v>
      </c>
      <c r="E1182">
        <v>1</v>
      </c>
      <c r="F1182">
        <v>1186</v>
      </c>
      <c r="G1182">
        <v>74</v>
      </c>
      <c r="H1182">
        <v>1261</v>
      </c>
      <c r="I1182">
        <v>1283</v>
      </c>
      <c r="J1182">
        <v>-5.1457363999999997</v>
      </c>
      <c r="K1182">
        <f t="shared" si="18"/>
        <v>715.5</v>
      </c>
    </row>
    <row r="1183" spans="1:11">
      <c r="A1183">
        <v>1184</v>
      </c>
      <c r="B1183">
        <v>350</v>
      </c>
      <c r="C1183">
        <v>350</v>
      </c>
      <c r="D1183">
        <v>0.89176863799999995</v>
      </c>
      <c r="E1183">
        <v>2</v>
      </c>
      <c r="F1183">
        <v>1298</v>
      </c>
      <c r="G1183">
        <v>350</v>
      </c>
      <c r="H1183">
        <v>1298</v>
      </c>
      <c r="I1183">
        <v>1285</v>
      </c>
      <c r="J1183">
        <v>8.5502973680000007</v>
      </c>
      <c r="K1183">
        <f t="shared" si="18"/>
        <v>992.5</v>
      </c>
    </row>
    <row r="1184" spans="1:11">
      <c r="A1184">
        <v>1185</v>
      </c>
      <c r="B1184">
        <v>700</v>
      </c>
      <c r="C1184">
        <v>700</v>
      </c>
      <c r="D1184">
        <v>0.89600015499999996</v>
      </c>
      <c r="E1184">
        <v>2</v>
      </c>
      <c r="F1184">
        <v>1298</v>
      </c>
      <c r="G1184">
        <v>710</v>
      </c>
      <c r="H1184">
        <v>1303</v>
      </c>
      <c r="I1184">
        <v>1282</v>
      </c>
      <c r="J1184">
        <v>-2.2201624199999999</v>
      </c>
      <c r="K1184">
        <f t="shared" si="18"/>
        <v>69</v>
      </c>
    </row>
    <row r="1185" spans="1:11">
      <c r="A1185">
        <v>1186</v>
      </c>
      <c r="B1185">
        <v>1070</v>
      </c>
      <c r="C1185">
        <v>1070</v>
      </c>
      <c r="D1185">
        <v>0.93762611699999998</v>
      </c>
      <c r="E1185">
        <v>2</v>
      </c>
      <c r="F1185">
        <v>1308</v>
      </c>
      <c r="G1185">
        <v>995</v>
      </c>
      <c r="H1185">
        <v>1270</v>
      </c>
      <c r="I1185">
        <v>1280</v>
      </c>
      <c r="J1185">
        <v>-7.5154090919999996</v>
      </c>
      <c r="K1185">
        <f t="shared" si="18"/>
        <v>355</v>
      </c>
    </row>
    <row r="1186" spans="1:11">
      <c r="A1186">
        <v>1187</v>
      </c>
      <c r="B1186">
        <v>1290</v>
      </c>
      <c r="C1186">
        <v>1290</v>
      </c>
      <c r="D1186">
        <v>0.96065092799999996</v>
      </c>
      <c r="E1186">
        <v>2</v>
      </c>
      <c r="F1186">
        <v>1233</v>
      </c>
      <c r="G1186">
        <v>25</v>
      </c>
      <c r="H1186">
        <v>1257</v>
      </c>
      <c r="I1186">
        <v>1283</v>
      </c>
      <c r="J1186">
        <v>-2.7472797500000001</v>
      </c>
      <c r="K1186">
        <f t="shared" si="18"/>
        <v>666.5</v>
      </c>
    </row>
    <row r="1187" spans="1:11">
      <c r="A1187">
        <v>1188</v>
      </c>
      <c r="B1187">
        <v>350</v>
      </c>
      <c r="C1187">
        <v>350</v>
      </c>
      <c r="D1187">
        <v>0.89298119899999995</v>
      </c>
      <c r="E1187">
        <v>1</v>
      </c>
      <c r="F1187">
        <v>1306</v>
      </c>
      <c r="G1187">
        <v>354</v>
      </c>
      <c r="H1187">
        <v>1311</v>
      </c>
      <c r="I1187">
        <v>1285</v>
      </c>
      <c r="J1187">
        <v>8.5502973680000007</v>
      </c>
      <c r="K1187">
        <f t="shared" si="18"/>
        <v>996.5</v>
      </c>
    </row>
    <row r="1188" spans="1:11">
      <c r="A1188">
        <v>1189</v>
      </c>
      <c r="B1188">
        <v>730</v>
      </c>
      <c r="C1188">
        <v>730</v>
      </c>
      <c r="D1188">
        <v>0.90742321400000003</v>
      </c>
      <c r="E1188">
        <v>2</v>
      </c>
      <c r="F1188">
        <v>1313</v>
      </c>
      <c r="G1188">
        <v>710</v>
      </c>
      <c r="H1188">
        <v>1303</v>
      </c>
      <c r="I1188">
        <v>1282</v>
      </c>
      <c r="J1188">
        <v>-3.164666763</v>
      </c>
      <c r="K1188">
        <f t="shared" si="18"/>
        <v>69</v>
      </c>
    </row>
    <row r="1189" spans="1:11">
      <c r="A1189">
        <v>1190</v>
      </c>
      <c r="B1189">
        <v>1070</v>
      </c>
      <c r="C1189">
        <v>1070</v>
      </c>
      <c r="D1189">
        <v>0.92759049800000004</v>
      </c>
      <c r="E1189">
        <v>2</v>
      </c>
      <c r="F1189">
        <v>1293</v>
      </c>
      <c r="G1189">
        <v>1010</v>
      </c>
      <c r="H1189">
        <v>1263</v>
      </c>
      <c r="I1189">
        <v>1280</v>
      </c>
      <c r="J1189">
        <v>-7.5154090919999996</v>
      </c>
      <c r="K1189">
        <f t="shared" si="18"/>
        <v>370</v>
      </c>
    </row>
    <row r="1190" spans="1:11">
      <c r="A1190">
        <v>1191</v>
      </c>
      <c r="B1190">
        <v>1290</v>
      </c>
      <c r="C1190">
        <v>1290</v>
      </c>
      <c r="D1190">
        <v>0.95876887</v>
      </c>
      <c r="E1190">
        <v>2</v>
      </c>
      <c r="F1190">
        <v>1233</v>
      </c>
      <c r="G1190">
        <v>32</v>
      </c>
      <c r="H1190">
        <v>1261</v>
      </c>
      <c r="I1190">
        <v>1283</v>
      </c>
      <c r="J1190">
        <v>-2.7472797500000001</v>
      </c>
      <c r="K1190">
        <f t="shared" si="18"/>
        <v>673.5</v>
      </c>
    </row>
    <row r="1191" spans="1:11">
      <c r="A1191">
        <v>1192</v>
      </c>
      <c r="B1191">
        <v>360</v>
      </c>
      <c r="C1191">
        <v>360</v>
      </c>
      <c r="D1191">
        <v>0.88815983099999996</v>
      </c>
      <c r="E1191">
        <v>1</v>
      </c>
      <c r="F1191">
        <v>1316</v>
      </c>
      <c r="G1191">
        <v>364</v>
      </c>
      <c r="H1191">
        <v>1321</v>
      </c>
      <c r="I1191">
        <v>1285</v>
      </c>
      <c r="J1191">
        <v>8.3917724339999999</v>
      </c>
      <c r="K1191">
        <f t="shared" si="18"/>
        <v>1006.5</v>
      </c>
    </row>
    <row r="1192" spans="1:11">
      <c r="A1192">
        <v>1193</v>
      </c>
      <c r="B1192">
        <v>760</v>
      </c>
      <c r="C1192">
        <v>760</v>
      </c>
      <c r="D1192">
        <v>0.89356595500000002</v>
      </c>
      <c r="E1192">
        <v>2</v>
      </c>
      <c r="F1192">
        <v>1323</v>
      </c>
      <c r="G1192">
        <v>720</v>
      </c>
      <c r="H1192">
        <v>1303</v>
      </c>
      <c r="I1192">
        <v>1281</v>
      </c>
      <c r="J1192">
        <v>-4.0457042980000004</v>
      </c>
      <c r="K1192">
        <f t="shared" si="18"/>
        <v>79.5</v>
      </c>
    </row>
    <row r="1193" spans="1:11">
      <c r="A1193">
        <v>1194</v>
      </c>
      <c r="B1193">
        <v>1080</v>
      </c>
      <c r="C1193">
        <v>1080</v>
      </c>
      <c r="D1193">
        <v>0.91065816099999997</v>
      </c>
      <c r="E1193">
        <v>2</v>
      </c>
      <c r="F1193">
        <v>1283</v>
      </c>
      <c r="G1193">
        <v>1008</v>
      </c>
      <c r="H1193">
        <v>1247</v>
      </c>
      <c r="I1193">
        <v>1280</v>
      </c>
      <c r="J1193">
        <v>-7.4256477959999998</v>
      </c>
      <c r="K1193">
        <f t="shared" si="18"/>
        <v>368</v>
      </c>
    </row>
    <row r="1194" spans="1:11">
      <c r="A1194">
        <v>1195</v>
      </c>
      <c r="B1194">
        <v>10</v>
      </c>
      <c r="C1194">
        <v>10</v>
      </c>
      <c r="D1194">
        <v>0.93923075700000003</v>
      </c>
      <c r="E1194">
        <v>1</v>
      </c>
      <c r="F1194">
        <v>1176</v>
      </c>
      <c r="G1194">
        <v>101</v>
      </c>
      <c r="H1194">
        <v>1267</v>
      </c>
      <c r="I1194">
        <v>1284</v>
      </c>
      <c r="J1194">
        <v>-4.0028941729999996</v>
      </c>
      <c r="K1194">
        <f t="shared" si="18"/>
        <v>743</v>
      </c>
    </row>
    <row r="1195" spans="1:11">
      <c r="A1195">
        <v>1196</v>
      </c>
      <c r="B1195">
        <v>390</v>
      </c>
      <c r="C1195">
        <v>390</v>
      </c>
      <c r="D1195">
        <v>0.86695562999999998</v>
      </c>
      <c r="E1195">
        <v>2</v>
      </c>
      <c r="F1195">
        <v>1313</v>
      </c>
      <c r="G1195">
        <v>395</v>
      </c>
      <c r="H1195">
        <v>1315</v>
      </c>
      <c r="I1195">
        <v>1285</v>
      </c>
      <c r="J1195">
        <v>7.8140294030000002</v>
      </c>
      <c r="K1195">
        <f t="shared" si="18"/>
        <v>1037.5</v>
      </c>
    </row>
    <row r="1196" spans="1:11">
      <c r="A1196">
        <v>1197</v>
      </c>
      <c r="B1196">
        <v>780</v>
      </c>
      <c r="C1196">
        <v>780</v>
      </c>
      <c r="D1196">
        <v>0.90321764699999996</v>
      </c>
      <c r="E1196">
        <v>2</v>
      </c>
      <c r="F1196">
        <v>1318</v>
      </c>
      <c r="G1196">
        <v>740</v>
      </c>
      <c r="H1196">
        <v>1298</v>
      </c>
      <c r="I1196">
        <v>1281</v>
      </c>
      <c r="J1196">
        <v>-4.5925354389999997</v>
      </c>
      <c r="K1196">
        <f t="shared" si="18"/>
        <v>99.5</v>
      </c>
    </row>
    <row r="1197" spans="1:11">
      <c r="A1197">
        <v>1198</v>
      </c>
      <c r="B1197">
        <v>1090</v>
      </c>
      <c r="C1197">
        <v>1090</v>
      </c>
      <c r="D1197">
        <v>0.93972713100000005</v>
      </c>
      <c r="E1197">
        <v>2</v>
      </c>
      <c r="F1197">
        <v>1278</v>
      </c>
      <c r="G1197">
        <v>1022</v>
      </c>
      <c r="H1197">
        <v>1244</v>
      </c>
      <c r="I1197">
        <v>1279</v>
      </c>
      <c r="J1197">
        <v>-7.3228418030000002</v>
      </c>
      <c r="K1197">
        <f t="shared" si="18"/>
        <v>382.5</v>
      </c>
    </row>
    <row r="1198" spans="1:11">
      <c r="A1198">
        <v>1199</v>
      </c>
      <c r="B1198">
        <v>20</v>
      </c>
      <c r="C1198">
        <v>20</v>
      </c>
      <c r="D1198">
        <v>0.94933548000000001</v>
      </c>
      <c r="E1198">
        <v>1</v>
      </c>
      <c r="F1198">
        <v>1176</v>
      </c>
      <c r="G1198">
        <v>111</v>
      </c>
      <c r="H1198">
        <v>1267</v>
      </c>
      <c r="I1198">
        <v>1283</v>
      </c>
      <c r="J1198">
        <v>-2.9184291990000002</v>
      </c>
      <c r="K1198">
        <f t="shared" si="18"/>
        <v>752.5</v>
      </c>
    </row>
    <row r="1199" spans="1:11">
      <c r="A1199">
        <v>1200</v>
      </c>
      <c r="B1199">
        <v>400</v>
      </c>
      <c r="C1199">
        <v>400</v>
      </c>
      <c r="D1199">
        <v>0.86354477699999999</v>
      </c>
      <c r="E1199">
        <v>2</v>
      </c>
      <c r="F1199">
        <v>1313</v>
      </c>
      <c r="G1199">
        <v>405</v>
      </c>
      <c r="H1199">
        <v>1315</v>
      </c>
      <c r="I1199">
        <v>1285</v>
      </c>
      <c r="J1199">
        <v>7.5903988800000004</v>
      </c>
      <c r="K1199">
        <f t="shared" si="18"/>
        <v>1047.5</v>
      </c>
    </row>
    <row r="1200" spans="1:11">
      <c r="A1200">
        <v>1201</v>
      </c>
      <c r="B1200">
        <v>790</v>
      </c>
      <c r="C1200">
        <v>790</v>
      </c>
      <c r="D1200">
        <v>0.91657816199999997</v>
      </c>
      <c r="E1200">
        <v>2</v>
      </c>
      <c r="F1200">
        <v>1318</v>
      </c>
      <c r="G1200">
        <v>755</v>
      </c>
      <c r="H1200">
        <v>1300</v>
      </c>
      <c r="I1200">
        <v>1282</v>
      </c>
      <c r="J1200">
        <v>-4.8527006720000001</v>
      </c>
      <c r="K1200">
        <f t="shared" si="18"/>
        <v>114</v>
      </c>
    </row>
    <row r="1201" spans="1:11">
      <c r="A1201">
        <v>1202</v>
      </c>
      <c r="B1201">
        <v>1110</v>
      </c>
      <c r="C1201">
        <v>1110</v>
      </c>
      <c r="D1201">
        <v>0.82802048900000003</v>
      </c>
      <c r="E1201">
        <v>2</v>
      </c>
      <c r="F1201">
        <v>1283</v>
      </c>
      <c r="G1201">
        <v>1032</v>
      </c>
      <c r="H1201">
        <v>1244</v>
      </c>
      <c r="I1201">
        <v>1281</v>
      </c>
      <c r="J1201">
        <v>-7.0784187440000004</v>
      </c>
      <c r="K1201">
        <f t="shared" si="18"/>
        <v>391.5</v>
      </c>
    </row>
    <row r="1202" spans="1:11">
      <c r="A1202">
        <v>1203</v>
      </c>
      <c r="B1202">
        <v>30</v>
      </c>
      <c r="C1202">
        <v>30</v>
      </c>
      <c r="D1202">
        <v>0.97201534000000001</v>
      </c>
      <c r="E1202">
        <v>1</v>
      </c>
      <c r="F1202">
        <v>1166</v>
      </c>
      <c r="G1202">
        <v>127</v>
      </c>
      <c r="H1202">
        <v>1264</v>
      </c>
      <c r="I1202">
        <v>1284</v>
      </c>
      <c r="J1202">
        <v>-1.8909429760000001</v>
      </c>
      <c r="K1202">
        <f t="shared" si="18"/>
        <v>769</v>
      </c>
    </row>
    <row r="1203" spans="1:11">
      <c r="A1203">
        <v>1204</v>
      </c>
      <c r="B1203">
        <v>410</v>
      </c>
      <c r="C1203">
        <v>410</v>
      </c>
      <c r="D1203">
        <v>0.84703896999999995</v>
      </c>
      <c r="E1203">
        <v>2</v>
      </c>
      <c r="F1203">
        <v>1313</v>
      </c>
      <c r="G1203">
        <v>425</v>
      </c>
      <c r="H1203">
        <v>1320</v>
      </c>
      <c r="I1203">
        <v>1286</v>
      </c>
      <c r="J1203">
        <v>7.3527124009999998</v>
      </c>
      <c r="K1203">
        <f t="shared" si="18"/>
        <v>1068</v>
      </c>
    </row>
    <row r="1204" spans="1:11">
      <c r="A1204">
        <v>1205</v>
      </c>
      <c r="B1204">
        <v>820</v>
      </c>
      <c r="C1204">
        <v>820</v>
      </c>
      <c r="D1204">
        <v>0.91244017099999997</v>
      </c>
      <c r="E1204">
        <v>2</v>
      </c>
      <c r="F1204">
        <v>1328</v>
      </c>
      <c r="G1204">
        <v>765</v>
      </c>
      <c r="H1204">
        <v>1300</v>
      </c>
      <c r="I1204">
        <v>1283</v>
      </c>
      <c r="J1204">
        <v>-5.5761987340000001</v>
      </c>
      <c r="K1204">
        <f t="shared" si="18"/>
        <v>123.5</v>
      </c>
    </row>
    <row r="1205" spans="1:11">
      <c r="A1205">
        <v>1206</v>
      </c>
      <c r="B1205">
        <v>1120</v>
      </c>
      <c r="C1205">
        <v>1120</v>
      </c>
      <c r="D1205">
        <v>0.81045512600000003</v>
      </c>
      <c r="E1205">
        <v>2</v>
      </c>
      <c r="F1205">
        <v>1273</v>
      </c>
      <c r="G1205">
        <v>1082</v>
      </c>
      <c r="H1205">
        <v>1254</v>
      </c>
      <c r="I1205">
        <v>1281</v>
      </c>
      <c r="J1205">
        <v>-6.9369976680000001</v>
      </c>
      <c r="K1205">
        <f t="shared" si="18"/>
        <v>441.5</v>
      </c>
    </row>
    <row r="1206" spans="1:11">
      <c r="A1206">
        <v>1207</v>
      </c>
      <c r="B1206">
        <v>90</v>
      </c>
      <c r="C1206">
        <v>90</v>
      </c>
      <c r="D1206">
        <v>0.91897316399999995</v>
      </c>
      <c r="E1206">
        <v>1</v>
      </c>
      <c r="F1206">
        <v>1216</v>
      </c>
      <c r="G1206">
        <v>147</v>
      </c>
      <c r="H1206">
        <v>1274</v>
      </c>
      <c r="I1206">
        <v>1284</v>
      </c>
      <c r="J1206">
        <v>3.1539989039999998</v>
      </c>
      <c r="K1206">
        <f t="shared" si="18"/>
        <v>789</v>
      </c>
    </row>
    <row r="1207" spans="1:11">
      <c r="A1207">
        <v>1208</v>
      </c>
      <c r="B1207">
        <v>450</v>
      </c>
      <c r="C1207">
        <v>450</v>
      </c>
      <c r="D1207">
        <v>0.87418819400000003</v>
      </c>
      <c r="E1207">
        <v>2</v>
      </c>
      <c r="F1207">
        <v>1303</v>
      </c>
      <c r="G1207">
        <v>460</v>
      </c>
      <c r="H1207">
        <v>1308</v>
      </c>
      <c r="I1207">
        <v>1286</v>
      </c>
      <c r="J1207">
        <v>6.2784118680000001</v>
      </c>
      <c r="K1207">
        <f t="shared" si="18"/>
        <v>-183</v>
      </c>
    </row>
    <row r="1208" spans="1:11">
      <c r="A1208">
        <v>1209</v>
      </c>
      <c r="B1208">
        <v>830</v>
      </c>
      <c r="C1208">
        <v>830</v>
      </c>
      <c r="D1208">
        <v>0.90106528799999996</v>
      </c>
      <c r="E1208">
        <v>2</v>
      </c>
      <c r="F1208">
        <v>1313</v>
      </c>
      <c r="G1208">
        <v>785</v>
      </c>
      <c r="H1208">
        <v>1290</v>
      </c>
      <c r="I1208">
        <v>1283</v>
      </c>
      <c r="J1208">
        <v>-5.7973359179999999</v>
      </c>
      <c r="K1208">
        <f t="shared" si="18"/>
        <v>143.5</v>
      </c>
    </row>
    <row r="1209" spans="1:11">
      <c r="A1209">
        <v>1210</v>
      </c>
      <c r="B1209">
        <v>1120</v>
      </c>
      <c r="C1209">
        <v>1120</v>
      </c>
      <c r="D1209">
        <v>0.91509605699999996</v>
      </c>
      <c r="E1209">
        <v>2</v>
      </c>
      <c r="F1209">
        <v>1268</v>
      </c>
      <c r="G1209">
        <v>1105</v>
      </c>
      <c r="H1209">
        <v>1261</v>
      </c>
      <c r="I1209">
        <v>1282</v>
      </c>
      <c r="J1209">
        <v>-6.9369976680000001</v>
      </c>
      <c r="K1209">
        <f t="shared" si="18"/>
        <v>464</v>
      </c>
    </row>
    <row r="1210" spans="1:11">
      <c r="A1210">
        <v>1211</v>
      </c>
      <c r="B1210">
        <v>120</v>
      </c>
      <c r="C1210">
        <v>120</v>
      </c>
      <c r="D1210">
        <v>0.92495501400000002</v>
      </c>
      <c r="E1210">
        <v>1</v>
      </c>
      <c r="F1210">
        <v>1246</v>
      </c>
      <c r="G1210">
        <v>154</v>
      </c>
      <c r="H1210">
        <v>1281</v>
      </c>
      <c r="I1210">
        <v>1284</v>
      </c>
      <c r="J1210">
        <v>5.0163149230000004</v>
      </c>
      <c r="K1210">
        <f t="shared" si="18"/>
        <v>796</v>
      </c>
    </row>
    <row r="1211" spans="1:11">
      <c r="A1211">
        <v>1212</v>
      </c>
      <c r="B1211">
        <v>470</v>
      </c>
      <c r="C1211">
        <v>470</v>
      </c>
      <c r="D1211">
        <v>0.86947041199999997</v>
      </c>
      <c r="E1211">
        <v>2</v>
      </c>
      <c r="F1211">
        <v>1298</v>
      </c>
      <c r="G1211">
        <v>495</v>
      </c>
      <c r="H1211">
        <v>1310</v>
      </c>
      <c r="I1211">
        <v>1285</v>
      </c>
      <c r="J1211">
        <v>5.6786460930000002</v>
      </c>
      <c r="K1211">
        <f t="shared" si="18"/>
        <v>-147.5</v>
      </c>
    </row>
    <row r="1212" spans="1:11">
      <c r="A1212">
        <v>1213</v>
      </c>
      <c r="B1212">
        <v>870</v>
      </c>
      <c r="C1212">
        <v>870</v>
      </c>
      <c r="D1212">
        <v>0.95329506100000005</v>
      </c>
      <c r="E1212">
        <v>2</v>
      </c>
      <c r="F1212">
        <v>1323</v>
      </c>
      <c r="G1212">
        <v>815</v>
      </c>
      <c r="H1212">
        <v>1295</v>
      </c>
      <c r="I1212">
        <v>1283</v>
      </c>
      <c r="J1212">
        <v>-6.5743310429999999</v>
      </c>
      <c r="K1212">
        <f t="shared" si="18"/>
        <v>173.5</v>
      </c>
    </row>
    <row r="1213" spans="1:11">
      <c r="A1213">
        <v>1214</v>
      </c>
      <c r="B1213">
        <v>1160</v>
      </c>
      <c r="C1213">
        <v>1160</v>
      </c>
      <c r="D1213">
        <v>0.78660728199999996</v>
      </c>
      <c r="E1213">
        <v>2</v>
      </c>
      <c r="F1213">
        <v>1268</v>
      </c>
      <c r="G1213">
        <v>1118</v>
      </c>
      <c r="H1213">
        <v>1247</v>
      </c>
      <c r="I1213">
        <v>1281</v>
      </c>
      <c r="J1213">
        <v>-6.246179916</v>
      </c>
      <c r="K1213">
        <f t="shared" si="18"/>
        <v>477.5</v>
      </c>
    </row>
    <row r="1214" spans="1:11">
      <c r="A1214">
        <v>1215</v>
      </c>
      <c r="B1214">
        <v>120</v>
      </c>
      <c r="C1214">
        <v>120</v>
      </c>
      <c r="D1214">
        <v>0.97723589899999996</v>
      </c>
      <c r="E1214">
        <v>1</v>
      </c>
      <c r="F1214">
        <v>1206</v>
      </c>
      <c r="G1214">
        <v>174</v>
      </c>
      <c r="H1214">
        <v>1261</v>
      </c>
      <c r="I1214">
        <v>1285</v>
      </c>
      <c r="J1214">
        <v>5.0163149230000004</v>
      </c>
      <c r="K1214">
        <f t="shared" si="18"/>
        <v>816.5</v>
      </c>
    </row>
    <row r="1215" spans="1:11">
      <c r="A1215">
        <v>1216</v>
      </c>
      <c r="B1215">
        <v>450</v>
      </c>
      <c r="C1215">
        <v>450</v>
      </c>
      <c r="D1215">
        <v>0.819918288</v>
      </c>
      <c r="E1215">
        <v>2</v>
      </c>
      <c r="F1215">
        <v>1288</v>
      </c>
      <c r="G1215">
        <v>490</v>
      </c>
      <c r="H1215">
        <v>1308</v>
      </c>
      <c r="I1215">
        <v>1287</v>
      </c>
      <c r="J1215">
        <v>6.2784118680000001</v>
      </c>
      <c r="K1215">
        <f t="shared" si="18"/>
        <v>-153.5</v>
      </c>
    </row>
    <row r="1216" spans="1:11">
      <c r="A1216">
        <v>1217</v>
      </c>
      <c r="B1216">
        <v>860</v>
      </c>
      <c r="C1216">
        <v>860</v>
      </c>
      <c r="D1216">
        <v>0.95929478700000004</v>
      </c>
      <c r="E1216">
        <v>2</v>
      </c>
      <c r="F1216">
        <v>1328</v>
      </c>
      <c r="G1216">
        <v>805</v>
      </c>
      <c r="H1216">
        <v>1300</v>
      </c>
      <c r="I1216">
        <v>1284</v>
      </c>
      <c r="J1216">
        <v>-6.3967227370000002</v>
      </c>
      <c r="K1216">
        <f t="shared" si="18"/>
        <v>163</v>
      </c>
    </row>
    <row r="1217" spans="1:11">
      <c r="A1217">
        <v>1218</v>
      </c>
      <c r="B1217">
        <v>1160</v>
      </c>
      <c r="C1217">
        <v>1160</v>
      </c>
      <c r="D1217">
        <v>0.83982900400000005</v>
      </c>
      <c r="E1217">
        <v>2</v>
      </c>
      <c r="F1217">
        <v>1273</v>
      </c>
      <c r="G1217">
        <v>1142</v>
      </c>
      <c r="H1217">
        <v>1264</v>
      </c>
      <c r="I1217">
        <v>1283</v>
      </c>
      <c r="J1217">
        <v>-6.246179916</v>
      </c>
      <c r="K1217">
        <f t="shared" si="18"/>
        <v>500.5</v>
      </c>
    </row>
    <row r="1218" spans="1:11">
      <c r="A1218">
        <v>1219</v>
      </c>
      <c r="B1218">
        <v>160</v>
      </c>
      <c r="C1218">
        <v>160</v>
      </c>
      <c r="D1218">
        <v>0.93447912399999999</v>
      </c>
      <c r="E1218">
        <v>1</v>
      </c>
      <c r="F1218">
        <v>1246</v>
      </c>
      <c r="G1218">
        <v>194</v>
      </c>
      <c r="H1218">
        <v>1281</v>
      </c>
      <c r="I1218">
        <v>1285</v>
      </c>
      <c r="J1218">
        <v>6.8925279770000003</v>
      </c>
      <c r="K1218">
        <f t="shared" ref="K1218:K1281" si="19">IF(G1218+I1218/2 &lt;1080,G1218+I1218/2,G1218-I1218/2)</f>
        <v>836.5</v>
      </c>
    </row>
    <row r="1219" spans="1:11">
      <c r="A1219">
        <v>1220</v>
      </c>
      <c r="B1219">
        <v>510</v>
      </c>
      <c r="C1219">
        <v>510</v>
      </c>
      <c r="D1219">
        <v>0.91267048699999997</v>
      </c>
      <c r="E1219">
        <v>2</v>
      </c>
      <c r="F1219">
        <v>1298</v>
      </c>
      <c r="G1219">
        <v>520</v>
      </c>
      <c r="H1219">
        <v>1303</v>
      </c>
      <c r="I1219">
        <v>1286</v>
      </c>
      <c r="J1219">
        <v>4.3852728089999999</v>
      </c>
      <c r="K1219">
        <f t="shared" si="19"/>
        <v>-123</v>
      </c>
    </row>
    <row r="1220" spans="1:11">
      <c r="A1220">
        <v>1221</v>
      </c>
      <c r="B1220">
        <v>880</v>
      </c>
      <c r="C1220">
        <v>880</v>
      </c>
      <c r="D1220">
        <v>0.94416840499999999</v>
      </c>
      <c r="E1220">
        <v>2</v>
      </c>
      <c r="F1220">
        <v>1308</v>
      </c>
      <c r="G1220">
        <v>850</v>
      </c>
      <c r="H1220">
        <v>1293</v>
      </c>
      <c r="I1220">
        <v>1284</v>
      </c>
      <c r="J1220">
        <v>-6.7404573189999999</v>
      </c>
      <c r="K1220">
        <f t="shared" si="19"/>
        <v>208</v>
      </c>
    </row>
    <row r="1221" spans="1:11">
      <c r="A1221">
        <v>1222</v>
      </c>
      <c r="B1221">
        <v>1190</v>
      </c>
      <c r="C1221">
        <v>1190</v>
      </c>
      <c r="D1221">
        <v>0.94369500699999997</v>
      </c>
      <c r="E1221">
        <v>2</v>
      </c>
      <c r="F1221">
        <v>1278</v>
      </c>
      <c r="G1221">
        <v>1168</v>
      </c>
      <c r="H1221">
        <v>1267</v>
      </c>
      <c r="I1221">
        <v>1284</v>
      </c>
      <c r="J1221">
        <v>-5.6011582090000003</v>
      </c>
      <c r="K1221">
        <f t="shared" si="19"/>
        <v>526</v>
      </c>
    </row>
    <row r="1222" spans="1:11">
      <c r="A1222">
        <v>1223</v>
      </c>
      <c r="B1222">
        <v>190</v>
      </c>
      <c r="C1222">
        <v>190</v>
      </c>
      <c r="D1222">
        <v>0.955173206</v>
      </c>
      <c r="E1222">
        <v>1</v>
      </c>
      <c r="F1222">
        <v>1246</v>
      </c>
      <c r="G1222">
        <v>217</v>
      </c>
      <c r="H1222">
        <v>1274</v>
      </c>
      <c r="I1222">
        <v>1285</v>
      </c>
      <c r="J1222">
        <v>7.8874448819999996</v>
      </c>
      <c r="K1222">
        <f t="shared" si="19"/>
        <v>859.5</v>
      </c>
    </row>
    <row r="1223" spans="1:11">
      <c r="A1223">
        <v>1224</v>
      </c>
      <c r="B1223">
        <v>520</v>
      </c>
      <c r="C1223">
        <v>520</v>
      </c>
      <c r="D1223">
        <v>0.91995081899999998</v>
      </c>
      <c r="E1223">
        <v>2</v>
      </c>
      <c r="F1223">
        <v>1288</v>
      </c>
      <c r="G1223">
        <v>550</v>
      </c>
      <c r="H1223">
        <v>1303</v>
      </c>
      <c r="I1223">
        <v>1286</v>
      </c>
      <c r="J1223">
        <v>4.0467354740000001</v>
      </c>
      <c r="K1223">
        <f t="shared" si="19"/>
        <v>-93</v>
      </c>
    </row>
    <row r="1224" spans="1:11">
      <c r="A1224">
        <v>1225</v>
      </c>
      <c r="B1224">
        <v>910</v>
      </c>
      <c r="C1224">
        <v>910</v>
      </c>
      <c r="D1224">
        <v>0.94468954299999996</v>
      </c>
      <c r="E1224">
        <v>2</v>
      </c>
      <c r="F1224">
        <v>1318</v>
      </c>
      <c r="G1224">
        <v>880</v>
      </c>
      <c r="H1224">
        <v>1303</v>
      </c>
      <c r="I1224">
        <v>1284</v>
      </c>
      <c r="J1224">
        <v>-7.1678895450000004</v>
      </c>
      <c r="K1224">
        <f t="shared" si="19"/>
        <v>238</v>
      </c>
    </row>
    <row r="1225" spans="1:11">
      <c r="A1225">
        <v>1226</v>
      </c>
      <c r="B1225">
        <v>1240</v>
      </c>
      <c r="C1225">
        <v>1240</v>
      </c>
      <c r="D1225">
        <v>0.87667695599999995</v>
      </c>
      <c r="E1225">
        <v>2</v>
      </c>
      <c r="F1225">
        <v>1288</v>
      </c>
      <c r="G1225">
        <v>1185</v>
      </c>
      <c r="H1225">
        <v>1261</v>
      </c>
      <c r="I1225">
        <v>1283</v>
      </c>
      <c r="J1225">
        <v>-4.3007827680000004</v>
      </c>
      <c r="K1225">
        <f t="shared" si="19"/>
        <v>543.5</v>
      </c>
    </row>
    <row r="1226" spans="1:11">
      <c r="A1226">
        <v>1227</v>
      </c>
      <c r="B1226">
        <v>200</v>
      </c>
      <c r="C1226">
        <v>200</v>
      </c>
      <c r="D1226">
        <v>0.97260598300000001</v>
      </c>
      <c r="E1226">
        <v>1</v>
      </c>
      <c r="F1226">
        <v>1206</v>
      </c>
      <c r="G1226">
        <v>261</v>
      </c>
      <c r="H1226">
        <v>1267</v>
      </c>
      <c r="I1226">
        <v>1286</v>
      </c>
      <c r="J1226">
        <v>8.1468982800000003</v>
      </c>
      <c r="K1226">
        <f t="shared" si="19"/>
        <v>904</v>
      </c>
    </row>
    <row r="1227" spans="1:11">
      <c r="A1227">
        <v>1228</v>
      </c>
      <c r="B1227">
        <v>550</v>
      </c>
      <c r="C1227">
        <v>550</v>
      </c>
      <c r="D1227">
        <v>0.87994156199999995</v>
      </c>
      <c r="E1227">
        <v>2</v>
      </c>
      <c r="F1227">
        <v>1298</v>
      </c>
      <c r="G1227">
        <v>565</v>
      </c>
      <c r="H1227">
        <v>1305</v>
      </c>
      <c r="I1227">
        <v>1287</v>
      </c>
      <c r="J1227">
        <v>3.0060549679999999</v>
      </c>
      <c r="K1227">
        <f t="shared" si="19"/>
        <v>-78.5</v>
      </c>
    </row>
    <row r="1228" spans="1:11">
      <c r="A1228">
        <v>1229</v>
      </c>
      <c r="B1228">
        <v>930</v>
      </c>
      <c r="C1228">
        <v>930</v>
      </c>
      <c r="D1228">
        <v>0.94458920400000002</v>
      </c>
      <c r="E1228">
        <v>2</v>
      </c>
      <c r="F1228">
        <v>1313</v>
      </c>
      <c r="G1228">
        <v>910</v>
      </c>
      <c r="H1228">
        <v>1303</v>
      </c>
      <c r="I1228">
        <v>1285</v>
      </c>
      <c r="J1228">
        <v>-7.391909139</v>
      </c>
      <c r="K1228">
        <f t="shared" si="19"/>
        <v>267.5</v>
      </c>
    </row>
    <row r="1229" spans="1:11">
      <c r="A1229">
        <v>1230</v>
      </c>
      <c r="B1229">
        <v>1270</v>
      </c>
      <c r="C1229">
        <v>1270</v>
      </c>
      <c r="D1229">
        <v>0.88990214700000003</v>
      </c>
      <c r="E1229">
        <v>2</v>
      </c>
      <c r="F1229">
        <v>1293</v>
      </c>
      <c r="G1229">
        <v>1205</v>
      </c>
      <c r="H1229">
        <v>1261</v>
      </c>
      <c r="I1229">
        <v>1284</v>
      </c>
      <c r="J1229">
        <v>-3.3966447799999999</v>
      </c>
      <c r="K1229">
        <f t="shared" si="19"/>
        <v>563</v>
      </c>
    </row>
    <row r="1230" spans="1:11">
      <c r="A1230">
        <v>1231</v>
      </c>
      <c r="B1230">
        <v>220</v>
      </c>
      <c r="C1230">
        <v>220</v>
      </c>
      <c r="D1230">
        <v>0.93358580300000005</v>
      </c>
      <c r="E1230">
        <v>1</v>
      </c>
      <c r="F1230">
        <v>1196</v>
      </c>
      <c r="G1230">
        <v>297</v>
      </c>
      <c r="H1230">
        <v>1274</v>
      </c>
      <c r="I1230">
        <v>1287</v>
      </c>
      <c r="J1230">
        <v>8.5644488269999997</v>
      </c>
      <c r="K1230">
        <f t="shared" si="19"/>
        <v>940.5</v>
      </c>
    </row>
    <row r="1231" spans="1:11">
      <c r="A1231">
        <v>1232</v>
      </c>
      <c r="B1231">
        <v>600</v>
      </c>
      <c r="C1231">
        <v>600</v>
      </c>
      <c r="D1231">
        <v>0.96519160699999995</v>
      </c>
      <c r="E1231">
        <v>2</v>
      </c>
      <c r="F1231">
        <v>1313</v>
      </c>
      <c r="G1231">
        <v>585</v>
      </c>
      <c r="H1231">
        <v>1305</v>
      </c>
      <c r="I1231">
        <v>1287</v>
      </c>
      <c r="J1231">
        <v>1.22807548</v>
      </c>
      <c r="K1231">
        <f t="shared" si="19"/>
        <v>-58.5</v>
      </c>
    </row>
    <row r="1232" spans="1:11">
      <c r="A1232">
        <v>1233</v>
      </c>
      <c r="B1232">
        <v>950</v>
      </c>
      <c r="C1232">
        <v>950</v>
      </c>
      <c r="D1232">
        <v>0.88640361199999995</v>
      </c>
      <c r="E1232">
        <v>2</v>
      </c>
      <c r="F1232">
        <v>1298</v>
      </c>
      <c r="G1232">
        <v>945</v>
      </c>
      <c r="H1232">
        <v>1295</v>
      </c>
      <c r="I1232">
        <v>1286</v>
      </c>
      <c r="J1232">
        <v>-7.5657458330000003</v>
      </c>
      <c r="K1232">
        <f t="shared" si="19"/>
        <v>302</v>
      </c>
    </row>
    <row r="1233" spans="1:11">
      <c r="A1233">
        <v>1234</v>
      </c>
      <c r="B1233">
        <v>1290</v>
      </c>
      <c r="C1233">
        <v>1290</v>
      </c>
      <c r="D1233">
        <v>0.97182294400000002</v>
      </c>
      <c r="E1233">
        <v>2</v>
      </c>
      <c r="F1233">
        <v>1293</v>
      </c>
      <c r="G1233">
        <v>1218</v>
      </c>
      <c r="H1233">
        <v>1257</v>
      </c>
      <c r="I1233">
        <v>1286</v>
      </c>
      <c r="J1233">
        <v>-2.7472797500000001</v>
      </c>
      <c r="K1233">
        <f t="shared" si="19"/>
        <v>575</v>
      </c>
    </row>
    <row r="1234" spans="1:11">
      <c r="A1234">
        <v>1235</v>
      </c>
      <c r="B1234">
        <v>230</v>
      </c>
      <c r="C1234">
        <v>230</v>
      </c>
      <c r="D1234">
        <v>0.922494908</v>
      </c>
      <c r="E1234">
        <v>1</v>
      </c>
      <c r="F1234">
        <v>1186</v>
      </c>
      <c r="G1234">
        <v>324</v>
      </c>
      <c r="H1234">
        <v>1281</v>
      </c>
      <c r="I1234">
        <v>1288</v>
      </c>
      <c r="J1234">
        <v>8.7248050700000004</v>
      </c>
      <c r="K1234">
        <f t="shared" si="19"/>
        <v>968</v>
      </c>
    </row>
    <row r="1235" spans="1:11">
      <c r="A1235">
        <v>1236</v>
      </c>
      <c r="B1235">
        <v>640</v>
      </c>
      <c r="C1235">
        <v>640</v>
      </c>
      <c r="D1235">
        <v>0.94065812500000001</v>
      </c>
      <c r="E1235">
        <v>2</v>
      </c>
      <c r="F1235">
        <v>1328</v>
      </c>
      <c r="G1235">
        <v>595</v>
      </c>
      <c r="H1235">
        <v>1305</v>
      </c>
      <c r="I1235">
        <v>1287</v>
      </c>
      <c r="J1235">
        <v>-0.188636729</v>
      </c>
      <c r="K1235">
        <f t="shared" si="19"/>
        <v>-48.5</v>
      </c>
    </row>
    <row r="1236" spans="1:11">
      <c r="A1236">
        <v>1237</v>
      </c>
      <c r="B1236">
        <v>960</v>
      </c>
      <c r="C1236">
        <v>960</v>
      </c>
      <c r="D1236">
        <v>0.90014817700000005</v>
      </c>
      <c r="E1236">
        <v>2</v>
      </c>
      <c r="F1236">
        <v>1283</v>
      </c>
      <c r="G1236">
        <v>988</v>
      </c>
      <c r="H1236">
        <v>1297</v>
      </c>
      <c r="I1236">
        <v>1286</v>
      </c>
      <c r="J1236">
        <v>-7.6335302540000001</v>
      </c>
      <c r="K1236">
        <f t="shared" si="19"/>
        <v>345</v>
      </c>
    </row>
    <row r="1237" spans="1:11">
      <c r="A1237">
        <v>1238</v>
      </c>
      <c r="B1237">
        <v>40</v>
      </c>
      <c r="C1237">
        <v>40</v>
      </c>
      <c r="D1237">
        <v>0.93388295600000004</v>
      </c>
      <c r="E1237">
        <v>1</v>
      </c>
      <c r="F1237">
        <v>1326</v>
      </c>
      <c r="G1237">
        <v>1249</v>
      </c>
      <c r="H1237">
        <v>1267</v>
      </c>
      <c r="I1237">
        <v>1286</v>
      </c>
      <c r="J1237">
        <v>-0.91905079300000003</v>
      </c>
      <c r="K1237">
        <f t="shared" si="19"/>
        <v>606</v>
      </c>
    </row>
    <row r="1238" spans="1:11">
      <c r="A1238">
        <v>1239</v>
      </c>
      <c r="B1238">
        <v>270</v>
      </c>
      <c r="C1238">
        <v>270</v>
      </c>
      <c r="D1238">
        <v>0.94765175800000001</v>
      </c>
      <c r="E1238">
        <v>2</v>
      </c>
      <c r="F1238">
        <v>1238</v>
      </c>
      <c r="G1238">
        <v>370</v>
      </c>
      <c r="H1238">
        <v>1288</v>
      </c>
      <c r="I1238">
        <v>1288</v>
      </c>
      <c r="J1238">
        <v>9.0691489549999993</v>
      </c>
      <c r="K1238">
        <f t="shared" si="19"/>
        <v>1014</v>
      </c>
    </row>
    <row r="1239" spans="1:11">
      <c r="A1239">
        <v>1240</v>
      </c>
      <c r="B1239">
        <v>700</v>
      </c>
      <c r="C1239">
        <v>700</v>
      </c>
      <c r="D1239">
        <v>0.93443228700000003</v>
      </c>
      <c r="E1239">
        <v>2</v>
      </c>
      <c r="F1239">
        <v>1338</v>
      </c>
      <c r="G1239">
        <v>625</v>
      </c>
      <c r="H1239">
        <v>1300</v>
      </c>
      <c r="I1239">
        <v>1287</v>
      </c>
      <c r="J1239">
        <v>-2.2201624199999999</v>
      </c>
      <c r="K1239">
        <f t="shared" si="19"/>
        <v>-18.5</v>
      </c>
    </row>
    <row r="1240" spans="1:11">
      <c r="A1240">
        <v>1241</v>
      </c>
      <c r="B1240">
        <v>980</v>
      </c>
      <c r="C1240">
        <v>980</v>
      </c>
      <c r="D1240">
        <v>0.95429967699999996</v>
      </c>
      <c r="E1240">
        <v>2</v>
      </c>
      <c r="F1240">
        <v>1263</v>
      </c>
      <c r="G1240">
        <v>1028</v>
      </c>
      <c r="H1240">
        <v>1287</v>
      </c>
      <c r="I1240">
        <v>1286</v>
      </c>
      <c r="J1240">
        <v>-7.7303212569999999</v>
      </c>
      <c r="K1240">
        <f t="shared" si="19"/>
        <v>385</v>
      </c>
    </row>
    <row r="1241" spans="1:11">
      <c r="A1241">
        <v>1242</v>
      </c>
      <c r="B1241">
        <v>70</v>
      </c>
      <c r="C1241">
        <v>70</v>
      </c>
      <c r="D1241">
        <v>0.96060130399999999</v>
      </c>
      <c r="E1241">
        <v>1</v>
      </c>
      <c r="F1241">
        <v>1336</v>
      </c>
      <c r="G1241">
        <v>1</v>
      </c>
      <c r="H1241">
        <v>1267</v>
      </c>
      <c r="I1241">
        <v>1287</v>
      </c>
      <c r="J1241">
        <v>1.6767017310000001</v>
      </c>
      <c r="K1241">
        <f t="shared" si="19"/>
        <v>644.5</v>
      </c>
    </row>
    <row r="1242" spans="1:11">
      <c r="A1242">
        <v>1243</v>
      </c>
      <c r="B1242">
        <v>290</v>
      </c>
      <c r="C1242">
        <v>290</v>
      </c>
      <c r="D1242">
        <v>0.92860420499999996</v>
      </c>
      <c r="E1242">
        <v>2</v>
      </c>
      <c r="F1242">
        <v>1233</v>
      </c>
      <c r="G1242">
        <v>400</v>
      </c>
      <c r="H1242">
        <v>1288</v>
      </c>
      <c r="I1242">
        <v>1289</v>
      </c>
      <c r="J1242">
        <v>9.0780652459999995</v>
      </c>
      <c r="K1242">
        <f t="shared" si="19"/>
        <v>1044.5</v>
      </c>
    </row>
    <row r="1243" spans="1:11">
      <c r="A1243">
        <v>1244</v>
      </c>
      <c r="B1243">
        <v>730</v>
      </c>
      <c r="C1243">
        <v>730</v>
      </c>
      <c r="D1243">
        <v>0.97070513999999997</v>
      </c>
      <c r="E1243">
        <v>2</v>
      </c>
      <c r="F1243">
        <v>1343</v>
      </c>
      <c r="G1243">
        <v>655</v>
      </c>
      <c r="H1243">
        <v>1305</v>
      </c>
      <c r="I1243">
        <v>1288</v>
      </c>
      <c r="J1243">
        <v>-3.164666763</v>
      </c>
      <c r="K1243">
        <f t="shared" si="19"/>
        <v>11</v>
      </c>
    </row>
    <row r="1244" spans="1:11">
      <c r="A1244">
        <v>1245</v>
      </c>
      <c r="B1244">
        <v>1020</v>
      </c>
      <c r="C1244">
        <v>1020</v>
      </c>
      <c r="D1244">
        <v>0.90174472400000005</v>
      </c>
      <c r="E1244">
        <v>2</v>
      </c>
      <c r="F1244">
        <v>1268</v>
      </c>
      <c r="G1244">
        <v>1052</v>
      </c>
      <c r="H1244">
        <v>1284</v>
      </c>
      <c r="I1244">
        <v>1286</v>
      </c>
      <c r="J1244">
        <v>-7.7668048929999998</v>
      </c>
      <c r="K1244">
        <f t="shared" si="19"/>
        <v>409</v>
      </c>
    </row>
    <row r="1245" spans="1:11">
      <c r="A1245">
        <v>1246</v>
      </c>
      <c r="B1245">
        <v>90</v>
      </c>
      <c r="C1245">
        <v>90</v>
      </c>
      <c r="D1245">
        <v>0.98513684700000004</v>
      </c>
      <c r="E1245">
        <v>1</v>
      </c>
      <c r="F1245">
        <v>1316</v>
      </c>
      <c r="G1245">
        <v>47</v>
      </c>
      <c r="H1245">
        <v>1274</v>
      </c>
      <c r="I1245">
        <v>1287</v>
      </c>
      <c r="J1245">
        <v>3.1539989039999998</v>
      </c>
      <c r="K1245">
        <f t="shared" si="19"/>
        <v>690.5</v>
      </c>
    </row>
    <row r="1246" spans="1:11">
      <c r="A1246">
        <v>1247</v>
      </c>
      <c r="B1246">
        <v>350</v>
      </c>
      <c r="C1246">
        <v>350</v>
      </c>
      <c r="D1246">
        <v>0.92207831399999995</v>
      </c>
      <c r="E1246">
        <v>2</v>
      </c>
      <c r="F1246">
        <v>1253</v>
      </c>
      <c r="G1246">
        <v>430</v>
      </c>
      <c r="H1246">
        <v>1293</v>
      </c>
      <c r="I1246">
        <v>1289</v>
      </c>
      <c r="J1246">
        <v>8.5502973680000007</v>
      </c>
      <c r="K1246">
        <f t="shared" si="19"/>
        <v>1074.5</v>
      </c>
    </row>
    <row r="1247" spans="1:11">
      <c r="A1247">
        <v>1248</v>
      </c>
      <c r="B1247">
        <v>770</v>
      </c>
      <c r="C1247">
        <v>770</v>
      </c>
      <c r="D1247">
        <v>0.95533432699999998</v>
      </c>
      <c r="E1247">
        <v>2</v>
      </c>
      <c r="F1247">
        <v>1333</v>
      </c>
      <c r="G1247">
        <v>710</v>
      </c>
      <c r="H1247">
        <v>1303</v>
      </c>
      <c r="I1247">
        <v>1287</v>
      </c>
      <c r="J1247">
        <v>-4.3234198920000004</v>
      </c>
      <c r="K1247">
        <f t="shared" si="19"/>
        <v>66.5</v>
      </c>
    </row>
    <row r="1248" spans="1:11">
      <c r="A1248">
        <v>1249</v>
      </c>
      <c r="B1248">
        <v>1070</v>
      </c>
      <c r="C1248">
        <v>1070</v>
      </c>
      <c r="D1248">
        <v>0.90889531800000001</v>
      </c>
      <c r="E1248">
        <v>2</v>
      </c>
      <c r="F1248">
        <v>1273</v>
      </c>
      <c r="G1248">
        <v>1078</v>
      </c>
      <c r="H1248">
        <v>1277</v>
      </c>
      <c r="I1248">
        <v>1286</v>
      </c>
      <c r="J1248">
        <v>-7.5154090919999996</v>
      </c>
      <c r="K1248">
        <f t="shared" si="19"/>
        <v>435</v>
      </c>
    </row>
    <row r="1249" spans="1:11">
      <c r="A1249">
        <v>1250</v>
      </c>
      <c r="B1249">
        <v>110</v>
      </c>
      <c r="C1249">
        <v>110</v>
      </c>
      <c r="D1249">
        <v>0.97367324799999999</v>
      </c>
      <c r="E1249">
        <v>1</v>
      </c>
      <c r="F1249">
        <v>1286</v>
      </c>
      <c r="G1249">
        <v>104</v>
      </c>
      <c r="H1249">
        <v>1281</v>
      </c>
      <c r="I1249">
        <v>1288</v>
      </c>
      <c r="J1249">
        <v>4.4409805960000002</v>
      </c>
      <c r="K1249">
        <f t="shared" si="19"/>
        <v>748</v>
      </c>
    </row>
    <row r="1250" spans="1:11">
      <c r="A1250">
        <v>1251</v>
      </c>
      <c r="B1250">
        <v>420</v>
      </c>
      <c r="C1250">
        <v>420</v>
      </c>
      <c r="D1250">
        <v>0.91869490399999998</v>
      </c>
      <c r="E1250">
        <v>2</v>
      </c>
      <c r="F1250">
        <v>1278</v>
      </c>
      <c r="G1250">
        <v>465</v>
      </c>
      <c r="H1250">
        <v>1300</v>
      </c>
      <c r="I1250">
        <v>1288</v>
      </c>
      <c r="J1250">
        <v>7.1018305579999996</v>
      </c>
      <c r="K1250">
        <f t="shared" si="19"/>
        <v>-179</v>
      </c>
    </row>
    <row r="1251" spans="1:11">
      <c r="A1251">
        <v>1252</v>
      </c>
      <c r="B1251">
        <v>820</v>
      </c>
      <c r="C1251">
        <v>820</v>
      </c>
      <c r="D1251">
        <v>0.95556658299999997</v>
      </c>
      <c r="E1251">
        <v>2</v>
      </c>
      <c r="F1251">
        <v>1323</v>
      </c>
      <c r="G1251">
        <v>770</v>
      </c>
      <c r="H1251">
        <v>1298</v>
      </c>
      <c r="I1251">
        <v>1286</v>
      </c>
      <c r="J1251">
        <v>-5.5761987340000001</v>
      </c>
      <c r="K1251">
        <f t="shared" si="19"/>
        <v>127</v>
      </c>
    </row>
    <row r="1252" spans="1:11">
      <c r="A1252">
        <v>1253</v>
      </c>
      <c r="B1252">
        <v>1120</v>
      </c>
      <c r="C1252">
        <v>1120</v>
      </c>
      <c r="D1252">
        <v>0.93497358500000005</v>
      </c>
      <c r="E1252">
        <v>2</v>
      </c>
      <c r="F1252">
        <v>1273</v>
      </c>
      <c r="G1252">
        <v>1102</v>
      </c>
      <c r="H1252">
        <v>1264</v>
      </c>
      <c r="I1252">
        <v>1286</v>
      </c>
      <c r="J1252">
        <v>-6.9369976680000001</v>
      </c>
      <c r="K1252">
        <f t="shared" si="19"/>
        <v>459</v>
      </c>
    </row>
    <row r="1253" spans="1:11">
      <c r="A1253">
        <v>1254</v>
      </c>
      <c r="B1253">
        <v>120</v>
      </c>
      <c r="C1253">
        <v>120</v>
      </c>
      <c r="D1253">
        <v>0.976630522</v>
      </c>
      <c r="E1253">
        <v>1</v>
      </c>
      <c r="F1253">
        <v>1246</v>
      </c>
      <c r="G1253">
        <v>154</v>
      </c>
      <c r="H1253">
        <v>1281</v>
      </c>
      <c r="I1253">
        <v>1288</v>
      </c>
      <c r="J1253">
        <v>5.0163149230000004</v>
      </c>
      <c r="K1253">
        <f t="shared" si="19"/>
        <v>798</v>
      </c>
    </row>
    <row r="1254" spans="1:11">
      <c r="A1254">
        <v>1255</v>
      </c>
      <c r="B1254">
        <v>470</v>
      </c>
      <c r="C1254">
        <v>470</v>
      </c>
      <c r="D1254">
        <v>0.93585525400000003</v>
      </c>
      <c r="E1254">
        <v>2</v>
      </c>
      <c r="F1254">
        <v>1298</v>
      </c>
      <c r="G1254">
        <v>480</v>
      </c>
      <c r="H1254">
        <v>1303</v>
      </c>
      <c r="I1254">
        <v>1288</v>
      </c>
      <c r="J1254">
        <v>5.6786460930000002</v>
      </c>
      <c r="K1254">
        <f t="shared" si="19"/>
        <v>-164</v>
      </c>
    </row>
    <row r="1255" spans="1:11">
      <c r="A1255">
        <v>1256</v>
      </c>
      <c r="B1255">
        <v>840</v>
      </c>
      <c r="C1255">
        <v>840</v>
      </c>
      <c r="D1255">
        <v>0.96245595100000003</v>
      </c>
      <c r="E1255">
        <v>2</v>
      </c>
      <c r="F1255">
        <v>1308</v>
      </c>
      <c r="G1255">
        <v>840</v>
      </c>
      <c r="H1255">
        <v>1308</v>
      </c>
      <c r="I1255">
        <v>1286</v>
      </c>
      <c r="J1255">
        <v>-6.0079783539999996</v>
      </c>
      <c r="K1255">
        <f t="shared" si="19"/>
        <v>197</v>
      </c>
    </row>
    <row r="1256" spans="1:11">
      <c r="A1256">
        <v>1257</v>
      </c>
      <c r="B1256">
        <v>1210</v>
      </c>
      <c r="C1256">
        <v>1210</v>
      </c>
      <c r="D1256">
        <v>0.89311310399999999</v>
      </c>
      <c r="E1256">
        <v>2</v>
      </c>
      <c r="F1256">
        <v>1308</v>
      </c>
      <c r="G1256">
        <v>1122</v>
      </c>
      <c r="H1256">
        <v>1264</v>
      </c>
      <c r="I1256">
        <v>1284</v>
      </c>
      <c r="J1256">
        <v>-5.1136293180000001</v>
      </c>
      <c r="K1256">
        <f t="shared" si="19"/>
        <v>480</v>
      </c>
    </row>
    <row r="1257" spans="1:11">
      <c r="A1257">
        <v>1258</v>
      </c>
      <c r="B1257">
        <v>140</v>
      </c>
      <c r="C1257">
        <v>140</v>
      </c>
      <c r="D1257">
        <v>0.96886137100000003</v>
      </c>
      <c r="E1257">
        <v>1</v>
      </c>
      <c r="F1257">
        <v>1176</v>
      </c>
      <c r="G1257">
        <v>241</v>
      </c>
      <c r="H1257">
        <v>1277</v>
      </c>
      <c r="I1257">
        <v>1286</v>
      </c>
      <c r="J1257">
        <v>6.0369734199999998</v>
      </c>
      <c r="K1257">
        <f t="shared" si="19"/>
        <v>884</v>
      </c>
    </row>
    <row r="1258" spans="1:11">
      <c r="A1258">
        <v>1259</v>
      </c>
      <c r="B1258">
        <v>550</v>
      </c>
      <c r="C1258">
        <v>550</v>
      </c>
      <c r="D1258">
        <v>0.93111849599999996</v>
      </c>
      <c r="E1258">
        <v>2</v>
      </c>
      <c r="F1258">
        <v>1328</v>
      </c>
      <c r="G1258">
        <v>510</v>
      </c>
      <c r="H1258">
        <v>1308</v>
      </c>
      <c r="I1258">
        <v>1287</v>
      </c>
      <c r="J1258">
        <v>3.0060549679999999</v>
      </c>
      <c r="K1258">
        <f t="shared" si="19"/>
        <v>-133.5</v>
      </c>
    </row>
    <row r="1259" spans="1:11">
      <c r="A1259">
        <v>1260</v>
      </c>
      <c r="B1259">
        <v>880</v>
      </c>
      <c r="C1259">
        <v>880</v>
      </c>
      <c r="D1259">
        <v>0.97934024500000005</v>
      </c>
      <c r="E1259">
        <v>2</v>
      </c>
      <c r="F1259">
        <v>1288</v>
      </c>
      <c r="G1259">
        <v>915</v>
      </c>
      <c r="H1259">
        <v>1305</v>
      </c>
      <c r="I1259">
        <v>1285</v>
      </c>
      <c r="J1259">
        <v>-6.7404573189999999</v>
      </c>
      <c r="K1259">
        <f t="shared" si="19"/>
        <v>272.5</v>
      </c>
    </row>
    <row r="1260" spans="1:11">
      <c r="A1260">
        <v>1261</v>
      </c>
      <c r="B1260">
        <v>1280</v>
      </c>
      <c r="C1260">
        <v>1280</v>
      </c>
      <c r="D1260">
        <v>0.94743440999999995</v>
      </c>
      <c r="E1260">
        <v>2</v>
      </c>
      <c r="F1260">
        <v>1323</v>
      </c>
      <c r="G1260">
        <v>1162</v>
      </c>
      <c r="H1260">
        <v>1264</v>
      </c>
      <c r="I1260">
        <v>1284</v>
      </c>
      <c r="J1260">
        <v>-3.076401256</v>
      </c>
      <c r="K1260">
        <f t="shared" si="19"/>
        <v>520</v>
      </c>
    </row>
    <row r="1261" spans="1:11">
      <c r="A1261">
        <v>1262</v>
      </c>
      <c r="B1261">
        <v>180</v>
      </c>
      <c r="C1261">
        <v>180</v>
      </c>
      <c r="D1261">
        <v>0.95885652399999999</v>
      </c>
      <c r="E1261">
        <v>1</v>
      </c>
      <c r="F1261">
        <v>1146</v>
      </c>
      <c r="G1261">
        <v>304</v>
      </c>
      <c r="H1261">
        <v>1271</v>
      </c>
      <c r="I1261">
        <v>1285</v>
      </c>
      <c r="J1261">
        <v>7.5926770169999998</v>
      </c>
      <c r="K1261">
        <f t="shared" si="19"/>
        <v>946.5</v>
      </c>
    </row>
    <row r="1262" spans="1:11">
      <c r="A1262">
        <v>1263</v>
      </c>
      <c r="B1262">
        <v>600</v>
      </c>
      <c r="C1262">
        <v>600</v>
      </c>
      <c r="D1262">
        <v>0.96756136699999995</v>
      </c>
      <c r="E1262">
        <v>2</v>
      </c>
      <c r="F1262">
        <v>1333</v>
      </c>
      <c r="G1262">
        <v>555</v>
      </c>
      <c r="H1262">
        <v>1310</v>
      </c>
      <c r="I1262">
        <v>1286</v>
      </c>
      <c r="J1262">
        <v>1.22807548</v>
      </c>
      <c r="K1262">
        <f t="shared" si="19"/>
        <v>-88</v>
      </c>
    </row>
    <row r="1263" spans="1:11">
      <c r="A1263">
        <v>1264</v>
      </c>
      <c r="B1263">
        <v>930</v>
      </c>
      <c r="C1263">
        <v>930</v>
      </c>
      <c r="D1263">
        <v>0.96148865900000002</v>
      </c>
      <c r="E1263">
        <v>2</v>
      </c>
      <c r="F1263">
        <v>1288</v>
      </c>
      <c r="G1263">
        <v>948</v>
      </c>
      <c r="H1263">
        <v>1297</v>
      </c>
      <c r="I1263">
        <v>1284</v>
      </c>
      <c r="J1263">
        <v>-7.391909139</v>
      </c>
      <c r="K1263">
        <f t="shared" si="19"/>
        <v>306</v>
      </c>
    </row>
    <row r="1264" spans="1:11">
      <c r="A1264">
        <v>1265</v>
      </c>
      <c r="B1264">
        <v>0</v>
      </c>
      <c r="C1264">
        <v>0</v>
      </c>
      <c r="D1264">
        <v>0.97558840800000002</v>
      </c>
      <c r="E1264">
        <v>1</v>
      </c>
      <c r="F1264">
        <v>1316</v>
      </c>
      <c r="G1264">
        <v>1206</v>
      </c>
      <c r="H1264">
        <v>1261</v>
      </c>
      <c r="I1264">
        <v>1283</v>
      </c>
      <c r="J1264">
        <v>-5.1457363999999997</v>
      </c>
      <c r="K1264">
        <f t="shared" si="19"/>
        <v>564.5</v>
      </c>
    </row>
    <row r="1265" spans="1:11">
      <c r="A1265">
        <v>1266</v>
      </c>
      <c r="B1265">
        <v>220</v>
      </c>
      <c r="C1265">
        <v>220</v>
      </c>
      <c r="D1265">
        <v>0.96223365900000002</v>
      </c>
      <c r="E1265">
        <v>2</v>
      </c>
      <c r="F1265">
        <v>1233</v>
      </c>
      <c r="G1265">
        <v>320</v>
      </c>
      <c r="H1265">
        <v>1283</v>
      </c>
      <c r="I1265">
        <v>1285</v>
      </c>
      <c r="J1265">
        <v>8.5644488269999997</v>
      </c>
      <c r="K1265">
        <f t="shared" si="19"/>
        <v>962.5</v>
      </c>
    </row>
    <row r="1266" spans="1:11">
      <c r="A1266">
        <v>1267</v>
      </c>
      <c r="B1266">
        <v>640</v>
      </c>
      <c r="C1266">
        <v>640</v>
      </c>
      <c r="D1266">
        <v>0.97059848000000004</v>
      </c>
      <c r="E1266">
        <v>2</v>
      </c>
      <c r="F1266">
        <v>1333</v>
      </c>
      <c r="G1266">
        <v>595</v>
      </c>
      <c r="H1266">
        <v>1310</v>
      </c>
      <c r="I1266">
        <v>1285</v>
      </c>
      <c r="J1266">
        <v>-0.188636729</v>
      </c>
      <c r="K1266">
        <f t="shared" si="19"/>
        <v>-47.5</v>
      </c>
    </row>
    <row r="1267" spans="1:11">
      <c r="A1267">
        <v>1268</v>
      </c>
      <c r="B1267">
        <v>970</v>
      </c>
      <c r="C1267">
        <v>970</v>
      </c>
      <c r="D1267">
        <v>0.960680443</v>
      </c>
      <c r="E1267">
        <v>2</v>
      </c>
      <c r="F1267">
        <v>1288</v>
      </c>
      <c r="G1267">
        <v>982</v>
      </c>
      <c r="H1267">
        <v>1294</v>
      </c>
      <c r="I1267">
        <v>1283</v>
      </c>
      <c r="J1267">
        <v>-7.6884181299999996</v>
      </c>
      <c r="K1267">
        <f t="shared" si="19"/>
        <v>340.5</v>
      </c>
    </row>
    <row r="1268" spans="1:11">
      <c r="A1268">
        <v>1269</v>
      </c>
      <c r="B1268">
        <v>30</v>
      </c>
      <c r="C1268">
        <v>30</v>
      </c>
      <c r="D1268">
        <v>0.97598069399999998</v>
      </c>
      <c r="E1268">
        <v>1</v>
      </c>
      <c r="F1268">
        <v>1306</v>
      </c>
      <c r="G1268">
        <v>1259</v>
      </c>
      <c r="H1268">
        <v>1267</v>
      </c>
      <c r="I1268">
        <v>1282</v>
      </c>
      <c r="J1268">
        <v>-1.8909429760000001</v>
      </c>
      <c r="K1268">
        <f t="shared" si="19"/>
        <v>618</v>
      </c>
    </row>
    <row r="1269" spans="1:11">
      <c r="A1269">
        <v>1270</v>
      </c>
      <c r="B1269">
        <v>280</v>
      </c>
      <c r="C1269">
        <v>280</v>
      </c>
      <c r="D1269">
        <v>0.95497996100000004</v>
      </c>
      <c r="E1269">
        <v>2</v>
      </c>
      <c r="F1269">
        <v>1248</v>
      </c>
      <c r="G1269">
        <v>355</v>
      </c>
      <c r="H1269">
        <v>1285</v>
      </c>
      <c r="I1269">
        <v>1284</v>
      </c>
      <c r="J1269">
        <v>9.0863365379999994</v>
      </c>
      <c r="K1269">
        <f t="shared" si="19"/>
        <v>997</v>
      </c>
    </row>
    <row r="1270" spans="1:11">
      <c r="A1270">
        <v>1271</v>
      </c>
      <c r="B1270">
        <v>680</v>
      </c>
      <c r="C1270">
        <v>680</v>
      </c>
      <c r="D1270">
        <v>0.954770695</v>
      </c>
      <c r="E1270">
        <v>2</v>
      </c>
      <c r="F1270">
        <v>1323</v>
      </c>
      <c r="G1270">
        <v>635</v>
      </c>
      <c r="H1270">
        <v>1300</v>
      </c>
      <c r="I1270">
        <v>1284</v>
      </c>
      <c r="J1270">
        <v>-1.560961152</v>
      </c>
      <c r="K1270">
        <f t="shared" si="19"/>
        <v>-7</v>
      </c>
    </row>
    <row r="1271" spans="1:11">
      <c r="A1271">
        <v>1272</v>
      </c>
      <c r="B1271">
        <v>990</v>
      </c>
      <c r="C1271">
        <v>990</v>
      </c>
      <c r="D1271">
        <v>0.97212351299999999</v>
      </c>
      <c r="E1271">
        <v>2</v>
      </c>
      <c r="F1271">
        <v>1278</v>
      </c>
      <c r="G1271">
        <v>995</v>
      </c>
      <c r="H1271">
        <v>1281</v>
      </c>
      <c r="I1271">
        <v>1282</v>
      </c>
      <c r="J1271">
        <v>-7.7591652199999999</v>
      </c>
      <c r="K1271">
        <f t="shared" si="19"/>
        <v>354</v>
      </c>
    </row>
    <row r="1272" spans="1:11">
      <c r="A1272">
        <v>1273</v>
      </c>
      <c r="B1272">
        <v>30</v>
      </c>
      <c r="C1272">
        <v>30</v>
      </c>
      <c r="D1272">
        <v>0.97233625599999995</v>
      </c>
      <c r="E1272">
        <v>1</v>
      </c>
      <c r="F1272">
        <v>1286</v>
      </c>
      <c r="G1272">
        <v>7</v>
      </c>
      <c r="H1272">
        <v>1264</v>
      </c>
      <c r="I1272">
        <v>1283</v>
      </c>
      <c r="J1272">
        <v>-1.8909429760000001</v>
      </c>
      <c r="K1272">
        <f t="shared" si="19"/>
        <v>648.5</v>
      </c>
    </row>
    <row r="1273" spans="1:11">
      <c r="A1273">
        <v>1274</v>
      </c>
      <c r="B1273">
        <v>290</v>
      </c>
      <c r="C1273">
        <v>290</v>
      </c>
      <c r="D1273">
        <v>0.95454668499999995</v>
      </c>
      <c r="E1273">
        <v>2</v>
      </c>
      <c r="F1273">
        <v>1253</v>
      </c>
      <c r="G1273">
        <v>350</v>
      </c>
      <c r="H1273">
        <v>1283</v>
      </c>
      <c r="I1273">
        <v>1285</v>
      </c>
      <c r="J1273">
        <v>9.0780652459999995</v>
      </c>
      <c r="K1273">
        <f t="shared" si="19"/>
        <v>992.5</v>
      </c>
    </row>
    <row r="1274" spans="1:11">
      <c r="A1274">
        <v>1275</v>
      </c>
      <c r="B1274">
        <v>670</v>
      </c>
      <c r="C1274">
        <v>670</v>
      </c>
      <c r="D1274">
        <v>0.95919966599999995</v>
      </c>
      <c r="E1274">
        <v>2</v>
      </c>
      <c r="F1274">
        <v>1313</v>
      </c>
      <c r="G1274">
        <v>645</v>
      </c>
      <c r="H1274">
        <v>1300</v>
      </c>
      <c r="I1274">
        <v>1284</v>
      </c>
      <c r="J1274">
        <v>-1.2238828239999999</v>
      </c>
      <c r="K1274">
        <f t="shared" si="19"/>
        <v>3</v>
      </c>
    </row>
    <row r="1275" spans="1:11">
      <c r="A1275">
        <v>1276</v>
      </c>
      <c r="B1275">
        <v>1000</v>
      </c>
      <c r="C1275">
        <v>1000</v>
      </c>
      <c r="D1275">
        <v>0.93058908399999996</v>
      </c>
      <c r="E1275">
        <v>2</v>
      </c>
      <c r="F1275">
        <v>1288</v>
      </c>
      <c r="G1275">
        <v>992</v>
      </c>
      <c r="H1275">
        <v>1284</v>
      </c>
      <c r="I1275">
        <v>1283</v>
      </c>
      <c r="J1275">
        <v>-7.7748894000000002</v>
      </c>
      <c r="K1275">
        <f t="shared" si="19"/>
        <v>350.5</v>
      </c>
    </row>
    <row r="1276" spans="1:11">
      <c r="A1276">
        <v>1277</v>
      </c>
      <c r="B1276">
        <v>30</v>
      </c>
      <c r="C1276">
        <v>30</v>
      </c>
      <c r="D1276">
        <v>0.975305384</v>
      </c>
      <c r="E1276">
        <v>1</v>
      </c>
      <c r="F1276">
        <v>1276</v>
      </c>
      <c r="G1276">
        <v>24</v>
      </c>
      <c r="H1276">
        <v>1271</v>
      </c>
      <c r="I1276">
        <v>1284</v>
      </c>
      <c r="J1276">
        <v>-1.8909429760000001</v>
      </c>
      <c r="K1276">
        <f t="shared" si="19"/>
        <v>666</v>
      </c>
    </row>
    <row r="1277" spans="1:11">
      <c r="A1277">
        <v>1278</v>
      </c>
      <c r="B1277">
        <v>320</v>
      </c>
      <c r="C1277">
        <v>320</v>
      </c>
      <c r="D1277">
        <v>0.934533952</v>
      </c>
      <c r="E1277">
        <v>2</v>
      </c>
      <c r="F1277">
        <v>1268</v>
      </c>
      <c r="G1277">
        <v>360</v>
      </c>
      <c r="H1277">
        <v>1288</v>
      </c>
      <c r="I1277">
        <v>1285</v>
      </c>
      <c r="J1277">
        <v>8.9106901769999993</v>
      </c>
      <c r="K1277">
        <f t="shared" si="19"/>
        <v>1002.5</v>
      </c>
    </row>
    <row r="1278" spans="1:11">
      <c r="A1278">
        <v>1279</v>
      </c>
      <c r="B1278">
        <v>690</v>
      </c>
      <c r="C1278">
        <v>690</v>
      </c>
      <c r="D1278">
        <v>0.96700629699999996</v>
      </c>
      <c r="E1278">
        <v>2</v>
      </c>
      <c r="F1278">
        <v>1308</v>
      </c>
      <c r="G1278">
        <v>670</v>
      </c>
      <c r="H1278">
        <v>1298</v>
      </c>
      <c r="I1278">
        <v>1283</v>
      </c>
      <c r="J1278">
        <v>-1.893212484</v>
      </c>
      <c r="K1278">
        <f t="shared" si="19"/>
        <v>28.5</v>
      </c>
    </row>
    <row r="1279" spans="1:11">
      <c r="A1279">
        <v>1280</v>
      </c>
      <c r="B1279">
        <v>1020</v>
      </c>
      <c r="C1279">
        <v>1020</v>
      </c>
      <c r="D1279">
        <v>0.92528179099999996</v>
      </c>
      <c r="E1279">
        <v>2</v>
      </c>
      <c r="F1279">
        <v>1288</v>
      </c>
      <c r="G1279">
        <v>1005</v>
      </c>
      <c r="H1279">
        <v>1281</v>
      </c>
      <c r="I1279">
        <v>1282</v>
      </c>
      <c r="J1279">
        <v>-7.7668048929999998</v>
      </c>
      <c r="K1279">
        <f t="shared" si="19"/>
        <v>364</v>
      </c>
    </row>
    <row r="1280" spans="1:11">
      <c r="A1280">
        <v>1281</v>
      </c>
      <c r="B1280">
        <v>40</v>
      </c>
      <c r="C1280">
        <v>40</v>
      </c>
      <c r="D1280">
        <v>0.96847441199999995</v>
      </c>
      <c r="E1280">
        <v>1</v>
      </c>
      <c r="F1280">
        <v>1266</v>
      </c>
      <c r="G1280">
        <v>44</v>
      </c>
      <c r="H1280">
        <v>1271</v>
      </c>
      <c r="I1280">
        <v>1283</v>
      </c>
      <c r="J1280">
        <v>-0.91905079300000003</v>
      </c>
      <c r="K1280">
        <f t="shared" si="19"/>
        <v>685.5</v>
      </c>
    </row>
    <row r="1281" spans="1:11">
      <c r="A1281">
        <v>1282</v>
      </c>
      <c r="B1281">
        <v>340</v>
      </c>
      <c r="C1281">
        <v>340</v>
      </c>
      <c r="D1281">
        <v>0.95814926199999995</v>
      </c>
      <c r="E1281">
        <v>2</v>
      </c>
      <c r="F1281">
        <v>1273</v>
      </c>
      <c r="G1281">
        <v>370</v>
      </c>
      <c r="H1281">
        <v>1288</v>
      </c>
      <c r="I1281">
        <v>1285</v>
      </c>
      <c r="J1281">
        <v>8.6902564990000002</v>
      </c>
      <c r="K1281">
        <f t="shared" si="19"/>
        <v>1012.5</v>
      </c>
    </row>
    <row r="1282" spans="1:11">
      <c r="A1282">
        <v>1283</v>
      </c>
      <c r="B1282">
        <v>700</v>
      </c>
      <c r="C1282">
        <v>700</v>
      </c>
      <c r="D1282">
        <v>0.95955508599999995</v>
      </c>
      <c r="E1282">
        <v>2</v>
      </c>
      <c r="F1282">
        <v>1303</v>
      </c>
      <c r="G1282">
        <v>685</v>
      </c>
      <c r="H1282">
        <v>1295</v>
      </c>
      <c r="I1282">
        <v>1283</v>
      </c>
      <c r="J1282">
        <v>-2.2201624199999999</v>
      </c>
      <c r="K1282">
        <f t="shared" ref="K1282:K1345" si="20">IF(G1282+I1282/2 &lt;1080,G1282+I1282/2,G1282-I1282/2)</f>
        <v>43.5</v>
      </c>
    </row>
    <row r="1283" spans="1:11">
      <c r="A1283">
        <v>1284</v>
      </c>
      <c r="B1283">
        <v>1030</v>
      </c>
      <c r="C1283">
        <v>1030</v>
      </c>
      <c r="D1283">
        <v>0.964735546</v>
      </c>
      <c r="E1283">
        <v>2</v>
      </c>
      <c r="F1283">
        <v>1288</v>
      </c>
      <c r="G1283">
        <v>1008</v>
      </c>
      <c r="H1283">
        <v>1277</v>
      </c>
      <c r="I1283">
        <v>1282</v>
      </c>
      <c r="J1283">
        <v>-7.74294393</v>
      </c>
      <c r="K1283">
        <f t="shared" si="20"/>
        <v>367</v>
      </c>
    </row>
    <row r="1284" spans="1:11">
      <c r="A1284">
        <v>1285</v>
      </c>
      <c r="B1284">
        <v>40</v>
      </c>
      <c r="C1284">
        <v>40</v>
      </c>
      <c r="D1284">
        <v>0.96473766299999997</v>
      </c>
      <c r="E1284">
        <v>1</v>
      </c>
      <c r="F1284">
        <v>1256</v>
      </c>
      <c r="G1284">
        <v>57</v>
      </c>
      <c r="H1284">
        <v>1274</v>
      </c>
      <c r="I1284">
        <v>1283</v>
      </c>
      <c r="J1284">
        <v>-0.91905079300000003</v>
      </c>
      <c r="K1284">
        <f t="shared" si="20"/>
        <v>698.5</v>
      </c>
    </row>
    <row r="1285" spans="1:11">
      <c r="A1285">
        <v>1286</v>
      </c>
      <c r="B1285">
        <v>360</v>
      </c>
      <c r="C1285">
        <v>360</v>
      </c>
      <c r="D1285">
        <v>0.94722308200000005</v>
      </c>
      <c r="E1285">
        <v>2</v>
      </c>
      <c r="F1285">
        <v>1283</v>
      </c>
      <c r="G1285">
        <v>365</v>
      </c>
      <c r="H1285">
        <v>1285</v>
      </c>
      <c r="I1285">
        <v>1284</v>
      </c>
      <c r="J1285">
        <v>8.3917724339999999</v>
      </c>
      <c r="K1285">
        <f t="shared" si="20"/>
        <v>1007</v>
      </c>
    </row>
    <row r="1286" spans="1:11">
      <c r="A1286">
        <v>1287</v>
      </c>
      <c r="B1286">
        <v>690</v>
      </c>
      <c r="C1286">
        <v>690</v>
      </c>
      <c r="D1286">
        <v>0.95976469099999995</v>
      </c>
      <c r="E1286">
        <v>2</v>
      </c>
      <c r="F1286">
        <v>1288</v>
      </c>
      <c r="G1286">
        <v>705</v>
      </c>
      <c r="H1286">
        <v>1295</v>
      </c>
      <c r="I1286">
        <v>1283</v>
      </c>
      <c r="J1286">
        <v>-1.893212484</v>
      </c>
      <c r="K1286">
        <f t="shared" si="20"/>
        <v>63.5</v>
      </c>
    </row>
    <row r="1287" spans="1:11">
      <c r="A1287">
        <v>1288</v>
      </c>
      <c r="B1287">
        <v>1050</v>
      </c>
      <c r="C1287">
        <v>1050</v>
      </c>
      <c r="D1287">
        <v>0.863545228</v>
      </c>
      <c r="E1287">
        <v>2</v>
      </c>
      <c r="F1287">
        <v>1303</v>
      </c>
      <c r="G1287">
        <v>998</v>
      </c>
      <c r="H1287">
        <v>1277</v>
      </c>
      <c r="I1287">
        <v>1282</v>
      </c>
      <c r="J1287">
        <v>-7.655557333</v>
      </c>
      <c r="K1287">
        <f t="shared" si="20"/>
        <v>357</v>
      </c>
    </row>
    <row r="1288" spans="1:11">
      <c r="A1288">
        <v>1289</v>
      </c>
      <c r="B1288">
        <v>30</v>
      </c>
      <c r="C1288">
        <v>30</v>
      </c>
      <c r="D1288">
        <v>0.95682252300000004</v>
      </c>
      <c r="E1288">
        <v>1</v>
      </c>
      <c r="F1288">
        <v>1226</v>
      </c>
      <c r="G1288">
        <v>77</v>
      </c>
      <c r="H1288">
        <v>1274</v>
      </c>
      <c r="I1288">
        <v>1284</v>
      </c>
      <c r="J1288">
        <v>-1.8909429760000001</v>
      </c>
      <c r="K1288">
        <f t="shared" si="20"/>
        <v>719</v>
      </c>
    </row>
    <row r="1289" spans="1:11">
      <c r="A1289">
        <v>1290</v>
      </c>
      <c r="B1289">
        <v>380</v>
      </c>
      <c r="C1289">
        <v>380</v>
      </c>
      <c r="D1289">
        <v>0.91224632100000003</v>
      </c>
      <c r="E1289">
        <v>2</v>
      </c>
      <c r="F1289">
        <v>1298</v>
      </c>
      <c r="G1289">
        <v>385</v>
      </c>
      <c r="H1289">
        <v>1300</v>
      </c>
      <c r="I1289">
        <v>1285</v>
      </c>
      <c r="J1289">
        <v>8.0227295860000005</v>
      </c>
      <c r="K1289">
        <f t="shared" si="20"/>
        <v>1027.5</v>
      </c>
    </row>
    <row r="1290" spans="1:11">
      <c r="A1290">
        <v>1291</v>
      </c>
      <c r="B1290">
        <v>740</v>
      </c>
      <c r="C1290">
        <v>740</v>
      </c>
      <c r="D1290">
        <v>0.97487753600000004</v>
      </c>
      <c r="E1290">
        <v>2</v>
      </c>
      <c r="F1290">
        <v>1303</v>
      </c>
      <c r="G1290">
        <v>730</v>
      </c>
      <c r="H1290">
        <v>1298</v>
      </c>
      <c r="I1290">
        <v>1283</v>
      </c>
      <c r="J1290">
        <v>-3.465942987</v>
      </c>
      <c r="K1290">
        <f t="shared" si="20"/>
        <v>88.5</v>
      </c>
    </row>
    <row r="1291" spans="1:11">
      <c r="A1291">
        <v>1292</v>
      </c>
      <c r="B1291">
        <v>1080</v>
      </c>
      <c r="C1291">
        <v>1080</v>
      </c>
      <c r="D1291">
        <v>0.90997973300000001</v>
      </c>
      <c r="E1291">
        <v>2</v>
      </c>
      <c r="F1291">
        <v>1293</v>
      </c>
      <c r="G1291">
        <v>1028</v>
      </c>
      <c r="H1291">
        <v>1267</v>
      </c>
      <c r="I1291">
        <v>1282</v>
      </c>
      <c r="J1291">
        <v>-7.4256477959999998</v>
      </c>
      <c r="K1291">
        <f t="shared" si="20"/>
        <v>387</v>
      </c>
    </row>
    <row r="1292" spans="1:11">
      <c r="A1292">
        <v>1293</v>
      </c>
      <c r="B1292">
        <v>50</v>
      </c>
      <c r="C1292">
        <v>50</v>
      </c>
      <c r="D1292">
        <v>0.94981043499999995</v>
      </c>
      <c r="E1292">
        <v>1</v>
      </c>
      <c r="F1292">
        <v>1216</v>
      </c>
      <c r="G1292">
        <v>111</v>
      </c>
      <c r="H1292">
        <v>1277</v>
      </c>
      <c r="I1292">
        <v>1284</v>
      </c>
      <c r="J1292">
        <v>-1.381733E-3</v>
      </c>
      <c r="K1292">
        <f t="shared" si="20"/>
        <v>753</v>
      </c>
    </row>
    <row r="1293" spans="1:11">
      <c r="A1293">
        <v>1294</v>
      </c>
      <c r="B1293">
        <v>420</v>
      </c>
      <c r="C1293">
        <v>420</v>
      </c>
      <c r="D1293">
        <v>0.95194485299999998</v>
      </c>
      <c r="E1293">
        <v>2</v>
      </c>
      <c r="F1293">
        <v>1308</v>
      </c>
      <c r="G1293">
        <v>410</v>
      </c>
      <c r="H1293">
        <v>1303</v>
      </c>
      <c r="I1293">
        <v>1285</v>
      </c>
      <c r="J1293">
        <v>7.1018305579999996</v>
      </c>
      <c r="K1293">
        <f t="shared" si="20"/>
        <v>1052.5</v>
      </c>
    </row>
    <row r="1294" spans="1:11">
      <c r="A1294">
        <v>1295</v>
      </c>
      <c r="B1294">
        <v>770</v>
      </c>
      <c r="C1294">
        <v>770</v>
      </c>
      <c r="D1294">
        <v>0.95220517199999999</v>
      </c>
      <c r="E1294">
        <v>2</v>
      </c>
      <c r="F1294">
        <v>1298</v>
      </c>
      <c r="G1294">
        <v>755</v>
      </c>
      <c r="H1294">
        <v>1290</v>
      </c>
      <c r="I1294">
        <v>1283</v>
      </c>
      <c r="J1294">
        <v>-4.3234198920000004</v>
      </c>
      <c r="K1294">
        <f t="shared" si="20"/>
        <v>113.5</v>
      </c>
    </row>
    <row r="1295" spans="1:11">
      <c r="A1295">
        <v>1296</v>
      </c>
      <c r="B1295">
        <v>1090</v>
      </c>
      <c r="C1295">
        <v>1090</v>
      </c>
      <c r="D1295">
        <v>0.940999696</v>
      </c>
      <c r="E1295">
        <v>2</v>
      </c>
      <c r="F1295">
        <v>1283</v>
      </c>
      <c r="G1295">
        <v>1045</v>
      </c>
      <c r="H1295">
        <v>1261</v>
      </c>
      <c r="I1295">
        <v>1281</v>
      </c>
      <c r="J1295">
        <v>-7.3228418030000002</v>
      </c>
      <c r="K1295">
        <f t="shared" si="20"/>
        <v>404.5</v>
      </c>
    </row>
    <row r="1296" spans="1:11">
      <c r="A1296">
        <v>1297</v>
      </c>
      <c r="B1296">
        <v>60</v>
      </c>
      <c r="C1296">
        <v>60</v>
      </c>
      <c r="D1296">
        <v>0.94510828800000002</v>
      </c>
      <c r="E1296">
        <v>1</v>
      </c>
      <c r="F1296">
        <v>1216</v>
      </c>
      <c r="G1296">
        <v>117</v>
      </c>
      <c r="H1296">
        <v>1274</v>
      </c>
      <c r="I1296">
        <v>1283</v>
      </c>
      <c r="J1296">
        <v>0.86342133099999996</v>
      </c>
      <c r="K1296">
        <f t="shared" si="20"/>
        <v>758.5</v>
      </c>
    </row>
    <row r="1297" spans="1:11">
      <c r="A1297">
        <v>1298</v>
      </c>
      <c r="B1297">
        <v>420</v>
      </c>
      <c r="C1297">
        <v>420</v>
      </c>
      <c r="D1297">
        <v>0.95689237900000002</v>
      </c>
      <c r="E1297">
        <v>2</v>
      </c>
      <c r="F1297">
        <v>1303</v>
      </c>
      <c r="G1297">
        <v>415</v>
      </c>
      <c r="H1297">
        <v>1300</v>
      </c>
      <c r="I1297">
        <v>1285</v>
      </c>
      <c r="J1297">
        <v>7.1018305579999996</v>
      </c>
      <c r="K1297">
        <f t="shared" si="20"/>
        <v>1057.5</v>
      </c>
    </row>
    <row r="1298" spans="1:11">
      <c r="A1298">
        <v>1299</v>
      </c>
      <c r="B1298">
        <v>770</v>
      </c>
      <c r="C1298">
        <v>770</v>
      </c>
      <c r="D1298">
        <v>0.980879426</v>
      </c>
      <c r="E1298">
        <v>2</v>
      </c>
      <c r="F1298">
        <v>1298</v>
      </c>
      <c r="G1298">
        <v>765</v>
      </c>
      <c r="H1298">
        <v>1295</v>
      </c>
      <c r="I1298">
        <v>1283</v>
      </c>
      <c r="J1298">
        <v>-4.3234198920000004</v>
      </c>
      <c r="K1298">
        <f t="shared" si="20"/>
        <v>123.5</v>
      </c>
    </row>
    <row r="1299" spans="1:11">
      <c r="A1299">
        <v>1300</v>
      </c>
      <c r="B1299">
        <v>1110</v>
      </c>
      <c r="C1299">
        <v>1110</v>
      </c>
      <c r="D1299">
        <v>0.92461540099999995</v>
      </c>
      <c r="E1299">
        <v>2</v>
      </c>
      <c r="F1299">
        <v>1293</v>
      </c>
      <c r="G1299">
        <v>1052</v>
      </c>
      <c r="H1299">
        <v>1264</v>
      </c>
      <c r="I1299">
        <v>1281</v>
      </c>
      <c r="J1299">
        <v>-7.0784187440000004</v>
      </c>
      <c r="K1299">
        <f t="shared" si="20"/>
        <v>411.5</v>
      </c>
    </row>
    <row r="1300" spans="1:11">
      <c r="A1300">
        <v>1301</v>
      </c>
      <c r="B1300">
        <v>70</v>
      </c>
      <c r="C1300">
        <v>70</v>
      </c>
      <c r="D1300">
        <v>0.95505508500000003</v>
      </c>
      <c r="E1300">
        <v>1</v>
      </c>
      <c r="F1300">
        <v>1206</v>
      </c>
      <c r="G1300">
        <v>134</v>
      </c>
      <c r="H1300">
        <v>1271</v>
      </c>
      <c r="I1300">
        <v>1284</v>
      </c>
      <c r="J1300">
        <v>1.6767017310000001</v>
      </c>
      <c r="K1300">
        <f t="shared" si="20"/>
        <v>776</v>
      </c>
    </row>
    <row r="1301" spans="1:11">
      <c r="A1301">
        <v>1302</v>
      </c>
      <c r="B1301">
        <v>430</v>
      </c>
      <c r="C1301">
        <v>430</v>
      </c>
      <c r="D1301">
        <v>0.94587064099999996</v>
      </c>
      <c r="E1301">
        <v>2</v>
      </c>
      <c r="F1301">
        <v>1303</v>
      </c>
      <c r="G1301">
        <v>430</v>
      </c>
      <c r="H1301">
        <v>1303</v>
      </c>
      <c r="I1301">
        <v>1286</v>
      </c>
      <c r="J1301">
        <v>6.8386001500000004</v>
      </c>
      <c r="K1301">
        <f t="shared" si="20"/>
        <v>1073</v>
      </c>
    </row>
    <row r="1302" spans="1:11">
      <c r="A1302">
        <v>1303</v>
      </c>
      <c r="B1302">
        <v>790</v>
      </c>
      <c r="C1302">
        <v>790</v>
      </c>
      <c r="D1302">
        <v>0.98099953299999998</v>
      </c>
      <c r="E1302">
        <v>2</v>
      </c>
      <c r="F1302">
        <v>1303</v>
      </c>
      <c r="G1302">
        <v>775</v>
      </c>
      <c r="H1302">
        <v>1295</v>
      </c>
      <c r="I1302">
        <v>1284</v>
      </c>
      <c r="J1302">
        <v>-4.8527006720000001</v>
      </c>
      <c r="K1302">
        <f t="shared" si="20"/>
        <v>133</v>
      </c>
    </row>
    <row r="1303" spans="1:11">
      <c r="A1303">
        <v>1304</v>
      </c>
      <c r="B1303">
        <v>1120</v>
      </c>
      <c r="C1303">
        <v>1120</v>
      </c>
      <c r="D1303">
        <v>0.93704633199999998</v>
      </c>
      <c r="E1303">
        <v>2</v>
      </c>
      <c r="F1303">
        <v>1288</v>
      </c>
      <c r="G1303">
        <v>1065</v>
      </c>
      <c r="H1303">
        <v>1261</v>
      </c>
      <c r="I1303">
        <v>1282</v>
      </c>
      <c r="J1303">
        <v>-6.9369976680000001</v>
      </c>
      <c r="K1303">
        <f t="shared" si="20"/>
        <v>424</v>
      </c>
    </row>
    <row r="1304" spans="1:11">
      <c r="A1304">
        <v>1305</v>
      </c>
      <c r="B1304">
        <v>80</v>
      </c>
      <c r="C1304">
        <v>80</v>
      </c>
      <c r="D1304">
        <v>0.94990966799999998</v>
      </c>
      <c r="E1304">
        <v>1</v>
      </c>
      <c r="F1304">
        <v>1206</v>
      </c>
      <c r="G1304">
        <v>147</v>
      </c>
      <c r="H1304">
        <v>1274</v>
      </c>
      <c r="I1304">
        <v>1284</v>
      </c>
      <c r="J1304">
        <v>2.4397890059999998</v>
      </c>
      <c r="K1304">
        <f t="shared" si="20"/>
        <v>789</v>
      </c>
    </row>
    <row r="1305" spans="1:11">
      <c r="A1305">
        <v>1306</v>
      </c>
      <c r="B1305">
        <v>450</v>
      </c>
      <c r="C1305">
        <v>450</v>
      </c>
      <c r="D1305">
        <v>0.950055384</v>
      </c>
      <c r="E1305">
        <v>2</v>
      </c>
      <c r="F1305">
        <v>1308</v>
      </c>
      <c r="G1305">
        <v>455</v>
      </c>
      <c r="H1305">
        <v>1310</v>
      </c>
      <c r="I1305">
        <v>1287</v>
      </c>
      <c r="J1305">
        <v>6.2784118680000001</v>
      </c>
      <c r="K1305">
        <f t="shared" si="20"/>
        <v>-188.5</v>
      </c>
    </row>
    <row r="1306" spans="1:11">
      <c r="A1306">
        <v>1307</v>
      </c>
      <c r="B1306">
        <v>830</v>
      </c>
      <c r="C1306">
        <v>830</v>
      </c>
      <c r="D1306">
        <v>0.98156844600000004</v>
      </c>
      <c r="E1306">
        <v>2</v>
      </c>
      <c r="F1306">
        <v>1313</v>
      </c>
      <c r="G1306">
        <v>800</v>
      </c>
      <c r="H1306">
        <v>1298</v>
      </c>
      <c r="I1306">
        <v>1284</v>
      </c>
      <c r="J1306">
        <v>-5.7973359179999999</v>
      </c>
      <c r="K1306">
        <f t="shared" si="20"/>
        <v>158</v>
      </c>
    </row>
    <row r="1307" spans="1:11">
      <c r="A1307">
        <v>1308</v>
      </c>
      <c r="B1307">
        <v>1150</v>
      </c>
      <c r="C1307">
        <v>1150</v>
      </c>
      <c r="D1307">
        <v>0.94563634500000004</v>
      </c>
      <c r="E1307">
        <v>2</v>
      </c>
      <c r="F1307">
        <v>1283</v>
      </c>
      <c r="G1307">
        <v>1105</v>
      </c>
      <c r="H1307">
        <v>1261</v>
      </c>
      <c r="I1307">
        <v>1283</v>
      </c>
      <c r="J1307">
        <v>-6.4373618329999998</v>
      </c>
      <c r="K1307">
        <f t="shared" si="20"/>
        <v>463.5</v>
      </c>
    </row>
    <row r="1308" spans="1:11">
      <c r="A1308">
        <v>1309</v>
      </c>
      <c r="B1308">
        <v>120</v>
      </c>
      <c r="C1308">
        <v>120</v>
      </c>
      <c r="D1308">
        <v>0.96215530599999999</v>
      </c>
      <c r="E1308">
        <v>1</v>
      </c>
      <c r="F1308">
        <v>1216</v>
      </c>
      <c r="G1308">
        <v>177</v>
      </c>
      <c r="H1308">
        <v>1274</v>
      </c>
      <c r="I1308">
        <v>1285</v>
      </c>
      <c r="J1308">
        <v>5.0163149230000004</v>
      </c>
      <c r="K1308">
        <f t="shared" si="20"/>
        <v>819.5</v>
      </c>
    </row>
    <row r="1309" spans="1:11">
      <c r="A1309">
        <v>1310</v>
      </c>
      <c r="B1309">
        <v>480</v>
      </c>
      <c r="C1309">
        <v>480</v>
      </c>
      <c r="D1309">
        <v>0.94271414499999995</v>
      </c>
      <c r="E1309">
        <v>2</v>
      </c>
      <c r="F1309">
        <v>1303</v>
      </c>
      <c r="G1309">
        <v>480</v>
      </c>
      <c r="H1309">
        <v>1303</v>
      </c>
      <c r="I1309">
        <v>1286</v>
      </c>
      <c r="J1309">
        <v>5.3658920959999996</v>
      </c>
      <c r="K1309">
        <f t="shared" si="20"/>
        <v>-163</v>
      </c>
    </row>
    <row r="1310" spans="1:11">
      <c r="A1310">
        <v>1311</v>
      </c>
      <c r="B1310">
        <v>840</v>
      </c>
      <c r="C1310">
        <v>840</v>
      </c>
      <c r="D1310">
        <v>0.986381654</v>
      </c>
      <c r="E1310">
        <v>2</v>
      </c>
      <c r="F1310">
        <v>1303</v>
      </c>
      <c r="G1310">
        <v>835</v>
      </c>
      <c r="H1310">
        <v>1300</v>
      </c>
      <c r="I1310">
        <v>1284</v>
      </c>
      <c r="J1310">
        <v>-6.0079783539999996</v>
      </c>
      <c r="K1310">
        <f t="shared" si="20"/>
        <v>193</v>
      </c>
    </row>
    <row r="1311" spans="1:11">
      <c r="A1311">
        <v>1312</v>
      </c>
      <c r="B1311">
        <v>1190</v>
      </c>
      <c r="C1311">
        <v>1190</v>
      </c>
      <c r="D1311">
        <v>0.93605527399999999</v>
      </c>
      <c r="E1311">
        <v>2</v>
      </c>
      <c r="F1311">
        <v>1298</v>
      </c>
      <c r="G1311">
        <v>1115</v>
      </c>
      <c r="H1311">
        <v>1261</v>
      </c>
      <c r="I1311">
        <v>1284</v>
      </c>
      <c r="J1311">
        <v>-5.6011582090000003</v>
      </c>
      <c r="K1311">
        <f t="shared" si="20"/>
        <v>473</v>
      </c>
    </row>
    <row r="1312" spans="1:11">
      <c r="A1312">
        <v>1313</v>
      </c>
      <c r="B1312">
        <v>130</v>
      </c>
      <c r="C1312">
        <v>130</v>
      </c>
      <c r="D1312">
        <v>0.96432177299999999</v>
      </c>
      <c r="E1312">
        <v>1</v>
      </c>
      <c r="F1312">
        <v>1186</v>
      </c>
      <c r="G1312">
        <v>207</v>
      </c>
      <c r="H1312">
        <v>1264</v>
      </c>
      <c r="I1312">
        <v>1286</v>
      </c>
      <c r="J1312">
        <v>5.5478969359999999</v>
      </c>
      <c r="K1312">
        <f t="shared" si="20"/>
        <v>850</v>
      </c>
    </row>
    <row r="1313" spans="1:11">
      <c r="A1313">
        <v>1314</v>
      </c>
      <c r="B1313">
        <v>490</v>
      </c>
      <c r="C1313">
        <v>490</v>
      </c>
      <c r="D1313">
        <v>0.95397602500000001</v>
      </c>
      <c r="E1313">
        <v>2</v>
      </c>
      <c r="F1313">
        <v>1303</v>
      </c>
      <c r="G1313">
        <v>490</v>
      </c>
      <c r="H1313">
        <v>1303</v>
      </c>
      <c r="I1313">
        <v>1287</v>
      </c>
      <c r="J1313">
        <v>5.0455806819999998</v>
      </c>
      <c r="K1313">
        <f t="shared" si="20"/>
        <v>-153.5</v>
      </c>
    </row>
    <row r="1314" spans="1:11">
      <c r="A1314">
        <v>1315</v>
      </c>
      <c r="B1314">
        <v>850</v>
      </c>
      <c r="C1314">
        <v>850</v>
      </c>
      <c r="D1314">
        <v>0.98260996599999995</v>
      </c>
      <c r="E1314">
        <v>2</v>
      </c>
      <c r="F1314">
        <v>1303</v>
      </c>
      <c r="G1314">
        <v>840</v>
      </c>
      <c r="H1314">
        <v>1298</v>
      </c>
      <c r="I1314">
        <v>1286</v>
      </c>
      <c r="J1314">
        <v>-6.2078585329999996</v>
      </c>
      <c r="K1314">
        <f t="shared" si="20"/>
        <v>197</v>
      </c>
    </row>
    <row r="1315" spans="1:11">
      <c r="A1315">
        <v>1316</v>
      </c>
      <c r="B1315">
        <v>1190</v>
      </c>
      <c r="C1315">
        <v>1190</v>
      </c>
      <c r="D1315">
        <v>0.95693927899999998</v>
      </c>
      <c r="E1315">
        <v>2</v>
      </c>
      <c r="F1315">
        <v>1293</v>
      </c>
      <c r="G1315">
        <v>1125</v>
      </c>
      <c r="H1315">
        <v>1261</v>
      </c>
      <c r="I1315">
        <v>1285</v>
      </c>
      <c r="J1315">
        <v>-5.6011582090000003</v>
      </c>
      <c r="K1315">
        <f t="shared" si="20"/>
        <v>482.5</v>
      </c>
    </row>
    <row r="1316" spans="1:11">
      <c r="A1316">
        <v>1317</v>
      </c>
      <c r="B1316">
        <v>140</v>
      </c>
      <c r="C1316">
        <v>140</v>
      </c>
      <c r="D1316">
        <v>0.95421161399999999</v>
      </c>
      <c r="E1316">
        <v>1</v>
      </c>
      <c r="F1316">
        <v>1196</v>
      </c>
      <c r="G1316">
        <v>211</v>
      </c>
      <c r="H1316">
        <v>1267</v>
      </c>
      <c r="I1316">
        <v>1288</v>
      </c>
      <c r="J1316">
        <v>6.0369734199999998</v>
      </c>
      <c r="K1316">
        <f t="shared" si="20"/>
        <v>855</v>
      </c>
    </row>
    <row r="1317" spans="1:11">
      <c r="A1317">
        <v>1318</v>
      </c>
      <c r="B1317">
        <v>500</v>
      </c>
      <c r="C1317">
        <v>500</v>
      </c>
      <c r="D1317">
        <v>0.95689083600000002</v>
      </c>
      <c r="E1317">
        <v>2</v>
      </c>
      <c r="F1317">
        <v>1303</v>
      </c>
      <c r="G1317">
        <v>510</v>
      </c>
      <c r="H1317">
        <v>1308</v>
      </c>
      <c r="I1317">
        <v>1289</v>
      </c>
      <c r="J1317">
        <v>4.7184621</v>
      </c>
      <c r="K1317">
        <f t="shared" si="20"/>
        <v>-134.5</v>
      </c>
    </row>
    <row r="1318" spans="1:11">
      <c r="A1318">
        <v>1319</v>
      </c>
      <c r="B1318">
        <v>880</v>
      </c>
      <c r="C1318">
        <v>880</v>
      </c>
      <c r="D1318">
        <v>0.97553032500000003</v>
      </c>
      <c r="E1318">
        <v>2</v>
      </c>
      <c r="F1318">
        <v>1313</v>
      </c>
      <c r="G1318">
        <v>875</v>
      </c>
      <c r="H1318">
        <v>1310</v>
      </c>
      <c r="I1318">
        <v>1287</v>
      </c>
      <c r="J1318">
        <v>-6.7404573189999999</v>
      </c>
      <c r="K1318">
        <f t="shared" si="20"/>
        <v>231.5</v>
      </c>
    </row>
    <row r="1319" spans="1:11">
      <c r="A1319">
        <v>1320</v>
      </c>
      <c r="B1319">
        <v>1250</v>
      </c>
      <c r="C1319">
        <v>1250</v>
      </c>
      <c r="D1319">
        <v>0.96448221099999998</v>
      </c>
      <c r="E1319">
        <v>2</v>
      </c>
      <c r="F1319">
        <v>1308</v>
      </c>
      <c r="G1319">
        <v>1162</v>
      </c>
      <c r="H1319">
        <v>1264</v>
      </c>
      <c r="I1319">
        <v>1286</v>
      </c>
      <c r="J1319">
        <v>-4.0091542130000004</v>
      </c>
      <c r="K1319">
        <f t="shared" si="20"/>
        <v>519</v>
      </c>
    </row>
    <row r="1320" spans="1:11">
      <c r="A1320">
        <v>1321</v>
      </c>
      <c r="B1320">
        <v>180</v>
      </c>
      <c r="C1320">
        <v>180</v>
      </c>
      <c r="D1320">
        <v>0.95870902199999997</v>
      </c>
      <c r="E1320">
        <v>1</v>
      </c>
      <c r="F1320">
        <v>1176</v>
      </c>
      <c r="G1320">
        <v>267</v>
      </c>
      <c r="H1320">
        <v>1264</v>
      </c>
      <c r="I1320">
        <v>1288</v>
      </c>
      <c r="J1320">
        <v>7.5926770169999998</v>
      </c>
      <c r="K1320">
        <f t="shared" si="20"/>
        <v>911</v>
      </c>
    </row>
    <row r="1321" spans="1:11">
      <c r="A1321">
        <v>1322</v>
      </c>
      <c r="B1321">
        <v>550</v>
      </c>
      <c r="C1321">
        <v>550</v>
      </c>
      <c r="D1321">
        <v>0.95445017399999998</v>
      </c>
      <c r="E1321">
        <v>2</v>
      </c>
      <c r="F1321">
        <v>1308</v>
      </c>
      <c r="G1321">
        <v>550</v>
      </c>
      <c r="H1321">
        <v>1308</v>
      </c>
      <c r="I1321">
        <v>1289</v>
      </c>
      <c r="J1321">
        <v>3.0060549679999999</v>
      </c>
      <c r="K1321">
        <f t="shared" si="20"/>
        <v>-94.5</v>
      </c>
    </row>
    <row r="1322" spans="1:11">
      <c r="A1322">
        <v>1323</v>
      </c>
      <c r="B1322">
        <v>920</v>
      </c>
      <c r="C1322">
        <v>920</v>
      </c>
      <c r="D1322">
        <v>0.98501298199999998</v>
      </c>
      <c r="E1322">
        <v>2</v>
      </c>
      <c r="F1322">
        <v>1308</v>
      </c>
      <c r="G1322">
        <v>932</v>
      </c>
      <c r="H1322">
        <v>1314</v>
      </c>
      <c r="I1322">
        <v>1288</v>
      </c>
      <c r="J1322">
        <v>-7.286102241</v>
      </c>
      <c r="K1322">
        <f t="shared" si="20"/>
        <v>288</v>
      </c>
    </row>
    <row r="1323" spans="1:11">
      <c r="A1323">
        <v>1324</v>
      </c>
      <c r="B1323">
        <v>0</v>
      </c>
      <c r="C1323">
        <v>0</v>
      </c>
      <c r="D1323">
        <v>0.95116688999999999</v>
      </c>
      <c r="E1323">
        <v>1</v>
      </c>
      <c r="F1323">
        <v>1326</v>
      </c>
      <c r="G1323">
        <v>1202</v>
      </c>
      <c r="H1323">
        <v>1264</v>
      </c>
      <c r="I1323">
        <v>1287</v>
      </c>
      <c r="J1323">
        <v>-5.1457363999999997</v>
      </c>
      <c r="K1323">
        <f t="shared" si="20"/>
        <v>558.5</v>
      </c>
    </row>
    <row r="1324" spans="1:11">
      <c r="A1324">
        <v>1325</v>
      </c>
      <c r="B1324">
        <v>220</v>
      </c>
      <c r="C1324">
        <v>220</v>
      </c>
      <c r="D1324">
        <v>0.97737180499999998</v>
      </c>
      <c r="E1324">
        <v>2</v>
      </c>
      <c r="F1324">
        <v>1233</v>
      </c>
      <c r="G1324">
        <v>295</v>
      </c>
      <c r="H1324">
        <v>1270</v>
      </c>
      <c r="I1324">
        <v>1289</v>
      </c>
      <c r="J1324">
        <v>8.5644488269999997</v>
      </c>
      <c r="K1324">
        <f t="shared" si="20"/>
        <v>939.5</v>
      </c>
    </row>
    <row r="1325" spans="1:11">
      <c r="A1325">
        <v>1326</v>
      </c>
      <c r="B1325">
        <v>590</v>
      </c>
      <c r="C1325">
        <v>590</v>
      </c>
      <c r="D1325">
        <v>0.955205674</v>
      </c>
      <c r="E1325">
        <v>2</v>
      </c>
      <c r="F1325">
        <v>1308</v>
      </c>
      <c r="G1325">
        <v>585</v>
      </c>
      <c r="H1325">
        <v>1305</v>
      </c>
      <c r="I1325">
        <v>1289</v>
      </c>
      <c r="J1325">
        <v>1.5850363300000001</v>
      </c>
      <c r="K1325">
        <f t="shared" si="20"/>
        <v>-59.5</v>
      </c>
    </row>
    <row r="1326" spans="1:11">
      <c r="A1326">
        <v>1327</v>
      </c>
      <c r="B1326">
        <v>950</v>
      </c>
      <c r="C1326">
        <v>950</v>
      </c>
      <c r="D1326">
        <v>0.98054588200000004</v>
      </c>
      <c r="E1326">
        <v>2</v>
      </c>
      <c r="F1326">
        <v>1303</v>
      </c>
      <c r="G1326">
        <v>945</v>
      </c>
      <c r="H1326">
        <v>1301</v>
      </c>
      <c r="I1326">
        <v>1287</v>
      </c>
      <c r="J1326">
        <v>-7.5657458330000003</v>
      </c>
      <c r="K1326">
        <f t="shared" si="20"/>
        <v>301.5</v>
      </c>
    </row>
    <row r="1327" spans="1:11">
      <c r="A1327">
        <v>1328</v>
      </c>
      <c r="B1327">
        <v>0</v>
      </c>
      <c r="C1327">
        <v>0</v>
      </c>
      <c r="D1327">
        <v>0.96084534600000004</v>
      </c>
      <c r="E1327">
        <v>1</v>
      </c>
      <c r="F1327">
        <v>1296</v>
      </c>
      <c r="G1327">
        <v>1239</v>
      </c>
      <c r="H1327">
        <v>1267</v>
      </c>
      <c r="I1327">
        <v>1287</v>
      </c>
      <c r="J1327">
        <v>-5.1457363999999997</v>
      </c>
      <c r="K1327">
        <f t="shared" si="20"/>
        <v>595.5</v>
      </c>
    </row>
    <row r="1328" spans="1:11">
      <c r="A1328">
        <v>1329</v>
      </c>
      <c r="B1328">
        <v>260</v>
      </c>
      <c r="C1328">
        <v>260</v>
      </c>
      <c r="D1328">
        <v>0.970185203</v>
      </c>
      <c r="E1328">
        <v>2</v>
      </c>
      <c r="F1328">
        <v>1253</v>
      </c>
      <c r="G1328">
        <v>320</v>
      </c>
      <c r="H1328">
        <v>1283</v>
      </c>
      <c r="I1328">
        <v>1290</v>
      </c>
      <c r="J1328">
        <v>9.0254626009999992</v>
      </c>
      <c r="K1328">
        <f t="shared" si="20"/>
        <v>965</v>
      </c>
    </row>
    <row r="1329" spans="1:11">
      <c r="A1329">
        <v>1330</v>
      </c>
      <c r="B1329">
        <v>640</v>
      </c>
      <c r="C1329">
        <v>640</v>
      </c>
      <c r="D1329">
        <v>0.97176600899999999</v>
      </c>
      <c r="E1329">
        <v>2</v>
      </c>
      <c r="F1329">
        <v>1313</v>
      </c>
      <c r="G1329">
        <v>620</v>
      </c>
      <c r="H1329">
        <v>1303</v>
      </c>
      <c r="I1329">
        <v>1289</v>
      </c>
      <c r="J1329">
        <v>-0.188636729</v>
      </c>
      <c r="K1329">
        <f t="shared" si="20"/>
        <v>-24.5</v>
      </c>
    </row>
    <row r="1330" spans="1:11">
      <c r="A1330">
        <v>1331</v>
      </c>
      <c r="B1330">
        <v>980</v>
      </c>
      <c r="C1330">
        <v>980</v>
      </c>
      <c r="D1330">
        <v>0.96587483600000001</v>
      </c>
      <c r="E1330">
        <v>2</v>
      </c>
      <c r="F1330">
        <v>1293</v>
      </c>
      <c r="G1330">
        <v>975</v>
      </c>
      <c r="H1330">
        <v>1291</v>
      </c>
      <c r="I1330">
        <v>1287</v>
      </c>
      <c r="J1330">
        <v>-7.7303212569999999</v>
      </c>
      <c r="K1330">
        <f t="shared" si="20"/>
        <v>331.5</v>
      </c>
    </row>
    <row r="1331" spans="1:11">
      <c r="A1331">
        <v>1332</v>
      </c>
      <c r="B1331">
        <v>20</v>
      </c>
      <c r="C1331">
        <v>20</v>
      </c>
      <c r="D1331">
        <v>0.94841162300000004</v>
      </c>
      <c r="E1331">
        <v>1</v>
      </c>
      <c r="F1331">
        <v>1286</v>
      </c>
      <c r="G1331">
        <v>7</v>
      </c>
      <c r="H1331">
        <v>1274</v>
      </c>
      <c r="I1331">
        <v>1288</v>
      </c>
      <c r="J1331">
        <v>-2.9184291990000002</v>
      </c>
      <c r="K1331">
        <f t="shared" si="20"/>
        <v>651</v>
      </c>
    </row>
    <row r="1332" spans="1:11">
      <c r="A1332">
        <v>1333</v>
      </c>
      <c r="B1332">
        <v>310</v>
      </c>
      <c r="C1332">
        <v>310</v>
      </c>
      <c r="D1332">
        <v>0.96743858599999999</v>
      </c>
      <c r="E1332">
        <v>2</v>
      </c>
      <c r="F1332">
        <v>1268</v>
      </c>
      <c r="G1332">
        <v>350</v>
      </c>
      <c r="H1332">
        <v>1288</v>
      </c>
      <c r="I1332">
        <v>1291</v>
      </c>
      <c r="J1332">
        <v>8.9892366510000006</v>
      </c>
      <c r="K1332">
        <f t="shared" si="20"/>
        <v>995.5</v>
      </c>
    </row>
    <row r="1333" spans="1:11">
      <c r="A1333">
        <v>1334</v>
      </c>
      <c r="B1333">
        <v>680</v>
      </c>
      <c r="C1333">
        <v>680</v>
      </c>
      <c r="D1333">
        <v>0.97701238000000001</v>
      </c>
      <c r="E1333">
        <v>2</v>
      </c>
      <c r="F1333">
        <v>1308</v>
      </c>
      <c r="G1333">
        <v>670</v>
      </c>
      <c r="H1333">
        <v>1303</v>
      </c>
      <c r="I1333">
        <v>1290</v>
      </c>
      <c r="J1333">
        <v>-1.560961152</v>
      </c>
      <c r="K1333">
        <f t="shared" si="20"/>
        <v>25</v>
      </c>
    </row>
    <row r="1334" spans="1:11">
      <c r="A1334">
        <v>1335</v>
      </c>
      <c r="B1334">
        <v>1030</v>
      </c>
      <c r="C1334">
        <v>1030</v>
      </c>
      <c r="D1334">
        <v>0.96438595199999999</v>
      </c>
      <c r="E1334">
        <v>2</v>
      </c>
      <c r="F1334">
        <v>1298</v>
      </c>
      <c r="G1334">
        <v>1015</v>
      </c>
      <c r="H1334">
        <v>1291</v>
      </c>
      <c r="I1334">
        <v>1288</v>
      </c>
      <c r="J1334">
        <v>-7.74294393</v>
      </c>
      <c r="K1334">
        <f t="shared" si="20"/>
        <v>371</v>
      </c>
    </row>
    <row r="1335" spans="1:11">
      <c r="A1335">
        <v>1336</v>
      </c>
      <c r="B1335">
        <v>60</v>
      </c>
      <c r="C1335">
        <v>60</v>
      </c>
      <c r="D1335">
        <v>0.93370772400000002</v>
      </c>
      <c r="E1335">
        <v>1</v>
      </c>
      <c r="F1335">
        <v>1276</v>
      </c>
      <c r="G1335">
        <v>61</v>
      </c>
      <c r="H1335">
        <v>1277</v>
      </c>
      <c r="I1335">
        <v>1289</v>
      </c>
      <c r="J1335">
        <v>0.86342133099999996</v>
      </c>
      <c r="K1335">
        <f t="shared" si="20"/>
        <v>705.5</v>
      </c>
    </row>
    <row r="1336" spans="1:11">
      <c r="A1336">
        <v>1337</v>
      </c>
      <c r="B1336">
        <v>370</v>
      </c>
      <c r="C1336">
        <v>370</v>
      </c>
      <c r="D1336">
        <v>0.96211280499999996</v>
      </c>
      <c r="E1336">
        <v>2</v>
      </c>
      <c r="F1336">
        <v>1278</v>
      </c>
      <c r="G1336">
        <v>410</v>
      </c>
      <c r="H1336">
        <v>1298</v>
      </c>
      <c r="I1336">
        <v>1290</v>
      </c>
      <c r="J1336">
        <v>8.2156112530000005</v>
      </c>
      <c r="K1336">
        <f t="shared" si="20"/>
        <v>1055</v>
      </c>
    </row>
    <row r="1337" spans="1:11">
      <c r="A1337">
        <v>1338</v>
      </c>
      <c r="B1337">
        <v>760</v>
      </c>
      <c r="C1337">
        <v>760</v>
      </c>
      <c r="D1337">
        <v>0.97713229000000001</v>
      </c>
      <c r="E1337">
        <v>2</v>
      </c>
      <c r="F1337">
        <v>1318</v>
      </c>
      <c r="G1337">
        <v>720</v>
      </c>
      <c r="H1337">
        <v>1298</v>
      </c>
      <c r="I1337">
        <v>1289</v>
      </c>
      <c r="J1337">
        <v>-4.0457042980000004</v>
      </c>
      <c r="K1337">
        <f t="shared" si="20"/>
        <v>75.5</v>
      </c>
    </row>
    <row r="1338" spans="1:11">
      <c r="A1338">
        <v>1339</v>
      </c>
      <c r="B1338">
        <v>1070</v>
      </c>
      <c r="C1338">
        <v>1070</v>
      </c>
      <c r="D1338">
        <v>0.95221442899999997</v>
      </c>
      <c r="E1338">
        <v>2</v>
      </c>
      <c r="F1338">
        <v>1278</v>
      </c>
      <c r="G1338">
        <v>1075</v>
      </c>
      <c r="H1338">
        <v>1281</v>
      </c>
      <c r="I1338">
        <v>1288</v>
      </c>
      <c r="J1338">
        <v>-7.5154090919999996</v>
      </c>
      <c r="K1338">
        <f t="shared" si="20"/>
        <v>431</v>
      </c>
    </row>
    <row r="1339" spans="1:11">
      <c r="A1339">
        <v>1340</v>
      </c>
      <c r="B1339">
        <v>110</v>
      </c>
      <c r="C1339">
        <v>110</v>
      </c>
      <c r="D1339">
        <v>0.94436346500000001</v>
      </c>
      <c r="E1339">
        <v>1</v>
      </c>
      <c r="F1339">
        <v>1286</v>
      </c>
      <c r="G1339">
        <v>101</v>
      </c>
      <c r="H1339">
        <v>1277</v>
      </c>
      <c r="I1339">
        <v>1289</v>
      </c>
      <c r="J1339">
        <v>4.4409805960000002</v>
      </c>
      <c r="K1339">
        <f t="shared" si="20"/>
        <v>745.5</v>
      </c>
    </row>
    <row r="1340" spans="1:11">
      <c r="A1340">
        <v>1341</v>
      </c>
      <c r="B1340">
        <v>410</v>
      </c>
      <c r="C1340">
        <v>410</v>
      </c>
      <c r="D1340">
        <v>0.93683775800000002</v>
      </c>
      <c r="E1340">
        <v>2</v>
      </c>
      <c r="F1340">
        <v>1273</v>
      </c>
      <c r="G1340">
        <v>455</v>
      </c>
      <c r="H1340">
        <v>1295</v>
      </c>
      <c r="I1340">
        <v>1289</v>
      </c>
      <c r="J1340">
        <v>7.3527124009999998</v>
      </c>
      <c r="K1340">
        <f t="shared" si="20"/>
        <v>-189.5</v>
      </c>
    </row>
    <row r="1341" spans="1:11">
      <c r="A1341">
        <v>1342</v>
      </c>
      <c r="B1341">
        <v>800</v>
      </c>
      <c r="C1341">
        <v>800</v>
      </c>
      <c r="D1341">
        <v>0.98791430400000002</v>
      </c>
      <c r="E1341">
        <v>2</v>
      </c>
      <c r="F1341">
        <v>1318</v>
      </c>
      <c r="G1341">
        <v>765</v>
      </c>
      <c r="H1341">
        <v>1300</v>
      </c>
      <c r="I1341">
        <v>1288</v>
      </c>
      <c r="J1341">
        <v>-5.10357912</v>
      </c>
      <c r="K1341">
        <f t="shared" si="20"/>
        <v>121</v>
      </c>
    </row>
    <row r="1342" spans="1:11">
      <c r="A1342">
        <v>1343</v>
      </c>
      <c r="B1342">
        <v>1120</v>
      </c>
      <c r="C1342">
        <v>1120</v>
      </c>
      <c r="D1342">
        <v>0.90405915299999995</v>
      </c>
      <c r="E1342">
        <v>2</v>
      </c>
      <c r="F1342">
        <v>1283</v>
      </c>
      <c r="G1342">
        <v>1108</v>
      </c>
      <c r="H1342">
        <v>1277</v>
      </c>
      <c r="I1342">
        <v>1289</v>
      </c>
      <c r="J1342">
        <v>-6.9369976680000001</v>
      </c>
      <c r="K1342">
        <f t="shared" si="20"/>
        <v>463.5</v>
      </c>
    </row>
    <row r="1343" spans="1:11">
      <c r="A1343">
        <v>1344</v>
      </c>
      <c r="B1343">
        <v>140</v>
      </c>
      <c r="C1343">
        <v>140</v>
      </c>
      <c r="D1343">
        <v>0.94530117199999997</v>
      </c>
      <c r="E1343">
        <v>1</v>
      </c>
      <c r="F1343">
        <v>1266</v>
      </c>
      <c r="G1343">
        <v>151</v>
      </c>
      <c r="H1343">
        <v>1277</v>
      </c>
      <c r="I1343">
        <v>1290</v>
      </c>
      <c r="J1343">
        <v>6.0369734199999998</v>
      </c>
      <c r="K1343">
        <f t="shared" si="20"/>
        <v>796</v>
      </c>
    </row>
    <row r="1344" spans="1:11">
      <c r="A1344">
        <v>1345</v>
      </c>
      <c r="B1344">
        <v>460</v>
      </c>
      <c r="C1344">
        <v>460</v>
      </c>
      <c r="D1344">
        <v>0.933895696</v>
      </c>
      <c r="E1344">
        <v>2</v>
      </c>
      <c r="F1344">
        <v>1283</v>
      </c>
      <c r="G1344">
        <v>500</v>
      </c>
      <c r="H1344">
        <v>1303</v>
      </c>
      <c r="I1344">
        <v>1291</v>
      </c>
      <c r="J1344">
        <v>5.9830786280000003</v>
      </c>
      <c r="K1344">
        <f t="shared" si="20"/>
        <v>-145.5</v>
      </c>
    </row>
    <row r="1345" spans="1:11">
      <c r="A1345">
        <v>1346</v>
      </c>
      <c r="B1345">
        <v>860</v>
      </c>
      <c r="C1345">
        <v>860</v>
      </c>
      <c r="D1345">
        <v>0.98599020599999998</v>
      </c>
      <c r="E1345">
        <v>2</v>
      </c>
      <c r="F1345">
        <v>1323</v>
      </c>
      <c r="G1345">
        <v>835</v>
      </c>
      <c r="H1345">
        <v>1310</v>
      </c>
      <c r="I1345">
        <v>1288</v>
      </c>
      <c r="J1345">
        <v>-6.3967227370000002</v>
      </c>
      <c r="K1345">
        <f t="shared" si="20"/>
        <v>191</v>
      </c>
    </row>
    <row r="1346" spans="1:11">
      <c r="A1346">
        <v>1347</v>
      </c>
      <c r="B1346">
        <v>1210</v>
      </c>
      <c r="C1346">
        <v>1210</v>
      </c>
      <c r="D1346">
        <v>0.964739872</v>
      </c>
      <c r="E1346">
        <v>2</v>
      </c>
      <c r="F1346">
        <v>1298</v>
      </c>
      <c r="G1346">
        <v>1148</v>
      </c>
      <c r="H1346">
        <v>1267</v>
      </c>
      <c r="I1346">
        <v>1286</v>
      </c>
      <c r="J1346">
        <v>-5.1136293180000001</v>
      </c>
      <c r="K1346">
        <f t="shared" ref="K1346:K1409" si="21">IF(G1346+I1346/2 &lt;1080,G1346+I1346/2,G1346-I1346/2)</f>
        <v>505</v>
      </c>
    </row>
    <row r="1347" spans="1:11">
      <c r="A1347">
        <v>1348</v>
      </c>
      <c r="B1347">
        <v>170</v>
      </c>
      <c r="C1347">
        <v>170</v>
      </c>
      <c r="D1347">
        <v>0.94484926199999997</v>
      </c>
      <c r="E1347">
        <v>1</v>
      </c>
      <c r="F1347">
        <v>1206</v>
      </c>
      <c r="G1347">
        <v>231</v>
      </c>
      <c r="H1347">
        <v>1267</v>
      </c>
      <c r="I1347">
        <v>1288</v>
      </c>
      <c r="J1347">
        <v>7.2614306549999998</v>
      </c>
      <c r="K1347">
        <f t="shared" si="21"/>
        <v>875</v>
      </c>
    </row>
    <row r="1348" spans="1:11">
      <c r="A1348">
        <v>1349</v>
      </c>
      <c r="B1348">
        <v>520</v>
      </c>
      <c r="C1348">
        <v>520</v>
      </c>
      <c r="D1348">
        <v>0.95613339200000003</v>
      </c>
      <c r="E1348">
        <v>2</v>
      </c>
      <c r="F1348">
        <v>1298</v>
      </c>
      <c r="G1348">
        <v>555</v>
      </c>
      <c r="H1348">
        <v>1315</v>
      </c>
      <c r="I1348">
        <v>1290</v>
      </c>
      <c r="J1348">
        <v>4.0467354740000001</v>
      </c>
      <c r="K1348">
        <f t="shared" si="21"/>
        <v>-90</v>
      </c>
    </row>
    <row r="1349" spans="1:11">
      <c r="A1349">
        <v>1350</v>
      </c>
      <c r="B1349">
        <v>940</v>
      </c>
      <c r="C1349">
        <v>940</v>
      </c>
      <c r="D1349">
        <v>0.970515711</v>
      </c>
      <c r="E1349">
        <v>2</v>
      </c>
      <c r="F1349">
        <v>1333</v>
      </c>
      <c r="G1349">
        <v>922</v>
      </c>
      <c r="H1349">
        <v>1324</v>
      </c>
      <c r="I1349">
        <v>1287</v>
      </c>
      <c r="J1349">
        <v>-7.485166864</v>
      </c>
      <c r="K1349">
        <f t="shared" si="21"/>
        <v>278.5</v>
      </c>
    </row>
    <row r="1350" spans="1:11">
      <c r="A1350">
        <v>1351</v>
      </c>
      <c r="B1350">
        <v>0</v>
      </c>
      <c r="C1350">
        <v>0</v>
      </c>
      <c r="D1350">
        <v>0.97169383799999998</v>
      </c>
      <c r="E1350">
        <v>1</v>
      </c>
      <c r="F1350">
        <v>1306</v>
      </c>
      <c r="G1350">
        <v>1229</v>
      </c>
      <c r="H1350">
        <v>1267</v>
      </c>
      <c r="I1350">
        <v>1285</v>
      </c>
      <c r="J1350">
        <v>-5.1457363999999997</v>
      </c>
      <c r="K1350">
        <f t="shared" si="21"/>
        <v>586.5</v>
      </c>
    </row>
    <row r="1351" spans="1:11">
      <c r="A1351">
        <v>1352</v>
      </c>
      <c r="B1351">
        <v>250</v>
      </c>
      <c r="C1351">
        <v>250</v>
      </c>
      <c r="D1351">
        <v>0.95410270799999997</v>
      </c>
      <c r="E1351">
        <v>2</v>
      </c>
      <c r="F1351">
        <v>1248</v>
      </c>
      <c r="G1351">
        <v>290</v>
      </c>
      <c r="H1351">
        <v>1268</v>
      </c>
      <c r="I1351">
        <v>1287</v>
      </c>
      <c r="J1351">
        <v>8.9542237880000002</v>
      </c>
      <c r="K1351">
        <f t="shared" si="21"/>
        <v>933.5</v>
      </c>
    </row>
    <row r="1352" spans="1:11">
      <c r="A1352">
        <v>1353</v>
      </c>
      <c r="B1352">
        <v>580</v>
      </c>
      <c r="C1352">
        <v>580</v>
      </c>
      <c r="D1352">
        <v>0.96216093499999999</v>
      </c>
      <c r="E1352">
        <v>2</v>
      </c>
      <c r="F1352">
        <v>1288</v>
      </c>
      <c r="G1352">
        <v>610</v>
      </c>
      <c r="H1352">
        <v>1303</v>
      </c>
      <c r="I1352">
        <v>1288</v>
      </c>
      <c r="J1352">
        <v>1.9419339250000001</v>
      </c>
      <c r="K1352">
        <f t="shared" si="21"/>
        <v>-34</v>
      </c>
    </row>
    <row r="1353" spans="1:11">
      <c r="A1353">
        <v>1354</v>
      </c>
      <c r="B1353">
        <v>970</v>
      </c>
      <c r="C1353">
        <v>970</v>
      </c>
      <c r="D1353">
        <v>0.96791616599999997</v>
      </c>
      <c r="E1353">
        <v>2</v>
      </c>
      <c r="F1353">
        <v>1318</v>
      </c>
      <c r="G1353">
        <v>948</v>
      </c>
      <c r="H1353">
        <v>1307</v>
      </c>
      <c r="I1353">
        <v>1286</v>
      </c>
      <c r="J1353">
        <v>-7.6884181299999996</v>
      </c>
      <c r="K1353">
        <f t="shared" si="21"/>
        <v>305</v>
      </c>
    </row>
    <row r="1354" spans="1:11">
      <c r="A1354">
        <v>1355</v>
      </c>
      <c r="B1354">
        <v>10</v>
      </c>
      <c r="C1354">
        <v>10</v>
      </c>
      <c r="D1354">
        <v>0.96247177299999997</v>
      </c>
      <c r="E1354">
        <v>1</v>
      </c>
      <c r="F1354">
        <v>1286</v>
      </c>
      <c r="G1354">
        <v>1272</v>
      </c>
      <c r="H1354">
        <v>1274</v>
      </c>
      <c r="I1354">
        <v>1285</v>
      </c>
      <c r="J1354">
        <v>-4.0028941729999996</v>
      </c>
      <c r="K1354">
        <f t="shared" si="21"/>
        <v>629.5</v>
      </c>
    </row>
    <row r="1355" spans="1:11">
      <c r="A1355">
        <v>1356</v>
      </c>
      <c r="B1355">
        <v>300</v>
      </c>
      <c r="C1355">
        <v>300</v>
      </c>
      <c r="D1355">
        <v>0.97622959799999998</v>
      </c>
      <c r="E1355">
        <v>2</v>
      </c>
      <c r="F1355">
        <v>1268</v>
      </c>
      <c r="G1355">
        <v>325</v>
      </c>
      <c r="H1355">
        <v>1280</v>
      </c>
      <c r="I1355">
        <v>1286</v>
      </c>
      <c r="J1355">
        <v>9.0453611800000004</v>
      </c>
      <c r="K1355">
        <f t="shared" si="21"/>
        <v>968</v>
      </c>
    </row>
    <row r="1356" spans="1:11">
      <c r="A1356">
        <v>1357</v>
      </c>
      <c r="B1356">
        <v>640</v>
      </c>
      <c r="C1356">
        <v>640</v>
      </c>
      <c r="D1356">
        <v>0.968036746</v>
      </c>
      <c r="E1356">
        <v>2</v>
      </c>
      <c r="F1356">
        <v>1293</v>
      </c>
      <c r="G1356">
        <v>650</v>
      </c>
      <c r="H1356">
        <v>1298</v>
      </c>
      <c r="I1356">
        <v>1287</v>
      </c>
      <c r="J1356">
        <v>-0.188636729</v>
      </c>
      <c r="K1356">
        <f t="shared" si="21"/>
        <v>6.5</v>
      </c>
    </row>
    <row r="1357" spans="1:11">
      <c r="A1357">
        <v>1358</v>
      </c>
      <c r="B1357">
        <v>1000</v>
      </c>
      <c r="C1357">
        <v>1000</v>
      </c>
      <c r="D1357">
        <v>0.96487997299999995</v>
      </c>
      <c r="E1357">
        <v>2</v>
      </c>
      <c r="F1357">
        <v>1303</v>
      </c>
      <c r="G1357">
        <v>962</v>
      </c>
      <c r="H1357">
        <v>1284</v>
      </c>
      <c r="I1357">
        <v>1285</v>
      </c>
      <c r="J1357">
        <v>-7.7748894000000002</v>
      </c>
      <c r="K1357">
        <f t="shared" si="21"/>
        <v>319.5</v>
      </c>
    </row>
    <row r="1358" spans="1:11">
      <c r="A1358">
        <v>1359</v>
      </c>
      <c r="B1358">
        <v>0</v>
      </c>
      <c r="C1358">
        <v>0</v>
      </c>
      <c r="D1358">
        <v>0.92046626899999995</v>
      </c>
      <c r="E1358">
        <v>1</v>
      </c>
      <c r="F1358">
        <v>1246</v>
      </c>
      <c r="G1358">
        <v>27</v>
      </c>
      <c r="H1358">
        <v>1274</v>
      </c>
      <c r="I1358">
        <v>1285</v>
      </c>
      <c r="J1358">
        <v>-5.1457363999999997</v>
      </c>
      <c r="K1358">
        <f t="shared" si="21"/>
        <v>669.5</v>
      </c>
    </row>
    <row r="1359" spans="1:11">
      <c r="A1359">
        <v>1360</v>
      </c>
      <c r="B1359">
        <v>330</v>
      </c>
      <c r="C1359">
        <v>330</v>
      </c>
      <c r="D1359">
        <v>0.95327562799999999</v>
      </c>
      <c r="E1359">
        <v>2</v>
      </c>
      <c r="F1359">
        <v>1288</v>
      </c>
      <c r="G1359">
        <v>370</v>
      </c>
      <c r="H1359">
        <v>1308</v>
      </c>
      <c r="I1359">
        <v>1287</v>
      </c>
      <c r="J1359">
        <v>8.8107064830000006</v>
      </c>
      <c r="K1359">
        <f t="shared" si="21"/>
        <v>1013.5</v>
      </c>
    </row>
    <row r="1360" spans="1:11">
      <c r="A1360">
        <v>1361</v>
      </c>
      <c r="B1360">
        <v>740</v>
      </c>
      <c r="C1360">
        <v>740</v>
      </c>
      <c r="D1360">
        <v>0.85615016399999999</v>
      </c>
      <c r="E1360">
        <v>2</v>
      </c>
      <c r="F1360">
        <v>1328</v>
      </c>
      <c r="G1360">
        <v>695</v>
      </c>
      <c r="H1360">
        <v>1305</v>
      </c>
      <c r="I1360">
        <v>1286</v>
      </c>
      <c r="J1360">
        <v>-3.465942987</v>
      </c>
      <c r="K1360">
        <f t="shared" si="21"/>
        <v>52</v>
      </c>
    </row>
    <row r="1361" spans="1:11">
      <c r="A1361">
        <v>1362</v>
      </c>
      <c r="B1361">
        <v>1060</v>
      </c>
      <c r="C1361">
        <v>1060</v>
      </c>
      <c r="D1361">
        <v>0.87588768500000003</v>
      </c>
      <c r="E1361">
        <v>2</v>
      </c>
      <c r="F1361">
        <v>1283</v>
      </c>
      <c r="G1361">
        <v>1062</v>
      </c>
      <c r="H1361">
        <v>1284</v>
      </c>
      <c r="I1361">
        <v>1283</v>
      </c>
      <c r="J1361">
        <v>-7.5920621779999999</v>
      </c>
      <c r="K1361">
        <f t="shared" si="21"/>
        <v>420.5</v>
      </c>
    </row>
    <row r="1362" spans="1:11">
      <c r="A1362">
        <v>1363</v>
      </c>
      <c r="B1362">
        <v>100</v>
      </c>
      <c r="C1362">
        <v>100</v>
      </c>
      <c r="D1362">
        <v>0.98296684300000003</v>
      </c>
      <c r="E1362">
        <v>1</v>
      </c>
      <c r="F1362">
        <v>1286</v>
      </c>
      <c r="G1362">
        <v>71</v>
      </c>
      <c r="H1362">
        <v>1257</v>
      </c>
      <c r="I1362">
        <v>1284</v>
      </c>
      <c r="J1362">
        <v>3.8206333799999999</v>
      </c>
      <c r="K1362">
        <f t="shared" si="21"/>
        <v>713</v>
      </c>
    </row>
    <row r="1363" spans="1:11">
      <c r="A1363">
        <v>1364</v>
      </c>
      <c r="B1363">
        <v>340</v>
      </c>
      <c r="C1363">
        <v>340</v>
      </c>
      <c r="D1363">
        <v>0.95888047600000004</v>
      </c>
      <c r="E1363">
        <v>2</v>
      </c>
      <c r="F1363">
        <v>1243</v>
      </c>
      <c r="G1363">
        <v>400</v>
      </c>
      <c r="H1363">
        <v>1273</v>
      </c>
      <c r="I1363">
        <v>1286</v>
      </c>
      <c r="J1363">
        <v>8.6902564990000002</v>
      </c>
      <c r="K1363">
        <f t="shared" si="21"/>
        <v>1043</v>
      </c>
    </row>
    <row r="1364" spans="1:11">
      <c r="A1364">
        <v>1365</v>
      </c>
      <c r="B1364">
        <v>700</v>
      </c>
      <c r="C1364">
        <v>700</v>
      </c>
      <c r="D1364">
        <v>0.98403223799999995</v>
      </c>
      <c r="E1364">
        <v>2</v>
      </c>
      <c r="F1364">
        <v>1303</v>
      </c>
      <c r="G1364">
        <v>695</v>
      </c>
      <c r="H1364">
        <v>1300</v>
      </c>
      <c r="I1364">
        <v>1286</v>
      </c>
      <c r="J1364">
        <v>-2.2201624199999999</v>
      </c>
      <c r="K1364">
        <f t="shared" si="21"/>
        <v>52</v>
      </c>
    </row>
    <row r="1365" spans="1:11">
      <c r="A1365">
        <v>1366</v>
      </c>
      <c r="B1365">
        <v>1050</v>
      </c>
      <c r="C1365">
        <v>1050</v>
      </c>
      <c r="D1365">
        <v>0.94558229299999996</v>
      </c>
      <c r="E1365">
        <v>2</v>
      </c>
      <c r="F1365">
        <v>1298</v>
      </c>
      <c r="G1365">
        <v>1062</v>
      </c>
      <c r="H1365">
        <v>1304</v>
      </c>
      <c r="I1365">
        <v>1284</v>
      </c>
      <c r="J1365">
        <v>-7.655557333</v>
      </c>
      <c r="K1365">
        <f t="shared" si="21"/>
        <v>420</v>
      </c>
    </row>
    <row r="1366" spans="1:11">
      <c r="A1366">
        <v>1367</v>
      </c>
      <c r="B1366">
        <v>120</v>
      </c>
      <c r="C1366">
        <v>120</v>
      </c>
      <c r="D1366">
        <v>0.986399515</v>
      </c>
      <c r="E1366">
        <v>1</v>
      </c>
      <c r="F1366">
        <v>1316</v>
      </c>
      <c r="G1366">
        <v>74</v>
      </c>
      <c r="H1366">
        <v>1271</v>
      </c>
      <c r="I1366">
        <v>1284</v>
      </c>
      <c r="J1366">
        <v>5.0163149230000004</v>
      </c>
      <c r="K1366">
        <f t="shared" si="21"/>
        <v>716</v>
      </c>
    </row>
    <row r="1367" spans="1:11">
      <c r="A1367">
        <v>1368</v>
      </c>
      <c r="B1367">
        <v>370</v>
      </c>
      <c r="C1367">
        <v>370</v>
      </c>
      <c r="D1367">
        <v>0.969357315</v>
      </c>
      <c r="E1367">
        <v>2</v>
      </c>
      <c r="F1367">
        <v>1248</v>
      </c>
      <c r="G1367">
        <v>430</v>
      </c>
      <c r="H1367">
        <v>1278</v>
      </c>
      <c r="I1367">
        <v>1285</v>
      </c>
      <c r="J1367">
        <v>8.2156112530000005</v>
      </c>
      <c r="K1367">
        <f t="shared" si="21"/>
        <v>1072.5</v>
      </c>
    </row>
    <row r="1368" spans="1:11">
      <c r="A1368">
        <v>1369</v>
      </c>
      <c r="B1368">
        <v>740</v>
      </c>
      <c r="C1368">
        <v>740</v>
      </c>
      <c r="D1368">
        <v>0.98822823900000001</v>
      </c>
      <c r="E1368">
        <v>2</v>
      </c>
      <c r="F1368">
        <v>1308</v>
      </c>
      <c r="G1368">
        <v>720</v>
      </c>
      <c r="H1368">
        <v>1298</v>
      </c>
      <c r="I1368">
        <v>1286</v>
      </c>
      <c r="J1368">
        <v>-3.465942987</v>
      </c>
      <c r="K1368">
        <f t="shared" si="21"/>
        <v>77</v>
      </c>
    </row>
    <row r="1369" spans="1:11">
      <c r="A1369">
        <v>1370</v>
      </c>
      <c r="B1369">
        <v>1070</v>
      </c>
      <c r="C1369">
        <v>1070</v>
      </c>
      <c r="D1369">
        <v>0.95338776700000005</v>
      </c>
      <c r="E1369">
        <v>2</v>
      </c>
      <c r="F1369">
        <v>1288</v>
      </c>
      <c r="G1369">
        <v>1075</v>
      </c>
      <c r="H1369">
        <v>1291</v>
      </c>
      <c r="I1369">
        <v>1284</v>
      </c>
      <c r="J1369">
        <v>-7.5154090919999996</v>
      </c>
      <c r="K1369">
        <f t="shared" si="21"/>
        <v>433</v>
      </c>
    </row>
    <row r="1370" spans="1:11">
      <c r="A1370">
        <v>1371</v>
      </c>
      <c r="B1370">
        <v>120</v>
      </c>
      <c r="C1370">
        <v>120</v>
      </c>
      <c r="D1370">
        <v>0.985931852</v>
      </c>
      <c r="E1370">
        <v>1</v>
      </c>
      <c r="F1370">
        <v>1296</v>
      </c>
      <c r="G1370">
        <v>94</v>
      </c>
      <c r="H1370">
        <v>1271</v>
      </c>
      <c r="I1370">
        <v>1284</v>
      </c>
      <c r="J1370">
        <v>5.0163149230000004</v>
      </c>
      <c r="K1370">
        <f t="shared" si="21"/>
        <v>736</v>
      </c>
    </row>
    <row r="1371" spans="1:11">
      <c r="A1371">
        <v>1372</v>
      </c>
      <c r="B1371">
        <v>390</v>
      </c>
      <c r="C1371">
        <v>390</v>
      </c>
      <c r="D1371">
        <v>0.96401737499999995</v>
      </c>
      <c r="E1371">
        <v>2</v>
      </c>
      <c r="F1371">
        <v>1258</v>
      </c>
      <c r="G1371">
        <v>435</v>
      </c>
      <c r="H1371">
        <v>1280</v>
      </c>
      <c r="I1371">
        <v>1285</v>
      </c>
      <c r="J1371">
        <v>7.8140294030000002</v>
      </c>
      <c r="K1371">
        <f t="shared" si="21"/>
        <v>1077.5</v>
      </c>
    </row>
    <row r="1372" spans="1:11">
      <c r="A1372">
        <v>1373</v>
      </c>
      <c r="B1372">
        <v>750</v>
      </c>
      <c r="C1372">
        <v>750</v>
      </c>
      <c r="D1372">
        <v>0.984946828</v>
      </c>
      <c r="E1372">
        <v>2</v>
      </c>
      <c r="F1372">
        <v>1303</v>
      </c>
      <c r="G1372">
        <v>740</v>
      </c>
      <c r="H1372">
        <v>1298</v>
      </c>
      <c r="I1372">
        <v>1285</v>
      </c>
      <c r="J1372">
        <v>-3.7597527130000001</v>
      </c>
      <c r="K1372">
        <f t="shared" si="21"/>
        <v>97.5</v>
      </c>
    </row>
    <row r="1373" spans="1:11">
      <c r="A1373">
        <v>1374</v>
      </c>
      <c r="B1373">
        <v>1090</v>
      </c>
      <c r="C1373">
        <v>1090</v>
      </c>
      <c r="D1373">
        <v>0.95558306999999998</v>
      </c>
      <c r="E1373">
        <v>2</v>
      </c>
      <c r="F1373">
        <v>1293</v>
      </c>
      <c r="G1373">
        <v>1098</v>
      </c>
      <c r="H1373">
        <v>1297</v>
      </c>
      <c r="I1373">
        <v>1284</v>
      </c>
      <c r="J1373">
        <v>-7.3228418030000002</v>
      </c>
      <c r="K1373">
        <f t="shared" si="21"/>
        <v>456</v>
      </c>
    </row>
    <row r="1374" spans="1:11">
      <c r="A1374">
        <v>1375</v>
      </c>
      <c r="B1374">
        <v>150</v>
      </c>
      <c r="C1374">
        <v>150</v>
      </c>
      <c r="D1374">
        <v>0.98415598599999998</v>
      </c>
      <c r="E1374">
        <v>1</v>
      </c>
      <c r="F1374">
        <v>1306</v>
      </c>
      <c r="G1374">
        <v>114</v>
      </c>
      <c r="H1374">
        <v>1271</v>
      </c>
      <c r="I1374">
        <v>1283</v>
      </c>
      <c r="J1374">
        <v>6.4847773679999996</v>
      </c>
      <c r="K1374">
        <f t="shared" si="21"/>
        <v>755.5</v>
      </c>
    </row>
    <row r="1375" spans="1:11">
      <c r="A1375">
        <v>1376</v>
      </c>
      <c r="B1375">
        <v>410</v>
      </c>
      <c r="C1375">
        <v>410</v>
      </c>
      <c r="D1375">
        <v>0.955589829</v>
      </c>
      <c r="E1375">
        <v>2</v>
      </c>
      <c r="F1375">
        <v>1253</v>
      </c>
      <c r="G1375">
        <v>470</v>
      </c>
      <c r="H1375">
        <v>1283</v>
      </c>
      <c r="I1375">
        <v>1285</v>
      </c>
      <c r="J1375">
        <v>7.3527124009999998</v>
      </c>
      <c r="K1375">
        <f t="shared" si="21"/>
        <v>-172.5</v>
      </c>
    </row>
    <row r="1376" spans="1:11">
      <c r="A1376">
        <v>1377</v>
      </c>
      <c r="B1376">
        <v>790</v>
      </c>
      <c r="C1376">
        <v>790</v>
      </c>
      <c r="D1376">
        <v>0.98166712700000003</v>
      </c>
      <c r="E1376">
        <v>2</v>
      </c>
      <c r="F1376">
        <v>1313</v>
      </c>
      <c r="G1376">
        <v>765</v>
      </c>
      <c r="H1376">
        <v>1300</v>
      </c>
      <c r="I1376">
        <v>1285</v>
      </c>
      <c r="J1376">
        <v>-4.8527006720000001</v>
      </c>
      <c r="K1376">
        <f t="shared" si="21"/>
        <v>122.5</v>
      </c>
    </row>
    <row r="1377" spans="1:11">
      <c r="A1377">
        <v>1378</v>
      </c>
      <c r="B1377">
        <v>1120</v>
      </c>
      <c r="C1377">
        <v>1120</v>
      </c>
      <c r="D1377">
        <v>0.96126922599999998</v>
      </c>
      <c r="E1377">
        <v>2</v>
      </c>
      <c r="F1377">
        <v>1288</v>
      </c>
      <c r="G1377">
        <v>1118</v>
      </c>
      <c r="H1377">
        <v>1287</v>
      </c>
      <c r="I1377">
        <v>1283</v>
      </c>
      <c r="J1377">
        <v>-6.9369976680000001</v>
      </c>
      <c r="K1377">
        <f t="shared" si="21"/>
        <v>476.5</v>
      </c>
    </row>
    <row r="1378" spans="1:11">
      <c r="A1378">
        <v>1379</v>
      </c>
      <c r="B1378">
        <v>160</v>
      </c>
      <c r="C1378">
        <v>160</v>
      </c>
      <c r="D1378">
        <v>0.98621463200000004</v>
      </c>
      <c r="E1378">
        <v>1</v>
      </c>
      <c r="F1378">
        <v>1286</v>
      </c>
      <c r="G1378">
        <v>141</v>
      </c>
      <c r="H1378">
        <v>1267</v>
      </c>
      <c r="I1378">
        <v>1283</v>
      </c>
      <c r="J1378">
        <v>6.8925279770000003</v>
      </c>
      <c r="K1378">
        <f t="shared" si="21"/>
        <v>782.5</v>
      </c>
    </row>
    <row r="1379" spans="1:11">
      <c r="A1379">
        <v>1380</v>
      </c>
      <c r="B1379">
        <v>430</v>
      </c>
      <c r="C1379">
        <v>430</v>
      </c>
      <c r="D1379">
        <v>0.95586453999999998</v>
      </c>
      <c r="E1379">
        <v>2</v>
      </c>
      <c r="F1379">
        <v>1258</v>
      </c>
      <c r="G1379">
        <v>490</v>
      </c>
      <c r="H1379">
        <v>1288</v>
      </c>
      <c r="I1379">
        <v>1285</v>
      </c>
      <c r="J1379">
        <v>6.8386001500000004</v>
      </c>
      <c r="K1379">
        <f t="shared" si="21"/>
        <v>-152.5</v>
      </c>
    </row>
    <row r="1380" spans="1:11">
      <c r="A1380">
        <v>1381</v>
      </c>
      <c r="B1380">
        <v>820</v>
      </c>
      <c r="C1380">
        <v>820</v>
      </c>
      <c r="D1380">
        <v>0.98316159700000005</v>
      </c>
      <c r="E1380">
        <v>2</v>
      </c>
      <c r="F1380">
        <v>1318</v>
      </c>
      <c r="G1380">
        <v>785</v>
      </c>
      <c r="H1380">
        <v>1300</v>
      </c>
      <c r="I1380">
        <v>1285</v>
      </c>
      <c r="J1380">
        <v>-5.5761987340000001</v>
      </c>
      <c r="K1380">
        <f t="shared" si="21"/>
        <v>142.5</v>
      </c>
    </row>
    <row r="1381" spans="1:11">
      <c r="A1381">
        <v>1382</v>
      </c>
      <c r="B1381">
        <v>1140</v>
      </c>
      <c r="C1381">
        <v>1140</v>
      </c>
      <c r="D1381">
        <v>0.95914363800000002</v>
      </c>
      <c r="E1381">
        <v>2</v>
      </c>
      <c r="F1381">
        <v>1283</v>
      </c>
      <c r="G1381">
        <v>1135</v>
      </c>
      <c r="H1381">
        <v>1281</v>
      </c>
      <c r="I1381">
        <v>1282</v>
      </c>
      <c r="J1381">
        <v>-6.6163298389999996</v>
      </c>
      <c r="K1381">
        <f t="shared" si="21"/>
        <v>494</v>
      </c>
    </row>
    <row r="1382" spans="1:11">
      <c r="A1382">
        <v>1383</v>
      </c>
      <c r="B1382">
        <v>170</v>
      </c>
      <c r="C1382">
        <v>170</v>
      </c>
      <c r="D1382">
        <v>0.98930492800000003</v>
      </c>
      <c r="E1382">
        <v>1</v>
      </c>
      <c r="F1382">
        <v>1276</v>
      </c>
      <c r="G1382">
        <v>157</v>
      </c>
      <c r="H1382">
        <v>1264</v>
      </c>
      <c r="I1382">
        <v>1283</v>
      </c>
      <c r="J1382">
        <v>7.2614306549999998</v>
      </c>
      <c r="K1382">
        <f t="shared" si="21"/>
        <v>798.5</v>
      </c>
    </row>
    <row r="1383" spans="1:11">
      <c r="A1383">
        <v>1384</v>
      </c>
      <c r="B1383">
        <v>440</v>
      </c>
      <c r="C1383">
        <v>440</v>
      </c>
      <c r="D1383">
        <v>0.95598618599999996</v>
      </c>
      <c r="E1383">
        <v>2</v>
      </c>
      <c r="F1383">
        <v>1258</v>
      </c>
      <c r="G1383">
        <v>500</v>
      </c>
      <c r="H1383">
        <v>1288</v>
      </c>
      <c r="I1383">
        <v>1286</v>
      </c>
      <c r="J1383">
        <v>6.563854182</v>
      </c>
      <c r="K1383">
        <f t="shared" si="21"/>
        <v>-143</v>
      </c>
    </row>
    <row r="1384" spans="1:11">
      <c r="A1384">
        <v>1385</v>
      </c>
      <c r="B1384">
        <v>830</v>
      </c>
      <c r="C1384">
        <v>830</v>
      </c>
      <c r="D1384">
        <v>0.98355326499999995</v>
      </c>
      <c r="E1384">
        <v>2</v>
      </c>
      <c r="F1384">
        <v>1318</v>
      </c>
      <c r="G1384">
        <v>800</v>
      </c>
      <c r="H1384">
        <v>1303</v>
      </c>
      <c r="I1384">
        <v>1285</v>
      </c>
      <c r="J1384">
        <v>-5.7973359179999999</v>
      </c>
      <c r="K1384">
        <f t="shared" si="21"/>
        <v>157.5</v>
      </c>
    </row>
    <row r="1385" spans="1:11">
      <c r="A1385">
        <v>1386</v>
      </c>
      <c r="B1385">
        <v>1160</v>
      </c>
      <c r="C1385">
        <v>1160</v>
      </c>
      <c r="D1385">
        <v>0.96049224799999999</v>
      </c>
      <c r="E1385">
        <v>2</v>
      </c>
      <c r="F1385">
        <v>1288</v>
      </c>
      <c r="G1385">
        <v>1152</v>
      </c>
      <c r="H1385">
        <v>1284</v>
      </c>
      <c r="I1385">
        <v>1283</v>
      </c>
      <c r="J1385">
        <v>-6.246179916</v>
      </c>
      <c r="K1385">
        <f t="shared" si="21"/>
        <v>510.5</v>
      </c>
    </row>
    <row r="1386" spans="1:11">
      <c r="A1386">
        <v>1387</v>
      </c>
      <c r="B1386">
        <v>190</v>
      </c>
      <c r="C1386">
        <v>190</v>
      </c>
      <c r="D1386">
        <v>0.98866989199999999</v>
      </c>
      <c r="E1386">
        <v>1</v>
      </c>
      <c r="F1386">
        <v>1276</v>
      </c>
      <c r="G1386">
        <v>177</v>
      </c>
      <c r="H1386">
        <v>1264</v>
      </c>
      <c r="I1386">
        <v>1284</v>
      </c>
      <c r="J1386">
        <v>7.8874448819999996</v>
      </c>
      <c r="K1386">
        <f t="shared" si="21"/>
        <v>819</v>
      </c>
    </row>
    <row r="1387" spans="1:11">
      <c r="A1387">
        <v>1388</v>
      </c>
      <c r="B1387">
        <v>460</v>
      </c>
      <c r="C1387">
        <v>460</v>
      </c>
      <c r="D1387">
        <v>0.95905920200000006</v>
      </c>
      <c r="E1387">
        <v>2</v>
      </c>
      <c r="F1387">
        <v>1258</v>
      </c>
      <c r="G1387">
        <v>520</v>
      </c>
      <c r="H1387">
        <v>1288</v>
      </c>
      <c r="I1387">
        <v>1286</v>
      </c>
      <c r="J1387">
        <v>5.9830786280000003</v>
      </c>
      <c r="K1387">
        <f t="shared" si="21"/>
        <v>-123</v>
      </c>
    </row>
    <row r="1388" spans="1:11">
      <c r="A1388">
        <v>1389</v>
      </c>
      <c r="B1388">
        <v>850</v>
      </c>
      <c r="C1388">
        <v>850</v>
      </c>
      <c r="D1388">
        <v>0.98406993300000001</v>
      </c>
      <c r="E1388">
        <v>2</v>
      </c>
      <c r="F1388">
        <v>1318</v>
      </c>
      <c r="G1388">
        <v>815</v>
      </c>
      <c r="H1388">
        <v>1300</v>
      </c>
      <c r="I1388">
        <v>1285</v>
      </c>
      <c r="J1388">
        <v>-6.2078585329999996</v>
      </c>
      <c r="K1388">
        <f t="shared" si="21"/>
        <v>172.5</v>
      </c>
    </row>
    <row r="1389" spans="1:11">
      <c r="A1389">
        <v>1390</v>
      </c>
      <c r="B1389">
        <v>1170</v>
      </c>
      <c r="C1389">
        <v>1170</v>
      </c>
      <c r="D1389">
        <v>0.97024079500000004</v>
      </c>
      <c r="E1389">
        <v>2</v>
      </c>
      <c r="F1389">
        <v>1283</v>
      </c>
      <c r="G1389">
        <v>1165</v>
      </c>
      <c r="H1389">
        <v>1281</v>
      </c>
      <c r="I1389">
        <v>1284</v>
      </c>
      <c r="J1389">
        <v>-6.0429579430000002</v>
      </c>
      <c r="K1389">
        <f t="shared" si="21"/>
        <v>523</v>
      </c>
    </row>
    <row r="1390" spans="1:11">
      <c r="A1390">
        <v>1391</v>
      </c>
      <c r="B1390">
        <v>200</v>
      </c>
      <c r="C1390">
        <v>200</v>
      </c>
      <c r="D1390">
        <v>0.98864855699999998</v>
      </c>
      <c r="E1390">
        <v>1</v>
      </c>
      <c r="F1390">
        <v>1276</v>
      </c>
      <c r="G1390">
        <v>191</v>
      </c>
      <c r="H1390">
        <v>1267</v>
      </c>
      <c r="I1390">
        <v>1285</v>
      </c>
      <c r="J1390">
        <v>8.1468982800000003</v>
      </c>
      <c r="K1390">
        <f t="shared" si="21"/>
        <v>833.5</v>
      </c>
    </row>
    <row r="1391" spans="1:11">
      <c r="A1391">
        <v>1392</v>
      </c>
      <c r="B1391">
        <v>480</v>
      </c>
      <c r="C1391">
        <v>480</v>
      </c>
      <c r="D1391">
        <v>0.96866263799999996</v>
      </c>
      <c r="E1391">
        <v>2</v>
      </c>
      <c r="F1391">
        <v>1263</v>
      </c>
      <c r="G1391">
        <v>545</v>
      </c>
      <c r="H1391">
        <v>1295</v>
      </c>
      <c r="I1391">
        <v>1287</v>
      </c>
      <c r="J1391">
        <v>5.3658920959999996</v>
      </c>
      <c r="K1391">
        <f t="shared" si="21"/>
        <v>-98.5</v>
      </c>
    </row>
    <row r="1392" spans="1:11">
      <c r="A1392">
        <v>1393</v>
      </c>
      <c r="B1392">
        <v>890</v>
      </c>
      <c r="C1392">
        <v>890</v>
      </c>
      <c r="D1392">
        <v>0.98117707700000001</v>
      </c>
      <c r="E1392">
        <v>2</v>
      </c>
      <c r="F1392">
        <v>1328</v>
      </c>
      <c r="G1392">
        <v>845</v>
      </c>
      <c r="H1392">
        <v>1305</v>
      </c>
      <c r="I1392">
        <v>1285</v>
      </c>
      <c r="J1392">
        <v>-6.8948892270000002</v>
      </c>
      <c r="K1392">
        <f t="shared" si="21"/>
        <v>202.5</v>
      </c>
    </row>
    <row r="1393" spans="1:11">
      <c r="A1393">
        <v>1394</v>
      </c>
      <c r="B1393">
        <v>1210</v>
      </c>
      <c r="C1393">
        <v>1210</v>
      </c>
      <c r="D1393">
        <v>0.98012618799999995</v>
      </c>
      <c r="E1393">
        <v>2</v>
      </c>
      <c r="F1393">
        <v>1283</v>
      </c>
      <c r="G1393">
        <v>1192</v>
      </c>
      <c r="H1393">
        <v>1274</v>
      </c>
      <c r="I1393">
        <v>1285</v>
      </c>
      <c r="J1393">
        <v>-5.1136293180000001</v>
      </c>
      <c r="K1393">
        <f t="shared" si="21"/>
        <v>549.5</v>
      </c>
    </row>
    <row r="1394" spans="1:11">
      <c r="A1394">
        <v>1395</v>
      </c>
      <c r="B1394">
        <v>220</v>
      </c>
      <c r="C1394">
        <v>220</v>
      </c>
      <c r="D1394">
        <v>0.98976004399999995</v>
      </c>
      <c r="E1394">
        <v>1</v>
      </c>
      <c r="F1394">
        <v>1256</v>
      </c>
      <c r="G1394">
        <v>224</v>
      </c>
      <c r="H1394">
        <v>1261</v>
      </c>
      <c r="I1394">
        <v>1286</v>
      </c>
      <c r="J1394">
        <v>8.5644488269999997</v>
      </c>
      <c r="K1394">
        <f t="shared" si="21"/>
        <v>867</v>
      </c>
    </row>
    <row r="1395" spans="1:11">
      <c r="A1395">
        <v>1396</v>
      </c>
      <c r="B1395">
        <v>500</v>
      </c>
      <c r="C1395">
        <v>500</v>
      </c>
      <c r="D1395">
        <v>0.96524429899999997</v>
      </c>
      <c r="E1395">
        <v>2</v>
      </c>
      <c r="F1395">
        <v>1263</v>
      </c>
      <c r="G1395">
        <v>560</v>
      </c>
      <c r="H1395">
        <v>1293</v>
      </c>
      <c r="I1395">
        <v>1287</v>
      </c>
      <c r="J1395">
        <v>4.7184621</v>
      </c>
      <c r="K1395">
        <f t="shared" si="21"/>
        <v>-83.5</v>
      </c>
    </row>
    <row r="1396" spans="1:11">
      <c r="A1396">
        <v>1397</v>
      </c>
      <c r="B1396">
        <v>900</v>
      </c>
      <c r="C1396">
        <v>900</v>
      </c>
      <c r="D1396">
        <v>0.98462837599999997</v>
      </c>
      <c r="E1396">
        <v>2</v>
      </c>
      <c r="F1396">
        <v>1323</v>
      </c>
      <c r="G1396">
        <v>875</v>
      </c>
      <c r="H1396">
        <v>1310</v>
      </c>
      <c r="I1396">
        <v>1286</v>
      </c>
      <c r="J1396">
        <v>-7.0374282199999998</v>
      </c>
      <c r="K1396">
        <f t="shared" si="21"/>
        <v>232</v>
      </c>
    </row>
    <row r="1397" spans="1:11">
      <c r="A1397">
        <v>1398</v>
      </c>
      <c r="B1397">
        <v>1250</v>
      </c>
      <c r="C1397">
        <v>1250</v>
      </c>
      <c r="D1397">
        <v>0.98525459299999996</v>
      </c>
      <c r="E1397">
        <v>2</v>
      </c>
      <c r="F1397">
        <v>1298</v>
      </c>
      <c r="G1397">
        <v>1202</v>
      </c>
      <c r="H1397">
        <v>1274</v>
      </c>
      <c r="I1397">
        <v>1285</v>
      </c>
      <c r="J1397">
        <v>-4.0091542130000004</v>
      </c>
      <c r="K1397">
        <f t="shared" si="21"/>
        <v>559.5</v>
      </c>
    </row>
    <row r="1398" spans="1:11">
      <c r="A1398">
        <v>1399</v>
      </c>
      <c r="B1398">
        <v>230</v>
      </c>
      <c r="C1398">
        <v>230</v>
      </c>
      <c r="D1398">
        <v>0.99134886</v>
      </c>
      <c r="E1398">
        <v>1</v>
      </c>
      <c r="F1398">
        <v>1226</v>
      </c>
      <c r="G1398">
        <v>264</v>
      </c>
      <c r="H1398">
        <v>1261</v>
      </c>
      <c r="I1398">
        <v>1286</v>
      </c>
      <c r="J1398">
        <v>8.7248050700000004</v>
      </c>
      <c r="K1398">
        <f t="shared" si="21"/>
        <v>907</v>
      </c>
    </row>
    <row r="1399" spans="1:11">
      <c r="A1399">
        <v>1400</v>
      </c>
      <c r="B1399">
        <v>540</v>
      </c>
      <c r="C1399">
        <v>540</v>
      </c>
      <c r="D1399">
        <v>0.97514655299999997</v>
      </c>
      <c r="E1399">
        <v>2</v>
      </c>
      <c r="F1399">
        <v>1278</v>
      </c>
      <c r="G1399">
        <v>580</v>
      </c>
      <c r="H1399">
        <v>1298</v>
      </c>
      <c r="I1399">
        <v>1288</v>
      </c>
      <c r="J1399">
        <v>3.3564383690000001</v>
      </c>
      <c r="K1399">
        <f t="shared" si="21"/>
        <v>-64</v>
      </c>
    </row>
    <row r="1400" spans="1:11">
      <c r="A1400">
        <v>1401</v>
      </c>
      <c r="B1400">
        <v>930</v>
      </c>
      <c r="C1400">
        <v>930</v>
      </c>
      <c r="D1400">
        <v>0.98080833899999997</v>
      </c>
      <c r="E1400">
        <v>2</v>
      </c>
      <c r="F1400">
        <v>1318</v>
      </c>
      <c r="G1400">
        <v>910</v>
      </c>
      <c r="H1400">
        <v>1308</v>
      </c>
      <c r="I1400">
        <v>1287</v>
      </c>
      <c r="J1400">
        <v>-7.391909139</v>
      </c>
      <c r="K1400">
        <f t="shared" si="21"/>
        <v>266.5</v>
      </c>
    </row>
    <row r="1401" spans="1:11">
      <c r="A1401">
        <v>1402</v>
      </c>
      <c r="B1401">
        <v>1280</v>
      </c>
      <c r="C1401">
        <v>1280</v>
      </c>
      <c r="D1401">
        <v>0.99039419699999998</v>
      </c>
      <c r="E1401">
        <v>2</v>
      </c>
      <c r="F1401">
        <v>1298</v>
      </c>
      <c r="G1401">
        <v>1225</v>
      </c>
      <c r="H1401">
        <v>1271</v>
      </c>
      <c r="I1401">
        <v>1286</v>
      </c>
      <c r="J1401">
        <v>-3.076401256</v>
      </c>
      <c r="K1401">
        <f t="shared" si="21"/>
        <v>582</v>
      </c>
    </row>
    <row r="1402" spans="1:11">
      <c r="A1402">
        <v>1403</v>
      </c>
      <c r="B1402">
        <v>250</v>
      </c>
      <c r="C1402">
        <v>250</v>
      </c>
      <c r="D1402">
        <v>0.987590725</v>
      </c>
      <c r="E1402">
        <v>1</v>
      </c>
      <c r="F1402">
        <v>1216</v>
      </c>
      <c r="G1402">
        <v>297</v>
      </c>
      <c r="H1402">
        <v>1264</v>
      </c>
      <c r="I1402">
        <v>1288</v>
      </c>
      <c r="J1402">
        <v>8.9542237880000002</v>
      </c>
      <c r="K1402">
        <f t="shared" si="21"/>
        <v>941</v>
      </c>
    </row>
    <row r="1403" spans="1:11">
      <c r="A1403">
        <v>1404</v>
      </c>
      <c r="B1403">
        <v>580</v>
      </c>
      <c r="C1403">
        <v>580</v>
      </c>
      <c r="D1403">
        <v>0.97910635300000004</v>
      </c>
      <c r="E1403">
        <v>2</v>
      </c>
      <c r="F1403">
        <v>1288</v>
      </c>
      <c r="G1403">
        <v>605</v>
      </c>
      <c r="H1403">
        <v>1300</v>
      </c>
      <c r="I1403">
        <v>1289</v>
      </c>
      <c r="J1403">
        <v>1.9419339250000001</v>
      </c>
      <c r="K1403">
        <f t="shared" si="21"/>
        <v>-39.5</v>
      </c>
    </row>
    <row r="1404" spans="1:11">
      <c r="A1404">
        <v>1405</v>
      </c>
      <c r="B1404">
        <v>960</v>
      </c>
      <c r="C1404">
        <v>960</v>
      </c>
      <c r="D1404">
        <v>0.98112603499999995</v>
      </c>
      <c r="E1404">
        <v>2</v>
      </c>
      <c r="F1404">
        <v>1313</v>
      </c>
      <c r="G1404">
        <v>942</v>
      </c>
      <c r="H1404">
        <v>1304</v>
      </c>
      <c r="I1404">
        <v>1288</v>
      </c>
      <c r="J1404">
        <v>-7.6335302540000001</v>
      </c>
      <c r="K1404">
        <f t="shared" si="21"/>
        <v>298</v>
      </c>
    </row>
    <row r="1405" spans="1:11">
      <c r="A1405">
        <v>1406</v>
      </c>
      <c r="B1405">
        <v>0</v>
      </c>
      <c r="C1405">
        <v>0</v>
      </c>
      <c r="D1405">
        <v>0.98489601999999998</v>
      </c>
      <c r="E1405">
        <v>1</v>
      </c>
      <c r="F1405">
        <v>1286</v>
      </c>
      <c r="G1405">
        <v>1256</v>
      </c>
      <c r="H1405">
        <v>1271</v>
      </c>
      <c r="I1405">
        <v>1287</v>
      </c>
      <c r="J1405">
        <v>-5.1457363999999997</v>
      </c>
      <c r="K1405">
        <f t="shared" si="21"/>
        <v>612.5</v>
      </c>
    </row>
    <row r="1406" spans="1:11">
      <c r="A1406">
        <v>1407</v>
      </c>
      <c r="B1406">
        <v>280</v>
      </c>
      <c r="C1406">
        <v>280</v>
      </c>
      <c r="D1406">
        <v>0.97970066099999997</v>
      </c>
      <c r="E1406">
        <v>2</v>
      </c>
      <c r="F1406">
        <v>1263</v>
      </c>
      <c r="G1406">
        <v>315</v>
      </c>
      <c r="H1406">
        <v>1280</v>
      </c>
      <c r="I1406">
        <v>1289</v>
      </c>
      <c r="J1406">
        <v>9.0863365379999994</v>
      </c>
      <c r="K1406">
        <f t="shared" si="21"/>
        <v>959.5</v>
      </c>
    </row>
    <row r="1407" spans="1:11">
      <c r="A1407">
        <v>1408</v>
      </c>
      <c r="B1407">
        <v>630</v>
      </c>
      <c r="C1407">
        <v>630</v>
      </c>
      <c r="D1407">
        <v>0.979899297</v>
      </c>
      <c r="E1407">
        <v>2</v>
      </c>
      <c r="F1407">
        <v>1298</v>
      </c>
      <c r="G1407">
        <v>635</v>
      </c>
      <c r="H1407">
        <v>1300</v>
      </c>
      <c r="I1407">
        <v>1289</v>
      </c>
      <c r="J1407">
        <v>0.16272975100000001</v>
      </c>
      <c r="K1407">
        <f t="shared" si="21"/>
        <v>-9.5</v>
      </c>
    </row>
    <row r="1408" spans="1:11">
      <c r="A1408">
        <v>1409</v>
      </c>
      <c r="B1408">
        <v>990</v>
      </c>
      <c r="C1408">
        <v>990</v>
      </c>
      <c r="D1408">
        <v>0.984161273</v>
      </c>
      <c r="E1408">
        <v>2</v>
      </c>
      <c r="F1408">
        <v>1303</v>
      </c>
      <c r="G1408">
        <v>978</v>
      </c>
      <c r="H1408">
        <v>1297</v>
      </c>
      <c r="I1408">
        <v>1288</v>
      </c>
      <c r="J1408">
        <v>-7.7591652199999999</v>
      </c>
      <c r="K1408">
        <f t="shared" si="21"/>
        <v>334</v>
      </c>
    </row>
    <row r="1409" spans="1:11">
      <c r="A1409">
        <v>1410</v>
      </c>
      <c r="B1409">
        <v>30</v>
      </c>
      <c r="C1409">
        <v>30</v>
      </c>
      <c r="D1409">
        <v>0.99166519099999995</v>
      </c>
      <c r="E1409">
        <v>1</v>
      </c>
      <c r="F1409">
        <v>1286</v>
      </c>
      <c r="G1409">
        <v>17</v>
      </c>
      <c r="H1409">
        <v>1274</v>
      </c>
      <c r="I1409">
        <v>1287</v>
      </c>
      <c r="J1409">
        <v>-1.8909429760000001</v>
      </c>
      <c r="K1409">
        <f t="shared" si="21"/>
        <v>660.5</v>
      </c>
    </row>
    <row r="1410" spans="1:11">
      <c r="A1410">
        <v>1411</v>
      </c>
      <c r="B1410">
        <v>320</v>
      </c>
      <c r="C1410">
        <v>320</v>
      </c>
      <c r="D1410">
        <v>0.98312284500000002</v>
      </c>
      <c r="E1410">
        <v>2</v>
      </c>
      <c r="F1410">
        <v>1268</v>
      </c>
      <c r="G1410">
        <v>365</v>
      </c>
      <c r="H1410">
        <v>1290</v>
      </c>
      <c r="I1410">
        <v>1289</v>
      </c>
      <c r="J1410">
        <v>8.9106901769999993</v>
      </c>
      <c r="K1410">
        <f t="shared" ref="K1410:K1473" si="22">IF(G1410+I1410/2 &lt;1080,G1410+I1410/2,G1410-I1410/2)</f>
        <v>1009.5</v>
      </c>
    </row>
    <row r="1411" spans="1:11">
      <c r="A1411">
        <v>1412</v>
      </c>
      <c r="B1411">
        <v>700</v>
      </c>
      <c r="C1411">
        <v>700</v>
      </c>
      <c r="D1411">
        <v>0.98187707499999999</v>
      </c>
      <c r="E1411">
        <v>2</v>
      </c>
      <c r="F1411">
        <v>1313</v>
      </c>
      <c r="G1411">
        <v>675</v>
      </c>
      <c r="H1411">
        <v>1300</v>
      </c>
      <c r="I1411">
        <v>1289</v>
      </c>
      <c r="J1411">
        <v>-2.2201624199999999</v>
      </c>
      <c r="K1411">
        <f t="shared" si="22"/>
        <v>30.5</v>
      </c>
    </row>
    <row r="1412" spans="1:11">
      <c r="A1412">
        <v>1413</v>
      </c>
      <c r="B1412">
        <v>1030</v>
      </c>
      <c r="C1412">
        <v>1030</v>
      </c>
      <c r="D1412">
        <v>0.97516902999999999</v>
      </c>
      <c r="E1412">
        <v>2</v>
      </c>
      <c r="F1412">
        <v>1288</v>
      </c>
      <c r="G1412">
        <v>1028</v>
      </c>
      <c r="H1412">
        <v>1287</v>
      </c>
      <c r="I1412">
        <v>1288</v>
      </c>
      <c r="J1412">
        <v>-7.74294393</v>
      </c>
      <c r="K1412">
        <f t="shared" si="22"/>
        <v>384</v>
      </c>
    </row>
    <row r="1413" spans="1:11">
      <c r="A1413">
        <v>1414</v>
      </c>
      <c r="B1413">
        <v>70</v>
      </c>
      <c r="C1413">
        <v>70</v>
      </c>
      <c r="D1413">
        <v>0.993653852</v>
      </c>
      <c r="E1413">
        <v>1</v>
      </c>
      <c r="F1413">
        <v>1286</v>
      </c>
      <c r="G1413">
        <v>54</v>
      </c>
      <c r="H1413">
        <v>1271</v>
      </c>
      <c r="I1413">
        <v>1288</v>
      </c>
      <c r="J1413">
        <v>1.6767017310000001</v>
      </c>
      <c r="K1413">
        <f t="shared" si="22"/>
        <v>698</v>
      </c>
    </row>
    <row r="1414" spans="1:11">
      <c r="A1414">
        <v>1415</v>
      </c>
      <c r="B1414">
        <v>350</v>
      </c>
      <c r="C1414">
        <v>350</v>
      </c>
      <c r="D1414">
        <v>0.97999162500000003</v>
      </c>
      <c r="E1414">
        <v>2</v>
      </c>
      <c r="F1414">
        <v>1263</v>
      </c>
      <c r="G1414">
        <v>400</v>
      </c>
      <c r="H1414">
        <v>1288</v>
      </c>
      <c r="I1414">
        <v>1290</v>
      </c>
      <c r="J1414">
        <v>8.5502973680000007</v>
      </c>
      <c r="K1414">
        <f t="shared" si="22"/>
        <v>1045</v>
      </c>
    </row>
    <row r="1415" spans="1:11">
      <c r="A1415">
        <v>1416</v>
      </c>
      <c r="B1415">
        <v>730</v>
      </c>
      <c r="C1415">
        <v>730</v>
      </c>
      <c r="D1415">
        <v>0.98056043299999995</v>
      </c>
      <c r="E1415">
        <v>2</v>
      </c>
      <c r="F1415">
        <v>1313</v>
      </c>
      <c r="G1415">
        <v>705</v>
      </c>
      <c r="H1415">
        <v>1300</v>
      </c>
      <c r="I1415">
        <v>1290</v>
      </c>
      <c r="J1415">
        <v>-3.164666763</v>
      </c>
      <c r="K1415">
        <f t="shared" si="22"/>
        <v>60</v>
      </c>
    </row>
    <row r="1416" spans="1:11">
      <c r="A1416">
        <v>1417</v>
      </c>
      <c r="B1416">
        <v>1060</v>
      </c>
      <c r="C1416">
        <v>1060</v>
      </c>
      <c r="D1416">
        <v>0.97055541400000001</v>
      </c>
      <c r="E1416">
        <v>2</v>
      </c>
      <c r="F1416">
        <v>1288</v>
      </c>
      <c r="G1416">
        <v>1072</v>
      </c>
      <c r="H1416">
        <v>1294</v>
      </c>
      <c r="I1416">
        <v>1289</v>
      </c>
      <c r="J1416">
        <v>-7.5920621779999999</v>
      </c>
      <c r="K1416">
        <f t="shared" si="22"/>
        <v>427.5</v>
      </c>
    </row>
    <row r="1417" spans="1:11">
      <c r="A1417">
        <v>1418</v>
      </c>
      <c r="B1417">
        <v>120</v>
      </c>
      <c r="C1417">
        <v>120</v>
      </c>
      <c r="D1417">
        <v>0.99404394799999996</v>
      </c>
      <c r="E1417">
        <v>1</v>
      </c>
      <c r="F1417">
        <v>1306</v>
      </c>
      <c r="G1417">
        <v>87</v>
      </c>
      <c r="H1417">
        <v>1274</v>
      </c>
      <c r="I1417">
        <v>1290</v>
      </c>
      <c r="J1417">
        <v>5.0163149230000004</v>
      </c>
      <c r="K1417">
        <f t="shared" si="22"/>
        <v>732</v>
      </c>
    </row>
    <row r="1418" spans="1:11">
      <c r="A1418">
        <v>1419</v>
      </c>
      <c r="B1418">
        <v>390</v>
      </c>
      <c r="C1418">
        <v>390</v>
      </c>
      <c r="D1418">
        <v>0.97796878799999998</v>
      </c>
      <c r="E1418">
        <v>2</v>
      </c>
      <c r="F1418">
        <v>1258</v>
      </c>
      <c r="G1418">
        <v>455</v>
      </c>
      <c r="H1418">
        <v>1290</v>
      </c>
      <c r="I1418">
        <v>1291</v>
      </c>
      <c r="J1418">
        <v>7.8140294030000002</v>
      </c>
      <c r="K1418">
        <f t="shared" si="22"/>
        <v>-190.5</v>
      </c>
    </row>
    <row r="1419" spans="1:11">
      <c r="A1419">
        <v>1420</v>
      </c>
      <c r="B1419">
        <v>790</v>
      </c>
      <c r="C1419">
        <v>790</v>
      </c>
      <c r="D1419">
        <v>0.984431108</v>
      </c>
      <c r="E1419">
        <v>2</v>
      </c>
      <c r="F1419">
        <v>1323</v>
      </c>
      <c r="G1419">
        <v>750</v>
      </c>
      <c r="H1419">
        <v>1303</v>
      </c>
      <c r="I1419">
        <v>1290</v>
      </c>
      <c r="J1419">
        <v>-4.8527006720000001</v>
      </c>
      <c r="K1419">
        <f t="shared" si="22"/>
        <v>105</v>
      </c>
    </row>
    <row r="1420" spans="1:11">
      <c r="A1420">
        <v>1421</v>
      </c>
      <c r="B1420">
        <v>1110</v>
      </c>
      <c r="C1420">
        <v>1110</v>
      </c>
      <c r="D1420">
        <v>0.96426212099999997</v>
      </c>
      <c r="E1420">
        <v>2</v>
      </c>
      <c r="F1420">
        <v>1283</v>
      </c>
      <c r="G1420">
        <v>1132</v>
      </c>
      <c r="H1420">
        <v>1294</v>
      </c>
      <c r="I1420">
        <v>1290</v>
      </c>
      <c r="J1420">
        <v>-7.0784187440000004</v>
      </c>
      <c r="K1420">
        <f t="shared" si="22"/>
        <v>487</v>
      </c>
    </row>
    <row r="1421" spans="1:11">
      <c r="A1421">
        <v>1422</v>
      </c>
      <c r="B1421">
        <v>180</v>
      </c>
      <c r="C1421">
        <v>180</v>
      </c>
      <c r="D1421">
        <v>0.99358078699999997</v>
      </c>
      <c r="E1421">
        <v>1</v>
      </c>
      <c r="F1421">
        <v>1316</v>
      </c>
      <c r="G1421">
        <v>141</v>
      </c>
      <c r="H1421">
        <v>1277</v>
      </c>
      <c r="I1421">
        <v>1290</v>
      </c>
      <c r="J1421">
        <v>7.5926770169999998</v>
      </c>
      <c r="K1421">
        <f t="shared" si="22"/>
        <v>786</v>
      </c>
    </row>
    <row r="1422" spans="1:11">
      <c r="A1422">
        <v>1423</v>
      </c>
      <c r="B1422">
        <v>450</v>
      </c>
      <c r="C1422">
        <v>450</v>
      </c>
      <c r="D1422">
        <v>0.97084200499999995</v>
      </c>
      <c r="E1422">
        <v>2</v>
      </c>
      <c r="F1422">
        <v>1258</v>
      </c>
      <c r="G1422">
        <v>520</v>
      </c>
      <c r="H1422">
        <v>1293</v>
      </c>
      <c r="I1422">
        <v>1291</v>
      </c>
      <c r="J1422">
        <v>6.2784118680000001</v>
      </c>
      <c r="K1422">
        <f t="shared" si="22"/>
        <v>-125.5</v>
      </c>
    </row>
    <row r="1423" spans="1:11">
      <c r="A1423">
        <v>1424</v>
      </c>
      <c r="B1423">
        <v>860</v>
      </c>
      <c r="C1423">
        <v>860</v>
      </c>
      <c r="D1423">
        <v>0.98980931900000002</v>
      </c>
      <c r="E1423">
        <v>2</v>
      </c>
      <c r="F1423">
        <v>1328</v>
      </c>
      <c r="G1423">
        <v>805</v>
      </c>
      <c r="H1423">
        <v>1300</v>
      </c>
      <c r="I1423">
        <v>1290</v>
      </c>
      <c r="J1423">
        <v>-6.3967227370000002</v>
      </c>
      <c r="K1423">
        <f t="shared" si="22"/>
        <v>160</v>
      </c>
    </row>
    <row r="1424" spans="1:11">
      <c r="A1424">
        <v>1425</v>
      </c>
      <c r="B1424">
        <v>1160</v>
      </c>
      <c r="C1424">
        <v>1160</v>
      </c>
      <c r="D1424">
        <v>0.97241090200000002</v>
      </c>
      <c r="E1424">
        <v>2</v>
      </c>
      <c r="F1424">
        <v>1273</v>
      </c>
      <c r="G1424">
        <v>1175</v>
      </c>
      <c r="H1424">
        <v>1281</v>
      </c>
      <c r="I1424">
        <v>1290</v>
      </c>
      <c r="J1424">
        <v>-6.246179916</v>
      </c>
      <c r="K1424">
        <f t="shared" si="22"/>
        <v>530</v>
      </c>
    </row>
    <row r="1425" spans="1:11">
      <c r="A1425">
        <v>1426</v>
      </c>
      <c r="B1425">
        <v>210</v>
      </c>
      <c r="C1425">
        <v>210</v>
      </c>
      <c r="D1425">
        <v>0.99444663600000005</v>
      </c>
      <c r="E1425">
        <v>1</v>
      </c>
      <c r="F1425">
        <v>1296</v>
      </c>
      <c r="G1425">
        <v>187</v>
      </c>
      <c r="H1425">
        <v>1274</v>
      </c>
      <c r="I1425">
        <v>1291</v>
      </c>
      <c r="J1425">
        <v>8.3721874469999999</v>
      </c>
      <c r="K1425">
        <f t="shared" si="22"/>
        <v>832.5</v>
      </c>
    </row>
    <row r="1426" spans="1:11">
      <c r="A1426">
        <v>1427</v>
      </c>
      <c r="B1426">
        <v>490</v>
      </c>
      <c r="C1426">
        <v>490</v>
      </c>
      <c r="D1426">
        <v>0.96882184699999996</v>
      </c>
      <c r="E1426">
        <v>2</v>
      </c>
      <c r="F1426">
        <v>1263</v>
      </c>
      <c r="G1426">
        <v>550</v>
      </c>
      <c r="H1426">
        <v>1293</v>
      </c>
      <c r="I1426">
        <v>1292</v>
      </c>
      <c r="J1426">
        <v>5.0455806819999998</v>
      </c>
      <c r="K1426">
        <f t="shared" si="22"/>
        <v>-96</v>
      </c>
    </row>
    <row r="1427" spans="1:11">
      <c r="A1427">
        <v>1428</v>
      </c>
      <c r="B1427">
        <v>890</v>
      </c>
      <c r="C1427">
        <v>890</v>
      </c>
      <c r="D1427">
        <v>0.987927102</v>
      </c>
      <c r="E1427">
        <v>2</v>
      </c>
      <c r="F1427">
        <v>1323</v>
      </c>
      <c r="G1427">
        <v>860</v>
      </c>
      <c r="H1427">
        <v>1308</v>
      </c>
      <c r="I1427">
        <v>1291</v>
      </c>
      <c r="J1427">
        <v>-6.8948892270000002</v>
      </c>
      <c r="K1427">
        <f t="shared" si="22"/>
        <v>214.5</v>
      </c>
    </row>
    <row r="1428" spans="1:11">
      <c r="A1428">
        <v>1429</v>
      </c>
      <c r="B1428">
        <v>1230</v>
      </c>
      <c r="C1428">
        <v>1230</v>
      </c>
      <c r="D1428">
        <v>0.95866505999999996</v>
      </c>
      <c r="E1428">
        <v>2</v>
      </c>
      <c r="F1428">
        <v>1293</v>
      </c>
      <c r="G1428">
        <v>1205</v>
      </c>
      <c r="H1428">
        <v>1281</v>
      </c>
      <c r="I1428">
        <v>1290</v>
      </c>
      <c r="J1428">
        <v>-4.5822586359999997</v>
      </c>
      <c r="K1428">
        <f t="shared" si="22"/>
        <v>560</v>
      </c>
    </row>
    <row r="1429" spans="1:11">
      <c r="A1429">
        <v>1430</v>
      </c>
      <c r="B1429">
        <v>240</v>
      </c>
      <c r="C1429">
        <v>240</v>
      </c>
      <c r="D1429">
        <v>0.99238747900000002</v>
      </c>
      <c r="E1429">
        <v>1</v>
      </c>
      <c r="F1429">
        <v>1256</v>
      </c>
      <c r="G1429">
        <v>261</v>
      </c>
      <c r="H1429">
        <v>1277</v>
      </c>
      <c r="I1429">
        <v>1291</v>
      </c>
      <c r="J1429">
        <v>8.8543650350000007</v>
      </c>
      <c r="K1429">
        <f t="shared" si="22"/>
        <v>906.5</v>
      </c>
    </row>
    <row r="1430" spans="1:11">
      <c r="A1430">
        <v>1431</v>
      </c>
      <c r="B1430">
        <v>570</v>
      </c>
      <c r="C1430">
        <v>570</v>
      </c>
      <c r="D1430">
        <v>0.98310308400000002</v>
      </c>
      <c r="E1430">
        <v>2</v>
      </c>
      <c r="F1430">
        <v>1288</v>
      </c>
      <c r="G1430">
        <v>600</v>
      </c>
      <c r="H1430">
        <v>1303</v>
      </c>
      <c r="I1430">
        <v>1291</v>
      </c>
      <c r="J1430">
        <v>2.2981559389999999</v>
      </c>
      <c r="K1430">
        <f t="shared" si="22"/>
        <v>-45.5</v>
      </c>
    </row>
    <row r="1431" spans="1:11">
      <c r="A1431">
        <v>1432</v>
      </c>
      <c r="B1431">
        <v>960</v>
      </c>
      <c r="C1431">
        <v>960</v>
      </c>
      <c r="D1431">
        <v>0.973854475</v>
      </c>
      <c r="E1431">
        <v>2</v>
      </c>
      <c r="F1431">
        <v>1318</v>
      </c>
      <c r="G1431">
        <v>938</v>
      </c>
      <c r="H1431">
        <v>1307</v>
      </c>
      <c r="I1431">
        <v>1288</v>
      </c>
      <c r="J1431">
        <v>-7.6335302540000001</v>
      </c>
      <c r="K1431">
        <f t="shared" si="22"/>
        <v>294</v>
      </c>
    </row>
    <row r="1432" spans="1:11">
      <c r="A1432">
        <v>1433</v>
      </c>
      <c r="B1432">
        <v>0</v>
      </c>
      <c r="C1432">
        <v>0</v>
      </c>
      <c r="D1432">
        <v>0.95492236200000002</v>
      </c>
      <c r="E1432">
        <v>1</v>
      </c>
      <c r="F1432">
        <v>1286</v>
      </c>
      <c r="G1432">
        <v>1276</v>
      </c>
      <c r="H1432">
        <v>1281</v>
      </c>
      <c r="I1432">
        <v>1287</v>
      </c>
      <c r="J1432">
        <v>-5.1457363999999997</v>
      </c>
      <c r="K1432">
        <f t="shared" si="22"/>
        <v>632.5</v>
      </c>
    </row>
    <row r="1433" spans="1:11">
      <c r="A1433">
        <v>1434</v>
      </c>
      <c r="B1433">
        <v>310</v>
      </c>
      <c r="C1433">
        <v>310</v>
      </c>
      <c r="D1433">
        <v>0.94529415100000003</v>
      </c>
      <c r="E1433">
        <v>2</v>
      </c>
      <c r="F1433">
        <v>1278</v>
      </c>
      <c r="G1433">
        <v>330</v>
      </c>
      <c r="H1433">
        <v>1288</v>
      </c>
      <c r="I1433">
        <v>1289</v>
      </c>
      <c r="J1433">
        <v>8.9892366510000006</v>
      </c>
      <c r="K1433">
        <f t="shared" si="22"/>
        <v>974.5</v>
      </c>
    </row>
    <row r="1434" spans="1:11">
      <c r="A1434">
        <v>1435</v>
      </c>
      <c r="B1434">
        <v>660</v>
      </c>
      <c r="C1434">
        <v>660</v>
      </c>
      <c r="D1434">
        <v>0.97747954100000001</v>
      </c>
      <c r="E1434">
        <v>2</v>
      </c>
      <c r="F1434">
        <v>1298</v>
      </c>
      <c r="G1434">
        <v>670</v>
      </c>
      <c r="H1434">
        <v>1303</v>
      </c>
      <c r="I1434">
        <v>1288</v>
      </c>
      <c r="J1434">
        <v>-0.882465689</v>
      </c>
      <c r="K1434">
        <f t="shared" si="22"/>
        <v>26</v>
      </c>
    </row>
    <row r="1435" spans="1:11">
      <c r="A1435">
        <v>1436</v>
      </c>
      <c r="B1435">
        <v>1030</v>
      </c>
      <c r="C1435">
        <v>1030</v>
      </c>
      <c r="D1435">
        <v>0.86709091299999996</v>
      </c>
      <c r="E1435">
        <v>2</v>
      </c>
      <c r="F1435">
        <v>1308</v>
      </c>
      <c r="G1435">
        <v>1002</v>
      </c>
      <c r="H1435">
        <v>1294</v>
      </c>
      <c r="I1435">
        <v>1286</v>
      </c>
      <c r="J1435">
        <v>-7.74294393</v>
      </c>
      <c r="K1435">
        <f t="shared" si="22"/>
        <v>359</v>
      </c>
    </row>
    <row r="1436" spans="1:11">
      <c r="A1436">
        <v>1437</v>
      </c>
      <c r="B1436">
        <v>50</v>
      </c>
      <c r="C1436">
        <v>50</v>
      </c>
      <c r="D1436">
        <v>0.99293965699999998</v>
      </c>
      <c r="E1436">
        <v>1</v>
      </c>
      <c r="F1436">
        <v>1266</v>
      </c>
      <c r="G1436">
        <v>61</v>
      </c>
      <c r="H1436">
        <v>1277</v>
      </c>
      <c r="I1436">
        <v>1286</v>
      </c>
      <c r="J1436">
        <v>-1.381733E-3</v>
      </c>
      <c r="K1436">
        <f t="shared" si="22"/>
        <v>704</v>
      </c>
    </row>
    <row r="1437" spans="1:11">
      <c r="A1437">
        <v>1438</v>
      </c>
      <c r="B1437">
        <v>370</v>
      </c>
      <c r="C1437">
        <v>370</v>
      </c>
      <c r="D1437">
        <v>0.91826326700000005</v>
      </c>
      <c r="E1437">
        <v>2</v>
      </c>
      <c r="F1437">
        <v>1283</v>
      </c>
      <c r="G1437">
        <v>390</v>
      </c>
      <c r="H1437">
        <v>1293</v>
      </c>
      <c r="I1437">
        <v>1287</v>
      </c>
      <c r="J1437">
        <v>8.2156112530000005</v>
      </c>
      <c r="K1437">
        <f t="shared" si="22"/>
        <v>1033.5</v>
      </c>
    </row>
    <row r="1438" spans="1:11">
      <c r="A1438">
        <v>1439</v>
      </c>
      <c r="B1438">
        <v>730</v>
      </c>
      <c r="C1438">
        <v>730</v>
      </c>
      <c r="D1438">
        <v>0.97861419000000005</v>
      </c>
      <c r="E1438">
        <v>2</v>
      </c>
      <c r="F1438">
        <v>1303</v>
      </c>
      <c r="G1438">
        <v>730</v>
      </c>
      <c r="H1438">
        <v>1303</v>
      </c>
      <c r="I1438">
        <v>1286</v>
      </c>
      <c r="J1438">
        <v>-3.164666763</v>
      </c>
      <c r="K1438">
        <f t="shared" si="22"/>
        <v>87</v>
      </c>
    </row>
    <row r="1439" spans="1:11">
      <c r="A1439">
        <v>1440</v>
      </c>
      <c r="B1439">
        <v>1090</v>
      </c>
      <c r="C1439">
        <v>1090</v>
      </c>
      <c r="D1439">
        <v>0.88595300099999996</v>
      </c>
      <c r="E1439">
        <v>2</v>
      </c>
      <c r="F1439">
        <v>1303</v>
      </c>
      <c r="G1439">
        <v>1078</v>
      </c>
      <c r="H1439">
        <v>1297</v>
      </c>
      <c r="I1439">
        <v>1284</v>
      </c>
      <c r="J1439">
        <v>-7.3228418030000002</v>
      </c>
      <c r="K1439">
        <f t="shared" si="22"/>
        <v>436</v>
      </c>
    </row>
    <row r="1440" spans="1:11">
      <c r="A1440">
        <v>1441</v>
      </c>
      <c r="B1440">
        <v>130</v>
      </c>
      <c r="C1440">
        <v>130</v>
      </c>
      <c r="D1440">
        <v>0.97131390299999998</v>
      </c>
      <c r="E1440">
        <v>1</v>
      </c>
      <c r="F1440">
        <v>1286</v>
      </c>
      <c r="G1440">
        <v>121</v>
      </c>
      <c r="H1440">
        <v>1277</v>
      </c>
      <c r="I1440">
        <v>1284</v>
      </c>
      <c r="J1440">
        <v>5.5478969359999999</v>
      </c>
      <c r="K1440">
        <f t="shared" si="22"/>
        <v>763</v>
      </c>
    </row>
    <row r="1441" spans="1:11">
      <c r="A1441">
        <v>1442</v>
      </c>
      <c r="B1441">
        <v>430</v>
      </c>
      <c r="C1441">
        <v>430</v>
      </c>
      <c r="D1441">
        <v>0.94553047800000001</v>
      </c>
      <c r="E1441">
        <v>2</v>
      </c>
      <c r="F1441">
        <v>1273</v>
      </c>
      <c r="G1441">
        <v>460</v>
      </c>
      <c r="H1441">
        <v>1288</v>
      </c>
      <c r="I1441">
        <v>1286</v>
      </c>
      <c r="J1441">
        <v>6.8386001500000004</v>
      </c>
      <c r="K1441">
        <f t="shared" si="22"/>
        <v>-183</v>
      </c>
    </row>
    <row r="1442" spans="1:11">
      <c r="A1442">
        <v>1443</v>
      </c>
      <c r="B1442">
        <v>790</v>
      </c>
      <c r="C1442">
        <v>790</v>
      </c>
      <c r="D1442">
        <v>0.98151551000000004</v>
      </c>
      <c r="E1442">
        <v>2</v>
      </c>
      <c r="F1442">
        <v>1303</v>
      </c>
      <c r="G1442">
        <v>790</v>
      </c>
      <c r="H1442">
        <v>1303</v>
      </c>
      <c r="I1442">
        <v>1285</v>
      </c>
      <c r="J1442">
        <v>-4.8527006720000001</v>
      </c>
      <c r="K1442">
        <f t="shared" si="22"/>
        <v>147.5</v>
      </c>
    </row>
    <row r="1443" spans="1:11">
      <c r="A1443">
        <v>1444</v>
      </c>
      <c r="B1443">
        <v>1150</v>
      </c>
      <c r="C1443">
        <v>1150</v>
      </c>
      <c r="D1443">
        <v>0.88636559800000003</v>
      </c>
      <c r="E1443">
        <v>2</v>
      </c>
      <c r="F1443">
        <v>1303</v>
      </c>
      <c r="G1443">
        <v>1118</v>
      </c>
      <c r="H1443">
        <v>1287</v>
      </c>
      <c r="I1443">
        <v>1282</v>
      </c>
      <c r="J1443">
        <v>-6.4373618329999998</v>
      </c>
      <c r="K1443">
        <f t="shared" si="22"/>
        <v>477</v>
      </c>
    </row>
    <row r="1444" spans="1:11">
      <c r="A1444">
        <v>1445</v>
      </c>
      <c r="B1444">
        <v>160</v>
      </c>
      <c r="C1444">
        <v>160</v>
      </c>
      <c r="D1444">
        <v>0.97235380400000004</v>
      </c>
      <c r="E1444">
        <v>1</v>
      </c>
      <c r="F1444">
        <v>1256</v>
      </c>
      <c r="G1444">
        <v>174</v>
      </c>
      <c r="H1444">
        <v>1271</v>
      </c>
      <c r="I1444">
        <v>1282</v>
      </c>
      <c r="J1444">
        <v>6.8925279770000003</v>
      </c>
      <c r="K1444">
        <f t="shared" si="22"/>
        <v>815</v>
      </c>
    </row>
    <row r="1445" spans="1:11">
      <c r="A1445">
        <v>1446</v>
      </c>
      <c r="B1445">
        <v>470</v>
      </c>
      <c r="C1445">
        <v>470</v>
      </c>
      <c r="D1445">
        <v>0.91111028900000002</v>
      </c>
      <c r="E1445">
        <v>2</v>
      </c>
      <c r="F1445">
        <v>1278</v>
      </c>
      <c r="G1445">
        <v>495</v>
      </c>
      <c r="H1445">
        <v>1290</v>
      </c>
      <c r="I1445">
        <v>1285</v>
      </c>
      <c r="J1445">
        <v>5.6786460930000002</v>
      </c>
      <c r="K1445">
        <f t="shared" si="22"/>
        <v>-147.5</v>
      </c>
    </row>
    <row r="1446" spans="1:11">
      <c r="A1446">
        <v>1447</v>
      </c>
      <c r="B1446">
        <v>830</v>
      </c>
      <c r="C1446">
        <v>830</v>
      </c>
      <c r="D1446">
        <v>0.99005159799999998</v>
      </c>
      <c r="E1446">
        <v>2</v>
      </c>
      <c r="F1446">
        <v>1303</v>
      </c>
      <c r="G1446">
        <v>825</v>
      </c>
      <c r="H1446">
        <v>1300</v>
      </c>
      <c r="I1446">
        <v>1284</v>
      </c>
      <c r="J1446">
        <v>-5.7973359179999999</v>
      </c>
      <c r="K1446">
        <f t="shared" si="22"/>
        <v>183</v>
      </c>
    </row>
    <row r="1447" spans="1:11">
      <c r="A1447">
        <v>1448</v>
      </c>
      <c r="B1447">
        <v>1180</v>
      </c>
      <c r="C1447">
        <v>1180</v>
      </c>
      <c r="D1447">
        <v>0.88978532300000002</v>
      </c>
      <c r="E1447">
        <v>2</v>
      </c>
      <c r="F1447">
        <v>1298</v>
      </c>
      <c r="G1447">
        <v>1138</v>
      </c>
      <c r="H1447">
        <v>1277</v>
      </c>
      <c r="I1447">
        <v>1281</v>
      </c>
      <c r="J1447">
        <v>-5.8278835610000002</v>
      </c>
      <c r="K1447">
        <f t="shared" si="22"/>
        <v>497.5</v>
      </c>
    </row>
    <row r="1448" spans="1:11">
      <c r="A1448">
        <v>1449</v>
      </c>
      <c r="B1448">
        <v>170</v>
      </c>
      <c r="C1448">
        <v>170</v>
      </c>
      <c r="D1448">
        <v>0.97811040000000005</v>
      </c>
      <c r="E1448">
        <v>1</v>
      </c>
      <c r="F1448">
        <v>1236</v>
      </c>
      <c r="G1448">
        <v>197</v>
      </c>
      <c r="H1448">
        <v>1264</v>
      </c>
      <c r="I1448">
        <v>1282</v>
      </c>
      <c r="J1448">
        <v>7.2614306549999998</v>
      </c>
      <c r="K1448">
        <f t="shared" si="22"/>
        <v>838</v>
      </c>
    </row>
    <row r="1449" spans="1:11">
      <c r="A1449">
        <v>1450</v>
      </c>
      <c r="B1449">
        <v>480</v>
      </c>
      <c r="C1449">
        <v>480</v>
      </c>
      <c r="D1449">
        <v>0.91284470200000001</v>
      </c>
      <c r="E1449">
        <v>2</v>
      </c>
      <c r="F1449">
        <v>1278</v>
      </c>
      <c r="G1449">
        <v>505</v>
      </c>
      <c r="H1449">
        <v>1290</v>
      </c>
      <c r="I1449">
        <v>1285</v>
      </c>
      <c r="J1449">
        <v>5.3658920959999996</v>
      </c>
      <c r="K1449">
        <f t="shared" si="22"/>
        <v>-137.5</v>
      </c>
    </row>
    <row r="1450" spans="1:11">
      <c r="A1450">
        <v>1451</v>
      </c>
      <c r="B1450">
        <v>840</v>
      </c>
      <c r="C1450">
        <v>840</v>
      </c>
      <c r="D1450">
        <v>0.98642803599999995</v>
      </c>
      <c r="E1450">
        <v>2</v>
      </c>
      <c r="F1450">
        <v>1303</v>
      </c>
      <c r="G1450">
        <v>835</v>
      </c>
      <c r="H1450">
        <v>1300</v>
      </c>
      <c r="I1450">
        <v>1284</v>
      </c>
      <c r="J1450">
        <v>-6.0079783539999996</v>
      </c>
      <c r="K1450">
        <f t="shared" si="22"/>
        <v>193</v>
      </c>
    </row>
    <row r="1451" spans="1:11">
      <c r="A1451">
        <v>1452</v>
      </c>
      <c r="B1451">
        <v>1190</v>
      </c>
      <c r="C1451">
        <v>1190</v>
      </c>
      <c r="D1451">
        <v>0.905851878</v>
      </c>
      <c r="E1451">
        <v>2</v>
      </c>
      <c r="F1451">
        <v>1298</v>
      </c>
      <c r="G1451">
        <v>1148</v>
      </c>
      <c r="H1451">
        <v>1277</v>
      </c>
      <c r="I1451">
        <v>1282</v>
      </c>
      <c r="J1451">
        <v>-5.6011582090000003</v>
      </c>
      <c r="K1451">
        <f t="shared" si="22"/>
        <v>507</v>
      </c>
    </row>
    <row r="1452" spans="1:11">
      <c r="A1452">
        <v>1453</v>
      </c>
      <c r="B1452">
        <v>180</v>
      </c>
      <c r="C1452">
        <v>180</v>
      </c>
      <c r="D1452">
        <v>0.96917492199999999</v>
      </c>
      <c r="E1452">
        <v>1</v>
      </c>
      <c r="F1452">
        <v>1236</v>
      </c>
      <c r="G1452">
        <v>207</v>
      </c>
      <c r="H1452">
        <v>1264</v>
      </c>
      <c r="I1452">
        <v>1283</v>
      </c>
      <c r="J1452">
        <v>7.5926770169999998</v>
      </c>
      <c r="K1452">
        <f t="shared" si="22"/>
        <v>848.5</v>
      </c>
    </row>
    <row r="1453" spans="1:11">
      <c r="A1453">
        <v>1454</v>
      </c>
      <c r="B1453">
        <v>490</v>
      </c>
      <c r="C1453">
        <v>490</v>
      </c>
      <c r="D1453">
        <v>0.95607125800000003</v>
      </c>
      <c r="E1453">
        <v>2</v>
      </c>
      <c r="F1453">
        <v>1278</v>
      </c>
      <c r="G1453">
        <v>520</v>
      </c>
      <c r="H1453">
        <v>1293</v>
      </c>
      <c r="I1453">
        <v>1286</v>
      </c>
      <c r="J1453">
        <v>5.0455806819999998</v>
      </c>
      <c r="K1453">
        <f t="shared" si="22"/>
        <v>-123</v>
      </c>
    </row>
    <row r="1454" spans="1:11">
      <c r="A1454">
        <v>1455</v>
      </c>
      <c r="B1454">
        <v>860</v>
      </c>
      <c r="C1454">
        <v>860</v>
      </c>
      <c r="D1454">
        <v>0.98599813999999997</v>
      </c>
      <c r="E1454">
        <v>2</v>
      </c>
      <c r="F1454">
        <v>1308</v>
      </c>
      <c r="G1454">
        <v>855</v>
      </c>
      <c r="H1454">
        <v>1305</v>
      </c>
      <c r="I1454">
        <v>1285</v>
      </c>
      <c r="J1454">
        <v>-6.3967227370000002</v>
      </c>
      <c r="K1454">
        <f t="shared" si="22"/>
        <v>212.5</v>
      </c>
    </row>
    <row r="1455" spans="1:11">
      <c r="A1455">
        <v>1456</v>
      </c>
      <c r="B1455">
        <v>1220</v>
      </c>
      <c r="C1455">
        <v>1220</v>
      </c>
      <c r="D1455">
        <v>0.91295691199999995</v>
      </c>
      <c r="E1455">
        <v>2</v>
      </c>
      <c r="F1455">
        <v>1303</v>
      </c>
      <c r="G1455">
        <v>1162</v>
      </c>
      <c r="H1455">
        <v>1274</v>
      </c>
      <c r="I1455">
        <v>1283</v>
      </c>
      <c r="J1455">
        <v>-4.8532976200000002</v>
      </c>
      <c r="K1455">
        <f t="shared" si="22"/>
        <v>520.5</v>
      </c>
    </row>
    <row r="1456" spans="1:11">
      <c r="A1456">
        <v>1457</v>
      </c>
      <c r="B1456">
        <v>190</v>
      </c>
      <c r="C1456">
        <v>190</v>
      </c>
      <c r="D1456">
        <v>0.97829884</v>
      </c>
      <c r="E1456">
        <v>1</v>
      </c>
      <c r="F1456">
        <v>1216</v>
      </c>
      <c r="G1456">
        <v>231</v>
      </c>
      <c r="H1456">
        <v>1257</v>
      </c>
      <c r="I1456">
        <v>1284</v>
      </c>
      <c r="J1456">
        <v>7.8874448819999996</v>
      </c>
      <c r="K1456">
        <f t="shared" si="22"/>
        <v>873</v>
      </c>
    </row>
    <row r="1457" spans="1:11">
      <c r="A1457">
        <v>1458</v>
      </c>
      <c r="B1457">
        <v>500</v>
      </c>
      <c r="C1457">
        <v>500</v>
      </c>
      <c r="D1457">
        <v>0.96162755499999997</v>
      </c>
      <c r="E1457">
        <v>2</v>
      </c>
      <c r="F1457">
        <v>1278</v>
      </c>
      <c r="G1457">
        <v>535</v>
      </c>
      <c r="H1457">
        <v>1295</v>
      </c>
      <c r="I1457">
        <v>1286</v>
      </c>
      <c r="J1457">
        <v>4.7184621</v>
      </c>
      <c r="K1457">
        <f t="shared" si="22"/>
        <v>-108</v>
      </c>
    </row>
    <row r="1458" spans="1:11">
      <c r="A1458">
        <v>1459</v>
      </c>
      <c r="B1458">
        <v>880</v>
      </c>
      <c r="C1458">
        <v>880</v>
      </c>
      <c r="D1458">
        <v>0.98995454599999999</v>
      </c>
      <c r="E1458">
        <v>2</v>
      </c>
      <c r="F1458">
        <v>1313</v>
      </c>
      <c r="G1458">
        <v>885</v>
      </c>
      <c r="H1458">
        <v>1315</v>
      </c>
      <c r="I1458">
        <v>1285</v>
      </c>
      <c r="J1458">
        <v>-6.7404573189999999</v>
      </c>
      <c r="K1458">
        <f t="shared" si="22"/>
        <v>242.5</v>
      </c>
    </row>
    <row r="1459" spans="1:11">
      <c r="A1459">
        <v>1460</v>
      </c>
      <c r="B1459">
        <v>1270</v>
      </c>
      <c r="C1459">
        <v>1270</v>
      </c>
      <c r="D1459">
        <v>0.944018366</v>
      </c>
      <c r="E1459">
        <v>2</v>
      </c>
      <c r="F1459">
        <v>1318</v>
      </c>
      <c r="G1459">
        <v>1175</v>
      </c>
      <c r="H1459">
        <v>1271</v>
      </c>
      <c r="I1459">
        <v>1282</v>
      </c>
      <c r="J1459">
        <v>-3.3966447799999999</v>
      </c>
      <c r="K1459">
        <f t="shared" si="22"/>
        <v>534</v>
      </c>
    </row>
    <row r="1460" spans="1:11">
      <c r="A1460">
        <v>1461</v>
      </c>
      <c r="B1460">
        <v>200</v>
      </c>
      <c r="C1460">
        <v>200</v>
      </c>
      <c r="D1460">
        <v>0.97348815300000002</v>
      </c>
      <c r="E1460">
        <v>1</v>
      </c>
      <c r="F1460">
        <v>1176</v>
      </c>
      <c r="G1460">
        <v>274</v>
      </c>
      <c r="H1460">
        <v>1251</v>
      </c>
      <c r="I1460">
        <v>1284</v>
      </c>
      <c r="J1460">
        <v>8.1468982800000003</v>
      </c>
      <c r="K1460">
        <f t="shared" si="22"/>
        <v>916</v>
      </c>
    </row>
    <row r="1461" spans="1:11">
      <c r="A1461">
        <v>1462</v>
      </c>
      <c r="B1461">
        <v>530</v>
      </c>
      <c r="C1461">
        <v>530</v>
      </c>
      <c r="D1461">
        <v>0.94124808100000001</v>
      </c>
      <c r="E1461">
        <v>2</v>
      </c>
      <c r="F1461">
        <v>1288</v>
      </c>
      <c r="G1461">
        <v>550</v>
      </c>
      <c r="H1461">
        <v>1298</v>
      </c>
      <c r="I1461">
        <v>1287</v>
      </c>
      <c r="J1461">
        <v>3.7035589670000002</v>
      </c>
      <c r="K1461">
        <f t="shared" si="22"/>
        <v>-93.5</v>
      </c>
    </row>
    <row r="1462" spans="1:11">
      <c r="A1462">
        <v>1463</v>
      </c>
      <c r="B1462">
        <v>900</v>
      </c>
      <c r="C1462">
        <v>900</v>
      </c>
      <c r="D1462">
        <v>0.98996141000000004</v>
      </c>
      <c r="E1462">
        <v>2</v>
      </c>
      <c r="F1462">
        <v>1308</v>
      </c>
      <c r="G1462">
        <v>910</v>
      </c>
      <c r="H1462">
        <v>1313</v>
      </c>
      <c r="I1462">
        <v>1286</v>
      </c>
      <c r="J1462">
        <v>-7.0374282199999998</v>
      </c>
      <c r="K1462">
        <f t="shared" si="22"/>
        <v>267</v>
      </c>
    </row>
    <row r="1463" spans="1:11">
      <c r="A1463">
        <v>1464</v>
      </c>
      <c r="B1463">
        <v>1290</v>
      </c>
      <c r="C1463">
        <v>1290</v>
      </c>
      <c r="D1463">
        <v>0.96557563499999999</v>
      </c>
      <c r="E1463">
        <v>2</v>
      </c>
      <c r="F1463">
        <v>1318</v>
      </c>
      <c r="G1463">
        <v>1208</v>
      </c>
      <c r="H1463">
        <v>1277</v>
      </c>
      <c r="I1463">
        <v>1283</v>
      </c>
      <c r="J1463">
        <v>-2.7472797500000001</v>
      </c>
      <c r="K1463">
        <f t="shared" si="22"/>
        <v>566.5</v>
      </c>
    </row>
    <row r="1464" spans="1:11">
      <c r="A1464">
        <v>1465</v>
      </c>
      <c r="B1464">
        <v>240</v>
      </c>
      <c r="C1464">
        <v>240</v>
      </c>
      <c r="D1464">
        <v>0.97017025099999998</v>
      </c>
      <c r="E1464">
        <v>1</v>
      </c>
      <c r="F1464">
        <v>1196</v>
      </c>
      <c r="G1464">
        <v>294</v>
      </c>
      <c r="H1464">
        <v>1251</v>
      </c>
      <c r="I1464">
        <v>1284</v>
      </c>
      <c r="J1464">
        <v>8.8543650350000007</v>
      </c>
      <c r="K1464">
        <f t="shared" si="22"/>
        <v>936</v>
      </c>
    </row>
    <row r="1465" spans="1:11">
      <c r="A1465">
        <v>1466</v>
      </c>
      <c r="B1465">
        <v>550</v>
      </c>
      <c r="C1465">
        <v>550</v>
      </c>
      <c r="D1465">
        <v>0.94318763000000005</v>
      </c>
      <c r="E1465">
        <v>2</v>
      </c>
      <c r="F1465">
        <v>1278</v>
      </c>
      <c r="G1465">
        <v>580</v>
      </c>
      <c r="H1465">
        <v>1293</v>
      </c>
      <c r="I1465">
        <v>1288</v>
      </c>
      <c r="J1465">
        <v>3.0060549679999999</v>
      </c>
      <c r="K1465">
        <f t="shared" si="22"/>
        <v>-64</v>
      </c>
    </row>
    <row r="1466" spans="1:11">
      <c r="A1466">
        <v>1467</v>
      </c>
      <c r="B1466">
        <v>920</v>
      </c>
      <c r="C1466">
        <v>920</v>
      </c>
      <c r="D1466">
        <v>0.98202859399999998</v>
      </c>
      <c r="E1466">
        <v>2</v>
      </c>
      <c r="F1466">
        <v>1308</v>
      </c>
      <c r="G1466">
        <v>932</v>
      </c>
      <c r="H1466">
        <v>1314</v>
      </c>
      <c r="I1466">
        <v>1287</v>
      </c>
      <c r="J1466">
        <v>-7.286102241</v>
      </c>
      <c r="K1466">
        <f t="shared" si="22"/>
        <v>288.5</v>
      </c>
    </row>
    <row r="1467" spans="1:11">
      <c r="A1467">
        <v>1468</v>
      </c>
      <c r="B1467">
        <v>0</v>
      </c>
      <c r="C1467">
        <v>0</v>
      </c>
      <c r="D1467">
        <v>0.96605063800000002</v>
      </c>
      <c r="E1467">
        <v>1</v>
      </c>
      <c r="F1467">
        <v>1326</v>
      </c>
      <c r="G1467">
        <v>1222</v>
      </c>
      <c r="H1467">
        <v>1274</v>
      </c>
      <c r="I1467">
        <v>1284</v>
      </c>
      <c r="J1467">
        <v>-5.1457363999999997</v>
      </c>
      <c r="K1467">
        <f t="shared" si="22"/>
        <v>580</v>
      </c>
    </row>
    <row r="1468" spans="1:11">
      <c r="A1468">
        <v>1469</v>
      </c>
      <c r="B1468">
        <v>250</v>
      </c>
      <c r="C1468">
        <v>250</v>
      </c>
      <c r="D1468">
        <v>0.983031451</v>
      </c>
      <c r="E1468">
        <v>2</v>
      </c>
      <c r="F1468">
        <v>1248</v>
      </c>
      <c r="G1468">
        <v>280</v>
      </c>
      <c r="H1468">
        <v>1263</v>
      </c>
      <c r="I1468">
        <v>1286</v>
      </c>
      <c r="J1468">
        <v>8.9542237880000002</v>
      </c>
      <c r="K1468">
        <f t="shared" si="22"/>
        <v>923</v>
      </c>
    </row>
    <row r="1469" spans="1:11">
      <c r="A1469">
        <v>1470</v>
      </c>
      <c r="B1469">
        <v>560</v>
      </c>
      <c r="C1469">
        <v>560</v>
      </c>
      <c r="D1469">
        <v>0.95229286099999999</v>
      </c>
      <c r="E1469">
        <v>2</v>
      </c>
      <c r="F1469">
        <v>1278</v>
      </c>
      <c r="G1469">
        <v>595</v>
      </c>
      <c r="H1469">
        <v>1295</v>
      </c>
      <c r="I1469">
        <v>1288</v>
      </c>
      <c r="J1469">
        <v>2.6530762569999999</v>
      </c>
      <c r="K1469">
        <f t="shared" si="22"/>
        <v>-49</v>
      </c>
    </row>
    <row r="1470" spans="1:11">
      <c r="A1470">
        <v>1471</v>
      </c>
      <c r="B1470">
        <v>940</v>
      </c>
      <c r="C1470">
        <v>940</v>
      </c>
      <c r="D1470">
        <v>0.98568213100000002</v>
      </c>
      <c r="E1470">
        <v>2</v>
      </c>
      <c r="F1470">
        <v>1313</v>
      </c>
      <c r="G1470">
        <v>935</v>
      </c>
      <c r="H1470">
        <v>1311</v>
      </c>
      <c r="I1470">
        <v>1287</v>
      </c>
      <c r="J1470">
        <v>-7.485166864</v>
      </c>
      <c r="K1470">
        <f t="shared" si="22"/>
        <v>291.5</v>
      </c>
    </row>
    <row r="1471" spans="1:11">
      <c r="A1471">
        <v>1472</v>
      </c>
      <c r="B1471">
        <v>0</v>
      </c>
      <c r="C1471">
        <v>0</v>
      </c>
      <c r="D1471">
        <v>0.97653345199999997</v>
      </c>
      <c r="E1471">
        <v>1</v>
      </c>
      <c r="F1471">
        <v>1306</v>
      </c>
      <c r="G1471">
        <v>1242</v>
      </c>
      <c r="H1471">
        <v>1274</v>
      </c>
      <c r="I1471">
        <v>1285</v>
      </c>
      <c r="J1471">
        <v>-5.1457363999999997</v>
      </c>
      <c r="K1471">
        <f t="shared" si="22"/>
        <v>599.5</v>
      </c>
    </row>
    <row r="1472" spans="1:11">
      <c r="A1472">
        <v>1473</v>
      </c>
      <c r="B1472">
        <v>270</v>
      </c>
      <c r="C1472">
        <v>270</v>
      </c>
      <c r="D1472">
        <v>0.98128901999999996</v>
      </c>
      <c r="E1472">
        <v>2</v>
      </c>
      <c r="F1472">
        <v>1258</v>
      </c>
      <c r="G1472">
        <v>290</v>
      </c>
      <c r="H1472">
        <v>1268</v>
      </c>
      <c r="I1472">
        <v>1286</v>
      </c>
      <c r="J1472">
        <v>9.0691489549999993</v>
      </c>
      <c r="K1472">
        <f t="shared" si="22"/>
        <v>933</v>
      </c>
    </row>
    <row r="1473" spans="1:11">
      <c r="A1473">
        <v>1474</v>
      </c>
      <c r="B1473">
        <v>580</v>
      </c>
      <c r="C1473">
        <v>580</v>
      </c>
      <c r="D1473">
        <v>0.94765515499999997</v>
      </c>
      <c r="E1473">
        <v>2</v>
      </c>
      <c r="F1473">
        <v>1278</v>
      </c>
      <c r="G1473">
        <v>610</v>
      </c>
      <c r="H1473">
        <v>1293</v>
      </c>
      <c r="I1473">
        <v>1288</v>
      </c>
      <c r="J1473">
        <v>1.9419339250000001</v>
      </c>
      <c r="K1473">
        <f t="shared" si="22"/>
        <v>-34</v>
      </c>
    </row>
    <row r="1474" spans="1:11">
      <c r="A1474">
        <v>1475</v>
      </c>
      <c r="B1474">
        <v>950</v>
      </c>
      <c r="C1474">
        <v>950</v>
      </c>
      <c r="D1474">
        <v>0.98371841599999998</v>
      </c>
      <c r="E1474">
        <v>2</v>
      </c>
      <c r="F1474">
        <v>1308</v>
      </c>
      <c r="G1474">
        <v>942</v>
      </c>
      <c r="H1474">
        <v>1304</v>
      </c>
      <c r="I1474">
        <v>1288</v>
      </c>
      <c r="J1474">
        <v>-7.5657458330000003</v>
      </c>
      <c r="K1474">
        <f t="shared" ref="K1474:K1537" si="23">IF(G1474+I1474/2 &lt;1080,G1474+I1474/2,G1474-I1474/2)</f>
        <v>298</v>
      </c>
    </row>
    <row r="1475" spans="1:11">
      <c r="A1475">
        <v>1476</v>
      </c>
      <c r="B1475">
        <v>0</v>
      </c>
      <c r="C1475">
        <v>0</v>
      </c>
      <c r="D1475">
        <v>0.97834840499999998</v>
      </c>
      <c r="E1475">
        <v>1</v>
      </c>
      <c r="F1475">
        <v>1296</v>
      </c>
      <c r="G1475">
        <v>1246</v>
      </c>
      <c r="H1475">
        <v>1271</v>
      </c>
      <c r="I1475">
        <v>1286</v>
      </c>
      <c r="J1475">
        <v>-5.1457363999999997</v>
      </c>
      <c r="K1475">
        <f t="shared" si="23"/>
        <v>603</v>
      </c>
    </row>
    <row r="1476" spans="1:11">
      <c r="A1476">
        <v>1477</v>
      </c>
      <c r="B1476">
        <v>270</v>
      </c>
      <c r="C1476">
        <v>270</v>
      </c>
      <c r="D1476">
        <v>0.970980226</v>
      </c>
      <c r="E1476">
        <v>2</v>
      </c>
      <c r="F1476">
        <v>1258</v>
      </c>
      <c r="G1476">
        <v>290</v>
      </c>
      <c r="H1476">
        <v>1268</v>
      </c>
      <c r="I1476">
        <v>1288</v>
      </c>
      <c r="J1476">
        <v>9.0691489549999993</v>
      </c>
      <c r="K1476">
        <f t="shared" si="23"/>
        <v>934</v>
      </c>
    </row>
    <row r="1477" spans="1:11">
      <c r="A1477">
        <v>1478</v>
      </c>
      <c r="B1477">
        <v>580</v>
      </c>
      <c r="C1477">
        <v>580</v>
      </c>
      <c r="D1477">
        <v>0.93299891599999996</v>
      </c>
      <c r="E1477">
        <v>2</v>
      </c>
      <c r="F1477">
        <v>1278</v>
      </c>
      <c r="G1477">
        <v>620</v>
      </c>
      <c r="H1477">
        <v>1298</v>
      </c>
      <c r="I1477">
        <v>1289</v>
      </c>
      <c r="J1477">
        <v>1.9419339250000001</v>
      </c>
      <c r="K1477">
        <f t="shared" si="23"/>
        <v>-24.5</v>
      </c>
    </row>
    <row r="1478" spans="1:11">
      <c r="A1478">
        <v>1479</v>
      </c>
      <c r="B1478">
        <v>970</v>
      </c>
      <c r="C1478">
        <v>970</v>
      </c>
      <c r="D1478">
        <v>0.97018287700000005</v>
      </c>
      <c r="E1478">
        <v>2</v>
      </c>
      <c r="F1478">
        <v>1318</v>
      </c>
      <c r="G1478">
        <v>948</v>
      </c>
      <c r="H1478">
        <v>1307</v>
      </c>
      <c r="I1478">
        <v>1288</v>
      </c>
      <c r="J1478">
        <v>-7.6884181299999996</v>
      </c>
      <c r="K1478">
        <f t="shared" si="23"/>
        <v>304</v>
      </c>
    </row>
    <row r="1479" spans="1:11">
      <c r="A1479">
        <v>1480</v>
      </c>
      <c r="B1479">
        <v>10</v>
      </c>
      <c r="C1479">
        <v>10</v>
      </c>
      <c r="D1479">
        <v>0.99076005599999994</v>
      </c>
      <c r="E1479">
        <v>1</v>
      </c>
      <c r="F1479">
        <v>1286</v>
      </c>
      <c r="G1479">
        <v>1272</v>
      </c>
      <c r="H1479">
        <v>1274</v>
      </c>
      <c r="I1479">
        <v>1287</v>
      </c>
      <c r="J1479">
        <v>-4.0028941729999996</v>
      </c>
      <c r="K1479">
        <f t="shared" si="23"/>
        <v>628.5</v>
      </c>
    </row>
    <row r="1480" spans="1:11">
      <c r="A1480">
        <v>1481</v>
      </c>
      <c r="B1480">
        <v>300</v>
      </c>
      <c r="C1480">
        <v>300</v>
      </c>
      <c r="D1480">
        <v>0.986480625</v>
      </c>
      <c r="E1480">
        <v>2</v>
      </c>
      <c r="F1480">
        <v>1268</v>
      </c>
      <c r="G1480">
        <v>305</v>
      </c>
      <c r="H1480">
        <v>1270</v>
      </c>
      <c r="I1480">
        <v>1289</v>
      </c>
      <c r="J1480">
        <v>9.0453611800000004</v>
      </c>
      <c r="K1480">
        <f t="shared" si="23"/>
        <v>949.5</v>
      </c>
    </row>
    <row r="1481" spans="1:11">
      <c r="A1481">
        <v>1482</v>
      </c>
      <c r="B1481">
        <v>600</v>
      </c>
      <c r="C1481">
        <v>600</v>
      </c>
      <c r="D1481">
        <v>0.92767951100000001</v>
      </c>
      <c r="E1481">
        <v>2</v>
      </c>
      <c r="F1481">
        <v>1273</v>
      </c>
      <c r="G1481">
        <v>645</v>
      </c>
      <c r="H1481">
        <v>1295</v>
      </c>
      <c r="I1481">
        <v>1290</v>
      </c>
      <c r="J1481">
        <v>1.22807548</v>
      </c>
      <c r="K1481">
        <f t="shared" si="23"/>
        <v>0</v>
      </c>
    </row>
    <row r="1482" spans="1:11">
      <c r="A1482">
        <v>1483</v>
      </c>
      <c r="B1482">
        <v>990</v>
      </c>
      <c r="C1482">
        <v>990</v>
      </c>
      <c r="D1482">
        <v>0.97250476699999999</v>
      </c>
      <c r="E1482">
        <v>2</v>
      </c>
      <c r="F1482">
        <v>1318</v>
      </c>
      <c r="G1482">
        <v>982</v>
      </c>
      <c r="H1482">
        <v>1314</v>
      </c>
      <c r="I1482">
        <v>1288</v>
      </c>
      <c r="J1482">
        <v>-7.7591652199999999</v>
      </c>
      <c r="K1482">
        <f t="shared" si="23"/>
        <v>338</v>
      </c>
    </row>
    <row r="1483" spans="1:11">
      <c r="A1483">
        <v>1484</v>
      </c>
      <c r="B1483">
        <v>50</v>
      </c>
      <c r="C1483">
        <v>50</v>
      </c>
      <c r="D1483">
        <v>0.99615187299999997</v>
      </c>
      <c r="E1483">
        <v>1</v>
      </c>
      <c r="F1483">
        <v>1306</v>
      </c>
      <c r="G1483">
        <v>21</v>
      </c>
      <c r="H1483">
        <v>1277</v>
      </c>
      <c r="I1483">
        <v>1287</v>
      </c>
      <c r="J1483">
        <v>-1.381733E-3</v>
      </c>
      <c r="K1483">
        <f t="shared" si="23"/>
        <v>664.5</v>
      </c>
    </row>
    <row r="1484" spans="1:11">
      <c r="A1484">
        <v>1485</v>
      </c>
      <c r="B1484">
        <v>330</v>
      </c>
      <c r="C1484">
        <v>330</v>
      </c>
      <c r="D1484">
        <v>0.98391682899999999</v>
      </c>
      <c r="E1484">
        <v>2</v>
      </c>
      <c r="F1484">
        <v>1263</v>
      </c>
      <c r="G1484">
        <v>350</v>
      </c>
      <c r="H1484">
        <v>1273</v>
      </c>
      <c r="I1484">
        <v>1289</v>
      </c>
      <c r="J1484">
        <v>8.8107064830000006</v>
      </c>
      <c r="K1484">
        <f t="shared" si="23"/>
        <v>994.5</v>
      </c>
    </row>
    <row r="1485" spans="1:11">
      <c r="A1485">
        <v>1486</v>
      </c>
      <c r="B1485">
        <v>650</v>
      </c>
      <c r="C1485">
        <v>650</v>
      </c>
      <c r="D1485">
        <v>0.92776564399999994</v>
      </c>
      <c r="E1485">
        <v>2</v>
      </c>
      <c r="F1485">
        <v>1283</v>
      </c>
      <c r="G1485">
        <v>680</v>
      </c>
      <c r="H1485">
        <v>1298</v>
      </c>
      <c r="I1485">
        <v>1289</v>
      </c>
      <c r="J1485">
        <v>-0.53721173300000002</v>
      </c>
      <c r="K1485">
        <f t="shared" si="23"/>
        <v>35.5</v>
      </c>
    </row>
    <row r="1486" spans="1:11">
      <c r="A1486">
        <v>1487</v>
      </c>
      <c r="B1486">
        <v>1030</v>
      </c>
      <c r="C1486">
        <v>1030</v>
      </c>
      <c r="D1486">
        <v>0.94581185999999995</v>
      </c>
      <c r="E1486">
        <v>2</v>
      </c>
      <c r="F1486">
        <v>1313</v>
      </c>
      <c r="G1486">
        <v>1025</v>
      </c>
      <c r="H1486">
        <v>1311</v>
      </c>
      <c r="I1486">
        <v>1287</v>
      </c>
      <c r="J1486">
        <v>-7.74294393</v>
      </c>
      <c r="K1486">
        <f t="shared" si="23"/>
        <v>381.5</v>
      </c>
    </row>
    <row r="1487" spans="1:11">
      <c r="A1487">
        <v>1488</v>
      </c>
      <c r="B1487">
        <v>90</v>
      </c>
      <c r="C1487">
        <v>90</v>
      </c>
      <c r="D1487">
        <v>0.99591207999999998</v>
      </c>
      <c r="E1487">
        <v>1</v>
      </c>
      <c r="F1487">
        <v>1306</v>
      </c>
      <c r="G1487">
        <v>61</v>
      </c>
      <c r="H1487">
        <v>1277</v>
      </c>
      <c r="I1487">
        <v>1286</v>
      </c>
      <c r="J1487">
        <v>3.1539989039999998</v>
      </c>
      <c r="K1487">
        <f t="shared" si="23"/>
        <v>704</v>
      </c>
    </row>
    <row r="1488" spans="1:11">
      <c r="A1488">
        <v>1489</v>
      </c>
      <c r="B1488">
        <v>370</v>
      </c>
      <c r="C1488">
        <v>370</v>
      </c>
      <c r="D1488">
        <v>0.98050777300000003</v>
      </c>
      <c r="E1488">
        <v>2</v>
      </c>
      <c r="F1488">
        <v>1263</v>
      </c>
      <c r="G1488">
        <v>390</v>
      </c>
      <c r="H1488">
        <v>1273</v>
      </c>
      <c r="I1488">
        <v>1289</v>
      </c>
      <c r="J1488">
        <v>8.2156112530000005</v>
      </c>
      <c r="K1488">
        <f t="shared" si="23"/>
        <v>1034.5</v>
      </c>
    </row>
    <row r="1489" spans="1:11">
      <c r="A1489">
        <v>1490</v>
      </c>
      <c r="B1489">
        <v>690</v>
      </c>
      <c r="C1489">
        <v>690</v>
      </c>
      <c r="D1489">
        <v>0.94030681800000004</v>
      </c>
      <c r="E1489">
        <v>2</v>
      </c>
      <c r="F1489">
        <v>1283</v>
      </c>
      <c r="G1489">
        <v>710</v>
      </c>
      <c r="H1489">
        <v>1293</v>
      </c>
      <c r="I1489">
        <v>1289</v>
      </c>
      <c r="J1489">
        <v>-1.893212484</v>
      </c>
      <c r="K1489">
        <f t="shared" si="23"/>
        <v>65.5</v>
      </c>
    </row>
    <row r="1490" spans="1:11">
      <c r="A1490">
        <v>1491</v>
      </c>
      <c r="B1490">
        <v>1050</v>
      </c>
      <c r="C1490">
        <v>1050</v>
      </c>
      <c r="D1490">
        <v>0.93395974500000001</v>
      </c>
      <c r="E1490">
        <v>2</v>
      </c>
      <c r="F1490">
        <v>1303</v>
      </c>
      <c r="G1490">
        <v>1052</v>
      </c>
      <c r="H1490">
        <v>1304</v>
      </c>
      <c r="I1490">
        <v>1286</v>
      </c>
      <c r="J1490">
        <v>-7.655557333</v>
      </c>
      <c r="K1490">
        <f t="shared" si="23"/>
        <v>409</v>
      </c>
    </row>
    <row r="1491" spans="1:11">
      <c r="A1491">
        <v>1492</v>
      </c>
      <c r="B1491">
        <v>110</v>
      </c>
      <c r="C1491">
        <v>110</v>
      </c>
      <c r="D1491">
        <v>0.99012498000000004</v>
      </c>
      <c r="E1491">
        <v>1</v>
      </c>
      <c r="F1491">
        <v>1306</v>
      </c>
      <c r="G1491">
        <v>81</v>
      </c>
      <c r="H1491">
        <v>1277</v>
      </c>
      <c r="I1491">
        <v>1286</v>
      </c>
      <c r="J1491">
        <v>4.4409805960000002</v>
      </c>
      <c r="K1491">
        <f t="shared" si="23"/>
        <v>724</v>
      </c>
    </row>
    <row r="1492" spans="1:11">
      <c r="A1492">
        <v>1493</v>
      </c>
      <c r="B1492">
        <v>390</v>
      </c>
      <c r="C1492">
        <v>390</v>
      </c>
      <c r="D1492">
        <v>0.97987481499999995</v>
      </c>
      <c r="E1492">
        <v>2</v>
      </c>
      <c r="F1492">
        <v>1263</v>
      </c>
      <c r="G1492">
        <v>430</v>
      </c>
      <c r="H1492">
        <v>1283</v>
      </c>
      <c r="I1492">
        <v>1288</v>
      </c>
      <c r="J1492">
        <v>7.8140294030000002</v>
      </c>
      <c r="K1492">
        <f t="shared" si="23"/>
        <v>1074</v>
      </c>
    </row>
    <row r="1493" spans="1:11">
      <c r="A1493">
        <v>1494</v>
      </c>
      <c r="B1493">
        <v>750</v>
      </c>
      <c r="C1493">
        <v>750</v>
      </c>
      <c r="D1493">
        <v>0.95513095599999998</v>
      </c>
      <c r="E1493">
        <v>2</v>
      </c>
      <c r="F1493">
        <v>1303</v>
      </c>
      <c r="G1493">
        <v>745</v>
      </c>
      <c r="H1493">
        <v>1300</v>
      </c>
      <c r="I1493">
        <v>1288</v>
      </c>
      <c r="J1493">
        <v>-3.7597527130000001</v>
      </c>
      <c r="K1493">
        <f t="shared" si="23"/>
        <v>101</v>
      </c>
    </row>
    <row r="1494" spans="1:11">
      <c r="A1494">
        <v>1495</v>
      </c>
      <c r="B1494">
        <v>1100</v>
      </c>
      <c r="C1494">
        <v>1100</v>
      </c>
      <c r="D1494">
        <v>0.91224001700000001</v>
      </c>
      <c r="E1494">
        <v>2</v>
      </c>
      <c r="F1494">
        <v>1298</v>
      </c>
      <c r="G1494">
        <v>1092</v>
      </c>
      <c r="H1494">
        <v>1294</v>
      </c>
      <c r="I1494">
        <v>1286</v>
      </c>
      <c r="J1494">
        <v>-7.2070684199999997</v>
      </c>
      <c r="K1494">
        <f t="shared" si="23"/>
        <v>449</v>
      </c>
    </row>
    <row r="1495" spans="1:11">
      <c r="A1495">
        <v>1496</v>
      </c>
      <c r="B1495">
        <v>140</v>
      </c>
      <c r="C1495">
        <v>140</v>
      </c>
      <c r="D1495">
        <v>0.97847139900000002</v>
      </c>
      <c r="E1495">
        <v>1</v>
      </c>
      <c r="F1495">
        <v>1286</v>
      </c>
      <c r="G1495">
        <v>131</v>
      </c>
      <c r="H1495">
        <v>1277</v>
      </c>
      <c r="I1495">
        <v>1287</v>
      </c>
      <c r="J1495">
        <v>6.0369734199999998</v>
      </c>
      <c r="K1495">
        <f t="shared" si="23"/>
        <v>774.5</v>
      </c>
    </row>
    <row r="1496" spans="1:11">
      <c r="A1496">
        <v>1497</v>
      </c>
      <c r="B1496">
        <v>440</v>
      </c>
      <c r="C1496">
        <v>440</v>
      </c>
      <c r="D1496">
        <v>0.97270176799999997</v>
      </c>
      <c r="E1496">
        <v>2</v>
      </c>
      <c r="F1496">
        <v>1273</v>
      </c>
      <c r="G1496">
        <v>480</v>
      </c>
      <c r="H1496">
        <v>1293</v>
      </c>
      <c r="I1496">
        <v>1289</v>
      </c>
      <c r="J1496">
        <v>6.563854182</v>
      </c>
      <c r="K1496">
        <f t="shared" si="23"/>
        <v>-164.5</v>
      </c>
    </row>
    <row r="1497" spans="1:11">
      <c r="A1497">
        <v>1498</v>
      </c>
      <c r="B1497">
        <v>820</v>
      </c>
      <c r="C1497">
        <v>820</v>
      </c>
      <c r="D1497">
        <v>0.98012156699999997</v>
      </c>
      <c r="E1497">
        <v>2</v>
      </c>
      <c r="F1497">
        <v>1313</v>
      </c>
      <c r="G1497">
        <v>800</v>
      </c>
      <c r="H1497">
        <v>1303</v>
      </c>
      <c r="I1497">
        <v>1288</v>
      </c>
      <c r="J1497">
        <v>-5.5761987340000001</v>
      </c>
      <c r="K1497">
        <f t="shared" si="23"/>
        <v>156</v>
      </c>
    </row>
    <row r="1498" spans="1:11">
      <c r="A1498">
        <v>1499</v>
      </c>
      <c r="B1498">
        <v>1160</v>
      </c>
      <c r="C1498">
        <v>1160</v>
      </c>
      <c r="D1498">
        <v>0.913934315</v>
      </c>
      <c r="E1498">
        <v>2</v>
      </c>
      <c r="F1498">
        <v>1293</v>
      </c>
      <c r="G1498">
        <v>1142</v>
      </c>
      <c r="H1498">
        <v>1284</v>
      </c>
      <c r="I1498">
        <v>1287</v>
      </c>
      <c r="J1498">
        <v>-6.246179916</v>
      </c>
      <c r="K1498">
        <f t="shared" si="23"/>
        <v>498.5</v>
      </c>
    </row>
    <row r="1499" spans="1:11">
      <c r="A1499">
        <v>1500</v>
      </c>
      <c r="B1499">
        <v>180</v>
      </c>
      <c r="C1499">
        <v>180</v>
      </c>
      <c r="D1499">
        <v>0.98052698999999999</v>
      </c>
      <c r="E1499">
        <v>1</v>
      </c>
      <c r="F1499">
        <v>1266</v>
      </c>
      <c r="G1499">
        <v>181</v>
      </c>
      <c r="H1499">
        <v>1267</v>
      </c>
      <c r="I1499">
        <v>1287</v>
      </c>
      <c r="J1499">
        <v>7.5926770169999998</v>
      </c>
      <c r="K1499">
        <f t="shared" si="23"/>
        <v>824.5</v>
      </c>
    </row>
    <row r="1500" spans="1:11">
      <c r="A1500">
        <v>1501</v>
      </c>
      <c r="B1500">
        <v>470</v>
      </c>
      <c r="C1500">
        <v>470</v>
      </c>
      <c r="D1500">
        <v>0.96141024600000002</v>
      </c>
      <c r="E1500">
        <v>2</v>
      </c>
      <c r="F1500">
        <v>1268</v>
      </c>
      <c r="G1500">
        <v>515</v>
      </c>
      <c r="H1500">
        <v>1290</v>
      </c>
      <c r="I1500">
        <v>1290</v>
      </c>
      <c r="J1500">
        <v>5.6786460930000002</v>
      </c>
      <c r="K1500">
        <f t="shared" si="23"/>
        <v>-130</v>
      </c>
    </row>
    <row r="1501" spans="1:11">
      <c r="A1501">
        <v>1502</v>
      </c>
      <c r="B1501">
        <v>850</v>
      </c>
      <c r="C1501">
        <v>850</v>
      </c>
      <c r="D1501">
        <v>0.98455020599999998</v>
      </c>
      <c r="E1501">
        <v>2</v>
      </c>
      <c r="F1501">
        <v>1313</v>
      </c>
      <c r="G1501">
        <v>845</v>
      </c>
      <c r="H1501">
        <v>1310</v>
      </c>
      <c r="I1501">
        <v>1289</v>
      </c>
      <c r="J1501">
        <v>-6.2078585329999996</v>
      </c>
      <c r="K1501">
        <f t="shared" si="23"/>
        <v>200.5</v>
      </c>
    </row>
    <row r="1502" spans="1:11">
      <c r="A1502">
        <v>1503</v>
      </c>
      <c r="B1502">
        <v>1220</v>
      </c>
      <c r="C1502">
        <v>1220</v>
      </c>
      <c r="D1502">
        <v>0.937521622</v>
      </c>
      <c r="E1502">
        <v>2</v>
      </c>
      <c r="F1502">
        <v>1308</v>
      </c>
      <c r="G1502">
        <v>1165</v>
      </c>
      <c r="H1502">
        <v>1281</v>
      </c>
      <c r="I1502">
        <v>1287</v>
      </c>
      <c r="J1502">
        <v>-4.8532976200000002</v>
      </c>
      <c r="K1502">
        <f t="shared" si="23"/>
        <v>521.5</v>
      </c>
    </row>
    <row r="1503" spans="1:11">
      <c r="A1503">
        <v>1504</v>
      </c>
      <c r="B1503">
        <v>200</v>
      </c>
      <c r="C1503">
        <v>200</v>
      </c>
      <c r="D1503">
        <v>0.98304277699999998</v>
      </c>
      <c r="E1503">
        <v>1</v>
      </c>
      <c r="F1503">
        <v>1226</v>
      </c>
      <c r="G1503">
        <v>231</v>
      </c>
      <c r="H1503">
        <v>1257</v>
      </c>
      <c r="I1503">
        <v>1288</v>
      </c>
      <c r="J1503">
        <v>8.1468982800000003</v>
      </c>
      <c r="K1503">
        <f t="shared" si="23"/>
        <v>875</v>
      </c>
    </row>
    <row r="1504" spans="1:11">
      <c r="A1504">
        <v>1505</v>
      </c>
      <c r="B1504">
        <v>500</v>
      </c>
      <c r="C1504">
        <v>500</v>
      </c>
      <c r="D1504">
        <v>0.93779509100000003</v>
      </c>
      <c r="E1504">
        <v>2</v>
      </c>
      <c r="F1504">
        <v>1273</v>
      </c>
      <c r="G1504">
        <v>550</v>
      </c>
      <c r="H1504">
        <v>1298</v>
      </c>
      <c r="I1504">
        <v>1291</v>
      </c>
      <c r="J1504">
        <v>4.7184621</v>
      </c>
      <c r="K1504">
        <f t="shared" si="23"/>
        <v>-95.5</v>
      </c>
    </row>
    <row r="1505" spans="1:11">
      <c r="A1505">
        <v>1506</v>
      </c>
      <c r="B1505">
        <v>900</v>
      </c>
      <c r="C1505">
        <v>900</v>
      </c>
      <c r="D1505">
        <v>0.98534713500000004</v>
      </c>
      <c r="E1505">
        <v>2</v>
      </c>
      <c r="F1505">
        <v>1323</v>
      </c>
      <c r="G1505">
        <v>895</v>
      </c>
      <c r="H1505">
        <v>1320</v>
      </c>
      <c r="I1505">
        <v>1290</v>
      </c>
      <c r="J1505">
        <v>-7.0374282199999998</v>
      </c>
      <c r="K1505">
        <f t="shared" si="23"/>
        <v>250</v>
      </c>
    </row>
    <row r="1506" spans="1:11">
      <c r="A1506">
        <v>1507</v>
      </c>
      <c r="B1506">
        <v>1290</v>
      </c>
      <c r="C1506">
        <v>1290</v>
      </c>
      <c r="D1506">
        <v>0.97003575799999997</v>
      </c>
      <c r="E1506">
        <v>2</v>
      </c>
      <c r="F1506">
        <v>1318</v>
      </c>
      <c r="G1506">
        <v>1202</v>
      </c>
      <c r="H1506">
        <v>1274</v>
      </c>
      <c r="I1506">
        <v>1288</v>
      </c>
      <c r="J1506">
        <v>-2.7472797500000001</v>
      </c>
      <c r="K1506">
        <f t="shared" si="23"/>
        <v>558</v>
      </c>
    </row>
    <row r="1507" spans="1:11">
      <c r="A1507">
        <v>1508</v>
      </c>
      <c r="B1507">
        <v>230</v>
      </c>
      <c r="C1507">
        <v>230</v>
      </c>
      <c r="D1507">
        <v>0.98117084399999999</v>
      </c>
      <c r="E1507">
        <v>1</v>
      </c>
      <c r="F1507">
        <v>1186</v>
      </c>
      <c r="G1507">
        <v>287</v>
      </c>
      <c r="H1507">
        <v>1244</v>
      </c>
      <c r="I1507">
        <v>1290</v>
      </c>
      <c r="J1507">
        <v>8.7248050700000004</v>
      </c>
      <c r="K1507">
        <f t="shared" si="23"/>
        <v>932</v>
      </c>
    </row>
    <row r="1508" spans="1:11">
      <c r="A1508">
        <v>1509</v>
      </c>
      <c r="B1508">
        <v>530</v>
      </c>
      <c r="C1508">
        <v>530</v>
      </c>
      <c r="D1508">
        <v>0.93270741599999996</v>
      </c>
      <c r="E1508">
        <v>2</v>
      </c>
      <c r="F1508">
        <v>1273</v>
      </c>
      <c r="G1508">
        <v>585</v>
      </c>
      <c r="H1508">
        <v>1300</v>
      </c>
      <c r="I1508">
        <v>1292</v>
      </c>
      <c r="J1508">
        <v>3.7035589670000002</v>
      </c>
      <c r="K1508">
        <f t="shared" si="23"/>
        <v>-61</v>
      </c>
    </row>
    <row r="1509" spans="1:11">
      <c r="A1509">
        <v>1510</v>
      </c>
      <c r="B1509">
        <v>940</v>
      </c>
      <c r="C1509">
        <v>940</v>
      </c>
      <c r="D1509">
        <v>0.97646587799999995</v>
      </c>
      <c r="E1509">
        <v>2</v>
      </c>
      <c r="F1509">
        <v>1328</v>
      </c>
      <c r="G1509">
        <v>925</v>
      </c>
      <c r="H1509">
        <v>1321</v>
      </c>
      <c r="I1509">
        <v>1291</v>
      </c>
      <c r="J1509">
        <v>-7.485166864</v>
      </c>
      <c r="K1509">
        <f t="shared" si="23"/>
        <v>279.5</v>
      </c>
    </row>
    <row r="1510" spans="1:11">
      <c r="A1510">
        <v>1511</v>
      </c>
      <c r="B1510">
        <v>0</v>
      </c>
      <c r="C1510">
        <v>0</v>
      </c>
      <c r="D1510">
        <v>0.98674156000000002</v>
      </c>
      <c r="E1510">
        <v>1</v>
      </c>
      <c r="F1510">
        <v>1306</v>
      </c>
      <c r="G1510">
        <v>1249</v>
      </c>
      <c r="H1510">
        <v>1277</v>
      </c>
      <c r="I1510">
        <v>1290</v>
      </c>
      <c r="J1510">
        <v>-5.1457363999999997</v>
      </c>
      <c r="K1510">
        <f t="shared" si="23"/>
        <v>604</v>
      </c>
    </row>
    <row r="1511" spans="1:11">
      <c r="A1511">
        <v>1512</v>
      </c>
      <c r="B1511">
        <v>280</v>
      </c>
      <c r="C1511">
        <v>280</v>
      </c>
      <c r="D1511">
        <v>0.99048082900000001</v>
      </c>
      <c r="E1511">
        <v>2</v>
      </c>
      <c r="F1511">
        <v>1263</v>
      </c>
      <c r="G1511">
        <v>295</v>
      </c>
      <c r="H1511">
        <v>1270</v>
      </c>
      <c r="I1511">
        <v>1292</v>
      </c>
      <c r="J1511">
        <v>9.0863365379999994</v>
      </c>
      <c r="K1511">
        <f t="shared" si="23"/>
        <v>941</v>
      </c>
    </row>
    <row r="1512" spans="1:11">
      <c r="A1512">
        <v>1513</v>
      </c>
      <c r="B1512">
        <v>590</v>
      </c>
      <c r="C1512">
        <v>590</v>
      </c>
      <c r="D1512">
        <v>0.93462482999999996</v>
      </c>
      <c r="E1512">
        <v>2</v>
      </c>
      <c r="F1512">
        <v>1278</v>
      </c>
      <c r="G1512">
        <v>635</v>
      </c>
      <c r="H1512">
        <v>1300</v>
      </c>
      <c r="I1512">
        <v>1292</v>
      </c>
      <c r="J1512">
        <v>1.5850363300000001</v>
      </c>
      <c r="K1512">
        <f t="shared" si="23"/>
        <v>-11</v>
      </c>
    </row>
    <row r="1513" spans="1:11">
      <c r="A1513">
        <v>1514</v>
      </c>
      <c r="B1513">
        <v>990</v>
      </c>
      <c r="C1513">
        <v>990</v>
      </c>
      <c r="D1513">
        <v>0.96543242100000004</v>
      </c>
      <c r="E1513">
        <v>2</v>
      </c>
      <c r="F1513">
        <v>1323</v>
      </c>
      <c r="G1513">
        <v>978</v>
      </c>
      <c r="H1513">
        <v>1317</v>
      </c>
      <c r="I1513">
        <v>1289</v>
      </c>
      <c r="J1513">
        <v>-7.7591652199999999</v>
      </c>
      <c r="K1513">
        <f t="shared" si="23"/>
        <v>333.5</v>
      </c>
    </row>
    <row r="1514" spans="1:11">
      <c r="A1514">
        <v>1515</v>
      </c>
      <c r="B1514">
        <v>50</v>
      </c>
      <c r="C1514">
        <v>50</v>
      </c>
      <c r="D1514">
        <v>0.99504035999999996</v>
      </c>
      <c r="E1514">
        <v>1</v>
      </c>
      <c r="F1514">
        <v>1306</v>
      </c>
      <c r="G1514">
        <v>24</v>
      </c>
      <c r="H1514">
        <v>1281</v>
      </c>
      <c r="I1514">
        <v>1288</v>
      </c>
      <c r="J1514">
        <v>-1.381733E-3</v>
      </c>
      <c r="K1514">
        <f t="shared" si="23"/>
        <v>668</v>
      </c>
    </row>
    <row r="1515" spans="1:11">
      <c r="A1515">
        <v>1516</v>
      </c>
      <c r="B1515">
        <v>340</v>
      </c>
      <c r="C1515">
        <v>340</v>
      </c>
      <c r="D1515">
        <v>0.98459061599999997</v>
      </c>
      <c r="E1515">
        <v>2</v>
      </c>
      <c r="F1515">
        <v>1268</v>
      </c>
      <c r="G1515">
        <v>355</v>
      </c>
      <c r="H1515">
        <v>1275</v>
      </c>
      <c r="I1515">
        <v>1290</v>
      </c>
      <c r="J1515">
        <v>8.6902564990000002</v>
      </c>
      <c r="K1515">
        <f t="shared" si="23"/>
        <v>1000</v>
      </c>
    </row>
    <row r="1516" spans="1:11">
      <c r="A1516">
        <v>1517</v>
      </c>
      <c r="B1516">
        <v>660</v>
      </c>
      <c r="C1516">
        <v>660</v>
      </c>
      <c r="D1516">
        <v>0.95098492999999995</v>
      </c>
      <c r="E1516">
        <v>2</v>
      </c>
      <c r="F1516">
        <v>1283</v>
      </c>
      <c r="G1516">
        <v>690</v>
      </c>
      <c r="H1516">
        <v>1298</v>
      </c>
      <c r="I1516">
        <v>1290</v>
      </c>
      <c r="J1516">
        <v>-0.882465689</v>
      </c>
      <c r="K1516">
        <f t="shared" si="23"/>
        <v>45</v>
      </c>
    </row>
    <row r="1517" spans="1:11">
      <c r="A1517">
        <v>1518</v>
      </c>
      <c r="B1517">
        <v>1040</v>
      </c>
      <c r="C1517">
        <v>1040</v>
      </c>
      <c r="D1517">
        <v>0.94145832900000004</v>
      </c>
      <c r="E1517">
        <v>2</v>
      </c>
      <c r="F1517">
        <v>1313</v>
      </c>
      <c r="G1517">
        <v>1028</v>
      </c>
      <c r="H1517">
        <v>1307</v>
      </c>
      <c r="I1517">
        <v>1287</v>
      </c>
      <c r="J1517">
        <v>-7.7058586279999997</v>
      </c>
      <c r="K1517">
        <f t="shared" si="23"/>
        <v>384.5</v>
      </c>
    </row>
    <row r="1518" spans="1:11">
      <c r="A1518">
        <v>1519</v>
      </c>
      <c r="B1518">
        <v>90</v>
      </c>
      <c r="C1518">
        <v>90</v>
      </c>
      <c r="D1518">
        <v>0.99059299700000003</v>
      </c>
      <c r="E1518">
        <v>1</v>
      </c>
      <c r="F1518">
        <v>1296</v>
      </c>
      <c r="G1518">
        <v>71</v>
      </c>
      <c r="H1518">
        <v>1277</v>
      </c>
      <c r="I1518">
        <v>1286</v>
      </c>
      <c r="J1518">
        <v>3.1539989039999998</v>
      </c>
      <c r="K1518">
        <f t="shared" si="23"/>
        <v>714</v>
      </c>
    </row>
    <row r="1519" spans="1:11">
      <c r="A1519">
        <v>1520</v>
      </c>
      <c r="B1519">
        <v>380</v>
      </c>
      <c r="C1519">
        <v>380</v>
      </c>
      <c r="D1519">
        <v>0.97047570000000005</v>
      </c>
      <c r="E1519">
        <v>2</v>
      </c>
      <c r="F1519">
        <v>1268</v>
      </c>
      <c r="G1519">
        <v>400</v>
      </c>
      <c r="H1519">
        <v>1278</v>
      </c>
      <c r="I1519">
        <v>1288</v>
      </c>
      <c r="J1519">
        <v>8.0227295860000005</v>
      </c>
      <c r="K1519">
        <f t="shared" si="23"/>
        <v>1044</v>
      </c>
    </row>
    <row r="1520" spans="1:11">
      <c r="A1520">
        <v>1521</v>
      </c>
      <c r="B1520">
        <v>710</v>
      </c>
      <c r="C1520">
        <v>710</v>
      </c>
      <c r="D1520">
        <v>0.96738113199999998</v>
      </c>
      <c r="E1520">
        <v>2</v>
      </c>
      <c r="F1520">
        <v>1288</v>
      </c>
      <c r="G1520">
        <v>735</v>
      </c>
      <c r="H1520">
        <v>1300</v>
      </c>
      <c r="I1520">
        <v>1288</v>
      </c>
      <c r="J1520">
        <v>-2.5413503550000001</v>
      </c>
      <c r="K1520">
        <f t="shared" si="23"/>
        <v>91</v>
      </c>
    </row>
    <row r="1521" spans="1:11">
      <c r="A1521">
        <v>1522</v>
      </c>
      <c r="B1521">
        <v>1090</v>
      </c>
      <c r="C1521">
        <v>1090</v>
      </c>
      <c r="D1521">
        <v>0.91236334399999997</v>
      </c>
      <c r="E1521">
        <v>2</v>
      </c>
      <c r="F1521">
        <v>1313</v>
      </c>
      <c r="G1521">
        <v>1078</v>
      </c>
      <c r="H1521">
        <v>1307</v>
      </c>
      <c r="I1521">
        <v>1285</v>
      </c>
      <c r="J1521">
        <v>-7.3228418030000002</v>
      </c>
      <c r="K1521">
        <f t="shared" si="23"/>
        <v>435.5</v>
      </c>
    </row>
    <row r="1522" spans="1:11">
      <c r="A1522">
        <v>1523</v>
      </c>
      <c r="B1522">
        <v>140</v>
      </c>
      <c r="C1522">
        <v>140</v>
      </c>
      <c r="D1522">
        <v>0.97425830800000002</v>
      </c>
      <c r="E1522">
        <v>1</v>
      </c>
      <c r="F1522">
        <v>1296</v>
      </c>
      <c r="G1522">
        <v>121</v>
      </c>
      <c r="H1522">
        <v>1277</v>
      </c>
      <c r="I1522">
        <v>1284</v>
      </c>
      <c r="J1522">
        <v>6.0369734199999998</v>
      </c>
      <c r="K1522">
        <f t="shared" si="23"/>
        <v>763</v>
      </c>
    </row>
    <row r="1523" spans="1:11">
      <c r="A1523">
        <v>1524</v>
      </c>
      <c r="B1523">
        <v>430</v>
      </c>
      <c r="C1523">
        <v>430</v>
      </c>
      <c r="D1523">
        <v>0.96324225200000002</v>
      </c>
      <c r="E1523">
        <v>2</v>
      </c>
      <c r="F1523">
        <v>1268</v>
      </c>
      <c r="G1523">
        <v>475</v>
      </c>
      <c r="H1523">
        <v>1290</v>
      </c>
      <c r="I1523">
        <v>1287</v>
      </c>
      <c r="J1523">
        <v>6.8386001500000004</v>
      </c>
      <c r="K1523">
        <f t="shared" si="23"/>
        <v>-168.5</v>
      </c>
    </row>
    <row r="1524" spans="1:11">
      <c r="A1524">
        <v>1525</v>
      </c>
      <c r="B1524">
        <v>810</v>
      </c>
      <c r="C1524">
        <v>810</v>
      </c>
      <c r="D1524">
        <v>0.97160854399999996</v>
      </c>
      <c r="E1524">
        <v>2</v>
      </c>
      <c r="F1524">
        <v>1313</v>
      </c>
      <c r="G1524">
        <v>790</v>
      </c>
      <c r="H1524">
        <v>1303</v>
      </c>
      <c r="I1524">
        <v>1286</v>
      </c>
      <c r="J1524">
        <v>-5.3448481030000003</v>
      </c>
      <c r="K1524">
        <f t="shared" si="23"/>
        <v>147</v>
      </c>
    </row>
    <row r="1525" spans="1:11">
      <c r="A1525">
        <v>1526</v>
      </c>
      <c r="B1525">
        <v>1150</v>
      </c>
      <c r="C1525">
        <v>1150</v>
      </c>
      <c r="D1525">
        <v>0.94145137099999998</v>
      </c>
      <c r="E1525">
        <v>2</v>
      </c>
      <c r="F1525">
        <v>1293</v>
      </c>
      <c r="G1525">
        <v>1145</v>
      </c>
      <c r="H1525">
        <v>1291</v>
      </c>
      <c r="I1525">
        <v>1284</v>
      </c>
      <c r="J1525">
        <v>-6.4373618329999998</v>
      </c>
      <c r="K1525">
        <f t="shared" si="23"/>
        <v>503</v>
      </c>
    </row>
    <row r="1526" spans="1:11">
      <c r="A1526">
        <v>1527</v>
      </c>
      <c r="B1526">
        <v>190</v>
      </c>
      <c r="C1526">
        <v>190</v>
      </c>
      <c r="D1526">
        <v>0.964469405</v>
      </c>
      <c r="E1526">
        <v>1</v>
      </c>
      <c r="F1526">
        <v>1286</v>
      </c>
      <c r="G1526">
        <v>177</v>
      </c>
      <c r="H1526">
        <v>1274</v>
      </c>
      <c r="I1526">
        <v>1284</v>
      </c>
      <c r="J1526">
        <v>7.8874448819999996</v>
      </c>
      <c r="K1526">
        <f t="shared" si="23"/>
        <v>819</v>
      </c>
    </row>
    <row r="1527" spans="1:11">
      <c r="A1527">
        <v>1528</v>
      </c>
      <c r="B1527">
        <v>480</v>
      </c>
      <c r="C1527">
        <v>480</v>
      </c>
      <c r="D1527">
        <v>0.94446008299999995</v>
      </c>
      <c r="E1527">
        <v>2</v>
      </c>
      <c r="F1527">
        <v>1268</v>
      </c>
      <c r="G1527">
        <v>545</v>
      </c>
      <c r="H1527">
        <v>1300</v>
      </c>
      <c r="I1527">
        <v>1286</v>
      </c>
      <c r="J1527">
        <v>5.3658920959999996</v>
      </c>
      <c r="K1527">
        <f t="shared" si="23"/>
        <v>-98</v>
      </c>
    </row>
    <row r="1528" spans="1:11">
      <c r="A1528">
        <v>1529</v>
      </c>
      <c r="B1528">
        <v>900</v>
      </c>
      <c r="C1528">
        <v>900</v>
      </c>
      <c r="D1528">
        <v>0.97056093499999996</v>
      </c>
      <c r="E1528">
        <v>2</v>
      </c>
      <c r="F1528">
        <v>1333</v>
      </c>
      <c r="G1528">
        <v>860</v>
      </c>
      <c r="H1528">
        <v>1313</v>
      </c>
      <c r="I1528">
        <v>1284</v>
      </c>
      <c r="J1528">
        <v>-7.0374282199999998</v>
      </c>
      <c r="K1528">
        <f t="shared" si="23"/>
        <v>218</v>
      </c>
    </row>
    <row r="1529" spans="1:11">
      <c r="A1529">
        <v>1530</v>
      </c>
      <c r="B1529">
        <v>1240</v>
      </c>
      <c r="C1529">
        <v>1240</v>
      </c>
      <c r="D1529">
        <v>0.98331008900000005</v>
      </c>
      <c r="E1529">
        <v>2</v>
      </c>
      <c r="F1529">
        <v>1293</v>
      </c>
      <c r="G1529">
        <v>1202</v>
      </c>
      <c r="H1529">
        <v>1274</v>
      </c>
      <c r="I1529">
        <v>1282</v>
      </c>
      <c r="J1529">
        <v>-4.3007827680000004</v>
      </c>
      <c r="K1529">
        <f t="shared" si="23"/>
        <v>561</v>
      </c>
    </row>
    <row r="1530" spans="1:11">
      <c r="A1530">
        <v>1531</v>
      </c>
      <c r="B1530">
        <v>230</v>
      </c>
      <c r="C1530">
        <v>230</v>
      </c>
      <c r="D1530">
        <v>0.981445071</v>
      </c>
      <c r="E1530">
        <v>1</v>
      </c>
      <c r="F1530">
        <v>1236</v>
      </c>
      <c r="G1530">
        <v>244</v>
      </c>
      <c r="H1530">
        <v>1251</v>
      </c>
      <c r="I1530">
        <v>1283</v>
      </c>
      <c r="J1530">
        <v>8.7248050700000004</v>
      </c>
      <c r="K1530">
        <f t="shared" si="23"/>
        <v>885.5</v>
      </c>
    </row>
    <row r="1531" spans="1:11">
      <c r="A1531">
        <v>1532</v>
      </c>
      <c r="B1531">
        <v>500</v>
      </c>
      <c r="C1531">
        <v>500</v>
      </c>
      <c r="D1531">
        <v>0.95106077700000002</v>
      </c>
      <c r="E1531">
        <v>2</v>
      </c>
      <c r="F1531">
        <v>1258</v>
      </c>
      <c r="G1531">
        <v>580</v>
      </c>
      <c r="H1531">
        <v>1298</v>
      </c>
      <c r="I1531">
        <v>1286</v>
      </c>
      <c r="J1531">
        <v>4.7184621</v>
      </c>
      <c r="K1531">
        <f t="shared" si="23"/>
        <v>-63</v>
      </c>
    </row>
    <row r="1532" spans="1:11">
      <c r="A1532">
        <v>1533</v>
      </c>
      <c r="B1532">
        <v>930</v>
      </c>
      <c r="C1532">
        <v>930</v>
      </c>
      <c r="D1532">
        <v>0.97639710199999996</v>
      </c>
      <c r="E1532">
        <v>2</v>
      </c>
      <c r="F1532">
        <v>1338</v>
      </c>
      <c r="G1532">
        <v>895</v>
      </c>
      <c r="H1532">
        <v>1320</v>
      </c>
      <c r="I1532">
        <v>1284</v>
      </c>
      <c r="J1532">
        <v>-7.391909139</v>
      </c>
      <c r="K1532">
        <f t="shared" si="23"/>
        <v>253</v>
      </c>
    </row>
    <row r="1533" spans="1:11">
      <c r="A1533">
        <v>1534</v>
      </c>
      <c r="B1533">
        <v>1290</v>
      </c>
      <c r="C1533">
        <v>1290</v>
      </c>
      <c r="D1533">
        <v>0.981074369</v>
      </c>
      <c r="E1533">
        <v>2</v>
      </c>
      <c r="F1533">
        <v>1303</v>
      </c>
      <c r="G1533">
        <v>1225</v>
      </c>
      <c r="H1533">
        <v>1271</v>
      </c>
      <c r="I1533">
        <v>1282</v>
      </c>
      <c r="J1533">
        <v>-2.7472797500000001</v>
      </c>
      <c r="K1533">
        <f t="shared" si="23"/>
        <v>584</v>
      </c>
    </row>
    <row r="1534" spans="1:11">
      <c r="A1534">
        <v>1535</v>
      </c>
      <c r="B1534">
        <v>250</v>
      </c>
      <c r="C1534">
        <v>250</v>
      </c>
      <c r="D1534">
        <v>0.98876443400000003</v>
      </c>
      <c r="E1534">
        <v>1</v>
      </c>
      <c r="F1534">
        <v>1206</v>
      </c>
      <c r="G1534">
        <v>284</v>
      </c>
      <c r="H1534">
        <v>1241</v>
      </c>
      <c r="I1534">
        <v>1283</v>
      </c>
      <c r="J1534">
        <v>8.9542237880000002</v>
      </c>
      <c r="K1534">
        <f t="shared" si="23"/>
        <v>925.5</v>
      </c>
    </row>
    <row r="1535" spans="1:11">
      <c r="A1535">
        <v>1536</v>
      </c>
      <c r="B1535">
        <v>520</v>
      </c>
      <c r="C1535">
        <v>520</v>
      </c>
      <c r="D1535">
        <v>0.95516097200000005</v>
      </c>
      <c r="E1535">
        <v>2</v>
      </c>
      <c r="F1535">
        <v>1258</v>
      </c>
      <c r="G1535">
        <v>595</v>
      </c>
      <c r="H1535">
        <v>1295</v>
      </c>
      <c r="I1535">
        <v>1287</v>
      </c>
      <c r="J1535">
        <v>4.0467354740000001</v>
      </c>
      <c r="K1535">
        <f t="shared" si="23"/>
        <v>-48.5</v>
      </c>
    </row>
    <row r="1536" spans="1:11">
      <c r="A1536">
        <v>1537</v>
      </c>
      <c r="B1536">
        <v>940</v>
      </c>
      <c r="C1536">
        <v>940</v>
      </c>
      <c r="D1536">
        <v>0.97615227999999998</v>
      </c>
      <c r="E1536">
        <v>2</v>
      </c>
      <c r="F1536">
        <v>1333</v>
      </c>
      <c r="G1536">
        <v>905</v>
      </c>
      <c r="H1536">
        <v>1315</v>
      </c>
      <c r="I1536">
        <v>1285</v>
      </c>
      <c r="J1536">
        <v>-7.485166864</v>
      </c>
      <c r="K1536">
        <f t="shared" si="23"/>
        <v>262.5</v>
      </c>
    </row>
    <row r="1537" spans="1:11">
      <c r="A1537">
        <v>1538</v>
      </c>
      <c r="B1537">
        <v>1290</v>
      </c>
      <c r="C1537">
        <v>1290</v>
      </c>
      <c r="D1537">
        <v>0.98312693600000001</v>
      </c>
      <c r="E1537">
        <v>2</v>
      </c>
      <c r="F1537">
        <v>1298</v>
      </c>
      <c r="G1537">
        <v>1235</v>
      </c>
      <c r="H1537">
        <v>1271</v>
      </c>
      <c r="I1537">
        <v>1284</v>
      </c>
      <c r="J1537">
        <v>-2.7472797500000001</v>
      </c>
      <c r="K1537">
        <f t="shared" si="23"/>
        <v>593</v>
      </c>
    </row>
    <row r="1538" spans="1:11">
      <c r="A1538">
        <v>1539</v>
      </c>
      <c r="B1538">
        <v>260</v>
      </c>
      <c r="C1538">
        <v>260</v>
      </c>
      <c r="D1538">
        <v>0.98667733000000002</v>
      </c>
      <c r="E1538">
        <v>1</v>
      </c>
      <c r="F1538">
        <v>1216</v>
      </c>
      <c r="G1538">
        <v>291</v>
      </c>
      <c r="H1538">
        <v>1247</v>
      </c>
      <c r="I1538">
        <v>1285</v>
      </c>
      <c r="J1538">
        <v>9.0254626009999992</v>
      </c>
      <c r="K1538">
        <f t="shared" ref="K1538:K1601" si="24">IF(G1538+I1538/2 &lt;1080,G1538+I1538/2,G1538-I1538/2)</f>
        <v>933.5</v>
      </c>
    </row>
    <row r="1539" spans="1:11">
      <c r="A1539">
        <v>1540</v>
      </c>
      <c r="B1539">
        <v>540</v>
      </c>
      <c r="C1539">
        <v>540</v>
      </c>
      <c r="D1539">
        <v>0.97703622099999998</v>
      </c>
      <c r="E1539">
        <v>2</v>
      </c>
      <c r="F1539">
        <v>1263</v>
      </c>
      <c r="G1539">
        <v>610</v>
      </c>
      <c r="H1539">
        <v>1298</v>
      </c>
      <c r="I1539">
        <v>1288</v>
      </c>
      <c r="J1539">
        <v>3.3564383690000001</v>
      </c>
      <c r="K1539">
        <f t="shared" si="24"/>
        <v>-34</v>
      </c>
    </row>
    <row r="1540" spans="1:11">
      <c r="A1540">
        <v>1541</v>
      </c>
      <c r="B1540">
        <v>960</v>
      </c>
      <c r="C1540">
        <v>960</v>
      </c>
      <c r="D1540">
        <v>0.97699234499999998</v>
      </c>
      <c r="E1540">
        <v>2</v>
      </c>
      <c r="F1540">
        <v>1333</v>
      </c>
      <c r="G1540">
        <v>928</v>
      </c>
      <c r="H1540">
        <v>1317</v>
      </c>
      <c r="I1540">
        <v>1286</v>
      </c>
      <c r="J1540">
        <v>-7.6335302540000001</v>
      </c>
      <c r="K1540">
        <f t="shared" si="24"/>
        <v>285</v>
      </c>
    </row>
    <row r="1541" spans="1:11">
      <c r="A1541">
        <v>1542</v>
      </c>
      <c r="B1541">
        <v>0</v>
      </c>
      <c r="C1541">
        <v>0</v>
      </c>
      <c r="D1541">
        <v>0.98704139199999996</v>
      </c>
      <c r="E1541">
        <v>1</v>
      </c>
      <c r="F1541">
        <v>1286</v>
      </c>
      <c r="G1541">
        <v>1256</v>
      </c>
      <c r="H1541">
        <v>1271</v>
      </c>
      <c r="I1541">
        <v>1284</v>
      </c>
      <c r="J1541">
        <v>-5.1457363999999997</v>
      </c>
      <c r="K1541">
        <f t="shared" si="24"/>
        <v>614</v>
      </c>
    </row>
    <row r="1542" spans="1:11">
      <c r="A1542">
        <v>1543</v>
      </c>
      <c r="B1542">
        <v>280</v>
      </c>
      <c r="C1542">
        <v>280</v>
      </c>
      <c r="D1542">
        <v>0.98533132199999995</v>
      </c>
      <c r="E1542">
        <v>2</v>
      </c>
      <c r="F1542">
        <v>1263</v>
      </c>
      <c r="G1542">
        <v>290</v>
      </c>
      <c r="H1542">
        <v>1268</v>
      </c>
      <c r="I1542">
        <v>1286</v>
      </c>
      <c r="J1542">
        <v>9.0863365379999994</v>
      </c>
      <c r="K1542">
        <f t="shared" si="24"/>
        <v>933</v>
      </c>
    </row>
    <row r="1543" spans="1:11">
      <c r="A1543">
        <v>1544</v>
      </c>
      <c r="B1543">
        <v>580</v>
      </c>
      <c r="C1543">
        <v>580</v>
      </c>
      <c r="D1543">
        <v>0.98033163300000004</v>
      </c>
      <c r="E1543">
        <v>2</v>
      </c>
      <c r="F1543">
        <v>1273</v>
      </c>
      <c r="G1543">
        <v>630</v>
      </c>
      <c r="H1543">
        <v>1298</v>
      </c>
      <c r="I1543">
        <v>1287</v>
      </c>
      <c r="J1543">
        <v>1.9419339250000001</v>
      </c>
      <c r="K1543">
        <f t="shared" si="24"/>
        <v>-13.5</v>
      </c>
    </row>
    <row r="1544" spans="1:11">
      <c r="A1544">
        <v>1545</v>
      </c>
      <c r="B1544">
        <v>980</v>
      </c>
      <c r="C1544">
        <v>980</v>
      </c>
      <c r="D1544">
        <v>0.98036687</v>
      </c>
      <c r="E1544">
        <v>2</v>
      </c>
      <c r="F1544">
        <v>1323</v>
      </c>
      <c r="G1544">
        <v>948</v>
      </c>
      <c r="H1544">
        <v>1307</v>
      </c>
      <c r="I1544">
        <v>1286</v>
      </c>
      <c r="J1544">
        <v>-7.7303212569999999</v>
      </c>
      <c r="K1544">
        <f t="shared" si="24"/>
        <v>305</v>
      </c>
    </row>
    <row r="1545" spans="1:11">
      <c r="A1545">
        <v>1546</v>
      </c>
      <c r="B1545">
        <v>10</v>
      </c>
      <c r="C1545">
        <v>10</v>
      </c>
      <c r="D1545">
        <v>0.98955821600000005</v>
      </c>
      <c r="E1545">
        <v>1</v>
      </c>
      <c r="F1545">
        <v>1276</v>
      </c>
      <c r="G1545">
        <v>4</v>
      </c>
      <c r="H1545">
        <v>1271</v>
      </c>
      <c r="I1545">
        <v>1284</v>
      </c>
      <c r="J1545">
        <v>-4.0028941729999996</v>
      </c>
      <c r="K1545">
        <f t="shared" si="24"/>
        <v>646</v>
      </c>
    </row>
    <row r="1546" spans="1:11">
      <c r="A1546">
        <v>1547</v>
      </c>
      <c r="B1546">
        <v>300</v>
      </c>
      <c r="C1546">
        <v>300</v>
      </c>
      <c r="D1546">
        <v>0.98433303400000005</v>
      </c>
      <c r="E1546">
        <v>2</v>
      </c>
      <c r="F1546">
        <v>1268</v>
      </c>
      <c r="G1546">
        <v>315</v>
      </c>
      <c r="H1546">
        <v>1275</v>
      </c>
      <c r="I1546">
        <v>1286</v>
      </c>
      <c r="J1546">
        <v>9.0453611800000004</v>
      </c>
      <c r="K1546">
        <f t="shared" si="24"/>
        <v>958</v>
      </c>
    </row>
    <row r="1547" spans="1:11">
      <c r="A1547">
        <v>1548</v>
      </c>
      <c r="B1547">
        <v>620</v>
      </c>
      <c r="C1547">
        <v>620</v>
      </c>
      <c r="D1547">
        <v>0.98160621100000001</v>
      </c>
      <c r="E1547">
        <v>2</v>
      </c>
      <c r="F1547">
        <v>1283</v>
      </c>
      <c r="G1547">
        <v>640</v>
      </c>
      <c r="H1547">
        <v>1293</v>
      </c>
      <c r="I1547">
        <v>1286</v>
      </c>
      <c r="J1547">
        <v>0.51634434699999998</v>
      </c>
      <c r="K1547">
        <f t="shared" si="24"/>
        <v>-3</v>
      </c>
    </row>
    <row r="1548" spans="1:11">
      <c r="A1548">
        <v>1549</v>
      </c>
      <c r="B1548">
        <v>980</v>
      </c>
      <c r="C1548">
        <v>980</v>
      </c>
      <c r="D1548">
        <v>0.97663842599999995</v>
      </c>
      <c r="E1548">
        <v>2</v>
      </c>
      <c r="F1548">
        <v>1303</v>
      </c>
      <c r="G1548">
        <v>968</v>
      </c>
      <c r="H1548">
        <v>1297</v>
      </c>
      <c r="I1548">
        <v>1285</v>
      </c>
      <c r="J1548">
        <v>-7.7303212569999999</v>
      </c>
      <c r="K1548">
        <f t="shared" si="24"/>
        <v>325.5</v>
      </c>
    </row>
    <row r="1549" spans="1:11">
      <c r="A1549">
        <v>1550</v>
      </c>
      <c r="B1549">
        <v>20</v>
      </c>
      <c r="C1549">
        <v>20</v>
      </c>
      <c r="D1549">
        <v>0.99304082000000005</v>
      </c>
      <c r="E1549">
        <v>1</v>
      </c>
      <c r="F1549">
        <v>1286</v>
      </c>
      <c r="G1549">
        <v>7</v>
      </c>
      <c r="H1549">
        <v>1274</v>
      </c>
      <c r="I1549">
        <v>1285</v>
      </c>
      <c r="J1549">
        <v>-2.9184291990000002</v>
      </c>
      <c r="K1549">
        <f t="shared" si="24"/>
        <v>649.5</v>
      </c>
    </row>
    <row r="1550" spans="1:11">
      <c r="A1550">
        <v>1551</v>
      </c>
      <c r="B1550">
        <v>310</v>
      </c>
      <c r="C1550">
        <v>310</v>
      </c>
      <c r="D1550">
        <v>0.982137547</v>
      </c>
      <c r="E1550">
        <v>2</v>
      </c>
      <c r="F1550">
        <v>1268</v>
      </c>
      <c r="G1550">
        <v>325</v>
      </c>
      <c r="H1550">
        <v>1275</v>
      </c>
      <c r="I1550">
        <v>1286</v>
      </c>
      <c r="J1550">
        <v>8.9892366510000006</v>
      </c>
      <c r="K1550">
        <f t="shared" si="24"/>
        <v>968</v>
      </c>
    </row>
    <row r="1551" spans="1:11">
      <c r="A1551">
        <v>1552</v>
      </c>
      <c r="B1551">
        <v>630</v>
      </c>
      <c r="C1551">
        <v>630</v>
      </c>
      <c r="D1551">
        <v>0.98424511299999995</v>
      </c>
      <c r="E1551">
        <v>2</v>
      </c>
      <c r="F1551">
        <v>1283</v>
      </c>
      <c r="G1551">
        <v>655</v>
      </c>
      <c r="H1551">
        <v>1295</v>
      </c>
      <c r="I1551">
        <v>1287</v>
      </c>
      <c r="J1551">
        <v>0.16272975100000001</v>
      </c>
      <c r="K1551">
        <f t="shared" si="24"/>
        <v>11.5</v>
      </c>
    </row>
    <row r="1552" spans="1:11">
      <c r="A1552">
        <v>1553</v>
      </c>
      <c r="B1552">
        <v>1000</v>
      </c>
      <c r="C1552">
        <v>1000</v>
      </c>
      <c r="D1552">
        <v>0.96444010999999996</v>
      </c>
      <c r="E1552">
        <v>2</v>
      </c>
      <c r="F1552">
        <v>1308</v>
      </c>
      <c r="G1552">
        <v>985</v>
      </c>
      <c r="H1552">
        <v>1301</v>
      </c>
      <c r="I1552">
        <v>1286</v>
      </c>
      <c r="J1552">
        <v>-7.7748894000000002</v>
      </c>
      <c r="K1552">
        <f t="shared" si="24"/>
        <v>342</v>
      </c>
    </row>
    <row r="1553" spans="1:11">
      <c r="A1553">
        <v>1554</v>
      </c>
      <c r="B1553">
        <v>40</v>
      </c>
      <c r="C1553">
        <v>40</v>
      </c>
      <c r="D1553">
        <v>0.992493717</v>
      </c>
      <c r="E1553">
        <v>1</v>
      </c>
      <c r="F1553">
        <v>1286</v>
      </c>
      <c r="G1553">
        <v>27</v>
      </c>
      <c r="H1553">
        <v>1274</v>
      </c>
      <c r="I1553">
        <v>1285</v>
      </c>
      <c r="J1553">
        <v>-0.91905079300000003</v>
      </c>
      <c r="K1553">
        <f t="shared" si="24"/>
        <v>669.5</v>
      </c>
    </row>
    <row r="1554" spans="1:11">
      <c r="A1554">
        <v>1555</v>
      </c>
      <c r="B1554">
        <v>330</v>
      </c>
      <c r="C1554">
        <v>330</v>
      </c>
      <c r="D1554">
        <v>0.98039452599999999</v>
      </c>
      <c r="E1554">
        <v>2</v>
      </c>
      <c r="F1554">
        <v>1268</v>
      </c>
      <c r="G1554">
        <v>360</v>
      </c>
      <c r="H1554">
        <v>1283</v>
      </c>
      <c r="I1554">
        <v>1287</v>
      </c>
      <c r="J1554">
        <v>8.8107064830000006</v>
      </c>
      <c r="K1554">
        <f t="shared" si="24"/>
        <v>1003.5</v>
      </c>
    </row>
    <row r="1555" spans="1:11">
      <c r="A1555">
        <v>1556</v>
      </c>
      <c r="B1555">
        <v>680</v>
      </c>
      <c r="C1555">
        <v>680</v>
      </c>
      <c r="D1555">
        <v>0.98362165599999996</v>
      </c>
      <c r="E1555">
        <v>2</v>
      </c>
      <c r="F1555">
        <v>1298</v>
      </c>
      <c r="G1555">
        <v>675</v>
      </c>
      <c r="H1555">
        <v>1295</v>
      </c>
      <c r="I1555">
        <v>1287</v>
      </c>
      <c r="J1555">
        <v>-1.560961152</v>
      </c>
      <c r="K1555">
        <f t="shared" si="24"/>
        <v>31.5</v>
      </c>
    </row>
    <row r="1556" spans="1:11">
      <c r="A1556">
        <v>1557</v>
      </c>
      <c r="B1556">
        <v>1020</v>
      </c>
      <c r="C1556">
        <v>1020</v>
      </c>
      <c r="D1556">
        <v>0.97348510099999996</v>
      </c>
      <c r="E1556">
        <v>2</v>
      </c>
      <c r="F1556">
        <v>1293</v>
      </c>
      <c r="G1556">
        <v>1028</v>
      </c>
      <c r="H1556">
        <v>1297</v>
      </c>
      <c r="I1556">
        <v>1285</v>
      </c>
      <c r="J1556">
        <v>-7.7668048929999998</v>
      </c>
      <c r="K1556">
        <f t="shared" si="24"/>
        <v>385.5</v>
      </c>
    </row>
    <row r="1557" spans="1:11">
      <c r="A1557">
        <v>1558</v>
      </c>
      <c r="B1557">
        <v>80</v>
      </c>
      <c r="C1557">
        <v>80</v>
      </c>
      <c r="D1557">
        <v>0.99094933100000004</v>
      </c>
      <c r="E1557">
        <v>1</v>
      </c>
      <c r="F1557">
        <v>1306</v>
      </c>
      <c r="G1557">
        <v>47</v>
      </c>
      <c r="H1557">
        <v>1274</v>
      </c>
      <c r="I1557">
        <v>1285</v>
      </c>
      <c r="J1557">
        <v>2.4397890059999998</v>
      </c>
      <c r="K1557">
        <f t="shared" si="24"/>
        <v>689.5</v>
      </c>
    </row>
    <row r="1558" spans="1:11">
      <c r="A1558">
        <v>1559</v>
      </c>
      <c r="B1558">
        <v>350</v>
      </c>
      <c r="C1558">
        <v>350</v>
      </c>
      <c r="D1558">
        <v>0.97769378399999995</v>
      </c>
      <c r="E1558">
        <v>2</v>
      </c>
      <c r="F1558">
        <v>1258</v>
      </c>
      <c r="G1558">
        <v>390</v>
      </c>
      <c r="H1558">
        <v>1278</v>
      </c>
      <c r="I1558">
        <v>1287</v>
      </c>
      <c r="J1558">
        <v>8.5502973680000007</v>
      </c>
      <c r="K1558">
        <f t="shared" si="24"/>
        <v>1033.5</v>
      </c>
    </row>
    <row r="1559" spans="1:11">
      <c r="A1559">
        <v>1560</v>
      </c>
      <c r="B1559">
        <v>700</v>
      </c>
      <c r="C1559">
        <v>700</v>
      </c>
      <c r="D1559">
        <v>0.98208322699999995</v>
      </c>
      <c r="E1559">
        <v>2</v>
      </c>
      <c r="F1559">
        <v>1298</v>
      </c>
      <c r="G1559">
        <v>690</v>
      </c>
      <c r="H1559">
        <v>1293</v>
      </c>
      <c r="I1559">
        <v>1287</v>
      </c>
      <c r="J1559">
        <v>-2.2201624199999999</v>
      </c>
      <c r="K1559">
        <f t="shared" si="24"/>
        <v>46.5</v>
      </c>
    </row>
    <row r="1560" spans="1:11">
      <c r="A1560">
        <v>1561</v>
      </c>
      <c r="B1560">
        <v>1030</v>
      </c>
      <c r="C1560">
        <v>1030</v>
      </c>
      <c r="D1560">
        <v>0.96435046400000002</v>
      </c>
      <c r="E1560">
        <v>2</v>
      </c>
      <c r="F1560">
        <v>1288</v>
      </c>
      <c r="G1560">
        <v>1048</v>
      </c>
      <c r="H1560">
        <v>1297</v>
      </c>
      <c r="I1560">
        <v>1285</v>
      </c>
      <c r="J1560">
        <v>-7.74294393</v>
      </c>
      <c r="K1560">
        <f t="shared" si="24"/>
        <v>405.5</v>
      </c>
    </row>
    <row r="1561" spans="1:11">
      <c r="A1561">
        <v>1562</v>
      </c>
      <c r="B1561">
        <v>100</v>
      </c>
      <c r="C1561">
        <v>100</v>
      </c>
      <c r="D1561">
        <v>0.97768372599999998</v>
      </c>
      <c r="E1561">
        <v>1</v>
      </c>
      <c r="F1561">
        <v>1316</v>
      </c>
      <c r="G1561">
        <v>61</v>
      </c>
      <c r="H1561">
        <v>1277</v>
      </c>
      <c r="I1561">
        <v>1285</v>
      </c>
      <c r="J1561">
        <v>3.8206333799999999</v>
      </c>
      <c r="K1561">
        <f t="shared" si="24"/>
        <v>703.5</v>
      </c>
    </row>
    <row r="1562" spans="1:11">
      <c r="A1562">
        <v>1563</v>
      </c>
      <c r="B1562">
        <v>370</v>
      </c>
      <c r="C1562">
        <v>370</v>
      </c>
      <c r="D1562">
        <v>0.94758984999999996</v>
      </c>
      <c r="E1562">
        <v>2</v>
      </c>
      <c r="F1562">
        <v>1258</v>
      </c>
      <c r="G1562">
        <v>415</v>
      </c>
      <c r="H1562">
        <v>1280</v>
      </c>
      <c r="I1562">
        <v>1287</v>
      </c>
      <c r="J1562">
        <v>8.2156112530000005</v>
      </c>
      <c r="K1562">
        <f t="shared" si="24"/>
        <v>1058.5</v>
      </c>
    </row>
    <row r="1563" spans="1:11">
      <c r="A1563">
        <v>1564</v>
      </c>
      <c r="B1563">
        <v>730</v>
      </c>
      <c r="C1563">
        <v>730</v>
      </c>
      <c r="D1563">
        <v>0.98800063599999999</v>
      </c>
      <c r="E1563">
        <v>2</v>
      </c>
      <c r="F1563">
        <v>1303</v>
      </c>
      <c r="G1563">
        <v>710</v>
      </c>
      <c r="H1563">
        <v>1293</v>
      </c>
      <c r="I1563">
        <v>1287</v>
      </c>
      <c r="J1563">
        <v>-3.164666763</v>
      </c>
      <c r="K1563">
        <f t="shared" si="24"/>
        <v>66.5</v>
      </c>
    </row>
    <row r="1564" spans="1:11">
      <c r="A1564">
        <v>1565</v>
      </c>
      <c r="B1564">
        <v>1050</v>
      </c>
      <c r="C1564">
        <v>1050</v>
      </c>
      <c r="D1564">
        <v>0.89483699299999997</v>
      </c>
      <c r="E1564">
        <v>2</v>
      </c>
      <c r="F1564">
        <v>1283</v>
      </c>
      <c r="G1564">
        <v>1058</v>
      </c>
      <c r="H1564">
        <v>1287</v>
      </c>
      <c r="I1564">
        <v>1285</v>
      </c>
      <c r="J1564">
        <v>-7.655557333</v>
      </c>
      <c r="K1564">
        <f t="shared" si="24"/>
        <v>415.5</v>
      </c>
    </row>
    <row r="1565" spans="1:11">
      <c r="A1565">
        <v>1566</v>
      </c>
      <c r="B1565">
        <v>100</v>
      </c>
      <c r="C1565">
        <v>100</v>
      </c>
      <c r="D1565">
        <v>0.990438559</v>
      </c>
      <c r="E1565">
        <v>1</v>
      </c>
      <c r="F1565">
        <v>1296</v>
      </c>
      <c r="G1565">
        <v>81</v>
      </c>
      <c r="H1565">
        <v>1277</v>
      </c>
      <c r="I1565">
        <v>1285</v>
      </c>
      <c r="J1565">
        <v>3.8206333799999999</v>
      </c>
      <c r="K1565">
        <f t="shared" si="24"/>
        <v>723.5</v>
      </c>
    </row>
    <row r="1566" spans="1:11">
      <c r="A1566">
        <v>1567</v>
      </c>
      <c r="B1566">
        <v>390</v>
      </c>
      <c r="C1566">
        <v>390</v>
      </c>
      <c r="D1566">
        <v>0.92868587599999997</v>
      </c>
      <c r="E1566">
        <v>2</v>
      </c>
      <c r="F1566">
        <v>1268</v>
      </c>
      <c r="G1566">
        <v>435</v>
      </c>
      <c r="H1566">
        <v>1290</v>
      </c>
      <c r="I1566">
        <v>1288</v>
      </c>
      <c r="J1566">
        <v>7.8140294030000002</v>
      </c>
      <c r="K1566">
        <f t="shared" si="24"/>
        <v>1079</v>
      </c>
    </row>
    <row r="1567" spans="1:11">
      <c r="A1567">
        <v>1568</v>
      </c>
      <c r="B1567">
        <v>770</v>
      </c>
      <c r="C1567">
        <v>770</v>
      </c>
      <c r="D1567">
        <v>0.98806927899999997</v>
      </c>
      <c r="E1567">
        <v>2</v>
      </c>
      <c r="F1567">
        <v>1313</v>
      </c>
      <c r="G1567">
        <v>740</v>
      </c>
      <c r="H1567">
        <v>1298</v>
      </c>
      <c r="I1567">
        <v>1287</v>
      </c>
      <c r="J1567">
        <v>-4.3234198920000004</v>
      </c>
      <c r="K1567">
        <f t="shared" si="24"/>
        <v>96.5</v>
      </c>
    </row>
    <row r="1568" spans="1:11">
      <c r="A1568">
        <v>1569</v>
      </c>
      <c r="B1568">
        <v>1090</v>
      </c>
      <c r="C1568">
        <v>1090</v>
      </c>
      <c r="D1568">
        <v>0.89049990499999998</v>
      </c>
      <c r="E1568">
        <v>2</v>
      </c>
      <c r="F1568">
        <v>1283</v>
      </c>
      <c r="G1568">
        <v>1098</v>
      </c>
      <c r="H1568">
        <v>1287</v>
      </c>
      <c r="I1568">
        <v>1285</v>
      </c>
      <c r="J1568">
        <v>-7.3228418030000002</v>
      </c>
      <c r="K1568">
        <f t="shared" si="24"/>
        <v>455.5</v>
      </c>
    </row>
    <row r="1569" spans="1:11">
      <c r="A1569">
        <v>1570</v>
      </c>
      <c r="B1569">
        <v>140</v>
      </c>
      <c r="C1569">
        <v>140</v>
      </c>
      <c r="D1569">
        <v>0.96998476199999994</v>
      </c>
      <c r="E1569">
        <v>1</v>
      </c>
      <c r="F1569">
        <v>1296</v>
      </c>
      <c r="G1569">
        <v>117</v>
      </c>
      <c r="H1569">
        <v>1274</v>
      </c>
      <c r="I1569">
        <v>1285</v>
      </c>
      <c r="J1569">
        <v>6.0369734199999998</v>
      </c>
      <c r="K1569">
        <f t="shared" si="24"/>
        <v>759.5</v>
      </c>
    </row>
    <row r="1570" spans="1:11">
      <c r="A1570">
        <v>1571</v>
      </c>
      <c r="B1570">
        <v>420</v>
      </c>
      <c r="C1570">
        <v>420</v>
      </c>
      <c r="D1570">
        <v>0.95130605700000004</v>
      </c>
      <c r="E1570">
        <v>2</v>
      </c>
      <c r="F1570">
        <v>1263</v>
      </c>
      <c r="G1570">
        <v>470</v>
      </c>
      <c r="H1570">
        <v>1288</v>
      </c>
      <c r="I1570">
        <v>1287</v>
      </c>
      <c r="J1570">
        <v>7.1018305579999996</v>
      </c>
      <c r="K1570">
        <f t="shared" si="24"/>
        <v>-173.5</v>
      </c>
    </row>
    <row r="1571" spans="1:11">
      <c r="A1571">
        <v>1572</v>
      </c>
      <c r="B1571">
        <v>800</v>
      </c>
      <c r="C1571">
        <v>800</v>
      </c>
      <c r="D1571">
        <v>0.98571471099999997</v>
      </c>
      <c r="E1571">
        <v>2</v>
      </c>
      <c r="F1571">
        <v>1313</v>
      </c>
      <c r="G1571">
        <v>770</v>
      </c>
      <c r="H1571">
        <v>1298</v>
      </c>
      <c r="I1571">
        <v>1286</v>
      </c>
      <c r="J1571">
        <v>-5.10357912</v>
      </c>
      <c r="K1571">
        <f t="shared" si="24"/>
        <v>127</v>
      </c>
    </row>
    <row r="1572" spans="1:11">
      <c r="A1572">
        <v>1573</v>
      </c>
      <c r="B1572">
        <v>1120</v>
      </c>
      <c r="C1572">
        <v>1120</v>
      </c>
      <c r="D1572">
        <v>0.89932101499999995</v>
      </c>
      <c r="E1572">
        <v>2</v>
      </c>
      <c r="F1572">
        <v>1283</v>
      </c>
      <c r="G1572">
        <v>1122</v>
      </c>
      <c r="H1572">
        <v>1284</v>
      </c>
      <c r="I1572">
        <v>1285</v>
      </c>
      <c r="J1572">
        <v>-6.9369976680000001</v>
      </c>
      <c r="K1572">
        <f t="shared" si="24"/>
        <v>479.5</v>
      </c>
    </row>
    <row r="1573" spans="1:11">
      <c r="A1573">
        <v>1574</v>
      </c>
      <c r="B1573">
        <v>160</v>
      </c>
      <c r="C1573">
        <v>160</v>
      </c>
      <c r="D1573">
        <v>0.98322277700000005</v>
      </c>
      <c r="E1573">
        <v>1</v>
      </c>
      <c r="F1573">
        <v>1286</v>
      </c>
      <c r="G1573">
        <v>144</v>
      </c>
      <c r="H1573">
        <v>1271</v>
      </c>
      <c r="I1573">
        <v>1286</v>
      </c>
      <c r="J1573">
        <v>6.8925279770000003</v>
      </c>
      <c r="K1573">
        <f t="shared" si="24"/>
        <v>787</v>
      </c>
    </row>
    <row r="1574" spans="1:11">
      <c r="A1574">
        <v>1575</v>
      </c>
      <c r="B1574">
        <v>440</v>
      </c>
      <c r="C1574">
        <v>440</v>
      </c>
      <c r="D1574">
        <v>0.93336190200000002</v>
      </c>
      <c r="E1574">
        <v>2</v>
      </c>
      <c r="F1574">
        <v>1263</v>
      </c>
      <c r="G1574">
        <v>495</v>
      </c>
      <c r="H1574">
        <v>1290</v>
      </c>
      <c r="I1574">
        <v>1288</v>
      </c>
      <c r="J1574">
        <v>6.563854182</v>
      </c>
      <c r="K1574">
        <f t="shared" si="24"/>
        <v>-149</v>
      </c>
    </row>
    <row r="1575" spans="1:11">
      <c r="A1575">
        <v>1576</v>
      </c>
      <c r="B1575">
        <v>830</v>
      </c>
      <c r="C1575">
        <v>830</v>
      </c>
      <c r="D1575">
        <v>0.98367110400000002</v>
      </c>
      <c r="E1575">
        <v>2</v>
      </c>
      <c r="F1575">
        <v>1318</v>
      </c>
      <c r="G1575">
        <v>810</v>
      </c>
      <c r="H1575">
        <v>1308</v>
      </c>
      <c r="I1575">
        <v>1287</v>
      </c>
      <c r="J1575">
        <v>-5.7973359179999999</v>
      </c>
      <c r="K1575">
        <f t="shared" si="24"/>
        <v>166.5</v>
      </c>
    </row>
    <row r="1576" spans="1:11">
      <c r="A1576">
        <v>1577</v>
      </c>
      <c r="B1576">
        <v>1180</v>
      </c>
      <c r="C1576">
        <v>1180</v>
      </c>
      <c r="D1576">
        <v>0.91711587400000005</v>
      </c>
      <c r="E1576">
        <v>2</v>
      </c>
      <c r="F1576">
        <v>1298</v>
      </c>
      <c r="G1576">
        <v>1145</v>
      </c>
      <c r="H1576">
        <v>1281</v>
      </c>
      <c r="I1576">
        <v>1285</v>
      </c>
      <c r="J1576">
        <v>-5.8278835610000002</v>
      </c>
      <c r="K1576">
        <f t="shared" si="24"/>
        <v>502.5</v>
      </c>
    </row>
    <row r="1577" spans="1:11">
      <c r="A1577">
        <v>1578</v>
      </c>
      <c r="B1577">
        <v>180</v>
      </c>
      <c r="C1577">
        <v>180</v>
      </c>
      <c r="D1577">
        <v>0.98439097900000005</v>
      </c>
      <c r="E1577">
        <v>1</v>
      </c>
      <c r="F1577">
        <v>1246</v>
      </c>
      <c r="G1577">
        <v>197</v>
      </c>
      <c r="H1577">
        <v>1264</v>
      </c>
      <c r="I1577">
        <v>1286</v>
      </c>
      <c r="J1577">
        <v>7.5926770169999998</v>
      </c>
      <c r="K1577">
        <f t="shared" si="24"/>
        <v>840</v>
      </c>
    </row>
    <row r="1578" spans="1:11">
      <c r="A1578">
        <v>1579</v>
      </c>
      <c r="B1578">
        <v>480</v>
      </c>
      <c r="C1578">
        <v>480</v>
      </c>
      <c r="D1578">
        <v>0.92068508199999999</v>
      </c>
      <c r="E1578">
        <v>2</v>
      </c>
      <c r="F1578">
        <v>1273</v>
      </c>
      <c r="G1578">
        <v>515</v>
      </c>
      <c r="H1578">
        <v>1290</v>
      </c>
      <c r="I1578">
        <v>1289</v>
      </c>
      <c r="J1578">
        <v>5.3658920959999996</v>
      </c>
      <c r="K1578">
        <f t="shared" si="24"/>
        <v>-129.5</v>
      </c>
    </row>
    <row r="1579" spans="1:11">
      <c r="A1579">
        <v>1580</v>
      </c>
      <c r="B1579">
        <v>850</v>
      </c>
      <c r="C1579">
        <v>850</v>
      </c>
      <c r="D1579">
        <v>0.98272246900000004</v>
      </c>
      <c r="E1579">
        <v>2</v>
      </c>
      <c r="F1579">
        <v>1308</v>
      </c>
      <c r="G1579">
        <v>850</v>
      </c>
      <c r="H1579">
        <v>1308</v>
      </c>
      <c r="I1579">
        <v>1288</v>
      </c>
      <c r="J1579">
        <v>-6.2078585329999996</v>
      </c>
      <c r="K1579">
        <f t="shared" si="24"/>
        <v>206</v>
      </c>
    </row>
    <row r="1580" spans="1:11">
      <c r="A1580">
        <v>1581</v>
      </c>
      <c r="B1580">
        <v>1220</v>
      </c>
      <c r="C1580">
        <v>1220</v>
      </c>
      <c r="D1580">
        <v>0.92379682500000004</v>
      </c>
      <c r="E1580">
        <v>2</v>
      </c>
      <c r="F1580">
        <v>1308</v>
      </c>
      <c r="G1580">
        <v>1165</v>
      </c>
      <c r="H1580">
        <v>1281</v>
      </c>
      <c r="I1580">
        <v>1287</v>
      </c>
      <c r="J1580">
        <v>-4.8532976200000002</v>
      </c>
      <c r="K1580">
        <f t="shared" si="24"/>
        <v>521.5</v>
      </c>
    </row>
    <row r="1581" spans="1:11">
      <c r="A1581">
        <v>1582</v>
      </c>
      <c r="B1581">
        <v>200</v>
      </c>
      <c r="C1581">
        <v>200</v>
      </c>
      <c r="D1581">
        <v>0.97890104600000005</v>
      </c>
      <c r="E1581">
        <v>1</v>
      </c>
      <c r="F1581">
        <v>1226</v>
      </c>
      <c r="G1581">
        <v>231</v>
      </c>
      <c r="H1581">
        <v>1257</v>
      </c>
      <c r="I1581">
        <v>1288</v>
      </c>
      <c r="J1581">
        <v>8.1468982800000003</v>
      </c>
      <c r="K1581">
        <f t="shared" si="24"/>
        <v>875</v>
      </c>
    </row>
    <row r="1582" spans="1:11">
      <c r="A1582">
        <v>1583</v>
      </c>
      <c r="B1582">
        <v>500</v>
      </c>
      <c r="C1582">
        <v>500</v>
      </c>
      <c r="D1582">
        <v>0.93144435999999997</v>
      </c>
      <c r="E1582">
        <v>2</v>
      </c>
      <c r="F1582">
        <v>1273</v>
      </c>
      <c r="G1582">
        <v>545</v>
      </c>
      <c r="H1582">
        <v>1295</v>
      </c>
      <c r="I1582">
        <v>1291</v>
      </c>
      <c r="J1582">
        <v>4.7184621</v>
      </c>
      <c r="K1582">
        <f t="shared" si="24"/>
        <v>-100.5</v>
      </c>
    </row>
    <row r="1583" spans="1:11">
      <c r="A1583">
        <v>1584</v>
      </c>
      <c r="B1583">
        <v>890</v>
      </c>
      <c r="C1583">
        <v>890</v>
      </c>
      <c r="D1583">
        <v>0.98771645900000005</v>
      </c>
      <c r="E1583">
        <v>2</v>
      </c>
      <c r="F1583">
        <v>1318</v>
      </c>
      <c r="G1583">
        <v>895</v>
      </c>
      <c r="H1583">
        <v>1320</v>
      </c>
      <c r="I1583">
        <v>1289</v>
      </c>
      <c r="J1583">
        <v>-6.8948892270000002</v>
      </c>
      <c r="K1583">
        <f t="shared" si="24"/>
        <v>250.5</v>
      </c>
    </row>
    <row r="1584" spans="1:11">
      <c r="A1584">
        <v>1585</v>
      </c>
      <c r="B1584">
        <v>1290</v>
      </c>
      <c r="C1584">
        <v>1290</v>
      </c>
      <c r="D1584">
        <v>0.95840361699999999</v>
      </c>
      <c r="E1584">
        <v>2</v>
      </c>
      <c r="F1584">
        <v>1323</v>
      </c>
      <c r="G1584">
        <v>1205</v>
      </c>
      <c r="H1584">
        <v>1281</v>
      </c>
      <c r="I1584">
        <v>1288</v>
      </c>
      <c r="J1584">
        <v>-2.7472797500000001</v>
      </c>
      <c r="K1584">
        <f t="shared" si="24"/>
        <v>561</v>
      </c>
    </row>
    <row r="1585" spans="1:11">
      <c r="A1585">
        <v>1586</v>
      </c>
      <c r="B1585">
        <v>240</v>
      </c>
      <c r="C1585">
        <v>240</v>
      </c>
      <c r="D1585">
        <v>0.98774782400000005</v>
      </c>
      <c r="E1585">
        <v>1</v>
      </c>
      <c r="F1585">
        <v>1196</v>
      </c>
      <c r="G1585">
        <v>297</v>
      </c>
      <c r="H1585">
        <v>1254</v>
      </c>
      <c r="I1585">
        <v>1289</v>
      </c>
      <c r="J1585">
        <v>8.8543650350000007</v>
      </c>
      <c r="K1585">
        <f t="shared" si="24"/>
        <v>941.5</v>
      </c>
    </row>
    <row r="1586" spans="1:11">
      <c r="A1586">
        <v>1587</v>
      </c>
      <c r="B1586">
        <v>560</v>
      </c>
      <c r="C1586">
        <v>560</v>
      </c>
      <c r="D1586">
        <v>0.92970118400000001</v>
      </c>
      <c r="E1586">
        <v>2</v>
      </c>
      <c r="F1586">
        <v>1283</v>
      </c>
      <c r="G1586">
        <v>585</v>
      </c>
      <c r="H1586">
        <v>1295</v>
      </c>
      <c r="I1586">
        <v>1291</v>
      </c>
      <c r="J1586">
        <v>2.6530762569999999</v>
      </c>
      <c r="K1586">
        <f t="shared" si="24"/>
        <v>-60.5</v>
      </c>
    </row>
    <row r="1587" spans="1:11">
      <c r="A1587">
        <v>1588</v>
      </c>
      <c r="B1587">
        <v>930</v>
      </c>
      <c r="C1587">
        <v>930</v>
      </c>
      <c r="D1587">
        <v>0.979673197</v>
      </c>
      <c r="E1587">
        <v>2</v>
      </c>
      <c r="F1587">
        <v>1308</v>
      </c>
      <c r="G1587">
        <v>935</v>
      </c>
      <c r="H1587">
        <v>1311</v>
      </c>
      <c r="I1587">
        <v>1290</v>
      </c>
      <c r="J1587">
        <v>-7.391909139</v>
      </c>
      <c r="K1587">
        <f t="shared" si="24"/>
        <v>290</v>
      </c>
    </row>
    <row r="1588" spans="1:11">
      <c r="A1588">
        <v>1589</v>
      </c>
      <c r="B1588">
        <v>0</v>
      </c>
      <c r="C1588">
        <v>0</v>
      </c>
      <c r="D1588">
        <v>0.98432616799999995</v>
      </c>
      <c r="E1588">
        <v>1</v>
      </c>
      <c r="F1588">
        <v>1316</v>
      </c>
      <c r="G1588">
        <v>1239</v>
      </c>
      <c r="H1588">
        <v>1277</v>
      </c>
      <c r="I1588">
        <v>1289</v>
      </c>
      <c r="J1588">
        <v>-5.1457363999999997</v>
      </c>
      <c r="K1588">
        <f t="shared" si="24"/>
        <v>594.5</v>
      </c>
    </row>
    <row r="1589" spans="1:11">
      <c r="A1589">
        <v>1590</v>
      </c>
      <c r="B1589">
        <v>270</v>
      </c>
      <c r="C1589">
        <v>270</v>
      </c>
      <c r="D1589">
        <v>0.98759349100000005</v>
      </c>
      <c r="E1589">
        <v>2</v>
      </c>
      <c r="F1589">
        <v>1258</v>
      </c>
      <c r="G1589">
        <v>300</v>
      </c>
      <c r="H1589">
        <v>1273</v>
      </c>
      <c r="I1589">
        <v>1291</v>
      </c>
      <c r="J1589">
        <v>9.0691489549999993</v>
      </c>
      <c r="K1589">
        <f t="shared" si="24"/>
        <v>945.5</v>
      </c>
    </row>
    <row r="1590" spans="1:11">
      <c r="A1590">
        <v>1591</v>
      </c>
      <c r="B1590">
        <v>600</v>
      </c>
      <c r="C1590">
        <v>600</v>
      </c>
      <c r="D1590">
        <v>0.93656037700000005</v>
      </c>
      <c r="E1590">
        <v>2</v>
      </c>
      <c r="F1590">
        <v>1288</v>
      </c>
      <c r="G1590">
        <v>615</v>
      </c>
      <c r="H1590">
        <v>1295</v>
      </c>
      <c r="I1590">
        <v>1292</v>
      </c>
      <c r="J1590">
        <v>1.22807548</v>
      </c>
      <c r="K1590">
        <f t="shared" si="24"/>
        <v>-31</v>
      </c>
    </row>
    <row r="1591" spans="1:11">
      <c r="A1591">
        <v>1592</v>
      </c>
      <c r="B1591">
        <v>960</v>
      </c>
      <c r="C1591">
        <v>960</v>
      </c>
      <c r="D1591">
        <v>0.97107042399999999</v>
      </c>
      <c r="E1591">
        <v>2</v>
      </c>
      <c r="F1591">
        <v>1303</v>
      </c>
      <c r="G1591">
        <v>968</v>
      </c>
      <c r="H1591">
        <v>1307</v>
      </c>
      <c r="I1591">
        <v>1289</v>
      </c>
      <c r="J1591">
        <v>-7.6335302540000001</v>
      </c>
      <c r="K1591">
        <f t="shared" si="24"/>
        <v>323.5</v>
      </c>
    </row>
    <row r="1592" spans="1:11">
      <c r="A1592">
        <v>1593</v>
      </c>
      <c r="B1592">
        <v>30</v>
      </c>
      <c r="C1592">
        <v>30</v>
      </c>
      <c r="D1592">
        <v>0.99152358200000001</v>
      </c>
      <c r="E1592">
        <v>1</v>
      </c>
      <c r="F1592">
        <v>1316</v>
      </c>
      <c r="G1592">
        <v>1269</v>
      </c>
      <c r="H1592">
        <v>1277</v>
      </c>
      <c r="I1592">
        <v>1289</v>
      </c>
      <c r="J1592">
        <v>-1.8909429760000001</v>
      </c>
      <c r="K1592">
        <f t="shared" si="24"/>
        <v>624.5</v>
      </c>
    </row>
    <row r="1593" spans="1:11">
      <c r="A1593">
        <v>1594</v>
      </c>
      <c r="B1593">
        <v>300</v>
      </c>
      <c r="C1593">
        <v>300</v>
      </c>
      <c r="D1593">
        <v>0.97754064200000002</v>
      </c>
      <c r="E1593">
        <v>2</v>
      </c>
      <c r="F1593">
        <v>1258</v>
      </c>
      <c r="G1593">
        <v>335</v>
      </c>
      <c r="H1593">
        <v>1275</v>
      </c>
      <c r="I1593">
        <v>1291</v>
      </c>
      <c r="J1593">
        <v>9.0453611800000004</v>
      </c>
      <c r="K1593">
        <f t="shared" si="24"/>
        <v>980.5</v>
      </c>
    </row>
    <row r="1594" spans="1:11">
      <c r="A1594">
        <v>1595</v>
      </c>
      <c r="B1594">
        <v>640</v>
      </c>
      <c r="C1594">
        <v>640</v>
      </c>
      <c r="D1594">
        <v>0.95268214900000003</v>
      </c>
      <c r="E1594">
        <v>2</v>
      </c>
      <c r="F1594">
        <v>1293</v>
      </c>
      <c r="G1594">
        <v>660</v>
      </c>
      <c r="H1594">
        <v>1303</v>
      </c>
      <c r="I1594">
        <v>1292</v>
      </c>
      <c r="J1594">
        <v>-0.188636729</v>
      </c>
      <c r="K1594">
        <f t="shared" si="24"/>
        <v>14</v>
      </c>
    </row>
    <row r="1595" spans="1:11">
      <c r="A1595">
        <v>1596</v>
      </c>
      <c r="B1595">
        <v>1020</v>
      </c>
      <c r="C1595">
        <v>1020</v>
      </c>
      <c r="D1595">
        <v>0.93368111300000001</v>
      </c>
      <c r="E1595">
        <v>2</v>
      </c>
      <c r="F1595">
        <v>1313</v>
      </c>
      <c r="G1595">
        <v>1015</v>
      </c>
      <c r="H1595">
        <v>1311</v>
      </c>
      <c r="I1595">
        <v>1290</v>
      </c>
      <c r="J1595">
        <v>-7.7668048929999998</v>
      </c>
      <c r="K1595">
        <f t="shared" si="24"/>
        <v>370</v>
      </c>
    </row>
    <row r="1596" spans="1:11">
      <c r="A1596">
        <v>1597</v>
      </c>
      <c r="B1596">
        <v>80</v>
      </c>
      <c r="C1596">
        <v>80</v>
      </c>
      <c r="D1596">
        <v>0.98888611800000004</v>
      </c>
      <c r="E1596">
        <v>1</v>
      </c>
      <c r="F1596">
        <v>1306</v>
      </c>
      <c r="G1596">
        <v>54</v>
      </c>
      <c r="H1596">
        <v>1281</v>
      </c>
      <c r="I1596">
        <v>1290</v>
      </c>
      <c r="J1596">
        <v>2.4397890059999998</v>
      </c>
      <c r="K1596">
        <f t="shared" si="24"/>
        <v>699</v>
      </c>
    </row>
    <row r="1597" spans="1:11">
      <c r="A1597">
        <v>1598</v>
      </c>
      <c r="B1597">
        <v>370</v>
      </c>
      <c r="C1597">
        <v>370</v>
      </c>
      <c r="D1597">
        <v>0.97231964900000001</v>
      </c>
      <c r="E1597">
        <v>2</v>
      </c>
      <c r="F1597">
        <v>1268</v>
      </c>
      <c r="G1597">
        <v>400</v>
      </c>
      <c r="H1597">
        <v>1283</v>
      </c>
      <c r="I1597">
        <v>1291</v>
      </c>
      <c r="J1597">
        <v>8.2156112530000005</v>
      </c>
      <c r="K1597">
        <f t="shared" si="24"/>
        <v>1045.5</v>
      </c>
    </row>
    <row r="1598" spans="1:11">
      <c r="A1598">
        <v>1599</v>
      </c>
      <c r="B1598">
        <v>720</v>
      </c>
      <c r="C1598">
        <v>720</v>
      </c>
      <c r="D1598">
        <v>0.95176442699999997</v>
      </c>
      <c r="E1598">
        <v>2</v>
      </c>
      <c r="F1598">
        <v>1298</v>
      </c>
      <c r="G1598">
        <v>730</v>
      </c>
      <c r="H1598">
        <v>1303</v>
      </c>
      <c r="I1598">
        <v>1291</v>
      </c>
      <c r="J1598">
        <v>-2.856329476</v>
      </c>
      <c r="K1598">
        <f t="shared" si="24"/>
        <v>84.5</v>
      </c>
    </row>
    <row r="1599" spans="1:11">
      <c r="A1599">
        <v>1600</v>
      </c>
      <c r="B1599">
        <v>1090</v>
      </c>
      <c r="C1599">
        <v>1090</v>
      </c>
      <c r="D1599">
        <v>0.91771391599999996</v>
      </c>
      <c r="E1599">
        <v>2</v>
      </c>
      <c r="F1599">
        <v>1308</v>
      </c>
      <c r="G1599">
        <v>1075</v>
      </c>
      <c r="H1599">
        <v>1301</v>
      </c>
      <c r="I1599">
        <v>1290</v>
      </c>
      <c r="J1599">
        <v>-7.3228418030000002</v>
      </c>
      <c r="K1599">
        <f t="shared" si="24"/>
        <v>430</v>
      </c>
    </row>
    <row r="1600" spans="1:11">
      <c r="A1600">
        <v>1601</v>
      </c>
      <c r="B1600">
        <v>130</v>
      </c>
      <c r="C1600">
        <v>130</v>
      </c>
      <c r="D1600">
        <v>0.97844727600000003</v>
      </c>
      <c r="E1600">
        <v>1</v>
      </c>
      <c r="F1600">
        <v>1286</v>
      </c>
      <c r="G1600">
        <v>114</v>
      </c>
      <c r="H1600">
        <v>1271</v>
      </c>
      <c r="I1600">
        <v>1290</v>
      </c>
      <c r="J1600">
        <v>5.5478969359999999</v>
      </c>
      <c r="K1600">
        <f t="shared" si="24"/>
        <v>759</v>
      </c>
    </row>
    <row r="1601" spans="1:11">
      <c r="A1601">
        <v>1602</v>
      </c>
      <c r="B1601">
        <v>410</v>
      </c>
      <c r="C1601">
        <v>410</v>
      </c>
      <c r="D1601">
        <v>0.94497097500000005</v>
      </c>
      <c r="E1601">
        <v>2</v>
      </c>
      <c r="F1601">
        <v>1263</v>
      </c>
      <c r="G1601">
        <v>460</v>
      </c>
      <c r="H1601">
        <v>1288</v>
      </c>
      <c r="I1601">
        <v>1292</v>
      </c>
      <c r="J1601">
        <v>7.3527124009999998</v>
      </c>
      <c r="K1601">
        <f t="shared" si="24"/>
        <v>-186</v>
      </c>
    </row>
    <row r="1602" spans="1:11">
      <c r="A1602">
        <v>1603</v>
      </c>
      <c r="B1602">
        <v>790</v>
      </c>
      <c r="C1602">
        <v>790</v>
      </c>
      <c r="D1602">
        <v>0.97544646199999996</v>
      </c>
      <c r="E1602">
        <v>2</v>
      </c>
      <c r="F1602">
        <v>1313</v>
      </c>
      <c r="G1602">
        <v>780</v>
      </c>
      <c r="H1602">
        <v>1308</v>
      </c>
      <c r="I1602">
        <v>1291</v>
      </c>
      <c r="J1602">
        <v>-4.8527006720000001</v>
      </c>
      <c r="K1602">
        <f t="shared" ref="K1602:K1665" si="25">IF(G1602+I1602/2 &lt;1080,G1602+I1602/2,G1602-I1602/2)</f>
        <v>134.5</v>
      </c>
    </row>
    <row r="1603" spans="1:11">
      <c r="A1603">
        <v>1604</v>
      </c>
      <c r="B1603">
        <v>1150</v>
      </c>
      <c r="C1603">
        <v>1150</v>
      </c>
      <c r="D1603">
        <v>0.92153514299999995</v>
      </c>
      <c r="E1603">
        <v>2</v>
      </c>
      <c r="F1603">
        <v>1303</v>
      </c>
      <c r="G1603">
        <v>1125</v>
      </c>
      <c r="H1603">
        <v>1291</v>
      </c>
      <c r="I1603">
        <v>1290</v>
      </c>
      <c r="J1603">
        <v>-6.4373618329999998</v>
      </c>
      <c r="K1603">
        <f t="shared" si="25"/>
        <v>480</v>
      </c>
    </row>
    <row r="1604" spans="1:11">
      <c r="A1604">
        <v>1605</v>
      </c>
      <c r="B1604">
        <v>170</v>
      </c>
      <c r="C1604">
        <v>170</v>
      </c>
      <c r="D1604">
        <v>0.98652199200000001</v>
      </c>
      <c r="E1604">
        <v>1</v>
      </c>
      <c r="F1604">
        <v>1266</v>
      </c>
      <c r="G1604">
        <v>171</v>
      </c>
      <c r="H1604">
        <v>1267</v>
      </c>
      <c r="I1604">
        <v>1290</v>
      </c>
      <c r="J1604">
        <v>7.2614306549999998</v>
      </c>
      <c r="K1604">
        <f t="shared" si="25"/>
        <v>816</v>
      </c>
    </row>
    <row r="1605" spans="1:11">
      <c r="A1605">
        <v>1606</v>
      </c>
      <c r="B1605">
        <v>460</v>
      </c>
      <c r="C1605">
        <v>460</v>
      </c>
      <c r="D1605">
        <v>0.94170247600000001</v>
      </c>
      <c r="E1605">
        <v>2</v>
      </c>
      <c r="F1605">
        <v>1268</v>
      </c>
      <c r="G1605">
        <v>510</v>
      </c>
      <c r="H1605">
        <v>1293</v>
      </c>
      <c r="I1605">
        <v>1292</v>
      </c>
      <c r="J1605">
        <v>5.9830786280000003</v>
      </c>
      <c r="K1605">
        <f t="shared" si="25"/>
        <v>-136</v>
      </c>
    </row>
    <row r="1606" spans="1:11">
      <c r="A1606">
        <v>1607</v>
      </c>
      <c r="B1606">
        <v>850</v>
      </c>
      <c r="C1606">
        <v>850</v>
      </c>
      <c r="D1606">
        <v>0.98749716499999995</v>
      </c>
      <c r="E1606">
        <v>2</v>
      </c>
      <c r="F1606">
        <v>1318</v>
      </c>
      <c r="G1606">
        <v>855</v>
      </c>
      <c r="H1606">
        <v>1320</v>
      </c>
      <c r="I1606">
        <v>1291</v>
      </c>
      <c r="J1606">
        <v>-6.2078585329999996</v>
      </c>
      <c r="K1606">
        <f t="shared" si="25"/>
        <v>209.5</v>
      </c>
    </row>
    <row r="1607" spans="1:11">
      <c r="A1607">
        <v>1608</v>
      </c>
      <c r="B1607">
        <v>1250</v>
      </c>
      <c r="C1607">
        <v>1250</v>
      </c>
      <c r="D1607">
        <v>0.95851180000000002</v>
      </c>
      <c r="E1607">
        <v>2</v>
      </c>
      <c r="F1607">
        <v>1323</v>
      </c>
      <c r="G1607">
        <v>1172</v>
      </c>
      <c r="H1607">
        <v>1284</v>
      </c>
      <c r="I1607">
        <v>1289</v>
      </c>
      <c r="J1607">
        <v>-4.0091542130000004</v>
      </c>
      <c r="K1607">
        <f t="shared" si="25"/>
        <v>527.5</v>
      </c>
    </row>
    <row r="1608" spans="1:11">
      <c r="A1608">
        <v>1609</v>
      </c>
      <c r="B1608">
        <v>210</v>
      </c>
      <c r="C1608">
        <v>210</v>
      </c>
      <c r="D1608">
        <v>0.98727235599999996</v>
      </c>
      <c r="E1608">
        <v>1</v>
      </c>
      <c r="F1608">
        <v>1206</v>
      </c>
      <c r="G1608">
        <v>257</v>
      </c>
      <c r="H1608">
        <v>1254</v>
      </c>
      <c r="I1608">
        <v>1289</v>
      </c>
      <c r="J1608">
        <v>8.3721874469999999</v>
      </c>
      <c r="K1608">
        <f t="shared" si="25"/>
        <v>901.5</v>
      </c>
    </row>
    <row r="1609" spans="1:11">
      <c r="A1609">
        <v>1610</v>
      </c>
      <c r="B1609">
        <v>520</v>
      </c>
      <c r="C1609">
        <v>520</v>
      </c>
      <c r="D1609">
        <v>0.93252766499999995</v>
      </c>
      <c r="E1609">
        <v>2</v>
      </c>
      <c r="F1609">
        <v>1278</v>
      </c>
      <c r="G1609">
        <v>560</v>
      </c>
      <c r="H1609">
        <v>1298</v>
      </c>
      <c r="I1609">
        <v>1292</v>
      </c>
      <c r="J1609">
        <v>4.0467354740000001</v>
      </c>
      <c r="K1609">
        <f t="shared" si="25"/>
        <v>-86</v>
      </c>
    </row>
    <row r="1610" spans="1:11">
      <c r="A1610">
        <v>1611</v>
      </c>
      <c r="B1610">
        <v>910</v>
      </c>
      <c r="C1610">
        <v>910</v>
      </c>
      <c r="D1610">
        <v>0.98362882299999999</v>
      </c>
      <c r="E1610">
        <v>2</v>
      </c>
      <c r="F1610">
        <v>1318</v>
      </c>
      <c r="G1610">
        <v>922</v>
      </c>
      <c r="H1610">
        <v>1324</v>
      </c>
      <c r="I1610">
        <v>1290</v>
      </c>
      <c r="J1610">
        <v>-7.1678895450000004</v>
      </c>
      <c r="K1610">
        <f t="shared" si="25"/>
        <v>277</v>
      </c>
    </row>
    <row r="1611" spans="1:11">
      <c r="A1611">
        <v>1612</v>
      </c>
      <c r="B1611">
        <v>0</v>
      </c>
      <c r="C1611">
        <v>0</v>
      </c>
      <c r="D1611">
        <v>0.98143874499999995</v>
      </c>
      <c r="E1611">
        <v>1</v>
      </c>
      <c r="F1611">
        <v>1336</v>
      </c>
      <c r="G1611">
        <v>1232</v>
      </c>
      <c r="H1611">
        <v>1284</v>
      </c>
      <c r="I1611">
        <v>1287</v>
      </c>
      <c r="J1611">
        <v>-5.1457363999999997</v>
      </c>
      <c r="K1611">
        <f t="shared" si="25"/>
        <v>588.5</v>
      </c>
    </row>
    <row r="1612" spans="1:11">
      <c r="A1612">
        <v>1613</v>
      </c>
      <c r="B1612">
        <v>270</v>
      </c>
      <c r="C1612">
        <v>270</v>
      </c>
      <c r="D1612">
        <v>0.99012164300000005</v>
      </c>
      <c r="E1612">
        <v>2</v>
      </c>
      <c r="F1612">
        <v>1258</v>
      </c>
      <c r="G1612">
        <v>295</v>
      </c>
      <c r="H1612">
        <v>1270</v>
      </c>
      <c r="I1612">
        <v>1288</v>
      </c>
      <c r="J1612">
        <v>9.0691489549999993</v>
      </c>
      <c r="K1612">
        <f t="shared" si="25"/>
        <v>939</v>
      </c>
    </row>
    <row r="1613" spans="1:11">
      <c r="A1613">
        <v>1614</v>
      </c>
      <c r="B1613">
        <v>590</v>
      </c>
      <c r="C1613">
        <v>590</v>
      </c>
      <c r="D1613">
        <v>0.95151074300000005</v>
      </c>
      <c r="E1613">
        <v>2</v>
      </c>
      <c r="F1613">
        <v>1283</v>
      </c>
      <c r="G1613">
        <v>625</v>
      </c>
      <c r="H1613">
        <v>1300</v>
      </c>
      <c r="I1613">
        <v>1290</v>
      </c>
      <c r="J1613">
        <v>1.5850363300000001</v>
      </c>
      <c r="K1613">
        <f t="shared" si="25"/>
        <v>-20</v>
      </c>
    </row>
    <row r="1614" spans="1:11">
      <c r="A1614">
        <v>1615</v>
      </c>
      <c r="B1614">
        <v>980</v>
      </c>
      <c r="C1614">
        <v>980</v>
      </c>
      <c r="D1614">
        <v>0.964010951</v>
      </c>
      <c r="E1614">
        <v>2</v>
      </c>
      <c r="F1614">
        <v>1318</v>
      </c>
      <c r="G1614">
        <v>972</v>
      </c>
      <c r="H1614">
        <v>1314</v>
      </c>
      <c r="I1614">
        <v>1288</v>
      </c>
      <c r="J1614">
        <v>-7.7303212569999999</v>
      </c>
      <c r="K1614">
        <f t="shared" si="25"/>
        <v>328</v>
      </c>
    </row>
    <row r="1615" spans="1:11">
      <c r="A1615">
        <v>1616</v>
      </c>
      <c r="B1615">
        <v>40</v>
      </c>
      <c r="C1615">
        <v>40</v>
      </c>
      <c r="D1615">
        <v>0.99391122200000004</v>
      </c>
      <c r="E1615">
        <v>1</v>
      </c>
      <c r="F1615">
        <v>1306</v>
      </c>
      <c r="G1615">
        <v>14</v>
      </c>
      <c r="H1615">
        <v>1281</v>
      </c>
      <c r="I1615">
        <v>1286</v>
      </c>
      <c r="J1615">
        <v>-0.91905079300000003</v>
      </c>
      <c r="K1615">
        <f t="shared" si="25"/>
        <v>657</v>
      </c>
    </row>
    <row r="1616" spans="1:11">
      <c r="A1616">
        <v>1617</v>
      </c>
      <c r="B1616">
        <v>330</v>
      </c>
      <c r="C1616">
        <v>330</v>
      </c>
      <c r="D1616">
        <v>0.98196939500000002</v>
      </c>
      <c r="E1616">
        <v>2</v>
      </c>
      <c r="F1616">
        <v>1268</v>
      </c>
      <c r="G1616">
        <v>350</v>
      </c>
      <c r="H1616">
        <v>1278</v>
      </c>
      <c r="I1616">
        <v>1288</v>
      </c>
      <c r="J1616">
        <v>8.8107064830000006</v>
      </c>
      <c r="K1616">
        <f t="shared" si="25"/>
        <v>994</v>
      </c>
    </row>
    <row r="1617" spans="1:11">
      <c r="A1617">
        <v>1618</v>
      </c>
      <c r="B1617">
        <v>660</v>
      </c>
      <c r="C1617">
        <v>660</v>
      </c>
      <c r="D1617">
        <v>0.95396704700000001</v>
      </c>
      <c r="E1617">
        <v>2</v>
      </c>
      <c r="F1617">
        <v>1288</v>
      </c>
      <c r="G1617">
        <v>685</v>
      </c>
      <c r="H1617">
        <v>1300</v>
      </c>
      <c r="I1617">
        <v>1288</v>
      </c>
      <c r="J1617">
        <v>-0.882465689</v>
      </c>
      <c r="K1617">
        <f t="shared" si="25"/>
        <v>41</v>
      </c>
    </row>
    <row r="1618" spans="1:11">
      <c r="A1618">
        <v>1619</v>
      </c>
      <c r="B1618">
        <v>1040</v>
      </c>
      <c r="C1618">
        <v>1040</v>
      </c>
      <c r="D1618">
        <v>0.94209746800000005</v>
      </c>
      <c r="E1618">
        <v>2</v>
      </c>
      <c r="F1618">
        <v>1313</v>
      </c>
      <c r="G1618">
        <v>1028</v>
      </c>
      <c r="H1618">
        <v>1307</v>
      </c>
      <c r="I1618">
        <v>1286</v>
      </c>
      <c r="J1618">
        <v>-7.7058586279999997</v>
      </c>
      <c r="K1618">
        <f t="shared" si="25"/>
        <v>385</v>
      </c>
    </row>
    <row r="1619" spans="1:11">
      <c r="A1619">
        <v>1620</v>
      </c>
      <c r="B1619">
        <v>90</v>
      </c>
      <c r="C1619">
        <v>90</v>
      </c>
      <c r="D1619">
        <v>0.99181850000000005</v>
      </c>
      <c r="E1619">
        <v>1</v>
      </c>
      <c r="F1619">
        <v>1296</v>
      </c>
      <c r="G1619">
        <v>67</v>
      </c>
      <c r="H1619">
        <v>1274</v>
      </c>
      <c r="I1619">
        <v>1285</v>
      </c>
      <c r="J1619">
        <v>3.1539989039999998</v>
      </c>
      <c r="K1619">
        <f t="shared" si="25"/>
        <v>709.5</v>
      </c>
    </row>
    <row r="1620" spans="1:11">
      <c r="A1620">
        <v>1621</v>
      </c>
      <c r="B1620">
        <v>370</v>
      </c>
      <c r="C1620">
        <v>370</v>
      </c>
      <c r="D1620">
        <v>0.96298863999999995</v>
      </c>
      <c r="E1620">
        <v>2</v>
      </c>
      <c r="F1620">
        <v>1263</v>
      </c>
      <c r="G1620">
        <v>410</v>
      </c>
      <c r="H1620">
        <v>1283</v>
      </c>
      <c r="I1620">
        <v>1287</v>
      </c>
      <c r="J1620">
        <v>8.2156112530000005</v>
      </c>
      <c r="K1620">
        <f t="shared" si="25"/>
        <v>1053.5</v>
      </c>
    </row>
    <row r="1621" spans="1:11">
      <c r="A1621">
        <v>1622</v>
      </c>
      <c r="B1621">
        <v>730</v>
      </c>
      <c r="C1621">
        <v>730</v>
      </c>
      <c r="D1621">
        <v>0.96585326500000002</v>
      </c>
      <c r="E1621">
        <v>2</v>
      </c>
      <c r="F1621">
        <v>1303</v>
      </c>
      <c r="G1621">
        <v>725</v>
      </c>
      <c r="H1621">
        <v>1300</v>
      </c>
      <c r="I1621">
        <v>1286</v>
      </c>
      <c r="J1621">
        <v>-3.164666763</v>
      </c>
      <c r="K1621">
        <f t="shared" si="25"/>
        <v>82</v>
      </c>
    </row>
    <row r="1622" spans="1:11">
      <c r="A1622">
        <v>1623</v>
      </c>
      <c r="B1622">
        <v>1080</v>
      </c>
      <c r="C1622">
        <v>1080</v>
      </c>
      <c r="D1622">
        <v>0.915566396</v>
      </c>
      <c r="E1622">
        <v>2</v>
      </c>
      <c r="F1622">
        <v>1298</v>
      </c>
      <c r="G1622">
        <v>1072</v>
      </c>
      <c r="H1622">
        <v>1294</v>
      </c>
      <c r="I1622">
        <v>1284</v>
      </c>
      <c r="J1622">
        <v>-7.4256477959999998</v>
      </c>
      <c r="K1622">
        <f t="shared" si="25"/>
        <v>430</v>
      </c>
    </row>
    <row r="1623" spans="1:11">
      <c r="A1623">
        <v>1624</v>
      </c>
      <c r="B1623">
        <v>120</v>
      </c>
      <c r="C1623">
        <v>120</v>
      </c>
      <c r="D1623">
        <v>0.99051240600000001</v>
      </c>
      <c r="E1623">
        <v>1</v>
      </c>
      <c r="F1623">
        <v>1286</v>
      </c>
      <c r="G1623">
        <v>107</v>
      </c>
      <c r="H1623">
        <v>1274</v>
      </c>
      <c r="I1623">
        <v>1284</v>
      </c>
      <c r="J1623">
        <v>5.0163149230000004</v>
      </c>
      <c r="K1623">
        <f t="shared" si="25"/>
        <v>749</v>
      </c>
    </row>
    <row r="1624" spans="1:11">
      <c r="A1624">
        <v>1625</v>
      </c>
      <c r="B1624">
        <v>410</v>
      </c>
      <c r="C1624">
        <v>410</v>
      </c>
      <c r="D1624">
        <v>0.95531680200000002</v>
      </c>
      <c r="E1624">
        <v>2</v>
      </c>
      <c r="F1624">
        <v>1268</v>
      </c>
      <c r="G1624">
        <v>440</v>
      </c>
      <c r="H1624">
        <v>1283</v>
      </c>
      <c r="I1624">
        <v>1286</v>
      </c>
      <c r="J1624">
        <v>7.3527124009999998</v>
      </c>
      <c r="K1624">
        <f t="shared" si="25"/>
        <v>-203</v>
      </c>
    </row>
    <row r="1625" spans="1:11">
      <c r="A1625">
        <v>1626</v>
      </c>
      <c r="B1625">
        <v>760</v>
      </c>
      <c r="C1625">
        <v>760</v>
      </c>
      <c r="D1625">
        <v>0.97116773099999998</v>
      </c>
      <c r="E1625">
        <v>2</v>
      </c>
      <c r="F1625">
        <v>1298</v>
      </c>
      <c r="G1625">
        <v>765</v>
      </c>
      <c r="H1625">
        <v>1300</v>
      </c>
      <c r="I1625">
        <v>1286</v>
      </c>
      <c r="J1625">
        <v>-4.0457042980000004</v>
      </c>
      <c r="K1625">
        <f t="shared" si="25"/>
        <v>122</v>
      </c>
    </row>
    <row r="1626" spans="1:11">
      <c r="A1626">
        <v>1627</v>
      </c>
      <c r="B1626">
        <v>1120</v>
      </c>
      <c r="C1626">
        <v>1120</v>
      </c>
      <c r="D1626">
        <v>0.91326705799999996</v>
      </c>
      <c r="E1626">
        <v>2</v>
      </c>
      <c r="F1626">
        <v>1303</v>
      </c>
      <c r="G1626">
        <v>1102</v>
      </c>
      <c r="H1626">
        <v>1294</v>
      </c>
      <c r="I1626">
        <v>1284</v>
      </c>
      <c r="J1626">
        <v>-6.9369976680000001</v>
      </c>
      <c r="K1626">
        <f t="shared" si="25"/>
        <v>460</v>
      </c>
    </row>
    <row r="1627" spans="1:11">
      <c r="A1627">
        <v>1628</v>
      </c>
      <c r="B1627">
        <v>150</v>
      </c>
      <c r="C1627">
        <v>150</v>
      </c>
      <c r="D1627">
        <v>0.98248378000000003</v>
      </c>
      <c r="E1627">
        <v>1</v>
      </c>
      <c r="F1627">
        <v>1276</v>
      </c>
      <c r="G1627">
        <v>141</v>
      </c>
      <c r="H1627">
        <v>1267</v>
      </c>
      <c r="I1627">
        <v>1283</v>
      </c>
      <c r="J1627">
        <v>6.4847773679999996</v>
      </c>
      <c r="K1627">
        <f t="shared" si="25"/>
        <v>782.5</v>
      </c>
    </row>
    <row r="1628" spans="1:11">
      <c r="A1628">
        <v>1629</v>
      </c>
      <c r="B1628">
        <v>430</v>
      </c>
      <c r="C1628">
        <v>430</v>
      </c>
      <c r="D1628">
        <v>0.95021041399999995</v>
      </c>
      <c r="E1628">
        <v>2</v>
      </c>
      <c r="F1628">
        <v>1263</v>
      </c>
      <c r="G1628">
        <v>465</v>
      </c>
      <c r="H1628">
        <v>1280</v>
      </c>
      <c r="I1628">
        <v>1286</v>
      </c>
      <c r="J1628">
        <v>6.8386001500000004</v>
      </c>
      <c r="K1628">
        <f t="shared" si="25"/>
        <v>-178</v>
      </c>
    </row>
    <row r="1629" spans="1:11">
      <c r="A1629">
        <v>1630</v>
      </c>
      <c r="B1629">
        <v>780</v>
      </c>
      <c r="C1629">
        <v>780</v>
      </c>
      <c r="D1629">
        <v>0.96924075200000004</v>
      </c>
      <c r="E1629">
        <v>2</v>
      </c>
      <c r="F1629">
        <v>1298</v>
      </c>
      <c r="G1629">
        <v>785</v>
      </c>
      <c r="H1629">
        <v>1300</v>
      </c>
      <c r="I1629">
        <v>1286</v>
      </c>
      <c r="J1629">
        <v>-4.5925354389999997</v>
      </c>
      <c r="K1629">
        <f t="shared" si="25"/>
        <v>142</v>
      </c>
    </row>
    <row r="1630" spans="1:11">
      <c r="A1630">
        <v>1631</v>
      </c>
      <c r="B1630">
        <v>1140</v>
      </c>
      <c r="C1630">
        <v>1140</v>
      </c>
      <c r="D1630">
        <v>0.91915131000000005</v>
      </c>
      <c r="E1630">
        <v>2</v>
      </c>
      <c r="F1630">
        <v>1303</v>
      </c>
      <c r="G1630">
        <v>1115</v>
      </c>
      <c r="H1630">
        <v>1291</v>
      </c>
      <c r="I1630">
        <v>1283</v>
      </c>
      <c r="J1630">
        <v>-6.6163298389999996</v>
      </c>
      <c r="K1630">
        <f t="shared" si="25"/>
        <v>473.5</v>
      </c>
    </row>
    <row r="1631" spans="1:11">
      <c r="A1631">
        <v>1632</v>
      </c>
      <c r="B1631">
        <v>160</v>
      </c>
      <c r="C1631">
        <v>160</v>
      </c>
      <c r="D1631">
        <v>0.97918998999999995</v>
      </c>
      <c r="E1631">
        <v>1</v>
      </c>
      <c r="F1631">
        <v>1266</v>
      </c>
      <c r="G1631">
        <v>161</v>
      </c>
      <c r="H1631">
        <v>1267</v>
      </c>
      <c r="I1631">
        <v>1283</v>
      </c>
      <c r="J1631">
        <v>6.8925279770000003</v>
      </c>
      <c r="K1631">
        <f t="shared" si="25"/>
        <v>802.5</v>
      </c>
    </row>
    <row r="1632" spans="1:11">
      <c r="A1632">
        <v>1633</v>
      </c>
      <c r="B1632">
        <v>450</v>
      </c>
      <c r="C1632">
        <v>450</v>
      </c>
      <c r="D1632">
        <v>0.93887918199999998</v>
      </c>
      <c r="E1632">
        <v>2</v>
      </c>
      <c r="F1632">
        <v>1268</v>
      </c>
      <c r="G1632">
        <v>490</v>
      </c>
      <c r="H1632">
        <v>1288</v>
      </c>
      <c r="I1632">
        <v>1286</v>
      </c>
      <c r="J1632">
        <v>6.2784118680000001</v>
      </c>
      <c r="K1632">
        <f t="shared" si="25"/>
        <v>-153</v>
      </c>
    </row>
    <row r="1633" spans="1:11">
      <c r="A1633">
        <v>1634</v>
      </c>
      <c r="B1633">
        <v>820</v>
      </c>
      <c r="C1633">
        <v>820</v>
      </c>
      <c r="D1633">
        <v>0.98032560899999999</v>
      </c>
      <c r="E1633">
        <v>2</v>
      </c>
      <c r="F1633">
        <v>1308</v>
      </c>
      <c r="G1633">
        <v>815</v>
      </c>
      <c r="H1633">
        <v>1305</v>
      </c>
      <c r="I1633">
        <v>1285</v>
      </c>
      <c r="J1633">
        <v>-5.5761987340000001</v>
      </c>
      <c r="K1633">
        <f t="shared" si="25"/>
        <v>172.5</v>
      </c>
    </row>
    <row r="1634" spans="1:11">
      <c r="A1634">
        <v>1635</v>
      </c>
      <c r="B1634">
        <v>1180</v>
      </c>
      <c r="C1634">
        <v>1180</v>
      </c>
      <c r="D1634">
        <v>0.93089359500000002</v>
      </c>
      <c r="E1634">
        <v>2</v>
      </c>
      <c r="F1634">
        <v>1303</v>
      </c>
      <c r="G1634">
        <v>1142</v>
      </c>
      <c r="H1634">
        <v>1284</v>
      </c>
      <c r="I1634">
        <v>1282</v>
      </c>
      <c r="J1634">
        <v>-5.8278835610000002</v>
      </c>
      <c r="K1634">
        <f t="shared" si="25"/>
        <v>501</v>
      </c>
    </row>
    <row r="1635" spans="1:11">
      <c r="A1635">
        <v>1636</v>
      </c>
      <c r="B1635">
        <v>180</v>
      </c>
      <c r="C1635">
        <v>180</v>
      </c>
      <c r="D1635">
        <v>0.98491255</v>
      </c>
      <c r="E1635">
        <v>1</v>
      </c>
      <c r="F1635">
        <v>1246</v>
      </c>
      <c r="G1635">
        <v>194</v>
      </c>
      <c r="H1635">
        <v>1261</v>
      </c>
      <c r="I1635">
        <v>1283</v>
      </c>
      <c r="J1635">
        <v>7.5926770169999998</v>
      </c>
      <c r="K1635">
        <f t="shared" si="25"/>
        <v>835.5</v>
      </c>
    </row>
    <row r="1636" spans="1:11">
      <c r="A1636">
        <v>1637</v>
      </c>
      <c r="B1636">
        <v>470</v>
      </c>
      <c r="C1636">
        <v>470</v>
      </c>
      <c r="D1636">
        <v>0.94214157799999998</v>
      </c>
      <c r="E1636">
        <v>2</v>
      </c>
      <c r="F1636">
        <v>1268</v>
      </c>
      <c r="G1636">
        <v>510</v>
      </c>
      <c r="H1636">
        <v>1288</v>
      </c>
      <c r="I1636">
        <v>1285</v>
      </c>
      <c r="J1636">
        <v>5.6786460930000002</v>
      </c>
      <c r="K1636">
        <f t="shared" si="25"/>
        <v>-132.5</v>
      </c>
    </row>
    <row r="1637" spans="1:11">
      <c r="A1637">
        <v>1638</v>
      </c>
      <c r="B1637">
        <v>840</v>
      </c>
      <c r="C1637">
        <v>840</v>
      </c>
      <c r="D1637">
        <v>0.98713562700000002</v>
      </c>
      <c r="E1637">
        <v>2</v>
      </c>
      <c r="F1637">
        <v>1308</v>
      </c>
      <c r="G1637">
        <v>840</v>
      </c>
      <c r="H1637">
        <v>1308</v>
      </c>
      <c r="I1637">
        <v>1284</v>
      </c>
      <c r="J1637">
        <v>-6.0079783539999996</v>
      </c>
      <c r="K1637">
        <f t="shared" si="25"/>
        <v>198</v>
      </c>
    </row>
    <row r="1638" spans="1:11">
      <c r="A1638">
        <v>1639</v>
      </c>
      <c r="B1638">
        <v>1210</v>
      </c>
      <c r="C1638">
        <v>1210</v>
      </c>
      <c r="D1638">
        <v>0.94157278499999997</v>
      </c>
      <c r="E1638">
        <v>2</v>
      </c>
      <c r="F1638">
        <v>1308</v>
      </c>
      <c r="G1638">
        <v>1155</v>
      </c>
      <c r="H1638">
        <v>1281</v>
      </c>
      <c r="I1638">
        <v>1281</v>
      </c>
      <c r="J1638">
        <v>-5.1136293180000001</v>
      </c>
      <c r="K1638">
        <f t="shared" si="25"/>
        <v>514.5</v>
      </c>
    </row>
    <row r="1639" spans="1:11">
      <c r="A1639">
        <v>1640</v>
      </c>
      <c r="B1639">
        <v>190</v>
      </c>
      <c r="C1639">
        <v>190</v>
      </c>
      <c r="D1639">
        <v>0.98405147599999998</v>
      </c>
      <c r="E1639">
        <v>1</v>
      </c>
      <c r="F1639">
        <v>1226</v>
      </c>
      <c r="G1639">
        <v>221</v>
      </c>
      <c r="H1639">
        <v>1257</v>
      </c>
      <c r="I1639">
        <v>1283</v>
      </c>
      <c r="J1639">
        <v>7.8874448819999996</v>
      </c>
      <c r="K1639">
        <f t="shared" si="25"/>
        <v>862.5</v>
      </c>
    </row>
    <row r="1640" spans="1:11">
      <c r="A1640">
        <v>1641</v>
      </c>
      <c r="B1640">
        <v>490</v>
      </c>
      <c r="C1640">
        <v>490</v>
      </c>
      <c r="D1640">
        <v>0.93611653699999997</v>
      </c>
      <c r="E1640">
        <v>2</v>
      </c>
      <c r="F1640">
        <v>1273</v>
      </c>
      <c r="G1640">
        <v>525</v>
      </c>
      <c r="H1640">
        <v>1290</v>
      </c>
      <c r="I1640">
        <v>1286</v>
      </c>
      <c r="J1640">
        <v>5.0455806819999998</v>
      </c>
      <c r="K1640">
        <f t="shared" si="25"/>
        <v>-118</v>
      </c>
    </row>
    <row r="1641" spans="1:11">
      <c r="A1641">
        <v>1642</v>
      </c>
      <c r="B1641">
        <v>860</v>
      </c>
      <c r="C1641">
        <v>860</v>
      </c>
      <c r="D1641">
        <v>0.98712800000000001</v>
      </c>
      <c r="E1641">
        <v>2</v>
      </c>
      <c r="F1641">
        <v>1308</v>
      </c>
      <c r="G1641">
        <v>865</v>
      </c>
      <c r="H1641">
        <v>1310</v>
      </c>
      <c r="I1641">
        <v>1285</v>
      </c>
      <c r="J1641">
        <v>-6.3967227370000002</v>
      </c>
      <c r="K1641">
        <f t="shared" si="25"/>
        <v>222.5</v>
      </c>
    </row>
    <row r="1642" spans="1:11">
      <c r="A1642">
        <v>1643</v>
      </c>
      <c r="B1642">
        <v>1240</v>
      </c>
      <c r="C1642">
        <v>1240</v>
      </c>
      <c r="D1642">
        <v>0.95783892900000001</v>
      </c>
      <c r="E1642">
        <v>2</v>
      </c>
      <c r="F1642">
        <v>1313</v>
      </c>
      <c r="G1642">
        <v>1182</v>
      </c>
      <c r="H1642">
        <v>1284</v>
      </c>
      <c r="I1642">
        <v>1283</v>
      </c>
      <c r="J1642">
        <v>-4.3007827680000004</v>
      </c>
      <c r="K1642">
        <f t="shared" si="25"/>
        <v>540.5</v>
      </c>
    </row>
    <row r="1643" spans="1:11">
      <c r="A1643">
        <v>1644</v>
      </c>
      <c r="B1643">
        <v>220</v>
      </c>
      <c r="C1643">
        <v>220</v>
      </c>
      <c r="D1643">
        <v>0.98363660900000005</v>
      </c>
      <c r="E1643">
        <v>1</v>
      </c>
      <c r="F1643">
        <v>1226</v>
      </c>
      <c r="G1643">
        <v>251</v>
      </c>
      <c r="H1643">
        <v>1257</v>
      </c>
      <c r="I1643">
        <v>1283</v>
      </c>
      <c r="J1643">
        <v>8.5644488269999997</v>
      </c>
      <c r="K1643">
        <f t="shared" si="25"/>
        <v>892.5</v>
      </c>
    </row>
    <row r="1644" spans="1:11">
      <c r="A1644">
        <v>1645</v>
      </c>
      <c r="B1644">
        <v>520</v>
      </c>
      <c r="C1644">
        <v>520</v>
      </c>
      <c r="D1644">
        <v>0.94443089499999999</v>
      </c>
      <c r="E1644">
        <v>2</v>
      </c>
      <c r="F1644">
        <v>1273</v>
      </c>
      <c r="G1644">
        <v>555</v>
      </c>
      <c r="H1644">
        <v>1290</v>
      </c>
      <c r="I1644">
        <v>1287</v>
      </c>
      <c r="J1644">
        <v>4.0467354740000001</v>
      </c>
      <c r="K1644">
        <f t="shared" si="25"/>
        <v>-88.5</v>
      </c>
    </row>
    <row r="1645" spans="1:11">
      <c r="A1645">
        <v>1646</v>
      </c>
      <c r="B1645">
        <v>890</v>
      </c>
      <c r="C1645">
        <v>890</v>
      </c>
      <c r="D1645">
        <v>0.98730602300000003</v>
      </c>
      <c r="E1645">
        <v>2</v>
      </c>
      <c r="F1645">
        <v>1308</v>
      </c>
      <c r="G1645">
        <v>895</v>
      </c>
      <c r="H1645">
        <v>1310</v>
      </c>
      <c r="I1645">
        <v>1286</v>
      </c>
      <c r="J1645">
        <v>-6.8948892270000002</v>
      </c>
      <c r="K1645">
        <f t="shared" si="25"/>
        <v>252</v>
      </c>
    </row>
    <row r="1646" spans="1:11">
      <c r="A1646">
        <v>1647</v>
      </c>
      <c r="B1646">
        <v>1270</v>
      </c>
      <c r="C1646">
        <v>1270</v>
      </c>
      <c r="D1646">
        <v>0.96652068099999999</v>
      </c>
      <c r="E1646">
        <v>2</v>
      </c>
      <c r="F1646">
        <v>1313</v>
      </c>
      <c r="G1646">
        <v>1198</v>
      </c>
      <c r="H1646">
        <v>1277</v>
      </c>
      <c r="I1646">
        <v>1284</v>
      </c>
      <c r="J1646">
        <v>-3.3966447799999999</v>
      </c>
      <c r="K1646">
        <f t="shared" si="25"/>
        <v>556</v>
      </c>
    </row>
    <row r="1647" spans="1:11">
      <c r="A1647">
        <v>1648</v>
      </c>
      <c r="B1647">
        <v>230</v>
      </c>
      <c r="C1647">
        <v>230</v>
      </c>
      <c r="D1647">
        <v>0.98544495099999996</v>
      </c>
      <c r="E1647">
        <v>1</v>
      </c>
      <c r="F1647">
        <v>1206</v>
      </c>
      <c r="G1647">
        <v>277</v>
      </c>
      <c r="H1647">
        <v>1254</v>
      </c>
      <c r="I1647">
        <v>1285</v>
      </c>
      <c r="J1647">
        <v>8.7248050700000004</v>
      </c>
      <c r="K1647">
        <f t="shared" si="25"/>
        <v>919.5</v>
      </c>
    </row>
    <row r="1648" spans="1:11">
      <c r="A1648">
        <v>1649</v>
      </c>
      <c r="B1648">
        <v>540</v>
      </c>
      <c r="C1648">
        <v>540</v>
      </c>
      <c r="D1648">
        <v>0.94418685899999999</v>
      </c>
      <c r="E1648">
        <v>2</v>
      </c>
      <c r="F1648">
        <v>1278</v>
      </c>
      <c r="G1648">
        <v>575</v>
      </c>
      <c r="H1648">
        <v>1295</v>
      </c>
      <c r="I1648">
        <v>1287</v>
      </c>
      <c r="J1648">
        <v>3.3564383690000001</v>
      </c>
      <c r="K1648">
        <f t="shared" si="25"/>
        <v>-68.5</v>
      </c>
    </row>
    <row r="1649" spans="1:11">
      <c r="A1649">
        <v>1650</v>
      </c>
      <c r="B1649">
        <v>920</v>
      </c>
      <c r="C1649">
        <v>920</v>
      </c>
      <c r="D1649">
        <v>0.97888071099999996</v>
      </c>
      <c r="E1649">
        <v>2</v>
      </c>
      <c r="F1649">
        <v>1313</v>
      </c>
      <c r="G1649">
        <v>915</v>
      </c>
      <c r="H1649">
        <v>1310</v>
      </c>
      <c r="I1649">
        <v>1286</v>
      </c>
      <c r="J1649">
        <v>-7.286102241</v>
      </c>
      <c r="K1649">
        <f t="shared" si="25"/>
        <v>272</v>
      </c>
    </row>
    <row r="1650" spans="1:11">
      <c r="A1650">
        <v>1651</v>
      </c>
      <c r="B1650">
        <v>1290</v>
      </c>
      <c r="C1650">
        <v>1290</v>
      </c>
      <c r="D1650">
        <v>0.97999251099999996</v>
      </c>
      <c r="E1650">
        <v>2</v>
      </c>
      <c r="F1650">
        <v>1308</v>
      </c>
      <c r="G1650">
        <v>1228</v>
      </c>
      <c r="H1650">
        <v>1277</v>
      </c>
      <c r="I1650">
        <v>1284</v>
      </c>
      <c r="J1650">
        <v>-2.7472797500000001</v>
      </c>
      <c r="K1650">
        <f t="shared" si="25"/>
        <v>586</v>
      </c>
    </row>
    <row r="1651" spans="1:11">
      <c r="A1651">
        <v>1652</v>
      </c>
      <c r="B1651">
        <v>260</v>
      </c>
      <c r="C1651">
        <v>260</v>
      </c>
      <c r="D1651">
        <v>0.98971158400000003</v>
      </c>
      <c r="E1651">
        <v>1</v>
      </c>
      <c r="F1651">
        <v>1216</v>
      </c>
      <c r="G1651">
        <v>301</v>
      </c>
      <c r="H1651">
        <v>1257</v>
      </c>
      <c r="I1651">
        <v>1286</v>
      </c>
      <c r="J1651">
        <v>9.0254626009999992</v>
      </c>
      <c r="K1651">
        <f t="shared" si="25"/>
        <v>944</v>
      </c>
    </row>
    <row r="1652" spans="1:11">
      <c r="A1652">
        <v>1653</v>
      </c>
      <c r="B1652">
        <v>570</v>
      </c>
      <c r="C1652">
        <v>570</v>
      </c>
      <c r="D1652">
        <v>0.93058396600000004</v>
      </c>
      <c r="E1652">
        <v>2</v>
      </c>
      <c r="F1652">
        <v>1278</v>
      </c>
      <c r="G1652">
        <v>610</v>
      </c>
      <c r="H1652">
        <v>1298</v>
      </c>
      <c r="I1652">
        <v>1288</v>
      </c>
      <c r="J1652">
        <v>2.2981559389999999</v>
      </c>
      <c r="K1652">
        <f t="shared" si="25"/>
        <v>-34</v>
      </c>
    </row>
    <row r="1653" spans="1:11">
      <c r="A1653">
        <v>1654</v>
      </c>
      <c r="B1653">
        <v>960</v>
      </c>
      <c r="C1653">
        <v>960</v>
      </c>
      <c r="D1653">
        <v>0.96845182699999999</v>
      </c>
      <c r="E1653">
        <v>2</v>
      </c>
      <c r="F1653">
        <v>1318</v>
      </c>
      <c r="G1653">
        <v>930</v>
      </c>
      <c r="H1653">
        <v>1303</v>
      </c>
      <c r="I1653">
        <v>1286</v>
      </c>
      <c r="J1653">
        <v>-7.6335302540000001</v>
      </c>
      <c r="K1653">
        <f t="shared" si="25"/>
        <v>287</v>
      </c>
    </row>
    <row r="1654" spans="1:11">
      <c r="A1654">
        <v>1655</v>
      </c>
      <c r="B1654">
        <v>1290</v>
      </c>
      <c r="C1654">
        <v>1290</v>
      </c>
      <c r="D1654">
        <v>0.964309941</v>
      </c>
      <c r="E1654">
        <v>2</v>
      </c>
      <c r="F1654">
        <v>1288</v>
      </c>
      <c r="G1654">
        <v>1242</v>
      </c>
      <c r="H1654">
        <v>1264</v>
      </c>
      <c r="I1654">
        <v>1286</v>
      </c>
      <c r="J1654">
        <v>-2.7472797500000001</v>
      </c>
      <c r="K1654">
        <f t="shared" si="25"/>
        <v>599</v>
      </c>
    </row>
    <row r="1655" spans="1:11">
      <c r="A1655">
        <v>1656</v>
      </c>
      <c r="B1655">
        <v>260</v>
      </c>
      <c r="C1655">
        <v>260</v>
      </c>
      <c r="D1655">
        <v>0.96074378000000005</v>
      </c>
      <c r="E1655">
        <v>1</v>
      </c>
      <c r="F1655">
        <v>1216</v>
      </c>
      <c r="G1655">
        <v>301</v>
      </c>
      <c r="H1655">
        <v>1257</v>
      </c>
      <c r="I1655">
        <v>1288</v>
      </c>
      <c r="J1655">
        <v>9.0254626009999992</v>
      </c>
      <c r="K1655">
        <f t="shared" si="25"/>
        <v>945</v>
      </c>
    </row>
    <row r="1656" spans="1:11">
      <c r="A1656">
        <v>1657</v>
      </c>
      <c r="B1656">
        <v>570</v>
      </c>
      <c r="C1656">
        <v>570</v>
      </c>
      <c r="D1656">
        <v>0.97061255499999999</v>
      </c>
      <c r="E1656">
        <v>2</v>
      </c>
      <c r="F1656">
        <v>1278</v>
      </c>
      <c r="G1656">
        <v>625</v>
      </c>
      <c r="H1656">
        <v>1305</v>
      </c>
      <c r="I1656">
        <v>1289</v>
      </c>
      <c r="J1656">
        <v>2.2981559389999999</v>
      </c>
      <c r="K1656">
        <f t="shared" si="25"/>
        <v>-19.5</v>
      </c>
    </row>
    <row r="1657" spans="1:11">
      <c r="A1657">
        <v>1658</v>
      </c>
      <c r="B1657">
        <v>990</v>
      </c>
      <c r="C1657">
        <v>990</v>
      </c>
      <c r="D1657">
        <v>0.96581458899999995</v>
      </c>
      <c r="E1657">
        <v>2</v>
      </c>
      <c r="F1657">
        <v>1333</v>
      </c>
      <c r="G1657">
        <v>945</v>
      </c>
      <c r="H1657">
        <v>1311</v>
      </c>
      <c r="I1657">
        <v>1288</v>
      </c>
      <c r="J1657">
        <v>-7.7591652199999999</v>
      </c>
      <c r="K1657">
        <f t="shared" si="25"/>
        <v>301</v>
      </c>
    </row>
    <row r="1658" spans="1:11">
      <c r="A1658">
        <v>1659</v>
      </c>
      <c r="B1658">
        <v>10</v>
      </c>
      <c r="C1658">
        <v>10</v>
      </c>
      <c r="D1658">
        <v>0.98732719300000005</v>
      </c>
      <c r="E1658">
        <v>1</v>
      </c>
      <c r="F1658">
        <v>1266</v>
      </c>
      <c r="G1658">
        <v>14</v>
      </c>
      <c r="H1658">
        <v>1271</v>
      </c>
      <c r="I1658">
        <v>1287</v>
      </c>
      <c r="J1658">
        <v>-4.0028941729999996</v>
      </c>
      <c r="K1658">
        <f t="shared" si="25"/>
        <v>657.5</v>
      </c>
    </row>
    <row r="1659" spans="1:11">
      <c r="A1659">
        <v>1660</v>
      </c>
      <c r="B1659">
        <v>310</v>
      </c>
      <c r="C1659">
        <v>310</v>
      </c>
      <c r="D1659">
        <v>0.96831484400000001</v>
      </c>
      <c r="E1659">
        <v>2</v>
      </c>
      <c r="F1659">
        <v>1273</v>
      </c>
      <c r="G1659">
        <v>315</v>
      </c>
      <c r="H1659">
        <v>1275</v>
      </c>
      <c r="I1659">
        <v>1289</v>
      </c>
      <c r="J1659">
        <v>8.9892366510000006</v>
      </c>
      <c r="K1659">
        <f t="shared" si="25"/>
        <v>959.5</v>
      </c>
    </row>
    <row r="1660" spans="1:11">
      <c r="A1660">
        <v>1661</v>
      </c>
      <c r="B1660">
        <v>620</v>
      </c>
      <c r="C1660">
        <v>620</v>
      </c>
      <c r="D1660">
        <v>0.97536497</v>
      </c>
      <c r="E1660">
        <v>2</v>
      </c>
      <c r="F1660">
        <v>1278</v>
      </c>
      <c r="G1660">
        <v>660</v>
      </c>
      <c r="H1660">
        <v>1298</v>
      </c>
      <c r="I1660">
        <v>1289</v>
      </c>
      <c r="J1660">
        <v>0.51634434699999998</v>
      </c>
      <c r="K1660">
        <f t="shared" si="25"/>
        <v>15.5</v>
      </c>
    </row>
    <row r="1661" spans="1:11">
      <c r="A1661">
        <v>1662</v>
      </c>
      <c r="B1661">
        <v>1010</v>
      </c>
      <c r="C1661">
        <v>1010</v>
      </c>
      <c r="D1661">
        <v>0.97658485100000003</v>
      </c>
      <c r="E1661">
        <v>2</v>
      </c>
      <c r="F1661">
        <v>1318</v>
      </c>
      <c r="G1661">
        <v>1008</v>
      </c>
      <c r="H1661">
        <v>1317</v>
      </c>
      <c r="I1661">
        <v>1288</v>
      </c>
      <c r="J1661">
        <v>-7.7774469689999997</v>
      </c>
      <c r="K1661">
        <f t="shared" si="25"/>
        <v>364</v>
      </c>
    </row>
    <row r="1662" spans="1:11">
      <c r="A1662">
        <v>1663</v>
      </c>
      <c r="B1662">
        <v>80</v>
      </c>
      <c r="C1662">
        <v>80</v>
      </c>
      <c r="D1662">
        <v>0.98600022200000004</v>
      </c>
      <c r="E1662">
        <v>1</v>
      </c>
      <c r="F1662">
        <v>1316</v>
      </c>
      <c r="G1662">
        <v>37</v>
      </c>
      <c r="H1662">
        <v>1274</v>
      </c>
      <c r="I1662">
        <v>1286</v>
      </c>
      <c r="J1662">
        <v>2.4397890059999998</v>
      </c>
      <c r="K1662">
        <f t="shared" si="25"/>
        <v>680</v>
      </c>
    </row>
    <row r="1663" spans="1:11">
      <c r="A1663">
        <v>1664</v>
      </c>
      <c r="B1663">
        <v>340</v>
      </c>
      <c r="C1663">
        <v>340</v>
      </c>
      <c r="D1663">
        <v>0.97655170800000002</v>
      </c>
      <c r="E1663">
        <v>2</v>
      </c>
      <c r="F1663">
        <v>1253</v>
      </c>
      <c r="G1663">
        <v>380</v>
      </c>
      <c r="H1663">
        <v>1273</v>
      </c>
      <c r="I1663">
        <v>1288</v>
      </c>
      <c r="J1663">
        <v>8.6902564990000002</v>
      </c>
      <c r="K1663">
        <f t="shared" si="25"/>
        <v>1024</v>
      </c>
    </row>
    <row r="1664" spans="1:11">
      <c r="A1664">
        <v>1665</v>
      </c>
      <c r="B1664">
        <v>680</v>
      </c>
      <c r="C1664">
        <v>680</v>
      </c>
      <c r="D1664">
        <v>0.98065143300000002</v>
      </c>
      <c r="E1664">
        <v>2</v>
      </c>
      <c r="F1664">
        <v>1293</v>
      </c>
      <c r="G1664">
        <v>690</v>
      </c>
      <c r="H1664">
        <v>1298</v>
      </c>
      <c r="I1664">
        <v>1288</v>
      </c>
      <c r="J1664">
        <v>-1.560961152</v>
      </c>
      <c r="K1664">
        <f t="shared" si="25"/>
        <v>46</v>
      </c>
    </row>
    <row r="1665" spans="1:11">
      <c r="A1665">
        <v>1666</v>
      </c>
      <c r="B1665">
        <v>1040</v>
      </c>
      <c r="C1665">
        <v>1040</v>
      </c>
      <c r="D1665">
        <v>0.96399008100000005</v>
      </c>
      <c r="E1665">
        <v>2</v>
      </c>
      <c r="F1665">
        <v>1303</v>
      </c>
      <c r="G1665">
        <v>1028</v>
      </c>
      <c r="H1665">
        <v>1297</v>
      </c>
      <c r="I1665">
        <v>1287</v>
      </c>
      <c r="J1665">
        <v>-7.7058586279999997</v>
      </c>
      <c r="K1665">
        <f t="shared" si="25"/>
        <v>384.5</v>
      </c>
    </row>
    <row r="1666" spans="1:11">
      <c r="A1666">
        <v>1667</v>
      </c>
      <c r="B1666">
        <v>80</v>
      </c>
      <c r="C1666">
        <v>80</v>
      </c>
      <c r="D1666">
        <v>0.99050983500000001</v>
      </c>
      <c r="E1666">
        <v>1</v>
      </c>
      <c r="F1666">
        <v>1286</v>
      </c>
      <c r="G1666">
        <v>64</v>
      </c>
      <c r="H1666">
        <v>1271</v>
      </c>
      <c r="I1666">
        <v>1287</v>
      </c>
      <c r="J1666">
        <v>2.4397890059999998</v>
      </c>
      <c r="K1666">
        <f t="shared" ref="K1666:K1729" si="26">IF(G1666+I1666/2 &lt;1080,G1666+I1666/2,G1666-I1666/2)</f>
        <v>707.5</v>
      </c>
    </row>
    <row r="1667" spans="1:11">
      <c r="A1667">
        <v>1668</v>
      </c>
      <c r="B1667">
        <v>360</v>
      </c>
      <c r="C1667">
        <v>360</v>
      </c>
      <c r="D1667">
        <v>0.97728172499999999</v>
      </c>
      <c r="E1667">
        <v>2</v>
      </c>
      <c r="F1667">
        <v>1263</v>
      </c>
      <c r="G1667">
        <v>400</v>
      </c>
      <c r="H1667">
        <v>1283</v>
      </c>
      <c r="I1667">
        <v>1289</v>
      </c>
      <c r="J1667">
        <v>8.3917724339999999</v>
      </c>
      <c r="K1667">
        <f t="shared" si="26"/>
        <v>1044.5</v>
      </c>
    </row>
    <row r="1668" spans="1:11">
      <c r="A1668">
        <v>1669</v>
      </c>
      <c r="B1668">
        <v>720</v>
      </c>
      <c r="C1668">
        <v>720</v>
      </c>
      <c r="D1668">
        <v>0.987191708</v>
      </c>
      <c r="E1668">
        <v>2</v>
      </c>
      <c r="F1668">
        <v>1303</v>
      </c>
      <c r="G1668">
        <v>715</v>
      </c>
      <c r="H1668">
        <v>1300</v>
      </c>
      <c r="I1668">
        <v>1288</v>
      </c>
      <c r="J1668">
        <v>-2.856329476</v>
      </c>
      <c r="K1668">
        <f t="shared" si="26"/>
        <v>71</v>
      </c>
    </row>
    <row r="1669" spans="1:11">
      <c r="A1669">
        <v>1670</v>
      </c>
      <c r="B1669">
        <v>1070</v>
      </c>
      <c r="C1669">
        <v>1070</v>
      </c>
      <c r="D1669">
        <v>0.95157870600000005</v>
      </c>
      <c r="E1669">
        <v>2</v>
      </c>
      <c r="F1669">
        <v>1298</v>
      </c>
      <c r="G1669">
        <v>1062</v>
      </c>
      <c r="H1669">
        <v>1294</v>
      </c>
      <c r="I1669">
        <v>1286</v>
      </c>
      <c r="J1669">
        <v>-7.5154090919999996</v>
      </c>
      <c r="K1669">
        <f t="shared" si="26"/>
        <v>419</v>
      </c>
    </row>
    <row r="1670" spans="1:11">
      <c r="A1670">
        <v>1671</v>
      </c>
      <c r="B1670">
        <v>110</v>
      </c>
      <c r="C1670">
        <v>110</v>
      </c>
      <c r="D1670">
        <v>0.99085238799999997</v>
      </c>
      <c r="E1670">
        <v>1</v>
      </c>
      <c r="F1670">
        <v>1286</v>
      </c>
      <c r="G1670">
        <v>97</v>
      </c>
      <c r="H1670">
        <v>1274</v>
      </c>
      <c r="I1670">
        <v>1287</v>
      </c>
      <c r="J1670">
        <v>4.4409805960000002</v>
      </c>
      <c r="K1670">
        <f t="shared" si="26"/>
        <v>740.5</v>
      </c>
    </row>
    <row r="1671" spans="1:11">
      <c r="A1671">
        <v>1672</v>
      </c>
      <c r="B1671">
        <v>400</v>
      </c>
      <c r="C1671">
        <v>400</v>
      </c>
      <c r="D1671">
        <v>0.97352390099999997</v>
      </c>
      <c r="E1671">
        <v>2</v>
      </c>
      <c r="F1671">
        <v>1268</v>
      </c>
      <c r="G1671">
        <v>440</v>
      </c>
      <c r="H1671">
        <v>1288</v>
      </c>
      <c r="I1671">
        <v>1289</v>
      </c>
      <c r="J1671">
        <v>7.5903988800000004</v>
      </c>
      <c r="K1671">
        <f t="shared" si="26"/>
        <v>-204.5</v>
      </c>
    </row>
    <row r="1672" spans="1:11">
      <c r="A1672">
        <v>1673</v>
      </c>
      <c r="B1672">
        <v>770</v>
      </c>
      <c r="C1672">
        <v>770</v>
      </c>
      <c r="D1672">
        <v>0.98772583400000002</v>
      </c>
      <c r="E1672">
        <v>2</v>
      </c>
      <c r="F1672">
        <v>1308</v>
      </c>
      <c r="G1672">
        <v>750</v>
      </c>
      <c r="H1672">
        <v>1298</v>
      </c>
      <c r="I1672">
        <v>1288</v>
      </c>
      <c r="J1672">
        <v>-4.3234198920000004</v>
      </c>
      <c r="K1672">
        <f t="shared" si="26"/>
        <v>106</v>
      </c>
    </row>
    <row r="1673" spans="1:11">
      <c r="A1673">
        <v>1674</v>
      </c>
      <c r="B1673">
        <v>1100</v>
      </c>
      <c r="C1673">
        <v>1100</v>
      </c>
      <c r="D1673">
        <v>0.95496543099999998</v>
      </c>
      <c r="E1673">
        <v>2</v>
      </c>
      <c r="F1673">
        <v>1288</v>
      </c>
      <c r="G1673">
        <v>1098</v>
      </c>
      <c r="H1673">
        <v>1287</v>
      </c>
      <c r="I1673">
        <v>1287</v>
      </c>
      <c r="J1673">
        <v>-7.2070684199999997</v>
      </c>
      <c r="K1673">
        <f t="shared" si="26"/>
        <v>454.5</v>
      </c>
    </row>
    <row r="1674" spans="1:11">
      <c r="A1674">
        <v>1675</v>
      </c>
      <c r="B1674">
        <v>140</v>
      </c>
      <c r="C1674">
        <v>140</v>
      </c>
      <c r="D1674">
        <v>0.98758677399999995</v>
      </c>
      <c r="E1674">
        <v>1</v>
      </c>
      <c r="F1674">
        <v>1286</v>
      </c>
      <c r="G1674">
        <v>131</v>
      </c>
      <c r="H1674">
        <v>1277</v>
      </c>
      <c r="I1674">
        <v>1288</v>
      </c>
      <c r="J1674">
        <v>6.0369734199999998</v>
      </c>
      <c r="K1674">
        <f t="shared" si="26"/>
        <v>775</v>
      </c>
    </row>
    <row r="1675" spans="1:11">
      <c r="A1675">
        <v>1676</v>
      </c>
      <c r="B1675">
        <v>440</v>
      </c>
      <c r="C1675">
        <v>440</v>
      </c>
      <c r="D1675">
        <v>0.96581538700000003</v>
      </c>
      <c r="E1675">
        <v>2</v>
      </c>
      <c r="F1675">
        <v>1273</v>
      </c>
      <c r="G1675">
        <v>490</v>
      </c>
      <c r="H1675">
        <v>1298</v>
      </c>
      <c r="I1675">
        <v>1289</v>
      </c>
      <c r="J1675">
        <v>6.563854182</v>
      </c>
      <c r="K1675">
        <f t="shared" si="26"/>
        <v>-154.5</v>
      </c>
    </row>
    <row r="1676" spans="1:11">
      <c r="A1676">
        <v>1677</v>
      </c>
      <c r="B1676">
        <v>840</v>
      </c>
      <c r="C1676">
        <v>840</v>
      </c>
      <c r="D1676">
        <v>0.98833994599999997</v>
      </c>
      <c r="E1676">
        <v>2</v>
      </c>
      <c r="F1676">
        <v>1323</v>
      </c>
      <c r="G1676">
        <v>800</v>
      </c>
      <c r="H1676">
        <v>1303</v>
      </c>
      <c r="I1676">
        <v>1288</v>
      </c>
      <c r="J1676">
        <v>-6.0079783539999996</v>
      </c>
      <c r="K1676">
        <f t="shared" si="26"/>
        <v>156</v>
      </c>
    </row>
    <row r="1677" spans="1:11">
      <c r="A1677">
        <v>1678</v>
      </c>
      <c r="B1677">
        <v>1160</v>
      </c>
      <c r="C1677">
        <v>1160</v>
      </c>
      <c r="D1677">
        <v>0.96529164899999997</v>
      </c>
      <c r="E1677">
        <v>2</v>
      </c>
      <c r="F1677">
        <v>1283</v>
      </c>
      <c r="G1677">
        <v>1162</v>
      </c>
      <c r="H1677">
        <v>1284</v>
      </c>
      <c r="I1677">
        <v>1287</v>
      </c>
      <c r="J1677">
        <v>-6.246179916</v>
      </c>
      <c r="K1677">
        <f t="shared" si="26"/>
        <v>518.5</v>
      </c>
    </row>
    <row r="1678" spans="1:11">
      <c r="A1678">
        <v>1679</v>
      </c>
      <c r="B1678">
        <v>200</v>
      </c>
      <c r="C1678">
        <v>200</v>
      </c>
      <c r="D1678">
        <v>0.98525690399999999</v>
      </c>
      <c r="E1678">
        <v>1</v>
      </c>
      <c r="F1678">
        <v>1286</v>
      </c>
      <c r="G1678">
        <v>184</v>
      </c>
      <c r="H1678">
        <v>1271</v>
      </c>
      <c r="I1678">
        <v>1288</v>
      </c>
      <c r="J1678">
        <v>8.1468982800000003</v>
      </c>
      <c r="K1678">
        <f t="shared" si="26"/>
        <v>828</v>
      </c>
    </row>
    <row r="1679" spans="1:11">
      <c r="A1679">
        <v>1680</v>
      </c>
      <c r="B1679">
        <v>480</v>
      </c>
      <c r="C1679">
        <v>480</v>
      </c>
      <c r="D1679">
        <v>0.96193549199999995</v>
      </c>
      <c r="E1679">
        <v>2</v>
      </c>
      <c r="F1679">
        <v>1263</v>
      </c>
      <c r="G1679">
        <v>545</v>
      </c>
      <c r="H1679">
        <v>1295</v>
      </c>
      <c r="I1679">
        <v>1290</v>
      </c>
      <c r="J1679">
        <v>5.3658920959999996</v>
      </c>
      <c r="K1679">
        <f t="shared" si="26"/>
        <v>-100</v>
      </c>
    </row>
    <row r="1680" spans="1:11">
      <c r="A1680">
        <v>1681</v>
      </c>
      <c r="B1680">
        <v>890</v>
      </c>
      <c r="C1680">
        <v>890</v>
      </c>
      <c r="D1680">
        <v>0.98274287000000005</v>
      </c>
      <c r="E1680">
        <v>2</v>
      </c>
      <c r="F1680">
        <v>1328</v>
      </c>
      <c r="G1680">
        <v>850</v>
      </c>
      <c r="H1680">
        <v>1308</v>
      </c>
      <c r="I1680">
        <v>1289</v>
      </c>
      <c r="J1680">
        <v>-6.8948892270000002</v>
      </c>
      <c r="K1680">
        <f t="shared" si="26"/>
        <v>205.5</v>
      </c>
    </row>
    <row r="1681" spans="1:11">
      <c r="A1681">
        <v>1682</v>
      </c>
      <c r="B1681">
        <v>1220</v>
      </c>
      <c r="C1681">
        <v>1220</v>
      </c>
      <c r="D1681">
        <v>0.97943175500000001</v>
      </c>
      <c r="E1681">
        <v>2</v>
      </c>
      <c r="F1681">
        <v>1288</v>
      </c>
      <c r="G1681">
        <v>1192</v>
      </c>
      <c r="H1681">
        <v>1274</v>
      </c>
      <c r="I1681">
        <v>1288</v>
      </c>
      <c r="J1681">
        <v>-4.8532976200000002</v>
      </c>
      <c r="K1681">
        <f t="shared" si="26"/>
        <v>548</v>
      </c>
    </row>
    <row r="1682" spans="1:11">
      <c r="A1682">
        <v>1683</v>
      </c>
      <c r="B1682">
        <v>220</v>
      </c>
      <c r="C1682">
        <v>220</v>
      </c>
      <c r="D1682">
        <v>0.98980771199999995</v>
      </c>
      <c r="E1682">
        <v>1</v>
      </c>
      <c r="F1682">
        <v>1246</v>
      </c>
      <c r="G1682">
        <v>241</v>
      </c>
      <c r="H1682">
        <v>1267</v>
      </c>
      <c r="I1682">
        <v>1290</v>
      </c>
      <c r="J1682">
        <v>8.5644488269999997</v>
      </c>
      <c r="K1682">
        <f t="shared" si="26"/>
        <v>886</v>
      </c>
    </row>
    <row r="1683" spans="1:11">
      <c r="A1683">
        <v>1684</v>
      </c>
      <c r="B1683">
        <v>530</v>
      </c>
      <c r="C1683">
        <v>530</v>
      </c>
      <c r="D1683">
        <v>0.975358736</v>
      </c>
      <c r="E1683">
        <v>2</v>
      </c>
      <c r="F1683">
        <v>1278</v>
      </c>
      <c r="G1683">
        <v>575</v>
      </c>
      <c r="H1683">
        <v>1300</v>
      </c>
      <c r="I1683">
        <v>1291</v>
      </c>
      <c r="J1683">
        <v>3.7035589670000002</v>
      </c>
      <c r="K1683">
        <f t="shared" si="26"/>
        <v>-70.5</v>
      </c>
    </row>
    <row r="1684" spans="1:11">
      <c r="A1684">
        <v>1685</v>
      </c>
      <c r="B1684">
        <v>930</v>
      </c>
      <c r="C1684">
        <v>930</v>
      </c>
      <c r="D1684">
        <v>0.97800253699999995</v>
      </c>
      <c r="E1684">
        <v>2</v>
      </c>
      <c r="F1684">
        <v>1323</v>
      </c>
      <c r="G1684">
        <v>900</v>
      </c>
      <c r="H1684">
        <v>1308</v>
      </c>
      <c r="I1684">
        <v>1290</v>
      </c>
      <c r="J1684">
        <v>-7.391909139</v>
      </c>
      <c r="K1684">
        <f t="shared" si="26"/>
        <v>255</v>
      </c>
    </row>
    <row r="1685" spans="1:11">
      <c r="A1685">
        <v>1686</v>
      </c>
      <c r="B1685">
        <v>1270</v>
      </c>
      <c r="C1685">
        <v>1270</v>
      </c>
      <c r="D1685">
        <v>0.98778068900000005</v>
      </c>
      <c r="E1685">
        <v>2</v>
      </c>
      <c r="F1685">
        <v>1293</v>
      </c>
      <c r="G1685">
        <v>1225</v>
      </c>
      <c r="H1685">
        <v>1271</v>
      </c>
      <c r="I1685">
        <v>1289</v>
      </c>
      <c r="J1685">
        <v>-3.3966447799999999</v>
      </c>
      <c r="K1685">
        <f t="shared" si="26"/>
        <v>580.5</v>
      </c>
    </row>
    <row r="1686" spans="1:11">
      <c r="A1686">
        <v>1687</v>
      </c>
      <c r="B1686">
        <v>250</v>
      </c>
      <c r="C1686">
        <v>250</v>
      </c>
      <c r="D1686">
        <v>0.98727216900000003</v>
      </c>
      <c r="E1686">
        <v>1</v>
      </c>
      <c r="F1686">
        <v>1226</v>
      </c>
      <c r="G1686">
        <v>291</v>
      </c>
      <c r="H1686">
        <v>1267</v>
      </c>
      <c r="I1686">
        <v>1291</v>
      </c>
      <c r="J1686">
        <v>8.9542237880000002</v>
      </c>
      <c r="K1686">
        <f t="shared" si="26"/>
        <v>936.5</v>
      </c>
    </row>
    <row r="1687" spans="1:11">
      <c r="A1687">
        <v>1688</v>
      </c>
      <c r="B1687">
        <v>580</v>
      </c>
      <c r="C1687">
        <v>580</v>
      </c>
      <c r="D1687">
        <v>0.97991017400000002</v>
      </c>
      <c r="E1687">
        <v>2</v>
      </c>
      <c r="F1687">
        <v>1288</v>
      </c>
      <c r="G1687">
        <v>615</v>
      </c>
      <c r="H1687">
        <v>1305</v>
      </c>
      <c r="I1687">
        <v>1292</v>
      </c>
      <c r="J1687">
        <v>1.9419339250000001</v>
      </c>
      <c r="K1687">
        <f t="shared" si="26"/>
        <v>-31</v>
      </c>
    </row>
    <row r="1688" spans="1:11">
      <c r="A1688">
        <v>1689</v>
      </c>
      <c r="B1688">
        <v>980</v>
      </c>
      <c r="C1688">
        <v>980</v>
      </c>
      <c r="D1688">
        <v>0.96641645700000001</v>
      </c>
      <c r="E1688">
        <v>2</v>
      </c>
      <c r="F1688">
        <v>1323</v>
      </c>
      <c r="G1688">
        <v>942</v>
      </c>
      <c r="H1688">
        <v>1304</v>
      </c>
      <c r="I1688">
        <v>1290</v>
      </c>
      <c r="J1688">
        <v>-7.7303212569999999</v>
      </c>
      <c r="K1688">
        <f t="shared" si="26"/>
        <v>297</v>
      </c>
    </row>
    <row r="1689" spans="1:11">
      <c r="A1689">
        <v>1690</v>
      </c>
      <c r="B1689">
        <v>0</v>
      </c>
      <c r="C1689">
        <v>0</v>
      </c>
      <c r="D1689">
        <v>0.99044610099999997</v>
      </c>
      <c r="E1689">
        <v>1</v>
      </c>
      <c r="F1689">
        <v>1266</v>
      </c>
      <c r="G1689">
        <v>7</v>
      </c>
      <c r="H1689">
        <v>1274</v>
      </c>
      <c r="I1689">
        <v>1290</v>
      </c>
      <c r="J1689">
        <v>-5.1457363999999997</v>
      </c>
      <c r="K1689">
        <f t="shared" si="26"/>
        <v>652</v>
      </c>
    </row>
    <row r="1690" spans="1:11">
      <c r="A1690">
        <v>1691</v>
      </c>
      <c r="B1690">
        <v>310</v>
      </c>
      <c r="C1690">
        <v>310</v>
      </c>
      <c r="D1690">
        <v>0.98141938399999995</v>
      </c>
      <c r="E1690">
        <v>2</v>
      </c>
      <c r="F1690">
        <v>1278</v>
      </c>
      <c r="G1690">
        <v>320</v>
      </c>
      <c r="H1690">
        <v>1283</v>
      </c>
      <c r="I1690">
        <v>1292</v>
      </c>
      <c r="J1690">
        <v>8.9892366510000006</v>
      </c>
      <c r="K1690">
        <f t="shared" si="26"/>
        <v>966</v>
      </c>
    </row>
    <row r="1691" spans="1:11">
      <c r="A1691">
        <v>1692</v>
      </c>
      <c r="B1691">
        <v>640</v>
      </c>
      <c r="C1691">
        <v>640</v>
      </c>
      <c r="D1691">
        <v>0.98198797199999999</v>
      </c>
      <c r="E1691">
        <v>2</v>
      </c>
      <c r="F1691">
        <v>1288</v>
      </c>
      <c r="G1691">
        <v>670</v>
      </c>
      <c r="H1691">
        <v>1303</v>
      </c>
      <c r="I1691">
        <v>1292</v>
      </c>
      <c r="J1691">
        <v>-0.188636729</v>
      </c>
      <c r="K1691">
        <f t="shared" si="26"/>
        <v>24</v>
      </c>
    </row>
    <row r="1692" spans="1:11">
      <c r="A1692">
        <v>1693</v>
      </c>
      <c r="B1692">
        <v>1030</v>
      </c>
      <c r="C1692">
        <v>1030</v>
      </c>
      <c r="D1692">
        <v>0.97229277599999997</v>
      </c>
      <c r="E1692">
        <v>2</v>
      </c>
      <c r="F1692">
        <v>1318</v>
      </c>
      <c r="G1692">
        <v>1002</v>
      </c>
      <c r="H1692">
        <v>1304</v>
      </c>
      <c r="I1692">
        <v>1291</v>
      </c>
      <c r="J1692">
        <v>-7.74294393</v>
      </c>
      <c r="K1692">
        <f t="shared" si="26"/>
        <v>356.5</v>
      </c>
    </row>
    <row r="1693" spans="1:11">
      <c r="A1693">
        <v>1694</v>
      </c>
      <c r="B1693">
        <v>60</v>
      </c>
      <c r="C1693">
        <v>60</v>
      </c>
      <c r="D1693">
        <v>0.98992093400000003</v>
      </c>
      <c r="E1693">
        <v>1</v>
      </c>
      <c r="F1693">
        <v>1276</v>
      </c>
      <c r="G1693">
        <v>57</v>
      </c>
      <c r="H1693">
        <v>1274</v>
      </c>
      <c r="I1693">
        <v>1290</v>
      </c>
      <c r="J1693">
        <v>0.86342133099999996</v>
      </c>
      <c r="K1693">
        <f t="shared" si="26"/>
        <v>702</v>
      </c>
    </row>
    <row r="1694" spans="1:11">
      <c r="A1694">
        <v>1695</v>
      </c>
      <c r="B1694">
        <v>360</v>
      </c>
      <c r="C1694">
        <v>360</v>
      </c>
      <c r="D1694">
        <v>0.97422158299999995</v>
      </c>
      <c r="E1694">
        <v>2</v>
      </c>
      <c r="F1694">
        <v>1273</v>
      </c>
      <c r="G1694">
        <v>395</v>
      </c>
      <c r="H1694">
        <v>1290</v>
      </c>
      <c r="I1694">
        <v>1291</v>
      </c>
      <c r="J1694">
        <v>8.3917724339999999</v>
      </c>
      <c r="K1694">
        <f t="shared" si="26"/>
        <v>1040.5</v>
      </c>
    </row>
    <row r="1695" spans="1:11">
      <c r="A1695">
        <v>1696</v>
      </c>
      <c r="B1695">
        <v>730</v>
      </c>
      <c r="C1695">
        <v>730</v>
      </c>
      <c r="D1695">
        <v>0.98051914399999995</v>
      </c>
      <c r="E1695">
        <v>2</v>
      </c>
      <c r="F1695">
        <v>1308</v>
      </c>
      <c r="G1695">
        <v>715</v>
      </c>
      <c r="H1695">
        <v>1300</v>
      </c>
      <c r="I1695">
        <v>1290</v>
      </c>
      <c r="J1695">
        <v>-3.164666763</v>
      </c>
      <c r="K1695">
        <f t="shared" si="26"/>
        <v>70</v>
      </c>
    </row>
    <row r="1696" spans="1:11">
      <c r="A1696">
        <v>1697</v>
      </c>
      <c r="B1696">
        <v>1070</v>
      </c>
      <c r="C1696">
        <v>1070</v>
      </c>
      <c r="D1696">
        <v>0.96518416299999998</v>
      </c>
      <c r="E1696">
        <v>2</v>
      </c>
      <c r="F1696">
        <v>1293</v>
      </c>
      <c r="G1696">
        <v>1072</v>
      </c>
      <c r="H1696">
        <v>1294</v>
      </c>
      <c r="I1696">
        <v>1289</v>
      </c>
      <c r="J1696">
        <v>-7.5154090919999996</v>
      </c>
      <c r="K1696">
        <f t="shared" si="26"/>
        <v>427.5</v>
      </c>
    </row>
    <row r="1697" spans="1:11">
      <c r="A1697">
        <v>1698</v>
      </c>
      <c r="B1697">
        <v>120</v>
      </c>
      <c r="C1697">
        <v>120</v>
      </c>
      <c r="D1697">
        <v>0.99077138499999995</v>
      </c>
      <c r="E1697">
        <v>1</v>
      </c>
      <c r="F1697">
        <v>1296</v>
      </c>
      <c r="G1697">
        <v>101</v>
      </c>
      <c r="H1697">
        <v>1277</v>
      </c>
      <c r="I1697">
        <v>1290</v>
      </c>
      <c r="J1697">
        <v>5.0163149230000004</v>
      </c>
      <c r="K1697">
        <f t="shared" si="26"/>
        <v>746</v>
      </c>
    </row>
    <row r="1698" spans="1:11">
      <c r="A1698">
        <v>1699</v>
      </c>
      <c r="B1698">
        <v>410</v>
      </c>
      <c r="C1698">
        <v>410</v>
      </c>
      <c r="D1698">
        <v>0.97227501100000002</v>
      </c>
      <c r="E1698">
        <v>2</v>
      </c>
      <c r="F1698">
        <v>1268</v>
      </c>
      <c r="G1698">
        <v>470</v>
      </c>
      <c r="H1698">
        <v>1298</v>
      </c>
      <c r="I1698">
        <v>1290</v>
      </c>
      <c r="J1698">
        <v>7.3527124009999998</v>
      </c>
      <c r="K1698">
        <f t="shared" si="26"/>
        <v>-175</v>
      </c>
    </row>
    <row r="1699" spans="1:11">
      <c r="A1699">
        <v>1700</v>
      </c>
      <c r="B1699">
        <v>820</v>
      </c>
      <c r="C1699">
        <v>820</v>
      </c>
      <c r="D1699">
        <v>0.983794481</v>
      </c>
      <c r="E1699">
        <v>2</v>
      </c>
      <c r="F1699">
        <v>1328</v>
      </c>
      <c r="G1699">
        <v>770</v>
      </c>
      <c r="H1699">
        <v>1303</v>
      </c>
      <c r="I1699">
        <v>1289</v>
      </c>
      <c r="J1699">
        <v>-5.5761987340000001</v>
      </c>
      <c r="K1699">
        <f t="shared" si="26"/>
        <v>125.5</v>
      </c>
    </row>
    <row r="1700" spans="1:11">
      <c r="A1700">
        <v>1701</v>
      </c>
      <c r="B1700">
        <v>1130</v>
      </c>
      <c r="C1700">
        <v>1130</v>
      </c>
      <c r="D1700">
        <v>0.96308407399999996</v>
      </c>
      <c r="E1700">
        <v>2</v>
      </c>
      <c r="F1700">
        <v>1278</v>
      </c>
      <c r="G1700">
        <v>1148</v>
      </c>
      <c r="H1700">
        <v>1287</v>
      </c>
      <c r="I1700">
        <v>1288</v>
      </c>
      <c r="J1700">
        <v>-6.7829238739999997</v>
      </c>
      <c r="K1700">
        <f t="shared" si="26"/>
        <v>504</v>
      </c>
    </row>
    <row r="1701" spans="1:11">
      <c r="A1701">
        <v>1702</v>
      </c>
      <c r="B1701">
        <v>190</v>
      </c>
      <c r="C1701">
        <v>190</v>
      </c>
      <c r="D1701">
        <v>0.99357550400000005</v>
      </c>
      <c r="E1701">
        <v>1</v>
      </c>
      <c r="F1701">
        <v>1306</v>
      </c>
      <c r="G1701">
        <v>164</v>
      </c>
      <c r="H1701">
        <v>1281</v>
      </c>
      <c r="I1701">
        <v>1288</v>
      </c>
      <c r="J1701">
        <v>7.8874448819999996</v>
      </c>
      <c r="K1701">
        <f t="shared" si="26"/>
        <v>808</v>
      </c>
    </row>
    <row r="1702" spans="1:11">
      <c r="A1702">
        <v>1703</v>
      </c>
      <c r="B1702">
        <v>480</v>
      </c>
      <c r="C1702">
        <v>480</v>
      </c>
      <c r="D1702">
        <v>0.96607550099999995</v>
      </c>
      <c r="E1702">
        <v>2</v>
      </c>
      <c r="F1702">
        <v>1268</v>
      </c>
      <c r="G1702">
        <v>545</v>
      </c>
      <c r="H1702">
        <v>1300</v>
      </c>
      <c r="I1702">
        <v>1289</v>
      </c>
      <c r="J1702">
        <v>5.3658920959999996</v>
      </c>
      <c r="K1702">
        <f t="shared" si="26"/>
        <v>-99.5</v>
      </c>
    </row>
    <row r="1703" spans="1:11">
      <c r="A1703">
        <v>1704</v>
      </c>
      <c r="B1703">
        <v>900</v>
      </c>
      <c r="C1703">
        <v>900</v>
      </c>
      <c r="D1703">
        <v>0.98582487699999999</v>
      </c>
      <c r="E1703">
        <v>2</v>
      </c>
      <c r="F1703">
        <v>1333</v>
      </c>
      <c r="G1703">
        <v>845</v>
      </c>
      <c r="H1703">
        <v>1305</v>
      </c>
      <c r="I1703">
        <v>1287</v>
      </c>
      <c r="J1703">
        <v>-7.0374282199999998</v>
      </c>
      <c r="K1703">
        <f t="shared" si="26"/>
        <v>201.5</v>
      </c>
    </row>
    <row r="1704" spans="1:11">
      <c r="A1704">
        <v>1705</v>
      </c>
      <c r="B1704">
        <v>1210</v>
      </c>
      <c r="C1704">
        <v>1210</v>
      </c>
      <c r="D1704">
        <v>0.98157238599999996</v>
      </c>
      <c r="E1704">
        <v>2</v>
      </c>
      <c r="F1704">
        <v>1278</v>
      </c>
      <c r="G1704">
        <v>1208</v>
      </c>
      <c r="H1704">
        <v>1277</v>
      </c>
      <c r="I1704">
        <v>1286</v>
      </c>
      <c r="J1704">
        <v>-5.1136293180000001</v>
      </c>
      <c r="K1704">
        <f t="shared" si="26"/>
        <v>565</v>
      </c>
    </row>
    <row r="1705" spans="1:11">
      <c r="A1705">
        <v>1706</v>
      </c>
      <c r="B1705">
        <v>240</v>
      </c>
      <c r="C1705">
        <v>240</v>
      </c>
      <c r="D1705">
        <v>0.99093191800000002</v>
      </c>
      <c r="E1705">
        <v>1</v>
      </c>
      <c r="F1705">
        <v>1276</v>
      </c>
      <c r="G1705">
        <v>241</v>
      </c>
      <c r="H1705">
        <v>1277</v>
      </c>
      <c r="I1705">
        <v>1287</v>
      </c>
      <c r="J1705">
        <v>8.8543650350000007</v>
      </c>
      <c r="K1705">
        <f t="shared" si="26"/>
        <v>884.5</v>
      </c>
    </row>
    <row r="1706" spans="1:11">
      <c r="A1706">
        <v>1707</v>
      </c>
      <c r="B1706">
        <v>550</v>
      </c>
      <c r="C1706">
        <v>550</v>
      </c>
      <c r="D1706">
        <v>0.96984497800000002</v>
      </c>
      <c r="E1706">
        <v>2</v>
      </c>
      <c r="F1706">
        <v>1278</v>
      </c>
      <c r="G1706">
        <v>600</v>
      </c>
      <c r="H1706">
        <v>1303</v>
      </c>
      <c r="I1706">
        <v>1289</v>
      </c>
      <c r="J1706">
        <v>3.0060549679999999</v>
      </c>
      <c r="K1706">
        <f t="shared" si="26"/>
        <v>-44.5</v>
      </c>
    </row>
    <row r="1707" spans="1:11">
      <c r="A1707">
        <v>1708</v>
      </c>
      <c r="B1707">
        <v>960</v>
      </c>
      <c r="C1707">
        <v>960</v>
      </c>
      <c r="D1707">
        <v>0.98348257100000003</v>
      </c>
      <c r="E1707">
        <v>2</v>
      </c>
      <c r="F1707">
        <v>1328</v>
      </c>
      <c r="G1707">
        <v>932</v>
      </c>
      <c r="H1707">
        <v>1314</v>
      </c>
      <c r="I1707">
        <v>1287</v>
      </c>
      <c r="J1707">
        <v>-7.6335302540000001</v>
      </c>
      <c r="K1707">
        <f t="shared" si="26"/>
        <v>288.5</v>
      </c>
    </row>
    <row r="1708" spans="1:11">
      <c r="A1708">
        <v>1709</v>
      </c>
      <c r="B1708">
        <v>0</v>
      </c>
      <c r="C1708">
        <v>0</v>
      </c>
      <c r="D1708">
        <v>0.98269655499999997</v>
      </c>
      <c r="E1708">
        <v>1</v>
      </c>
      <c r="F1708">
        <v>1286</v>
      </c>
      <c r="G1708">
        <v>1262</v>
      </c>
      <c r="H1708">
        <v>1274</v>
      </c>
      <c r="I1708">
        <v>1285</v>
      </c>
      <c r="J1708">
        <v>-5.1457363999999997</v>
      </c>
      <c r="K1708">
        <f t="shared" si="26"/>
        <v>619.5</v>
      </c>
    </row>
    <row r="1709" spans="1:11">
      <c r="A1709">
        <v>1710</v>
      </c>
      <c r="B1709">
        <v>290</v>
      </c>
      <c r="C1709">
        <v>290</v>
      </c>
      <c r="D1709">
        <v>0.98847443999999995</v>
      </c>
      <c r="E1709">
        <v>2</v>
      </c>
      <c r="F1709">
        <v>1268</v>
      </c>
      <c r="G1709">
        <v>315</v>
      </c>
      <c r="H1709">
        <v>1280</v>
      </c>
      <c r="I1709">
        <v>1286</v>
      </c>
      <c r="J1709">
        <v>9.0780652459999995</v>
      </c>
      <c r="K1709">
        <f t="shared" si="26"/>
        <v>958</v>
      </c>
    </row>
    <row r="1710" spans="1:11">
      <c r="A1710">
        <v>1711</v>
      </c>
      <c r="B1710">
        <v>630</v>
      </c>
      <c r="C1710">
        <v>630</v>
      </c>
      <c r="D1710">
        <v>0.97757960899999996</v>
      </c>
      <c r="E1710">
        <v>2</v>
      </c>
      <c r="F1710">
        <v>1293</v>
      </c>
      <c r="G1710">
        <v>645</v>
      </c>
      <c r="H1710">
        <v>1300</v>
      </c>
      <c r="I1710">
        <v>1286</v>
      </c>
      <c r="J1710">
        <v>0.16272975100000001</v>
      </c>
      <c r="K1710">
        <f t="shared" si="26"/>
        <v>2</v>
      </c>
    </row>
    <row r="1711" spans="1:11">
      <c r="A1711">
        <v>1712</v>
      </c>
      <c r="B1711">
        <v>1000</v>
      </c>
      <c r="C1711">
        <v>1000</v>
      </c>
      <c r="D1711">
        <v>0.97756693500000003</v>
      </c>
      <c r="E1711">
        <v>2</v>
      </c>
      <c r="F1711">
        <v>1308</v>
      </c>
      <c r="G1711">
        <v>972</v>
      </c>
      <c r="H1711">
        <v>1294</v>
      </c>
      <c r="I1711">
        <v>1284</v>
      </c>
      <c r="J1711">
        <v>-7.7748894000000002</v>
      </c>
      <c r="K1711">
        <f t="shared" si="26"/>
        <v>330</v>
      </c>
    </row>
    <row r="1712" spans="1:11">
      <c r="A1712">
        <v>1713</v>
      </c>
      <c r="B1712">
        <v>20</v>
      </c>
      <c r="C1712">
        <v>20</v>
      </c>
      <c r="D1712">
        <v>0.98635693099999999</v>
      </c>
      <c r="E1712">
        <v>1</v>
      </c>
      <c r="F1712">
        <v>1266</v>
      </c>
      <c r="G1712">
        <v>21</v>
      </c>
      <c r="H1712">
        <v>1267</v>
      </c>
      <c r="I1712">
        <v>1284</v>
      </c>
      <c r="J1712">
        <v>-2.9184291990000002</v>
      </c>
      <c r="K1712">
        <f t="shared" si="26"/>
        <v>663</v>
      </c>
    </row>
    <row r="1713" spans="1:11">
      <c r="A1713">
        <v>1714</v>
      </c>
      <c r="B1713">
        <v>310</v>
      </c>
      <c r="C1713">
        <v>310</v>
      </c>
      <c r="D1713">
        <v>0.98354911300000003</v>
      </c>
      <c r="E1713">
        <v>2</v>
      </c>
      <c r="F1713">
        <v>1268</v>
      </c>
      <c r="G1713">
        <v>345</v>
      </c>
      <c r="H1713">
        <v>1285</v>
      </c>
      <c r="I1713">
        <v>1286</v>
      </c>
      <c r="J1713">
        <v>8.9892366510000006</v>
      </c>
      <c r="K1713">
        <f t="shared" si="26"/>
        <v>988</v>
      </c>
    </row>
    <row r="1714" spans="1:11">
      <c r="A1714">
        <v>1715</v>
      </c>
      <c r="B1714">
        <v>670</v>
      </c>
      <c r="C1714">
        <v>670</v>
      </c>
      <c r="D1714">
        <v>0.98087786600000004</v>
      </c>
      <c r="E1714">
        <v>2</v>
      </c>
      <c r="F1714">
        <v>1303</v>
      </c>
      <c r="G1714">
        <v>660</v>
      </c>
      <c r="H1714">
        <v>1298</v>
      </c>
      <c r="I1714">
        <v>1287</v>
      </c>
      <c r="J1714">
        <v>-1.2238828239999999</v>
      </c>
      <c r="K1714">
        <f t="shared" si="26"/>
        <v>16.5</v>
      </c>
    </row>
    <row r="1715" spans="1:11">
      <c r="A1715">
        <v>1716</v>
      </c>
      <c r="B1715">
        <v>1010</v>
      </c>
      <c r="C1715">
        <v>1010</v>
      </c>
      <c r="D1715">
        <v>0.97476028999999997</v>
      </c>
      <c r="E1715">
        <v>2</v>
      </c>
      <c r="F1715">
        <v>1293</v>
      </c>
      <c r="G1715">
        <v>998</v>
      </c>
      <c r="H1715">
        <v>1287</v>
      </c>
      <c r="I1715">
        <v>1285</v>
      </c>
      <c r="J1715">
        <v>-7.7774469689999997</v>
      </c>
      <c r="K1715">
        <f t="shared" si="26"/>
        <v>355.5</v>
      </c>
    </row>
    <row r="1716" spans="1:11">
      <c r="A1716">
        <v>1717</v>
      </c>
      <c r="B1716">
        <v>40</v>
      </c>
      <c r="C1716">
        <v>40</v>
      </c>
      <c r="D1716">
        <v>0.99011018699999997</v>
      </c>
      <c r="E1716">
        <v>1</v>
      </c>
      <c r="F1716">
        <v>1276</v>
      </c>
      <c r="G1716">
        <v>34</v>
      </c>
      <c r="H1716">
        <v>1271</v>
      </c>
      <c r="I1716">
        <v>1285</v>
      </c>
      <c r="J1716">
        <v>-0.91905079300000003</v>
      </c>
      <c r="K1716">
        <f t="shared" si="26"/>
        <v>676.5</v>
      </c>
    </row>
    <row r="1717" spans="1:11">
      <c r="A1717">
        <v>1718</v>
      </c>
      <c r="B1717">
        <v>330</v>
      </c>
      <c r="C1717">
        <v>330</v>
      </c>
      <c r="D1717">
        <v>0.98238120500000004</v>
      </c>
      <c r="E1717">
        <v>2</v>
      </c>
      <c r="F1717">
        <v>1268</v>
      </c>
      <c r="G1717">
        <v>365</v>
      </c>
      <c r="H1717">
        <v>1285</v>
      </c>
      <c r="I1717">
        <v>1287</v>
      </c>
      <c r="J1717">
        <v>8.8107064830000006</v>
      </c>
      <c r="K1717">
        <f t="shared" si="26"/>
        <v>1008.5</v>
      </c>
    </row>
    <row r="1718" spans="1:11">
      <c r="A1718">
        <v>1719</v>
      </c>
      <c r="B1718">
        <v>690</v>
      </c>
      <c r="C1718">
        <v>690</v>
      </c>
      <c r="D1718">
        <v>0.97905946600000004</v>
      </c>
      <c r="E1718">
        <v>2</v>
      </c>
      <c r="F1718">
        <v>1303</v>
      </c>
      <c r="G1718">
        <v>685</v>
      </c>
      <c r="H1718">
        <v>1300</v>
      </c>
      <c r="I1718">
        <v>1287</v>
      </c>
      <c r="J1718">
        <v>-1.893212484</v>
      </c>
      <c r="K1718">
        <f t="shared" si="26"/>
        <v>41.5</v>
      </c>
    </row>
    <row r="1719" spans="1:11">
      <c r="A1719">
        <v>1720</v>
      </c>
      <c r="B1719">
        <v>1040</v>
      </c>
      <c r="C1719">
        <v>1040</v>
      </c>
      <c r="D1719">
        <v>0.96460284299999999</v>
      </c>
      <c r="E1719">
        <v>2</v>
      </c>
      <c r="F1719">
        <v>1298</v>
      </c>
      <c r="G1719">
        <v>1032</v>
      </c>
      <c r="H1719">
        <v>1294</v>
      </c>
      <c r="I1719">
        <v>1285</v>
      </c>
      <c r="J1719">
        <v>-7.7058586279999997</v>
      </c>
      <c r="K1719">
        <f t="shared" si="26"/>
        <v>389.5</v>
      </c>
    </row>
    <row r="1720" spans="1:11">
      <c r="A1720">
        <v>1721</v>
      </c>
      <c r="B1720">
        <v>80</v>
      </c>
      <c r="C1720">
        <v>80</v>
      </c>
      <c r="D1720">
        <v>0.99002700899999996</v>
      </c>
      <c r="E1720">
        <v>1</v>
      </c>
      <c r="F1720">
        <v>1286</v>
      </c>
      <c r="G1720">
        <v>64</v>
      </c>
      <c r="H1720">
        <v>1271</v>
      </c>
      <c r="I1720">
        <v>1285</v>
      </c>
      <c r="J1720">
        <v>2.4397890059999998</v>
      </c>
      <c r="K1720">
        <f t="shared" si="26"/>
        <v>706.5</v>
      </c>
    </row>
    <row r="1721" spans="1:11">
      <c r="A1721">
        <v>1722</v>
      </c>
      <c r="B1721">
        <v>360</v>
      </c>
      <c r="C1721">
        <v>360</v>
      </c>
      <c r="D1721">
        <v>0.97994612699999994</v>
      </c>
      <c r="E1721">
        <v>2</v>
      </c>
      <c r="F1721">
        <v>1263</v>
      </c>
      <c r="G1721">
        <v>405</v>
      </c>
      <c r="H1721">
        <v>1285</v>
      </c>
      <c r="I1721">
        <v>1286</v>
      </c>
      <c r="J1721">
        <v>8.3917724339999999</v>
      </c>
      <c r="K1721">
        <f t="shared" si="26"/>
        <v>1048</v>
      </c>
    </row>
    <row r="1722" spans="1:11">
      <c r="A1722">
        <v>1723</v>
      </c>
      <c r="B1722">
        <v>730</v>
      </c>
      <c r="C1722">
        <v>730</v>
      </c>
      <c r="D1722">
        <v>0.97826754599999999</v>
      </c>
      <c r="E1722">
        <v>2</v>
      </c>
      <c r="F1722">
        <v>1308</v>
      </c>
      <c r="G1722">
        <v>710</v>
      </c>
      <c r="H1722">
        <v>1298</v>
      </c>
      <c r="I1722">
        <v>1286</v>
      </c>
      <c r="J1722">
        <v>-3.164666763</v>
      </c>
      <c r="K1722">
        <f t="shared" si="26"/>
        <v>67</v>
      </c>
    </row>
    <row r="1723" spans="1:11">
      <c r="A1723">
        <v>1724</v>
      </c>
      <c r="B1723">
        <v>1060</v>
      </c>
      <c r="C1723">
        <v>1060</v>
      </c>
      <c r="D1723">
        <v>0.97064787399999997</v>
      </c>
      <c r="E1723">
        <v>2</v>
      </c>
      <c r="F1723">
        <v>1288</v>
      </c>
      <c r="G1723">
        <v>1085</v>
      </c>
      <c r="H1723">
        <v>1301</v>
      </c>
      <c r="I1723">
        <v>1284</v>
      </c>
      <c r="J1723">
        <v>-7.5920621779999999</v>
      </c>
      <c r="K1723">
        <f t="shared" si="26"/>
        <v>443</v>
      </c>
    </row>
    <row r="1724" spans="1:11">
      <c r="A1724">
        <v>1725</v>
      </c>
      <c r="B1724">
        <v>140</v>
      </c>
      <c r="C1724">
        <v>140</v>
      </c>
      <c r="D1724">
        <v>0.98965212199999997</v>
      </c>
      <c r="E1724">
        <v>1</v>
      </c>
      <c r="F1724">
        <v>1326</v>
      </c>
      <c r="G1724">
        <v>84</v>
      </c>
      <c r="H1724">
        <v>1271</v>
      </c>
      <c r="I1724">
        <v>1284</v>
      </c>
      <c r="J1724">
        <v>6.0369734199999998</v>
      </c>
      <c r="K1724">
        <f t="shared" si="26"/>
        <v>726</v>
      </c>
    </row>
    <row r="1725" spans="1:11">
      <c r="A1725">
        <v>1726</v>
      </c>
      <c r="B1725">
        <v>380</v>
      </c>
      <c r="C1725">
        <v>380</v>
      </c>
      <c r="D1725">
        <v>0.978826419</v>
      </c>
      <c r="E1725">
        <v>2</v>
      </c>
      <c r="F1725">
        <v>1243</v>
      </c>
      <c r="G1725">
        <v>450</v>
      </c>
      <c r="H1725">
        <v>1278</v>
      </c>
      <c r="I1725">
        <v>1285</v>
      </c>
      <c r="J1725">
        <v>8.0227295860000005</v>
      </c>
      <c r="K1725">
        <f t="shared" si="26"/>
        <v>-192.5</v>
      </c>
    </row>
    <row r="1726" spans="1:11">
      <c r="A1726">
        <v>1727</v>
      </c>
      <c r="B1726">
        <v>760</v>
      </c>
      <c r="C1726">
        <v>760</v>
      </c>
      <c r="D1726">
        <v>0.98560908599999997</v>
      </c>
      <c r="E1726">
        <v>2</v>
      </c>
      <c r="F1726">
        <v>1313</v>
      </c>
      <c r="G1726">
        <v>720</v>
      </c>
      <c r="H1726">
        <v>1293</v>
      </c>
      <c r="I1726">
        <v>1285</v>
      </c>
      <c r="J1726">
        <v>-4.0457042980000004</v>
      </c>
      <c r="K1726">
        <f t="shared" si="26"/>
        <v>77.5</v>
      </c>
    </row>
    <row r="1727" spans="1:11">
      <c r="A1727">
        <v>1728</v>
      </c>
      <c r="B1727">
        <v>1060</v>
      </c>
      <c r="C1727">
        <v>1060</v>
      </c>
      <c r="D1727">
        <v>0.96744949700000005</v>
      </c>
      <c r="E1727">
        <v>2</v>
      </c>
      <c r="F1727">
        <v>1273</v>
      </c>
      <c r="G1727">
        <v>1062</v>
      </c>
      <c r="H1727">
        <v>1274</v>
      </c>
      <c r="I1727">
        <v>1284</v>
      </c>
      <c r="J1727">
        <v>-7.5920621779999999</v>
      </c>
      <c r="K1727">
        <f t="shared" si="26"/>
        <v>420</v>
      </c>
    </row>
    <row r="1728" spans="1:11">
      <c r="A1728">
        <v>1729</v>
      </c>
      <c r="B1728">
        <v>90</v>
      </c>
      <c r="C1728">
        <v>90</v>
      </c>
      <c r="D1728">
        <v>0.981592142</v>
      </c>
      <c r="E1728">
        <v>1</v>
      </c>
      <c r="F1728">
        <v>1276</v>
      </c>
      <c r="G1728">
        <v>87</v>
      </c>
      <c r="H1728">
        <v>1274</v>
      </c>
      <c r="I1728">
        <v>1285</v>
      </c>
      <c r="J1728">
        <v>3.1539989039999998</v>
      </c>
      <c r="K1728">
        <f t="shared" si="26"/>
        <v>729.5</v>
      </c>
    </row>
    <row r="1729" spans="1:11">
      <c r="A1729">
        <v>1730</v>
      </c>
      <c r="B1729">
        <v>390</v>
      </c>
      <c r="C1729">
        <v>390</v>
      </c>
      <c r="D1729">
        <v>0.97074698000000004</v>
      </c>
      <c r="E1729">
        <v>2</v>
      </c>
      <c r="F1729">
        <v>1273</v>
      </c>
      <c r="G1729">
        <v>435</v>
      </c>
      <c r="H1729">
        <v>1295</v>
      </c>
      <c r="I1729">
        <v>1287</v>
      </c>
      <c r="J1729">
        <v>7.8140294030000002</v>
      </c>
      <c r="K1729">
        <f t="shared" si="26"/>
        <v>1078.5</v>
      </c>
    </row>
    <row r="1730" spans="1:11">
      <c r="A1730">
        <v>1731</v>
      </c>
      <c r="B1730">
        <v>780</v>
      </c>
      <c r="C1730">
        <v>780</v>
      </c>
      <c r="D1730">
        <v>0.97755704700000001</v>
      </c>
      <c r="E1730">
        <v>2</v>
      </c>
      <c r="F1730">
        <v>1318</v>
      </c>
      <c r="G1730">
        <v>745</v>
      </c>
      <c r="H1730">
        <v>1300</v>
      </c>
      <c r="I1730">
        <v>1285</v>
      </c>
      <c r="J1730">
        <v>-4.5925354389999997</v>
      </c>
      <c r="K1730">
        <f t="shared" ref="K1730:K1793" si="27">IF(G1730+I1730/2 &lt;1080,G1730+I1730/2,G1730-I1730/2)</f>
        <v>102.5</v>
      </c>
    </row>
    <row r="1731" spans="1:11">
      <c r="A1731">
        <v>1732</v>
      </c>
      <c r="B1731">
        <v>1100</v>
      </c>
      <c r="C1731">
        <v>1100</v>
      </c>
      <c r="D1731">
        <v>0.94181376500000002</v>
      </c>
      <c r="E1731">
        <v>2</v>
      </c>
      <c r="F1731">
        <v>1283</v>
      </c>
      <c r="G1731">
        <v>1115</v>
      </c>
      <c r="H1731">
        <v>1291</v>
      </c>
      <c r="I1731">
        <v>1284</v>
      </c>
      <c r="J1731">
        <v>-7.2070684199999997</v>
      </c>
      <c r="K1731">
        <f t="shared" si="27"/>
        <v>473</v>
      </c>
    </row>
    <row r="1732" spans="1:11">
      <c r="A1732">
        <v>1733</v>
      </c>
      <c r="B1732">
        <v>160</v>
      </c>
      <c r="C1732">
        <v>160</v>
      </c>
      <c r="D1732">
        <v>0.99162481000000002</v>
      </c>
      <c r="E1732">
        <v>1</v>
      </c>
      <c r="F1732">
        <v>1306</v>
      </c>
      <c r="G1732">
        <v>124</v>
      </c>
      <c r="H1732">
        <v>1271</v>
      </c>
      <c r="I1732">
        <v>1285</v>
      </c>
      <c r="J1732">
        <v>6.8925279770000003</v>
      </c>
      <c r="K1732">
        <f t="shared" si="27"/>
        <v>766.5</v>
      </c>
    </row>
    <row r="1733" spans="1:11">
      <c r="A1733">
        <v>1734</v>
      </c>
      <c r="B1733">
        <v>420</v>
      </c>
      <c r="C1733">
        <v>420</v>
      </c>
      <c r="D1733">
        <v>0.96972946000000004</v>
      </c>
      <c r="E1733">
        <v>2</v>
      </c>
      <c r="F1733">
        <v>1253</v>
      </c>
      <c r="G1733">
        <v>495</v>
      </c>
      <c r="H1733">
        <v>1290</v>
      </c>
      <c r="I1733">
        <v>1287</v>
      </c>
      <c r="J1733">
        <v>7.1018305579999996</v>
      </c>
      <c r="K1733">
        <f t="shared" si="27"/>
        <v>-148.5</v>
      </c>
    </row>
    <row r="1734" spans="1:11">
      <c r="A1734">
        <v>1735</v>
      </c>
      <c r="B1734">
        <v>830</v>
      </c>
      <c r="C1734">
        <v>830</v>
      </c>
      <c r="D1734">
        <v>0.97855520799999995</v>
      </c>
      <c r="E1734">
        <v>2</v>
      </c>
      <c r="F1734">
        <v>1328</v>
      </c>
      <c r="G1734">
        <v>785</v>
      </c>
      <c r="H1734">
        <v>1305</v>
      </c>
      <c r="I1734">
        <v>1286</v>
      </c>
      <c r="J1734">
        <v>-5.7973359179999999</v>
      </c>
      <c r="K1734">
        <f t="shared" si="27"/>
        <v>142</v>
      </c>
    </row>
    <row r="1735" spans="1:11">
      <c r="A1735">
        <v>1736</v>
      </c>
      <c r="B1735">
        <v>1150</v>
      </c>
      <c r="C1735">
        <v>1150</v>
      </c>
      <c r="D1735">
        <v>0.89609821999999995</v>
      </c>
      <c r="E1735">
        <v>2</v>
      </c>
      <c r="F1735">
        <v>1283</v>
      </c>
      <c r="G1735">
        <v>1145</v>
      </c>
      <c r="H1735">
        <v>1281</v>
      </c>
      <c r="I1735">
        <v>1283</v>
      </c>
      <c r="J1735">
        <v>-6.4373618329999998</v>
      </c>
      <c r="K1735">
        <f t="shared" si="27"/>
        <v>503.5</v>
      </c>
    </row>
    <row r="1736" spans="1:11">
      <c r="A1736">
        <v>1737</v>
      </c>
      <c r="B1736">
        <v>180</v>
      </c>
      <c r="C1736">
        <v>180</v>
      </c>
      <c r="D1736">
        <v>0.98818832300000004</v>
      </c>
      <c r="E1736">
        <v>1</v>
      </c>
      <c r="F1736">
        <v>1276</v>
      </c>
      <c r="G1736">
        <v>167</v>
      </c>
      <c r="H1736">
        <v>1264</v>
      </c>
      <c r="I1736">
        <v>1284</v>
      </c>
      <c r="J1736">
        <v>7.5926770169999998</v>
      </c>
      <c r="K1736">
        <f t="shared" si="27"/>
        <v>809</v>
      </c>
    </row>
    <row r="1737" spans="1:11">
      <c r="A1737">
        <v>1738</v>
      </c>
      <c r="B1737">
        <v>450</v>
      </c>
      <c r="C1737">
        <v>450</v>
      </c>
      <c r="D1737">
        <v>0.95760657699999996</v>
      </c>
      <c r="E1737">
        <v>2</v>
      </c>
      <c r="F1737">
        <v>1258</v>
      </c>
      <c r="G1737">
        <v>520</v>
      </c>
      <c r="H1737">
        <v>1293</v>
      </c>
      <c r="I1737">
        <v>1286</v>
      </c>
      <c r="J1737">
        <v>6.2784118680000001</v>
      </c>
      <c r="K1737">
        <f t="shared" si="27"/>
        <v>-123</v>
      </c>
    </row>
    <row r="1738" spans="1:11">
      <c r="A1738">
        <v>1739</v>
      </c>
      <c r="B1738">
        <v>860</v>
      </c>
      <c r="C1738">
        <v>860</v>
      </c>
      <c r="D1738">
        <v>0.97107726100000002</v>
      </c>
      <c r="E1738">
        <v>2</v>
      </c>
      <c r="F1738">
        <v>1328</v>
      </c>
      <c r="G1738">
        <v>800</v>
      </c>
      <c r="H1738">
        <v>1298</v>
      </c>
      <c r="I1738">
        <v>1285</v>
      </c>
      <c r="J1738">
        <v>-6.3967227370000002</v>
      </c>
      <c r="K1738">
        <f t="shared" si="27"/>
        <v>157.5</v>
      </c>
    </row>
    <row r="1739" spans="1:11">
      <c r="A1739">
        <v>1740</v>
      </c>
      <c r="B1739">
        <v>1150</v>
      </c>
      <c r="C1739">
        <v>1150</v>
      </c>
      <c r="D1739">
        <v>0.94780216699999997</v>
      </c>
      <c r="E1739">
        <v>2</v>
      </c>
      <c r="F1739">
        <v>1268</v>
      </c>
      <c r="G1739">
        <v>1168</v>
      </c>
      <c r="H1739">
        <v>1277</v>
      </c>
      <c r="I1739">
        <v>1284</v>
      </c>
      <c r="J1739">
        <v>-6.4373618329999998</v>
      </c>
      <c r="K1739">
        <f t="shared" si="27"/>
        <v>526</v>
      </c>
    </row>
    <row r="1740" spans="1:11">
      <c r="A1740">
        <v>1741</v>
      </c>
      <c r="B1740">
        <v>200</v>
      </c>
      <c r="C1740">
        <v>200</v>
      </c>
      <c r="D1740">
        <v>0.96054778699999999</v>
      </c>
      <c r="E1740">
        <v>1</v>
      </c>
      <c r="F1740">
        <v>1296</v>
      </c>
      <c r="G1740">
        <v>174</v>
      </c>
      <c r="H1740">
        <v>1271</v>
      </c>
      <c r="I1740">
        <v>1285</v>
      </c>
      <c r="J1740">
        <v>8.1468982800000003</v>
      </c>
      <c r="K1740">
        <f t="shared" si="27"/>
        <v>816.5</v>
      </c>
    </row>
    <row r="1741" spans="1:11">
      <c r="A1741">
        <v>1742</v>
      </c>
      <c r="B1741">
        <v>470</v>
      </c>
      <c r="C1741">
        <v>470</v>
      </c>
      <c r="D1741">
        <v>0.95790523500000002</v>
      </c>
      <c r="E1741">
        <v>2</v>
      </c>
      <c r="F1741">
        <v>1258</v>
      </c>
      <c r="G1741">
        <v>540</v>
      </c>
      <c r="H1741">
        <v>1293</v>
      </c>
      <c r="I1741">
        <v>1287</v>
      </c>
      <c r="J1741">
        <v>5.6786460930000002</v>
      </c>
      <c r="K1741">
        <f t="shared" si="27"/>
        <v>-103.5</v>
      </c>
    </row>
    <row r="1742" spans="1:11">
      <c r="A1742">
        <v>1743</v>
      </c>
      <c r="B1742">
        <v>880</v>
      </c>
      <c r="C1742">
        <v>880</v>
      </c>
      <c r="D1742">
        <v>0.98626352299999998</v>
      </c>
      <c r="E1742">
        <v>2</v>
      </c>
      <c r="F1742">
        <v>1328</v>
      </c>
      <c r="G1742">
        <v>815</v>
      </c>
      <c r="H1742">
        <v>1295</v>
      </c>
      <c r="I1742">
        <v>1286</v>
      </c>
      <c r="J1742">
        <v>-6.7404573189999999</v>
      </c>
      <c r="K1742">
        <f t="shared" si="27"/>
        <v>172</v>
      </c>
    </row>
    <row r="1743" spans="1:11">
      <c r="A1743">
        <v>1744</v>
      </c>
      <c r="B1743">
        <v>1160</v>
      </c>
      <c r="C1743">
        <v>1160</v>
      </c>
      <c r="D1743">
        <v>0.96950276300000005</v>
      </c>
      <c r="E1743">
        <v>2</v>
      </c>
      <c r="F1743">
        <v>1263</v>
      </c>
      <c r="G1743">
        <v>1188</v>
      </c>
      <c r="H1743">
        <v>1277</v>
      </c>
      <c r="I1743">
        <v>1286</v>
      </c>
      <c r="J1743">
        <v>-6.246179916</v>
      </c>
      <c r="K1743">
        <f t="shared" si="27"/>
        <v>545</v>
      </c>
    </row>
    <row r="1744" spans="1:11">
      <c r="A1744">
        <v>1745</v>
      </c>
      <c r="B1744">
        <v>220</v>
      </c>
      <c r="C1744">
        <v>220</v>
      </c>
      <c r="D1744">
        <v>0.99520575600000005</v>
      </c>
      <c r="E1744">
        <v>1</v>
      </c>
      <c r="F1744">
        <v>1306</v>
      </c>
      <c r="G1744">
        <v>187</v>
      </c>
      <c r="H1744">
        <v>1274</v>
      </c>
      <c r="I1744">
        <v>1287</v>
      </c>
      <c r="J1744">
        <v>8.5644488269999997</v>
      </c>
      <c r="K1744">
        <f t="shared" si="27"/>
        <v>830.5</v>
      </c>
    </row>
    <row r="1745" spans="1:11">
      <c r="A1745">
        <v>1746</v>
      </c>
      <c r="B1745">
        <v>490</v>
      </c>
      <c r="C1745">
        <v>490</v>
      </c>
      <c r="D1745">
        <v>0.93968294500000005</v>
      </c>
      <c r="E1745">
        <v>2</v>
      </c>
      <c r="F1745">
        <v>1258</v>
      </c>
      <c r="G1745">
        <v>565</v>
      </c>
      <c r="H1745">
        <v>1295</v>
      </c>
      <c r="I1745">
        <v>1288</v>
      </c>
      <c r="J1745">
        <v>5.0455806819999998</v>
      </c>
      <c r="K1745">
        <f t="shared" si="27"/>
        <v>-79</v>
      </c>
    </row>
    <row r="1746" spans="1:11">
      <c r="A1746">
        <v>1747</v>
      </c>
      <c r="B1746">
        <v>910</v>
      </c>
      <c r="C1746">
        <v>910</v>
      </c>
      <c r="D1746">
        <v>0.99061178699999997</v>
      </c>
      <c r="E1746">
        <v>2</v>
      </c>
      <c r="F1746">
        <v>1333</v>
      </c>
      <c r="G1746">
        <v>850</v>
      </c>
      <c r="H1746">
        <v>1303</v>
      </c>
      <c r="I1746">
        <v>1287</v>
      </c>
      <c r="J1746">
        <v>-7.1678895450000004</v>
      </c>
      <c r="K1746">
        <f t="shared" si="27"/>
        <v>206.5</v>
      </c>
    </row>
    <row r="1747" spans="1:11">
      <c r="A1747">
        <v>1748</v>
      </c>
      <c r="B1747">
        <v>1210</v>
      </c>
      <c r="C1747">
        <v>1210</v>
      </c>
      <c r="D1747">
        <v>0.98091558499999998</v>
      </c>
      <c r="E1747">
        <v>2</v>
      </c>
      <c r="F1747">
        <v>1273</v>
      </c>
      <c r="G1747">
        <v>1198</v>
      </c>
      <c r="H1747">
        <v>1267</v>
      </c>
      <c r="I1747">
        <v>1287</v>
      </c>
      <c r="J1747">
        <v>-5.1136293180000001</v>
      </c>
      <c r="K1747">
        <f t="shared" si="27"/>
        <v>554.5</v>
      </c>
    </row>
    <row r="1748" spans="1:11">
      <c r="A1748">
        <v>1749</v>
      </c>
      <c r="B1748">
        <v>220</v>
      </c>
      <c r="C1748">
        <v>220</v>
      </c>
      <c r="D1748">
        <v>0.99434349899999996</v>
      </c>
      <c r="E1748">
        <v>1</v>
      </c>
      <c r="F1748">
        <v>1256</v>
      </c>
      <c r="G1748">
        <v>234</v>
      </c>
      <c r="H1748">
        <v>1271</v>
      </c>
      <c r="I1748">
        <v>1288</v>
      </c>
      <c r="J1748">
        <v>8.5644488269999997</v>
      </c>
      <c r="K1748">
        <f t="shared" si="27"/>
        <v>878</v>
      </c>
    </row>
    <row r="1749" spans="1:11">
      <c r="A1749">
        <v>1750</v>
      </c>
      <c r="B1749">
        <v>530</v>
      </c>
      <c r="C1749">
        <v>530</v>
      </c>
      <c r="D1749">
        <v>0.96325545300000004</v>
      </c>
      <c r="E1749">
        <v>2</v>
      </c>
      <c r="F1749">
        <v>1278</v>
      </c>
      <c r="G1749">
        <v>585</v>
      </c>
      <c r="H1749">
        <v>1305</v>
      </c>
      <c r="I1749">
        <v>1290</v>
      </c>
      <c r="J1749">
        <v>3.7035589670000002</v>
      </c>
      <c r="K1749">
        <f t="shared" si="27"/>
        <v>-60</v>
      </c>
    </row>
    <row r="1750" spans="1:11">
      <c r="A1750">
        <v>1751</v>
      </c>
      <c r="B1750">
        <v>950</v>
      </c>
      <c r="C1750">
        <v>950</v>
      </c>
      <c r="D1750">
        <v>0.98906465300000002</v>
      </c>
      <c r="E1750">
        <v>2</v>
      </c>
      <c r="F1750">
        <v>1333</v>
      </c>
      <c r="G1750">
        <v>910</v>
      </c>
      <c r="H1750">
        <v>1313</v>
      </c>
      <c r="I1750">
        <v>1288</v>
      </c>
      <c r="J1750">
        <v>-7.5657458330000003</v>
      </c>
      <c r="K1750">
        <f t="shared" si="27"/>
        <v>266</v>
      </c>
    </row>
    <row r="1751" spans="1:11">
      <c r="A1751">
        <v>1752</v>
      </c>
      <c r="B1751">
        <v>1290</v>
      </c>
      <c r="C1751">
        <v>1290</v>
      </c>
      <c r="D1751">
        <v>0.98361007899999997</v>
      </c>
      <c r="E1751">
        <v>2</v>
      </c>
      <c r="F1751">
        <v>1293</v>
      </c>
      <c r="G1751">
        <v>1238</v>
      </c>
      <c r="H1751">
        <v>1267</v>
      </c>
      <c r="I1751">
        <v>1287</v>
      </c>
      <c r="J1751">
        <v>-2.7472797500000001</v>
      </c>
      <c r="K1751">
        <f t="shared" si="27"/>
        <v>594.5</v>
      </c>
    </row>
    <row r="1752" spans="1:11">
      <c r="A1752">
        <v>1753</v>
      </c>
      <c r="B1752">
        <v>260</v>
      </c>
      <c r="C1752">
        <v>260</v>
      </c>
      <c r="D1752">
        <v>0.99174476899999997</v>
      </c>
      <c r="E1752">
        <v>1</v>
      </c>
      <c r="F1752">
        <v>1216</v>
      </c>
      <c r="G1752">
        <v>304</v>
      </c>
      <c r="H1752">
        <v>1261</v>
      </c>
      <c r="I1752">
        <v>1289</v>
      </c>
      <c r="J1752">
        <v>9.0254626009999992</v>
      </c>
      <c r="K1752">
        <f t="shared" si="27"/>
        <v>948.5</v>
      </c>
    </row>
    <row r="1753" spans="1:11">
      <c r="A1753">
        <v>1754</v>
      </c>
      <c r="B1753">
        <v>580</v>
      </c>
      <c r="C1753">
        <v>580</v>
      </c>
      <c r="D1753">
        <v>0.96457705699999996</v>
      </c>
      <c r="E1753">
        <v>2</v>
      </c>
      <c r="F1753">
        <v>1283</v>
      </c>
      <c r="G1753">
        <v>615</v>
      </c>
      <c r="H1753">
        <v>1300</v>
      </c>
      <c r="I1753">
        <v>1290</v>
      </c>
      <c r="J1753">
        <v>1.9419339250000001</v>
      </c>
      <c r="K1753">
        <f t="shared" si="27"/>
        <v>-30</v>
      </c>
    </row>
    <row r="1754" spans="1:11">
      <c r="A1754">
        <v>1755</v>
      </c>
      <c r="B1754">
        <v>970</v>
      </c>
      <c r="C1754">
        <v>970</v>
      </c>
      <c r="D1754">
        <v>0.98479698000000004</v>
      </c>
      <c r="E1754">
        <v>2</v>
      </c>
      <c r="F1754">
        <v>1318</v>
      </c>
      <c r="G1754">
        <v>942</v>
      </c>
      <c r="H1754">
        <v>1304</v>
      </c>
      <c r="I1754">
        <v>1289</v>
      </c>
      <c r="J1754">
        <v>-7.6884181299999996</v>
      </c>
      <c r="K1754">
        <f t="shared" si="27"/>
        <v>297.5</v>
      </c>
    </row>
    <row r="1755" spans="1:11">
      <c r="A1755">
        <v>1756</v>
      </c>
      <c r="B1755">
        <v>0</v>
      </c>
      <c r="C1755">
        <v>0</v>
      </c>
      <c r="D1755">
        <v>0.96990885900000001</v>
      </c>
      <c r="E1755">
        <v>1</v>
      </c>
      <c r="F1755">
        <v>1276</v>
      </c>
      <c r="G1755">
        <v>1259</v>
      </c>
      <c r="H1755">
        <v>1267</v>
      </c>
      <c r="I1755">
        <v>1288</v>
      </c>
      <c r="J1755">
        <v>-5.1457363999999997</v>
      </c>
      <c r="K1755">
        <f t="shared" si="27"/>
        <v>615</v>
      </c>
    </row>
    <row r="1756" spans="1:11">
      <c r="A1756">
        <v>1757</v>
      </c>
      <c r="B1756">
        <v>280</v>
      </c>
      <c r="C1756">
        <v>280</v>
      </c>
      <c r="D1756">
        <v>0.99097392100000004</v>
      </c>
      <c r="E1756">
        <v>2</v>
      </c>
      <c r="F1756">
        <v>1263</v>
      </c>
      <c r="G1756">
        <v>305</v>
      </c>
      <c r="H1756">
        <v>1275</v>
      </c>
      <c r="I1756">
        <v>1290</v>
      </c>
      <c r="J1756">
        <v>9.0863365379999994</v>
      </c>
      <c r="K1756">
        <f t="shared" si="27"/>
        <v>950</v>
      </c>
    </row>
    <row r="1757" spans="1:11">
      <c r="A1757">
        <v>1758</v>
      </c>
      <c r="B1757">
        <v>610</v>
      </c>
      <c r="C1757">
        <v>610</v>
      </c>
      <c r="D1757">
        <v>0.966778998</v>
      </c>
      <c r="E1757">
        <v>2</v>
      </c>
      <c r="F1757">
        <v>1288</v>
      </c>
      <c r="G1757">
        <v>635</v>
      </c>
      <c r="H1757">
        <v>1300</v>
      </c>
      <c r="I1757">
        <v>1291</v>
      </c>
      <c r="J1757">
        <v>0.87164990600000003</v>
      </c>
      <c r="K1757">
        <f t="shared" si="27"/>
        <v>-10.5</v>
      </c>
    </row>
    <row r="1758" spans="1:11">
      <c r="A1758">
        <v>1759</v>
      </c>
      <c r="B1758">
        <v>990</v>
      </c>
      <c r="C1758">
        <v>990</v>
      </c>
      <c r="D1758">
        <v>0.981683215</v>
      </c>
      <c r="E1758">
        <v>2</v>
      </c>
      <c r="F1758">
        <v>1313</v>
      </c>
      <c r="G1758">
        <v>978</v>
      </c>
      <c r="H1758">
        <v>1307</v>
      </c>
      <c r="I1758">
        <v>1289</v>
      </c>
      <c r="J1758">
        <v>-7.7591652199999999</v>
      </c>
      <c r="K1758">
        <f t="shared" si="27"/>
        <v>333.5</v>
      </c>
    </row>
    <row r="1759" spans="1:11">
      <c r="A1759">
        <v>1760</v>
      </c>
      <c r="B1759">
        <v>40</v>
      </c>
      <c r="C1759">
        <v>40</v>
      </c>
      <c r="D1759">
        <v>0.98727699599999996</v>
      </c>
      <c r="E1759">
        <v>1</v>
      </c>
      <c r="F1759">
        <v>1296</v>
      </c>
      <c r="G1759">
        <v>21</v>
      </c>
      <c r="H1759">
        <v>1277</v>
      </c>
      <c r="I1759">
        <v>1289</v>
      </c>
      <c r="J1759">
        <v>-0.91905079300000003</v>
      </c>
      <c r="K1759">
        <f t="shared" si="27"/>
        <v>665.5</v>
      </c>
    </row>
    <row r="1760" spans="1:11">
      <c r="A1760">
        <v>1761</v>
      </c>
      <c r="B1760">
        <v>330</v>
      </c>
      <c r="C1760">
        <v>330</v>
      </c>
      <c r="D1760">
        <v>0.98693275199999997</v>
      </c>
      <c r="E1760">
        <v>2</v>
      </c>
      <c r="F1760">
        <v>1268</v>
      </c>
      <c r="G1760">
        <v>370</v>
      </c>
      <c r="H1760">
        <v>1288</v>
      </c>
      <c r="I1760">
        <v>1291</v>
      </c>
      <c r="J1760">
        <v>8.8107064830000006</v>
      </c>
      <c r="K1760">
        <f t="shared" si="27"/>
        <v>1015.5</v>
      </c>
    </row>
    <row r="1761" spans="1:11">
      <c r="A1761">
        <v>1762</v>
      </c>
      <c r="B1761">
        <v>700</v>
      </c>
      <c r="C1761">
        <v>700</v>
      </c>
      <c r="D1761">
        <v>0.97625197699999999</v>
      </c>
      <c r="E1761">
        <v>2</v>
      </c>
      <c r="F1761">
        <v>1308</v>
      </c>
      <c r="G1761">
        <v>685</v>
      </c>
      <c r="H1761">
        <v>1300</v>
      </c>
      <c r="I1761">
        <v>1290</v>
      </c>
      <c r="J1761">
        <v>-2.2201624199999999</v>
      </c>
      <c r="K1761">
        <f t="shared" si="27"/>
        <v>40</v>
      </c>
    </row>
    <row r="1762" spans="1:11">
      <c r="A1762">
        <v>1763</v>
      </c>
      <c r="B1762">
        <v>1040</v>
      </c>
      <c r="C1762">
        <v>1040</v>
      </c>
      <c r="D1762">
        <v>0.96761245100000004</v>
      </c>
      <c r="E1762">
        <v>2</v>
      </c>
      <c r="F1762">
        <v>1293</v>
      </c>
      <c r="G1762">
        <v>1055</v>
      </c>
      <c r="H1762">
        <v>1301</v>
      </c>
      <c r="I1762">
        <v>1288</v>
      </c>
      <c r="J1762">
        <v>-7.7058586279999997</v>
      </c>
      <c r="K1762">
        <f t="shared" si="27"/>
        <v>411</v>
      </c>
    </row>
    <row r="1763" spans="1:11">
      <c r="A1763">
        <v>1764</v>
      </c>
      <c r="B1763">
        <v>110</v>
      </c>
      <c r="C1763">
        <v>110</v>
      </c>
      <c r="D1763">
        <v>0.99380944999999998</v>
      </c>
      <c r="E1763">
        <v>1</v>
      </c>
      <c r="F1763">
        <v>1316</v>
      </c>
      <c r="G1763">
        <v>71</v>
      </c>
      <c r="H1763">
        <v>1277</v>
      </c>
      <c r="I1763">
        <v>1288</v>
      </c>
      <c r="J1763">
        <v>4.4409805960000002</v>
      </c>
      <c r="K1763">
        <f t="shared" si="27"/>
        <v>715</v>
      </c>
    </row>
    <row r="1764" spans="1:11">
      <c r="A1764">
        <v>1765</v>
      </c>
      <c r="B1764">
        <v>380</v>
      </c>
      <c r="C1764">
        <v>380</v>
      </c>
      <c r="D1764">
        <v>0.98355623700000006</v>
      </c>
      <c r="E1764">
        <v>2</v>
      </c>
      <c r="F1764">
        <v>1258</v>
      </c>
      <c r="G1764">
        <v>445</v>
      </c>
      <c r="H1764">
        <v>1290</v>
      </c>
      <c r="I1764">
        <v>1290</v>
      </c>
      <c r="J1764">
        <v>8.0227295860000005</v>
      </c>
      <c r="K1764">
        <f t="shared" si="27"/>
        <v>-200</v>
      </c>
    </row>
    <row r="1765" spans="1:11">
      <c r="A1765">
        <v>1766</v>
      </c>
      <c r="B1765">
        <v>780</v>
      </c>
      <c r="C1765">
        <v>780</v>
      </c>
      <c r="D1765">
        <v>0.98108057699999995</v>
      </c>
      <c r="E1765">
        <v>2</v>
      </c>
      <c r="F1765">
        <v>1323</v>
      </c>
      <c r="G1765">
        <v>730</v>
      </c>
      <c r="H1765">
        <v>1298</v>
      </c>
      <c r="I1765">
        <v>1289</v>
      </c>
      <c r="J1765">
        <v>-4.5925354389999997</v>
      </c>
      <c r="K1765">
        <f t="shared" si="27"/>
        <v>85.5</v>
      </c>
    </row>
    <row r="1766" spans="1:11">
      <c r="A1766">
        <v>1767</v>
      </c>
      <c r="B1766">
        <v>1080</v>
      </c>
      <c r="C1766">
        <v>1080</v>
      </c>
      <c r="D1766">
        <v>0.96378578000000004</v>
      </c>
      <c r="E1766">
        <v>2</v>
      </c>
      <c r="F1766">
        <v>1273</v>
      </c>
      <c r="G1766">
        <v>1115</v>
      </c>
      <c r="H1766">
        <v>1291</v>
      </c>
      <c r="I1766">
        <v>1288</v>
      </c>
      <c r="J1766">
        <v>-7.4256477959999998</v>
      </c>
      <c r="K1766">
        <f t="shared" si="27"/>
        <v>471</v>
      </c>
    </row>
    <row r="1767" spans="1:11">
      <c r="A1767">
        <v>1768</v>
      </c>
      <c r="B1767">
        <v>160</v>
      </c>
      <c r="C1767">
        <v>160</v>
      </c>
      <c r="D1767">
        <v>0.99420852199999998</v>
      </c>
      <c r="E1767">
        <v>1</v>
      </c>
      <c r="F1767">
        <v>1326</v>
      </c>
      <c r="G1767">
        <v>107</v>
      </c>
      <c r="H1767">
        <v>1274</v>
      </c>
      <c r="I1767">
        <v>1289</v>
      </c>
      <c r="J1767">
        <v>6.8925279770000003</v>
      </c>
      <c r="K1767">
        <f t="shared" si="27"/>
        <v>751.5</v>
      </c>
    </row>
    <row r="1768" spans="1:11">
      <c r="A1768">
        <v>1769</v>
      </c>
      <c r="B1768">
        <v>410</v>
      </c>
      <c r="C1768">
        <v>410</v>
      </c>
      <c r="D1768">
        <v>0.97825447700000001</v>
      </c>
      <c r="E1768">
        <v>2</v>
      </c>
      <c r="F1768">
        <v>1248</v>
      </c>
      <c r="G1768">
        <v>495</v>
      </c>
      <c r="H1768">
        <v>1290</v>
      </c>
      <c r="I1768">
        <v>1290</v>
      </c>
      <c r="J1768">
        <v>7.3527124009999998</v>
      </c>
      <c r="K1768">
        <f t="shared" si="27"/>
        <v>-150</v>
      </c>
    </row>
    <row r="1769" spans="1:11">
      <c r="A1769">
        <v>1770</v>
      </c>
      <c r="B1769">
        <v>830</v>
      </c>
      <c r="C1769">
        <v>830</v>
      </c>
      <c r="D1769">
        <v>0.98637119100000004</v>
      </c>
      <c r="E1769">
        <v>2</v>
      </c>
      <c r="F1769">
        <v>1333</v>
      </c>
      <c r="G1769">
        <v>770</v>
      </c>
      <c r="H1769">
        <v>1303</v>
      </c>
      <c r="I1769">
        <v>1289</v>
      </c>
      <c r="J1769">
        <v>-5.7973359179999999</v>
      </c>
      <c r="K1769">
        <f t="shared" si="27"/>
        <v>125.5</v>
      </c>
    </row>
    <row r="1770" spans="1:11">
      <c r="A1770">
        <v>1771</v>
      </c>
      <c r="B1770">
        <v>1130</v>
      </c>
      <c r="C1770">
        <v>1130</v>
      </c>
      <c r="D1770">
        <v>0.95982493599999996</v>
      </c>
      <c r="E1770">
        <v>2</v>
      </c>
      <c r="F1770">
        <v>1273</v>
      </c>
      <c r="G1770">
        <v>1158</v>
      </c>
      <c r="H1770">
        <v>1287</v>
      </c>
      <c r="I1770">
        <v>1289</v>
      </c>
      <c r="J1770">
        <v>-6.7829238739999997</v>
      </c>
      <c r="K1770">
        <f t="shared" si="27"/>
        <v>513.5</v>
      </c>
    </row>
    <row r="1771" spans="1:11">
      <c r="A1771">
        <v>1772</v>
      </c>
      <c r="B1771">
        <v>200</v>
      </c>
      <c r="C1771">
        <v>200</v>
      </c>
      <c r="D1771">
        <v>0.99433603000000004</v>
      </c>
      <c r="E1771">
        <v>1</v>
      </c>
      <c r="F1771">
        <v>1316</v>
      </c>
      <c r="G1771">
        <v>157</v>
      </c>
      <c r="H1771">
        <v>1274</v>
      </c>
      <c r="I1771">
        <v>1290</v>
      </c>
      <c r="J1771">
        <v>8.1468982800000003</v>
      </c>
      <c r="K1771">
        <f t="shared" si="27"/>
        <v>802</v>
      </c>
    </row>
    <row r="1772" spans="1:11">
      <c r="A1772">
        <v>1773</v>
      </c>
      <c r="B1772">
        <v>460</v>
      </c>
      <c r="C1772">
        <v>460</v>
      </c>
      <c r="D1772">
        <v>0.97209961600000006</v>
      </c>
      <c r="E1772">
        <v>2</v>
      </c>
      <c r="F1772">
        <v>1253</v>
      </c>
      <c r="G1772">
        <v>545</v>
      </c>
      <c r="H1772">
        <v>1295</v>
      </c>
      <c r="I1772">
        <v>1291</v>
      </c>
      <c r="J1772">
        <v>5.9830786280000003</v>
      </c>
      <c r="K1772">
        <f t="shared" si="27"/>
        <v>-100.5</v>
      </c>
    </row>
    <row r="1773" spans="1:11">
      <c r="A1773">
        <v>1774</v>
      </c>
      <c r="B1773">
        <v>890</v>
      </c>
      <c r="C1773">
        <v>890</v>
      </c>
      <c r="D1773">
        <v>0.99153771899999998</v>
      </c>
      <c r="E1773">
        <v>2</v>
      </c>
      <c r="F1773">
        <v>1338</v>
      </c>
      <c r="G1773">
        <v>835</v>
      </c>
      <c r="H1773">
        <v>1310</v>
      </c>
      <c r="I1773">
        <v>1290</v>
      </c>
      <c r="J1773">
        <v>-6.8948892270000002</v>
      </c>
      <c r="K1773">
        <f t="shared" si="27"/>
        <v>190</v>
      </c>
    </row>
    <row r="1774" spans="1:11">
      <c r="A1774">
        <v>1775</v>
      </c>
      <c r="B1774">
        <v>1210</v>
      </c>
      <c r="C1774">
        <v>1210</v>
      </c>
      <c r="D1774">
        <v>0.97792818199999998</v>
      </c>
      <c r="E1774">
        <v>2</v>
      </c>
      <c r="F1774">
        <v>1283</v>
      </c>
      <c r="G1774">
        <v>1198</v>
      </c>
      <c r="H1774">
        <v>1277</v>
      </c>
      <c r="I1774">
        <v>1290</v>
      </c>
      <c r="J1774">
        <v>-5.1136293180000001</v>
      </c>
      <c r="K1774">
        <f t="shared" si="27"/>
        <v>553</v>
      </c>
    </row>
    <row r="1775" spans="1:11">
      <c r="A1775">
        <v>1776</v>
      </c>
      <c r="B1775">
        <v>230</v>
      </c>
      <c r="C1775">
        <v>230</v>
      </c>
      <c r="D1775">
        <v>0.99482219599999999</v>
      </c>
      <c r="E1775">
        <v>1</v>
      </c>
      <c r="F1775">
        <v>1266</v>
      </c>
      <c r="G1775">
        <v>237</v>
      </c>
      <c r="H1775">
        <v>1274</v>
      </c>
      <c r="I1775">
        <v>1292</v>
      </c>
      <c r="J1775">
        <v>8.7248050700000004</v>
      </c>
      <c r="K1775">
        <f t="shared" si="27"/>
        <v>883</v>
      </c>
    </row>
    <row r="1776" spans="1:11">
      <c r="A1776">
        <v>1777</v>
      </c>
      <c r="B1776">
        <v>540</v>
      </c>
      <c r="C1776">
        <v>540</v>
      </c>
      <c r="D1776">
        <v>0.96579123200000006</v>
      </c>
      <c r="E1776">
        <v>2</v>
      </c>
      <c r="F1776">
        <v>1278</v>
      </c>
      <c r="G1776">
        <v>585</v>
      </c>
      <c r="H1776">
        <v>1300</v>
      </c>
      <c r="I1776">
        <v>1292</v>
      </c>
      <c r="J1776">
        <v>3.3564383690000001</v>
      </c>
      <c r="K1776">
        <f t="shared" si="27"/>
        <v>-61</v>
      </c>
    </row>
    <row r="1777" spans="1:11">
      <c r="A1777">
        <v>1778</v>
      </c>
      <c r="B1777">
        <v>940</v>
      </c>
      <c r="C1777">
        <v>940</v>
      </c>
      <c r="D1777">
        <v>0.98937118499999999</v>
      </c>
      <c r="E1777">
        <v>2</v>
      </c>
      <c r="F1777">
        <v>1323</v>
      </c>
      <c r="G1777">
        <v>915</v>
      </c>
      <c r="H1777">
        <v>1310</v>
      </c>
      <c r="I1777">
        <v>1290</v>
      </c>
      <c r="J1777">
        <v>-7.485166864</v>
      </c>
      <c r="K1777">
        <f t="shared" si="27"/>
        <v>270</v>
      </c>
    </row>
    <row r="1778" spans="1:11">
      <c r="A1778">
        <v>1779</v>
      </c>
      <c r="B1778">
        <v>1290</v>
      </c>
      <c r="C1778">
        <v>1290</v>
      </c>
      <c r="D1778">
        <v>0.986331242</v>
      </c>
      <c r="E1778">
        <v>2</v>
      </c>
      <c r="F1778">
        <v>1298</v>
      </c>
      <c r="G1778">
        <v>1242</v>
      </c>
      <c r="H1778">
        <v>1274</v>
      </c>
      <c r="I1778">
        <v>1290</v>
      </c>
      <c r="J1778">
        <v>-2.7472797500000001</v>
      </c>
      <c r="K1778">
        <f t="shared" si="27"/>
        <v>597</v>
      </c>
    </row>
    <row r="1779" spans="1:11">
      <c r="A1779">
        <v>1780</v>
      </c>
      <c r="B1779">
        <v>270</v>
      </c>
      <c r="C1779">
        <v>270</v>
      </c>
      <c r="D1779">
        <v>0.99302358000000002</v>
      </c>
      <c r="E1779">
        <v>1</v>
      </c>
      <c r="F1779">
        <v>1226</v>
      </c>
      <c r="G1779">
        <v>317</v>
      </c>
      <c r="H1779">
        <v>1274</v>
      </c>
      <c r="I1779">
        <v>1292</v>
      </c>
      <c r="J1779">
        <v>9.0691489549999993</v>
      </c>
      <c r="K1779">
        <f t="shared" si="27"/>
        <v>963</v>
      </c>
    </row>
    <row r="1780" spans="1:11">
      <c r="A1780">
        <v>1781</v>
      </c>
      <c r="B1780">
        <v>620</v>
      </c>
      <c r="C1780">
        <v>620</v>
      </c>
      <c r="D1780">
        <v>0.973503487</v>
      </c>
      <c r="E1780">
        <v>2</v>
      </c>
      <c r="F1780">
        <v>1298</v>
      </c>
      <c r="G1780">
        <v>620</v>
      </c>
      <c r="H1780">
        <v>1298</v>
      </c>
      <c r="I1780">
        <v>1292</v>
      </c>
      <c r="J1780">
        <v>0.51634434699999998</v>
      </c>
      <c r="K1780">
        <f t="shared" si="27"/>
        <v>-26</v>
      </c>
    </row>
    <row r="1781" spans="1:11">
      <c r="A1781">
        <v>1782</v>
      </c>
      <c r="B1781">
        <v>970</v>
      </c>
      <c r="C1781">
        <v>970</v>
      </c>
      <c r="D1781">
        <v>0.98739513199999995</v>
      </c>
      <c r="E1781">
        <v>2</v>
      </c>
      <c r="F1781">
        <v>1298</v>
      </c>
      <c r="G1781">
        <v>975</v>
      </c>
      <c r="H1781">
        <v>1301</v>
      </c>
      <c r="I1781">
        <v>1290</v>
      </c>
      <c r="J1781">
        <v>-7.6884181299999996</v>
      </c>
      <c r="K1781">
        <f t="shared" si="27"/>
        <v>330</v>
      </c>
    </row>
    <row r="1782" spans="1:11">
      <c r="A1782">
        <v>1783</v>
      </c>
      <c r="B1782">
        <v>30</v>
      </c>
      <c r="C1782">
        <v>30</v>
      </c>
      <c r="D1782">
        <v>0.98822986800000001</v>
      </c>
      <c r="E1782">
        <v>1</v>
      </c>
      <c r="F1782">
        <v>1306</v>
      </c>
      <c r="G1782">
        <v>1</v>
      </c>
      <c r="H1782">
        <v>1277</v>
      </c>
      <c r="I1782">
        <v>1290</v>
      </c>
      <c r="J1782">
        <v>-1.8909429760000001</v>
      </c>
      <c r="K1782">
        <f t="shared" si="27"/>
        <v>646</v>
      </c>
    </row>
    <row r="1783" spans="1:11">
      <c r="A1783">
        <v>1784</v>
      </c>
      <c r="B1783">
        <v>310</v>
      </c>
      <c r="C1783">
        <v>310</v>
      </c>
      <c r="D1783">
        <v>0.98942346599999997</v>
      </c>
      <c r="E1783">
        <v>2</v>
      </c>
      <c r="F1783">
        <v>1263</v>
      </c>
      <c r="G1783">
        <v>365</v>
      </c>
      <c r="H1783">
        <v>1290</v>
      </c>
      <c r="I1783">
        <v>1291</v>
      </c>
      <c r="J1783">
        <v>8.9892366510000006</v>
      </c>
      <c r="K1783">
        <f t="shared" si="27"/>
        <v>1010.5</v>
      </c>
    </row>
    <row r="1784" spans="1:11">
      <c r="A1784">
        <v>1785</v>
      </c>
      <c r="B1784">
        <v>700</v>
      </c>
      <c r="C1784">
        <v>700</v>
      </c>
      <c r="D1784">
        <v>0.98242756799999997</v>
      </c>
      <c r="E1784">
        <v>2</v>
      </c>
      <c r="F1784">
        <v>1318</v>
      </c>
      <c r="G1784">
        <v>665</v>
      </c>
      <c r="H1784">
        <v>1300</v>
      </c>
      <c r="I1784">
        <v>1290</v>
      </c>
      <c r="J1784">
        <v>-2.2201624199999999</v>
      </c>
      <c r="K1784">
        <f t="shared" si="27"/>
        <v>20</v>
      </c>
    </row>
    <row r="1785" spans="1:11">
      <c r="A1785">
        <v>1786</v>
      </c>
      <c r="B1785">
        <v>1020</v>
      </c>
      <c r="C1785">
        <v>1020</v>
      </c>
      <c r="D1785">
        <v>0.98169161900000002</v>
      </c>
      <c r="E1785">
        <v>2</v>
      </c>
      <c r="F1785">
        <v>1283</v>
      </c>
      <c r="G1785">
        <v>1035</v>
      </c>
      <c r="H1785">
        <v>1291</v>
      </c>
      <c r="I1785">
        <v>1289</v>
      </c>
      <c r="J1785">
        <v>-7.7668048929999998</v>
      </c>
      <c r="K1785">
        <f t="shared" si="27"/>
        <v>390.5</v>
      </c>
    </row>
    <row r="1786" spans="1:11">
      <c r="A1786">
        <v>1787</v>
      </c>
      <c r="B1786">
        <v>80</v>
      </c>
      <c r="C1786">
        <v>80</v>
      </c>
      <c r="D1786">
        <v>0.99352415000000005</v>
      </c>
      <c r="E1786">
        <v>1</v>
      </c>
      <c r="F1786">
        <v>1306</v>
      </c>
      <c r="G1786">
        <v>51</v>
      </c>
      <c r="H1786">
        <v>1277</v>
      </c>
      <c r="I1786">
        <v>1289</v>
      </c>
      <c r="J1786">
        <v>2.4397890059999998</v>
      </c>
      <c r="K1786">
        <f t="shared" si="27"/>
        <v>695.5</v>
      </c>
    </row>
    <row r="1787" spans="1:11">
      <c r="A1787">
        <v>1788</v>
      </c>
      <c r="B1787">
        <v>360</v>
      </c>
      <c r="C1787">
        <v>360</v>
      </c>
      <c r="D1787">
        <v>0.98532568799999998</v>
      </c>
      <c r="E1787">
        <v>2</v>
      </c>
      <c r="F1787">
        <v>1263</v>
      </c>
      <c r="G1787">
        <v>440</v>
      </c>
      <c r="H1787">
        <v>1303</v>
      </c>
      <c r="I1787">
        <v>1290</v>
      </c>
      <c r="J1787">
        <v>8.3917724339999999</v>
      </c>
      <c r="K1787">
        <f t="shared" si="27"/>
        <v>-205</v>
      </c>
    </row>
    <row r="1788" spans="1:11">
      <c r="A1788">
        <v>1789</v>
      </c>
      <c r="B1788">
        <v>800</v>
      </c>
      <c r="C1788">
        <v>800</v>
      </c>
      <c r="D1788">
        <v>0.98324651200000002</v>
      </c>
      <c r="E1788">
        <v>2</v>
      </c>
      <c r="F1788">
        <v>1343</v>
      </c>
      <c r="G1788">
        <v>725</v>
      </c>
      <c r="H1788">
        <v>1305</v>
      </c>
      <c r="I1788">
        <v>1288</v>
      </c>
      <c r="J1788">
        <v>-5.10357912</v>
      </c>
      <c r="K1788">
        <f t="shared" si="27"/>
        <v>81</v>
      </c>
    </row>
    <row r="1789" spans="1:11">
      <c r="A1789">
        <v>1790</v>
      </c>
      <c r="B1789">
        <v>1090</v>
      </c>
      <c r="C1789">
        <v>1090</v>
      </c>
      <c r="D1789">
        <v>0.96801733099999998</v>
      </c>
      <c r="E1789">
        <v>2</v>
      </c>
      <c r="F1789">
        <v>1268</v>
      </c>
      <c r="G1789">
        <v>1128</v>
      </c>
      <c r="H1789">
        <v>1287</v>
      </c>
      <c r="I1789">
        <v>1287</v>
      </c>
      <c r="J1789">
        <v>-7.3228418030000002</v>
      </c>
      <c r="K1789">
        <f t="shared" si="27"/>
        <v>484.5</v>
      </c>
    </row>
    <row r="1790" spans="1:11">
      <c r="A1790">
        <v>1791</v>
      </c>
      <c r="B1790">
        <v>170</v>
      </c>
      <c r="C1790">
        <v>170</v>
      </c>
      <c r="D1790">
        <v>0.99585387400000003</v>
      </c>
      <c r="E1790">
        <v>1</v>
      </c>
      <c r="F1790">
        <v>1326</v>
      </c>
      <c r="G1790">
        <v>127</v>
      </c>
      <c r="H1790">
        <v>1284</v>
      </c>
      <c r="I1790">
        <v>1288</v>
      </c>
      <c r="J1790">
        <v>7.2614306549999998</v>
      </c>
      <c r="K1790">
        <f t="shared" si="27"/>
        <v>771</v>
      </c>
    </row>
    <row r="1791" spans="1:11">
      <c r="A1791">
        <v>1792</v>
      </c>
      <c r="B1791">
        <v>450</v>
      </c>
      <c r="C1791">
        <v>450</v>
      </c>
      <c r="D1791">
        <v>0.97268357299999997</v>
      </c>
      <c r="E1791">
        <v>2</v>
      </c>
      <c r="F1791">
        <v>1263</v>
      </c>
      <c r="G1791">
        <v>530</v>
      </c>
      <c r="H1791">
        <v>1303</v>
      </c>
      <c r="I1791">
        <v>1288</v>
      </c>
      <c r="J1791">
        <v>6.2784118680000001</v>
      </c>
      <c r="K1791">
        <f t="shared" si="27"/>
        <v>-114</v>
      </c>
    </row>
    <row r="1792" spans="1:11">
      <c r="A1792">
        <v>1793</v>
      </c>
      <c r="B1792">
        <v>890</v>
      </c>
      <c r="C1792">
        <v>890</v>
      </c>
      <c r="D1792">
        <v>0.98952404800000004</v>
      </c>
      <c r="E1792">
        <v>2</v>
      </c>
      <c r="F1792">
        <v>1343</v>
      </c>
      <c r="G1792">
        <v>830</v>
      </c>
      <c r="H1792">
        <v>1313</v>
      </c>
      <c r="I1792">
        <v>1287</v>
      </c>
      <c r="J1792">
        <v>-6.8948892270000002</v>
      </c>
      <c r="K1792">
        <f t="shared" si="27"/>
        <v>186.5</v>
      </c>
    </row>
    <row r="1793" spans="1:11">
      <c r="A1793">
        <v>1794</v>
      </c>
      <c r="B1793">
        <v>1210</v>
      </c>
      <c r="C1793">
        <v>1210</v>
      </c>
      <c r="D1793">
        <v>0.95786296400000004</v>
      </c>
      <c r="E1793">
        <v>2</v>
      </c>
      <c r="F1793">
        <v>1283</v>
      </c>
      <c r="G1793">
        <v>1198</v>
      </c>
      <c r="H1793">
        <v>1277</v>
      </c>
      <c r="I1793">
        <v>1285</v>
      </c>
      <c r="J1793">
        <v>-5.1136293180000001</v>
      </c>
      <c r="K1793">
        <f t="shared" si="27"/>
        <v>555.5</v>
      </c>
    </row>
    <row r="1794" spans="1:11">
      <c r="A1794">
        <v>1795</v>
      </c>
      <c r="B1794">
        <v>230</v>
      </c>
      <c r="C1794">
        <v>230</v>
      </c>
      <c r="D1794">
        <v>0.99421276300000005</v>
      </c>
      <c r="E1794">
        <v>1</v>
      </c>
      <c r="F1794">
        <v>1266</v>
      </c>
      <c r="G1794">
        <v>234</v>
      </c>
      <c r="H1794">
        <v>1271</v>
      </c>
      <c r="I1794">
        <v>1286</v>
      </c>
      <c r="J1794">
        <v>8.7248050700000004</v>
      </c>
      <c r="K1794">
        <f t="shared" ref="K1794:K1857" si="28">IF(G1794+I1794/2 &lt;1080,G1794+I1794/2,G1794-I1794/2)</f>
        <v>877</v>
      </c>
    </row>
    <row r="1795" spans="1:11">
      <c r="A1795">
        <v>1796</v>
      </c>
      <c r="B1795">
        <v>530</v>
      </c>
      <c r="C1795">
        <v>530</v>
      </c>
      <c r="D1795">
        <v>0.96220017400000002</v>
      </c>
      <c r="E1795">
        <v>2</v>
      </c>
      <c r="F1795">
        <v>1273</v>
      </c>
      <c r="G1795">
        <v>580</v>
      </c>
      <c r="H1795">
        <v>1298</v>
      </c>
      <c r="I1795">
        <v>1287</v>
      </c>
      <c r="J1795">
        <v>3.7035589670000002</v>
      </c>
      <c r="K1795">
        <f t="shared" si="28"/>
        <v>-63.5</v>
      </c>
    </row>
    <row r="1796" spans="1:11">
      <c r="A1796">
        <v>1797</v>
      </c>
      <c r="B1796">
        <v>930</v>
      </c>
      <c r="C1796">
        <v>930</v>
      </c>
      <c r="D1796">
        <v>0.988403119</v>
      </c>
      <c r="E1796">
        <v>2</v>
      </c>
      <c r="F1796">
        <v>1323</v>
      </c>
      <c r="G1796">
        <v>910</v>
      </c>
      <c r="H1796">
        <v>1313</v>
      </c>
      <c r="I1796">
        <v>1286</v>
      </c>
      <c r="J1796">
        <v>-7.391909139</v>
      </c>
      <c r="K1796">
        <f t="shared" si="28"/>
        <v>267</v>
      </c>
    </row>
    <row r="1797" spans="1:11">
      <c r="A1797">
        <v>1798</v>
      </c>
      <c r="B1797">
        <v>1290</v>
      </c>
      <c r="C1797">
        <v>1290</v>
      </c>
      <c r="D1797">
        <v>0.97398909099999997</v>
      </c>
      <c r="E1797">
        <v>2</v>
      </c>
      <c r="F1797">
        <v>1303</v>
      </c>
      <c r="G1797">
        <v>1232</v>
      </c>
      <c r="H1797">
        <v>1274</v>
      </c>
      <c r="I1797">
        <v>1284</v>
      </c>
      <c r="J1797">
        <v>-2.7472797500000001</v>
      </c>
      <c r="K1797">
        <f t="shared" si="28"/>
        <v>590</v>
      </c>
    </row>
    <row r="1798" spans="1:11">
      <c r="A1798">
        <v>1799</v>
      </c>
      <c r="B1798">
        <v>260</v>
      </c>
      <c r="C1798">
        <v>260</v>
      </c>
      <c r="D1798">
        <v>0.98773894900000003</v>
      </c>
      <c r="E1798">
        <v>1</v>
      </c>
      <c r="F1798">
        <v>1216</v>
      </c>
      <c r="G1798">
        <v>304</v>
      </c>
      <c r="H1798">
        <v>1261</v>
      </c>
      <c r="I1798">
        <v>1286</v>
      </c>
      <c r="J1798">
        <v>9.0254626009999992</v>
      </c>
      <c r="K1798">
        <f t="shared" si="28"/>
        <v>947</v>
      </c>
    </row>
    <row r="1799" spans="1:11">
      <c r="A1799">
        <v>1800</v>
      </c>
      <c r="B1799">
        <v>580</v>
      </c>
      <c r="C1799">
        <v>580</v>
      </c>
      <c r="D1799">
        <v>0.96634056400000001</v>
      </c>
      <c r="E1799">
        <v>2</v>
      </c>
      <c r="F1799">
        <v>1283</v>
      </c>
      <c r="G1799">
        <v>610</v>
      </c>
      <c r="H1799">
        <v>1298</v>
      </c>
      <c r="I1799">
        <v>1287</v>
      </c>
      <c r="J1799">
        <v>1.9419339250000001</v>
      </c>
      <c r="K1799">
        <f t="shared" si="28"/>
        <v>-33.5</v>
      </c>
    </row>
    <row r="1800" spans="1:11">
      <c r="A1800">
        <v>1801</v>
      </c>
      <c r="B1800">
        <v>960</v>
      </c>
      <c r="C1800">
        <v>960</v>
      </c>
      <c r="D1800">
        <v>0.98458210599999996</v>
      </c>
      <c r="E1800">
        <v>2</v>
      </c>
      <c r="F1800">
        <v>1313</v>
      </c>
      <c r="G1800">
        <v>942</v>
      </c>
      <c r="H1800">
        <v>1304</v>
      </c>
      <c r="I1800">
        <v>1286</v>
      </c>
      <c r="J1800">
        <v>-7.6335302540000001</v>
      </c>
      <c r="K1800">
        <f t="shared" si="28"/>
        <v>299</v>
      </c>
    </row>
    <row r="1801" spans="1:11">
      <c r="A1801">
        <v>1802</v>
      </c>
      <c r="B1801">
        <v>0</v>
      </c>
      <c r="C1801">
        <v>0</v>
      </c>
      <c r="D1801">
        <v>0.98195822600000005</v>
      </c>
      <c r="E1801">
        <v>1</v>
      </c>
      <c r="F1801">
        <v>1286</v>
      </c>
      <c r="G1801">
        <v>1262</v>
      </c>
      <c r="H1801">
        <v>1274</v>
      </c>
      <c r="I1801">
        <v>1285</v>
      </c>
      <c r="J1801">
        <v>-5.1457363999999997</v>
      </c>
      <c r="K1801">
        <f t="shared" si="28"/>
        <v>619.5</v>
      </c>
    </row>
    <row r="1802" spans="1:11">
      <c r="A1802">
        <v>1803</v>
      </c>
      <c r="B1802">
        <v>290</v>
      </c>
      <c r="C1802">
        <v>290</v>
      </c>
      <c r="D1802">
        <v>0.98526342899999997</v>
      </c>
      <c r="E1802">
        <v>2</v>
      </c>
      <c r="F1802">
        <v>1268</v>
      </c>
      <c r="G1802">
        <v>315</v>
      </c>
      <c r="H1802">
        <v>1280</v>
      </c>
      <c r="I1802">
        <v>1286</v>
      </c>
      <c r="J1802">
        <v>9.0780652459999995</v>
      </c>
      <c r="K1802">
        <f t="shared" si="28"/>
        <v>958</v>
      </c>
    </row>
    <row r="1803" spans="1:11">
      <c r="A1803">
        <v>1804</v>
      </c>
      <c r="B1803">
        <v>630</v>
      </c>
      <c r="C1803">
        <v>630</v>
      </c>
      <c r="D1803">
        <v>0.96427386800000003</v>
      </c>
      <c r="E1803">
        <v>2</v>
      </c>
      <c r="F1803">
        <v>1293</v>
      </c>
      <c r="G1803">
        <v>635</v>
      </c>
      <c r="H1803">
        <v>1295</v>
      </c>
      <c r="I1803">
        <v>1287</v>
      </c>
      <c r="J1803">
        <v>0.16272975100000001</v>
      </c>
      <c r="K1803">
        <f t="shared" si="28"/>
        <v>-8.5</v>
      </c>
    </row>
    <row r="1804" spans="1:11">
      <c r="A1804">
        <v>1805</v>
      </c>
      <c r="B1804">
        <v>980</v>
      </c>
      <c r="C1804">
        <v>980</v>
      </c>
      <c r="D1804">
        <v>0.98665195900000002</v>
      </c>
      <c r="E1804">
        <v>2</v>
      </c>
      <c r="F1804">
        <v>1298</v>
      </c>
      <c r="G1804">
        <v>965</v>
      </c>
      <c r="H1804">
        <v>1291</v>
      </c>
      <c r="I1804">
        <v>1285</v>
      </c>
      <c r="J1804">
        <v>-7.7303212569999999</v>
      </c>
      <c r="K1804">
        <f t="shared" si="28"/>
        <v>322.5</v>
      </c>
    </row>
    <row r="1805" spans="1:11">
      <c r="A1805">
        <v>1806</v>
      </c>
      <c r="B1805">
        <v>10</v>
      </c>
      <c r="C1805">
        <v>10</v>
      </c>
      <c r="D1805">
        <v>0.98563132600000003</v>
      </c>
      <c r="E1805">
        <v>1</v>
      </c>
      <c r="F1805">
        <v>1276</v>
      </c>
      <c r="G1805">
        <v>4</v>
      </c>
      <c r="H1805">
        <v>1271</v>
      </c>
      <c r="I1805">
        <v>1285</v>
      </c>
      <c r="J1805">
        <v>-4.0028941729999996</v>
      </c>
      <c r="K1805">
        <f t="shared" si="28"/>
        <v>646.5</v>
      </c>
    </row>
    <row r="1806" spans="1:11">
      <c r="A1806">
        <v>1807</v>
      </c>
      <c r="B1806">
        <v>300</v>
      </c>
      <c r="C1806">
        <v>300</v>
      </c>
      <c r="D1806">
        <v>0.98648456399999995</v>
      </c>
      <c r="E1806">
        <v>2</v>
      </c>
      <c r="F1806">
        <v>1268</v>
      </c>
      <c r="G1806">
        <v>335</v>
      </c>
      <c r="H1806">
        <v>1285</v>
      </c>
      <c r="I1806">
        <v>1287</v>
      </c>
      <c r="J1806">
        <v>9.0453611800000004</v>
      </c>
      <c r="K1806">
        <f t="shared" si="28"/>
        <v>978.5</v>
      </c>
    </row>
    <row r="1807" spans="1:11">
      <c r="A1807">
        <v>1808</v>
      </c>
      <c r="B1807">
        <v>660</v>
      </c>
      <c r="C1807">
        <v>660</v>
      </c>
      <c r="D1807">
        <v>0.97549346000000003</v>
      </c>
      <c r="E1807">
        <v>2</v>
      </c>
      <c r="F1807">
        <v>1303</v>
      </c>
      <c r="G1807">
        <v>650</v>
      </c>
      <c r="H1807">
        <v>1298</v>
      </c>
      <c r="I1807">
        <v>1287</v>
      </c>
      <c r="J1807">
        <v>-0.882465689</v>
      </c>
      <c r="K1807">
        <f t="shared" si="28"/>
        <v>6.5</v>
      </c>
    </row>
    <row r="1808" spans="1:11">
      <c r="A1808">
        <v>1809</v>
      </c>
      <c r="B1808">
        <v>1000</v>
      </c>
      <c r="C1808">
        <v>1000</v>
      </c>
      <c r="D1808">
        <v>0.98074279900000005</v>
      </c>
      <c r="E1808">
        <v>2</v>
      </c>
      <c r="F1808">
        <v>1293</v>
      </c>
      <c r="G1808">
        <v>1002</v>
      </c>
      <c r="H1808">
        <v>1294</v>
      </c>
      <c r="I1808">
        <v>1285</v>
      </c>
      <c r="J1808">
        <v>-7.7748894000000002</v>
      </c>
      <c r="K1808">
        <f t="shared" si="28"/>
        <v>359.5</v>
      </c>
    </row>
    <row r="1809" spans="1:11">
      <c r="A1809">
        <v>1810</v>
      </c>
      <c r="B1809">
        <v>50</v>
      </c>
      <c r="C1809">
        <v>50</v>
      </c>
      <c r="D1809">
        <v>0.98871209100000002</v>
      </c>
      <c r="E1809">
        <v>1</v>
      </c>
      <c r="F1809">
        <v>1296</v>
      </c>
      <c r="G1809">
        <v>24</v>
      </c>
      <c r="H1809">
        <v>1271</v>
      </c>
      <c r="I1809">
        <v>1285</v>
      </c>
      <c r="J1809">
        <v>-1.381733E-3</v>
      </c>
      <c r="K1809">
        <f t="shared" si="28"/>
        <v>666.5</v>
      </c>
    </row>
    <row r="1810" spans="1:11">
      <c r="A1810">
        <v>1811</v>
      </c>
      <c r="B1810">
        <v>320</v>
      </c>
      <c r="C1810">
        <v>320</v>
      </c>
      <c r="D1810">
        <v>0.98314995999999999</v>
      </c>
      <c r="E1810">
        <v>2</v>
      </c>
      <c r="F1810">
        <v>1258</v>
      </c>
      <c r="G1810">
        <v>370</v>
      </c>
      <c r="H1810">
        <v>1283</v>
      </c>
      <c r="I1810">
        <v>1286</v>
      </c>
      <c r="J1810">
        <v>8.9106901769999993</v>
      </c>
      <c r="K1810">
        <f t="shared" si="28"/>
        <v>1013</v>
      </c>
    </row>
    <row r="1811" spans="1:11">
      <c r="A1811">
        <v>1812</v>
      </c>
      <c r="B1811">
        <v>690</v>
      </c>
      <c r="C1811">
        <v>690</v>
      </c>
      <c r="D1811">
        <v>0.97785951500000001</v>
      </c>
      <c r="E1811">
        <v>2</v>
      </c>
      <c r="F1811">
        <v>1308</v>
      </c>
      <c r="G1811">
        <v>670</v>
      </c>
      <c r="H1811">
        <v>1298</v>
      </c>
      <c r="I1811">
        <v>1287</v>
      </c>
      <c r="J1811">
        <v>-1.893212484</v>
      </c>
      <c r="K1811">
        <f t="shared" si="28"/>
        <v>26.5</v>
      </c>
    </row>
    <row r="1812" spans="1:11">
      <c r="A1812">
        <v>1813</v>
      </c>
      <c r="B1812">
        <v>1020</v>
      </c>
      <c r="C1812">
        <v>1020</v>
      </c>
      <c r="D1812">
        <v>0.97032562</v>
      </c>
      <c r="E1812">
        <v>2</v>
      </c>
      <c r="F1812">
        <v>1288</v>
      </c>
      <c r="G1812">
        <v>1032</v>
      </c>
      <c r="H1812">
        <v>1294</v>
      </c>
      <c r="I1812">
        <v>1285</v>
      </c>
      <c r="J1812">
        <v>-7.7668048929999998</v>
      </c>
      <c r="K1812">
        <f t="shared" si="28"/>
        <v>389.5</v>
      </c>
    </row>
    <row r="1813" spans="1:11">
      <c r="A1813">
        <v>1814</v>
      </c>
      <c r="B1813">
        <v>80</v>
      </c>
      <c r="C1813">
        <v>80</v>
      </c>
      <c r="D1813">
        <v>0.98908548399999996</v>
      </c>
      <c r="E1813">
        <v>1</v>
      </c>
      <c r="F1813">
        <v>1306</v>
      </c>
      <c r="G1813">
        <v>44</v>
      </c>
      <c r="H1813">
        <v>1271</v>
      </c>
      <c r="I1813">
        <v>1285</v>
      </c>
      <c r="J1813">
        <v>2.4397890059999998</v>
      </c>
      <c r="K1813">
        <f t="shared" si="28"/>
        <v>686.5</v>
      </c>
    </row>
    <row r="1814" spans="1:11">
      <c r="A1814">
        <v>1815</v>
      </c>
      <c r="B1814">
        <v>340</v>
      </c>
      <c r="C1814">
        <v>340</v>
      </c>
      <c r="D1814">
        <v>0.980180791</v>
      </c>
      <c r="E1814">
        <v>2</v>
      </c>
      <c r="F1814">
        <v>1253</v>
      </c>
      <c r="G1814">
        <v>405</v>
      </c>
      <c r="H1814">
        <v>1285</v>
      </c>
      <c r="I1814">
        <v>1287</v>
      </c>
      <c r="J1814">
        <v>8.6902564990000002</v>
      </c>
      <c r="K1814">
        <f t="shared" si="28"/>
        <v>1048.5</v>
      </c>
    </row>
    <row r="1815" spans="1:11">
      <c r="A1815">
        <v>1816</v>
      </c>
      <c r="B1815">
        <v>730</v>
      </c>
      <c r="C1815">
        <v>730</v>
      </c>
      <c r="D1815">
        <v>0.98395562599999997</v>
      </c>
      <c r="E1815">
        <v>2</v>
      </c>
      <c r="F1815">
        <v>1318</v>
      </c>
      <c r="G1815">
        <v>695</v>
      </c>
      <c r="H1815">
        <v>1300</v>
      </c>
      <c r="I1815">
        <v>1286</v>
      </c>
      <c r="J1815">
        <v>-3.164666763</v>
      </c>
      <c r="K1815">
        <f t="shared" si="28"/>
        <v>52</v>
      </c>
    </row>
    <row r="1816" spans="1:11">
      <c r="A1816">
        <v>1817</v>
      </c>
      <c r="B1816">
        <v>1050</v>
      </c>
      <c r="C1816">
        <v>1050</v>
      </c>
      <c r="D1816">
        <v>0.95430707100000001</v>
      </c>
      <c r="E1816">
        <v>2</v>
      </c>
      <c r="F1816">
        <v>1283</v>
      </c>
      <c r="G1816">
        <v>1052</v>
      </c>
      <c r="H1816">
        <v>1284</v>
      </c>
      <c r="I1816">
        <v>1285</v>
      </c>
      <c r="J1816">
        <v>-7.655557333</v>
      </c>
      <c r="K1816">
        <f t="shared" si="28"/>
        <v>409.5</v>
      </c>
    </row>
    <row r="1817" spans="1:11">
      <c r="A1817">
        <v>1818</v>
      </c>
      <c r="B1817">
        <v>90</v>
      </c>
      <c r="C1817">
        <v>90</v>
      </c>
      <c r="D1817">
        <v>0.95248437799999996</v>
      </c>
      <c r="E1817">
        <v>1</v>
      </c>
      <c r="F1817">
        <v>1286</v>
      </c>
      <c r="G1817">
        <v>74</v>
      </c>
      <c r="H1817">
        <v>1271</v>
      </c>
      <c r="I1817">
        <v>1285</v>
      </c>
      <c r="J1817">
        <v>3.1539989039999998</v>
      </c>
      <c r="K1817">
        <f t="shared" si="28"/>
        <v>716.5</v>
      </c>
    </row>
    <row r="1818" spans="1:11">
      <c r="A1818">
        <v>1819</v>
      </c>
      <c r="B1818">
        <v>370</v>
      </c>
      <c r="C1818">
        <v>370</v>
      </c>
      <c r="D1818">
        <v>0.9663754</v>
      </c>
      <c r="E1818">
        <v>2</v>
      </c>
      <c r="F1818">
        <v>1263</v>
      </c>
      <c r="G1818">
        <v>420</v>
      </c>
      <c r="H1818">
        <v>1288</v>
      </c>
      <c r="I1818">
        <v>1287</v>
      </c>
      <c r="J1818">
        <v>8.2156112530000005</v>
      </c>
      <c r="K1818">
        <f t="shared" si="28"/>
        <v>1063.5</v>
      </c>
    </row>
    <row r="1819" spans="1:11">
      <c r="A1819">
        <v>1820</v>
      </c>
      <c r="B1819">
        <v>750</v>
      </c>
      <c r="C1819">
        <v>750</v>
      </c>
      <c r="D1819">
        <v>0.97656998500000003</v>
      </c>
      <c r="E1819">
        <v>2</v>
      </c>
      <c r="F1819">
        <v>1313</v>
      </c>
      <c r="G1819">
        <v>730</v>
      </c>
      <c r="H1819">
        <v>1303</v>
      </c>
      <c r="I1819">
        <v>1286</v>
      </c>
      <c r="J1819">
        <v>-3.7597527130000001</v>
      </c>
      <c r="K1819">
        <f t="shared" si="28"/>
        <v>87</v>
      </c>
    </row>
    <row r="1820" spans="1:11">
      <c r="A1820">
        <v>1821</v>
      </c>
      <c r="B1820">
        <v>1090</v>
      </c>
      <c r="C1820">
        <v>1090</v>
      </c>
      <c r="D1820">
        <v>0.95432963699999995</v>
      </c>
      <c r="E1820">
        <v>2</v>
      </c>
      <c r="F1820">
        <v>1293</v>
      </c>
      <c r="G1820">
        <v>1078</v>
      </c>
      <c r="H1820">
        <v>1287</v>
      </c>
      <c r="I1820">
        <v>1285</v>
      </c>
      <c r="J1820">
        <v>-7.3228418030000002</v>
      </c>
      <c r="K1820">
        <f t="shared" si="28"/>
        <v>435.5</v>
      </c>
    </row>
    <row r="1821" spans="1:11">
      <c r="A1821">
        <v>1822</v>
      </c>
      <c r="B1821">
        <v>120</v>
      </c>
      <c r="C1821">
        <v>120</v>
      </c>
      <c r="D1821">
        <v>0.97789356299999997</v>
      </c>
      <c r="E1821">
        <v>1</v>
      </c>
      <c r="F1821">
        <v>1276</v>
      </c>
      <c r="G1821">
        <v>111</v>
      </c>
      <c r="H1821">
        <v>1267</v>
      </c>
      <c r="I1821">
        <v>1285</v>
      </c>
      <c r="J1821">
        <v>5.0163149230000004</v>
      </c>
      <c r="K1821">
        <f t="shared" si="28"/>
        <v>753.5</v>
      </c>
    </row>
    <row r="1822" spans="1:11">
      <c r="A1822">
        <v>1823</v>
      </c>
      <c r="B1822">
        <v>400</v>
      </c>
      <c r="C1822">
        <v>400</v>
      </c>
      <c r="D1822">
        <v>0.95934950200000002</v>
      </c>
      <c r="E1822">
        <v>2</v>
      </c>
      <c r="F1822">
        <v>1263</v>
      </c>
      <c r="G1822">
        <v>455</v>
      </c>
      <c r="H1822">
        <v>1290</v>
      </c>
      <c r="I1822">
        <v>1287</v>
      </c>
      <c r="J1822">
        <v>7.5903988800000004</v>
      </c>
      <c r="K1822">
        <f t="shared" si="28"/>
        <v>-188.5</v>
      </c>
    </row>
    <row r="1823" spans="1:11">
      <c r="A1823">
        <v>1824</v>
      </c>
      <c r="B1823">
        <v>790</v>
      </c>
      <c r="C1823">
        <v>790</v>
      </c>
      <c r="D1823">
        <v>0.97439951999999996</v>
      </c>
      <c r="E1823">
        <v>2</v>
      </c>
      <c r="F1823">
        <v>1318</v>
      </c>
      <c r="G1823">
        <v>750</v>
      </c>
      <c r="H1823">
        <v>1298</v>
      </c>
      <c r="I1823">
        <v>1287</v>
      </c>
      <c r="J1823">
        <v>-4.8527006720000001</v>
      </c>
      <c r="K1823">
        <f t="shared" si="28"/>
        <v>106.5</v>
      </c>
    </row>
    <row r="1824" spans="1:11">
      <c r="A1824">
        <v>1825</v>
      </c>
      <c r="B1824">
        <v>1100</v>
      </c>
      <c r="C1824">
        <v>1100</v>
      </c>
      <c r="D1824">
        <v>0.95529761199999996</v>
      </c>
      <c r="E1824">
        <v>2</v>
      </c>
      <c r="F1824">
        <v>1278</v>
      </c>
      <c r="G1824">
        <v>1118</v>
      </c>
      <c r="H1824">
        <v>1287</v>
      </c>
      <c r="I1824">
        <v>1285</v>
      </c>
      <c r="J1824">
        <v>-7.2070684199999997</v>
      </c>
      <c r="K1824">
        <f t="shared" si="28"/>
        <v>475.5</v>
      </c>
    </row>
    <row r="1825" spans="1:11">
      <c r="A1825">
        <v>1826</v>
      </c>
      <c r="B1825">
        <v>160</v>
      </c>
      <c r="C1825">
        <v>160</v>
      </c>
      <c r="D1825">
        <v>0.991811322</v>
      </c>
      <c r="E1825">
        <v>1</v>
      </c>
      <c r="F1825">
        <v>1306</v>
      </c>
      <c r="G1825">
        <v>127</v>
      </c>
      <c r="H1825">
        <v>1274</v>
      </c>
      <c r="I1825">
        <v>1286</v>
      </c>
      <c r="J1825">
        <v>6.8925279770000003</v>
      </c>
      <c r="K1825">
        <f t="shared" si="28"/>
        <v>770</v>
      </c>
    </row>
    <row r="1826" spans="1:11">
      <c r="A1826">
        <v>1827</v>
      </c>
      <c r="B1826">
        <v>430</v>
      </c>
      <c r="C1826">
        <v>430</v>
      </c>
      <c r="D1826">
        <v>0.94335754999999999</v>
      </c>
      <c r="E1826">
        <v>2</v>
      </c>
      <c r="F1826">
        <v>1258</v>
      </c>
      <c r="G1826">
        <v>485</v>
      </c>
      <c r="H1826">
        <v>1285</v>
      </c>
      <c r="I1826">
        <v>1287</v>
      </c>
      <c r="J1826">
        <v>6.8386001500000004</v>
      </c>
      <c r="K1826">
        <f t="shared" si="28"/>
        <v>-158.5</v>
      </c>
    </row>
    <row r="1827" spans="1:11">
      <c r="A1827">
        <v>1828</v>
      </c>
      <c r="B1827">
        <v>810</v>
      </c>
      <c r="C1827">
        <v>810</v>
      </c>
      <c r="D1827">
        <v>0.97113322800000002</v>
      </c>
      <c r="E1827">
        <v>2</v>
      </c>
      <c r="F1827">
        <v>1313</v>
      </c>
      <c r="G1827">
        <v>775</v>
      </c>
      <c r="H1827">
        <v>1295</v>
      </c>
      <c r="I1827">
        <v>1286</v>
      </c>
      <c r="J1827">
        <v>-5.3448481030000003</v>
      </c>
      <c r="K1827">
        <f t="shared" si="28"/>
        <v>132</v>
      </c>
    </row>
    <row r="1828" spans="1:11">
      <c r="A1828">
        <v>1829</v>
      </c>
      <c r="B1828">
        <v>1120</v>
      </c>
      <c r="C1828">
        <v>1120</v>
      </c>
      <c r="D1828">
        <v>0.96268599499999996</v>
      </c>
      <c r="E1828">
        <v>2</v>
      </c>
      <c r="F1828">
        <v>1278</v>
      </c>
      <c r="G1828">
        <v>1152</v>
      </c>
      <c r="H1828">
        <v>1294</v>
      </c>
      <c r="I1828">
        <v>1285</v>
      </c>
      <c r="J1828">
        <v>-6.9369976680000001</v>
      </c>
      <c r="K1828">
        <f t="shared" si="28"/>
        <v>509.5</v>
      </c>
    </row>
    <row r="1829" spans="1:11">
      <c r="A1829">
        <v>1830</v>
      </c>
      <c r="B1829">
        <v>200</v>
      </c>
      <c r="C1829">
        <v>200</v>
      </c>
      <c r="D1829">
        <v>0.97614610700000004</v>
      </c>
      <c r="E1829">
        <v>1</v>
      </c>
      <c r="F1829">
        <v>1326</v>
      </c>
      <c r="G1829">
        <v>147</v>
      </c>
      <c r="H1829">
        <v>1274</v>
      </c>
      <c r="I1829">
        <v>1286</v>
      </c>
      <c r="J1829">
        <v>8.1468982800000003</v>
      </c>
      <c r="K1829">
        <f t="shared" si="28"/>
        <v>790</v>
      </c>
    </row>
    <row r="1830" spans="1:11">
      <c r="A1830">
        <v>1831</v>
      </c>
      <c r="B1830">
        <v>450</v>
      </c>
      <c r="C1830">
        <v>450</v>
      </c>
      <c r="D1830">
        <v>0.97006090700000003</v>
      </c>
      <c r="E1830">
        <v>2</v>
      </c>
      <c r="F1830">
        <v>1248</v>
      </c>
      <c r="G1830">
        <v>525</v>
      </c>
      <c r="H1830">
        <v>1285</v>
      </c>
      <c r="I1830">
        <v>1287</v>
      </c>
      <c r="J1830">
        <v>6.2784118680000001</v>
      </c>
      <c r="K1830">
        <f t="shared" si="28"/>
        <v>-118.5</v>
      </c>
    </row>
    <row r="1831" spans="1:11">
      <c r="A1831">
        <v>1832</v>
      </c>
      <c r="B1831">
        <v>850</v>
      </c>
      <c r="C1831">
        <v>850</v>
      </c>
      <c r="D1831">
        <v>0.98492723599999998</v>
      </c>
      <c r="E1831">
        <v>2</v>
      </c>
      <c r="F1831">
        <v>1323</v>
      </c>
      <c r="G1831">
        <v>805</v>
      </c>
      <c r="H1831">
        <v>1300</v>
      </c>
      <c r="I1831">
        <v>1286</v>
      </c>
      <c r="J1831">
        <v>-6.2078585329999996</v>
      </c>
      <c r="K1831">
        <f t="shared" si="28"/>
        <v>162</v>
      </c>
    </row>
    <row r="1832" spans="1:11">
      <c r="A1832">
        <v>1833</v>
      </c>
      <c r="B1832">
        <v>1160</v>
      </c>
      <c r="C1832">
        <v>1160</v>
      </c>
      <c r="D1832">
        <v>0.96573651100000002</v>
      </c>
      <c r="E1832">
        <v>2</v>
      </c>
      <c r="F1832">
        <v>1278</v>
      </c>
      <c r="G1832">
        <v>1165</v>
      </c>
      <c r="H1832">
        <v>1281</v>
      </c>
      <c r="I1832">
        <v>1285</v>
      </c>
      <c r="J1832">
        <v>-6.246179916</v>
      </c>
      <c r="K1832">
        <f t="shared" si="28"/>
        <v>522.5</v>
      </c>
    </row>
    <row r="1833" spans="1:11">
      <c r="A1833">
        <v>1834</v>
      </c>
      <c r="B1833">
        <v>200</v>
      </c>
      <c r="C1833">
        <v>200</v>
      </c>
      <c r="D1833">
        <v>0.99420397400000005</v>
      </c>
      <c r="E1833">
        <v>1</v>
      </c>
      <c r="F1833">
        <v>1286</v>
      </c>
      <c r="G1833">
        <v>184</v>
      </c>
      <c r="H1833">
        <v>1271</v>
      </c>
      <c r="I1833">
        <v>1286</v>
      </c>
      <c r="J1833">
        <v>8.1468982800000003</v>
      </c>
      <c r="K1833">
        <f t="shared" si="28"/>
        <v>827</v>
      </c>
    </row>
    <row r="1834" spans="1:11">
      <c r="A1834">
        <v>1835</v>
      </c>
      <c r="B1834">
        <v>480</v>
      </c>
      <c r="C1834">
        <v>480</v>
      </c>
      <c r="D1834">
        <v>0.95512433299999999</v>
      </c>
      <c r="E1834">
        <v>2</v>
      </c>
      <c r="F1834">
        <v>1263</v>
      </c>
      <c r="G1834">
        <v>545</v>
      </c>
      <c r="H1834">
        <v>1295</v>
      </c>
      <c r="I1834">
        <v>1288</v>
      </c>
      <c r="J1834">
        <v>5.3658920959999996</v>
      </c>
      <c r="K1834">
        <f t="shared" si="28"/>
        <v>-99</v>
      </c>
    </row>
    <row r="1835" spans="1:11">
      <c r="A1835">
        <v>1836</v>
      </c>
      <c r="B1835">
        <v>890</v>
      </c>
      <c r="C1835">
        <v>890</v>
      </c>
      <c r="D1835">
        <v>0.99516299699999999</v>
      </c>
      <c r="E1835">
        <v>2</v>
      </c>
      <c r="F1835">
        <v>1328</v>
      </c>
      <c r="G1835">
        <v>840</v>
      </c>
      <c r="H1835">
        <v>1303</v>
      </c>
      <c r="I1835">
        <v>1287</v>
      </c>
      <c r="J1835">
        <v>-6.8948892270000002</v>
      </c>
      <c r="K1835">
        <f t="shared" si="28"/>
        <v>196.5</v>
      </c>
    </row>
    <row r="1836" spans="1:11">
      <c r="A1836">
        <v>1837</v>
      </c>
      <c r="B1836">
        <v>1200</v>
      </c>
      <c r="C1836">
        <v>1200</v>
      </c>
      <c r="D1836">
        <v>0.96830805200000003</v>
      </c>
      <c r="E1836">
        <v>2</v>
      </c>
      <c r="F1836">
        <v>1278</v>
      </c>
      <c r="G1836">
        <v>1185</v>
      </c>
      <c r="H1836">
        <v>1271</v>
      </c>
      <c r="I1836">
        <v>1286</v>
      </c>
      <c r="J1836">
        <v>-5.3629971200000002</v>
      </c>
      <c r="K1836">
        <f t="shared" si="28"/>
        <v>542</v>
      </c>
    </row>
    <row r="1837" spans="1:11">
      <c r="A1837">
        <v>1838</v>
      </c>
      <c r="B1837">
        <v>210</v>
      </c>
      <c r="C1837">
        <v>210</v>
      </c>
      <c r="D1837">
        <v>0.996139039</v>
      </c>
      <c r="E1837">
        <v>1</v>
      </c>
      <c r="F1837">
        <v>1256</v>
      </c>
      <c r="G1837">
        <v>227</v>
      </c>
      <c r="H1837">
        <v>1274</v>
      </c>
      <c r="I1837">
        <v>1288</v>
      </c>
      <c r="J1837">
        <v>8.3721874469999999</v>
      </c>
      <c r="K1837">
        <f t="shared" si="28"/>
        <v>871</v>
      </c>
    </row>
    <row r="1838" spans="1:11">
      <c r="A1838">
        <v>1839</v>
      </c>
      <c r="B1838">
        <v>530</v>
      </c>
      <c r="C1838">
        <v>530</v>
      </c>
      <c r="D1838">
        <v>0.96616137099999999</v>
      </c>
      <c r="E1838">
        <v>2</v>
      </c>
      <c r="F1838">
        <v>1283</v>
      </c>
      <c r="G1838">
        <v>560</v>
      </c>
      <c r="H1838">
        <v>1298</v>
      </c>
      <c r="I1838">
        <v>1289</v>
      </c>
      <c r="J1838">
        <v>3.7035589670000002</v>
      </c>
      <c r="K1838">
        <f t="shared" si="28"/>
        <v>-84.5</v>
      </c>
    </row>
    <row r="1839" spans="1:11">
      <c r="A1839">
        <v>1840</v>
      </c>
      <c r="B1839">
        <v>910</v>
      </c>
      <c r="C1839">
        <v>910</v>
      </c>
      <c r="D1839">
        <v>0.99341727499999999</v>
      </c>
      <c r="E1839">
        <v>2</v>
      </c>
      <c r="F1839">
        <v>1313</v>
      </c>
      <c r="G1839">
        <v>895</v>
      </c>
      <c r="H1839">
        <v>1305</v>
      </c>
      <c r="I1839">
        <v>1287</v>
      </c>
      <c r="J1839">
        <v>-7.1678895450000004</v>
      </c>
      <c r="K1839">
        <f t="shared" si="28"/>
        <v>251.5</v>
      </c>
    </row>
    <row r="1840" spans="1:11">
      <c r="A1840">
        <v>1841</v>
      </c>
      <c r="B1840">
        <v>1260</v>
      </c>
      <c r="C1840">
        <v>1260</v>
      </c>
      <c r="D1840">
        <v>0.96714187799999995</v>
      </c>
      <c r="E1840">
        <v>2</v>
      </c>
      <c r="F1840">
        <v>1298</v>
      </c>
      <c r="G1840">
        <v>1218</v>
      </c>
      <c r="H1840">
        <v>1277</v>
      </c>
      <c r="I1840">
        <v>1286</v>
      </c>
      <c r="J1840">
        <v>-3.7076709559999999</v>
      </c>
      <c r="K1840">
        <f t="shared" si="28"/>
        <v>575</v>
      </c>
    </row>
    <row r="1841" spans="1:11">
      <c r="A1841">
        <v>1842</v>
      </c>
      <c r="B1841">
        <v>250</v>
      </c>
      <c r="C1841">
        <v>250</v>
      </c>
      <c r="D1841">
        <v>0.99266646300000005</v>
      </c>
      <c r="E1841">
        <v>1</v>
      </c>
      <c r="F1841">
        <v>1236</v>
      </c>
      <c r="G1841">
        <v>281</v>
      </c>
      <c r="H1841">
        <v>1267</v>
      </c>
      <c r="I1841">
        <v>1288</v>
      </c>
      <c r="J1841">
        <v>8.9542237880000002</v>
      </c>
      <c r="K1841">
        <f t="shared" si="28"/>
        <v>925</v>
      </c>
    </row>
    <row r="1842" spans="1:11">
      <c r="A1842">
        <v>1843</v>
      </c>
      <c r="B1842">
        <v>570</v>
      </c>
      <c r="C1842">
        <v>570</v>
      </c>
      <c r="D1842">
        <v>0.96883168600000003</v>
      </c>
      <c r="E1842">
        <v>2</v>
      </c>
      <c r="F1842">
        <v>1283</v>
      </c>
      <c r="G1842">
        <v>605</v>
      </c>
      <c r="H1842">
        <v>1300</v>
      </c>
      <c r="I1842">
        <v>1289</v>
      </c>
      <c r="J1842">
        <v>2.2981559389999999</v>
      </c>
      <c r="K1842">
        <f t="shared" si="28"/>
        <v>-39.5</v>
      </c>
    </row>
    <row r="1843" spans="1:11">
      <c r="A1843">
        <v>1844</v>
      </c>
      <c r="B1843">
        <v>960</v>
      </c>
      <c r="C1843">
        <v>960</v>
      </c>
      <c r="D1843">
        <v>0.96764307500000002</v>
      </c>
      <c r="E1843">
        <v>2</v>
      </c>
      <c r="F1843">
        <v>1318</v>
      </c>
      <c r="G1843">
        <v>930</v>
      </c>
      <c r="H1843">
        <v>1303</v>
      </c>
      <c r="I1843">
        <v>1288</v>
      </c>
      <c r="J1843">
        <v>-7.6335302540000001</v>
      </c>
      <c r="K1843">
        <f t="shared" si="28"/>
        <v>286</v>
      </c>
    </row>
    <row r="1844" spans="1:11">
      <c r="A1844">
        <v>1845</v>
      </c>
      <c r="B1844">
        <v>1290</v>
      </c>
      <c r="C1844">
        <v>1290</v>
      </c>
      <c r="D1844">
        <v>0.97697292599999996</v>
      </c>
      <c r="E1844">
        <v>2</v>
      </c>
      <c r="F1844">
        <v>1288</v>
      </c>
      <c r="G1844">
        <v>1255</v>
      </c>
      <c r="H1844">
        <v>1271</v>
      </c>
      <c r="I1844">
        <v>1288</v>
      </c>
      <c r="J1844">
        <v>-2.7472797500000001</v>
      </c>
      <c r="K1844">
        <f t="shared" si="28"/>
        <v>611</v>
      </c>
    </row>
    <row r="1845" spans="1:11">
      <c r="A1845">
        <v>1846</v>
      </c>
      <c r="B1845">
        <v>280</v>
      </c>
      <c r="C1845">
        <v>280</v>
      </c>
      <c r="D1845">
        <v>0.980309294</v>
      </c>
      <c r="E1845">
        <v>1</v>
      </c>
      <c r="F1845">
        <v>1236</v>
      </c>
      <c r="G1845">
        <v>317</v>
      </c>
      <c r="H1845">
        <v>1274</v>
      </c>
      <c r="I1845">
        <v>1290</v>
      </c>
      <c r="J1845">
        <v>9.0863365379999994</v>
      </c>
      <c r="K1845">
        <f t="shared" si="28"/>
        <v>962</v>
      </c>
    </row>
    <row r="1846" spans="1:11">
      <c r="A1846">
        <v>1847</v>
      </c>
      <c r="B1846">
        <v>620</v>
      </c>
      <c r="C1846">
        <v>620</v>
      </c>
      <c r="D1846">
        <v>0.97036686299999997</v>
      </c>
      <c r="E1846">
        <v>2</v>
      </c>
      <c r="F1846">
        <v>1293</v>
      </c>
      <c r="G1846">
        <v>635</v>
      </c>
      <c r="H1846">
        <v>1300</v>
      </c>
      <c r="I1846">
        <v>1290</v>
      </c>
      <c r="J1846">
        <v>0.51634434699999998</v>
      </c>
      <c r="K1846">
        <f t="shared" si="28"/>
        <v>-10</v>
      </c>
    </row>
    <row r="1847" spans="1:11">
      <c r="A1847">
        <v>1848</v>
      </c>
      <c r="B1847">
        <v>990</v>
      </c>
      <c r="C1847">
        <v>990</v>
      </c>
      <c r="D1847">
        <v>0.97026127200000001</v>
      </c>
      <c r="E1847">
        <v>2</v>
      </c>
      <c r="F1847">
        <v>1308</v>
      </c>
      <c r="G1847">
        <v>955</v>
      </c>
      <c r="H1847">
        <v>1291</v>
      </c>
      <c r="I1847">
        <v>1288</v>
      </c>
      <c r="J1847">
        <v>-7.7591652199999999</v>
      </c>
      <c r="K1847">
        <f t="shared" si="28"/>
        <v>311</v>
      </c>
    </row>
    <row r="1848" spans="1:11">
      <c r="A1848">
        <v>1849</v>
      </c>
      <c r="B1848">
        <v>0</v>
      </c>
      <c r="C1848">
        <v>0</v>
      </c>
      <c r="D1848">
        <v>0.98155909200000002</v>
      </c>
      <c r="E1848">
        <v>1</v>
      </c>
      <c r="F1848">
        <v>1256</v>
      </c>
      <c r="G1848">
        <v>11</v>
      </c>
      <c r="H1848">
        <v>1267</v>
      </c>
      <c r="I1848">
        <v>1289</v>
      </c>
      <c r="J1848">
        <v>-5.1457363999999997</v>
      </c>
      <c r="K1848">
        <f t="shared" si="28"/>
        <v>655.5</v>
      </c>
    </row>
    <row r="1849" spans="1:11">
      <c r="A1849">
        <v>1850</v>
      </c>
      <c r="B1849">
        <v>300</v>
      </c>
      <c r="C1849">
        <v>300</v>
      </c>
      <c r="D1849">
        <v>0.98438127399999997</v>
      </c>
      <c r="E1849">
        <v>2</v>
      </c>
      <c r="F1849">
        <v>1273</v>
      </c>
      <c r="G1849">
        <v>330</v>
      </c>
      <c r="H1849">
        <v>1288</v>
      </c>
      <c r="I1849">
        <v>1291</v>
      </c>
      <c r="J1849">
        <v>9.0453611800000004</v>
      </c>
      <c r="K1849">
        <f t="shared" si="28"/>
        <v>975.5</v>
      </c>
    </row>
    <row r="1850" spans="1:11">
      <c r="A1850">
        <v>1851</v>
      </c>
      <c r="B1850">
        <v>660</v>
      </c>
      <c r="C1850">
        <v>660</v>
      </c>
      <c r="D1850">
        <v>0.972415845</v>
      </c>
      <c r="E1850">
        <v>2</v>
      </c>
      <c r="F1850">
        <v>1303</v>
      </c>
      <c r="G1850">
        <v>660</v>
      </c>
      <c r="H1850">
        <v>1303</v>
      </c>
      <c r="I1850">
        <v>1290</v>
      </c>
      <c r="J1850">
        <v>-0.882465689</v>
      </c>
      <c r="K1850">
        <f t="shared" si="28"/>
        <v>15</v>
      </c>
    </row>
    <row r="1851" spans="1:11">
      <c r="A1851">
        <v>1852</v>
      </c>
      <c r="B1851">
        <v>1020</v>
      </c>
      <c r="C1851">
        <v>1020</v>
      </c>
      <c r="D1851">
        <v>0.97210939600000001</v>
      </c>
      <c r="E1851">
        <v>2</v>
      </c>
      <c r="F1851">
        <v>1303</v>
      </c>
      <c r="G1851">
        <v>1022</v>
      </c>
      <c r="H1851">
        <v>1304</v>
      </c>
      <c r="I1851">
        <v>1289</v>
      </c>
      <c r="J1851">
        <v>-7.7668048929999998</v>
      </c>
      <c r="K1851">
        <f t="shared" si="28"/>
        <v>377.5</v>
      </c>
    </row>
    <row r="1852" spans="1:11">
      <c r="A1852">
        <v>1853</v>
      </c>
      <c r="B1852">
        <v>80</v>
      </c>
      <c r="C1852">
        <v>80</v>
      </c>
      <c r="D1852">
        <v>0.98885280099999995</v>
      </c>
      <c r="E1852">
        <v>1</v>
      </c>
      <c r="F1852">
        <v>1306</v>
      </c>
      <c r="G1852">
        <v>47</v>
      </c>
      <c r="H1852">
        <v>1274</v>
      </c>
      <c r="I1852">
        <v>1289</v>
      </c>
      <c r="J1852">
        <v>2.4397890059999998</v>
      </c>
      <c r="K1852">
        <f t="shared" si="28"/>
        <v>691.5</v>
      </c>
    </row>
    <row r="1853" spans="1:11">
      <c r="A1853">
        <v>1854</v>
      </c>
      <c r="B1853">
        <v>350</v>
      </c>
      <c r="C1853">
        <v>350</v>
      </c>
      <c r="D1853">
        <v>0.97627401400000002</v>
      </c>
      <c r="E1853">
        <v>2</v>
      </c>
      <c r="F1853">
        <v>1258</v>
      </c>
      <c r="G1853">
        <v>410</v>
      </c>
      <c r="H1853">
        <v>1288</v>
      </c>
      <c r="I1853">
        <v>1291</v>
      </c>
      <c r="J1853">
        <v>8.5502973680000007</v>
      </c>
      <c r="K1853">
        <f t="shared" si="28"/>
        <v>1055.5</v>
      </c>
    </row>
    <row r="1854" spans="1:11">
      <c r="A1854">
        <v>1855</v>
      </c>
      <c r="B1854">
        <v>740</v>
      </c>
      <c r="C1854">
        <v>740</v>
      </c>
      <c r="D1854">
        <v>0.98531465399999996</v>
      </c>
      <c r="E1854">
        <v>2</v>
      </c>
      <c r="F1854">
        <v>1318</v>
      </c>
      <c r="G1854">
        <v>710</v>
      </c>
      <c r="H1854">
        <v>1303</v>
      </c>
      <c r="I1854">
        <v>1290</v>
      </c>
      <c r="J1854">
        <v>-3.465942987</v>
      </c>
      <c r="K1854">
        <f t="shared" si="28"/>
        <v>65</v>
      </c>
    </row>
    <row r="1855" spans="1:11">
      <c r="A1855">
        <v>1856</v>
      </c>
      <c r="B1855">
        <v>1070</v>
      </c>
      <c r="C1855">
        <v>1070</v>
      </c>
      <c r="D1855">
        <v>0.965118955</v>
      </c>
      <c r="E1855">
        <v>2</v>
      </c>
      <c r="F1855">
        <v>1288</v>
      </c>
      <c r="G1855">
        <v>1082</v>
      </c>
      <c r="H1855">
        <v>1294</v>
      </c>
      <c r="I1855">
        <v>1289</v>
      </c>
      <c r="J1855">
        <v>-7.5154090919999996</v>
      </c>
      <c r="K1855">
        <f t="shared" si="28"/>
        <v>437.5</v>
      </c>
    </row>
    <row r="1856" spans="1:11">
      <c r="A1856">
        <v>1857</v>
      </c>
      <c r="B1856">
        <v>130</v>
      </c>
      <c r="C1856">
        <v>130</v>
      </c>
      <c r="D1856">
        <v>0.99225184799999999</v>
      </c>
      <c r="E1856">
        <v>1</v>
      </c>
      <c r="F1856">
        <v>1306</v>
      </c>
      <c r="G1856">
        <v>94</v>
      </c>
      <c r="H1856">
        <v>1271</v>
      </c>
      <c r="I1856">
        <v>1290</v>
      </c>
      <c r="J1856">
        <v>5.5478969359999999</v>
      </c>
      <c r="K1856">
        <f t="shared" si="28"/>
        <v>739</v>
      </c>
    </row>
    <row r="1857" spans="1:11">
      <c r="A1857">
        <v>1858</v>
      </c>
      <c r="B1857">
        <v>390</v>
      </c>
      <c r="C1857">
        <v>390</v>
      </c>
      <c r="D1857">
        <v>0.97406374100000004</v>
      </c>
      <c r="E1857">
        <v>2</v>
      </c>
      <c r="F1857">
        <v>1253</v>
      </c>
      <c r="G1857">
        <v>465</v>
      </c>
      <c r="H1857">
        <v>1290</v>
      </c>
      <c r="I1857">
        <v>1292</v>
      </c>
      <c r="J1857">
        <v>7.8140294030000002</v>
      </c>
      <c r="K1857">
        <f t="shared" si="28"/>
        <v>-181</v>
      </c>
    </row>
    <row r="1858" spans="1:11">
      <c r="A1858">
        <v>1859</v>
      </c>
      <c r="B1858">
        <v>800</v>
      </c>
      <c r="C1858">
        <v>800</v>
      </c>
      <c r="D1858">
        <v>0.98686355100000001</v>
      </c>
      <c r="E1858">
        <v>2</v>
      </c>
      <c r="F1858">
        <v>1328</v>
      </c>
      <c r="G1858">
        <v>750</v>
      </c>
      <c r="H1858">
        <v>1303</v>
      </c>
      <c r="I1858">
        <v>1291</v>
      </c>
      <c r="J1858">
        <v>-5.10357912</v>
      </c>
      <c r="K1858">
        <f t="shared" ref="K1858:K1921" si="29">IF(G1858+I1858/2 &lt;1080,G1858+I1858/2,G1858-I1858/2)</f>
        <v>104.5</v>
      </c>
    </row>
    <row r="1859" spans="1:11">
      <c r="A1859">
        <v>1860</v>
      </c>
      <c r="B1859">
        <v>1110</v>
      </c>
      <c r="C1859">
        <v>1110</v>
      </c>
      <c r="D1859">
        <v>0.96190734</v>
      </c>
      <c r="E1859">
        <v>2</v>
      </c>
      <c r="F1859">
        <v>1278</v>
      </c>
      <c r="G1859">
        <v>1135</v>
      </c>
      <c r="H1859">
        <v>1291</v>
      </c>
      <c r="I1859">
        <v>1291</v>
      </c>
      <c r="J1859">
        <v>-7.0784187440000004</v>
      </c>
      <c r="K1859">
        <f t="shared" si="29"/>
        <v>489.5</v>
      </c>
    </row>
    <row r="1860" spans="1:11">
      <c r="A1860">
        <v>1861</v>
      </c>
      <c r="B1860">
        <v>180</v>
      </c>
      <c r="C1860">
        <v>180</v>
      </c>
      <c r="D1860">
        <v>0.990123804</v>
      </c>
      <c r="E1860">
        <v>1</v>
      </c>
      <c r="F1860">
        <v>1316</v>
      </c>
      <c r="G1860">
        <v>144</v>
      </c>
      <c r="H1860">
        <v>1281</v>
      </c>
      <c r="I1860">
        <v>1291</v>
      </c>
      <c r="J1860">
        <v>7.5926770169999998</v>
      </c>
      <c r="K1860">
        <f t="shared" si="29"/>
        <v>789.5</v>
      </c>
    </row>
    <row r="1861" spans="1:11">
      <c r="A1861">
        <v>1862</v>
      </c>
      <c r="B1861">
        <v>460</v>
      </c>
      <c r="C1861">
        <v>460</v>
      </c>
      <c r="D1861">
        <v>0.97390390999999998</v>
      </c>
      <c r="E1861">
        <v>2</v>
      </c>
      <c r="F1861">
        <v>1263</v>
      </c>
      <c r="G1861">
        <v>530</v>
      </c>
      <c r="H1861">
        <v>1298</v>
      </c>
      <c r="I1861">
        <v>1292</v>
      </c>
      <c r="J1861">
        <v>5.9830786280000003</v>
      </c>
      <c r="K1861">
        <f t="shared" si="29"/>
        <v>-116</v>
      </c>
    </row>
    <row r="1862" spans="1:11">
      <c r="A1862">
        <v>1863</v>
      </c>
      <c r="B1862">
        <v>880</v>
      </c>
      <c r="C1862">
        <v>880</v>
      </c>
      <c r="D1862">
        <v>0.98676740200000002</v>
      </c>
      <c r="E1862">
        <v>2</v>
      </c>
      <c r="F1862">
        <v>1333</v>
      </c>
      <c r="G1862">
        <v>820</v>
      </c>
      <c r="H1862">
        <v>1303</v>
      </c>
      <c r="I1862">
        <v>1290</v>
      </c>
      <c r="J1862">
        <v>-6.7404573189999999</v>
      </c>
      <c r="K1862">
        <f t="shared" si="29"/>
        <v>175</v>
      </c>
    </row>
    <row r="1863" spans="1:11">
      <c r="A1863">
        <v>1864</v>
      </c>
      <c r="B1863">
        <v>1180</v>
      </c>
      <c r="C1863">
        <v>1180</v>
      </c>
      <c r="D1863">
        <v>0.96633820000000004</v>
      </c>
      <c r="E1863">
        <v>2</v>
      </c>
      <c r="F1863">
        <v>1273</v>
      </c>
      <c r="G1863">
        <v>1182</v>
      </c>
      <c r="H1863">
        <v>1274</v>
      </c>
      <c r="I1863">
        <v>1290</v>
      </c>
      <c r="J1863">
        <v>-5.8278835610000002</v>
      </c>
      <c r="K1863">
        <f t="shared" si="29"/>
        <v>537</v>
      </c>
    </row>
    <row r="1864" spans="1:11">
      <c r="A1864">
        <v>1865</v>
      </c>
      <c r="B1864">
        <v>210</v>
      </c>
      <c r="C1864">
        <v>210</v>
      </c>
      <c r="D1864">
        <v>0.99078387800000001</v>
      </c>
      <c r="E1864">
        <v>1</v>
      </c>
      <c r="F1864">
        <v>1276</v>
      </c>
      <c r="G1864">
        <v>211</v>
      </c>
      <c r="H1864">
        <v>1277</v>
      </c>
      <c r="I1864">
        <v>1291</v>
      </c>
      <c r="J1864">
        <v>8.3721874469999999</v>
      </c>
      <c r="K1864">
        <f t="shared" si="29"/>
        <v>856.5</v>
      </c>
    </row>
    <row r="1865" spans="1:11">
      <c r="A1865">
        <v>1866</v>
      </c>
      <c r="B1865">
        <v>520</v>
      </c>
      <c r="C1865">
        <v>520</v>
      </c>
      <c r="D1865">
        <v>0.95994414800000005</v>
      </c>
      <c r="E1865">
        <v>2</v>
      </c>
      <c r="F1865">
        <v>1278</v>
      </c>
      <c r="G1865">
        <v>570</v>
      </c>
      <c r="H1865">
        <v>1303</v>
      </c>
      <c r="I1865">
        <v>1291</v>
      </c>
      <c r="J1865">
        <v>4.0467354740000001</v>
      </c>
      <c r="K1865">
        <f t="shared" si="29"/>
        <v>-75.5</v>
      </c>
    </row>
    <row r="1866" spans="1:11">
      <c r="A1866">
        <v>1867</v>
      </c>
      <c r="B1866">
        <v>930</v>
      </c>
      <c r="C1866">
        <v>930</v>
      </c>
      <c r="D1866">
        <v>0.99284718800000005</v>
      </c>
      <c r="E1866">
        <v>2</v>
      </c>
      <c r="F1866">
        <v>1328</v>
      </c>
      <c r="G1866">
        <v>890</v>
      </c>
      <c r="H1866">
        <v>1308</v>
      </c>
      <c r="I1866">
        <v>1289</v>
      </c>
      <c r="J1866">
        <v>-7.391909139</v>
      </c>
      <c r="K1866">
        <f t="shared" si="29"/>
        <v>245.5</v>
      </c>
    </row>
    <row r="1867" spans="1:11">
      <c r="A1867">
        <v>1868</v>
      </c>
      <c r="B1867">
        <v>1260</v>
      </c>
      <c r="C1867">
        <v>1260</v>
      </c>
      <c r="D1867">
        <v>0.97307995000000003</v>
      </c>
      <c r="E1867">
        <v>2</v>
      </c>
      <c r="F1867">
        <v>1288</v>
      </c>
      <c r="G1867">
        <v>1225</v>
      </c>
      <c r="H1867">
        <v>1271</v>
      </c>
      <c r="I1867">
        <v>1289</v>
      </c>
      <c r="J1867">
        <v>-3.7076709559999999</v>
      </c>
      <c r="K1867">
        <f t="shared" si="29"/>
        <v>580.5</v>
      </c>
    </row>
    <row r="1868" spans="1:11">
      <c r="A1868">
        <v>1869</v>
      </c>
      <c r="B1868">
        <v>250</v>
      </c>
      <c r="C1868">
        <v>250</v>
      </c>
      <c r="D1868">
        <v>0.99290435600000004</v>
      </c>
      <c r="E1868">
        <v>1</v>
      </c>
      <c r="F1868">
        <v>1236</v>
      </c>
      <c r="G1868">
        <v>287</v>
      </c>
      <c r="H1868">
        <v>1274</v>
      </c>
      <c r="I1868">
        <v>1290</v>
      </c>
      <c r="J1868">
        <v>8.9542237880000002</v>
      </c>
      <c r="K1868">
        <f t="shared" si="29"/>
        <v>932</v>
      </c>
    </row>
    <row r="1869" spans="1:11">
      <c r="A1869">
        <v>1870</v>
      </c>
      <c r="B1869">
        <v>590</v>
      </c>
      <c r="C1869">
        <v>590</v>
      </c>
      <c r="D1869">
        <v>0.967167263</v>
      </c>
      <c r="E1869">
        <v>2</v>
      </c>
      <c r="F1869">
        <v>1293</v>
      </c>
      <c r="G1869">
        <v>615</v>
      </c>
      <c r="H1869">
        <v>1305</v>
      </c>
      <c r="I1869">
        <v>1290</v>
      </c>
      <c r="J1869">
        <v>1.5850363300000001</v>
      </c>
      <c r="K1869">
        <f t="shared" si="29"/>
        <v>-30</v>
      </c>
    </row>
    <row r="1870" spans="1:11">
      <c r="A1870">
        <v>1871</v>
      </c>
      <c r="B1870">
        <v>980</v>
      </c>
      <c r="C1870">
        <v>980</v>
      </c>
      <c r="D1870">
        <v>0.98178889000000003</v>
      </c>
      <c r="E1870">
        <v>2</v>
      </c>
      <c r="F1870">
        <v>1318</v>
      </c>
      <c r="G1870">
        <v>952</v>
      </c>
      <c r="H1870">
        <v>1304</v>
      </c>
      <c r="I1870">
        <v>1288</v>
      </c>
      <c r="J1870">
        <v>-7.7303212569999999</v>
      </c>
      <c r="K1870">
        <f t="shared" si="29"/>
        <v>308</v>
      </c>
    </row>
    <row r="1871" spans="1:11">
      <c r="A1871">
        <v>1872</v>
      </c>
      <c r="B1871">
        <v>10</v>
      </c>
      <c r="C1871">
        <v>10</v>
      </c>
      <c r="D1871">
        <v>0.98477293200000005</v>
      </c>
      <c r="E1871">
        <v>1</v>
      </c>
      <c r="F1871">
        <v>1276</v>
      </c>
      <c r="G1871">
        <v>11</v>
      </c>
      <c r="H1871">
        <v>1277</v>
      </c>
      <c r="I1871">
        <v>1288</v>
      </c>
      <c r="J1871">
        <v>-4.0028941729999996</v>
      </c>
      <c r="K1871">
        <f t="shared" si="29"/>
        <v>655</v>
      </c>
    </row>
    <row r="1872" spans="1:11">
      <c r="A1872">
        <v>1873</v>
      </c>
      <c r="B1872">
        <v>320</v>
      </c>
      <c r="C1872">
        <v>320</v>
      </c>
      <c r="D1872">
        <v>0.98443116600000002</v>
      </c>
      <c r="E1872">
        <v>2</v>
      </c>
      <c r="F1872">
        <v>1278</v>
      </c>
      <c r="G1872">
        <v>350</v>
      </c>
      <c r="H1872">
        <v>1293</v>
      </c>
      <c r="I1872">
        <v>1289</v>
      </c>
      <c r="J1872">
        <v>8.9106901769999993</v>
      </c>
      <c r="K1872">
        <f t="shared" si="29"/>
        <v>994.5</v>
      </c>
    </row>
    <row r="1873" spans="1:11">
      <c r="A1873">
        <v>1874</v>
      </c>
      <c r="B1873">
        <v>690</v>
      </c>
      <c r="C1873">
        <v>690</v>
      </c>
      <c r="D1873">
        <v>0.97431761400000005</v>
      </c>
      <c r="E1873">
        <v>2</v>
      </c>
      <c r="F1873">
        <v>1308</v>
      </c>
      <c r="G1873">
        <v>685</v>
      </c>
      <c r="H1873">
        <v>1305</v>
      </c>
      <c r="I1873">
        <v>1288</v>
      </c>
      <c r="J1873">
        <v>-1.893212484</v>
      </c>
      <c r="K1873">
        <f t="shared" si="29"/>
        <v>41</v>
      </c>
    </row>
    <row r="1874" spans="1:11">
      <c r="A1874">
        <v>1875</v>
      </c>
      <c r="B1874">
        <v>1050</v>
      </c>
      <c r="C1874">
        <v>1050</v>
      </c>
      <c r="D1874">
        <v>0.96758675999999999</v>
      </c>
      <c r="E1874">
        <v>2</v>
      </c>
      <c r="F1874">
        <v>1303</v>
      </c>
      <c r="G1874">
        <v>1052</v>
      </c>
      <c r="H1874">
        <v>1304</v>
      </c>
      <c r="I1874">
        <v>1286</v>
      </c>
      <c r="J1874">
        <v>-7.655557333</v>
      </c>
      <c r="K1874">
        <f t="shared" si="29"/>
        <v>409</v>
      </c>
    </row>
    <row r="1875" spans="1:11">
      <c r="A1875">
        <v>1876</v>
      </c>
      <c r="B1875">
        <v>110</v>
      </c>
      <c r="C1875">
        <v>110</v>
      </c>
      <c r="D1875">
        <v>0.99304236899999998</v>
      </c>
      <c r="E1875">
        <v>1</v>
      </c>
      <c r="F1875">
        <v>1306</v>
      </c>
      <c r="G1875">
        <v>81</v>
      </c>
      <c r="H1875">
        <v>1277</v>
      </c>
      <c r="I1875">
        <v>1285</v>
      </c>
      <c r="J1875">
        <v>4.4409805960000002</v>
      </c>
      <c r="K1875">
        <f t="shared" si="29"/>
        <v>723.5</v>
      </c>
    </row>
    <row r="1876" spans="1:11">
      <c r="A1876">
        <v>1877</v>
      </c>
      <c r="B1876">
        <v>390</v>
      </c>
      <c r="C1876">
        <v>390</v>
      </c>
      <c r="D1876">
        <v>0.97880144700000005</v>
      </c>
      <c r="E1876">
        <v>2</v>
      </c>
      <c r="F1876">
        <v>1263</v>
      </c>
      <c r="G1876">
        <v>450</v>
      </c>
      <c r="H1876">
        <v>1293</v>
      </c>
      <c r="I1876">
        <v>1287</v>
      </c>
      <c r="J1876">
        <v>7.8140294030000002</v>
      </c>
      <c r="K1876">
        <f t="shared" si="29"/>
        <v>-193.5</v>
      </c>
    </row>
    <row r="1877" spans="1:11">
      <c r="A1877">
        <v>1878</v>
      </c>
      <c r="B1877">
        <v>790</v>
      </c>
      <c r="C1877">
        <v>790</v>
      </c>
      <c r="D1877">
        <v>0.98242885599999996</v>
      </c>
      <c r="E1877">
        <v>2</v>
      </c>
      <c r="F1877">
        <v>1323</v>
      </c>
      <c r="G1877">
        <v>750</v>
      </c>
      <c r="H1877">
        <v>1303</v>
      </c>
      <c r="I1877">
        <v>1286</v>
      </c>
      <c r="J1877">
        <v>-4.8527006720000001</v>
      </c>
      <c r="K1877">
        <f t="shared" si="29"/>
        <v>107</v>
      </c>
    </row>
    <row r="1878" spans="1:11">
      <c r="A1878">
        <v>1879</v>
      </c>
      <c r="B1878">
        <v>1110</v>
      </c>
      <c r="C1878">
        <v>1110</v>
      </c>
      <c r="D1878">
        <v>0.94748287200000003</v>
      </c>
      <c r="E1878">
        <v>2</v>
      </c>
      <c r="F1878">
        <v>1283</v>
      </c>
      <c r="G1878">
        <v>1125</v>
      </c>
      <c r="H1878">
        <v>1291</v>
      </c>
      <c r="I1878">
        <v>1284</v>
      </c>
      <c r="J1878">
        <v>-7.0784187440000004</v>
      </c>
      <c r="K1878">
        <f t="shared" si="29"/>
        <v>483</v>
      </c>
    </row>
    <row r="1879" spans="1:11">
      <c r="A1879">
        <v>1880</v>
      </c>
      <c r="B1879">
        <v>170</v>
      </c>
      <c r="C1879">
        <v>170</v>
      </c>
      <c r="D1879">
        <v>0.99405927199999999</v>
      </c>
      <c r="E1879">
        <v>1</v>
      </c>
      <c r="F1879">
        <v>1306</v>
      </c>
      <c r="G1879">
        <v>137</v>
      </c>
      <c r="H1879">
        <v>1274</v>
      </c>
      <c r="I1879">
        <v>1284</v>
      </c>
      <c r="J1879">
        <v>7.2614306549999998</v>
      </c>
      <c r="K1879">
        <f t="shared" si="29"/>
        <v>779</v>
      </c>
    </row>
    <row r="1880" spans="1:11">
      <c r="A1880">
        <v>1881</v>
      </c>
      <c r="B1880">
        <v>440</v>
      </c>
      <c r="C1880">
        <v>440</v>
      </c>
      <c r="D1880">
        <v>0.97225473299999998</v>
      </c>
      <c r="E1880">
        <v>2</v>
      </c>
      <c r="F1880">
        <v>1258</v>
      </c>
      <c r="G1880">
        <v>510</v>
      </c>
      <c r="H1880">
        <v>1293</v>
      </c>
      <c r="I1880">
        <v>1286</v>
      </c>
      <c r="J1880">
        <v>6.563854182</v>
      </c>
      <c r="K1880">
        <f t="shared" si="29"/>
        <v>-133</v>
      </c>
    </row>
    <row r="1881" spans="1:11">
      <c r="A1881">
        <v>1882</v>
      </c>
      <c r="B1881">
        <v>850</v>
      </c>
      <c r="C1881">
        <v>850</v>
      </c>
      <c r="D1881">
        <v>0.98470598499999995</v>
      </c>
      <c r="E1881">
        <v>2</v>
      </c>
      <c r="F1881">
        <v>1328</v>
      </c>
      <c r="G1881">
        <v>785</v>
      </c>
      <c r="H1881">
        <v>1295</v>
      </c>
      <c r="I1881">
        <v>1285</v>
      </c>
      <c r="J1881">
        <v>-6.2078585329999996</v>
      </c>
      <c r="K1881">
        <f t="shared" si="29"/>
        <v>142.5</v>
      </c>
    </row>
    <row r="1882" spans="1:11">
      <c r="A1882">
        <v>1883</v>
      </c>
      <c r="B1882">
        <v>1130</v>
      </c>
      <c r="C1882">
        <v>1130</v>
      </c>
      <c r="D1882">
        <v>0.96028161000000001</v>
      </c>
      <c r="E1882">
        <v>2</v>
      </c>
      <c r="F1882">
        <v>1263</v>
      </c>
      <c r="G1882">
        <v>1158</v>
      </c>
      <c r="H1882">
        <v>1277</v>
      </c>
      <c r="I1882">
        <v>1282</v>
      </c>
      <c r="J1882">
        <v>-6.7829238739999997</v>
      </c>
      <c r="K1882">
        <f t="shared" si="29"/>
        <v>517</v>
      </c>
    </row>
    <row r="1883" spans="1:11">
      <c r="A1883">
        <v>1884</v>
      </c>
      <c r="B1883">
        <v>190</v>
      </c>
      <c r="C1883">
        <v>190</v>
      </c>
      <c r="D1883">
        <v>0.99464420600000003</v>
      </c>
      <c r="E1883">
        <v>1</v>
      </c>
      <c r="F1883">
        <v>1306</v>
      </c>
      <c r="G1883">
        <v>157</v>
      </c>
      <c r="H1883">
        <v>1274</v>
      </c>
      <c r="I1883">
        <v>1284</v>
      </c>
      <c r="J1883">
        <v>7.8874448819999996</v>
      </c>
      <c r="K1883">
        <f t="shared" si="29"/>
        <v>799</v>
      </c>
    </row>
    <row r="1884" spans="1:11">
      <c r="A1884">
        <v>1885</v>
      </c>
      <c r="B1884">
        <v>460</v>
      </c>
      <c r="C1884">
        <v>460</v>
      </c>
      <c r="D1884">
        <v>0.96821838599999999</v>
      </c>
      <c r="E1884">
        <v>2</v>
      </c>
      <c r="F1884">
        <v>1258</v>
      </c>
      <c r="G1884">
        <v>530</v>
      </c>
      <c r="H1884">
        <v>1293</v>
      </c>
      <c r="I1884">
        <v>1286</v>
      </c>
      <c r="J1884">
        <v>5.9830786280000003</v>
      </c>
      <c r="K1884">
        <f t="shared" si="29"/>
        <v>-113</v>
      </c>
    </row>
    <row r="1885" spans="1:11">
      <c r="A1885">
        <v>1886</v>
      </c>
      <c r="B1885">
        <v>870</v>
      </c>
      <c r="C1885">
        <v>870</v>
      </c>
      <c r="D1885">
        <v>0.99012503900000004</v>
      </c>
      <c r="E1885">
        <v>2</v>
      </c>
      <c r="F1885">
        <v>1328</v>
      </c>
      <c r="G1885">
        <v>810</v>
      </c>
      <c r="H1885">
        <v>1298</v>
      </c>
      <c r="I1885">
        <v>1285</v>
      </c>
      <c r="J1885">
        <v>-6.5743310429999999</v>
      </c>
      <c r="K1885">
        <f t="shared" si="29"/>
        <v>167.5</v>
      </c>
    </row>
    <row r="1886" spans="1:11">
      <c r="A1886">
        <v>1887</v>
      </c>
      <c r="B1886">
        <v>1160</v>
      </c>
      <c r="C1886">
        <v>1160</v>
      </c>
      <c r="D1886">
        <v>0.96989474099999995</v>
      </c>
      <c r="E1886">
        <v>2</v>
      </c>
      <c r="F1886">
        <v>1268</v>
      </c>
      <c r="G1886">
        <v>1172</v>
      </c>
      <c r="H1886">
        <v>1274</v>
      </c>
      <c r="I1886">
        <v>1283</v>
      </c>
      <c r="J1886">
        <v>-6.246179916</v>
      </c>
      <c r="K1886">
        <f t="shared" si="29"/>
        <v>530.5</v>
      </c>
    </row>
    <row r="1887" spans="1:11">
      <c r="A1887">
        <v>1888</v>
      </c>
      <c r="B1887">
        <v>200</v>
      </c>
      <c r="C1887">
        <v>200</v>
      </c>
      <c r="D1887">
        <v>0.99568038199999997</v>
      </c>
      <c r="E1887">
        <v>1</v>
      </c>
      <c r="F1887">
        <v>1286</v>
      </c>
      <c r="G1887">
        <v>187</v>
      </c>
      <c r="H1887">
        <v>1274</v>
      </c>
      <c r="I1887">
        <v>1285</v>
      </c>
      <c r="J1887">
        <v>8.1468982800000003</v>
      </c>
      <c r="K1887">
        <f t="shared" si="29"/>
        <v>829.5</v>
      </c>
    </row>
    <row r="1888" spans="1:11">
      <c r="A1888">
        <v>1889</v>
      </c>
      <c r="B1888">
        <v>490</v>
      </c>
      <c r="C1888">
        <v>490</v>
      </c>
      <c r="D1888">
        <v>0.95435861499999997</v>
      </c>
      <c r="E1888">
        <v>2</v>
      </c>
      <c r="F1888">
        <v>1268</v>
      </c>
      <c r="G1888">
        <v>555</v>
      </c>
      <c r="H1888">
        <v>1300</v>
      </c>
      <c r="I1888">
        <v>1286</v>
      </c>
      <c r="J1888">
        <v>5.0455806819999998</v>
      </c>
      <c r="K1888">
        <f t="shared" si="29"/>
        <v>-88</v>
      </c>
    </row>
    <row r="1889" spans="1:11">
      <c r="A1889">
        <v>1890</v>
      </c>
      <c r="B1889">
        <v>910</v>
      </c>
      <c r="C1889">
        <v>910</v>
      </c>
      <c r="D1889">
        <v>0.98872662700000002</v>
      </c>
      <c r="E1889">
        <v>2</v>
      </c>
      <c r="F1889">
        <v>1333</v>
      </c>
      <c r="G1889">
        <v>840</v>
      </c>
      <c r="H1889">
        <v>1298</v>
      </c>
      <c r="I1889">
        <v>1285</v>
      </c>
      <c r="J1889">
        <v>-7.1678895450000004</v>
      </c>
      <c r="K1889">
        <f t="shared" si="29"/>
        <v>197.5</v>
      </c>
    </row>
    <row r="1890" spans="1:11">
      <c r="A1890">
        <v>1891</v>
      </c>
      <c r="B1890">
        <v>1190</v>
      </c>
      <c r="C1890">
        <v>1190</v>
      </c>
      <c r="D1890">
        <v>0.96853265700000002</v>
      </c>
      <c r="E1890">
        <v>2</v>
      </c>
      <c r="F1890">
        <v>1263</v>
      </c>
      <c r="G1890">
        <v>1185</v>
      </c>
      <c r="H1890">
        <v>1261</v>
      </c>
      <c r="I1890">
        <v>1284</v>
      </c>
      <c r="J1890">
        <v>-5.6011582090000003</v>
      </c>
      <c r="K1890">
        <f t="shared" si="29"/>
        <v>543</v>
      </c>
    </row>
    <row r="1891" spans="1:11">
      <c r="A1891">
        <v>1892</v>
      </c>
      <c r="B1891">
        <v>200</v>
      </c>
      <c r="C1891">
        <v>200</v>
      </c>
      <c r="D1891">
        <v>0.93184683199999996</v>
      </c>
      <c r="E1891">
        <v>1</v>
      </c>
      <c r="F1891">
        <v>1256</v>
      </c>
      <c r="G1891">
        <v>221</v>
      </c>
      <c r="H1891">
        <v>1277</v>
      </c>
      <c r="I1891">
        <v>1286</v>
      </c>
      <c r="J1891">
        <v>8.1468982800000003</v>
      </c>
      <c r="K1891">
        <f t="shared" si="29"/>
        <v>864</v>
      </c>
    </row>
    <row r="1892" spans="1:11">
      <c r="A1892">
        <v>1893</v>
      </c>
      <c r="B1892">
        <v>530</v>
      </c>
      <c r="C1892">
        <v>530</v>
      </c>
      <c r="D1892">
        <v>0.97697278700000001</v>
      </c>
      <c r="E1892">
        <v>2</v>
      </c>
      <c r="F1892">
        <v>1288</v>
      </c>
      <c r="G1892">
        <v>535</v>
      </c>
      <c r="H1892">
        <v>1290</v>
      </c>
      <c r="I1892">
        <v>1287</v>
      </c>
      <c r="J1892">
        <v>3.7035589670000002</v>
      </c>
      <c r="K1892">
        <f t="shared" si="29"/>
        <v>-108.5</v>
      </c>
    </row>
    <row r="1893" spans="1:11">
      <c r="A1893">
        <v>1894</v>
      </c>
      <c r="B1893">
        <v>870</v>
      </c>
      <c r="C1893">
        <v>870</v>
      </c>
      <c r="D1893">
        <v>0.95555352199999999</v>
      </c>
      <c r="E1893">
        <v>2</v>
      </c>
      <c r="F1893">
        <v>1293</v>
      </c>
      <c r="G1893">
        <v>890</v>
      </c>
      <c r="H1893">
        <v>1303</v>
      </c>
      <c r="I1893">
        <v>1286</v>
      </c>
      <c r="J1893">
        <v>-6.5743310429999999</v>
      </c>
      <c r="K1893">
        <f t="shared" si="29"/>
        <v>247</v>
      </c>
    </row>
    <row r="1894" spans="1:11">
      <c r="A1894">
        <v>1895</v>
      </c>
      <c r="B1894">
        <v>1250</v>
      </c>
      <c r="C1894">
        <v>1250</v>
      </c>
      <c r="D1894">
        <v>0.99168577800000002</v>
      </c>
      <c r="E1894">
        <v>2</v>
      </c>
      <c r="F1894">
        <v>1313</v>
      </c>
      <c r="G1894">
        <v>1198</v>
      </c>
      <c r="H1894">
        <v>1287</v>
      </c>
      <c r="I1894">
        <v>1285</v>
      </c>
      <c r="J1894">
        <v>-4.0091542130000004</v>
      </c>
      <c r="K1894">
        <f t="shared" si="29"/>
        <v>555.5</v>
      </c>
    </row>
    <row r="1895" spans="1:11">
      <c r="A1895">
        <v>1896</v>
      </c>
      <c r="B1895">
        <v>240</v>
      </c>
      <c r="C1895">
        <v>240</v>
      </c>
      <c r="D1895">
        <v>0.99156222900000002</v>
      </c>
      <c r="E1895">
        <v>1</v>
      </c>
      <c r="F1895">
        <v>1236</v>
      </c>
      <c r="G1895">
        <v>257</v>
      </c>
      <c r="H1895">
        <v>1254</v>
      </c>
      <c r="I1895">
        <v>1286</v>
      </c>
      <c r="J1895">
        <v>8.8543650350000007</v>
      </c>
      <c r="K1895">
        <f t="shared" si="29"/>
        <v>900</v>
      </c>
    </row>
    <row r="1896" spans="1:11">
      <c r="A1896">
        <v>1897</v>
      </c>
      <c r="B1896">
        <v>520</v>
      </c>
      <c r="C1896">
        <v>520</v>
      </c>
      <c r="D1896">
        <v>0.97443121099999996</v>
      </c>
      <c r="E1896">
        <v>2</v>
      </c>
      <c r="F1896">
        <v>1263</v>
      </c>
      <c r="G1896">
        <v>585</v>
      </c>
      <c r="H1896">
        <v>1295</v>
      </c>
      <c r="I1896">
        <v>1288</v>
      </c>
      <c r="J1896">
        <v>4.0467354740000001</v>
      </c>
      <c r="K1896">
        <f t="shared" si="29"/>
        <v>-59</v>
      </c>
    </row>
    <row r="1897" spans="1:11">
      <c r="A1897">
        <v>1898</v>
      </c>
      <c r="B1897">
        <v>930</v>
      </c>
      <c r="C1897">
        <v>930</v>
      </c>
      <c r="D1897">
        <v>0.99025454099999999</v>
      </c>
      <c r="E1897">
        <v>2</v>
      </c>
      <c r="F1897">
        <v>1328</v>
      </c>
      <c r="G1897">
        <v>895</v>
      </c>
      <c r="H1897">
        <v>1310</v>
      </c>
      <c r="I1897">
        <v>1287</v>
      </c>
      <c r="J1897">
        <v>-7.391909139</v>
      </c>
      <c r="K1897">
        <f t="shared" si="29"/>
        <v>251.5</v>
      </c>
    </row>
    <row r="1898" spans="1:11">
      <c r="A1898">
        <v>1899</v>
      </c>
      <c r="B1898">
        <v>1270</v>
      </c>
      <c r="C1898">
        <v>1270</v>
      </c>
      <c r="D1898">
        <v>0.99329239300000005</v>
      </c>
      <c r="E1898">
        <v>2</v>
      </c>
      <c r="F1898">
        <v>1293</v>
      </c>
      <c r="G1898">
        <v>1225</v>
      </c>
      <c r="H1898">
        <v>1271</v>
      </c>
      <c r="I1898">
        <v>1285</v>
      </c>
      <c r="J1898">
        <v>-3.3966447799999999</v>
      </c>
      <c r="K1898">
        <f t="shared" si="29"/>
        <v>582.5</v>
      </c>
    </row>
    <row r="1899" spans="1:11">
      <c r="A1899">
        <v>1900</v>
      </c>
      <c r="B1899">
        <v>250</v>
      </c>
      <c r="C1899">
        <v>250</v>
      </c>
      <c r="D1899">
        <v>0.98841627499999996</v>
      </c>
      <c r="E1899">
        <v>1</v>
      </c>
      <c r="F1899">
        <v>1226</v>
      </c>
      <c r="G1899">
        <v>281</v>
      </c>
      <c r="H1899">
        <v>1257</v>
      </c>
      <c r="I1899">
        <v>1287</v>
      </c>
      <c r="J1899">
        <v>8.9542237880000002</v>
      </c>
      <c r="K1899">
        <f t="shared" si="29"/>
        <v>924.5</v>
      </c>
    </row>
    <row r="1900" spans="1:11">
      <c r="A1900">
        <v>1901</v>
      </c>
      <c r="B1900">
        <v>550</v>
      </c>
      <c r="C1900">
        <v>550</v>
      </c>
      <c r="D1900">
        <v>0.96873651100000002</v>
      </c>
      <c r="E1900">
        <v>2</v>
      </c>
      <c r="F1900">
        <v>1273</v>
      </c>
      <c r="G1900">
        <v>610</v>
      </c>
      <c r="H1900">
        <v>1303</v>
      </c>
      <c r="I1900">
        <v>1288</v>
      </c>
      <c r="J1900">
        <v>3.0060549679999999</v>
      </c>
      <c r="K1900">
        <f t="shared" si="29"/>
        <v>-34</v>
      </c>
    </row>
    <row r="1901" spans="1:11">
      <c r="A1901">
        <v>1902</v>
      </c>
      <c r="B1901">
        <v>970</v>
      </c>
      <c r="C1901">
        <v>970</v>
      </c>
      <c r="D1901">
        <v>0.98861497200000004</v>
      </c>
      <c r="E1901">
        <v>2</v>
      </c>
      <c r="F1901">
        <v>1333</v>
      </c>
      <c r="G1901">
        <v>932</v>
      </c>
      <c r="H1901">
        <v>1314</v>
      </c>
      <c r="I1901">
        <v>1287</v>
      </c>
      <c r="J1901">
        <v>-7.6884181299999996</v>
      </c>
      <c r="K1901">
        <f t="shared" si="29"/>
        <v>288.5</v>
      </c>
    </row>
    <row r="1902" spans="1:11">
      <c r="A1902">
        <v>1903</v>
      </c>
      <c r="B1902">
        <v>0</v>
      </c>
      <c r="C1902">
        <v>0</v>
      </c>
      <c r="D1902">
        <v>0.98929347499999998</v>
      </c>
      <c r="E1902">
        <v>1</v>
      </c>
      <c r="F1902">
        <v>1276</v>
      </c>
      <c r="G1902">
        <v>1266</v>
      </c>
      <c r="H1902">
        <v>1271</v>
      </c>
      <c r="I1902">
        <v>1286</v>
      </c>
      <c r="J1902">
        <v>-5.1457363999999997</v>
      </c>
      <c r="K1902">
        <f t="shared" si="29"/>
        <v>623</v>
      </c>
    </row>
    <row r="1903" spans="1:11">
      <c r="A1903">
        <v>1904</v>
      </c>
      <c r="B1903">
        <v>290</v>
      </c>
      <c r="C1903">
        <v>290</v>
      </c>
      <c r="D1903">
        <v>0.982103422</v>
      </c>
      <c r="E1903">
        <v>2</v>
      </c>
      <c r="F1903">
        <v>1268</v>
      </c>
      <c r="G1903">
        <v>295</v>
      </c>
      <c r="H1903">
        <v>1270</v>
      </c>
      <c r="I1903">
        <v>1287</v>
      </c>
      <c r="J1903">
        <v>9.0780652459999995</v>
      </c>
      <c r="K1903">
        <f t="shared" si="29"/>
        <v>938.5</v>
      </c>
    </row>
    <row r="1904" spans="1:11">
      <c r="A1904">
        <v>1905</v>
      </c>
      <c r="B1904">
        <v>590</v>
      </c>
      <c r="C1904">
        <v>590</v>
      </c>
      <c r="D1904">
        <v>0.97001869500000004</v>
      </c>
      <c r="E1904">
        <v>2</v>
      </c>
      <c r="F1904">
        <v>1273</v>
      </c>
      <c r="G1904">
        <v>645</v>
      </c>
      <c r="H1904">
        <v>1300</v>
      </c>
      <c r="I1904">
        <v>1288</v>
      </c>
      <c r="J1904">
        <v>1.5850363300000001</v>
      </c>
      <c r="K1904">
        <f t="shared" si="29"/>
        <v>1</v>
      </c>
    </row>
    <row r="1905" spans="1:11">
      <c r="A1905">
        <v>1906</v>
      </c>
      <c r="B1905">
        <v>1000</v>
      </c>
      <c r="C1905">
        <v>1000</v>
      </c>
      <c r="D1905">
        <v>0.98493478099999998</v>
      </c>
      <c r="E1905">
        <v>2</v>
      </c>
      <c r="F1905">
        <v>1328</v>
      </c>
      <c r="G1905">
        <v>945</v>
      </c>
      <c r="H1905">
        <v>1301</v>
      </c>
      <c r="I1905">
        <v>1286</v>
      </c>
      <c r="J1905">
        <v>-7.7748894000000002</v>
      </c>
      <c r="K1905">
        <f t="shared" si="29"/>
        <v>302</v>
      </c>
    </row>
    <row r="1906" spans="1:11">
      <c r="A1906">
        <v>1907</v>
      </c>
      <c r="B1906">
        <v>0</v>
      </c>
      <c r="C1906">
        <v>0</v>
      </c>
      <c r="D1906">
        <v>0.99679145999999996</v>
      </c>
      <c r="E1906">
        <v>1</v>
      </c>
      <c r="F1906">
        <v>1246</v>
      </c>
      <c r="G1906">
        <v>24</v>
      </c>
      <c r="H1906">
        <v>1271</v>
      </c>
      <c r="I1906">
        <v>1286</v>
      </c>
      <c r="J1906">
        <v>-5.1457363999999997</v>
      </c>
      <c r="K1906">
        <f t="shared" si="29"/>
        <v>667</v>
      </c>
    </row>
    <row r="1907" spans="1:11">
      <c r="A1907">
        <v>1908</v>
      </c>
      <c r="B1907">
        <v>320</v>
      </c>
      <c r="C1907">
        <v>320</v>
      </c>
      <c r="D1907">
        <v>0.97928604500000005</v>
      </c>
      <c r="E1907">
        <v>2</v>
      </c>
      <c r="F1907">
        <v>1283</v>
      </c>
      <c r="G1907">
        <v>310</v>
      </c>
      <c r="H1907">
        <v>1278</v>
      </c>
      <c r="I1907">
        <v>1288</v>
      </c>
      <c r="J1907">
        <v>8.9106901769999993</v>
      </c>
      <c r="K1907">
        <f t="shared" si="29"/>
        <v>954</v>
      </c>
    </row>
    <row r="1908" spans="1:11">
      <c r="A1908">
        <v>1909</v>
      </c>
      <c r="B1908">
        <v>620</v>
      </c>
      <c r="C1908">
        <v>620</v>
      </c>
      <c r="D1908">
        <v>0.96687225799999998</v>
      </c>
      <c r="E1908">
        <v>2</v>
      </c>
      <c r="F1908">
        <v>1273</v>
      </c>
      <c r="G1908">
        <v>670</v>
      </c>
      <c r="H1908">
        <v>1298</v>
      </c>
      <c r="I1908">
        <v>1288</v>
      </c>
      <c r="J1908">
        <v>0.51634434699999998</v>
      </c>
      <c r="K1908">
        <f t="shared" si="29"/>
        <v>26</v>
      </c>
    </row>
    <row r="1909" spans="1:11">
      <c r="A1909">
        <v>1910</v>
      </c>
      <c r="B1909">
        <v>1020</v>
      </c>
      <c r="C1909">
        <v>1020</v>
      </c>
      <c r="D1909">
        <v>0.98540856799999998</v>
      </c>
      <c r="E1909">
        <v>2</v>
      </c>
      <c r="F1909">
        <v>1323</v>
      </c>
      <c r="G1909">
        <v>975</v>
      </c>
      <c r="H1909">
        <v>1301</v>
      </c>
      <c r="I1909">
        <v>1286</v>
      </c>
      <c r="J1909">
        <v>-7.7668048929999998</v>
      </c>
      <c r="K1909">
        <f t="shared" si="29"/>
        <v>332</v>
      </c>
    </row>
    <row r="1910" spans="1:11">
      <c r="A1910">
        <v>1911</v>
      </c>
      <c r="B1910">
        <v>30</v>
      </c>
      <c r="C1910">
        <v>30</v>
      </c>
      <c r="D1910">
        <v>0.99255844599999998</v>
      </c>
      <c r="E1910">
        <v>1</v>
      </c>
      <c r="F1910">
        <v>1256</v>
      </c>
      <c r="G1910">
        <v>47</v>
      </c>
      <c r="H1910">
        <v>1274</v>
      </c>
      <c r="I1910">
        <v>1286</v>
      </c>
      <c r="J1910">
        <v>-1.8909429760000001</v>
      </c>
      <c r="K1910">
        <f t="shared" si="29"/>
        <v>690</v>
      </c>
    </row>
    <row r="1911" spans="1:11">
      <c r="A1911">
        <v>1912</v>
      </c>
      <c r="B1911">
        <v>350</v>
      </c>
      <c r="C1911">
        <v>350</v>
      </c>
      <c r="D1911">
        <v>0.97259340100000002</v>
      </c>
      <c r="E1911">
        <v>2</v>
      </c>
      <c r="F1911">
        <v>1283</v>
      </c>
      <c r="G1911">
        <v>350</v>
      </c>
      <c r="H1911">
        <v>1283</v>
      </c>
      <c r="I1911">
        <v>1288</v>
      </c>
      <c r="J1911">
        <v>8.5502973680000007</v>
      </c>
      <c r="K1911">
        <f t="shared" si="29"/>
        <v>994</v>
      </c>
    </row>
    <row r="1912" spans="1:11">
      <c r="A1912">
        <v>1913</v>
      </c>
      <c r="B1912">
        <v>670</v>
      </c>
      <c r="C1912">
        <v>670</v>
      </c>
      <c r="D1912">
        <v>0.96749268099999997</v>
      </c>
      <c r="E1912">
        <v>2</v>
      </c>
      <c r="F1912">
        <v>1283</v>
      </c>
      <c r="G1912">
        <v>700</v>
      </c>
      <c r="H1912">
        <v>1298</v>
      </c>
      <c r="I1912">
        <v>1287</v>
      </c>
      <c r="J1912">
        <v>-1.2238828239999999</v>
      </c>
      <c r="K1912">
        <f t="shared" si="29"/>
        <v>56.5</v>
      </c>
    </row>
    <row r="1913" spans="1:11">
      <c r="A1913">
        <v>1914</v>
      </c>
      <c r="B1913">
        <v>1050</v>
      </c>
      <c r="C1913">
        <v>1050</v>
      </c>
      <c r="D1913">
        <v>0.98280542199999998</v>
      </c>
      <c r="E1913">
        <v>2</v>
      </c>
      <c r="F1913">
        <v>1313</v>
      </c>
      <c r="G1913">
        <v>1012</v>
      </c>
      <c r="H1913">
        <v>1294</v>
      </c>
      <c r="I1913">
        <v>1285</v>
      </c>
      <c r="J1913">
        <v>-7.655557333</v>
      </c>
      <c r="K1913">
        <f t="shared" si="29"/>
        <v>369.5</v>
      </c>
    </row>
    <row r="1914" spans="1:11">
      <c r="A1914">
        <v>1915</v>
      </c>
      <c r="B1914">
        <v>60</v>
      </c>
      <c r="C1914">
        <v>60</v>
      </c>
      <c r="D1914">
        <v>0.99312334599999996</v>
      </c>
      <c r="E1914">
        <v>1</v>
      </c>
      <c r="F1914">
        <v>1256</v>
      </c>
      <c r="G1914">
        <v>77</v>
      </c>
      <c r="H1914">
        <v>1274</v>
      </c>
      <c r="I1914">
        <v>1286</v>
      </c>
      <c r="J1914">
        <v>0.86342133099999996</v>
      </c>
      <c r="K1914">
        <f t="shared" si="29"/>
        <v>720</v>
      </c>
    </row>
    <row r="1915" spans="1:11">
      <c r="A1915">
        <v>1916</v>
      </c>
      <c r="B1915">
        <v>380</v>
      </c>
      <c r="C1915">
        <v>380</v>
      </c>
      <c r="D1915">
        <v>0.97053951999999999</v>
      </c>
      <c r="E1915">
        <v>2</v>
      </c>
      <c r="F1915">
        <v>1283</v>
      </c>
      <c r="G1915">
        <v>385</v>
      </c>
      <c r="H1915">
        <v>1285</v>
      </c>
      <c r="I1915">
        <v>1288</v>
      </c>
      <c r="J1915">
        <v>8.0227295860000005</v>
      </c>
      <c r="K1915">
        <f t="shared" si="29"/>
        <v>1029</v>
      </c>
    </row>
    <row r="1916" spans="1:11">
      <c r="A1916">
        <v>1917</v>
      </c>
      <c r="B1916">
        <v>710</v>
      </c>
      <c r="C1916">
        <v>710</v>
      </c>
      <c r="D1916">
        <v>0.96654683699999999</v>
      </c>
      <c r="E1916">
        <v>2</v>
      </c>
      <c r="F1916">
        <v>1288</v>
      </c>
      <c r="G1916">
        <v>725</v>
      </c>
      <c r="H1916">
        <v>1295</v>
      </c>
      <c r="I1916">
        <v>1287</v>
      </c>
      <c r="J1916">
        <v>-2.5413503550000001</v>
      </c>
      <c r="K1916">
        <f t="shared" si="29"/>
        <v>81.5</v>
      </c>
    </row>
    <row r="1917" spans="1:11">
      <c r="A1917">
        <v>1918</v>
      </c>
      <c r="B1917">
        <v>1070</v>
      </c>
      <c r="C1917">
        <v>1070</v>
      </c>
      <c r="D1917">
        <v>0.97843791700000005</v>
      </c>
      <c r="E1917">
        <v>2</v>
      </c>
      <c r="F1917">
        <v>1303</v>
      </c>
      <c r="G1917">
        <v>1045</v>
      </c>
      <c r="H1917">
        <v>1291</v>
      </c>
      <c r="I1917">
        <v>1285</v>
      </c>
      <c r="J1917">
        <v>-7.5154090919999996</v>
      </c>
      <c r="K1917">
        <f t="shared" si="29"/>
        <v>402.5</v>
      </c>
    </row>
    <row r="1918" spans="1:11">
      <c r="A1918">
        <v>1919</v>
      </c>
      <c r="B1918">
        <v>90</v>
      </c>
      <c r="C1918">
        <v>90</v>
      </c>
      <c r="D1918">
        <v>0.99293110399999995</v>
      </c>
      <c r="E1918">
        <v>1</v>
      </c>
      <c r="F1918">
        <v>1266</v>
      </c>
      <c r="G1918">
        <v>97</v>
      </c>
      <c r="H1918">
        <v>1274</v>
      </c>
      <c r="I1918">
        <v>1286</v>
      </c>
      <c r="J1918">
        <v>3.1539989039999998</v>
      </c>
      <c r="K1918">
        <f t="shared" si="29"/>
        <v>740</v>
      </c>
    </row>
    <row r="1919" spans="1:11">
      <c r="A1919">
        <v>1920</v>
      </c>
      <c r="B1919">
        <v>400</v>
      </c>
      <c r="C1919">
        <v>400</v>
      </c>
      <c r="D1919">
        <v>0.97548937999999996</v>
      </c>
      <c r="E1919">
        <v>2</v>
      </c>
      <c r="F1919">
        <v>1278</v>
      </c>
      <c r="G1919">
        <v>425</v>
      </c>
      <c r="H1919">
        <v>1290</v>
      </c>
      <c r="I1919">
        <v>1288</v>
      </c>
      <c r="J1919">
        <v>7.5903988800000004</v>
      </c>
      <c r="K1919">
        <f t="shared" si="29"/>
        <v>1069</v>
      </c>
    </row>
    <row r="1920" spans="1:11">
      <c r="A1920">
        <v>1921</v>
      </c>
      <c r="B1920">
        <v>760</v>
      </c>
      <c r="C1920">
        <v>760</v>
      </c>
      <c r="D1920">
        <v>0.96591348499999996</v>
      </c>
      <c r="E1920">
        <v>2</v>
      </c>
      <c r="F1920">
        <v>1303</v>
      </c>
      <c r="G1920">
        <v>750</v>
      </c>
      <c r="H1920">
        <v>1298</v>
      </c>
      <c r="I1920">
        <v>1287</v>
      </c>
      <c r="J1920">
        <v>-4.0457042980000004</v>
      </c>
      <c r="K1920">
        <f t="shared" si="29"/>
        <v>106.5</v>
      </c>
    </row>
    <row r="1921" spans="1:11">
      <c r="A1921">
        <v>1922</v>
      </c>
      <c r="B1921">
        <v>1100</v>
      </c>
      <c r="C1921">
        <v>1100</v>
      </c>
      <c r="D1921">
        <v>0.97878871099999998</v>
      </c>
      <c r="E1921">
        <v>2</v>
      </c>
      <c r="F1921">
        <v>1293</v>
      </c>
      <c r="G1921">
        <v>1082</v>
      </c>
      <c r="H1921">
        <v>1284</v>
      </c>
      <c r="I1921">
        <v>1286</v>
      </c>
      <c r="J1921">
        <v>-7.2070684199999997</v>
      </c>
      <c r="K1921">
        <f t="shared" si="29"/>
        <v>439</v>
      </c>
    </row>
    <row r="1922" spans="1:11">
      <c r="A1922">
        <v>1923</v>
      </c>
      <c r="B1922">
        <v>120</v>
      </c>
      <c r="C1922">
        <v>120</v>
      </c>
      <c r="D1922">
        <v>0.99293002900000005</v>
      </c>
      <c r="E1922">
        <v>1</v>
      </c>
      <c r="F1922">
        <v>1266</v>
      </c>
      <c r="G1922">
        <v>127</v>
      </c>
      <c r="H1922">
        <v>1274</v>
      </c>
      <c r="I1922">
        <v>1287</v>
      </c>
      <c r="J1922">
        <v>5.0163149230000004</v>
      </c>
      <c r="K1922">
        <f t="shared" ref="K1922:K1985" si="30">IF(G1922+I1922/2 &lt;1080,G1922+I1922/2,G1922-I1922/2)</f>
        <v>770.5</v>
      </c>
    </row>
    <row r="1923" spans="1:11">
      <c r="A1923">
        <v>1924</v>
      </c>
      <c r="B1923">
        <v>430</v>
      </c>
      <c r="C1923">
        <v>430</v>
      </c>
      <c r="D1923">
        <v>0.97184651799999999</v>
      </c>
      <c r="E1923">
        <v>2</v>
      </c>
      <c r="F1923">
        <v>1278</v>
      </c>
      <c r="G1923">
        <v>475</v>
      </c>
      <c r="H1923">
        <v>1300</v>
      </c>
      <c r="I1923">
        <v>1288</v>
      </c>
      <c r="J1923">
        <v>6.8386001500000004</v>
      </c>
      <c r="K1923">
        <f t="shared" si="30"/>
        <v>-169</v>
      </c>
    </row>
    <row r="1924" spans="1:11">
      <c r="A1924">
        <v>1925</v>
      </c>
      <c r="B1924">
        <v>830</v>
      </c>
      <c r="C1924">
        <v>830</v>
      </c>
      <c r="D1924">
        <v>0.97720579799999996</v>
      </c>
      <c r="E1924">
        <v>2</v>
      </c>
      <c r="F1924">
        <v>1323</v>
      </c>
      <c r="G1924">
        <v>790</v>
      </c>
      <c r="H1924">
        <v>1303</v>
      </c>
      <c r="I1924">
        <v>1287</v>
      </c>
      <c r="J1924">
        <v>-5.7973359179999999</v>
      </c>
      <c r="K1924">
        <f t="shared" si="30"/>
        <v>146.5</v>
      </c>
    </row>
    <row r="1925" spans="1:11">
      <c r="A1925">
        <v>1926</v>
      </c>
      <c r="B1925">
        <v>1150</v>
      </c>
      <c r="C1925">
        <v>1150</v>
      </c>
      <c r="D1925">
        <v>0.97894685999999997</v>
      </c>
      <c r="E1925">
        <v>2</v>
      </c>
      <c r="F1925">
        <v>1283</v>
      </c>
      <c r="G1925">
        <v>1132</v>
      </c>
      <c r="H1925">
        <v>1274</v>
      </c>
      <c r="I1925">
        <v>1286</v>
      </c>
      <c r="J1925">
        <v>-6.4373618329999998</v>
      </c>
      <c r="K1925">
        <f t="shared" si="30"/>
        <v>489</v>
      </c>
    </row>
    <row r="1926" spans="1:11">
      <c r="A1926">
        <v>1927</v>
      </c>
      <c r="B1926">
        <v>160</v>
      </c>
      <c r="C1926">
        <v>160</v>
      </c>
      <c r="D1926">
        <v>0.99249761000000003</v>
      </c>
      <c r="E1926">
        <v>1</v>
      </c>
      <c r="F1926">
        <v>1256</v>
      </c>
      <c r="G1926">
        <v>171</v>
      </c>
      <c r="H1926">
        <v>1267</v>
      </c>
      <c r="I1926">
        <v>1287</v>
      </c>
      <c r="J1926">
        <v>6.8925279770000003</v>
      </c>
      <c r="K1926">
        <f t="shared" si="30"/>
        <v>814.5</v>
      </c>
    </row>
    <row r="1927" spans="1:11">
      <c r="A1927">
        <v>1928</v>
      </c>
      <c r="B1927">
        <v>460</v>
      </c>
      <c r="C1927">
        <v>460</v>
      </c>
      <c r="D1927">
        <v>0.96924033300000001</v>
      </c>
      <c r="E1927">
        <v>2</v>
      </c>
      <c r="F1927">
        <v>1273</v>
      </c>
      <c r="G1927">
        <v>515</v>
      </c>
      <c r="H1927">
        <v>1300</v>
      </c>
      <c r="I1927">
        <v>1289</v>
      </c>
      <c r="J1927">
        <v>5.9830786280000003</v>
      </c>
      <c r="K1927">
        <f t="shared" si="30"/>
        <v>-129.5</v>
      </c>
    </row>
    <row r="1928" spans="1:11">
      <c r="A1928">
        <v>1929</v>
      </c>
      <c r="B1928">
        <v>870</v>
      </c>
      <c r="C1928">
        <v>870</v>
      </c>
      <c r="D1928">
        <v>0.98149461199999999</v>
      </c>
      <c r="E1928">
        <v>2</v>
      </c>
      <c r="F1928">
        <v>1328</v>
      </c>
      <c r="G1928">
        <v>830</v>
      </c>
      <c r="H1928">
        <v>1308</v>
      </c>
      <c r="I1928">
        <v>1288</v>
      </c>
      <c r="J1928">
        <v>-6.5743310429999999</v>
      </c>
      <c r="K1928">
        <f t="shared" si="30"/>
        <v>186</v>
      </c>
    </row>
    <row r="1929" spans="1:11">
      <c r="A1929">
        <v>1930</v>
      </c>
      <c r="B1929">
        <v>1200</v>
      </c>
      <c r="C1929">
        <v>1200</v>
      </c>
      <c r="D1929">
        <v>0.98202473599999995</v>
      </c>
      <c r="E1929">
        <v>2</v>
      </c>
      <c r="F1929">
        <v>1288</v>
      </c>
      <c r="G1929">
        <v>1158</v>
      </c>
      <c r="H1929">
        <v>1267</v>
      </c>
      <c r="I1929">
        <v>1287</v>
      </c>
      <c r="J1929">
        <v>-5.3629971200000002</v>
      </c>
      <c r="K1929">
        <f t="shared" si="30"/>
        <v>514.5</v>
      </c>
    </row>
    <row r="1930" spans="1:11">
      <c r="A1930">
        <v>1931</v>
      </c>
      <c r="B1930">
        <v>180</v>
      </c>
      <c r="C1930">
        <v>180</v>
      </c>
      <c r="D1930">
        <v>0.99261966899999998</v>
      </c>
      <c r="E1930">
        <v>1</v>
      </c>
      <c r="F1930">
        <v>1226</v>
      </c>
      <c r="G1930">
        <v>214</v>
      </c>
      <c r="H1930">
        <v>1261</v>
      </c>
      <c r="I1930">
        <v>1289</v>
      </c>
      <c r="J1930">
        <v>7.5926770169999998</v>
      </c>
      <c r="K1930">
        <f t="shared" si="30"/>
        <v>858.5</v>
      </c>
    </row>
    <row r="1931" spans="1:11">
      <c r="A1931">
        <v>1932</v>
      </c>
      <c r="B1931">
        <v>490</v>
      </c>
      <c r="C1931">
        <v>490</v>
      </c>
      <c r="D1931">
        <v>0.96352108400000003</v>
      </c>
      <c r="E1931">
        <v>2</v>
      </c>
      <c r="F1931">
        <v>1278</v>
      </c>
      <c r="G1931">
        <v>540</v>
      </c>
      <c r="H1931">
        <v>1303</v>
      </c>
      <c r="I1931">
        <v>1290</v>
      </c>
      <c r="J1931">
        <v>5.0455806819999998</v>
      </c>
      <c r="K1931">
        <f t="shared" si="30"/>
        <v>-105</v>
      </c>
    </row>
    <row r="1932" spans="1:11">
      <c r="A1932">
        <v>1933</v>
      </c>
      <c r="B1932">
        <v>900</v>
      </c>
      <c r="C1932">
        <v>900</v>
      </c>
      <c r="D1932">
        <v>0.98644808500000003</v>
      </c>
      <c r="E1932">
        <v>2</v>
      </c>
      <c r="F1932">
        <v>1328</v>
      </c>
      <c r="G1932">
        <v>870</v>
      </c>
      <c r="H1932">
        <v>1313</v>
      </c>
      <c r="I1932">
        <v>1289</v>
      </c>
      <c r="J1932">
        <v>-7.0374282199999998</v>
      </c>
      <c r="K1932">
        <f t="shared" si="30"/>
        <v>225.5</v>
      </c>
    </row>
    <row r="1933" spans="1:11">
      <c r="A1933">
        <v>1934</v>
      </c>
      <c r="B1933">
        <v>1250</v>
      </c>
      <c r="C1933">
        <v>1250</v>
      </c>
      <c r="D1933">
        <v>0.99251747000000001</v>
      </c>
      <c r="E1933">
        <v>2</v>
      </c>
      <c r="F1933">
        <v>1298</v>
      </c>
      <c r="G1933">
        <v>1202</v>
      </c>
      <c r="H1933">
        <v>1274</v>
      </c>
      <c r="I1933">
        <v>1288</v>
      </c>
      <c r="J1933">
        <v>-4.0091542130000004</v>
      </c>
      <c r="K1933">
        <f t="shared" si="30"/>
        <v>558</v>
      </c>
    </row>
    <row r="1934" spans="1:11">
      <c r="A1934">
        <v>1935</v>
      </c>
      <c r="B1934">
        <v>230</v>
      </c>
      <c r="C1934">
        <v>230</v>
      </c>
      <c r="D1934">
        <v>0.98485373700000001</v>
      </c>
      <c r="E1934">
        <v>1</v>
      </c>
      <c r="F1934">
        <v>1226</v>
      </c>
      <c r="G1934">
        <v>264</v>
      </c>
      <c r="H1934">
        <v>1261</v>
      </c>
      <c r="I1934">
        <v>1290</v>
      </c>
      <c r="J1934">
        <v>8.7248050700000004</v>
      </c>
      <c r="K1934">
        <f t="shared" si="30"/>
        <v>909</v>
      </c>
    </row>
    <row r="1935" spans="1:11">
      <c r="A1935">
        <v>1936</v>
      </c>
      <c r="B1935">
        <v>540</v>
      </c>
      <c r="C1935">
        <v>540</v>
      </c>
      <c r="D1935">
        <v>0.97198023099999997</v>
      </c>
      <c r="E1935">
        <v>2</v>
      </c>
      <c r="F1935">
        <v>1278</v>
      </c>
      <c r="G1935">
        <v>595</v>
      </c>
      <c r="H1935">
        <v>1305</v>
      </c>
      <c r="I1935">
        <v>1291</v>
      </c>
      <c r="J1935">
        <v>3.3564383690000001</v>
      </c>
      <c r="K1935">
        <f t="shared" si="30"/>
        <v>-50.5</v>
      </c>
    </row>
    <row r="1936" spans="1:11">
      <c r="A1936">
        <v>1937</v>
      </c>
      <c r="B1936">
        <v>960</v>
      </c>
      <c r="C1936">
        <v>960</v>
      </c>
      <c r="D1936">
        <v>0.98808526100000005</v>
      </c>
      <c r="E1936">
        <v>2</v>
      </c>
      <c r="F1936">
        <v>1333</v>
      </c>
      <c r="G1936">
        <v>928</v>
      </c>
      <c r="H1936">
        <v>1317</v>
      </c>
      <c r="I1936">
        <v>1289</v>
      </c>
      <c r="J1936">
        <v>-7.6335302540000001</v>
      </c>
      <c r="K1936">
        <f t="shared" si="30"/>
        <v>283.5</v>
      </c>
    </row>
    <row r="1937" spans="1:11">
      <c r="A1937">
        <v>1938</v>
      </c>
      <c r="B1937">
        <v>0</v>
      </c>
      <c r="C1937">
        <v>0</v>
      </c>
      <c r="D1937">
        <v>0.99099521300000004</v>
      </c>
      <c r="E1937">
        <v>1</v>
      </c>
      <c r="F1937">
        <v>1286</v>
      </c>
      <c r="G1937">
        <v>1256</v>
      </c>
      <c r="H1937">
        <v>1271</v>
      </c>
      <c r="I1937">
        <v>1288</v>
      </c>
      <c r="J1937">
        <v>-5.1457363999999997</v>
      </c>
      <c r="K1937">
        <f t="shared" si="30"/>
        <v>612</v>
      </c>
    </row>
    <row r="1938" spans="1:11">
      <c r="A1938">
        <v>1939</v>
      </c>
      <c r="B1938">
        <v>280</v>
      </c>
      <c r="C1938">
        <v>280</v>
      </c>
      <c r="D1938">
        <v>0.97011153400000005</v>
      </c>
      <c r="E1938">
        <v>2</v>
      </c>
      <c r="F1938">
        <v>1263</v>
      </c>
      <c r="G1938">
        <v>295</v>
      </c>
      <c r="H1938">
        <v>1270</v>
      </c>
      <c r="I1938">
        <v>1291</v>
      </c>
      <c r="J1938">
        <v>9.0863365379999994</v>
      </c>
      <c r="K1938">
        <f t="shared" si="30"/>
        <v>940.5</v>
      </c>
    </row>
    <row r="1939" spans="1:11">
      <c r="A1939">
        <v>1940</v>
      </c>
      <c r="B1939">
        <v>590</v>
      </c>
      <c r="C1939">
        <v>590</v>
      </c>
      <c r="D1939">
        <v>0.96821968800000002</v>
      </c>
      <c r="E1939">
        <v>2</v>
      </c>
      <c r="F1939">
        <v>1278</v>
      </c>
      <c r="G1939">
        <v>640</v>
      </c>
      <c r="H1939">
        <v>1303</v>
      </c>
      <c r="I1939">
        <v>1291</v>
      </c>
      <c r="J1939">
        <v>1.5850363300000001</v>
      </c>
      <c r="K1939">
        <f t="shared" si="30"/>
        <v>-5.5</v>
      </c>
    </row>
    <row r="1940" spans="1:11">
      <c r="A1940">
        <v>1941</v>
      </c>
      <c r="B1940">
        <v>1000</v>
      </c>
      <c r="C1940">
        <v>1000</v>
      </c>
      <c r="D1940">
        <v>0.98444251699999996</v>
      </c>
      <c r="E1940">
        <v>2</v>
      </c>
      <c r="F1940">
        <v>1328</v>
      </c>
      <c r="G1940">
        <v>952</v>
      </c>
      <c r="H1940">
        <v>1304</v>
      </c>
      <c r="I1940">
        <v>1289</v>
      </c>
      <c r="J1940">
        <v>-7.7748894000000002</v>
      </c>
      <c r="K1940">
        <f t="shared" si="30"/>
        <v>307.5</v>
      </c>
    </row>
    <row r="1941" spans="1:11">
      <c r="A1941">
        <v>1942</v>
      </c>
      <c r="B1941">
        <v>10</v>
      </c>
      <c r="C1941">
        <v>10</v>
      </c>
      <c r="D1941">
        <v>0.99468037099999995</v>
      </c>
      <c r="E1941">
        <v>1</v>
      </c>
      <c r="F1941">
        <v>1256</v>
      </c>
      <c r="G1941">
        <v>27</v>
      </c>
      <c r="H1941">
        <v>1274</v>
      </c>
      <c r="I1941">
        <v>1289</v>
      </c>
      <c r="J1941">
        <v>-4.0028941729999996</v>
      </c>
      <c r="K1941">
        <f t="shared" si="30"/>
        <v>671.5</v>
      </c>
    </row>
    <row r="1942" spans="1:11">
      <c r="A1942">
        <v>1943</v>
      </c>
      <c r="B1942">
        <v>330</v>
      </c>
      <c r="C1942">
        <v>330</v>
      </c>
      <c r="D1942">
        <v>0.96668575700000003</v>
      </c>
      <c r="E1942">
        <v>2</v>
      </c>
      <c r="F1942">
        <v>1283</v>
      </c>
      <c r="G1942">
        <v>330</v>
      </c>
      <c r="H1942">
        <v>1283</v>
      </c>
      <c r="I1942">
        <v>1291</v>
      </c>
      <c r="J1942">
        <v>8.8107064830000006</v>
      </c>
      <c r="K1942">
        <f t="shared" si="30"/>
        <v>975.5</v>
      </c>
    </row>
    <row r="1943" spans="1:11">
      <c r="A1943">
        <v>1944</v>
      </c>
      <c r="B1943">
        <v>650</v>
      </c>
      <c r="C1943">
        <v>650</v>
      </c>
      <c r="D1943">
        <v>0.96252363600000002</v>
      </c>
      <c r="E1943">
        <v>2</v>
      </c>
      <c r="F1943">
        <v>1283</v>
      </c>
      <c r="G1943">
        <v>685</v>
      </c>
      <c r="H1943">
        <v>1300</v>
      </c>
      <c r="I1943">
        <v>1291</v>
      </c>
      <c r="J1943">
        <v>-0.53721173300000002</v>
      </c>
      <c r="K1943">
        <f t="shared" si="30"/>
        <v>39.5</v>
      </c>
    </row>
    <row r="1944" spans="1:11">
      <c r="A1944">
        <v>1945</v>
      </c>
      <c r="B1944">
        <v>1040</v>
      </c>
      <c r="C1944">
        <v>1040</v>
      </c>
      <c r="D1944">
        <v>0.98251656200000004</v>
      </c>
      <c r="E1944">
        <v>2</v>
      </c>
      <c r="F1944">
        <v>1318</v>
      </c>
      <c r="G1944">
        <v>1005</v>
      </c>
      <c r="H1944">
        <v>1301</v>
      </c>
      <c r="I1944">
        <v>1289</v>
      </c>
      <c r="J1944">
        <v>-7.7058586279999997</v>
      </c>
      <c r="K1944">
        <f t="shared" si="30"/>
        <v>360.5</v>
      </c>
    </row>
    <row r="1945" spans="1:11">
      <c r="A1945">
        <v>1946</v>
      </c>
      <c r="B1945">
        <v>60</v>
      </c>
      <c r="C1945">
        <v>60</v>
      </c>
      <c r="D1945">
        <v>0.99243453699999995</v>
      </c>
      <c r="E1945">
        <v>1</v>
      </c>
      <c r="F1945">
        <v>1266</v>
      </c>
      <c r="G1945">
        <v>67</v>
      </c>
      <c r="H1945">
        <v>1274</v>
      </c>
      <c r="I1945">
        <v>1290</v>
      </c>
      <c r="J1945">
        <v>0.86342133099999996</v>
      </c>
      <c r="K1945">
        <f t="shared" si="30"/>
        <v>712</v>
      </c>
    </row>
    <row r="1946" spans="1:11">
      <c r="A1946">
        <v>1947</v>
      </c>
      <c r="B1946">
        <v>370</v>
      </c>
      <c r="C1946">
        <v>370</v>
      </c>
      <c r="D1946">
        <v>0.96963231699999997</v>
      </c>
      <c r="E1946">
        <v>2</v>
      </c>
      <c r="F1946">
        <v>1278</v>
      </c>
      <c r="G1946">
        <v>395</v>
      </c>
      <c r="H1946">
        <v>1290</v>
      </c>
      <c r="I1946">
        <v>1291</v>
      </c>
      <c r="J1946">
        <v>8.2156112530000005</v>
      </c>
      <c r="K1946">
        <f t="shared" si="30"/>
        <v>1040.5</v>
      </c>
    </row>
    <row r="1947" spans="1:11">
      <c r="A1947">
        <v>1948</v>
      </c>
      <c r="B1947">
        <v>730</v>
      </c>
      <c r="C1947">
        <v>730</v>
      </c>
      <c r="D1947">
        <v>0.96629325499999996</v>
      </c>
      <c r="E1947">
        <v>2</v>
      </c>
      <c r="F1947">
        <v>1303</v>
      </c>
      <c r="G1947">
        <v>730</v>
      </c>
      <c r="H1947">
        <v>1303</v>
      </c>
      <c r="I1947">
        <v>1291</v>
      </c>
      <c r="J1947">
        <v>-3.164666763</v>
      </c>
      <c r="K1947">
        <f t="shared" si="30"/>
        <v>84.5</v>
      </c>
    </row>
    <row r="1948" spans="1:11">
      <c r="A1948">
        <v>1949</v>
      </c>
      <c r="B1948">
        <v>1090</v>
      </c>
      <c r="C1948">
        <v>1090</v>
      </c>
      <c r="D1948">
        <v>0.971409564</v>
      </c>
      <c r="E1948">
        <v>2</v>
      </c>
      <c r="F1948">
        <v>1303</v>
      </c>
      <c r="G1948">
        <v>1065</v>
      </c>
      <c r="H1948">
        <v>1291</v>
      </c>
      <c r="I1948">
        <v>1290</v>
      </c>
      <c r="J1948">
        <v>-7.3228418030000002</v>
      </c>
      <c r="K1948">
        <f t="shared" si="30"/>
        <v>420</v>
      </c>
    </row>
    <row r="1949" spans="1:11">
      <c r="A1949">
        <v>1950</v>
      </c>
      <c r="B1949">
        <v>110</v>
      </c>
      <c r="C1949">
        <v>110</v>
      </c>
      <c r="D1949">
        <v>0.99411033699999996</v>
      </c>
      <c r="E1949">
        <v>1</v>
      </c>
      <c r="F1949">
        <v>1266</v>
      </c>
      <c r="G1949">
        <v>117</v>
      </c>
      <c r="H1949">
        <v>1274</v>
      </c>
      <c r="I1949">
        <v>1291</v>
      </c>
      <c r="J1949">
        <v>4.4409805960000002</v>
      </c>
      <c r="K1949">
        <f t="shared" si="30"/>
        <v>762.5</v>
      </c>
    </row>
    <row r="1950" spans="1:11">
      <c r="A1950">
        <v>1951</v>
      </c>
      <c r="B1950">
        <v>420</v>
      </c>
      <c r="C1950">
        <v>420</v>
      </c>
      <c r="D1950">
        <v>0.96876642599999996</v>
      </c>
      <c r="E1950">
        <v>2</v>
      </c>
      <c r="F1950">
        <v>1278</v>
      </c>
      <c r="G1950">
        <v>455</v>
      </c>
      <c r="H1950">
        <v>1295</v>
      </c>
      <c r="I1950">
        <v>1292</v>
      </c>
      <c r="J1950">
        <v>7.1018305579999996</v>
      </c>
      <c r="K1950">
        <f t="shared" si="30"/>
        <v>-191</v>
      </c>
    </row>
    <row r="1951" spans="1:11">
      <c r="A1951">
        <v>1952</v>
      </c>
      <c r="B1951">
        <v>800</v>
      </c>
      <c r="C1951">
        <v>800</v>
      </c>
      <c r="D1951">
        <v>0.96937436600000004</v>
      </c>
      <c r="E1951">
        <v>2</v>
      </c>
      <c r="F1951">
        <v>1313</v>
      </c>
      <c r="G1951">
        <v>785</v>
      </c>
      <c r="H1951">
        <v>1305</v>
      </c>
      <c r="I1951">
        <v>1290</v>
      </c>
      <c r="J1951">
        <v>-5.10357912</v>
      </c>
      <c r="K1951">
        <f t="shared" si="30"/>
        <v>140</v>
      </c>
    </row>
    <row r="1952" spans="1:11">
      <c r="A1952">
        <v>1953</v>
      </c>
      <c r="B1952">
        <v>1150</v>
      </c>
      <c r="C1952">
        <v>1150</v>
      </c>
      <c r="D1952">
        <v>0.97875823299999998</v>
      </c>
      <c r="E1952">
        <v>2</v>
      </c>
      <c r="F1952">
        <v>1298</v>
      </c>
      <c r="G1952">
        <v>1115</v>
      </c>
      <c r="H1952">
        <v>1281</v>
      </c>
      <c r="I1952">
        <v>1289</v>
      </c>
      <c r="J1952">
        <v>-6.4373618329999998</v>
      </c>
      <c r="K1952">
        <f t="shared" si="30"/>
        <v>470.5</v>
      </c>
    </row>
    <row r="1953" spans="1:11">
      <c r="A1953">
        <v>1954</v>
      </c>
      <c r="B1953">
        <v>150</v>
      </c>
      <c r="C1953">
        <v>150</v>
      </c>
      <c r="D1953">
        <v>0.99382201599999997</v>
      </c>
      <c r="E1953">
        <v>1</v>
      </c>
      <c r="F1953">
        <v>1246</v>
      </c>
      <c r="G1953">
        <v>174</v>
      </c>
      <c r="H1953">
        <v>1271</v>
      </c>
      <c r="I1953">
        <v>1290</v>
      </c>
      <c r="J1953">
        <v>6.4847773679999996</v>
      </c>
      <c r="K1953">
        <f t="shared" si="30"/>
        <v>819</v>
      </c>
    </row>
    <row r="1954" spans="1:11">
      <c r="A1954">
        <v>1955</v>
      </c>
      <c r="B1954">
        <v>470</v>
      </c>
      <c r="C1954">
        <v>470</v>
      </c>
      <c r="D1954">
        <v>0.966878244</v>
      </c>
      <c r="E1954">
        <v>2</v>
      </c>
      <c r="F1954">
        <v>1283</v>
      </c>
      <c r="G1954">
        <v>520</v>
      </c>
      <c r="H1954">
        <v>1308</v>
      </c>
      <c r="I1954">
        <v>1291</v>
      </c>
      <c r="J1954">
        <v>5.6786460930000002</v>
      </c>
      <c r="K1954">
        <f t="shared" si="30"/>
        <v>-125.5</v>
      </c>
    </row>
    <row r="1955" spans="1:11">
      <c r="A1955">
        <v>1956</v>
      </c>
      <c r="B1955">
        <v>890</v>
      </c>
      <c r="C1955">
        <v>890</v>
      </c>
      <c r="D1955">
        <v>0.98408975099999996</v>
      </c>
      <c r="E1955">
        <v>2</v>
      </c>
      <c r="F1955">
        <v>1333</v>
      </c>
      <c r="G1955">
        <v>860</v>
      </c>
      <c r="H1955">
        <v>1318</v>
      </c>
      <c r="I1955">
        <v>1289</v>
      </c>
      <c r="J1955">
        <v>-6.8948892270000002</v>
      </c>
      <c r="K1955">
        <f t="shared" si="30"/>
        <v>215.5</v>
      </c>
    </row>
    <row r="1956" spans="1:11">
      <c r="A1956">
        <v>1957</v>
      </c>
      <c r="B1956">
        <v>1250</v>
      </c>
      <c r="C1956">
        <v>1250</v>
      </c>
      <c r="D1956">
        <v>0.99338595900000004</v>
      </c>
      <c r="E1956">
        <v>2</v>
      </c>
      <c r="F1956">
        <v>1303</v>
      </c>
      <c r="G1956">
        <v>1192</v>
      </c>
      <c r="H1956">
        <v>1274</v>
      </c>
      <c r="I1956">
        <v>1287</v>
      </c>
      <c r="J1956">
        <v>-4.0091542130000004</v>
      </c>
      <c r="K1956">
        <f t="shared" si="30"/>
        <v>548.5</v>
      </c>
    </row>
    <row r="1957" spans="1:11">
      <c r="A1957">
        <v>1958</v>
      </c>
      <c r="B1957">
        <v>220</v>
      </c>
      <c r="C1957">
        <v>220</v>
      </c>
      <c r="D1957">
        <v>0.98331312900000001</v>
      </c>
      <c r="E1957">
        <v>1</v>
      </c>
      <c r="F1957">
        <v>1216</v>
      </c>
      <c r="G1957">
        <v>261</v>
      </c>
      <c r="H1957">
        <v>1257</v>
      </c>
      <c r="I1957">
        <v>1289</v>
      </c>
      <c r="J1957">
        <v>8.5644488269999997</v>
      </c>
      <c r="K1957">
        <f t="shared" si="30"/>
        <v>905.5</v>
      </c>
    </row>
    <row r="1958" spans="1:11">
      <c r="A1958">
        <v>1959</v>
      </c>
      <c r="B1958">
        <v>530</v>
      </c>
      <c r="C1958">
        <v>530</v>
      </c>
      <c r="D1958">
        <v>0.96240931200000002</v>
      </c>
      <c r="E1958">
        <v>2</v>
      </c>
      <c r="F1958">
        <v>1278</v>
      </c>
      <c r="G1958">
        <v>580</v>
      </c>
      <c r="H1958">
        <v>1303</v>
      </c>
      <c r="I1958">
        <v>1290</v>
      </c>
      <c r="J1958">
        <v>3.7035589670000002</v>
      </c>
      <c r="K1958">
        <f t="shared" si="30"/>
        <v>-65</v>
      </c>
    </row>
    <row r="1959" spans="1:11">
      <c r="A1959">
        <v>1960</v>
      </c>
      <c r="B1959">
        <v>940</v>
      </c>
      <c r="C1959">
        <v>940</v>
      </c>
      <c r="D1959">
        <v>0.98590273100000003</v>
      </c>
      <c r="E1959">
        <v>2</v>
      </c>
      <c r="F1959">
        <v>1328</v>
      </c>
      <c r="G1959">
        <v>925</v>
      </c>
      <c r="H1959">
        <v>1321</v>
      </c>
      <c r="I1959">
        <v>1288</v>
      </c>
      <c r="J1959">
        <v>-7.485166864</v>
      </c>
      <c r="K1959">
        <f t="shared" si="30"/>
        <v>281</v>
      </c>
    </row>
    <row r="1960" spans="1:11">
      <c r="A1960">
        <v>1961</v>
      </c>
      <c r="B1960">
        <v>0</v>
      </c>
      <c r="C1960">
        <v>0</v>
      </c>
      <c r="D1960">
        <v>0.99015375999999999</v>
      </c>
      <c r="E1960">
        <v>1</v>
      </c>
      <c r="F1960">
        <v>1306</v>
      </c>
      <c r="G1960">
        <v>1249</v>
      </c>
      <c r="H1960">
        <v>1277</v>
      </c>
      <c r="I1960">
        <v>1286</v>
      </c>
      <c r="J1960">
        <v>-5.1457363999999997</v>
      </c>
      <c r="K1960">
        <f t="shared" si="30"/>
        <v>606</v>
      </c>
    </row>
    <row r="1961" spans="1:11">
      <c r="A1961">
        <v>1962</v>
      </c>
      <c r="B1961">
        <v>280</v>
      </c>
      <c r="C1961">
        <v>280</v>
      </c>
      <c r="D1961">
        <v>0.96683033299999999</v>
      </c>
      <c r="E1961">
        <v>2</v>
      </c>
      <c r="F1961">
        <v>1263</v>
      </c>
      <c r="G1961">
        <v>305</v>
      </c>
      <c r="H1961">
        <v>1275</v>
      </c>
      <c r="I1961">
        <v>1288</v>
      </c>
      <c r="J1961">
        <v>9.0863365379999994</v>
      </c>
      <c r="K1961">
        <f t="shared" si="30"/>
        <v>949</v>
      </c>
    </row>
    <row r="1962" spans="1:11">
      <c r="A1962">
        <v>1963</v>
      </c>
      <c r="B1962">
        <v>610</v>
      </c>
      <c r="C1962">
        <v>610</v>
      </c>
      <c r="D1962">
        <v>0.96673408000000005</v>
      </c>
      <c r="E1962">
        <v>2</v>
      </c>
      <c r="F1962">
        <v>1288</v>
      </c>
      <c r="G1962">
        <v>645</v>
      </c>
      <c r="H1962">
        <v>1305</v>
      </c>
      <c r="I1962">
        <v>1288</v>
      </c>
      <c r="J1962">
        <v>0.87164990600000003</v>
      </c>
      <c r="K1962">
        <f t="shared" si="30"/>
        <v>1</v>
      </c>
    </row>
    <row r="1963" spans="1:11">
      <c r="A1963">
        <v>1964</v>
      </c>
      <c r="B1963">
        <v>1010</v>
      </c>
      <c r="C1963">
        <v>1010</v>
      </c>
      <c r="D1963">
        <v>0.98728602799999998</v>
      </c>
      <c r="E1963">
        <v>2</v>
      </c>
      <c r="F1963">
        <v>1323</v>
      </c>
      <c r="G1963">
        <v>972</v>
      </c>
      <c r="H1963">
        <v>1304</v>
      </c>
      <c r="I1963">
        <v>1286</v>
      </c>
      <c r="J1963">
        <v>-7.7774469689999997</v>
      </c>
      <c r="K1963">
        <f t="shared" si="30"/>
        <v>329</v>
      </c>
    </row>
    <row r="1964" spans="1:11">
      <c r="A1964">
        <v>1965</v>
      </c>
      <c r="B1964">
        <v>30</v>
      </c>
      <c r="C1964">
        <v>30</v>
      </c>
      <c r="D1964">
        <v>0.99352844200000001</v>
      </c>
      <c r="E1964">
        <v>1</v>
      </c>
      <c r="F1964">
        <v>1266</v>
      </c>
      <c r="G1964">
        <v>41</v>
      </c>
      <c r="H1964">
        <v>1277</v>
      </c>
      <c r="I1964">
        <v>1285</v>
      </c>
      <c r="J1964">
        <v>-1.8909429760000001</v>
      </c>
      <c r="K1964">
        <f t="shared" si="30"/>
        <v>683.5</v>
      </c>
    </row>
    <row r="1965" spans="1:11">
      <c r="A1965">
        <v>1966</v>
      </c>
      <c r="B1965">
        <v>350</v>
      </c>
      <c r="C1965">
        <v>350</v>
      </c>
      <c r="D1965">
        <v>0.961466284</v>
      </c>
      <c r="E1965">
        <v>2</v>
      </c>
      <c r="F1965">
        <v>1283</v>
      </c>
      <c r="G1965">
        <v>365</v>
      </c>
      <c r="H1965">
        <v>1290</v>
      </c>
      <c r="I1965">
        <v>1287</v>
      </c>
      <c r="J1965">
        <v>8.5502973680000007</v>
      </c>
      <c r="K1965">
        <f t="shared" si="30"/>
        <v>1008.5</v>
      </c>
    </row>
    <row r="1966" spans="1:11">
      <c r="A1966">
        <v>1967</v>
      </c>
      <c r="B1966">
        <v>700</v>
      </c>
      <c r="C1966">
        <v>700</v>
      </c>
      <c r="D1966">
        <v>0.96506340599999996</v>
      </c>
      <c r="E1966">
        <v>2</v>
      </c>
      <c r="F1966">
        <v>1298</v>
      </c>
      <c r="G1966">
        <v>715</v>
      </c>
      <c r="H1966">
        <v>1305</v>
      </c>
      <c r="I1966">
        <v>1286</v>
      </c>
      <c r="J1966">
        <v>-2.2201624199999999</v>
      </c>
      <c r="K1966">
        <f t="shared" si="30"/>
        <v>72</v>
      </c>
    </row>
    <row r="1967" spans="1:11">
      <c r="A1967">
        <v>1968</v>
      </c>
      <c r="B1967">
        <v>1080</v>
      </c>
      <c r="C1967">
        <v>1080</v>
      </c>
      <c r="D1967">
        <v>0.97946325400000001</v>
      </c>
      <c r="E1967">
        <v>2</v>
      </c>
      <c r="F1967">
        <v>1313</v>
      </c>
      <c r="G1967">
        <v>1042</v>
      </c>
      <c r="H1967">
        <v>1294</v>
      </c>
      <c r="I1967">
        <v>1283</v>
      </c>
      <c r="J1967">
        <v>-7.4256477959999998</v>
      </c>
      <c r="K1967">
        <f t="shared" si="30"/>
        <v>400.5</v>
      </c>
    </row>
    <row r="1968" spans="1:11">
      <c r="A1968">
        <v>1969</v>
      </c>
      <c r="B1968">
        <v>90</v>
      </c>
      <c r="C1968">
        <v>90</v>
      </c>
      <c r="D1968">
        <v>0.99312291600000002</v>
      </c>
      <c r="E1968">
        <v>1</v>
      </c>
      <c r="F1968">
        <v>1256</v>
      </c>
      <c r="G1968">
        <v>101</v>
      </c>
      <c r="H1968">
        <v>1267</v>
      </c>
      <c r="I1968">
        <v>1284</v>
      </c>
      <c r="J1968">
        <v>3.1539989039999998</v>
      </c>
      <c r="K1968">
        <f t="shared" si="30"/>
        <v>743</v>
      </c>
    </row>
    <row r="1969" spans="1:11">
      <c r="A1969">
        <v>1970</v>
      </c>
      <c r="B1969">
        <v>390</v>
      </c>
      <c r="C1969">
        <v>390</v>
      </c>
      <c r="D1969">
        <v>0.96184390600000003</v>
      </c>
      <c r="E1969">
        <v>2</v>
      </c>
      <c r="F1969">
        <v>1273</v>
      </c>
      <c r="G1969">
        <v>420</v>
      </c>
      <c r="H1969">
        <v>1288</v>
      </c>
      <c r="I1969">
        <v>1286</v>
      </c>
      <c r="J1969">
        <v>7.8140294030000002</v>
      </c>
      <c r="K1969">
        <f t="shared" si="30"/>
        <v>1063</v>
      </c>
    </row>
    <row r="1970" spans="1:11">
      <c r="A1970">
        <v>1971</v>
      </c>
      <c r="B1970">
        <v>750</v>
      </c>
      <c r="C1970">
        <v>750</v>
      </c>
      <c r="D1970">
        <v>0.96226053</v>
      </c>
      <c r="E1970">
        <v>2</v>
      </c>
      <c r="F1970">
        <v>1303</v>
      </c>
      <c r="G1970">
        <v>750</v>
      </c>
      <c r="H1970">
        <v>1303</v>
      </c>
      <c r="I1970">
        <v>1285</v>
      </c>
      <c r="J1970">
        <v>-3.7597527130000001</v>
      </c>
      <c r="K1970">
        <f t="shared" si="30"/>
        <v>107.5</v>
      </c>
    </row>
    <row r="1971" spans="1:11">
      <c r="A1971">
        <v>1972</v>
      </c>
      <c r="B1971">
        <v>1110</v>
      </c>
      <c r="C1971">
        <v>1110</v>
      </c>
      <c r="D1971">
        <v>0.98018084999999999</v>
      </c>
      <c r="E1971">
        <v>2</v>
      </c>
      <c r="F1971">
        <v>1303</v>
      </c>
      <c r="G1971">
        <v>1065</v>
      </c>
      <c r="H1971">
        <v>1281</v>
      </c>
      <c r="I1971">
        <v>1282</v>
      </c>
      <c r="J1971">
        <v>-7.0784187440000004</v>
      </c>
      <c r="K1971">
        <f t="shared" si="30"/>
        <v>424</v>
      </c>
    </row>
    <row r="1972" spans="1:11">
      <c r="A1972">
        <v>1973</v>
      </c>
      <c r="B1972">
        <v>100</v>
      </c>
      <c r="C1972">
        <v>100</v>
      </c>
      <c r="D1972">
        <v>0.99234380899999997</v>
      </c>
      <c r="E1972">
        <v>1</v>
      </c>
      <c r="F1972">
        <v>1236</v>
      </c>
      <c r="G1972">
        <v>127</v>
      </c>
      <c r="H1972">
        <v>1264</v>
      </c>
      <c r="I1972">
        <v>1283</v>
      </c>
      <c r="J1972">
        <v>3.8206333799999999</v>
      </c>
      <c r="K1972">
        <f t="shared" si="30"/>
        <v>768.5</v>
      </c>
    </row>
    <row r="1973" spans="1:11">
      <c r="A1973">
        <v>1974</v>
      </c>
      <c r="B1973">
        <v>410</v>
      </c>
      <c r="C1973">
        <v>410</v>
      </c>
      <c r="D1973">
        <v>0.96081967700000004</v>
      </c>
      <c r="E1973">
        <v>2</v>
      </c>
      <c r="F1973">
        <v>1278</v>
      </c>
      <c r="G1973">
        <v>440</v>
      </c>
      <c r="H1973">
        <v>1293</v>
      </c>
      <c r="I1973">
        <v>1286</v>
      </c>
      <c r="J1973">
        <v>7.3527124009999998</v>
      </c>
      <c r="K1973">
        <f t="shared" si="30"/>
        <v>-203</v>
      </c>
    </row>
    <row r="1974" spans="1:11">
      <c r="A1974">
        <v>1975</v>
      </c>
      <c r="B1974">
        <v>780</v>
      </c>
      <c r="C1974">
        <v>780</v>
      </c>
      <c r="D1974">
        <v>0.96830655799999998</v>
      </c>
      <c r="E1974">
        <v>2</v>
      </c>
      <c r="F1974">
        <v>1308</v>
      </c>
      <c r="G1974">
        <v>770</v>
      </c>
      <c r="H1974">
        <v>1303</v>
      </c>
      <c r="I1974">
        <v>1284</v>
      </c>
      <c r="J1974">
        <v>-4.5925354389999997</v>
      </c>
      <c r="K1974">
        <f t="shared" si="30"/>
        <v>128</v>
      </c>
    </row>
    <row r="1975" spans="1:11">
      <c r="A1975">
        <v>1976</v>
      </c>
      <c r="B1975">
        <v>1130</v>
      </c>
      <c r="C1975">
        <v>1130</v>
      </c>
      <c r="D1975">
        <v>0.97873164899999998</v>
      </c>
      <c r="E1975">
        <v>2</v>
      </c>
      <c r="F1975">
        <v>1298</v>
      </c>
      <c r="G1975">
        <v>1088</v>
      </c>
      <c r="H1975">
        <v>1277</v>
      </c>
      <c r="I1975">
        <v>1282</v>
      </c>
      <c r="J1975">
        <v>-6.7829238739999997</v>
      </c>
      <c r="K1975">
        <f t="shared" si="30"/>
        <v>447</v>
      </c>
    </row>
    <row r="1976" spans="1:11">
      <c r="A1976">
        <v>1977</v>
      </c>
      <c r="B1976">
        <v>120</v>
      </c>
      <c r="C1976">
        <v>120</v>
      </c>
      <c r="D1976">
        <v>0.99093521399999995</v>
      </c>
      <c r="E1976">
        <v>1</v>
      </c>
      <c r="F1976">
        <v>1236</v>
      </c>
      <c r="G1976">
        <v>147</v>
      </c>
      <c r="H1976">
        <v>1264</v>
      </c>
      <c r="I1976">
        <v>1283</v>
      </c>
      <c r="J1976">
        <v>5.0163149230000004</v>
      </c>
      <c r="K1976">
        <f t="shared" si="30"/>
        <v>788.5</v>
      </c>
    </row>
    <row r="1977" spans="1:11">
      <c r="A1977">
        <v>1978</v>
      </c>
      <c r="B1977">
        <v>430</v>
      </c>
      <c r="C1977">
        <v>430</v>
      </c>
      <c r="D1977">
        <v>0.95832096</v>
      </c>
      <c r="E1977">
        <v>2</v>
      </c>
      <c r="F1977">
        <v>1278</v>
      </c>
      <c r="G1977">
        <v>465</v>
      </c>
      <c r="H1977">
        <v>1295</v>
      </c>
      <c r="I1977">
        <v>1286</v>
      </c>
      <c r="J1977">
        <v>6.8386001500000004</v>
      </c>
      <c r="K1977">
        <f t="shared" si="30"/>
        <v>-178</v>
      </c>
    </row>
    <row r="1978" spans="1:11">
      <c r="A1978">
        <v>1979</v>
      </c>
      <c r="B1978">
        <v>810</v>
      </c>
      <c r="C1978">
        <v>810</v>
      </c>
      <c r="D1978">
        <v>0.96936266900000001</v>
      </c>
      <c r="E1978">
        <v>2</v>
      </c>
      <c r="F1978">
        <v>1313</v>
      </c>
      <c r="G1978">
        <v>795</v>
      </c>
      <c r="H1978">
        <v>1305</v>
      </c>
      <c r="I1978">
        <v>1284</v>
      </c>
      <c r="J1978">
        <v>-5.3448481030000003</v>
      </c>
      <c r="K1978">
        <f t="shared" si="30"/>
        <v>153</v>
      </c>
    </row>
    <row r="1979" spans="1:11">
      <c r="A1979">
        <v>1980</v>
      </c>
      <c r="B1979">
        <v>1160</v>
      </c>
      <c r="C1979">
        <v>1160</v>
      </c>
      <c r="D1979">
        <v>0.97606620799999999</v>
      </c>
      <c r="E1979">
        <v>2</v>
      </c>
      <c r="F1979">
        <v>1298</v>
      </c>
      <c r="G1979">
        <v>1112</v>
      </c>
      <c r="H1979">
        <v>1274</v>
      </c>
      <c r="I1979">
        <v>1281</v>
      </c>
      <c r="J1979">
        <v>-6.246179916</v>
      </c>
      <c r="K1979">
        <f t="shared" si="30"/>
        <v>471.5</v>
      </c>
    </row>
    <row r="1980" spans="1:11">
      <c r="A1980">
        <v>1981</v>
      </c>
      <c r="B1980">
        <v>140</v>
      </c>
      <c r="C1980">
        <v>140</v>
      </c>
      <c r="D1980">
        <v>0.99203367200000003</v>
      </c>
      <c r="E1980">
        <v>1</v>
      </c>
      <c r="F1980">
        <v>1226</v>
      </c>
      <c r="G1980">
        <v>177</v>
      </c>
      <c r="H1980">
        <v>1264</v>
      </c>
      <c r="I1980">
        <v>1283</v>
      </c>
      <c r="J1980">
        <v>6.0369734199999998</v>
      </c>
      <c r="K1980">
        <f t="shared" si="30"/>
        <v>818.5</v>
      </c>
    </row>
    <row r="1981" spans="1:11">
      <c r="A1981">
        <v>1982</v>
      </c>
      <c r="B1981">
        <v>460</v>
      </c>
      <c r="C1981">
        <v>460</v>
      </c>
      <c r="D1981">
        <v>0.963333463</v>
      </c>
      <c r="E1981">
        <v>2</v>
      </c>
      <c r="F1981">
        <v>1283</v>
      </c>
      <c r="G1981">
        <v>495</v>
      </c>
      <c r="H1981">
        <v>1300</v>
      </c>
      <c r="I1981">
        <v>1285</v>
      </c>
      <c r="J1981">
        <v>5.9830786280000003</v>
      </c>
      <c r="K1981">
        <f t="shared" si="30"/>
        <v>-147.5</v>
      </c>
    </row>
    <row r="1982" spans="1:11">
      <c r="A1982">
        <v>1983</v>
      </c>
      <c r="B1982">
        <v>850</v>
      </c>
      <c r="C1982">
        <v>850</v>
      </c>
      <c r="D1982">
        <v>0.97189187399999999</v>
      </c>
      <c r="E1982">
        <v>2</v>
      </c>
      <c r="F1982">
        <v>1318</v>
      </c>
      <c r="G1982">
        <v>830</v>
      </c>
      <c r="H1982">
        <v>1308</v>
      </c>
      <c r="I1982">
        <v>1283</v>
      </c>
      <c r="J1982">
        <v>-6.2078585329999996</v>
      </c>
      <c r="K1982">
        <f t="shared" si="30"/>
        <v>188.5</v>
      </c>
    </row>
    <row r="1983" spans="1:11">
      <c r="A1983">
        <v>1984</v>
      </c>
      <c r="B1983">
        <v>1200</v>
      </c>
      <c r="C1983">
        <v>1200</v>
      </c>
      <c r="D1983">
        <v>0.98310195600000005</v>
      </c>
      <c r="E1983">
        <v>2</v>
      </c>
      <c r="F1983">
        <v>1298</v>
      </c>
      <c r="G1983">
        <v>1138</v>
      </c>
      <c r="H1983">
        <v>1267</v>
      </c>
      <c r="I1983">
        <v>1281</v>
      </c>
      <c r="J1983">
        <v>-5.3629971200000002</v>
      </c>
      <c r="K1983">
        <f t="shared" si="30"/>
        <v>497.5</v>
      </c>
    </row>
    <row r="1984" spans="1:11">
      <c r="A1984">
        <v>1985</v>
      </c>
      <c r="B1984">
        <v>160</v>
      </c>
      <c r="C1984">
        <v>160</v>
      </c>
      <c r="D1984">
        <v>0.99098284800000003</v>
      </c>
      <c r="E1984">
        <v>1</v>
      </c>
      <c r="F1984">
        <v>1206</v>
      </c>
      <c r="G1984">
        <v>211</v>
      </c>
      <c r="H1984">
        <v>1257</v>
      </c>
      <c r="I1984">
        <v>1283</v>
      </c>
      <c r="J1984">
        <v>6.8925279770000003</v>
      </c>
      <c r="K1984">
        <f t="shared" si="30"/>
        <v>852.5</v>
      </c>
    </row>
    <row r="1985" spans="1:11">
      <c r="A1985">
        <v>1986</v>
      </c>
      <c r="B1985">
        <v>480</v>
      </c>
      <c r="C1985">
        <v>480</v>
      </c>
      <c r="D1985">
        <v>0.96351118700000005</v>
      </c>
      <c r="E1985">
        <v>2</v>
      </c>
      <c r="F1985">
        <v>1283</v>
      </c>
      <c r="G1985">
        <v>520</v>
      </c>
      <c r="H1985">
        <v>1303</v>
      </c>
      <c r="I1985">
        <v>1285</v>
      </c>
      <c r="J1985">
        <v>5.3658920959999996</v>
      </c>
      <c r="K1985">
        <f t="shared" si="30"/>
        <v>-122.5</v>
      </c>
    </row>
    <row r="1986" spans="1:11">
      <c r="A1986">
        <v>1987</v>
      </c>
      <c r="B1986">
        <v>880</v>
      </c>
      <c r="C1986">
        <v>880</v>
      </c>
      <c r="D1986">
        <v>0.97946291900000004</v>
      </c>
      <c r="E1986">
        <v>2</v>
      </c>
      <c r="F1986">
        <v>1323</v>
      </c>
      <c r="G1986">
        <v>850</v>
      </c>
      <c r="H1986">
        <v>1308</v>
      </c>
      <c r="I1986">
        <v>1283</v>
      </c>
      <c r="J1986">
        <v>-6.7404573189999999</v>
      </c>
      <c r="K1986">
        <f t="shared" ref="K1986:K2049" si="31">IF(G1986+I1986/2 &lt;1080,G1986+I1986/2,G1986-I1986/2)</f>
        <v>208.5</v>
      </c>
    </row>
    <row r="1987" spans="1:11">
      <c r="A1987">
        <v>1988</v>
      </c>
      <c r="B1987">
        <v>1220</v>
      </c>
      <c r="C1987">
        <v>1220</v>
      </c>
      <c r="D1987">
        <v>0.98778680299999999</v>
      </c>
      <c r="E1987">
        <v>2</v>
      </c>
      <c r="F1987">
        <v>1293</v>
      </c>
      <c r="G1987">
        <v>1162</v>
      </c>
      <c r="H1987">
        <v>1264</v>
      </c>
      <c r="I1987">
        <v>1281</v>
      </c>
      <c r="J1987">
        <v>-4.8532976200000002</v>
      </c>
      <c r="K1987">
        <f t="shared" si="31"/>
        <v>521.5</v>
      </c>
    </row>
    <row r="1988" spans="1:11">
      <c r="A1988">
        <v>1989</v>
      </c>
      <c r="B1988">
        <v>180</v>
      </c>
      <c r="C1988">
        <v>180</v>
      </c>
      <c r="D1988">
        <v>0.98645881899999999</v>
      </c>
      <c r="E1988">
        <v>1</v>
      </c>
      <c r="F1988">
        <v>1206</v>
      </c>
      <c r="G1988">
        <v>231</v>
      </c>
      <c r="H1988">
        <v>1257</v>
      </c>
      <c r="I1988">
        <v>1283</v>
      </c>
      <c r="J1988">
        <v>7.5926770169999998</v>
      </c>
      <c r="K1988">
        <f t="shared" si="31"/>
        <v>872.5</v>
      </c>
    </row>
    <row r="1989" spans="1:11">
      <c r="A1989">
        <v>1990</v>
      </c>
      <c r="B1989">
        <v>500</v>
      </c>
      <c r="C1989">
        <v>500</v>
      </c>
      <c r="D1989">
        <v>0.962550405</v>
      </c>
      <c r="E1989">
        <v>2</v>
      </c>
      <c r="F1989">
        <v>1283</v>
      </c>
      <c r="G1989">
        <v>535</v>
      </c>
      <c r="H1989">
        <v>1300</v>
      </c>
      <c r="I1989">
        <v>1286</v>
      </c>
      <c r="J1989">
        <v>4.7184621</v>
      </c>
      <c r="K1989">
        <f t="shared" si="31"/>
        <v>-108</v>
      </c>
    </row>
    <row r="1990" spans="1:11">
      <c r="A1990">
        <v>1991</v>
      </c>
      <c r="B1990">
        <v>890</v>
      </c>
      <c r="C1990">
        <v>890</v>
      </c>
      <c r="D1990">
        <v>0.98211766199999995</v>
      </c>
      <c r="E1990">
        <v>2</v>
      </c>
      <c r="F1990">
        <v>1318</v>
      </c>
      <c r="G1990">
        <v>880</v>
      </c>
      <c r="H1990">
        <v>1313</v>
      </c>
      <c r="I1990">
        <v>1284</v>
      </c>
      <c r="J1990">
        <v>-6.8948892270000002</v>
      </c>
      <c r="K1990">
        <f t="shared" si="31"/>
        <v>238</v>
      </c>
    </row>
    <row r="1991" spans="1:11">
      <c r="A1991">
        <v>1992</v>
      </c>
      <c r="B1991">
        <v>1260</v>
      </c>
      <c r="C1991">
        <v>1260</v>
      </c>
      <c r="D1991">
        <v>0.99400476400000004</v>
      </c>
      <c r="E1991">
        <v>2</v>
      </c>
      <c r="F1991">
        <v>1308</v>
      </c>
      <c r="G1991">
        <v>1178</v>
      </c>
      <c r="H1991">
        <v>1267</v>
      </c>
      <c r="I1991">
        <v>1282</v>
      </c>
      <c r="J1991">
        <v>-3.7076709559999999</v>
      </c>
      <c r="K1991">
        <f t="shared" si="31"/>
        <v>537</v>
      </c>
    </row>
    <row r="1992" spans="1:11">
      <c r="A1992">
        <v>1993</v>
      </c>
      <c r="B1992">
        <v>200</v>
      </c>
      <c r="C1992">
        <v>200</v>
      </c>
      <c r="D1992">
        <v>0.97931033899999997</v>
      </c>
      <c r="E1992">
        <v>1</v>
      </c>
      <c r="F1992">
        <v>1186</v>
      </c>
      <c r="G1992">
        <v>267</v>
      </c>
      <c r="H1992">
        <v>1254</v>
      </c>
      <c r="I1992">
        <v>1284</v>
      </c>
      <c r="J1992">
        <v>8.1468982800000003</v>
      </c>
      <c r="K1992">
        <f t="shared" si="31"/>
        <v>909</v>
      </c>
    </row>
    <row r="1993" spans="1:11">
      <c r="A1993">
        <v>1994</v>
      </c>
      <c r="B1993">
        <v>530</v>
      </c>
      <c r="C1993">
        <v>530</v>
      </c>
      <c r="D1993">
        <v>0.96444561500000003</v>
      </c>
      <c r="E1993">
        <v>2</v>
      </c>
      <c r="F1993">
        <v>1288</v>
      </c>
      <c r="G1993">
        <v>565</v>
      </c>
      <c r="H1993">
        <v>1305</v>
      </c>
      <c r="I1993">
        <v>1287</v>
      </c>
      <c r="J1993">
        <v>3.7035589670000002</v>
      </c>
      <c r="K1993">
        <f t="shared" si="31"/>
        <v>-78.5</v>
      </c>
    </row>
    <row r="1994" spans="1:11">
      <c r="A1994">
        <v>1995</v>
      </c>
      <c r="B1994">
        <v>930</v>
      </c>
      <c r="C1994">
        <v>930</v>
      </c>
      <c r="D1994">
        <v>0.98597090700000001</v>
      </c>
      <c r="E1994">
        <v>2</v>
      </c>
      <c r="F1994">
        <v>1323</v>
      </c>
      <c r="G1994">
        <v>910</v>
      </c>
      <c r="H1994">
        <v>1313</v>
      </c>
      <c r="I1994">
        <v>1285</v>
      </c>
      <c r="J1994">
        <v>-7.391909139</v>
      </c>
      <c r="K1994">
        <f t="shared" si="31"/>
        <v>267.5</v>
      </c>
    </row>
    <row r="1995" spans="1:11">
      <c r="A1995">
        <v>1996</v>
      </c>
      <c r="B1995">
        <v>1290</v>
      </c>
      <c r="C1995">
        <v>1290</v>
      </c>
      <c r="D1995">
        <v>0.99280124400000003</v>
      </c>
      <c r="E1995">
        <v>2</v>
      </c>
      <c r="F1995">
        <v>1303</v>
      </c>
      <c r="G1995">
        <v>1212</v>
      </c>
      <c r="H1995">
        <v>1264</v>
      </c>
      <c r="I1995">
        <v>1283</v>
      </c>
      <c r="J1995">
        <v>-2.7472797500000001</v>
      </c>
      <c r="K1995">
        <f t="shared" si="31"/>
        <v>570.5</v>
      </c>
    </row>
    <row r="1996" spans="1:11">
      <c r="A1996">
        <v>1997</v>
      </c>
      <c r="B1996">
        <v>230</v>
      </c>
      <c r="C1996">
        <v>230</v>
      </c>
      <c r="D1996">
        <v>0.96679133900000003</v>
      </c>
      <c r="E1996">
        <v>1</v>
      </c>
      <c r="F1996">
        <v>1186</v>
      </c>
      <c r="G1996">
        <v>297</v>
      </c>
      <c r="H1996">
        <v>1254</v>
      </c>
      <c r="I1996">
        <v>1285</v>
      </c>
      <c r="J1996">
        <v>8.7248050700000004</v>
      </c>
      <c r="K1996">
        <f t="shared" si="31"/>
        <v>939.5</v>
      </c>
    </row>
    <row r="1997" spans="1:11">
      <c r="A1997">
        <v>1998</v>
      </c>
      <c r="B1997">
        <v>560</v>
      </c>
      <c r="C1997">
        <v>560</v>
      </c>
      <c r="D1997">
        <v>0.96577157000000002</v>
      </c>
      <c r="E1997">
        <v>2</v>
      </c>
      <c r="F1997">
        <v>1288</v>
      </c>
      <c r="G1997">
        <v>595</v>
      </c>
      <c r="H1997">
        <v>1305</v>
      </c>
      <c r="I1997">
        <v>1287</v>
      </c>
      <c r="J1997">
        <v>2.6530762569999999</v>
      </c>
      <c r="K1997">
        <f t="shared" si="31"/>
        <v>-48.5</v>
      </c>
    </row>
    <row r="1998" spans="1:11">
      <c r="A1998">
        <v>1999</v>
      </c>
      <c r="B1998">
        <v>960</v>
      </c>
      <c r="C1998">
        <v>960</v>
      </c>
      <c r="D1998">
        <v>0.98267424299999995</v>
      </c>
      <c r="E1998">
        <v>2</v>
      </c>
      <c r="F1998">
        <v>1323</v>
      </c>
      <c r="G1998">
        <v>925</v>
      </c>
      <c r="H1998">
        <v>1305</v>
      </c>
      <c r="I1998">
        <v>1285</v>
      </c>
      <c r="J1998">
        <v>-7.6335302540000001</v>
      </c>
      <c r="K1998">
        <f t="shared" si="31"/>
        <v>282.5</v>
      </c>
    </row>
    <row r="1999" spans="1:11">
      <c r="A1999">
        <v>2000</v>
      </c>
      <c r="B1999">
        <v>1290</v>
      </c>
      <c r="C1999">
        <v>1290</v>
      </c>
      <c r="D1999">
        <v>0.99163082899999999</v>
      </c>
      <c r="E1999">
        <v>2</v>
      </c>
      <c r="F1999">
        <v>1288</v>
      </c>
      <c r="G1999">
        <v>1242</v>
      </c>
      <c r="H1999">
        <v>1264</v>
      </c>
      <c r="I1999">
        <v>1284</v>
      </c>
      <c r="J1999">
        <v>-2.7472797500000001</v>
      </c>
      <c r="K1999">
        <f t="shared" si="31"/>
        <v>600</v>
      </c>
    </row>
    <row r="2000" spans="1:11">
      <c r="A2000">
        <v>2001</v>
      </c>
      <c r="B2000">
        <v>260</v>
      </c>
      <c r="C2000">
        <v>260</v>
      </c>
      <c r="D2000">
        <v>0.97166740699999998</v>
      </c>
      <c r="E2000">
        <v>1</v>
      </c>
      <c r="F2000">
        <v>1216</v>
      </c>
      <c r="G2000">
        <v>304</v>
      </c>
      <c r="H2000">
        <v>1261</v>
      </c>
      <c r="I2000">
        <v>1286</v>
      </c>
      <c r="J2000">
        <v>9.0254626009999992</v>
      </c>
      <c r="K2000">
        <f t="shared" si="31"/>
        <v>947</v>
      </c>
    </row>
    <row r="2001" spans="1:11">
      <c r="A2001">
        <v>2002</v>
      </c>
      <c r="B2001">
        <v>580</v>
      </c>
      <c r="C2001">
        <v>580</v>
      </c>
      <c r="D2001">
        <v>0.96507586700000003</v>
      </c>
      <c r="E2001">
        <v>2</v>
      </c>
      <c r="F2001">
        <v>1283</v>
      </c>
      <c r="G2001">
        <v>620</v>
      </c>
      <c r="H2001">
        <v>1303</v>
      </c>
      <c r="I2001">
        <v>1288</v>
      </c>
      <c r="J2001">
        <v>1.9419339250000001</v>
      </c>
      <c r="K2001">
        <f t="shared" si="31"/>
        <v>-24</v>
      </c>
    </row>
    <row r="2002" spans="1:11">
      <c r="A2002">
        <v>2003</v>
      </c>
      <c r="B2002">
        <v>980</v>
      </c>
      <c r="C2002">
        <v>980</v>
      </c>
      <c r="D2002">
        <v>0.98083027199999995</v>
      </c>
      <c r="E2002">
        <v>2</v>
      </c>
      <c r="F2002">
        <v>1323</v>
      </c>
      <c r="G2002">
        <v>942</v>
      </c>
      <c r="H2002">
        <v>1304</v>
      </c>
      <c r="I2002">
        <v>1286</v>
      </c>
      <c r="J2002">
        <v>-7.7303212569999999</v>
      </c>
      <c r="K2002">
        <f t="shared" si="31"/>
        <v>299</v>
      </c>
    </row>
    <row r="2003" spans="1:11">
      <c r="A2003">
        <v>2004</v>
      </c>
      <c r="B2003">
        <v>0</v>
      </c>
      <c r="C2003">
        <v>0</v>
      </c>
      <c r="D2003">
        <v>0.98838937100000002</v>
      </c>
      <c r="E2003">
        <v>1</v>
      </c>
      <c r="F2003">
        <v>1266</v>
      </c>
      <c r="G2003">
        <v>1256</v>
      </c>
      <c r="H2003">
        <v>1261</v>
      </c>
      <c r="I2003">
        <v>1286</v>
      </c>
      <c r="J2003">
        <v>-5.1457363999999997</v>
      </c>
      <c r="K2003">
        <f t="shared" si="31"/>
        <v>613</v>
      </c>
    </row>
    <row r="2004" spans="1:11">
      <c r="A2004">
        <v>2005</v>
      </c>
      <c r="B2004">
        <v>270</v>
      </c>
      <c r="C2004">
        <v>270</v>
      </c>
      <c r="D2004">
        <v>0.96585475399999998</v>
      </c>
      <c r="E2004">
        <v>2</v>
      </c>
      <c r="F2004">
        <v>1258</v>
      </c>
      <c r="G2004">
        <v>295</v>
      </c>
      <c r="H2004">
        <v>1270</v>
      </c>
      <c r="I2004">
        <v>1288</v>
      </c>
      <c r="J2004">
        <v>9.0691489549999993</v>
      </c>
      <c r="K2004">
        <f t="shared" si="31"/>
        <v>939</v>
      </c>
    </row>
    <row r="2005" spans="1:11">
      <c r="A2005">
        <v>2006</v>
      </c>
      <c r="B2005">
        <v>590</v>
      </c>
      <c r="C2005">
        <v>590</v>
      </c>
      <c r="D2005">
        <v>0.96144332700000001</v>
      </c>
      <c r="E2005">
        <v>2</v>
      </c>
      <c r="F2005">
        <v>1283</v>
      </c>
      <c r="G2005">
        <v>635</v>
      </c>
      <c r="H2005">
        <v>1305</v>
      </c>
      <c r="I2005">
        <v>1289</v>
      </c>
      <c r="J2005">
        <v>1.5850363300000001</v>
      </c>
      <c r="K2005">
        <f t="shared" si="31"/>
        <v>-9.5</v>
      </c>
    </row>
    <row r="2006" spans="1:11">
      <c r="A2006">
        <v>2007</v>
      </c>
      <c r="B2006">
        <v>1000</v>
      </c>
      <c r="C2006">
        <v>1000</v>
      </c>
      <c r="D2006">
        <v>0.98284427100000005</v>
      </c>
      <c r="E2006">
        <v>2</v>
      </c>
      <c r="F2006">
        <v>1328</v>
      </c>
      <c r="G2006">
        <v>945</v>
      </c>
      <c r="H2006">
        <v>1301</v>
      </c>
      <c r="I2006">
        <v>1287</v>
      </c>
      <c r="J2006">
        <v>-7.7748894000000002</v>
      </c>
      <c r="K2006">
        <f t="shared" si="31"/>
        <v>301.5</v>
      </c>
    </row>
    <row r="2007" spans="1:11">
      <c r="A2007">
        <v>2008</v>
      </c>
      <c r="B2007">
        <v>0</v>
      </c>
      <c r="C2007">
        <v>0</v>
      </c>
      <c r="D2007">
        <v>0.995543764</v>
      </c>
      <c r="E2007">
        <v>1</v>
      </c>
      <c r="F2007">
        <v>1246</v>
      </c>
      <c r="G2007">
        <v>21</v>
      </c>
      <c r="H2007">
        <v>1267</v>
      </c>
      <c r="I2007">
        <v>1287</v>
      </c>
      <c r="J2007">
        <v>-5.1457363999999997</v>
      </c>
      <c r="K2007">
        <f t="shared" si="31"/>
        <v>664.5</v>
      </c>
    </row>
    <row r="2008" spans="1:11">
      <c r="A2008">
        <v>2009</v>
      </c>
      <c r="B2008">
        <v>310</v>
      </c>
      <c r="C2008">
        <v>310</v>
      </c>
      <c r="D2008">
        <v>0.96187229500000004</v>
      </c>
      <c r="E2008">
        <v>2</v>
      </c>
      <c r="F2008">
        <v>1278</v>
      </c>
      <c r="G2008">
        <v>320</v>
      </c>
      <c r="H2008">
        <v>1283</v>
      </c>
      <c r="I2008">
        <v>1289</v>
      </c>
      <c r="J2008">
        <v>8.9892366510000006</v>
      </c>
      <c r="K2008">
        <f t="shared" si="31"/>
        <v>964.5</v>
      </c>
    </row>
    <row r="2009" spans="1:11">
      <c r="A2009">
        <v>2010</v>
      </c>
      <c r="B2009">
        <v>640</v>
      </c>
      <c r="C2009">
        <v>640</v>
      </c>
      <c r="D2009">
        <v>0.96612684500000001</v>
      </c>
      <c r="E2009">
        <v>2</v>
      </c>
      <c r="F2009">
        <v>1288</v>
      </c>
      <c r="G2009">
        <v>680</v>
      </c>
      <c r="H2009">
        <v>1308</v>
      </c>
      <c r="I2009">
        <v>1289</v>
      </c>
      <c r="J2009">
        <v>-0.188636729</v>
      </c>
      <c r="K2009">
        <f t="shared" si="31"/>
        <v>35.5</v>
      </c>
    </row>
    <row r="2010" spans="1:11">
      <c r="A2010">
        <v>2011</v>
      </c>
      <c r="B2010">
        <v>1050</v>
      </c>
      <c r="C2010">
        <v>1050</v>
      </c>
      <c r="D2010">
        <v>0.97455876600000002</v>
      </c>
      <c r="E2010">
        <v>2</v>
      </c>
      <c r="F2010">
        <v>1328</v>
      </c>
      <c r="G2010">
        <v>988</v>
      </c>
      <c r="H2010">
        <v>1297</v>
      </c>
      <c r="I2010">
        <v>1286</v>
      </c>
      <c r="J2010">
        <v>-7.655557333</v>
      </c>
      <c r="K2010">
        <f t="shared" si="31"/>
        <v>345</v>
      </c>
    </row>
    <row r="2011" spans="1:11">
      <c r="A2011">
        <v>2012</v>
      </c>
      <c r="B2011">
        <v>40</v>
      </c>
      <c r="C2011">
        <v>40</v>
      </c>
      <c r="D2011">
        <v>0.99130043599999995</v>
      </c>
      <c r="E2011">
        <v>1</v>
      </c>
      <c r="F2011">
        <v>1236</v>
      </c>
      <c r="G2011">
        <v>71</v>
      </c>
      <c r="H2011">
        <v>1267</v>
      </c>
      <c r="I2011">
        <v>1286</v>
      </c>
      <c r="J2011">
        <v>-0.91905079300000003</v>
      </c>
      <c r="K2011">
        <f t="shared" si="31"/>
        <v>714</v>
      </c>
    </row>
    <row r="2012" spans="1:11">
      <c r="A2012">
        <v>2013</v>
      </c>
      <c r="B2012">
        <v>360</v>
      </c>
      <c r="C2012">
        <v>360</v>
      </c>
      <c r="D2012">
        <v>0.96749836899999997</v>
      </c>
      <c r="E2012">
        <v>2</v>
      </c>
      <c r="F2012">
        <v>1283</v>
      </c>
      <c r="G2012">
        <v>360</v>
      </c>
      <c r="H2012">
        <v>1283</v>
      </c>
      <c r="I2012">
        <v>1289</v>
      </c>
      <c r="J2012">
        <v>8.3917724339999999</v>
      </c>
      <c r="K2012">
        <f t="shared" si="31"/>
        <v>1004.5</v>
      </c>
    </row>
    <row r="2013" spans="1:11">
      <c r="A2013">
        <v>2014</v>
      </c>
      <c r="B2013">
        <v>680</v>
      </c>
      <c r="C2013">
        <v>680</v>
      </c>
      <c r="D2013">
        <v>0.95908834099999996</v>
      </c>
      <c r="E2013">
        <v>2</v>
      </c>
      <c r="F2013">
        <v>1283</v>
      </c>
      <c r="G2013">
        <v>720</v>
      </c>
      <c r="H2013">
        <v>1303</v>
      </c>
      <c r="I2013">
        <v>1288</v>
      </c>
      <c r="J2013">
        <v>-1.560961152</v>
      </c>
      <c r="K2013">
        <f t="shared" si="31"/>
        <v>76</v>
      </c>
    </row>
    <row r="2014" spans="1:11">
      <c r="A2014">
        <v>2015</v>
      </c>
      <c r="B2014">
        <v>1080</v>
      </c>
      <c r="C2014">
        <v>1080</v>
      </c>
      <c r="D2014">
        <v>0.97894684399999998</v>
      </c>
      <c r="E2014">
        <v>2</v>
      </c>
      <c r="F2014">
        <v>1323</v>
      </c>
      <c r="G2014">
        <v>1015</v>
      </c>
      <c r="H2014">
        <v>1291</v>
      </c>
      <c r="I2014">
        <v>1285</v>
      </c>
      <c r="J2014">
        <v>-7.4256477959999998</v>
      </c>
      <c r="K2014">
        <f t="shared" si="31"/>
        <v>372.5</v>
      </c>
    </row>
    <row r="2015" spans="1:11">
      <c r="A2015">
        <v>2016</v>
      </c>
      <c r="B2015">
        <v>60</v>
      </c>
      <c r="C2015">
        <v>60</v>
      </c>
      <c r="D2015">
        <v>0.991011211</v>
      </c>
      <c r="E2015">
        <v>1</v>
      </c>
      <c r="F2015">
        <v>1226</v>
      </c>
      <c r="G2015">
        <v>97</v>
      </c>
      <c r="H2015">
        <v>1264</v>
      </c>
      <c r="I2015">
        <v>1286</v>
      </c>
      <c r="J2015">
        <v>0.86342133099999996</v>
      </c>
      <c r="K2015">
        <f t="shared" si="31"/>
        <v>740</v>
      </c>
    </row>
    <row r="2016" spans="1:11">
      <c r="A2016">
        <v>2017</v>
      </c>
      <c r="B2016">
        <v>380</v>
      </c>
      <c r="C2016">
        <v>380</v>
      </c>
      <c r="D2016">
        <v>0.96338721900000002</v>
      </c>
      <c r="E2016">
        <v>2</v>
      </c>
      <c r="F2016">
        <v>1283</v>
      </c>
      <c r="G2016">
        <v>395</v>
      </c>
      <c r="H2016">
        <v>1290</v>
      </c>
      <c r="I2016">
        <v>1289</v>
      </c>
      <c r="J2016">
        <v>8.0227295860000005</v>
      </c>
      <c r="K2016">
        <f t="shared" si="31"/>
        <v>1039.5</v>
      </c>
    </row>
    <row r="2017" spans="1:11">
      <c r="A2017">
        <v>2018</v>
      </c>
      <c r="B2017">
        <v>730</v>
      </c>
      <c r="C2017">
        <v>730</v>
      </c>
      <c r="D2017">
        <v>0.95069727999999998</v>
      </c>
      <c r="E2017">
        <v>2</v>
      </c>
      <c r="F2017">
        <v>1298</v>
      </c>
      <c r="G2017">
        <v>745</v>
      </c>
      <c r="H2017">
        <v>1305</v>
      </c>
      <c r="I2017">
        <v>1288</v>
      </c>
      <c r="J2017">
        <v>-3.164666763</v>
      </c>
      <c r="K2017">
        <f t="shared" si="31"/>
        <v>101</v>
      </c>
    </row>
    <row r="2018" spans="1:11">
      <c r="A2018">
        <v>2019</v>
      </c>
      <c r="B2018">
        <v>1110</v>
      </c>
      <c r="C2018">
        <v>1110</v>
      </c>
      <c r="D2018">
        <v>0.97152088199999997</v>
      </c>
      <c r="E2018">
        <v>2</v>
      </c>
      <c r="F2018">
        <v>1313</v>
      </c>
      <c r="G2018">
        <v>1058</v>
      </c>
      <c r="H2018">
        <v>1287</v>
      </c>
      <c r="I2018">
        <v>1286</v>
      </c>
      <c r="J2018">
        <v>-7.0784187440000004</v>
      </c>
      <c r="K2018">
        <f t="shared" si="31"/>
        <v>415</v>
      </c>
    </row>
    <row r="2019" spans="1:11">
      <c r="A2019">
        <v>2020</v>
      </c>
      <c r="B2019">
        <v>100</v>
      </c>
      <c r="C2019">
        <v>100</v>
      </c>
      <c r="D2019">
        <v>0.99021669199999995</v>
      </c>
      <c r="E2019">
        <v>1</v>
      </c>
      <c r="F2019">
        <v>1236</v>
      </c>
      <c r="G2019">
        <v>131</v>
      </c>
      <c r="H2019">
        <v>1267</v>
      </c>
      <c r="I2019">
        <v>1288</v>
      </c>
      <c r="J2019">
        <v>3.8206333799999999</v>
      </c>
      <c r="K2019">
        <f t="shared" si="31"/>
        <v>775</v>
      </c>
    </row>
    <row r="2020" spans="1:11">
      <c r="A2020">
        <v>2021</v>
      </c>
      <c r="B2020">
        <v>420</v>
      </c>
      <c r="C2020">
        <v>420</v>
      </c>
      <c r="D2020">
        <v>0.95647555200000001</v>
      </c>
      <c r="E2020">
        <v>2</v>
      </c>
      <c r="F2020">
        <v>1283</v>
      </c>
      <c r="G2020">
        <v>455</v>
      </c>
      <c r="H2020">
        <v>1300</v>
      </c>
      <c r="I2020">
        <v>1290</v>
      </c>
      <c r="J2020">
        <v>7.1018305579999996</v>
      </c>
      <c r="K2020">
        <f t="shared" si="31"/>
        <v>-190</v>
      </c>
    </row>
    <row r="2021" spans="1:11">
      <c r="A2021">
        <v>2022</v>
      </c>
      <c r="B2021">
        <v>810</v>
      </c>
      <c r="C2021">
        <v>810</v>
      </c>
      <c r="D2021">
        <v>0.94846066600000001</v>
      </c>
      <c r="E2021">
        <v>2</v>
      </c>
      <c r="F2021">
        <v>1318</v>
      </c>
      <c r="G2021">
        <v>800</v>
      </c>
      <c r="H2021">
        <v>1313</v>
      </c>
      <c r="I2021">
        <v>1289</v>
      </c>
      <c r="J2021">
        <v>-5.3448481030000003</v>
      </c>
      <c r="K2021">
        <f t="shared" si="31"/>
        <v>155.5</v>
      </c>
    </row>
    <row r="2022" spans="1:11">
      <c r="A2022">
        <v>2023</v>
      </c>
      <c r="B2022">
        <v>1180</v>
      </c>
      <c r="C2022">
        <v>1180</v>
      </c>
      <c r="D2022">
        <v>0.96792927500000003</v>
      </c>
      <c r="E2022">
        <v>2</v>
      </c>
      <c r="F2022">
        <v>1308</v>
      </c>
      <c r="G2022">
        <v>1125</v>
      </c>
      <c r="H2022">
        <v>1281</v>
      </c>
      <c r="I2022">
        <v>1287</v>
      </c>
      <c r="J2022">
        <v>-5.8278835610000002</v>
      </c>
      <c r="K2022">
        <f t="shared" si="31"/>
        <v>481.5</v>
      </c>
    </row>
    <row r="2023" spans="1:11">
      <c r="A2023">
        <v>2024</v>
      </c>
      <c r="B2023">
        <v>160</v>
      </c>
      <c r="C2023">
        <v>160</v>
      </c>
      <c r="D2023">
        <v>0.98556930700000001</v>
      </c>
      <c r="E2023">
        <v>1</v>
      </c>
      <c r="F2023">
        <v>1226</v>
      </c>
      <c r="G2023">
        <v>194</v>
      </c>
      <c r="H2023">
        <v>1261</v>
      </c>
      <c r="I2023">
        <v>1288</v>
      </c>
      <c r="J2023">
        <v>6.8925279770000003</v>
      </c>
      <c r="K2023">
        <f t="shared" si="31"/>
        <v>838</v>
      </c>
    </row>
    <row r="2024" spans="1:11">
      <c r="A2024">
        <v>2025</v>
      </c>
      <c r="B2024">
        <v>470</v>
      </c>
      <c r="C2024">
        <v>470</v>
      </c>
      <c r="D2024">
        <v>0.95474494700000001</v>
      </c>
      <c r="E2024">
        <v>2</v>
      </c>
      <c r="F2024">
        <v>1278</v>
      </c>
      <c r="G2024">
        <v>520</v>
      </c>
      <c r="H2024">
        <v>1303</v>
      </c>
      <c r="I2024">
        <v>1291</v>
      </c>
      <c r="J2024">
        <v>5.6786460930000002</v>
      </c>
      <c r="K2024">
        <f t="shared" si="31"/>
        <v>-125.5</v>
      </c>
    </row>
    <row r="2025" spans="1:11">
      <c r="A2025">
        <v>2026</v>
      </c>
      <c r="B2025">
        <v>880</v>
      </c>
      <c r="C2025">
        <v>880</v>
      </c>
      <c r="D2025">
        <v>0.97071027600000004</v>
      </c>
      <c r="E2025">
        <v>2</v>
      </c>
      <c r="F2025">
        <v>1328</v>
      </c>
      <c r="G2025">
        <v>850</v>
      </c>
      <c r="H2025">
        <v>1313</v>
      </c>
      <c r="I2025">
        <v>1289</v>
      </c>
      <c r="J2025">
        <v>-6.7404573189999999</v>
      </c>
      <c r="K2025">
        <f t="shared" si="31"/>
        <v>205.5</v>
      </c>
    </row>
    <row r="2026" spans="1:11">
      <c r="A2026">
        <v>2027</v>
      </c>
      <c r="B2026">
        <v>1230</v>
      </c>
      <c r="C2026">
        <v>1230</v>
      </c>
      <c r="D2026">
        <v>0.98386818300000001</v>
      </c>
      <c r="E2026">
        <v>2</v>
      </c>
      <c r="F2026">
        <v>1298</v>
      </c>
      <c r="G2026">
        <v>1175</v>
      </c>
      <c r="H2026">
        <v>1271</v>
      </c>
      <c r="I2026">
        <v>1287</v>
      </c>
      <c r="J2026">
        <v>-4.5822586359999997</v>
      </c>
      <c r="K2026">
        <f t="shared" si="31"/>
        <v>531.5</v>
      </c>
    </row>
    <row r="2027" spans="1:11">
      <c r="A2027">
        <v>2028</v>
      </c>
      <c r="B2027">
        <v>200</v>
      </c>
      <c r="C2027">
        <v>200</v>
      </c>
      <c r="D2027">
        <v>0.98100488200000002</v>
      </c>
      <c r="E2027">
        <v>1</v>
      </c>
      <c r="F2027">
        <v>1216</v>
      </c>
      <c r="G2027">
        <v>241</v>
      </c>
      <c r="H2027">
        <v>1257</v>
      </c>
      <c r="I2027">
        <v>1289</v>
      </c>
      <c r="J2027">
        <v>8.1468982800000003</v>
      </c>
      <c r="K2027">
        <f t="shared" si="31"/>
        <v>885.5</v>
      </c>
    </row>
    <row r="2028" spans="1:11">
      <c r="A2028">
        <v>2029</v>
      </c>
      <c r="B2028">
        <v>510</v>
      </c>
      <c r="C2028">
        <v>510</v>
      </c>
      <c r="D2028">
        <v>0.95347275399999998</v>
      </c>
      <c r="E2028">
        <v>2</v>
      </c>
      <c r="F2028">
        <v>1278</v>
      </c>
      <c r="G2028">
        <v>570</v>
      </c>
      <c r="H2028">
        <v>1308</v>
      </c>
      <c r="I2028">
        <v>1291</v>
      </c>
      <c r="J2028">
        <v>4.3852728089999999</v>
      </c>
      <c r="K2028">
        <f t="shared" si="31"/>
        <v>-75.5</v>
      </c>
    </row>
    <row r="2029" spans="1:11">
      <c r="A2029">
        <v>2030</v>
      </c>
      <c r="B2029">
        <v>940</v>
      </c>
      <c r="C2029">
        <v>940</v>
      </c>
      <c r="D2029">
        <v>0.97335578700000003</v>
      </c>
      <c r="E2029">
        <v>2</v>
      </c>
      <c r="F2029">
        <v>1338</v>
      </c>
      <c r="G2029">
        <v>895</v>
      </c>
      <c r="H2029">
        <v>1315</v>
      </c>
      <c r="I2029">
        <v>1289</v>
      </c>
      <c r="J2029">
        <v>-7.485166864</v>
      </c>
      <c r="K2029">
        <f t="shared" si="31"/>
        <v>250.5</v>
      </c>
    </row>
    <row r="2030" spans="1:11">
      <c r="A2030">
        <v>2031</v>
      </c>
      <c r="B2030">
        <v>1280</v>
      </c>
      <c r="C2030">
        <v>1280</v>
      </c>
      <c r="D2030">
        <v>0.99315626800000001</v>
      </c>
      <c r="E2030">
        <v>2</v>
      </c>
      <c r="F2030">
        <v>1293</v>
      </c>
      <c r="G2030">
        <v>1222</v>
      </c>
      <c r="H2030">
        <v>1264</v>
      </c>
      <c r="I2030">
        <v>1289</v>
      </c>
      <c r="J2030">
        <v>-3.076401256</v>
      </c>
      <c r="K2030">
        <f t="shared" si="31"/>
        <v>577.5</v>
      </c>
    </row>
    <row r="2031" spans="1:11">
      <c r="A2031">
        <v>2032</v>
      </c>
      <c r="B2031">
        <v>240</v>
      </c>
      <c r="C2031">
        <v>240</v>
      </c>
      <c r="D2031">
        <v>0.97380409499999998</v>
      </c>
      <c r="E2031">
        <v>1</v>
      </c>
      <c r="F2031">
        <v>1206</v>
      </c>
      <c r="G2031">
        <v>284</v>
      </c>
      <c r="H2031">
        <v>1251</v>
      </c>
      <c r="I2031">
        <v>1292</v>
      </c>
      <c r="J2031">
        <v>8.8543650350000007</v>
      </c>
      <c r="K2031">
        <f t="shared" si="31"/>
        <v>930</v>
      </c>
    </row>
    <row r="2032" spans="1:11">
      <c r="A2032">
        <v>2033</v>
      </c>
      <c r="B2032">
        <v>540</v>
      </c>
      <c r="C2032">
        <v>540</v>
      </c>
      <c r="D2032">
        <v>0.94766112400000002</v>
      </c>
      <c r="E2032">
        <v>2</v>
      </c>
      <c r="F2032">
        <v>1273</v>
      </c>
      <c r="G2032">
        <v>610</v>
      </c>
      <c r="H2032">
        <v>1308</v>
      </c>
      <c r="I2032">
        <v>1293</v>
      </c>
      <c r="J2032">
        <v>3.3564383690000001</v>
      </c>
      <c r="K2032">
        <f t="shared" si="31"/>
        <v>-36.5</v>
      </c>
    </row>
    <row r="2033" spans="1:11">
      <c r="A2033">
        <v>2034</v>
      </c>
      <c r="B2033">
        <v>980</v>
      </c>
      <c r="C2033">
        <v>980</v>
      </c>
      <c r="D2033">
        <v>0.97172861700000002</v>
      </c>
      <c r="E2033">
        <v>2</v>
      </c>
      <c r="F2033">
        <v>1343</v>
      </c>
      <c r="G2033">
        <v>928</v>
      </c>
      <c r="H2033">
        <v>1317</v>
      </c>
      <c r="I2033">
        <v>1290</v>
      </c>
      <c r="J2033">
        <v>-7.7303212569999999</v>
      </c>
      <c r="K2033">
        <f t="shared" si="31"/>
        <v>283</v>
      </c>
    </row>
    <row r="2034" spans="1:11">
      <c r="A2034">
        <v>2035</v>
      </c>
      <c r="B2034">
        <v>0</v>
      </c>
      <c r="C2034">
        <v>0</v>
      </c>
      <c r="D2034">
        <v>0.98847030300000005</v>
      </c>
      <c r="E2034">
        <v>1</v>
      </c>
      <c r="F2034">
        <v>1266</v>
      </c>
      <c r="G2034">
        <v>7</v>
      </c>
      <c r="H2034">
        <v>1274</v>
      </c>
      <c r="I2034">
        <v>1290</v>
      </c>
      <c r="J2034">
        <v>-5.1457363999999997</v>
      </c>
      <c r="K2034">
        <f t="shared" si="31"/>
        <v>652</v>
      </c>
    </row>
    <row r="2035" spans="1:11">
      <c r="A2035">
        <v>2036</v>
      </c>
      <c r="B2035">
        <v>310</v>
      </c>
      <c r="C2035">
        <v>310</v>
      </c>
      <c r="D2035">
        <v>0.95227215399999998</v>
      </c>
      <c r="E2035">
        <v>2</v>
      </c>
      <c r="F2035">
        <v>1278</v>
      </c>
      <c r="G2035">
        <v>305</v>
      </c>
      <c r="H2035">
        <v>1275</v>
      </c>
      <c r="I2035">
        <v>1292</v>
      </c>
      <c r="J2035">
        <v>8.9892366510000006</v>
      </c>
      <c r="K2035">
        <f t="shared" si="31"/>
        <v>951</v>
      </c>
    </row>
    <row r="2036" spans="1:11">
      <c r="A2036">
        <v>2037</v>
      </c>
      <c r="B2036">
        <v>610</v>
      </c>
      <c r="C2036">
        <v>610</v>
      </c>
      <c r="D2036">
        <v>0.94553450400000005</v>
      </c>
      <c r="E2036">
        <v>2</v>
      </c>
      <c r="F2036">
        <v>1273</v>
      </c>
      <c r="G2036">
        <v>680</v>
      </c>
      <c r="H2036">
        <v>1308</v>
      </c>
      <c r="I2036">
        <v>1292</v>
      </c>
      <c r="J2036">
        <v>0.87164990600000003</v>
      </c>
      <c r="K2036">
        <f t="shared" si="31"/>
        <v>34</v>
      </c>
    </row>
    <row r="2037" spans="1:11">
      <c r="A2037">
        <v>2038</v>
      </c>
      <c r="B2037">
        <v>1050</v>
      </c>
      <c r="C2037">
        <v>1050</v>
      </c>
      <c r="D2037">
        <v>0.97355857800000001</v>
      </c>
      <c r="E2037">
        <v>2</v>
      </c>
      <c r="F2037">
        <v>1343</v>
      </c>
      <c r="G2037">
        <v>992</v>
      </c>
      <c r="H2037">
        <v>1314</v>
      </c>
      <c r="I2037">
        <v>1290</v>
      </c>
      <c r="J2037">
        <v>-7.655557333</v>
      </c>
      <c r="K2037">
        <f t="shared" si="31"/>
        <v>347</v>
      </c>
    </row>
    <row r="2038" spans="1:11">
      <c r="A2038">
        <v>2039</v>
      </c>
      <c r="B2038">
        <v>60</v>
      </c>
      <c r="C2038">
        <v>60</v>
      </c>
      <c r="D2038">
        <v>0.99110694399999999</v>
      </c>
      <c r="E2038">
        <v>1</v>
      </c>
      <c r="F2038">
        <v>1256</v>
      </c>
      <c r="G2038">
        <v>74</v>
      </c>
      <c r="H2038">
        <v>1271</v>
      </c>
      <c r="I2038">
        <v>1290</v>
      </c>
      <c r="J2038">
        <v>0.86342133099999996</v>
      </c>
      <c r="K2038">
        <f t="shared" si="31"/>
        <v>719</v>
      </c>
    </row>
    <row r="2039" spans="1:11">
      <c r="A2039">
        <v>2040</v>
      </c>
      <c r="B2039">
        <v>370</v>
      </c>
      <c r="C2039">
        <v>370</v>
      </c>
      <c r="D2039">
        <v>0.92047063200000001</v>
      </c>
      <c r="E2039">
        <v>2</v>
      </c>
      <c r="F2039">
        <v>1278</v>
      </c>
      <c r="G2039">
        <v>375</v>
      </c>
      <c r="H2039">
        <v>1280</v>
      </c>
      <c r="I2039">
        <v>1292</v>
      </c>
      <c r="J2039">
        <v>8.2156112530000005</v>
      </c>
      <c r="K2039">
        <f t="shared" si="31"/>
        <v>1021</v>
      </c>
    </row>
    <row r="2040" spans="1:11">
      <c r="A2040">
        <v>2041</v>
      </c>
      <c r="B2040">
        <v>690</v>
      </c>
      <c r="C2040">
        <v>690</v>
      </c>
      <c r="D2040">
        <v>0.94130076500000004</v>
      </c>
      <c r="E2040">
        <v>2</v>
      </c>
      <c r="F2040">
        <v>1283</v>
      </c>
      <c r="G2040">
        <v>735</v>
      </c>
      <c r="H2040">
        <v>1305</v>
      </c>
      <c r="I2040">
        <v>1292</v>
      </c>
      <c r="J2040">
        <v>-1.893212484</v>
      </c>
      <c r="K2040">
        <f t="shared" si="31"/>
        <v>89</v>
      </c>
    </row>
    <row r="2041" spans="1:11">
      <c r="A2041">
        <v>2042</v>
      </c>
      <c r="B2041">
        <v>1100</v>
      </c>
      <c r="C2041">
        <v>1100</v>
      </c>
      <c r="D2041">
        <v>0.96019017799999995</v>
      </c>
      <c r="E2041">
        <v>2</v>
      </c>
      <c r="F2041">
        <v>1328</v>
      </c>
      <c r="G2041">
        <v>1052</v>
      </c>
      <c r="H2041">
        <v>1304</v>
      </c>
      <c r="I2041">
        <v>1290</v>
      </c>
      <c r="J2041">
        <v>-7.2070684199999997</v>
      </c>
      <c r="K2041">
        <f t="shared" si="31"/>
        <v>407</v>
      </c>
    </row>
    <row r="2042" spans="1:11">
      <c r="A2042">
        <v>2043</v>
      </c>
      <c r="B2042">
        <v>110</v>
      </c>
      <c r="C2042">
        <v>110</v>
      </c>
      <c r="D2042">
        <v>0.98633469799999995</v>
      </c>
      <c r="E2042">
        <v>1</v>
      </c>
      <c r="F2042">
        <v>1256</v>
      </c>
      <c r="G2042">
        <v>121</v>
      </c>
      <c r="H2042">
        <v>1267</v>
      </c>
      <c r="I2042">
        <v>1290</v>
      </c>
      <c r="J2042">
        <v>4.4409805960000002</v>
      </c>
      <c r="K2042">
        <f t="shared" si="31"/>
        <v>766</v>
      </c>
    </row>
    <row r="2043" spans="1:11">
      <c r="A2043">
        <v>2044</v>
      </c>
      <c r="B2043">
        <v>410</v>
      </c>
      <c r="C2043">
        <v>410</v>
      </c>
      <c r="D2043">
        <v>0.95260150799999999</v>
      </c>
      <c r="E2043">
        <v>2</v>
      </c>
      <c r="F2043">
        <v>1273</v>
      </c>
      <c r="G2043">
        <v>445</v>
      </c>
      <c r="H2043">
        <v>1290</v>
      </c>
      <c r="I2043">
        <v>1293</v>
      </c>
      <c r="J2043">
        <v>7.3527124009999998</v>
      </c>
      <c r="K2043">
        <f t="shared" si="31"/>
        <v>-201.5</v>
      </c>
    </row>
    <row r="2044" spans="1:11">
      <c r="A2044">
        <v>2045</v>
      </c>
      <c r="B2044">
        <v>780</v>
      </c>
      <c r="C2044">
        <v>780</v>
      </c>
      <c r="D2044">
        <v>0.93320307999999996</v>
      </c>
      <c r="E2044">
        <v>2</v>
      </c>
      <c r="F2044">
        <v>1308</v>
      </c>
      <c r="G2044">
        <v>780</v>
      </c>
      <c r="H2044">
        <v>1308</v>
      </c>
      <c r="I2044">
        <v>1291</v>
      </c>
      <c r="J2044">
        <v>-4.5925354389999997</v>
      </c>
      <c r="K2044">
        <f t="shared" si="31"/>
        <v>134.5</v>
      </c>
    </row>
    <row r="2045" spans="1:11">
      <c r="A2045">
        <v>2046</v>
      </c>
      <c r="B2045">
        <v>1150</v>
      </c>
      <c r="C2045">
        <v>1150</v>
      </c>
      <c r="D2045">
        <v>0.96061059000000004</v>
      </c>
      <c r="E2045">
        <v>2</v>
      </c>
      <c r="F2045">
        <v>1308</v>
      </c>
      <c r="G2045">
        <v>1122</v>
      </c>
      <c r="H2045">
        <v>1294</v>
      </c>
      <c r="I2045">
        <v>1289</v>
      </c>
      <c r="J2045">
        <v>-6.4373618329999998</v>
      </c>
      <c r="K2045">
        <f t="shared" si="31"/>
        <v>477.5</v>
      </c>
    </row>
    <row r="2046" spans="1:11">
      <c r="A2046">
        <v>2047</v>
      </c>
      <c r="B2046">
        <v>170</v>
      </c>
      <c r="C2046">
        <v>170</v>
      </c>
      <c r="D2046">
        <v>0.98860617100000003</v>
      </c>
      <c r="E2046">
        <v>1</v>
      </c>
      <c r="F2046">
        <v>1266</v>
      </c>
      <c r="G2046">
        <v>174</v>
      </c>
      <c r="H2046">
        <v>1271</v>
      </c>
      <c r="I2046">
        <v>1290</v>
      </c>
      <c r="J2046">
        <v>7.2614306549999998</v>
      </c>
      <c r="K2046">
        <f t="shared" si="31"/>
        <v>819</v>
      </c>
    </row>
    <row r="2047" spans="1:11">
      <c r="A2047">
        <v>2048</v>
      </c>
      <c r="B2047">
        <v>470</v>
      </c>
      <c r="C2047">
        <v>470</v>
      </c>
      <c r="D2047">
        <v>0.95393236699999995</v>
      </c>
      <c r="E2047">
        <v>2</v>
      </c>
      <c r="F2047">
        <v>1273</v>
      </c>
      <c r="G2047">
        <v>535</v>
      </c>
      <c r="H2047">
        <v>1305</v>
      </c>
      <c r="I2047">
        <v>1292</v>
      </c>
      <c r="J2047">
        <v>5.6786460930000002</v>
      </c>
      <c r="K2047">
        <f t="shared" si="31"/>
        <v>-111</v>
      </c>
    </row>
    <row r="2048" spans="1:11">
      <c r="A2048">
        <v>2049</v>
      </c>
      <c r="B2048">
        <v>900</v>
      </c>
      <c r="C2048">
        <v>900</v>
      </c>
      <c r="D2048">
        <v>0.97093012099999998</v>
      </c>
      <c r="E2048">
        <v>2</v>
      </c>
      <c r="F2048">
        <v>1338</v>
      </c>
      <c r="G2048">
        <v>860</v>
      </c>
      <c r="H2048">
        <v>1318</v>
      </c>
      <c r="I2048">
        <v>1290</v>
      </c>
      <c r="J2048">
        <v>-7.0374282199999998</v>
      </c>
      <c r="K2048">
        <f t="shared" si="31"/>
        <v>215</v>
      </c>
    </row>
    <row r="2049" spans="1:11">
      <c r="A2049">
        <v>2050</v>
      </c>
      <c r="B2049">
        <v>1250</v>
      </c>
      <c r="C2049">
        <v>1250</v>
      </c>
      <c r="D2049">
        <v>0.99237378700000001</v>
      </c>
      <c r="E2049">
        <v>2</v>
      </c>
      <c r="F2049">
        <v>1298</v>
      </c>
      <c r="G2049">
        <v>1208</v>
      </c>
      <c r="H2049">
        <v>1277</v>
      </c>
      <c r="I2049">
        <v>1288</v>
      </c>
      <c r="J2049">
        <v>-4.0091542130000004</v>
      </c>
      <c r="K2049">
        <f t="shared" si="31"/>
        <v>564</v>
      </c>
    </row>
    <row r="2050" spans="1:11">
      <c r="A2050">
        <v>2051</v>
      </c>
      <c r="B2050">
        <v>240</v>
      </c>
      <c r="C2050">
        <v>240</v>
      </c>
      <c r="D2050">
        <v>0.96647222700000002</v>
      </c>
      <c r="E2050">
        <v>1</v>
      </c>
      <c r="F2050">
        <v>1236</v>
      </c>
      <c r="G2050">
        <v>257</v>
      </c>
      <c r="H2050">
        <v>1254</v>
      </c>
      <c r="I2050">
        <v>1289</v>
      </c>
      <c r="J2050">
        <v>8.8543650350000007</v>
      </c>
      <c r="K2050">
        <f t="shared" ref="K2050:K2113" si="32">IF(G2050+I2050/2 &lt;1080,G2050+I2050/2,G2050-I2050/2)</f>
        <v>901.5</v>
      </c>
    </row>
    <row r="2051" spans="1:11">
      <c r="A2051">
        <v>2052</v>
      </c>
      <c r="B2051">
        <v>520</v>
      </c>
      <c r="C2051">
        <v>520</v>
      </c>
      <c r="D2051">
        <v>0.95335689999999995</v>
      </c>
      <c r="E2051">
        <v>2</v>
      </c>
      <c r="F2051">
        <v>1263</v>
      </c>
      <c r="G2051">
        <v>610</v>
      </c>
      <c r="H2051">
        <v>1308</v>
      </c>
      <c r="I2051">
        <v>1291</v>
      </c>
      <c r="J2051">
        <v>4.0467354740000001</v>
      </c>
      <c r="K2051">
        <f t="shared" si="32"/>
        <v>-35.5</v>
      </c>
    </row>
    <row r="2052" spans="1:11">
      <c r="A2052">
        <v>2053</v>
      </c>
      <c r="B2052">
        <v>980</v>
      </c>
      <c r="C2052">
        <v>980</v>
      </c>
      <c r="D2052">
        <v>0.97583672700000001</v>
      </c>
      <c r="E2052">
        <v>2</v>
      </c>
      <c r="F2052">
        <v>1353</v>
      </c>
      <c r="G2052">
        <v>922</v>
      </c>
      <c r="H2052">
        <v>1324</v>
      </c>
      <c r="I2052">
        <v>1289</v>
      </c>
      <c r="J2052">
        <v>-7.7303212569999999</v>
      </c>
      <c r="K2052">
        <f t="shared" si="32"/>
        <v>277.5</v>
      </c>
    </row>
    <row r="2053" spans="1:11">
      <c r="A2053">
        <v>2054</v>
      </c>
      <c r="B2053">
        <v>0</v>
      </c>
      <c r="C2053">
        <v>0</v>
      </c>
      <c r="D2053">
        <v>0.97651797100000004</v>
      </c>
      <c r="E2053">
        <v>1</v>
      </c>
      <c r="F2053">
        <v>1266</v>
      </c>
      <c r="G2053">
        <v>7</v>
      </c>
      <c r="H2053">
        <v>1274</v>
      </c>
      <c r="I2053">
        <v>1287</v>
      </c>
      <c r="J2053">
        <v>-5.1457363999999997</v>
      </c>
      <c r="K2053">
        <f t="shared" si="32"/>
        <v>650.5</v>
      </c>
    </row>
    <row r="2054" spans="1:11">
      <c r="A2054">
        <v>2055</v>
      </c>
      <c r="B2054">
        <v>310</v>
      </c>
      <c r="C2054">
        <v>310</v>
      </c>
      <c r="D2054">
        <v>0.94670940000000003</v>
      </c>
      <c r="E2054">
        <v>2</v>
      </c>
      <c r="F2054">
        <v>1278</v>
      </c>
      <c r="G2054">
        <v>290</v>
      </c>
      <c r="H2054">
        <v>1268</v>
      </c>
      <c r="I2054">
        <v>1288</v>
      </c>
      <c r="J2054">
        <v>8.9892366510000006</v>
      </c>
      <c r="K2054">
        <f t="shared" si="32"/>
        <v>934</v>
      </c>
    </row>
    <row r="2055" spans="1:11">
      <c r="A2055">
        <v>2056</v>
      </c>
      <c r="B2055">
        <v>580</v>
      </c>
      <c r="C2055">
        <v>580</v>
      </c>
      <c r="D2055">
        <v>0.93567574399999998</v>
      </c>
      <c r="E2055">
        <v>2</v>
      </c>
      <c r="F2055">
        <v>1258</v>
      </c>
      <c r="G2055">
        <v>670</v>
      </c>
      <c r="H2055">
        <v>1303</v>
      </c>
      <c r="I2055">
        <v>1290</v>
      </c>
      <c r="J2055">
        <v>1.9419339250000001</v>
      </c>
      <c r="K2055">
        <f t="shared" si="32"/>
        <v>25</v>
      </c>
    </row>
    <row r="2056" spans="1:11">
      <c r="A2056">
        <v>2057</v>
      </c>
      <c r="B2056">
        <v>1030</v>
      </c>
      <c r="C2056">
        <v>1030</v>
      </c>
      <c r="D2056">
        <v>0.97597364399999997</v>
      </c>
      <c r="E2056">
        <v>2</v>
      </c>
      <c r="F2056">
        <v>1348</v>
      </c>
      <c r="G2056">
        <v>968</v>
      </c>
      <c r="H2056">
        <v>1317</v>
      </c>
      <c r="I2056">
        <v>1287</v>
      </c>
      <c r="J2056">
        <v>-7.74294393</v>
      </c>
      <c r="K2056">
        <f t="shared" si="32"/>
        <v>324.5</v>
      </c>
    </row>
    <row r="2057" spans="1:11">
      <c r="A2057">
        <v>2058</v>
      </c>
      <c r="B2057">
        <v>40</v>
      </c>
      <c r="C2057">
        <v>40</v>
      </c>
      <c r="D2057">
        <v>0.97151583699999999</v>
      </c>
      <c r="E2057">
        <v>1</v>
      </c>
      <c r="F2057">
        <v>1256</v>
      </c>
      <c r="G2057">
        <v>54</v>
      </c>
      <c r="H2057">
        <v>1271</v>
      </c>
      <c r="I2057">
        <v>1286</v>
      </c>
      <c r="J2057">
        <v>-0.91905079300000003</v>
      </c>
      <c r="K2057">
        <f t="shared" si="32"/>
        <v>697</v>
      </c>
    </row>
    <row r="2058" spans="1:11">
      <c r="A2058">
        <v>2059</v>
      </c>
      <c r="B2058">
        <v>350</v>
      </c>
      <c r="C2058">
        <v>350</v>
      </c>
      <c r="D2058">
        <v>0.93884363400000004</v>
      </c>
      <c r="E2058">
        <v>2</v>
      </c>
      <c r="F2058">
        <v>1278</v>
      </c>
      <c r="G2058">
        <v>340</v>
      </c>
      <c r="H2058">
        <v>1273</v>
      </c>
      <c r="I2058">
        <v>1288</v>
      </c>
      <c r="J2058">
        <v>8.5502973680000007</v>
      </c>
      <c r="K2058">
        <f t="shared" si="32"/>
        <v>984</v>
      </c>
    </row>
    <row r="2059" spans="1:11">
      <c r="A2059">
        <v>2060</v>
      </c>
      <c r="B2059">
        <v>640</v>
      </c>
      <c r="C2059">
        <v>640</v>
      </c>
      <c r="D2059">
        <v>0.94223891800000004</v>
      </c>
      <c r="E2059">
        <v>2</v>
      </c>
      <c r="F2059">
        <v>1268</v>
      </c>
      <c r="G2059">
        <v>705</v>
      </c>
      <c r="H2059">
        <v>1300</v>
      </c>
      <c r="I2059">
        <v>1288</v>
      </c>
      <c r="J2059">
        <v>-0.188636729</v>
      </c>
      <c r="K2059">
        <f t="shared" si="32"/>
        <v>61</v>
      </c>
    </row>
    <row r="2060" spans="1:11">
      <c r="A2060">
        <v>2061</v>
      </c>
      <c r="B2060">
        <v>1060</v>
      </c>
      <c r="C2060">
        <v>1060</v>
      </c>
      <c r="D2060">
        <v>0.97387298700000002</v>
      </c>
      <c r="E2060">
        <v>2</v>
      </c>
      <c r="F2060">
        <v>1333</v>
      </c>
      <c r="G2060">
        <v>1035</v>
      </c>
      <c r="H2060">
        <v>1321</v>
      </c>
      <c r="I2060">
        <v>1286</v>
      </c>
      <c r="J2060">
        <v>-7.5920621779999999</v>
      </c>
      <c r="K2060">
        <f t="shared" si="32"/>
        <v>392</v>
      </c>
    </row>
    <row r="2061" spans="1:11">
      <c r="A2061">
        <v>2062</v>
      </c>
      <c r="B2061">
        <v>110</v>
      </c>
      <c r="C2061">
        <v>110</v>
      </c>
      <c r="D2061">
        <v>0.95304502999999996</v>
      </c>
      <c r="E2061">
        <v>1</v>
      </c>
      <c r="F2061">
        <v>1296</v>
      </c>
      <c r="G2061">
        <v>81</v>
      </c>
      <c r="H2061">
        <v>1267</v>
      </c>
      <c r="I2061">
        <v>1285</v>
      </c>
      <c r="J2061">
        <v>4.4409805960000002</v>
      </c>
      <c r="K2061">
        <f t="shared" si="32"/>
        <v>723.5</v>
      </c>
    </row>
    <row r="2062" spans="1:11">
      <c r="A2062">
        <v>2063</v>
      </c>
      <c r="B2062">
        <v>370</v>
      </c>
      <c r="C2062">
        <v>370</v>
      </c>
      <c r="D2062">
        <v>0.93328776000000002</v>
      </c>
      <c r="E2062">
        <v>2</v>
      </c>
      <c r="F2062">
        <v>1253</v>
      </c>
      <c r="G2062">
        <v>410</v>
      </c>
      <c r="H2062">
        <v>1273</v>
      </c>
      <c r="I2062">
        <v>1288</v>
      </c>
      <c r="J2062">
        <v>8.2156112530000005</v>
      </c>
      <c r="K2062">
        <f t="shared" si="32"/>
        <v>1054</v>
      </c>
    </row>
    <row r="2063" spans="1:11">
      <c r="A2063">
        <v>2064</v>
      </c>
      <c r="B2063">
        <v>710</v>
      </c>
      <c r="C2063">
        <v>710</v>
      </c>
      <c r="D2063">
        <v>0.94819559799999997</v>
      </c>
      <c r="E2063">
        <v>2</v>
      </c>
      <c r="F2063">
        <v>1293</v>
      </c>
      <c r="G2063">
        <v>730</v>
      </c>
      <c r="H2063">
        <v>1303</v>
      </c>
      <c r="I2063">
        <v>1287</v>
      </c>
      <c r="J2063">
        <v>-2.5413503550000001</v>
      </c>
      <c r="K2063">
        <f t="shared" si="32"/>
        <v>86.5</v>
      </c>
    </row>
    <row r="2064" spans="1:11">
      <c r="A2064">
        <v>2065</v>
      </c>
      <c r="B2064">
        <v>1090</v>
      </c>
      <c r="C2064">
        <v>1090</v>
      </c>
      <c r="D2064">
        <v>0.97453055899999996</v>
      </c>
      <c r="E2064">
        <v>2</v>
      </c>
      <c r="F2064">
        <v>1313</v>
      </c>
      <c r="G2064">
        <v>1092</v>
      </c>
      <c r="H2064">
        <v>1314</v>
      </c>
      <c r="I2064">
        <v>1284</v>
      </c>
      <c r="J2064">
        <v>-7.3228418030000002</v>
      </c>
      <c r="K2064">
        <f t="shared" si="32"/>
        <v>450</v>
      </c>
    </row>
    <row r="2065" spans="1:11">
      <c r="A2065">
        <v>2066</v>
      </c>
      <c r="B2065">
        <v>160</v>
      </c>
      <c r="C2065">
        <v>160</v>
      </c>
      <c r="D2065">
        <v>0.95004298399999998</v>
      </c>
      <c r="E2065">
        <v>1</v>
      </c>
      <c r="F2065">
        <v>1316</v>
      </c>
      <c r="G2065">
        <v>111</v>
      </c>
      <c r="H2065">
        <v>1267</v>
      </c>
      <c r="I2065">
        <v>1283</v>
      </c>
      <c r="J2065">
        <v>6.8925279770000003</v>
      </c>
      <c r="K2065">
        <f t="shared" si="32"/>
        <v>752.5</v>
      </c>
    </row>
    <row r="2066" spans="1:11">
      <c r="A2066">
        <v>2067</v>
      </c>
      <c r="B2066">
        <v>400</v>
      </c>
      <c r="C2066">
        <v>400</v>
      </c>
      <c r="D2066">
        <v>0.92577220100000002</v>
      </c>
      <c r="E2066">
        <v>2</v>
      </c>
      <c r="F2066">
        <v>1243</v>
      </c>
      <c r="G2066">
        <v>470</v>
      </c>
      <c r="H2066">
        <v>1278</v>
      </c>
      <c r="I2066">
        <v>1287</v>
      </c>
      <c r="J2066">
        <v>7.5903988800000004</v>
      </c>
      <c r="K2066">
        <f t="shared" si="32"/>
        <v>-173.5</v>
      </c>
    </row>
    <row r="2067" spans="1:11">
      <c r="A2067">
        <v>2068</v>
      </c>
      <c r="B2067">
        <v>780</v>
      </c>
      <c r="C2067">
        <v>780</v>
      </c>
      <c r="D2067">
        <v>0.96618138399999998</v>
      </c>
      <c r="E2067">
        <v>2</v>
      </c>
      <c r="F2067">
        <v>1313</v>
      </c>
      <c r="G2067">
        <v>755</v>
      </c>
      <c r="H2067">
        <v>1300</v>
      </c>
      <c r="I2067">
        <v>1286</v>
      </c>
      <c r="J2067">
        <v>-4.5925354389999997</v>
      </c>
      <c r="K2067">
        <f t="shared" si="32"/>
        <v>112</v>
      </c>
    </row>
    <row r="2068" spans="1:11">
      <c r="A2068">
        <v>2069</v>
      </c>
      <c r="B2068">
        <v>1110</v>
      </c>
      <c r="C2068">
        <v>1110</v>
      </c>
      <c r="D2068">
        <v>0.97250104000000004</v>
      </c>
      <c r="E2068">
        <v>2</v>
      </c>
      <c r="F2068">
        <v>1288</v>
      </c>
      <c r="G2068">
        <v>1122</v>
      </c>
      <c r="H2068">
        <v>1294</v>
      </c>
      <c r="I2068">
        <v>1282</v>
      </c>
      <c r="J2068">
        <v>-7.0784187440000004</v>
      </c>
      <c r="K2068">
        <f t="shared" si="32"/>
        <v>481</v>
      </c>
    </row>
    <row r="2069" spans="1:11">
      <c r="A2069">
        <v>2070</v>
      </c>
      <c r="B2069">
        <v>170</v>
      </c>
      <c r="C2069">
        <v>170</v>
      </c>
      <c r="D2069">
        <v>0.95509685700000002</v>
      </c>
      <c r="E2069">
        <v>1</v>
      </c>
      <c r="F2069">
        <v>1306</v>
      </c>
      <c r="G2069">
        <v>131</v>
      </c>
      <c r="H2069">
        <v>1267</v>
      </c>
      <c r="I2069">
        <v>1282</v>
      </c>
      <c r="J2069">
        <v>7.2614306549999998</v>
      </c>
      <c r="K2069">
        <f t="shared" si="32"/>
        <v>772</v>
      </c>
    </row>
    <row r="2070" spans="1:11">
      <c r="A2070">
        <v>2071</v>
      </c>
      <c r="B2070">
        <v>420</v>
      </c>
      <c r="C2070">
        <v>420</v>
      </c>
      <c r="D2070">
        <v>0.92501952600000004</v>
      </c>
      <c r="E2070">
        <v>2</v>
      </c>
      <c r="F2070">
        <v>1248</v>
      </c>
      <c r="G2070">
        <v>495</v>
      </c>
      <c r="H2070">
        <v>1285</v>
      </c>
      <c r="I2070">
        <v>1286</v>
      </c>
      <c r="J2070">
        <v>7.1018305579999996</v>
      </c>
      <c r="K2070">
        <f t="shared" si="32"/>
        <v>-148</v>
      </c>
    </row>
    <row r="2071" spans="1:11">
      <c r="A2071">
        <v>2072</v>
      </c>
      <c r="B2071">
        <v>820</v>
      </c>
      <c r="C2071">
        <v>820</v>
      </c>
      <c r="D2071">
        <v>0.97428226200000001</v>
      </c>
      <c r="E2071">
        <v>2</v>
      </c>
      <c r="F2071">
        <v>1323</v>
      </c>
      <c r="G2071">
        <v>775</v>
      </c>
      <c r="H2071">
        <v>1300</v>
      </c>
      <c r="I2071">
        <v>1285</v>
      </c>
      <c r="J2071">
        <v>-5.5761987340000001</v>
      </c>
      <c r="K2071">
        <f t="shared" si="32"/>
        <v>132.5</v>
      </c>
    </row>
    <row r="2072" spans="1:11">
      <c r="A2072">
        <v>2073</v>
      </c>
      <c r="B2072">
        <v>1130</v>
      </c>
      <c r="C2072">
        <v>1130</v>
      </c>
      <c r="D2072">
        <v>0.968218723</v>
      </c>
      <c r="E2072">
        <v>2</v>
      </c>
      <c r="F2072">
        <v>1278</v>
      </c>
      <c r="G2072">
        <v>1148</v>
      </c>
      <c r="H2072">
        <v>1287</v>
      </c>
      <c r="I2072">
        <v>1281</v>
      </c>
      <c r="J2072">
        <v>-6.7829238739999997</v>
      </c>
      <c r="K2072">
        <f t="shared" si="32"/>
        <v>507.5</v>
      </c>
    </row>
    <row r="2073" spans="1:11">
      <c r="A2073">
        <v>2074</v>
      </c>
      <c r="B2073">
        <v>190</v>
      </c>
      <c r="C2073">
        <v>190</v>
      </c>
      <c r="D2073">
        <v>0.95672655799999995</v>
      </c>
      <c r="E2073">
        <v>1</v>
      </c>
      <c r="F2073">
        <v>1306</v>
      </c>
      <c r="G2073">
        <v>147</v>
      </c>
      <c r="H2073">
        <v>1264</v>
      </c>
      <c r="I2073">
        <v>1282</v>
      </c>
      <c r="J2073">
        <v>7.8874448819999996</v>
      </c>
      <c r="K2073">
        <f t="shared" si="32"/>
        <v>788</v>
      </c>
    </row>
    <row r="2074" spans="1:11">
      <c r="A2074">
        <v>2075</v>
      </c>
      <c r="B2074">
        <v>430</v>
      </c>
      <c r="C2074">
        <v>430</v>
      </c>
      <c r="D2074">
        <v>0.93217307299999996</v>
      </c>
      <c r="E2074">
        <v>2</v>
      </c>
      <c r="F2074">
        <v>1243</v>
      </c>
      <c r="G2074">
        <v>530</v>
      </c>
      <c r="H2074">
        <v>1293</v>
      </c>
      <c r="I2074">
        <v>1286</v>
      </c>
      <c r="J2074">
        <v>6.8386001500000004</v>
      </c>
      <c r="K2074">
        <f t="shared" si="32"/>
        <v>-113</v>
      </c>
    </row>
    <row r="2075" spans="1:11">
      <c r="A2075">
        <v>2076</v>
      </c>
      <c r="B2075">
        <v>870</v>
      </c>
      <c r="C2075">
        <v>870</v>
      </c>
      <c r="D2075">
        <v>0.97765868199999995</v>
      </c>
      <c r="E2075">
        <v>2</v>
      </c>
      <c r="F2075">
        <v>1343</v>
      </c>
      <c r="G2075">
        <v>800</v>
      </c>
      <c r="H2075">
        <v>1308</v>
      </c>
      <c r="I2075">
        <v>1284</v>
      </c>
      <c r="J2075">
        <v>-6.5743310429999999</v>
      </c>
      <c r="K2075">
        <f t="shared" si="32"/>
        <v>158</v>
      </c>
    </row>
    <row r="2076" spans="1:11">
      <c r="A2076">
        <v>2077</v>
      </c>
      <c r="B2076">
        <v>1170</v>
      </c>
      <c r="C2076">
        <v>1170</v>
      </c>
      <c r="D2076">
        <v>0.983158054</v>
      </c>
      <c r="E2076">
        <v>2</v>
      </c>
      <c r="F2076">
        <v>1273</v>
      </c>
      <c r="G2076">
        <v>1172</v>
      </c>
      <c r="H2076">
        <v>1274</v>
      </c>
      <c r="I2076">
        <v>1282</v>
      </c>
      <c r="J2076">
        <v>-6.0429579430000002</v>
      </c>
      <c r="K2076">
        <f t="shared" si="32"/>
        <v>531</v>
      </c>
    </row>
    <row r="2077" spans="1:11">
      <c r="A2077">
        <v>2078</v>
      </c>
      <c r="B2077">
        <v>200</v>
      </c>
      <c r="C2077">
        <v>200</v>
      </c>
      <c r="D2077">
        <v>0.96615748199999996</v>
      </c>
      <c r="E2077">
        <v>1</v>
      </c>
      <c r="F2077">
        <v>1276</v>
      </c>
      <c r="G2077">
        <v>184</v>
      </c>
      <c r="H2077">
        <v>1261</v>
      </c>
      <c r="I2077">
        <v>1283</v>
      </c>
      <c r="J2077">
        <v>8.1468982800000003</v>
      </c>
      <c r="K2077">
        <f t="shared" si="32"/>
        <v>825.5</v>
      </c>
    </row>
    <row r="2078" spans="1:11">
      <c r="A2078">
        <v>2079</v>
      </c>
      <c r="B2078">
        <v>460</v>
      </c>
      <c r="C2078">
        <v>460</v>
      </c>
      <c r="D2078">
        <v>0.93489725700000004</v>
      </c>
      <c r="E2078">
        <v>2</v>
      </c>
      <c r="F2078">
        <v>1253</v>
      </c>
      <c r="G2078">
        <v>560</v>
      </c>
      <c r="H2078">
        <v>1303</v>
      </c>
      <c r="I2078">
        <v>1287</v>
      </c>
      <c r="J2078">
        <v>5.9830786280000003</v>
      </c>
      <c r="K2078">
        <f t="shared" si="32"/>
        <v>-83.5</v>
      </c>
    </row>
    <row r="2079" spans="1:11">
      <c r="A2079">
        <v>2080</v>
      </c>
      <c r="B2079">
        <v>920</v>
      </c>
      <c r="C2079">
        <v>920</v>
      </c>
      <c r="D2079">
        <v>0.98468444399999999</v>
      </c>
      <c r="E2079">
        <v>2</v>
      </c>
      <c r="F2079">
        <v>1353</v>
      </c>
      <c r="G2079">
        <v>845</v>
      </c>
      <c r="H2079">
        <v>1315</v>
      </c>
      <c r="I2079">
        <v>1285</v>
      </c>
      <c r="J2079">
        <v>-7.286102241</v>
      </c>
      <c r="K2079">
        <f t="shared" si="32"/>
        <v>202.5</v>
      </c>
    </row>
    <row r="2080" spans="1:11">
      <c r="A2080">
        <v>2081</v>
      </c>
      <c r="B2080">
        <v>1230</v>
      </c>
      <c r="C2080">
        <v>1230</v>
      </c>
      <c r="D2080">
        <v>0.98434648400000002</v>
      </c>
      <c r="E2080">
        <v>2</v>
      </c>
      <c r="F2080">
        <v>1278</v>
      </c>
      <c r="G2080">
        <v>1208</v>
      </c>
      <c r="H2080">
        <v>1267</v>
      </c>
      <c r="I2080">
        <v>1282</v>
      </c>
      <c r="J2080">
        <v>-4.5822586359999997</v>
      </c>
      <c r="K2080">
        <f t="shared" si="32"/>
        <v>567</v>
      </c>
    </row>
    <row r="2081" spans="1:11">
      <c r="A2081">
        <v>2082</v>
      </c>
      <c r="B2081">
        <v>230</v>
      </c>
      <c r="C2081">
        <v>230</v>
      </c>
      <c r="D2081">
        <v>0.96449942099999997</v>
      </c>
      <c r="E2081">
        <v>1</v>
      </c>
      <c r="F2081">
        <v>1246</v>
      </c>
      <c r="G2081">
        <v>231</v>
      </c>
      <c r="H2081">
        <v>1247</v>
      </c>
      <c r="I2081">
        <v>1284</v>
      </c>
      <c r="J2081">
        <v>8.7248050700000004</v>
      </c>
      <c r="K2081">
        <f t="shared" si="32"/>
        <v>873</v>
      </c>
    </row>
    <row r="2082" spans="1:11">
      <c r="A2082">
        <v>2083</v>
      </c>
      <c r="B2082">
        <v>480</v>
      </c>
      <c r="C2082">
        <v>480</v>
      </c>
      <c r="D2082">
        <v>0.93239092499999998</v>
      </c>
      <c r="E2082">
        <v>2</v>
      </c>
      <c r="F2082">
        <v>1248</v>
      </c>
      <c r="G2082">
        <v>585</v>
      </c>
      <c r="H2082">
        <v>1300</v>
      </c>
      <c r="I2082">
        <v>1288</v>
      </c>
      <c r="J2082">
        <v>5.3658920959999996</v>
      </c>
      <c r="K2082">
        <f t="shared" si="32"/>
        <v>-59</v>
      </c>
    </row>
    <row r="2083" spans="1:11">
      <c r="A2083">
        <v>2084</v>
      </c>
      <c r="B2083">
        <v>940</v>
      </c>
      <c r="C2083">
        <v>940</v>
      </c>
      <c r="D2083">
        <v>0.98402302100000005</v>
      </c>
      <c r="E2083">
        <v>2</v>
      </c>
      <c r="F2083">
        <v>1353</v>
      </c>
      <c r="G2083">
        <v>880</v>
      </c>
      <c r="H2083">
        <v>1323</v>
      </c>
      <c r="I2083">
        <v>1286</v>
      </c>
      <c r="J2083">
        <v>-7.485166864</v>
      </c>
      <c r="K2083">
        <f t="shared" si="32"/>
        <v>237</v>
      </c>
    </row>
    <row r="2084" spans="1:11">
      <c r="A2084">
        <v>2085</v>
      </c>
      <c r="B2084">
        <v>1280</v>
      </c>
      <c r="C2084">
        <v>1280</v>
      </c>
      <c r="D2084">
        <v>0.98455385600000001</v>
      </c>
      <c r="E2084">
        <v>2</v>
      </c>
      <c r="F2084">
        <v>1293</v>
      </c>
      <c r="G2084">
        <v>1228</v>
      </c>
      <c r="H2084">
        <v>1267</v>
      </c>
      <c r="I2084">
        <v>1283</v>
      </c>
      <c r="J2084">
        <v>-3.076401256</v>
      </c>
      <c r="K2084">
        <f t="shared" si="32"/>
        <v>586.5</v>
      </c>
    </row>
    <row r="2085" spans="1:11">
      <c r="A2085">
        <v>2086</v>
      </c>
      <c r="B2085">
        <v>250</v>
      </c>
      <c r="C2085">
        <v>250</v>
      </c>
      <c r="D2085">
        <v>0.96341152200000002</v>
      </c>
      <c r="E2085">
        <v>1</v>
      </c>
      <c r="F2085">
        <v>1216</v>
      </c>
      <c r="G2085">
        <v>267</v>
      </c>
      <c r="H2085">
        <v>1234</v>
      </c>
      <c r="I2085">
        <v>1285</v>
      </c>
      <c r="J2085">
        <v>8.9542237880000002</v>
      </c>
      <c r="K2085">
        <f t="shared" si="32"/>
        <v>909.5</v>
      </c>
    </row>
    <row r="2086" spans="1:11">
      <c r="A2086">
        <v>2087</v>
      </c>
      <c r="B2086">
        <v>490</v>
      </c>
      <c r="C2086">
        <v>490</v>
      </c>
      <c r="D2086">
        <v>0.93019870699999996</v>
      </c>
      <c r="E2086">
        <v>2</v>
      </c>
      <c r="F2086">
        <v>1243</v>
      </c>
      <c r="G2086">
        <v>600</v>
      </c>
      <c r="H2086">
        <v>1298</v>
      </c>
      <c r="I2086">
        <v>1290</v>
      </c>
      <c r="J2086">
        <v>5.0455806819999998</v>
      </c>
      <c r="K2086">
        <f t="shared" si="32"/>
        <v>-45</v>
      </c>
    </row>
    <row r="2087" spans="1:11">
      <c r="A2087">
        <v>2088</v>
      </c>
      <c r="B2087">
        <v>950</v>
      </c>
      <c r="C2087">
        <v>950</v>
      </c>
      <c r="D2087">
        <v>0.98353754100000002</v>
      </c>
      <c r="E2087">
        <v>2</v>
      </c>
      <c r="F2087">
        <v>1353</v>
      </c>
      <c r="G2087">
        <v>890</v>
      </c>
      <c r="H2087">
        <v>1323</v>
      </c>
      <c r="I2087">
        <v>1289</v>
      </c>
      <c r="J2087">
        <v>-7.5657458330000003</v>
      </c>
      <c r="K2087">
        <f t="shared" si="32"/>
        <v>245.5</v>
      </c>
    </row>
    <row r="2088" spans="1:11">
      <c r="A2088">
        <v>2089</v>
      </c>
      <c r="B2088">
        <v>1290</v>
      </c>
      <c r="C2088">
        <v>1290</v>
      </c>
      <c r="D2088">
        <v>0.98214425699999996</v>
      </c>
      <c r="E2088">
        <v>2</v>
      </c>
      <c r="F2088">
        <v>1293</v>
      </c>
      <c r="G2088">
        <v>1238</v>
      </c>
      <c r="H2088">
        <v>1267</v>
      </c>
      <c r="I2088">
        <v>1285</v>
      </c>
      <c r="J2088">
        <v>-2.7472797500000001</v>
      </c>
      <c r="K2088">
        <f t="shared" si="32"/>
        <v>595.5</v>
      </c>
    </row>
    <row r="2089" spans="1:11">
      <c r="A2089">
        <v>2090</v>
      </c>
      <c r="B2089">
        <v>260</v>
      </c>
      <c r="C2089">
        <v>260</v>
      </c>
      <c r="D2089">
        <v>0.95661825700000003</v>
      </c>
      <c r="E2089">
        <v>1</v>
      </c>
      <c r="F2089">
        <v>1216</v>
      </c>
      <c r="G2089">
        <v>284</v>
      </c>
      <c r="H2089">
        <v>1241</v>
      </c>
      <c r="I2089">
        <v>1287</v>
      </c>
      <c r="J2089">
        <v>9.0254626009999992</v>
      </c>
      <c r="K2089">
        <f t="shared" si="32"/>
        <v>927.5</v>
      </c>
    </row>
    <row r="2090" spans="1:11">
      <c r="A2090">
        <v>2091</v>
      </c>
      <c r="B2090">
        <v>520</v>
      </c>
      <c r="C2090">
        <v>520</v>
      </c>
      <c r="D2090">
        <v>0.93612743099999995</v>
      </c>
      <c r="E2090">
        <v>2</v>
      </c>
      <c r="F2090">
        <v>1253</v>
      </c>
      <c r="G2090">
        <v>625</v>
      </c>
      <c r="H2090">
        <v>1305</v>
      </c>
      <c r="I2090">
        <v>1291</v>
      </c>
      <c r="J2090">
        <v>4.0467354740000001</v>
      </c>
      <c r="K2090">
        <f t="shared" si="32"/>
        <v>-20.5</v>
      </c>
    </row>
    <row r="2091" spans="1:11">
      <c r="A2091">
        <v>2092</v>
      </c>
      <c r="B2091">
        <v>990</v>
      </c>
      <c r="C2091">
        <v>990</v>
      </c>
      <c r="D2091">
        <v>0.97886437699999995</v>
      </c>
      <c r="E2091">
        <v>2</v>
      </c>
      <c r="F2091">
        <v>1358</v>
      </c>
      <c r="G2091">
        <v>928</v>
      </c>
      <c r="H2091">
        <v>1327</v>
      </c>
      <c r="I2091">
        <v>1289</v>
      </c>
      <c r="J2091">
        <v>-7.7591652199999999</v>
      </c>
      <c r="K2091">
        <f t="shared" si="32"/>
        <v>283.5</v>
      </c>
    </row>
    <row r="2092" spans="1:11">
      <c r="A2092">
        <v>2093</v>
      </c>
      <c r="B2092">
        <v>10</v>
      </c>
      <c r="C2092">
        <v>10</v>
      </c>
      <c r="D2092">
        <v>0.97805377299999996</v>
      </c>
      <c r="E2092">
        <v>1</v>
      </c>
      <c r="F2092">
        <v>1266</v>
      </c>
      <c r="G2092">
        <v>11</v>
      </c>
      <c r="H2092">
        <v>1267</v>
      </c>
      <c r="I2092">
        <v>1287</v>
      </c>
      <c r="J2092">
        <v>-4.0028941729999996</v>
      </c>
      <c r="K2092">
        <f t="shared" si="32"/>
        <v>654.5</v>
      </c>
    </row>
    <row r="2093" spans="1:11">
      <c r="A2093">
        <v>2094</v>
      </c>
      <c r="B2093">
        <v>300</v>
      </c>
      <c r="C2093">
        <v>300</v>
      </c>
      <c r="D2093">
        <v>0.95055690999999998</v>
      </c>
      <c r="E2093">
        <v>2</v>
      </c>
      <c r="F2093">
        <v>1268</v>
      </c>
      <c r="G2093">
        <v>280</v>
      </c>
      <c r="H2093">
        <v>1258</v>
      </c>
      <c r="I2093">
        <v>1289</v>
      </c>
      <c r="J2093">
        <v>9.0453611800000004</v>
      </c>
      <c r="K2093">
        <f t="shared" si="32"/>
        <v>924.5</v>
      </c>
    </row>
    <row r="2094" spans="1:11">
      <c r="A2094">
        <v>2095</v>
      </c>
      <c r="B2094">
        <v>550</v>
      </c>
      <c r="C2094">
        <v>550</v>
      </c>
      <c r="D2094">
        <v>0.923173048</v>
      </c>
      <c r="E2094">
        <v>2</v>
      </c>
      <c r="F2094">
        <v>1248</v>
      </c>
      <c r="G2094">
        <v>655</v>
      </c>
      <c r="H2094">
        <v>1300</v>
      </c>
      <c r="I2094">
        <v>1291</v>
      </c>
      <c r="J2094">
        <v>3.0060549679999999</v>
      </c>
      <c r="K2094">
        <f t="shared" si="32"/>
        <v>9.5</v>
      </c>
    </row>
    <row r="2095" spans="1:11">
      <c r="A2095">
        <v>2096</v>
      </c>
      <c r="B2095">
        <v>1010</v>
      </c>
      <c r="C2095">
        <v>1010</v>
      </c>
      <c r="D2095">
        <v>0.97248185399999998</v>
      </c>
      <c r="E2095">
        <v>2</v>
      </c>
      <c r="F2095">
        <v>1353</v>
      </c>
      <c r="G2095">
        <v>965</v>
      </c>
      <c r="H2095">
        <v>1331</v>
      </c>
      <c r="I2095">
        <v>1289</v>
      </c>
      <c r="J2095">
        <v>-7.7774469689999997</v>
      </c>
      <c r="K2095">
        <f t="shared" si="32"/>
        <v>320.5</v>
      </c>
    </row>
    <row r="2096" spans="1:11">
      <c r="A2096">
        <v>2097</v>
      </c>
      <c r="B2096">
        <v>50</v>
      </c>
      <c r="C2096">
        <v>50</v>
      </c>
      <c r="D2096">
        <v>0.97091929099999996</v>
      </c>
      <c r="E2096">
        <v>1</v>
      </c>
      <c r="F2096">
        <v>1286</v>
      </c>
      <c r="G2096">
        <v>31</v>
      </c>
      <c r="H2096">
        <v>1267</v>
      </c>
      <c r="I2096">
        <v>1287</v>
      </c>
      <c r="J2096">
        <v>-1.381733E-3</v>
      </c>
      <c r="K2096">
        <f t="shared" si="32"/>
        <v>674.5</v>
      </c>
    </row>
    <row r="2097" spans="1:11">
      <c r="A2097">
        <v>2098</v>
      </c>
      <c r="B2097">
        <v>320</v>
      </c>
      <c r="C2097">
        <v>320</v>
      </c>
      <c r="D2097">
        <v>0.935748676</v>
      </c>
      <c r="E2097">
        <v>2</v>
      </c>
      <c r="F2097">
        <v>1258</v>
      </c>
      <c r="G2097">
        <v>320</v>
      </c>
      <c r="H2097">
        <v>1258</v>
      </c>
      <c r="I2097">
        <v>1290</v>
      </c>
      <c r="J2097">
        <v>8.9106901769999993</v>
      </c>
      <c r="K2097">
        <f t="shared" si="32"/>
        <v>965</v>
      </c>
    </row>
    <row r="2098" spans="1:11">
      <c r="A2098">
        <v>2099</v>
      </c>
      <c r="B2098">
        <v>590</v>
      </c>
      <c r="C2098">
        <v>590</v>
      </c>
      <c r="D2098">
        <v>0.93773285399999995</v>
      </c>
      <c r="E2098">
        <v>2</v>
      </c>
      <c r="F2098">
        <v>1258</v>
      </c>
      <c r="G2098">
        <v>675</v>
      </c>
      <c r="H2098">
        <v>1300</v>
      </c>
      <c r="I2098">
        <v>1291</v>
      </c>
      <c r="J2098">
        <v>1.5850363300000001</v>
      </c>
      <c r="K2098">
        <f t="shared" si="32"/>
        <v>29.5</v>
      </c>
    </row>
    <row r="2099" spans="1:11">
      <c r="A2099">
        <v>2100</v>
      </c>
      <c r="B2099">
        <v>1030</v>
      </c>
      <c r="C2099">
        <v>1030</v>
      </c>
      <c r="D2099">
        <v>0.96958098800000003</v>
      </c>
      <c r="E2099">
        <v>2</v>
      </c>
      <c r="F2099">
        <v>1343</v>
      </c>
      <c r="G2099">
        <v>998</v>
      </c>
      <c r="H2099">
        <v>1327</v>
      </c>
      <c r="I2099">
        <v>1288</v>
      </c>
      <c r="J2099">
        <v>-7.74294393</v>
      </c>
      <c r="K2099">
        <f t="shared" si="32"/>
        <v>354</v>
      </c>
    </row>
    <row r="2100" spans="1:11">
      <c r="A2100">
        <v>2101</v>
      </c>
      <c r="B2100">
        <v>80</v>
      </c>
      <c r="C2100">
        <v>80</v>
      </c>
      <c r="D2100">
        <v>0.96301696199999998</v>
      </c>
      <c r="E2100">
        <v>1</v>
      </c>
      <c r="F2100">
        <v>1296</v>
      </c>
      <c r="G2100">
        <v>54</v>
      </c>
      <c r="H2100">
        <v>1271</v>
      </c>
      <c r="I2100">
        <v>1287</v>
      </c>
      <c r="J2100">
        <v>2.4397890059999998</v>
      </c>
      <c r="K2100">
        <f t="shared" si="32"/>
        <v>697.5</v>
      </c>
    </row>
    <row r="2101" spans="1:11">
      <c r="A2101">
        <v>2102</v>
      </c>
      <c r="B2101">
        <v>350</v>
      </c>
      <c r="C2101">
        <v>350</v>
      </c>
      <c r="D2101">
        <v>0.91030374199999997</v>
      </c>
      <c r="E2101">
        <v>2</v>
      </c>
      <c r="F2101">
        <v>1258</v>
      </c>
      <c r="G2101">
        <v>370</v>
      </c>
      <c r="H2101">
        <v>1268</v>
      </c>
      <c r="I2101">
        <v>1290</v>
      </c>
      <c r="J2101">
        <v>8.5502973680000007</v>
      </c>
      <c r="K2101">
        <f t="shared" si="32"/>
        <v>1015</v>
      </c>
    </row>
    <row r="2102" spans="1:11">
      <c r="A2102">
        <v>2103</v>
      </c>
      <c r="B2102">
        <v>660</v>
      </c>
      <c r="C2102">
        <v>660</v>
      </c>
      <c r="D2102">
        <v>0.95396901999999995</v>
      </c>
      <c r="E2102">
        <v>2</v>
      </c>
      <c r="F2102">
        <v>1278</v>
      </c>
      <c r="G2102">
        <v>705</v>
      </c>
      <c r="H2102">
        <v>1300</v>
      </c>
      <c r="I2102">
        <v>1290</v>
      </c>
      <c r="J2102">
        <v>-0.882465689</v>
      </c>
      <c r="K2102">
        <f t="shared" si="32"/>
        <v>60</v>
      </c>
    </row>
    <row r="2103" spans="1:11">
      <c r="A2103">
        <v>2104</v>
      </c>
      <c r="B2103">
        <v>1060</v>
      </c>
      <c r="C2103">
        <v>1060</v>
      </c>
      <c r="D2103">
        <v>0.94932587199999996</v>
      </c>
      <c r="E2103">
        <v>2</v>
      </c>
      <c r="F2103">
        <v>1323</v>
      </c>
      <c r="G2103">
        <v>1055</v>
      </c>
      <c r="H2103">
        <v>1321</v>
      </c>
      <c r="I2103">
        <v>1287</v>
      </c>
      <c r="J2103">
        <v>-7.5920621779999999</v>
      </c>
      <c r="K2103">
        <f t="shared" si="32"/>
        <v>411.5</v>
      </c>
    </row>
    <row r="2104" spans="1:11">
      <c r="A2104">
        <v>2105</v>
      </c>
      <c r="B2104">
        <v>130</v>
      </c>
      <c r="C2104">
        <v>130</v>
      </c>
      <c r="D2104">
        <v>0.93445800599999995</v>
      </c>
      <c r="E2104">
        <v>1</v>
      </c>
      <c r="F2104">
        <v>1316</v>
      </c>
      <c r="G2104">
        <v>84</v>
      </c>
      <c r="H2104">
        <v>1271</v>
      </c>
      <c r="I2104">
        <v>1287</v>
      </c>
      <c r="J2104">
        <v>5.5478969359999999</v>
      </c>
      <c r="K2104">
        <f t="shared" si="32"/>
        <v>727.5</v>
      </c>
    </row>
    <row r="2105" spans="1:11">
      <c r="A2105">
        <v>2106</v>
      </c>
      <c r="B2105">
        <v>380</v>
      </c>
      <c r="C2105">
        <v>380</v>
      </c>
      <c r="D2105">
        <v>0.91944844299999995</v>
      </c>
      <c r="E2105">
        <v>2</v>
      </c>
      <c r="F2105">
        <v>1248</v>
      </c>
      <c r="G2105">
        <v>420</v>
      </c>
      <c r="H2105">
        <v>1268</v>
      </c>
      <c r="I2105">
        <v>1290</v>
      </c>
      <c r="J2105">
        <v>8.0227295860000005</v>
      </c>
      <c r="K2105">
        <f t="shared" si="32"/>
        <v>1065</v>
      </c>
    </row>
    <row r="2106" spans="1:11">
      <c r="A2106">
        <v>2107</v>
      </c>
      <c r="B2106">
        <v>710</v>
      </c>
      <c r="C2106">
        <v>710</v>
      </c>
      <c r="D2106">
        <v>0.95461756399999997</v>
      </c>
      <c r="E2106">
        <v>2</v>
      </c>
      <c r="F2106">
        <v>1288</v>
      </c>
      <c r="G2106">
        <v>735</v>
      </c>
      <c r="H2106">
        <v>1300</v>
      </c>
      <c r="I2106">
        <v>1290</v>
      </c>
      <c r="J2106">
        <v>-2.5413503550000001</v>
      </c>
      <c r="K2106">
        <f t="shared" si="32"/>
        <v>90</v>
      </c>
    </row>
    <row r="2107" spans="1:11">
      <c r="A2107">
        <v>2108</v>
      </c>
      <c r="B2107">
        <v>1090</v>
      </c>
      <c r="C2107">
        <v>1090</v>
      </c>
      <c r="D2107">
        <v>0.95139349500000003</v>
      </c>
      <c r="E2107">
        <v>2</v>
      </c>
      <c r="F2107">
        <v>1313</v>
      </c>
      <c r="G2107">
        <v>1092</v>
      </c>
      <c r="H2107">
        <v>1314</v>
      </c>
      <c r="I2107">
        <v>1288</v>
      </c>
      <c r="J2107">
        <v>-7.3228418030000002</v>
      </c>
      <c r="K2107">
        <f t="shared" si="32"/>
        <v>448</v>
      </c>
    </row>
    <row r="2108" spans="1:11">
      <c r="A2108">
        <v>2109</v>
      </c>
      <c r="B2108">
        <v>160</v>
      </c>
      <c r="C2108">
        <v>160</v>
      </c>
      <c r="D2108">
        <v>0.93876925899999997</v>
      </c>
      <c r="E2108">
        <v>1</v>
      </c>
      <c r="F2108">
        <v>1316</v>
      </c>
      <c r="G2108">
        <v>114</v>
      </c>
      <c r="H2108">
        <v>1271</v>
      </c>
      <c r="I2108">
        <v>1288</v>
      </c>
      <c r="J2108">
        <v>6.8925279770000003</v>
      </c>
      <c r="K2108">
        <f t="shared" si="32"/>
        <v>758</v>
      </c>
    </row>
    <row r="2109" spans="1:11">
      <c r="A2109">
        <v>2110</v>
      </c>
      <c r="B2109">
        <v>410</v>
      </c>
      <c r="C2109">
        <v>410</v>
      </c>
      <c r="D2109">
        <v>0.921595579</v>
      </c>
      <c r="E2109">
        <v>2</v>
      </c>
      <c r="F2109">
        <v>1248</v>
      </c>
      <c r="G2109">
        <v>480</v>
      </c>
      <c r="H2109">
        <v>1283</v>
      </c>
      <c r="I2109">
        <v>1291</v>
      </c>
      <c r="J2109">
        <v>7.3527124009999998</v>
      </c>
      <c r="K2109">
        <f t="shared" si="32"/>
        <v>-165.5</v>
      </c>
    </row>
    <row r="2110" spans="1:11">
      <c r="A2110">
        <v>2111</v>
      </c>
      <c r="B2110">
        <v>800</v>
      </c>
      <c r="C2110">
        <v>800</v>
      </c>
      <c r="D2110">
        <v>0.97757059899999998</v>
      </c>
      <c r="E2110">
        <v>2</v>
      </c>
      <c r="F2110">
        <v>1318</v>
      </c>
      <c r="G2110">
        <v>775</v>
      </c>
      <c r="H2110">
        <v>1305</v>
      </c>
      <c r="I2110">
        <v>1291</v>
      </c>
      <c r="J2110">
        <v>-5.10357912</v>
      </c>
      <c r="K2110">
        <f t="shared" si="32"/>
        <v>129.5</v>
      </c>
    </row>
    <row r="2111" spans="1:11">
      <c r="A2111">
        <v>2112</v>
      </c>
      <c r="B2111">
        <v>1140</v>
      </c>
      <c r="C2111">
        <v>1140</v>
      </c>
      <c r="D2111">
        <v>0.96850090600000005</v>
      </c>
      <c r="E2111">
        <v>2</v>
      </c>
      <c r="F2111">
        <v>1293</v>
      </c>
      <c r="G2111">
        <v>1142</v>
      </c>
      <c r="H2111">
        <v>1294</v>
      </c>
      <c r="I2111">
        <v>1289</v>
      </c>
      <c r="J2111">
        <v>-6.6163298389999996</v>
      </c>
      <c r="K2111">
        <f t="shared" si="32"/>
        <v>497.5</v>
      </c>
    </row>
    <row r="2112" spans="1:11">
      <c r="A2112">
        <v>2113</v>
      </c>
      <c r="B2112">
        <v>190</v>
      </c>
      <c r="C2112">
        <v>190</v>
      </c>
      <c r="D2112">
        <v>0.95752938099999996</v>
      </c>
      <c r="E2112">
        <v>1</v>
      </c>
      <c r="F2112">
        <v>1296</v>
      </c>
      <c r="G2112">
        <v>157</v>
      </c>
      <c r="H2112">
        <v>1264</v>
      </c>
      <c r="I2112">
        <v>1290</v>
      </c>
      <c r="J2112">
        <v>7.8874448819999996</v>
      </c>
      <c r="K2112">
        <f t="shared" si="32"/>
        <v>802</v>
      </c>
    </row>
    <row r="2113" spans="1:11">
      <c r="A2113">
        <v>2114</v>
      </c>
      <c r="B2113">
        <v>440</v>
      </c>
      <c r="C2113">
        <v>440</v>
      </c>
      <c r="D2113">
        <v>0.91760657700000003</v>
      </c>
      <c r="E2113">
        <v>2</v>
      </c>
      <c r="F2113">
        <v>1248</v>
      </c>
      <c r="G2113">
        <v>530</v>
      </c>
      <c r="H2113">
        <v>1293</v>
      </c>
      <c r="I2113">
        <v>1292</v>
      </c>
      <c r="J2113">
        <v>6.563854182</v>
      </c>
      <c r="K2113">
        <f t="shared" si="32"/>
        <v>-116</v>
      </c>
    </row>
    <row r="2114" spans="1:11">
      <c r="A2114">
        <v>2115</v>
      </c>
      <c r="B2114">
        <v>870</v>
      </c>
      <c r="C2114">
        <v>870</v>
      </c>
      <c r="D2114">
        <v>0.97435540799999998</v>
      </c>
      <c r="E2114">
        <v>2</v>
      </c>
      <c r="F2114">
        <v>1338</v>
      </c>
      <c r="G2114">
        <v>830</v>
      </c>
      <c r="H2114">
        <v>1318</v>
      </c>
      <c r="I2114">
        <v>1291</v>
      </c>
      <c r="J2114">
        <v>-6.5743310429999999</v>
      </c>
      <c r="K2114">
        <f t="shared" ref="K2114:K2177" si="33">IF(G2114+I2114/2 &lt;1080,G2114+I2114/2,G2114-I2114/2)</f>
        <v>184.5</v>
      </c>
    </row>
    <row r="2115" spans="1:11">
      <c r="A2115">
        <v>2116</v>
      </c>
      <c r="B2115">
        <v>1220</v>
      </c>
      <c r="C2115">
        <v>1220</v>
      </c>
      <c r="D2115">
        <v>0.98162392200000004</v>
      </c>
      <c r="E2115">
        <v>2</v>
      </c>
      <c r="F2115">
        <v>1298</v>
      </c>
      <c r="G2115">
        <v>1185</v>
      </c>
      <c r="H2115">
        <v>1281</v>
      </c>
      <c r="I2115">
        <v>1289</v>
      </c>
      <c r="J2115">
        <v>-4.8532976200000002</v>
      </c>
      <c r="K2115">
        <f t="shared" si="33"/>
        <v>540.5</v>
      </c>
    </row>
    <row r="2116" spans="1:11">
      <c r="A2116">
        <v>2117</v>
      </c>
      <c r="B2116">
        <v>220</v>
      </c>
      <c r="C2116">
        <v>220</v>
      </c>
      <c r="D2116">
        <v>0.96455946599999998</v>
      </c>
      <c r="E2116">
        <v>1</v>
      </c>
      <c r="F2116">
        <v>1246</v>
      </c>
      <c r="G2116">
        <v>224</v>
      </c>
      <c r="H2116">
        <v>1251</v>
      </c>
      <c r="I2116">
        <v>1291</v>
      </c>
      <c r="J2116">
        <v>8.5644488269999997</v>
      </c>
      <c r="K2116">
        <f t="shared" si="33"/>
        <v>869.5</v>
      </c>
    </row>
    <row r="2117" spans="1:11">
      <c r="A2117">
        <v>2118</v>
      </c>
      <c r="B2117">
        <v>480</v>
      </c>
      <c r="C2117">
        <v>480</v>
      </c>
      <c r="D2117">
        <v>0.93476846999999996</v>
      </c>
      <c r="E2117">
        <v>2</v>
      </c>
      <c r="F2117">
        <v>1253</v>
      </c>
      <c r="G2117">
        <v>575</v>
      </c>
      <c r="H2117">
        <v>1300</v>
      </c>
      <c r="I2117">
        <v>1293</v>
      </c>
      <c r="J2117">
        <v>5.3658920959999996</v>
      </c>
      <c r="K2117">
        <f t="shared" si="33"/>
        <v>-71.5</v>
      </c>
    </row>
    <row r="2118" spans="1:11">
      <c r="A2118">
        <v>2119</v>
      </c>
      <c r="B2118">
        <v>930</v>
      </c>
      <c r="C2118">
        <v>930</v>
      </c>
      <c r="D2118">
        <v>0.97013472300000003</v>
      </c>
      <c r="E2118">
        <v>2</v>
      </c>
      <c r="F2118">
        <v>1348</v>
      </c>
      <c r="G2118">
        <v>885</v>
      </c>
      <c r="H2118">
        <v>1325</v>
      </c>
      <c r="I2118">
        <v>1291</v>
      </c>
      <c r="J2118">
        <v>-7.391909139</v>
      </c>
      <c r="K2118">
        <f t="shared" si="33"/>
        <v>239.5</v>
      </c>
    </row>
    <row r="2119" spans="1:11">
      <c r="A2119">
        <v>2120</v>
      </c>
      <c r="B2119">
        <v>1290</v>
      </c>
      <c r="C2119">
        <v>1290</v>
      </c>
      <c r="D2119">
        <v>0.98278860199999996</v>
      </c>
      <c r="E2119">
        <v>2</v>
      </c>
      <c r="F2119">
        <v>1303</v>
      </c>
      <c r="G2119">
        <v>1238</v>
      </c>
      <c r="H2119">
        <v>1277</v>
      </c>
      <c r="I2119">
        <v>1289</v>
      </c>
      <c r="J2119">
        <v>-2.7472797500000001</v>
      </c>
      <c r="K2119">
        <f t="shared" si="33"/>
        <v>593.5</v>
      </c>
    </row>
    <row r="2120" spans="1:11">
      <c r="A2120">
        <v>2121</v>
      </c>
      <c r="B2120">
        <v>270</v>
      </c>
      <c r="C2120">
        <v>270</v>
      </c>
      <c r="D2120">
        <v>0.94917148200000001</v>
      </c>
      <c r="E2120">
        <v>1</v>
      </c>
      <c r="F2120">
        <v>1226</v>
      </c>
      <c r="G2120">
        <v>291</v>
      </c>
      <c r="H2120">
        <v>1247</v>
      </c>
      <c r="I2120">
        <v>1292</v>
      </c>
      <c r="J2120">
        <v>9.0691489549999993</v>
      </c>
      <c r="K2120">
        <f t="shared" si="33"/>
        <v>937</v>
      </c>
    </row>
    <row r="2121" spans="1:11">
      <c r="A2121">
        <v>2122</v>
      </c>
      <c r="B2121">
        <v>540</v>
      </c>
      <c r="C2121">
        <v>540</v>
      </c>
      <c r="D2121">
        <v>0.94719721300000004</v>
      </c>
      <c r="E2121">
        <v>2</v>
      </c>
      <c r="F2121">
        <v>1258</v>
      </c>
      <c r="G2121">
        <v>635</v>
      </c>
      <c r="H2121">
        <v>1305</v>
      </c>
      <c r="I2121">
        <v>1294</v>
      </c>
      <c r="J2121">
        <v>3.3564383690000001</v>
      </c>
      <c r="K2121">
        <f t="shared" si="33"/>
        <v>-12</v>
      </c>
    </row>
    <row r="2122" spans="1:11">
      <c r="A2122">
        <v>2123</v>
      </c>
      <c r="B2122">
        <v>1000</v>
      </c>
      <c r="C2122">
        <v>1000</v>
      </c>
      <c r="D2122">
        <v>0.94780516400000003</v>
      </c>
      <c r="E2122">
        <v>2</v>
      </c>
      <c r="F2122">
        <v>1353</v>
      </c>
      <c r="G2122">
        <v>955</v>
      </c>
      <c r="H2122">
        <v>1331</v>
      </c>
      <c r="I2122">
        <v>1291</v>
      </c>
      <c r="J2122">
        <v>-7.7748894000000002</v>
      </c>
      <c r="K2122">
        <f t="shared" si="33"/>
        <v>309.5</v>
      </c>
    </row>
    <row r="2123" spans="1:11">
      <c r="A2123">
        <v>2124</v>
      </c>
      <c r="B2123">
        <v>40</v>
      </c>
      <c r="C2123">
        <v>40</v>
      </c>
      <c r="D2123">
        <v>0.957422035</v>
      </c>
      <c r="E2123">
        <v>1</v>
      </c>
      <c r="F2123">
        <v>1286</v>
      </c>
      <c r="G2123">
        <v>27</v>
      </c>
      <c r="H2123">
        <v>1274</v>
      </c>
      <c r="I2123">
        <v>1290</v>
      </c>
      <c r="J2123">
        <v>-0.91905079300000003</v>
      </c>
      <c r="K2123">
        <f t="shared" si="33"/>
        <v>672</v>
      </c>
    </row>
    <row r="2124" spans="1:11">
      <c r="A2124">
        <v>2125</v>
      </c>
      <c r="B2124">
        <v>330</v>
      </c>
      <c r="C2124">
        <v>330</v>
      </c>
      <c r="D2124">
        <v>0.94654612699999996</v>
      </c>
      <c r="E2124">
        <v>2</v>
      </c>
      <c r="F2124">
        <v>1268</v>
      </c>
      <c r="G2124">
        <v>330</v>
      </c>
      <c r="H2124">
        <v>1268</v>
      </c>
      <c r="I2124">
        <v>1293</v>
      </c>
      <c r="J2124">
        <v>8.8107064830000006</v>
      </c>
      <c r="K2124">
        <f t="shared" si="33"/>
        <v>976.5</v>
      </c>
    </row>
    <row r="2125" spans="1:11">
      <c r="A2125">
        <v>2126</v>
      </c>
      <c r="B2125">
        <v>620</v>
      </c>
      <c r="C2125">
        <v>620</v>
      </c>
      <c r="D2125">
        <v>0.95837776699999999</v>
      </c>
      <c r="E2125">
        <v>2</v>
      </c>
      <c r="F2125">
        <v>1268</v>
      </c>
      <c r="G2125">
        <v>690</v>
      </c>
      <c r="H2125">
        <v>1303</v>
      </c>
      <c r="I2125">
        <v>1293</v>
      </c>
      <c r="J2125">
        <v>0.51634434699999998</v>
      </c>
      <c r="K2125">
        <f t="shared" si="33"/>
        <v>43.5</v>
      </c>
    </row>
    <row r="2126" spans="1:11">
      <c r="A2126">
        <v>2127</v>
      </c>
      <c r="B2126">
        <v>1050</v>
      </c>
      <c r="C2126">
        <v>1050</v>
      </c>
      <c r="D2126">
        <v>0.94269096699999999</v>
      </c>
      <c r="E2126">
        <v>2</v>
      </c>
      <c r="F2126">
        <v>1338</v>
      </c>
      <c r="G2126">
        <v>1035</v>
      </c>
      <c r="H2126">
        <v>1331</v>
      </c>
      <c r="I2126">
        <v>1292</v>
      </c>
      <c r="J2126">
        <v>-7.655557333</v>
      </c>
      <c r="K2126">
        <f t="shared" si="33"/>
        <v>389</v>
      </c>
    </row>
    <row r="2127" spans="1:11">
      <c r="A2127">
        <v>2128</v>
      </c>
      <c r="B2127">
        <v>120</v>
      </c>
      <c r="C2127">
        <v>120</v>
      </c>
      <c r="D2127">
        <v>0.93916361999999998</v>
      </c>
      <c r="E2127">
        <v>1</v>
      </c>
      <c r="F2127">
        <v>1316</v>
      </c>
      <c r="G2127">
        <v>77</v>
      </c>
      <c r="H2127">
        <v>1274</v>
      </c>
      <c r="I2127">
        <v>1291</v>
      </c>
      <c r="J2127">
        <v>5.0163149230000004</v>
      </c>
      <c r="K2127">
        <f t="shared" si="33"/>
        <v>722.5</v>
      </c>
    </row>
    <row r="2128" spans="1:11">
      <c r="A2128">
        <v>2129</v>
      </c>
      <c r="B2128">
        <v>380</v>
      </c>
      <c r="C2128">
        <v>380</v>
      </c>
      <c r="D2128">
        <v>0.92277471499999997</v>
      </c>
      <c r="E2128">
        <v>2</v>
      </c>
      <c r="F2128">
        <v>1253</v>
      </c>
      <c r="G2128">
        <v>435</v>
      </c>
      <c r="H2128">
        <v>1280</v>
      </c>
      <c r="I2128">
        <v>1293</v>
      </c>
      <c r="J2128">
        <v>8.0227295860000005</v>
      </c>
      <c r="K2128">
        <f t="shared" si="33"/>
        <v>-211.5</v>
      </c>
    </row>
    <row r="2129" spans="1:11">
      <c r="A2129">
        <v>2130</v>
      </c>
      <c r="B2129">
        <v>750</v>
      </c>
      <c r="C2129">
        <v>750</v>
      </c>
      <c r="D2129">
        <v>0.98260928599999997</v>
      </c>
      <c r="E2129">
        <v>2</v>
      </c>
      <c r="F2129">
        <v>1308</v>
      </c>
      <c r="G2129">
        <v>750</v>
      </c>
      <c r="H2129">
        <v>1308</v>
      </c>
      <c r="I2129">
        <v>1293</v>
      </c>
      <c r="J2129">
        <v>-3.7597527130000001</v>
      </c>
      <c r="K2129">
        <f t="shared" si="33"/>
        <v>103.5</v>
      </c>
    </row>
    <row r="2130" spans="1:11">
      <c r="A2130">
        <v>2131</v>
      </c>
      <c r="B2130">
        <v>1120</v>
      </c>
      <c r="C2130">
        <v>1120</v>
      </c>
      <c r="D2130">
        <v>0.94461127899999997</v>
      </c>
      <c r="E2130">
        <v>2</v>
      </c>
      <c r="F2130">
        <v>1308</v>
      </c>
      <c r="G2130">
        <v>1112</v>
      </c>
      <c r="H2130">
        <v>1304</v>
      </c>
      <c r="I2130">
        <v>1291</v>
      </c>
      <c r="J2130">
        <v>-6.9369976680000001</v>
      </c>
      <c r="K2130">
        <f t="shared" si="33"/>
        <v>466.5</v>
      </c>
    </row>
    <row r="2131" spans="1:11">
      <c r="A2131">
        <v>2132</v>
      </c>
      <c r="B2131">
        <v>170</v>
      </c>
      <c r="C2131">
        <v>170</v>
      </c>
      <c r="D2131">
        <v>0.93479792399999995</v>
      </c>
      <c r="E2131">
        <v>1</v>
      </c>
      <c r="F2131">
        <v>1296</v>
      </c>
      <c r="G2131">
        <v>141</v>
      </c>
      <c r="H2131">
        <v>1267</v>
      </c>
      <c r="I2131">
        <v>1291</v>
      </c>
      <c r="J2131">
        <v>7.2614306549999998</v>
      </c>
      <c r="K2131">
        <f t="shared" si="33"/>
        <v>786.5</v>
      </c>
    </row>
    <row r="2132" spans="1:11">
      <c r="A2132">
        <v>2133</v>
      </c>
      <c r="B2132">
        <v>430</v>
      </c>
      <c r="C2132">
        <v>430</v>
      </c>
      <c r="D2132">
        <v>0.90737889199999999</v>
      </c>
      <c r="E2132">
        <v>2</v>
      </c>
      <c r="F2132">
        <v>1253</v>
      </c>
      <c r="G2132">
        <v>505</v>
      </c>
      <c r="H2132">
        <v>1290</v>
      </c>
      <c r="I2132">
        <v>1293</v>
      </c>
      <c r="J2132">
        <v>6.8386001500000004</v>
      </c>
      <c r="K2132">
        <f t="shared" si="33"/>
        <v>-141.5</v>
      </c>
    </row>
    <row r="2133" spans="1:11">
      <c r="A2133">
        <v>2134</v>
      </c>
      <c r="B2133">
        <v>840</v>
      </c>
      <c r="C2133">
        <v>840</v>
      </c>
      <c r="D2133">
        <v>0.98607356599999996</v>
      </c>
      <c r="E2133">
        <v>2</v>
      </c>
      <c r="F2133">
        <v>1328</v>
      </c>
      <c r="G2133">
        <v>820</v>
      </c>
      <c r="H2133">
        <v>1318</v>
      </c>
      <c r="I2133">
        <v>1292</v>
      </c>
      <c r="J2133">
        <v>-6.0079783539999996</v>
      </c>
      <c r="K2133">
        <f t="shared" si="33"/>
        <v>174</v>
      </c>
    </row>
    <row r="2134" spans="1:11">
      <c r="A2134">
        <v>2135</v>
      </c>
      <c r="B2134">
        <v>1210</v>
      </c>
      <c r="C2134">
        <v>1210</v>
      </c>
      <c r="D2134">
        <v>0.964057198</v>
      </c>
      <c r="E2134">
        <v>2</v>
      </c>
      <c r="F2134">
        <v>1308</v>
      </c>
      <c r="G2134">
        <v>1168</v>
      </c>
      <c r="H2134">
        <v>1287</v>
      </c>
      <c r="I2134">
        <v>1290</v>
      </c>
      <c r="J2134">
        <v>-5.1136293180000001</v>
      </c>
      <c r="K2134">
        <f t="shared" si="33"/>
        <v>523</v>
      </c>
    </row>
    <row r="2135" spans="1:11">
      <c r="A2135">
        <v>2136</v>
      </c>
      <c r="B2135">
        <v>210</v>
      </c>
      <c r="C2135">
        <v>210</v>
      </c>
      <c r="D2135">
        <v>0.94917861000000003</v>
      </c>
      <c r="E2135">
        <v>1</v>
      </c>
      <c r="F2135">
        <v>1246</v>
      </c>
      <c r="G2135">
        <v>217</v>
      </c>
      <c r="H2135">
        <v>1254</v>
      </c>
      <c r="I2135">
        <v>1291</v>
      </c>
      <c r="J2135">
        <v>8.3721874469999999</v>
      </c>
      <c r="K2135">
        <f t="shared" si="33"/>
        <v>862.5</v>
      </c>
    </row>
    <row r="2136" spans="1:11">
      <c r="A2136">
        <v>2137</v>
      </c>
      <c r="B2136">
        <v>480</v>
      </c>
      <c r="C2136">
        <v>480</v>
      </c>
      <c r="D2136">
        <v>0.90829815899999999</v>
      </c>
      <c r="E2136">
        <v>2</v>
      </c>
      <c r="F2136">
        <v>1258</v>
      </c>
      <c r="G2136">
        <v>560</v>
      </c>
      <c r="H2136">
        <v>1298</v>
      </c>
      <c r="I2136">
        <v>1293</v>
      </c>
      <c r="J2136">
        <v>5.3658920959999996</v>
      </c>
      <c r="K2136">
        <f t="shared" si="33"/>
        <v>-86.5</v>
      </c>
    </row>
    <row r="2137" spans="1:11">
      <c r="A2137">
        <v>2138</v>
      </c>
      <c r="B2137">
        <v>910</v>
      </c>
      <c r="C2137">
        <v>910</v>
      </c>
      <c r="D2137">
        <v>0.97585440300000004</v>
      </c>
      <c r="E2137">
        <v>2</v>
      </c>
      <c r="F2137">
        <v>1338</v>
      </c>
      <c r="G2137">
        <v>885</v>
      </c>
      <c r="H2137">
        <v>1325</v>
      </c>
      <c r="I2137">
        <v>1290</v>
      </c>
      <c r="J2137">
        <v>-7.1678895450000004</v>
      </c>
      <c r="K2137">
        <f t="shared" si="33"/>
        <v>240</v>
      </c>
    </row>
    <row r="2138" spans="1:11">
      <c r="A2138">
        <v>2139</v>
      </c>
      <c r="B2138">
        <v>1290</v>
      </c>
      <c r="C2138">
        <v>1290</v>
      </c>
      <c r="D2138">
        <v>0.98573902899999999</v>
      </c>
      <c r="E2138">
        <v>2</v>
      </c>
      <c r="F2138">
        <v>1313</v>
      </c>
      <c r="G2138">
        <v>1225</v>
      </c>
      <c r="H2138">
        <v>1281</v>
      </c>
      <c r="I2138">
        <v>1288</v>
      </c>
      <c r="J2138">
        <v>-2.7472797500000001</v>
      </c>
      <c r="K2138">
        <f t="shared" si="33"/>
        <v>581</v>
      </c>
    </row>
    <row r="2139" spans="1:11">
      <c r="A2139">
        <v>2140</v>
      </c>
      <c r="B2139">
        <v>260</v>
      </c>
      <c r="C2139">
        <v>260</v>
      </c>
      <c r="D2139">
        <v>0.96564591799999999</v>
      </c>
      <c r="E2139">
        <v>1</v>
      </c>
      <c r="F2139">
        <v>1216</v>
      </c>
      <c r="G2139">
        <v>301</v>
      </c>
      <c r="H2139">
        <v>1257</v>
      </c>
      <c r="I2139">
        <v>1290</v>
      </c>
      <c r="J2139">
        <v>9.0254626009999992</v>
      </c>
      <c r="K2139">
        <f t="shared" si="33"/>
        <v>946</v>
      </c>
    </row>
    <row r="2140" spans="1:11">
      <c r="A2140">
        <v>2141</v>
      </c>
      <c r="B2140">
        <v>570</v>
      </c>
      <c r="C2140">
        <v>570</v>
      </c>
      <c r="D2140">
        <v>0.95223240799999997</v>
      </c>
      <c r="E2140">
        <v>2</v>
      </c>
      <c r="F2140">
        <v>1278</v>
      </c>
      <c r="G2140">
        <v>625</v>
      </c>
      <c r="H2140">
        <v>1305</v>
      </c>
      <c r="I2140">
        <v>1292</v>
      </c>
      <c r="J2140">
        <v>2.2981559389999999</v>
      </c>
      <c r="K2140">
        <f t="shared" si="33"/>
        <v>-21</v>
      </c>
    </row>
    <row r="2141" spans="1:11">
      <c r="A2141">
        <v>2142</v>
      </c>
      <c r="B2141">
        <v>990</v>
      </c>
      <c r="C2141">
        <v>990</v>
      </c>
      <c r="D2141">
        <v>0.94889441600000002</v>
      </c>
      <c r="E2141">
        <v>2</v>
      </c>
      <c r="F2141">
        <v>1333</v>
      </c>
      <c r="G2141">
        <v>978</v>
      </c>
      <c r="H2141">
        <v>1327</v>
      </c>
      <c r="I2141">
        <v>1289</v>
      </c>
      <c r="J2141">
        <v>-7.7591652199999999</v>
      </c>
      <c r="K2141">
        <f t="shared" si="33"/>
        <v>333.5</v>
      </c>
    </row>
    <row r="2142" spans="1:11">
      <c r="A2142">
        <v>2143</v>
      </c>
      <c r="B2142">
        <v>60</v>
      </c>
      <c r="C2142">
        <v>60</v>
      </c>
      <c r="D2142">
        <v>0.96493425399999999</v>
      </c>
      <c r="E2142">
        <v>1</v>
      </c>
      <c r="F2142">
        <v>1316</v>
      </c>
      <c r="G2142">
        <v>21</v>
      </c>
      <c r="H2142">
        <v>1277</v>
      </c>
      <c r="I2142">
        <v>1287</v>
      </c>
      <c r="J2142">
        <v>0.86342133099999996</v>
      </c>
      <c r="K2142">
        <f t="shared" si="33"/>
        <v>664.5</v>
      </c>
    </row>
    <row r="2143" spans="1:11">
      <c r="A2143">
        <v>2144</v>
      </c>
      <c r="B2143">
        <v>330</v>
      </c>
      <c r="C2143">
        <v>330</v>
      </c>
      <c r="D2143">
        <v>0.96079658000000001</v>
      </c>
      <c r="E2143">
        <v>2</v>
      </c>
      <c r="F2143">
        <v>1258</v>
      </c>
      <c r="G2143">
        <v>370</v>
      </c>
      <c r="H2143">
        <v>1278</v>
      </c>
      <c r="I2143">
        <v>1289</v>
      </c>
      <c r="J2143">
        <v>8.8107064830000006</v>
      </c>
      <c r="K2143">
        <f t="shared" si="33"/>
        <v>1014.5</v>
      </c>
    </row>
    <row r="2144" spans="1:11">
      <c r="A2144">
        <v>2145</v>
      </c>
      <c r="B2144">
        <v>680</v>
      </c>
      <c r="C2144">
        <v>680</v>
      </c>
      <c r="D2144">
        <v>0.97848221499999999</v>
      </c>
      <c r="E2144">
        <v>2</v>
      </c>
      <c r="F2144">
        <v>1298</v>
      </c>
      <c r="G2144">
        <v>700</v>
      </c>
      <c r="H2144">
        <v>1308</v>
      </c>
      <c r="I2144">
        <v>1290</v>
      </c>
      <c r="J2144">
        <v>-1.560961152</v>
      </c>
      <c r="K2144">
        <f t="shared" si="33"/>
        <v>55</v>
      </c>
    </row>
    <row r="2145" spans="1:11">
      <c r="A2145">
        <v>2146</v>
      </c>
      <c r="B2145">
        <v>1070</v>
      </c>
      <c r="C2145">
        <v>1070</v>
      </c>
      <c r="D2145">
        <v>0.93058190699999999</v>
      </c>
      <c r="E2145">
        <v>2</v>
      </c>
      <c r="F2145">
        <v>1318</v>
      </c>
      <c r="G2145">
        <v>1075</v>
      </c>
      <c r="H2145">
        <v>1321</v>
      </c>
      <c r="I2145">
        <v>1286</v>
      </c>
      <c r="J2145">
        <v>-7.5154090919999996</v>
      </c>
      <c r="K2145">
        <f t="shared" si="33"/>
        <v>432</v>
      </c>
    </row>
    <row r="2146" spans="1:11">
      <c r="A2146">
        <v>2147</v>
      </c>
      <c r="B2146">
        <v>150</v>
      </c>
      <c r="C2146">
        <v>150</v>
      </c>
      <c r="D2146">
        <v>0.94324280400000005</v>
      </c>
      <c r="E2146">
        <v>1</v>
      </c>
      <c r="F2146">
        <v>1326</v>
      </c>
      <c r="G2146">
        <v>94</v>
      </c>
      <c r="H2146">
        <v>1271</v>
      </c>
      <c r="I2146">
        <v>1285</v>
      </c>
      <c r="J2146">
        <v>6.4847773679999996</v>
      </c>
      <c r="K2146">
        <f t="shared" si="33"/>
        <v>736.5</v>
      </c>
    </row>
    <row r="2147" spans="1:11">
      <c r="A2147">
        <v>2148</v>
      </c>
      <c r="B2147">
        <v>390</v>
      </c>
      <c r="C2147">
        <v>390</v>
      </c>
      <c r="D2147">
        <v>0.93178858099999995</v>
      </c>
      <c r="E2147">
        <v>2</v>
      </c>
      <c r="F2147">
        <v>1243</v>
      </c>
      <c r="G2147">
        <v>465</v>
      </c>
      <c r="H2147">
        <v>1280</v>
      </c>
      <c r="I2147">
        <v>1287</v>
      </c>
      <c r="J2147">
        <v>7.8140294030000002</v>
      </c>
      <c r="K2147">
        <f t="shared" si="33"/>
        <v>-178.5</v>
      </c>
    </row>
    <row r="2148" spans="1:11">
      <c r="A2148">
        <v>2149</v>
      </c>
      <c r="B2148">
        <v>780</v>
      </c>
      <c r="C2148">
        <v>780</v>
      </c>
      <c r="D2148">
        <v>0.989948728</v>
      </c>
      <c r="E2148">
        <v>2</v>
      </c>
      <c r="F2148">
        <v>1318</v>
      </c>
      <c r="G2148">
        <v>760</v>
      </c>
      <c r="H2148">
        <v>1308</v>
      </c>
      <c r="I2148">
        <v>1287</v>
      </c>
      <c r="J2148">
        <v>-4.5925354389999997</v>
      </c>
      <c r="K2148">
        <f t="shared" si="33"/>
        <v>116.5</v>
      </c>
    </row>
    <row r="2149" spans="1:11">
      <c r="A2149">
        <v>2150</v>
      </c>
      <c r="B2149">
        <v>1130</v>
      </c>
      <c r="C2149">
        <v>1130</v>
      </c>
      <c r="D2149">
        <v>0.92226935300000001</v>
      </c>
      <c r="E2149">
        <v>2</v>
      </c>
      <c r="F2149">
        <v>1298</v>
      </c>
      <c r="G2149">
        <v>1128</v>
      </c>
      <c r="H2149">
        <v>1297</v>
      </c>
      <c r="I2149">
        <v>1285</v>
      </c>
      <c r="J2149">
        <v>-6.7829238739999997</v>
      </c>
      <c r="K2149">
        <f t="shared" si="33"/>
        <v>485.5</v>
      </c>
    </row>
    <row r="2150" spans="1:11">
      <c r="A2150">
        <v>2151</v>
      </c>
      <c r="B2150">
        <v>180</v>
      </c>
      <c r="C2150">
        <v>180</v>
      </c>
      <c r="D2150">
        <v>0.94976190100000002</v>
      </c>
      <c r="E2150">
        <v>1</v>
      </c>
      <c r="F2150">
        <v>1296</v>
      </c>
      <c r="G2150">
        <v>147</v>
      </c>
      <c r="H2150">
        <v>1264</v>
      </c>
      <c r="I2150">
        <v>1285</v>
      </c>
      <c r="J2150">
        <v>7.5926770169999998</v>
      </c>
      <c r="K2150">
        <f t="shared" si="33"/>
        <v>789.5</v>
      </c>
    </row>
    <row r="2151" spans="1:11">
      <c r="A2151">
        <v>2152</v>
      </c>
      <c r="B2151">
        <v>430</v>
      </c>
      <c r="C2151">
        <v>430</v>
      </c>
      <c r="D2151">
        <v>0.90909952800000005</v>
      </c>
      <c r="E2151">
        <v>2</v>
      </c>
      <c r="F2151">
        <v>1248</v>
      </c>
      <c r="G2151">
        <v>500</v>
      </c>
      <c r="H2151">
        <v>1283</v>
      </c>
      <c r="I2151">
        <v>1287</v>
      </c>
      <c r="J2151">
        <v>6.8386001500000004</v>
      </c>
      <c r="K2151">
        <f t="shared" si="33"/>
        <v>-143.5</v>
      </c>
    </row>
    <row r="2152" spans="1:11">
      <c r="A2152">
        <v>2153</v>
      </c>
      <c r="B2152">
        <v>820</v>
      </c>
      <c r="C2152">
        <v>820</v>
      </c>
      <c r="D2152">
        <v>0.99063593100000003</v>
      </c>
      <c r="E2152">
        <v>2</v>
      </c>
      <c r="F2152">
        <v>1318</v>
      </c>
      <c r="G2152">
        <v>805</v>
      </c>
      <c r="H2152">
        <v>1310</v>
      </c>
      <c r="I2152">
        <v>1287</v>
      </c>
      <c r="J2152">
        <v>-5.5761987340000001</v>
      </c>
      <c r="K2152">
        <f t="shared" si="33"/>
        <v>161.5</v>
      </c>
    </row>
    <row r="2153" spans="1:11">
      <c r="A2153">
        <v>2154</v>
      </c>
      <c r="B2153">
        <v>1180</v>
      </c>
      <c r="C2153">
        <v>1180</v>
      </c>
      <c r="D2153">
        <v>0.93949980499999997</v>
      </c>
      <c r="E2153">
        <v>2</v>
      </c>
      <c r="F2153">
        <v>1303</v>
      </c>
      <c r="G2153">
        <v>1148</v>
      </c>
      <c r="H2153">
        <v>1287</v>
      </c>
      <c r="I2153">
        <v>1285</v>
      </c>
      <c r="J2153">
        <v>-5.8278835610000002</v>
      </c>
      <c r="K2153">
        <f t="shared" si="33"/>
        <v>505.5</v>
      </c>
    </row>
    <row r="2154" spans="1:11">
      <c r="A2154">
        <v>2155</v>
      </c>
      <c r="B2154">
        <v>190</v>
      </c>
      <c r="C2154">
        <v>190</v>
      </c>
      <c r="D2154">
        <v>0.95069183099999999</v>
      </c>
      <c r="E2154">
        <v>1</v>
      </c>
      <c r="F2154">
        <v>1256</v>
      </c>
      <c r="G2154">
        <v>187</v>
      </c>
      <c r="H2154">
        <v>1254</v>
      </c>
      <c r="I2154">
        <v>1286</v>
      </c>
      <c r="J2154">
        <v>7.8874448819999996</v>
      </c>
      <c r="K2154">
        <f t="shared" si="33"/>
        <v>830</v>
      </c>
    </row>
    <row r="2155" spans="1:11">
      <c r="A2155">
        <v>2156</v>
      </c>
      <c r="B2155">
        <v>450</v>
      </c>
      <c r="C2155">
        <v>450</v>
      </c>
      <c r="D2155">
        <v>0.90355029600000003</v>
      </c>
      <c r="E2155">
        <v>2</v>
      </c>
      <c r="F2155">
        <v>1253</v>
      </c>
      <c r="G2155">
        <v>520</v>
      </c>
      <c r="H2155">
        <v>1288</v>
      </c>
      <c r="I2155">
        <v>1289</v>
      </c>
      <c r="J2155">
        <v>6.2784118680000001</v>
      </c>
      <c r="K2155">
        <f t="shared" si="33"/>
        <v>-124.5</v>
      </c>
    </row>
    <row r="2156" spans="1:11">
      <c r="A2156">
        <v>2157</v>
      </c>
      <c r="B2156">
        <v>850</v>
      </c>
      <c r="C2156">
        <v>850</v>
      </c>
      <c r="D2156">
        <v>0.98807870200000003</v>
      </c>
      <c r="E2156">
        <v>2</v>
      </c>
      <c r="F2156">
        <v>1323</v>
      </c>
      <c r="G2156">
        <v>840</v>
      </c>
      <c r="H2156">
        <v>1318</v>
      </c>
      <c r="I2156">
        <v>1288</v>
      </c>
      <c r="J2156">
        <v>-6.2078585329999996</v>
      </c>
      <c r="K2156">
        <f t="shared" si="33"/>
        <v>196</v>
      </c>
    </row>
    <row r="2157" spans="1:11">
      <c r="A2157">
        <v>2158</v>
      </c>
      <c r="B2157">
        <v>1230</v>
      </c>
      <c r="C2157">
        <v>1230</v>
      </c>
      <c r="D2157">
        <v>0.95149573700000001</v>
      </c>
      <c r="E2157">
        <v>2</v>
      </c>
      <c r="F2157">
        <v>1313</v>
      </c>
      <c r="G2157">
        <v>1178</v>
      </c>
      <c r="H2157">
        <v>1287</v>
      </c>
      <c r="I2157">
        <v>1286</v>
      </c>
      <c r="J2157">
        <v>-4.5822586359999997</v>
      </c>
      <c r="K2157">
        <f t="shared" si="33"/>
        <v>535</v>
      </c>
    </row>
    <row r="2158" spans="1:11">
      <c r="A2158">
        <v>2159</v>
      </c>
      <c r="B2158">
        <v>220</v>
      </c>
      <c r="C2158">
        <v>220</v>
      </c>
      <c r="D2158">
        <v>0.95217768800000002</v>
      </c>
      <c r="E2158">
        <v>1</v>
      </c>
      <c r="F2158">
        <v>1236</v>
      </c>
      <c r="G2158">
        <v>234</v>
      </c>
      <c r="H2158">
        <v>1251</v>
      </c>
      <c r="I2158">
        <v>1287</v>
      </c>
      <c r="J2158">
        <v>8.5644488269999997</v>
      </c>
      <c r="K2158">
        <f t="shared" si="33"/>
        <v>877.5</v>
      </c>
    </row>
    <row r="2159" spans="1:11">
      <c r="A2159">
        <v>2160</v>
      </c>
      <c r="B2159">
        <v>490</v>
      </c>
      <c r="C2159">
        <v>490</v>
      </c>
      <c r="D2159">
        <v>0.91769018400000002</v>
      </c>
      <c r="E2159">
        <v>2</v>
      </c>
      <c r="F2159">
        <v>1258</v>
      </c>
      <c r="G2159">
        <v>555</v>
      </c>
      <c r="H2159">
        <v>1290</v>
      </c>
      <c r="I2159">
        <v>1290</v>
      </c>
      <c r="J2159">
        <v>5.0455806819999998</v>
      </c>
      <c r="K2159">
        <f t="shared" si="33"/>
        <v>-90</v>
      </c>
    </row>
    <row r="2160" spans="1:11">
      <c r="A2160">
        <v>2161</v>
      </c>
      <c r="B2160">
        <v>890</v>
      </c>
      <c r="C2160">
        <v>890</v>
      </c>
      <c r="D2160">
        <v>0.98013040299999998</v>
      </c>
      <c r="E2160">
        <v>2</v>
      </c>
      <c r="F2160">
        <v>1323</v>
      </c>
      <c r="G2160">
        <v>890</v>
      </c>
      <c r="H2160">
        <v>1323</v>
      </c>
      <c r="I2160">
        <v>1289</v>
      </c>
      <c r="J2160">
        <v>-6.8948892270000002</v>
      </c>
      <c r="K2160">
        <f t="shared" si="33"/>
        <v>245.5</v>
      </c>
    </row>
    <row r="2161" spans="1:11">
      <c r="A2161">
        <v>2162</v>
      </c>
      <c r="B2161">
        <v>1290</v>
      </c>
      <c r="C2161">
        <v>1290</v>
      </c>
      <c r="D2161">
        <v>0.98394685299999995</v>
      </c>
      <c r="E2161">
        <v>2</v>
      </c>
      <c r="F2161">
        <v>1323</v>
      </c>
      <c r="G2161">
        <v>1205</v>
      </c>
      <c r="H2161">
        <v>1281</v>
      </c>
      <c r="I2161">
        <v>1286</v>
      </c>
      <c r="J2161">
        <v>-2.7472797500000001</v>
      </c>
      <c r="K2161">
        <f t="shared" si="33"/>
        <v>562</v>
      </c>
    </row>
    <row r="2162" spans="1:11">
      <c r="A2162">
        <v>2163</v>
      </c>
      <c r="B2162">
        <v>240</v>
      </c>
      <c r="C2162">
        <v>240</v>
      </c>
      <c r="D2162">
        <v>0.97009827400000004</v>
      </c>
      <c r="E2162">
        <v>1</v>
      </c>
      <c r="F2162">
        <v>1196</v>
      </c>
      <c r="G2162">
        <v>287</v>
      </c>
      <c r="H2162">
        <v>1244</v>
      </c>
      <c r="I2162">
        <v>1287</v>
      </c>
      <c r="J2162">
        <v>8.8543650350000007</v>
      </c>
      <c r="K2162">
        <f t="shared" si="33"/>
        <v>930.5</v>
      </c>
    </row>
    <row r="2163" spans="1:11">
      <c r="A2163">
        <v>2164</v>
      </c>
      <c r="B2163">
        <v>530</v>
      </c>
      <c r="C2163">
        <v>530</v>
      </c>
      <c r="D2163">
        <v>0.92317248600000001</v>
      </c>
      <c r="E2163">
        <v>2</v>
      </c>
      <c r="F2163">
        <v>1268</v>
      </c>
      <c r="G2163">
        <v>585</v>
      </c>
      <c r="H2163">
        <v>1295</v>
      </c>
      <c r="I2163">
        <v>1291</v>
      </c>
      <c r="J2163">
        <v>3.7035589670000002</v>
      </c>
      <c r="K2163">
        <f t="shared" si="33"/>
        <v>-60.5</v>
      </c>
    </row>
    <row r="2164" spans="1:11">
      <c r="A2164">
        <v>2165</v>
      </c>
      <c r="B2164">
        <v>930</v>
      </c>
      <c r="C2164">
        <v>930</v>
      </c>
      <c r="D2164">
        <v>0.97532149599999995</v>
      </c>
      <c r="E2164">
        <v>2</v>
      </c>
      <c r="F2164">
        <v>1323</v>
      </c>
      <c r="G2164">
        <v>925</v>
      </c>
      <c r="H2164">
        <v>1321</v>
      </c>
      <c r="I2164">
        <v>1289</v>
      </c>
      <c r="J2164">
        <v>-7.391909139</v>
      </c>
      <c r="K2164">
        <f t="shared" si="33"/>
        <v>280.5</v>
      </c>
    </row>
    <row r="2165" spans="1:11">
      <c r="A2165">
        <v>2166</v>
      </c>
      <c r="B2165">
        <v>0</v>
      </c>
      <c r="C2165">
        <v>0</v>
      </c>
      <c r="D2165">
        <v>0.985708319</v>
      </c>
      <c r="E2165">
        <v>1</v>
      </c>
      <c r="F2165">
        <v>1316</v>
      </c>
      <c r="G2165">
        <v>1226</v>
      </c>
      <c r="H2165">
        <v>1271</v>
      </c>
      <c r="I2165">
        <v>1287</v>
      </c>
      <c r="J2165">
        <v>-5.1457363999999997</v>
      </c>
      <c r="K2165">
        <f t="shared" si="33"/>
        <v>582.5</v>
      </c>
    </row>
    <row r="2166" spans="1:11">
      <c r="A2166">
        <v>2167</v>
      </c>
      <c r="B2166">
        <v>250</v>
      </c>
      <c r="C2166">
        <v>250</v>
      </c>
      <c r="D2166">
        <v>0.97353814999999999</v>
      </c>
      <c r="E2166">
        <v>2</v>
      </c>
      <c r="F2166">
        <v>1248</v>
      </c>
      <c r="G2166">
        <v>290</v>
      </c>
      <c r="H2166">
        <v>1268</v>
      </c>
      <c r="I2166">
        <v>1289</v>
      </c>
      <c r="J2166">
        <v>8.9542237880000002</v>
      </c>
      <c r="K2166">
        <f t="shared" si="33"/>
        <v>934.5</v>
      </c>
    </row>
    <row r="2167" spans="1:11">
      <c r="A2167">
        <v>2168</v>
      </c>
      <c r="B2167">
        <v>580</v>
      </c>
      <c r="C2167">
        <v>580</v>
      </c>
      <c r="D2167">
        <v>0.94700580000000001</v>
      </c>
      <c r="E2167">
        <v>2</v>
      </c>
      <c r="F2167">
        <v>1288</v>
      </c>
      <c r="G2167">
        <v>605</v>
      </c>
      <c r="H2167">
        <v>1300</v>
      </c>
      <c r="I2167">
        <v>1290</v>
      </c>
      <c r="J2167">
        <v>1.9419339250000001</v>
      </c>
      <c r="K2167">
        <f t="shared" si="33"/>
        <v>-40</v>
      </c>
    </row>
    <row r="2168" spans="1:11">
      <c r="A2168">
        <v>2169</v>
      </c>
      <c r="B2168">
        <v>960</v>
      </c>
      <c r="C2168">
        <v>960</v>
      </c>
      <c r="D2168">
        <v>0.96616345100000001</v>
      </c>
      <c r="E2168">
        <v>2</v>
      </c>
      <c r="F2168">
        <v>1313</v>
      </c>
      <c r="G2168">
        <v>955</v>
      </c>
      <c r="H2168">
        <v>1311</v>
      </c>
      <c r="I2168">
        <v>1288</v>
      </c>
      <c r="J2168">
        <v>-7.6335302540000001</v>
      </c>
      <c r="K2168">
        <f t="shared" si="33"/>
        <v>311</v>
      </c>
    </row>
    <row r="2169" spans="1:11">
      <c r="A2169">
        <v>2170</v>
      </c>
      <c r="B2169">
        <v>20</v>
      </c>
      <c r="C2169">
        <v>20</v>
      </c>
      <c r="D2169">
        <v>0.98685973000000005</v>
      </c>
      <c r="E2169">
        <v>1</v>
      </c>
      <c r="F2169">
        <v>1306</v>
      </c>
      <c r="G2169">
        <v>1256</v>
      </c>
      <c r="H2169">
        <v>1271</v>
      </c>
      <c r="I2169">
        <v>1287</v>
      </c>
      <c r="J2169">
        <v>-2.9184291990000002</v>
      </c>
      <c r="K2169">
        <f t="shared" si="33"/>
        <v>612.5</v>
      </c>
    </row>
    <row r="2170" spans="1:11">
      <c r="A2170">
        <v>2171</v>
      </c>
      <c r="B2170">
        <v>280</v>
      </c>
      <c r="C2170">
        <v>280</v>
      </c>
      <c r="D2170">
        <v>0.97426210499999999</v>
      </c>
      <c r="E2170">
        <v>2</v>
      </c>
      <c r="F2170">
        <v>1253</v>
      </c>
      <c r="G2170">
        <v>325</v>
      </c>
      <c r="H2170">
        <v>1275</v>
      </c>
      <c r="I2170">
        <v>1289</v>
      </c>
      <c r="J2170">
        <v>9.0863365379999994</v>
      </c>
      <c r="K2170">
        <f t="shared" si="33"/>
        <v>969.5</v>
      </c>
    </row>
    <row r="2171" spans="1:11">
      <c r="A2171">
        <v>2172</v>
      </c>
      <c r="B2171">
        <v>630</v>
      </c>
      <c r="C2171">
        <v>630</v>
      </c>
      <c r="D2171">
        <v>0.97253010500000003</v>
      </c>
      <c r="E2171">
        <v>2</v>
      </c>
      <c r="F2171">
        <v>1298</v>
      </c>
      <c r="G2171">
        <v>645</v>
      </c>
      <c r="H2171">
        <v>1305</v>
      </c>
      <c r="I2171">
        <v>1289</v>
      </c>
      <c r="J2171">
        <v>0.16272975100000001</v>
      </c>
      <c r="K2171">
        <f t="shared" si="33"/>
        <v>0.5</v>
      </c>
    </row>
    <row r="2172" spans="1:11">
      <c r="A2172">
        <v>2173</v>
      </c>
      <c r="B2172">
        <v>1010</v>
      </c>
      <c r="C2172">
        <v>1010</v>
      </c>
      <c r="D2172">
        <v>0.92994540800000003</v>
      </c>
      <c r="E2172">
        <v>2</v>
      </c>
      <c r="F2172">
        <v>1313</v>
      </c>
      <c r="G2172">
        <v>998</v>
      </c>
      <c r="H2172">
        <v>1307</v>
      </c>
      <c r="I2172">
        <v>1287</v>
      </c>
      <c r="J2172">
        <v>-7.7774469689999997</v>
      </c>
      <c r="K2172">
        <f t="shared" si="33"/>
        <v>354.5</v>
      </c>
    </row>
    <row r="2173" spans="1:11">
      <c r="A2173">
        <v>2174</v>
      </c>
      <c r="B2173">
        <v>60</v>
      </c>
      <c r="C2173">
        <v>60</v>
      </c>
      <c r="D2173">
        <v>0.96078451300000001</v>
      </c>
      <c r="E2173">
        <v>1</v>
      </c>
      <c r="F2173">
        <v>1296</v>
      </c>
      <c r="G2173">
        <v>37</v>
      </c>
      <c r="H2173">
        <v>1274</v>
      </c>
      <c r="I2173">
        <v>1286</v>
      </c>
      <c r="J2173">
        <v>0.86342133099999996</v>
      </c>
      <c r="K2173">
        <f t="shared" si="33"/>
        <v>680</v>
      </c>
    </row>
    <row r="2174" spans="1:11">
      <c r="A2174">
        <v>2175</v>
      </c>
      <c r="B2174">
        <v>340</v>
      </c>
      <c r="C2174">
        <v>340</v>
      </c>
      <c r="D2174">
        <v>0.97285634499999996</v>
      </c>
      <c r="E2174">
        <v>2</v>
      </c>
      <c r="F2174">
        <v>1263</v>
      </c>
      <c r="G2174">
        <v>380</v>
      </c>
      <c r="H2174">
        <v>1283</v>
      </c>
      <c r="I2174">
        <v>1289</v>
      </c>
      <c r="J2174">
        <v>8.6902564990000002</v>
      </c>
      <c r="K2174">
        <f t="shared" si="33"/>
        <v>1024.5</v>
      </c>
    </row>
    <row r="2175" spans="1:11">
      <c r="A2175">
        <v>2176</v>
      </c>
      <c r="B2175">
        <v>700</v>
      </c>
      <c r="C2175">
        <v>700</v>
      </c>
      <c r="D2175">
        <v>0.97749524899999995</v>
      </c>
      <c r="E2175">
        <v>2</v>
      </c>
      <c r="F2175">
        <v>1303</v>
      </c>
      <c r="G2175">
        <v>700</v>
      </c>
      <c r="H2175">
        <v>1303</v>
      </c>
      <c r="I2175">
        <v>1288</v>
      </c>
      <c r="J2175">
        <v>-2.2201624199999999</v>
      </c>
      <c r="K2175">
        <f t="shared" si="33"/>
        <v>56</v>
      </c>
    </row>
    <row r="2176" spans="1:11">
      <c r="A2176">
        <v>2177</v>
      </c>
      <c r="B2176">
        <v>1060</v>
      </c>
      <c r="C2176">
        <v>1060</v>
      </c>
      <c r="D2176">
        <v>0.91328847599999996</v>
      </c>
      <c r="E2176">
        <v>2</v>
      </c>
      <c r="F2176">
        <v>1303</v>
      </c>
      <c r="G2176">
        <v>1062</v>
      </c>
      <c r="H2176">
        <v>1304</v>
      </c>
      <c r="I2176">
        <v>1285</v>
      </c>
      <c r="J2176">
        <v>-7.5920621779999999</v>
      </c>
      <c r="K2176">
        <f t="shared" si="33"/>
        <v>419.5</v>
      </c>
    </row>
    <row r="2177" spans="1:11">
      <c r="A2177">
        <v>2178</v>
      </c>
      <c r="B2177">
        <v>120</v>
      </c>
      <c r="C2177">
        <v>120</v>
      </c>
      <c r="D2177">
        <v>0.94529758100000005</v>
      </c>
      <c r="E2177">
        <v>1</v>
      </c>
      <c r="F2177">
        <v>1306</v>
      </c>
      <c r="G2177">
        <v>81</v>
      </c>
      <c r="H2177">
        <v>1267</v>
      </c>
      <c r="I2177">
        <v>1285</v>
      </c>
      <c r="J2177">
        <v>5.0163149230000004</v>
      </c>
      <c r="K2177">
        <f t="shared" si="33"/>
        <v>723.5</v>
      </c>
    </row>
    <row r="2178" spans="1:11">
      <c r="A2178">
        <v>2179</v>
      </c>
      <c r="B2178">
        <v>370</v>
      </c>
      <c r="C2178">
        <v>370</v>
      </c>
      <c r="D2178">
        <v>0.95867109900000003</v>
      </c>
      <c r="E2178">
        <v>2</v>
      </c>
      <c r="F2178">
        <v>1248</v>
      </c>
      <c r="G2178">
        <v>430</v>
      </c>
      <c r="H2178">
        <v>1278</v>
      </c>
      <c r="I2178">
        <v>1288</v>
      </c>
      <c r="J2178">
        <v>8.2156112530000005</v>
      </c>
      <c r="K2178">
        <f t="shared" ref="K2178:K2241" si="34">IF(G2178+I2178/2 &lt;1080,G2178+I2178/2,G2178-I2178/2)</f>
        <v>1074</v>
      </c>
    </row>
    <row r="2179" spans="1:11">
      <c r="A2179">
        <v>2180</v>
      </c>
      <c r="B2179">
        <v>740</v>
      </c>
      <c r="C2179">
        <v>740</v>
      </c>
      <c r="D2179">
        <v>0.98599124199999999</v>
      </c>
      <c r="E2179">
        <v>2</v>
      </c>
      <c r="F2179">
        <v>1308</v>
      </c>
      <c r="G2179">
        <v>735</v>
      </c>
      <c r="H2179">
        <v>1305</v>
      </c>
      <c r="I2179">
        <v>1287</v>
      </c>
      <c r="J2179">
        <v>-3.465942987</v>
      </c>
      <c r="K2179">
        <f t="shared" si="34"/>
        <v>91.5</v>
      </c>
    </row>
    <row r="2180" spans="1:11">
      <c r="A2180">
        <v>2181</v>
      </c>
      <c r="B2180">
        <v>1100</v>
      </c>
      <c r="C2180">
        <v>1100</v>
      </c>
      <c r="D2180">
        <v>0.90358642499999997</v>
      </c>
      <c r="E2180">
        <v>2</v>
      </c>
      <c r="F2180">
        <v>1303</v>
      </c>
      <c r="G2180">
        <v>1095</v>
      </c>
      <c r="H2180">
        <v>1301</v>
      </c>
      <c r="I2180">
        <v>1284</v>
      </c>
      <c r="J2180">
        <v>-7.2070684199999997</v>
      </c>
      <c r="K2180">
        <f t="shared" si="34"/>
        <v>453</v>
      </c>
    </row>
    <row r="2181" spans="1:11">
      <c r="A2181">
        <v>2182</v>
      </c>
      <c r="B2181">
        <v>150</v>
      </c>
      <c r="C2181">
        <v>150</v>
      </c>
      <c r="D2181">
        <v>0.94663440499999996</v>
      </c>
      <c r="E2181">
        <v>1</v>
      </c>
      <c r="F2181">
        <v>1296</v>
      </c>
      <c r="G2181">
        <v>121</v>
      </c>
      <c r="H2181">
        <v>1267</v>
      </c>
      <c r="I2181">
        <v>1284</v>
      </c>
      <c r="J2181">
        <v>6.4847773679999996</v>
      </c>
      <c r="K2181">
        <f t="shared" si="34"/>
        <v>763</v>
      </c>
    </row>
    <row r="2182" spans="1:11">
      <c r="A2182">
        <v>2183</v>
      </c>
      <c r="B2182">
        <v>410</v>
      </c>
      <c r="C2182">
        <v>410</v>
      </c>
      <c r="D2182">
        <v>0.940345757</v>
      </c>
      <c r="E2182">
        <v>2</v>
      </c>
      <c r="F2182">
        <v>1253</v>
      </c>
      <c r="G2182">
        <v>460</v>
      </c>
      <c r="H2182">
        <v>1278</v>
      </c>
      <c r="I2182">
        <v>1287</v>
      </c>
      <c r="J2182">
        <v>7.3527124009999998</v>
      </c>
      <c r="K2182">
        <f t="shared" si="34"/>
        <v>-183.5</v>
      </c>
    </row>
    <row r="2183" spans="1:11">
      <c r="A2183">
        <v>2184</v>
      </c>
      <c r="B2183">
        <v>770</v>
      </c>
      <c r="C2183">
        <v>770</v>
      </c>
      <c r="D2183">
        <v>0.99023798799999996</v>
      </c>
      <c r="E2183">
        <v>2</v>
      </c>
      <c r="F2183">
        <v>1303</v>
      </c>
      <c r="G2183">
        <v>780</v>
      </c>
      <c r="H2183">
        <v>1308</v>
      </c>
      <c r="I2183">
        <v>1287</v>
      </c>
      <c r="J2183">
        <v>-4.3234198920000004</v>
      </c>
      <c r="K2183">
        <f t="shared" si="34"/>
        <v>136.5</v>
      </c>
    </row>
    <row r="2184" spans="1:11">
      <c r="A2184">
        <v>2185</v>
      </c>
      <c r="B2184">
        <v>1150</v>
      </c>
      <c r="C2184">
        <v>1150</v>
      </c>
      <c r="D2184">
        <v>0.86677963700000005</v>
      </c>
      <c r="E2184">
        <v>2</v>
      </c>
      <c r="F2184">
        <v>1313</v>
      </c>
      <c r="G2184">
        <v>1105</v>
      </c>
      <c r="H2184">
        <v>1291</v>
      </c>
      <c r="I2184">
        <v>1285</v>
      </c>
      <c r="J2184">
        <v>-6.4373618329999998</v>
      </c>
      <c r="K2184">
        <f t="shared" si="34"/>
        <v>462.5</v>
      </c>
    </row>
    <row r="2185" spans="1:11">
      <c r="A2185">
        <v>2186</v>
      </c>
      <c r="B2185">
        <v>150</v>
      </c>
      <c r="C2185">
        <v>150</v>
      </c>
      <c r="D2185">
        <v>0.92197185400000004</v>
      </c>
      <c r="E2185">
        <v>1</v>
      </c>
      <c r="F2185">
        <v>1246</v>
      </c>
      <c r="G2185">
        <v>167</v>
      </c>
      <c r="H2185">
        <v>1264</v>
      </c>
      <c r="I2185">
        <v>1286</v>
      </c>
      <c r="J2185">
        <v>6.4847773679999996</v>
      </c>
      <c r="K2185">
        <f t="shared" si="34"/>
        <v>810</v>
      </c>
    </row>
    <row r="2186" spans="1:11">
      <c r="A2186">
        <v>2187</v>
      </c>
      <c r="B2186">
        <v>450</v>
      </c>
      <c r="C2186">
        <v>450</v>
      </c>
      <c r="D2186">
        <v>0.94697805599999996</v>
      </c>
      <c r="E2186">
        <v>2</v>
      </c>
      <c r="F2186">
        <v>1273</v>
      </c>
      <c r="G2186">
        <v>490</v>
      </c>
      <c r="H2186">
        <v>1293</v>
      </c>
      <c r="I2186">
        <v>1288</v>
      </c>
      <c r="J2186">
        <v>6.2784118680000001</v>
      </c>
      <c r="K2186">
        <f t="shared" si="34"/>
        <v>-154</v>
      </c>
    </row>
    <row r="2187" spans="1:11">
      <c r="A2187">
        <v>2188</v>
      </c>
      <c r="B2187">
        <v>830</v>
      </c>
      <c r="C2187">
        <v>830</v>
      </c>
      <c r="D2187">
        <v>0.99315517799999997</v>
      </c>
      <c r="E2187">
        <v>2</v>
      </c>
      <c r="F2187">
        <v>1313</v>
      </c>
      <c r="G2187">
        <v>820</v>
      </c>
      <c r="H2187">
        <v>1308</v>
      </c>
      <c r="I2187">
        <v>1288</v>
      </c>
      <c r="J2187">
        <v>-5.7973359179999999</v>
      </c>
      <c r="K2187">
        <f t="shared" si="34"/>
        <v>176</v>
      </c>
    </row>
    <row r="2188" spans="1:11">
      <c r="A2188">
        <v>2189</v>
      </c>
      <c r="B2188">
        <v>1190</v>
      </c>
      <c r="C2188">
        <v>1190</v>
      </c>
      <c r="D2188">
        <v>0.91089522099999998</v>
      </c>
      <c r="E2188">
        <v>2</v>
      </c>
      <c r="F2188">
        <v>1303</v>
      </c>
      <c r="G2188">
        <v>1138</v>
      </c>
      <c r="H2188">
        <v>1277</v>
      </c>
      <c r="I2188">
        <v>1287</v>
      </c>
      <c r="J2188">
        <v>-5.6011582090000003</v>
      </c>
      <c r="K2188">
        <f t="shared" si="34"/>
        <v>494.5</v>
      </c>
    </row>
    <row r="2189" spans="1:11">
      <c r="A2189">
        <v>2190</v>
      </c>
      <c r="B2189">
        <v>170</v>
      </c>
      <c r="C2189">
        <v>170</v>
      </c>
      <c r="D2189">
        <v>0.92024949899999997</v>
      </c>
      <c r="E2189">
        <v>1</v>
      </c>
      <c r="F2189">
        <v>1226</v>
      </c>
      <c r="G2189">
        <v>204</v>
      </c>
      <c r="H2189">
        <v>1261</v>
      </c>
      <c r="I2189">
        <v>1289</v>
      </c>
      <c r="J2189">
        <v>7.2614306549999998</v>
      </c>
      <c r="K2189">
        <f t="shared" si="34"/>
        <v>848.5</v>
      </c>
    </row>
    <row r="2190" spans="1:11">
      <c r="A2190">
        <v>2191</v>
      </c>
      <c r="B2190">
        <v>480</v>
      </c>
      <c r="C2190">
        <v>480</v>
      </c>
      <c r="D2190">
        <v>0.94788658699999995</v>
      </c>
      <c r="E2190">
        <v>2</v>
      </c>
      <c r="F2190">
        <v>1278</v>
      </c>
      <c r="G2190">
        <v>525</v>
      </c>
      <c r="H2190">
        <v>1300</v>
      </c>
      <c r="I2190">
        <v>1290</v>
      </c>
      <c r="J2190">
        <v>5.3658920959999996</v>
      </c>
      <c r="K2190">
        <f t="shared" si="34"/>
        <v>-120</v>
      </c>
    </row>
    <row r="2191" spans="1:11">
      <c r="A2191">
        <v>2192</v>
      </c>
      <c r="B2191">
        <v>880</v>
      </c>
      <c r="C2191">
        <v>880</v>
      </c>
      <c r="D2191">
        <v>0.99186923100000002</v>
      </c>
      <c r="E2191">
        <v>2</v>
      </c>
      <c r="F2191">
        <v>1323</v>
      </c>
      <c r="G2191">
        <v>875</v>
      </c>
      <c r="H2191">
        <v>1320</v>
      </c>
      <c r="I2191">
        <v>1288</v>
      </c>
      <c r="J2191">
        <v>-6.7404573189999999</v>
      </c>
      <c r="K2191">
        <f t="shared" si="34"/>
        <v>231</v>
      </c>
    </row>
    <row r="2192" spans="1:11">
      <c r="A2192">
        <v>2193</v>
      </c>
      <c r="B2192">
        <v>1270</v>
      </c>
      <c r="C2192">
        <v>1270</v>
      </c>
      <c r="D2192">
        <v>0.97336511400000003</v>
      </c>
      <c r="E2192">
        <v>2</v>
      </c>
      <c r="F2192">
        <v>1318</v>
      </c>
      <c r="G2192">
        <v>1175</v>
      </c>
      <c r="H2192">
        <v>1271</v>
      </c>
      <c r="I2192">
        <v>1287</v>
      </c>
      <c r="J2192">
        <v>-3.3966447799999999</v>
      </c>
      <c r="K2192">
        <f t="shared" si="34"/>
        <v>531.5</v>
      </c>
    </row>
    <row r="2193" spans="1:11">
      <c r="A2193">
        <v>2194</v>
      </c>
      <c r="B2193">
        <v>200</v>
      </c>
      <c r="C2193">
        <v>200</v>
      </c>
      <c r="D2193">
        <v>0.93935570400000001</v>
      </c>
      <c r="E2193">
        <v>1</v>
      </c>
      <c r="F2193">
        <v>1176</v>
      </c>
      <c r="G2193">
        <v>271</v>
      </c>
      <c r="H2193">
        <v>1247</v>
      </c>
      <c r="I2193">
        <v>1290</v>
      </c>
      <c r="J2193">
        <v>8.1468982800000003</v>
      </c>
      <c r="K2193">
        <f t="shared" si="34"/>
        <v>916</v>
      </c>
    </row>
    <row r="2194" spans="1:11">
      <c r="A2194">
        <v>2195</v>
      </c>
      <c r="B2194">
        <v>520</v>
      </c>
      <c r="C2194">
        <v>520</v>
      </c>
      <c r="D2194">
        <v>0.93679136500000004</v>
      </c>
      <c r="E2194">
        <v>2</v>
      </c>
      <c r="F2194">
        <v>1283</v>
      </c>
      <c r="G2194">
        <v>555</v>
      </c>
      <c r="H2194">
        <v>1300</v>
      </c>
      <c r="I2194">
        <v>1291</v>
      </c>
      <c r="J2194">
        <v>4.0467354740000001</v>
      </c>
      <c r="K2194">
        <f t="shared" si="34"/>
        <v>-90.5</v>
      </c>
    </row>
    <row r="2195" spans="1:11">
      <c r="A2195">
        <v>2196</v>
      </c>
      <c r="B2195">
        <v>910</v>
      </c>
      <c r="C2195">
        <v>910</v>
      </c>
      <c r="D2195">
        <v>0.98015778200000003</v>
      </c>
      <c r="E2195">
        <v>2</v>
      </c>
      <c r="F2195">
        <v>1318</v>
      </c>
      <c r="G2195">
        <v>905</v>
      </c>
      <c r="H2195">
        <v>1315</v>
      </c>
      <c r="I2195">
        <v>1289</v>
      </c>
      <c r="J2195">
        <v>-7.1678895450000004</v>
      </c>
      <c r="K2195">
        <f t="shared" si="34"/>
        <v>260.5</v>
      </c>
    </row>
    <row r="2196" spans="1:11">
      <c r="A2196">
        <v>2197</v>
      </c>
      <c r="B2196">
        <v>1290</v>
      </c>
      <c r="C2196">
        <v>1290</v>
      </c>
      <c r="D2196">
        <v>0.97664956300000005</v>
      </c>
      <c r="E2196">
        <v>2</v>
      </c>
      <c r="F2196">
        <v>1313</v>
      </c>
      <c r="G2196">
        <v>1192</v>
      </c>
      <c r="H2196">
        <v>1264</v>
      </c>
      <c r="I2196">
        <v>1289</v>
      </c>
      <c r="J2196">
        <v>-2.7472797500000001</v>
      </c>
      <c r="K2196">
        <f t="shared" si="34"/>
        <v>547.5</v>
      </c>
    </row>
    <row r="2197" spans="1:11">
      <c r="A2197">
        <v>2198</v>
      </c>
      <c r="B2197">
        <v>210</v>
      </c>
      <c r="C2197">
        <v>210</v>
      </c>
      <c r="D2197">
        <v>0.948310765</v>
      </c>
      <c r="E2197">
        <v>1</v>
      </c>
      <c r="F2197">
        <v>1166</v>
      </c>
      <c r="G2197">
        <v>291</v>
      </c>
      <c r="H2197">
        <v>1247</v>
      </c>
      <c r="I2197">
        <v>1292</v>
      </c>
      <c r="J2197">
        <v>8.3721874469999999</v>
      </c>
      <c r="K2197">
        <f t="shared" si="34"/>
        <v>937</v>
      </c>
    </row>
    <row r="2198" spans="1:11">
      <c r="A2198">
        <v>2199</v>
      </c>
      <c r="B2198">
        <v>540</v>
      </c>
      <c r="C2198">
        <v>540</v>
      </c>
      <c r="D2198">
        <v>0.94356241900000004</v>
      </c>
      <c r="E2198">
        <v>2</v>
      </c>
      <c r="F2198">
        <v>1288</v>
      </c>
      <c r="G2198">
        <v>585</v>
      </c>
      <c r="H2198">
        <v>1310</v>
      </c>
      <c r="I2198">
        <v>1293</v>
      </c>
      <c r="J2198">
        <v>3.3564383690000001</v>
      </c>
      <c r="K2198">
        <f t="shared" si="34"/>
        <v>-61.5</v>
      </c>
    </row>
    <row r="2199" spans="1:11">
      <c r="A2199">
        <v>2200</v>
      </c>
      <c r="B2199">
        <v>960</v>
      </c>
      <c r="C2199">
        <v>960</v>
      </c>
      <c r="D2199">
        <v>0.96972018699999996</v>
      </c>
      <c r="E2199">
        <v>2</v>
      </c>
      <c r="F2199">
        <v>1333</v>
      </c>
      <c r="G2199">
        <v>928</v>
      </c>
      <c r="H2199">
        <v>1317</v>
      </c>
      <c r="I2199">
        <v>1290</v>
      </c>
      <c r="J2199">
        <v>-7.6335302540000001</v>
      </c>
      <c r="K2199">
        <f t="shared" si="34"/>
        <v>283</v>
      </c>
    </row>
    <row r="2200" spans="1:11">
      <c r="A2200">
        <v>2201</v>
      </c>
      <c r="B2200">
        <v>0</v>
      </c>
      <c r="C2200">
        <v>0</v>
      </c>
      <c r="D2200">
        <v>0.98122385000000001</v>
      </c>
      <c r="E2200">
        <v>1</v>
      </c>
      <c r="F2200">
        <v>1286</v>
      </c>
      <c r="G2200">
        <v>1269</v>
      </c>
      <c r="H2200">
        <v>1277</v>
      </c>
      <c r="I2200">
        <v>1289</v>
      </c>
      <c r="J2200">
        <v>-5.1457363999999997</v>
      </c>
      <c r="K2200">
        <f t="shared" si="34"/>
        <v>624.5</v>
      </c>
    </row>
    <row r="2201" spans="1:11">
      <c r="A2201">
        <v>2202</v>
      </c>
      <c r="B2201">
        <v>300</v>
      </c>
      <c r="C2201">
        <v>300</v>
      </c>
      <c r="D2201">
        <v>0.95475072999999999</v>
      </c>
      <c r="E2201">
        <v>2</v>
      </c>
      <c r="F2201">
        <v>1273</v>
      </c>
      <c r="G2201">
        <v>310</v>
      </c>
      <c r="H2201">
        <v>1278</v>
      </c>
      <c r="I2201">
        <v>1292</v>
      </c>
      <c r="J2201">
        <v>9.0453611800000004</v>
      </c>
      <c r="K2201">
        <f t="shared" si="34"/>
        <v>956</v>
      </c>
    </row>
    <row r="2202" spans="1:11">
      <c r="A2202">
        <v>2203</v>
      </c>
      <c r="B2202">
        <v>620</v>
      </c>
      <c r="C2202">
        <v>620</v>
      </c>
      <c r="D2202">
        <v>0.96283797699999996</v>
      </c>
      <c r="E2202">
        <v>2</v>
      </c>
      <c r="F2202">
        <v>1283</v>
      </c>
      <c r="G2202">
        <v>675</v>
      </c>
      <c r="H2202">
        <v>1310</v>
      </c>
      <c r="I2202">
        <v>1292</v>
      </c>
      <c r="J2202">
        <v>0.51634434699999998</v>
      </c>
      <c r="K2202">
        <f t="shared" si="34"/>
        <v>29</v>
      </c>
    </row>
    <row r="2203" spans="1:11">
      <c r="A2203">
        <v>2204</v>
      </c>
      <c r="B2203">
        <v>1050</v>
      </c>
      <c r="C2203">
        <v>1050</v>
      </c>
      <c r="D2203">
        <v>0.90583044199999996</v>
      </c>
      <c r="E2203">
        <v>2</v>
      </c>
      <c r="F2203">
        <v>1338</v>
      </c>
      <c r="G2203">
        <v>982</v>
      </c>
      <c r="H2203">
        <v>1304</v>
      </c>
      <c r="I2203">
        <v>1290</v>
      </c>
      <c r="J2203">
        <v>-7.655557333</v>
      </c>
      <c r="K2203">
        <f t="shared" si="34"/>
        <v>337</v>
      </c>
    </row>
    <row r="2204" spans="1:11">
      <c r="A2204">
        <v>2205</v>
      </c>
      <c r="B2204">
        <v>40</v>
      </c>
      <c r="C2204">
        <v>40</v>
      </c>
      <c r="D2204">
        <v>0.93351820200000002</v>
      </c>
      <c r="E2204">
        <v>1</v>
      </c>
      <c r="F2204">
        <v>1236</v>
      </c>
      <c r="G2204">
        <v>87</v>
      </c>
      <c r="H2204">
        <v>1284</v>
      </c>
      <c r="I2204">
        <v>1290</v>
      </c>
      <c r="J2204">
        <v>-0.91905079300000003</v>
      </c>
      <c r="K2204">
        <f t="shared" si="34"/>
        <v>732</v>
      </c>
    </row>
    <row r="2205" spans="1:11">
      <c r="A2205">
        <v>2206</v>
      </c>
      <c r="B2205">
        <v>410</v>
      </c>
      <c r="C2205">
        <v>410</v>
      </c>
      <c r="D2205">
        <v>0.95627563699999996</v>
      </c>
      <c r="E2205">
        <v>2</v>
      </c>
      <c r="F2205">
        <v>1308</v>
      </c>
      <c r="G2205">
        <v>390</v>
      </c>
      <c r="H2205">
        <v>1298</v>
      </c>
      <c r="I2205">
        <v>1291</v>
      </c>
      <c r="J2205">
        <v>7.3527124009999998</v>
      </c>
      <c r="K2205">
        <f t="shared" si="34"/>
        <v>1035.5</v>
      </c>
    </row>
    <row r="2206" spans="1:11">
      <c r="A2206">
        <v>2207</v>
      </c>
      <c r="B2206">
        <v>740</v>
      </c>
      <c r="C2206">
        <v>740</v>
      </c>
      <c r="D2206">
        <v>0.97509954899999995</v>
      </c>
      <c r="E2206">
        <v>2</v>
      </c>
      <c r="F2206">
        <v>1288</v>
      </c>
      <c r="G2206">
        <v>765</v>
      </c>
      <c r="H2206">
        <v>1300</v>
      </c>
      <c r="I2206">
        <v>1290</v>
      </c>
      <c r="J2206">
        <v>-3.465942987</v>
      </c>
      <c r="K2206">
        <f t="shared" si="34"/>
        <v>120</v>
      </c>
    </row>
    <row r="2207" spans="1:11">
      <c r="A2207">
        <v>2208</v>
      </c>
      <c r="B2207">
        <v>1120</v>
      </c>
      <c r="C2207">
        <v>1120</v>
      </c>
      <c r="D2207">
        <v>0.89097084299999996</v>
      </c>
      <c r="E2207">
        <v>2</v>
      </c>
      <c r="F2207">
        <v>1313</v>
      </c>
      <c r="G2207">
        <v>1055</v>
      </c>
      <c r="H2207">
        <v>1281</v>
      </c>
      <c r="I2207">
        <v>1290</v>
      </c>
      <c r="J2207">
        <v>-6.9369976680000001</v>
      </c>
      <c r="K2207">
        <f t="shared" si="34"/>
        <v>410</v>
      </c>
    </row>
    <row r="2208" spans="1:11">
      <c r="A2208">
        <v>2209</v>
      </c>
      <c r="B2208">
        <v>90</v>
      </c>
      <c r="C2208">
        <v>90</v>
      </c>
      <c r="D2208">
        <v>0.90725643700000003</v>
      </c>
      <c r="E2208">
        <v>1</v>
      </c>
      <c r="F2208">
        <v>1216</v>
      </c>
      <c r="G2208">
        <v>147</v>
      </c>
      <c r="H2208">
        <v>1274</v>
      </c>
      <c r="I2208">
        <v>1291</v>
      </c>
      <c r="J2208">
        <v>3.1539989039999998</v>
      </c>
      <c r="K2208">
        <f t="shared" si="34"/>
        <v>792.5</v>
      </c>
    </row>
    <row r="2209" spans="1:11">
      <c r="A2209">
        <v>2210</v>
      </c>
      <c r="B2209">
        <v>450</v>
      </c>
      <c r="C2209">
        <v>450</v>
      </c>
      <c r="D2209">
        <v>0.95459525300000003</v>
      </c>
      <c r="E2209">
        <v>2</v>
      </c>
      <c r="F2209">
        <v>1303</v>
      </c>
      <c r="G2209">
        <v>455</v>
      </c>
      <c r="H2209">
        <v>1305</v>
      </c>
      <c r="I2209">
        <v>1291</v>
      </c>
      <c r="J2209">
        <v>6.2784118680000001</v>
      </c>
      <c r="K2209">
        <f t="shared" si="34"/>
        <v>-190.5</v>
      </c>
    </row>
    <row r="2210" spans="1:11">
      <c r="A2210">
        <v>2211</v>
      </c>
      <c r="B2210">
        <v>820</v>
      </c>
      <c r="C2210">
        <v>820</v>
      </c>
      <c r="D2210">
        <v>0.98987519300000004</v>
      </c>
      <c r="E2210">
        <v>2</v>
      </c>
      <c r="F2210">
        <v>1308</v>
      </c>
      <c r="G2210">
        <v>825</v>
      </c>
      <c r="H2210">
        <v>1310</v>
      </c>
      <c r="I2210">
        <v>1290</v>
      </c>
      <c r="J2210">
        <v>-5.5761987340000001</v>
      </c>
      <c r="K2210">
        <f t="shared" si="34"/>
        <v>180</v>
      </c>
    </row>
    <row r="2211" spans="1:11">
      <c r="A2211">
        <v>2212</v>
      </c>
      <c r="B2211">
        <v>1200</v>
      </c>
      <c r="C2211">
        <v>1200</v>
      </c>
      <c r="D2211">
        <v>0.92199102700000002</v>
      </c>
      <c r="E2211">
        <v>2</v>
      </c>
      <c r="F2211">
        <v>1313</v>
      </c>
      <c r="G2211">
        <v>1122</v>
      </c>
      <c r="H2211">
        <v>1274</v>
      </c>
      <c r="I2211">
        <v>1290</v>
      </c>
      <c r="J2211">
        <v>-5.3629971200000002</v>
      </c>
      <c r="K2211">
        <f t="shared" si="34"/>
        <v>477</v>
      </c>
    </row>
    <row r="2212" spans="1:11">
      <c r="A2212">
        <v>2213</v>
      </c>
      <c r="B2212">
        <v>150</v>
      </c>
      <c r="C2212">
        <v>150</v>
      </c>
      <c r="D2212">
        <v>0.91832050099999996</v>
      </c>
      <c r="E2212">
        <v>1</v>
      </c>
      <c r="F2212">
        <v>1196</v>
      </c>
      <c r="G2212">
        <v>217</v>
      </c>
      <c r="H2212">
        <v>1264</v>
      </c>
      <c r="I2212">
        <v>1293</v>
      </c>
      <c r="J2212">
        <v>6.4847773679999996</v>
      </c>
      <c r="K2212">
        <f t="shared" si="34"/>
        <v>863.5</v>
      </c>
    </row>
    <row r="2213" spans="1:11">
      <c r="A2213">
        <v>2214</v>
      </c>
      <c r="B2213">
        <v>500</v>
      </c>
      <c r="C2213">
        <v>500</v>
      </c>
      <c r="D2213">
        <v>0.96379501599999995</v>
      </c>
      <c r="E2213">
        <v>2</v>
      </c>
      <c r="F2213">
        <v>1298</v>
      </c>
      <c r="G2213">
        <v>525</v>
      </c>
      <c r="H2213">
        <v>1310</v>
      </c>
      <c r="I2213">
        <v>1294</v>
      </c>
      <c r="J2213">
        <v>4.7184621</v>
      </c>
      <c r="K2213">
        <f t="shared" si="34"/>
        <v>-122</v>
      </c>
    </row>
    <row r="2214" spans="1:11">
      <c r="A2214">
        <v>2215</v>
      </c>
      <c r="B2214">
        <v>900</v>
      </c>
      <c r="C2214">
        <v>900</v>
      </c>
      <c r="D2214">
        <v>0.99147428999999998</v>
      </c>
      <c r="E2214">
        <v>2</v>
      </c>
      <c r="F2214">
        <v>1323</v>
      </c>
      <c r="G2214">
        <v>895</v>
      </c>
      <c r="H2214">
        <v>1320</v>
      </c>
      <c r="I2214">
        <v>1291</v>
      </c>
      <c r="J2214">
        <v>-7.0374282199999998</v>
      </c>
      <c r="K2214">
        <f t="shared" si="34"/>
        <v>249.5</v>
      </c>
    </row>
    <row r="2215" spans="1:11">
      <c r="A2215">
        <v>2216</v>
      </c>
      <c r="B2215">
        <v>1290</v>
      </c>
      <c r="C2215">
        <v>1290</v>
      </c>
      <c r="D2215">
        <v>0.97529679899999999</v>
      </c>
      <c r="E2215">
        <v>2</v>
      </c>
      <c r="F2215">
        <v>1318</v>
      </c>
      <c r="G2215">
        <v>1182</v>
      </c>
      <c r="H2215">
        <v>1264</v>
      </c>
      <c r="I2215">
        <v>1291</v>
      </c>
      <c r="J2215">
        <v>-2.7472797500000001</v>
      </c>
      <c r="K2215">
        <f t="shared" si="34"/>
        <v>536.5</v>
      </c>
    </row>
    <row r="2216" spans="1:11">
      <c r="A2216">
        <v>2217</v>
      </c>
      <c r="B2216">
        <v>200</v>
      </c>
      <c r="C2216">
        <v>200</v>
      </c>
      <c r="D2216">
        <v>0.94683550699999997</v>
      </c>
      <c r="E2216">
        <v>1</v>
      </c>
      <c r="F2216">
        <v>1156</v>
      </c>
      <c r="G2216">
        <v>294</v>
      </c>
      <c r="H2216">
        <v>1251</v>
      </c>
      <c r="I2216">
        <v>1294</v>
      </c>
      <c r="J2216">
        <v>8.1468982800000003</v>
      </c>
      <c r="K2216">
        <f t="shared" si="34"/>
        <v>941</v>
      </c>
    </row>
    <row r="2217" spans="1:11">
      <c r="A2217">
        <v>2218</v>
      </c>
      <c r="B2217">
        <v>550</v>
      </c>
      <c r="C2217">
        <v>550</v>
      </c>
      <c r="D2217">
        <v>0.95292806600000002</v>
      </c>
      <c r="E2217">
        <v>2</v>
      </c>
      <c r="F2217">
        <v>1298</v>
      </c>
      <c r="G2217">
        <v>585</v>
      </c>
      <c r="H2217">
        <v>1315</v>
      </c>
      <c r="I2217">
        <v>1295</v>
      </c>
      <c r="J2217">
        <v>3.0060549679999999</v>
      </c>
      <c r="K2217">
        <f t="shared" si="34"/>
        <v>-62.5</v>
      </c>
    </row>
    <row r="2218" spans="1:11">
      <c r="A2218">
        <v>2219</v>
      </c>
      <c r="B2218">
        <v>970</v>
      </c>
      <c r="C2218">
        <v>970</v>
      </c>
      <c r="D2218">
        <v>0.96391513900000003</v>
      </c>
      <c r="E2218">
        <v>2</v>
      </c>
      <c r="F2218">
        <v>1333</v>
      </c>
      <c r="G2218">
        <v>932</v>
      </c>
      <c r="H2218">
        <v>1314</v>
      </c>
      <c r="I2218">
        <v>1293</v>
      </c>
      <c r="J2218">
        <v>-7.6884181299999996</v>
      </c>
      <c r="K2218">
        <f t="shared" si="34"/>
        <v>285.5</v>
      </c>
    </row>
    <row r="2219" spans="1:11">
      <c r="A2219">
        <v>2220</v>
      </c>
      <c r="B2219">
        <v>0</v>
      </c>
      <c r="C2219">
        <v>0</v>
      </c>
      <c r="D2219">
        <v>0.971345389</v>
      </c>
      <c r="E2219">
        <v>1</v>
      </c>
      <c r="F2219">
        <v>1276</v>
      </c>
      <c r="G2219">
        <v>4</v>
      </c>
      <c r="H2219">
        <v>1281</v>
      </c>
      <c r="I2219">
        <v>1293</v>
      </c>
      <c r="J2219">
        <v>-5.1457363999999997</v>
      </c>
      <c r="K2219">
        <f t="shared" si="34"/>
        <v>650.5</v>
      </c>
    </row>
    <row r="2220" spans="1:11">
      <c r="A2220">
        <v>2221</v>
      </c>
      <c r="B2220">
        <v>320</v>
      </c>
      <c r="C2220">
        <v>320</v>
      </c>
      <c r="D2220">
        <v>0.94330144999999999</v>
      </c>
      <c r="E2220">
        <v>2</v>
      </c>
      <c r="F2220">
        <v>1283</v>
      </c>
      <c r="G2220">
        <v>305</v>
      </c>
      <c r="H2220">
        <v>1275</v>
      </c>
      <c r="I2220">
        <v>1294</v>
      </c>
      <c r="J2220">
        <v>8.9106901769999993</v>
      </c>
      <c r="K2220">
        <f t="shared" si="34"/>
        <v>952</v>
      </c>
    </row>
    <row r="2221" spans="1:11">
      <c r="A2221">
        <v>2222</v>
      </c>
      <c r="B2221">
        <v>610</v>
      </c>
      <c r="C2221">
        <v>610</v>
      </c>
      <c r="D2221">
        <v>0.95932305600000001</v>
      </c>
      <c r="E2221">
        <v>2</v>
      </c>
      <c r="F2221">
        <v>1268</v>
      </c>
      <c r="G2221">
        <v>680</v>
      </c>
      <c r="H2221">
        <v>1303</v>
      </c>
      <c r="I2221">
        <v>1295</v>
      </c>
      <c r="J2221">
        <v>0.87164990600000003</v>
      </c>
      <c r="K2221">
        <f t="shared" si="34"/>
        <v>32.5</v>
      </c>
    </row>
    <row r="2222" spans="1:11">
      <c r="A2222">
        <v>2223</v>
      </c>
      <c r="B2222">
        <v>1040</v>
      </c>
      <c r="C2222">
        <v>1040</v>
      </c>
      <c r="D2222">
        <v>0.90866956399999999</v>
      </c>
      <c r="E2222">
        <v>2</v>
      </c>
      <c r="F2222">
        <v>1338</v>
      </c>
      <c r="G2222">
        <v>972</v>
      </c>
      <c r="H2222">
        <v>1304</v>
      </c>
      <c r="I2222">
        <v>1294</v>
      </c>
      <c r="J2222">
        <v>-7.7058586279999997</v>
      </c>
      <c r="K2222">
        <f t="shared" si="34"/>
        <v>325</v>
      </c>
    </row>
    <row r="2223" spans="1:11">
      <c r="A2223">
        <v>2224</v>
      </c>
      <c r="B2223">
        <v>30</v>
      </c>
      <c r="C2223">
        <v>30</v>
      </c>
      <c r="D2223">
        <v>0.94018030399999997</v>
      </c>
      <c r="E2223">
        <v>1</v>
      </c>
      <c r="F2223">
        <v>1236</v>
      </c>
      <c r="G2223">
        <v>81</v>
      </c>
      <c r="H2223">
        <v>1287</v>
      </c>
      <c r="I2223">
        <v>1293</v>
      </c>
      <c r="J2223">
        <v>-1.8909429760000001</v>
      </c>
      <c r="K2223">
        <f t="shared" si="34"/>
        <v>727.5</v>
      </c>
    </row>
    <row r="2224" spans="1:11">
      <c r="A2224">
        <v>2225</v>
      </c>
      <c r="B2224">
        <v>410</v>
      </c>
      <c r="C2224">
        <v>410</v>
      </c>
      <c r="D2224">
        <v>0.95125401700000001</v>
      </c>
      <c r="E2224">
        <v>2</v>
      </c>
      <c r="F2224">
        <v>1313</v>
      </c>
      <c r="G2224">
        <v>375</v>
      </c>
      <c r="H2224">
        <v>1295</v>
      </c>
      <c r="I2224">
        <v>1293</v>
      </c>
      <c r="J2224">
        <v>7.3527124009999998</v>
      </c>
      <c r="K2224">
        <f t="shared" si="34"/>
        <v>1021.5</v>
      </c>
    </row>
    <row r="2225" spans="1:11">
      <c r="A2225">
        <v>2226</v>
      </c>
      <c r="B2225">
        <v>720</v>
      </c>
      <c r="C2225">
        <v>720</v>
      </c>
      <c r="D2225">
        <v>0.96231760200000005</v>
      </c>
      <c r="E2225">
        <v>2</v>
      </c>
      <c r="F2225">
        <v>1278</v>
      </c>
      <c r="G2225">
        <v>765</v>
      </c>
      <c r="H2225">
        <v>1300</v>
      </c>
      <c r="I2225">
        <v>1292</v>
      </c>
      <c r="J2225">
        <v>-2.856329476</v>
      </c>
      <c r="K2225">
        <f t="shared" si="34"/>
        <v>119</v>
      </c>
    </row>
    <row r="2226" spans="1:11">
      <c r="A2226">
        <v>2227</v>
      </c>
      <c r="B2226">
        <v>1120</v>
      </c>
      <c r="C2226">
        <v>1120</v>
      </c>
      <c r="D2226">
        <v>0.88830882600000005</v>
      </c>
      <c r="E2226">
        <v>2</v>
      </c>
      <c r="F2226">
        <v>1323</v>
      </c>
      <c r="G2226">
        <v>1035</v>
      </c>
      <c r="H2226">
        <v>1281</v>
      </c>
      <c r="I2226">
        <v>1293</v>
      </c>
      <c r="J2226">
        <v>-6.9369976680000001</v>
      </c>
      <c r="K2226">
        <f t="shared" si="34"/>
        <v>388.5</v>
      </c>
    </row>
    <row r="2227" spans="1:11">
      <c r="A2227">
        <v>2228</v>
      </c>
      <c r="B2227">
        <v>70</v>
      </c>
      <c r="C2227">
        <v>70</v>
      </c>
      <c r="D2227">
        <v>0.91155057299999998</v>
      </c>
      <c r="E2227">
        <v>1</v>
      </c>
      <c r="F2227">
        <v>1196</v>
      </c>
      <c r="G2227">
        <v>154</v>
      </c>
      <c r="H2227">
        <v>1281</v>
      </c>
      <c r="I2227">
        <v>1294</v>
      </c>
      <c r="J2227">
        <v>1.6767017310000001</v>
      </c>
      <c r="K2227">
        <f t="shared" si="34"/>
        <v>801</v>
      </c>
    </row>
    <row r="2228" spans="1:11">
      <c r="A2228">
        <v>2229</v>
      </c>
      <c r="B2228">
        <v>470</v>
      </c>
      <c r="C2228">
        <v>470</v>
      </c>
      <c r="D2228">
        <v>0.96186996599999997</v>
      </c>
      <c r="E2228">
        <v>2</v>
      </c>
      <c r="F2228">
        <v>1323</v>
      </c>
      <c r="G2228">
        <v>460</v>
      </c>
      <c r="H2228">
        <v>1318</v>
      </c>
      <c r="I2228">
        <v>1293</v>
      </c>
      <c r="J2228">
        <v>5.6786460930000002</v>
      </c>
      <c r="K2228">
        <f t="shared" si="34"/>
        <v>-186.5</v>
      </c>
    </row>
    <row r="2229" spans="1:11">
      <c r="A2229">
        <v>2230</v>
      </c>
      <c r="B2229">
        <v>850</v>
      </c>
      <c r="C2229">
        <v>850</v>
      </c>
      <c r="D2229">
        <v>0.98741024700000002</v>
      </c>
      <c r="E2229">
        <v>2</v>
      </c>
      <c r="F2229">
        <v>1313</v>
      </c>
      <c r="G2229">
        <v>870</v>
      </c>
      <c r="H2229">
        <v>1323</v>
      </c>
      <c r="I2229">
        <v>1290</v>
      </c>
      <c r="J2229">
        <v>-6.2078585329999996</v>
      </c>
      <c r="K2229">
        <f t="shared" si="34"/>
        <v>225</v>
      </c>
    </row>
    <row r="2230" spans="1:11">
      <c r="A2230">
        <v>2231</v>
      </c>
      <c r="B2230">
        <v>1270</v>
      </c>
      <c r="C2230">
        <v>1270</v>
      </c>
      <c r="D2230">
        <v>0.95940227700000003</v>
      </c>
      <c r="E2230">
        <v>2</v>
      </c>
      <c r="F2230">
        <v>1333</v>
      </c>
      <c r="G2230">
        <v>1152</v>
      </c>
      <c r="H2230">
        <v>1274</v>
      </c>
      <c r="I2230">
        <v>1290</v>
      </c>
      <c r="J2230">
        <v>-3.3966447799999999</v>
      </c>
      <c r="K2230">
        <f t="shared" si="34"/>
        <v>507</v>
      </c>
    </row>
    <row r="2231" spans="1:11">
      <c r="A2231">
        <v>2232</v>
      </c>
      <c r="B2231">
        <v>180</v>
      </c>
      <c r="C2231">
        <v>180</v>
      </c>
      <c r="D2231">
        <v>0.94020783900000005</v>
      </c>
      <c r="E2231">
        <v>1</v>
      </c>
      <c r="F2231">
        <v>1156</v>
      </c>
      <c r="G2231">
        <v>281</v>
      </c>
      <c r="H2231">
        <v>1257</v>
      </c>
      <c r="I2231">
        <v>1292</v>
      </c>
      <c r="J2231">
        <v>7.5926770169999998</v>
      </c>
      <c r="K2231">
        <f t="shared" si="34"/>
        <v>927</v>
      </c>
    </row>
    <row r="2232" spans="1:11">
      <c r="A2232">
        <v>2233</v>
      </c>
      <c r="B2232">
        <v>550</v>
      </c>
      <c r="C2232">
        <v>550</v>
      </c>
      <c r="D2232">
        <v>0.96248410100000004</v>
      </c>
      <c r="E2232">
        <v>2</v>
      </c>
      <c r="F2232">
        <v>1308</v>
      </c>
      <c r="G2232">
        <v>570</v>
      </c>
      <c r="H2232">
        <v>1318</v>
      </c>
      <c r="I2232">
        <v>1292</v>
      </c>
      <c r="J2232">
        <v>3.0060549679999999</v>
      </c>
      <c r="K2232">
        <f t="shared" si="34"/>
        <v>-76</v>
      </c>
    </row>
    <row r="2233" spans="1:11">
      <c r="A2233">
        <v>2234</v>
      </c>
      <c r="B2233">
        <v>960</v>
      </c>
      <c r="C2233">
        <v>960</v>
      </c>
      <c r="D2233">
        <v>0.97326041299999999</v>
      </c>
      <c r="E2233">
        <v>2</v>
      </c>
      <c r="F2233">
        <v>1328</v>
      </c>
      <c r="G2233">
        <v>938</v>
      </c>
      <c r="H2233">
        <v>1317</v>
      </c>
      <c r="I2233">
        <v>1288</v>
      </c>
      <c r="J2233">
        <v>-7.6335302540000001</v>
      </c>
      <c r="K2233">
        <f t="shared" si="34"/>
        <v>294</v>
      </c>
    </row>
    <row r="2234" spans="1:11">
      <c r="A2234">
        <v>2235</v>
      </c>
      <c r="B2234">
        <v>10</v>
      </c>
      <c r="C2234">
        <v>10</v>
      </c>
      <c r="D2234">
        <v>0.96900694300000001</v>
      </c>
      <c r="E2234">
        <v>1</v>
      </c>
      <c r="F2234">
        <v>1296</v>
      </c>
      <c r="G2234">
        <v>1269</v>
      </c>
      <c r="H2234">
        <v>1277</v>
      </c>
      <c r="I2234">
        <v>1288</v>
      </c>
      <c r="J2234">
        <v>-4.0028941729999996</v>
      </c>
      <c r="K2234">
        <f t="shared" si="34"/>
        <v>625</v>
      </c>
    </row>
    <row r="2235" spans="1:11">
      <c r="A2235">
        <v>2236</v>
      </c>
      <c r="B2235">
        <v>300</v>
      </c>
      <c r="C2235">
        <v>300</v>
      </c>
      <c r="D2235">
        <v>0.95930099999999996</v>
      </c>
      <c r="E2235">
        <v>2</v>
      </c>
      <c r="F2235">
        <v>1268</v>
      </c>
      <c r="G2235">
        <v>315</v>
      </c>
      <c r="H2235">
        <v>1275</v>
      </c>
      <c r="I2235">
        <v>1291</v>
      </c>
      <c r="J2235">
        <v>9.0453611800000004</v>
      </c>
      <c r="K2235">
        <f t="shared" si="34"/>
        <v>960.5</v>
      </c>
    </row>
    <row r="2236" spans="1:11">
      <c r="A2236">
        <v>2237</v>
      </c>
      <c r="B2236">
        <v>620</v>
      </c>
      <c r="C2236">
        <v>620</v>
      </c>
      <c r="D2236">
        <v>0.94759885399999999</v>
      </c>
      <c r="E2236">
        <v>2</v>
      </c>
      <c r="F2236">
        <v>1283</v>
      </c>
      <c r="G2236">
        <v>670</v>
      </c>
      <c r="H2236">
        <v>1308</v>
      </c>
      <c r="I2236">
        <v>1289</v>
      </c>
      <c r="J2236">
        <v>0.51634434699999998</v>
      </c>
      <c r="K2236">
        <f t="shared" si="34"/>
        <v>25.5</v>
      </c>
    </row>
    <row r="2237" spans="1:11">
      <c r="A2237">
        <v>2238</v>
      </c>
      <c r="B2237">
        <v>1040</v>
      </c>
      <c r="C2237">
        <v>1040</v>
      </c>
      <c r="D2237">
        <v>0.93227199900000002</v>
      </c>
      <c r="E2237">
        <v>2</v>
      </c>
      <c r="F2237">
        <v>1333</v>
      </c>
      <c r="G2237">
        <v>982</v>
      </c>
      <c r="H2237">
        <v>1304</v>
      </c>
      <c r="I2237">
        <v>1287</v>
      </c>
      <c r="J2237">
        <v>-7.7058586279999997</v>
      </c>
      <c r="K2237">
        <f t="shared" si="34"/>
        <v>338.5</v>
      </c>
    </row>
    <row r="2238" spans="1:11">
      <c r="A2238">
        <v>2239</v>
      </c>
      <c r="B2238">
        <v>40</v>
      </c>
      <c r="C2238">
        <v>40</v>
      </c>
      <c r="D2238">
        <v>0.95302516299999995</v>
      </c>
      <c r="E2238">
        <v>1</v>
      </c>
      <c r="F2238">
        <v>1246</v>
      </c>
      <c r="G2238">
        <v>84</v>
      </c>
      <c r="H2238">
        <v>1291</v>
      </c>
      <c r="I2238">
        <v>1288</v>
      </c>
      <c r="J2238">
        <v>-0.91905079300000003</v>
      </c>
      <c r="K2238">
        <f t="shared" si="34"/>
        <v>728</v>
      </c>
    </row>
    <row r="2239" spans="1:11">
      <c r="A2239">
        <v>2240</v>
      </c>
      <c r="B2239">
        <v>420</v>
      </c>
      <c r="C2239">
        <v>420</v>
      </c>
      <c r="D2239">
        <v>0.937626819</v>
      </c>
      <c r="E2239">
        <v>2</v>
      </c>
      <c r="F2239">
        <v>1313</v>
      </c>
      <c r="G2239">
        <v>375</v>
      </c>
      <c r="H2239">
        <v>1290</v>
      </c>
      <c r="I2239">
        <v>1289</v>
      </c>
      <c r="J2239">
        <v>7.1018305579999996</v>
      </c>
      <c r="K2239">
        <f t="shared" si="34"/>
        <v>1019.5</v>
      </c>
    </row>
    <row r="2240" spans="1:11">
      <c r="A2240">
        <v>2241</v>
      </c>
      <c r="B2240">
        <v>710</v>
      </c>
      <c r="C2240">
        <v>710</v>
      </c>
      <c r="D2240">
        <v>0.95497864899999996</v>
      </c>
      <c r="E2240">
        <v>2</v>
      </c>
      <c r="F2240">
        <v>1268</v>
      </c>
      <c r="G2240">
        <v>760</v>
      </c>
      <c r="H2240">
        <v>1293</v>
      </c>
      <c r="I2240">
        <v>1288</v>
      </c>
      <c r="J2240">
        <v>-2.5413503550000001</v>
      </c>
      <c r="K2240">
        <f t="shared" si="34"/>
        <v>116</v>
      </c>
    </row>
    <row r="2241" spans="1:11">
      <c r="A2241">
        <v>2242</v>
      </c>
      <c r="B2241">
        <v>1100</v>
      </c>
      <c r="C2241">
        <v>1100</v>
      </c>
      <c r="D2241">
        <v>0.89738093500000005</v>
      </c>
      <c r="E2241">
        <v>2</v>
      </c>
      <c r="F2241">
        <v>1318</v>
      </c>
      <c r="G2241">
        <v>1018</v>
      </c>
      <c r="H2241">
        <v>1277</v>
      </c>
      <c r="I2241">
        <v>1286</v>
      </c>
      <c r="J2241">
        <v>-7.2070684199999997</v>
      </c>
      <c r="K2241">
        <f t="shared" si="34"/>
        <v>375</v>
      </c>
    </row>
    <row r="2242" spans="1:11">
      <c r="A2242">
        <v>2243</v>
      </c>
      <c r="B2242">
        <v>50</v>
      </c>
      <c r="C2242">
        <v>50</v>
      </c>
      <c r="D2242">
        <v>0.94563495600000003</v>
      </c>
      <c r="E2242">
        <v>1</v>
      </c>
      <c r="F2242">
        <v>1196</v>
      </c>
      <c r="G2242">
        <v>137</v>
      </c>
      <c r="H2242">
        <v>1284</v>
      </c>
      <c r="I2242">
        <v>1288</v>
      </c>
      <c r="J2242">
        <v>-1.381733E-3</v>
      </c>
      <c r="K2242">
        <f t="shared" ref="K2242:K2305" si="35">IF(G2242+I2242/2 &lt;1080,G2242+I2242/2,G2242-I2242/2)</f>
        <v>781</v>
      </c>
    </row>
    <row r="2243" spans="1:11">
      <c r="A2243">
        <v>2244</v>
      </c>
      <c r="B2243">
        <v>460</v>
      </c>
      <c r="C2243">
        <v>460</v>
      </c>
      <c r="D2243">
        <v>0.96426187900000004</v>
      </c>
      <c r="E2243">
        <v>2</v>
      </c>
      <c r="F2243">
        <v>1328</v>
      </c>
      <c r="G2243">
        <v>420</v>
      </c>
      <c r="H2243">
        <v>1308</v>
      </c>
      <c r="I2243">
        <v>1289</v>
      </c>
      <c r="J2243">
        <v>5.9830786280000003</v>
      </c>
      <c r="K2243">
        <f t="shared" si="35"/>
        <v>1064.5</v>
      </c>
    </row>
    <row r="2244" spans="1:11">
      <c r="A2244">
        <v>2245</v>
      </c>
      <c r="B2244">
        <v>790</v>
      </c>
      <c r="C2244">
        <v>790</v>
      </c>
      <c r="D2244">
        <v>0.96678873899999995</v>
      </c>
      <c r="E2244">
        <v>2</v>
      </c>
      <c r="F2244">
        <v>1288</v>
      </c>
      <c r="G2244">
        <v>815</v>
      </c>
      <c r="H2244">
        <v>1300</v>
      </c>
      <c r="I2244">
        <v>1288</v>
      </c>
      <c r="J2244">
        <v>-4.8527006720000001</v>
      </c>
      <c r="K2244">
        <f t="shared" si="35"/>
        <v>171</v>
      </c>
    </row>
    <row r="2245" spans="1:11">
      <c r="A2245">
        <v>2246</v>
      </c>
      <c r="B2245">
        <v>1170</v>
      </c>
      <c r="C2245">
        <v>1170</v>
      </c>
      <c r="D2245">
        <v>0.913205606</v>
      </c>
      <c r="E2245">
        <v>2</v>
      </c>
      <c r="F2245">
        <v>1313</v>
      </c>
      <c r="G2245">
        <v>1065</v>
      </c>
      <c r="H2245">
        <v>1261</v>
      </c>
      <c r="I2245">
        <v>1287</v>
      </c>
      <c r="J2245">
        <v>-6.0429579430000002</v>
      </c>
      <c r="K2245">
        <f t="shared" si="35"/>
        <v>421.5</v>
      </c>
    </row>
    <row r="2246" spans="1:11">
      <c r="A2246">
        <v>2247</v>
      </c>
      <c r="B2246">
        <v>80</v>
      </c>
      <c r="C2246">
        <v>80</v>
      </c>
      <c r="D2246">
        <v>0.94189789599999996</v>
      </c>
      <c r="E2246">
        <v>1</v>
      </c>
      <c r="F2246">
        <v>1156</v>
      </c>
      <c r="G2246">
        <v>194</v>
      </c>
      <c r="H2246">
        <v>1271</v>
      </c>
      <c r="I2246">
        <v>1289</v>
      </c>
      <c r="J2246">
        <v>2.4397890059999998</v>
      </c>
      <c r="K2246">
        <f t="shared" si="35"/>
        <v>838.5</v>
      </c>
    </row>
    <row r="2247" spans="1:11">
      <c r="A2247">
        <v>2248</v>
      </c>
      <c r="B2247">
        <v>490</v>
      </c>
      <c r="C2247">
        <v>490</v>
      </c>
      <c r="D2247">
        <v>0.96933977400000004</v>
      </c>
      <c r="E2247">
        <v>2</v>
      </c>
      <c r="F2247">
        <v>1328</v>
      </c>
      <c r="G2247">
        <v>470</v>
      </c>
      <c r="H2247">
        <v>1318</v>
      </c>
      <c r="I2247">
        <v>1290</v>
      </c>
      <c r="J2247">
        <v>5.0455806819999998</v>
      </c>
      <c r="K2247">
        <f t="shared" si="35"/>
        <v>-175</v>
      </c>
    </row>
    <row r="2248" spans="1:11">
      <c r="A2248">
        <v>2249</v>
      </c>
      <c r="B2248">
        <v>860</v>
      </c>
      <c r="C2248">
        <v>860</v>
      </c>
      <c r="D2248">
        <v>0.98500574500000004</v>
      </c>
      <c r="E2248">
        <v>2</v>
      </c>
      <c r="F2248">
        <v>1308</v>
      </c>
      <c r="G2248">
        <v>875</v>
      </c>
      <c r="H2248">
        <v>1315</v>
      </c>
      <c r="I2248">
        <v>1288</v>
      </c>
      <c r="J2248">
        <v>-6.3967227370000002</v>
      </c>
      <c r="K2248">
        <f t="shared" si="35"/>
        <v>231</v>
      </c>
    </row>
    <row r="2249" spans="1:11">
      <c r="A2249">
        <v>2250</v>
      </c>
      <c r="B2249">
        <v>1260</v>
      </c>
      <c r="C2249">
        <v>1260</v>
      </c>
      <c r="D2249">
        <v>0.95036614600000002</v>
      </c>
      <c r="E2249">
        <v>2</v>
      </c>
      <c r="F2249">
        <v>1323</v>
      </c>
      <c r="G2249">
        <v>1115</v>
      </c>
      <c r="H2249">
        <v>1251</v>
      </c>
      <c r="I2249">
        <v>1287</v>
      </c>
      <c r="J2249">
        <v>-3.7076709559999999</v>
      </c>
      <c r="K2249">
        <f t="shared" si="35"/>
        <v>471.5</v>
      </c>
    </row>
    <row r="2250" spans="1:11">
      <c r="A2250">
        <v>2251</v>
      </c>
      <c r="B2250">
        <v>120</v>
      </c>
      <c r="C2250">
        <v>120</v>
      </c>
      <c r="D2250">
        <v>0.95274591600000003</v>
      </c>
      <c r="E2250">
        <v>1</v>
      </c>
      <c r="F2250">
        <v>1106</v>
      </c>
      <c r="G2250">
        <v>264</v>
      </c>
      <c r="H2250">
        <v>1251</v>
      </c>
      <c r="I2250">
        <v>1289</v>
      </c>
      <c r="J2250">
        <v>5.0163149230000004</v>
      </c>
      <c r="K2250">
        <f t="shared" si="35"/>
        <v>908.5</v>
      </c>
    </row>
    <row r="2251" spans="1:11">
      <c r="A2251">
        <v>2252</v>
      </c>
      <c r="B2251">
        <v>520</v>
      </c>
      <c r="C2251">
        <v>520</v>
      </c>
      <c r="D2251">
        <v>0.975844661</v>
      </c>
      <c r="E2251">
        <v>2</v>
      </c>
      <c r="F2251">
        <v>1323</v>
      </c>
      <c r="G2251">
        <v>510</v>
      </c>
      <c r="H2251">
        <v>1318</v>
      </c>
      <c r="I2251">
        <v>1291</v>
      </c>
      <c r="J2251">
        <v>4.0467354740000001</v>
      </c>
      <c r="K2251">
        <f t="shared" si="35"/>
        <v>-135.5</v>
      </c>
    </row>
    <row r="2252" spans="1:11">
      <c r="A2252">
        <v>2253</v>
      </c>
      <c r="B2252">
        <v>900</v>
      </c>
      <c r="C2252">
        <v>900</v>
      </c>
      <c r="D2252">
        <v>0.98778275100000001</v>
      </c>
      <c r="E2252">
        <v>2</v>
      </c>
      <c r="F2252">
        <v>1313</v>
      </c>
      <c r="G2252">
        <v>922</v>
      </c>
      <c r="H2252">
        <v>1324</v>
      </c>
      <c r="I2252">
        <v>1289</v>
      </c>
      <c r="J2252">
        <v>-7.0374282199999998</v>
      </c>
      <c r="K2252">
        <f t="shared" si="35"/>
        <v>277.5</v>
      </c>
    </row>
    <row r="2253" spans="1:11">
      <c r="A2253">
        <v>2254</v>
      </c>
      <c r="B2253">
        <v>0</v>
      </c>
      <c r="C2253">
        <v>0</v>
      </c>
      <c r="D2253">
        <v>0.96430978700000003</v>
      </c>
      <c r="E2253">
        <v>1</v>
      </c>
      <c r="F2253">
        <v>1346</v>
      </c>
      <c r="G2253">
        <v>1162</v>
      </c>
      <c r="H2253">
        <v>1254</v>
      </c>
      <c r="I2253">
        <v>1288</v>
      </c>
      <c r="J2253">
        <v>-5.1457363999999997</v>
      </c>
      <c r="K2253">
        <f t="shared" si="35"/>
        <v>518</v>
      </c>
    </row>
    <row r="2254" spans="1:11">
      <c r="A2254">
        <v>2255</v>
      </c>
      <c r="B2254">
        <v>170</v>
      </c>
      <c r="C2254">
        <v>170</v>
      </c>
      <c r="D2254">
        <v>0.95587880700000005</v>
      </c>
      <c r="E2254">
        <v>2</v>
      </c>
      <c r="F2254">
        <v>1208</v>
      </c>
      <c r="G2254">
        <v>280</v>
      </c>
      <c r="H2254">
        <v>1263</v>
      </c>
      <c r="I2254">
        <v>1290</v>
      </c>
      <c r="J2254">
        <v>7.2614306549999998</v>
      </c>
      <c r="K2254">
        <f t="shared" si="35"/>
        <v>925</v>
      </c>
    </row>
    <row r="2255" spans="1:11">
      <c r="A2255">
        <v>2256</v>
      </c>
      <c r="B2255">
        <v>560</v>
      </c>
      <c r="C2255">
        <v>560</v>
      </c>
      <c r="D2255">
        <v>0.96817086799999996</v>
      </c>
      <c r="E2255">
        <v>2</v>
      </c>
      <c r="F2255">
        <v>1318</v>
      </c>
      <c r="G2255">
        <v>560</v>
      </c>
      <c r="H2255">
        <v>1318</v>
      </c>
      <c r="I2255">
        <v>1290</v>
      </c>
      <c r="J2255">
        <v>2.6530762569999999</v>
      </c>
      <c r="K2255">
        <f t="shared" si="35"/>
        <v>-85</v>
      </c>
    </row>
    <row r="2256" spans="1:11">
      <c r="A2256">
        <v>2257</v>
      </c>
      <c r="B2256">
        <v>950</v>
      </c>
      <c r="C2256">
        <v>950</v>
      </c>
      <c r="D2256">
        <v>0.98302875300000003</v>
      </c>
      <c r="E2256">
        <v>2</v>
      </c>
      <c r="F2256">
        <v>1318</v>
      </c>
      <c r="G2256">
        <v>935</v>
      </c>
      <c r="H2256">
        <v>1311</v>
      </c>
      <c r="I2256">
        <v>1288</v>
      </c>
      <c r="J2256">
        <v>-7.5657458330000003</v>
      </c>
      <c r="K2256">
        <f t="shared" si="35"/>
        <v>291</v>
      </c>
    </row>
    <row r="2257" spans="1:11">
      <c r="A2257">
        <v>2258</v>
      </c>
      <c r="B2257">
        <v>0</v>
      </c>
      <c r="C2257">
        <v>0</v>
      </c>
      <c r="D2257">
        <v>0.97515203100000003</v>
      </c>
      <c r="E2257">
        <v>1</v>
      </c>
      <c r="F2257">
        <v>1296</v>
      </c>
      <c r="G2257">
        <v>1239</v>
      </c>
      <c r="H2257">
        <v>1267</v>
      </c>
      <c r="I2257">
        <v>1288</v>
      </c>
      <c r="J2257">
        <v>-5.1457363999999997</v>
      </c>
      <c r="K2257">
        <f t="shared" si="35"/>
        <v>595</v>
      </c>
    </row>
    <row r="2258" spans="1:11">
      <c r="A2258">
        <v>2259</v>
      </c>
      <c r="B2258">
        <v>260</v>
      </c>
      <c r="C2258">
        <v>260</v>
      </c>
      <c r="D2258">
        <v>0.94534988900000005</v>
      </c>
      <c r="E2258">
        <v>2</v>
      </c>
      <c r="F2258">
        <v>1253</v>
      </c>
      <c r="G2258">
        <v>295</v>
      </c>
      <c r="H2258">
        <v>1270</v>
      </c>
      <c r="I2258">
        <v>1290</v>
      </c>
      <c r="J2258">
        <v>9.0254626009999992</v>
      </c>
      <c r="K2258">
        <f t="shared" si="35"/>
        <v>940</v>
      </c>
    </row>
    <row r="2259" spans="1:11">
      <c r="A2259">
        <v>2260</v>
      </c>
      <c r="B2259">
        <v>590</v>
      </c>
      <c r="C2259">
        <v>590</v>
      </c>
      <c r="D2259">
        <v>0.95571917900000003</v>
      </c>
      <c r="E2259">
        <v>2</v>
      </c>
      <c r="F2259">
        <v>1288</v>
      </c>
      <c r="G2259">
        <v>620</v>
      </c>
      <c r="H2259">
        <v>1303</v>
      </c>
      <c r="I2259">
        <v>1289</v>
      </c>
      <c r="J2259">
        <v>1.5850363300000001</v>
      </c>
      <c r="K2259">
        <f t="shared" si="35"/>
        <v>-24.5</v>
      </c>
    </row>
    <row r="2260" spans="1:11">
      <c r="A2260">
        <v>2261</v>
      </c>
      <c r="B2260">
        <v>980</v>
      </c>
      <c r="C2260">
        <v>980</v>
      </c>
      <c r="D2260">
        <v>0.96627380100000004</v>
      </c>
      <c r="E2260">
        <v>2</v>
      </c>
      <c r="F2260">
        <v>1318</v>
      </c>
      <c r="G2260">
        <v>965</v>
      </c>
      <c r="H2260">
        <v>1311</v>
      </c>
      <c r="I2260">
        <v>1286</v>
      </c>
      <c r="J2260">
        <v>-7.7303212569999999</v>
      </c>
      <c r="K2260">
        <f t="shared" si="35"/>
        <v>322</v>
      </c>
    </row>
    <row r="2261" spans="1:11">
      <c r="A2261">
        <v>2262</v>
      </c>
      <c r="B2261">
        <v>30</v>
      </c>
      <c r="C2261">
        <v>30</v>
      </c>
      <c r="D2261">
        <v>0.97534217400000001</v>
      </c>
      <c r="E2261">
        <v>1</v>
      </c>
      <c r="F2261">
        <v>1296</v>
      </c>
      <c r="G2261">
        <v>21</v>
      </c>
      <c r="H2261">
        <v>1287</v>
      </c>
      <c r="I2261">
        <v>1287</v>
      </c>
      <c r="J2261">
        <v>-1.8909429760000001</v>
      </c>
      <c r="K2261">
        <f t="shared" si="35"/>
        <v>664.5</v>
      </c>
    </row>
    <row r="2262" spans="1:11">
      <c r="A2262">
        <v>2263</v>
      </c>
      <c r="B2262">
        <v>350</v>
      </c>
      <c r="C2262">
        <v>350</v>
      </c>
      <c r="D2262">
        <v>0.93223165600000002</v>
      </c>
      <c r="E2262">
        <v>2</v>
      </c>
      <c r="F2262">
        <v>1283</v>
      </c>
      <c r="G2262">
        <v>340</v>
      </c>
      <c r="H2262">
        <v>1278</v>
      </c>
      <c r="I2262">
        <v>1289</v>
      </c>
      <c r="J2262">
        <v>8.5502973680000007</v>
      </c>
      <c r="K2262">
        <f t="shared" si="35"/>
        <v>984.5</v>
      </c>
    </row>
    <row r="2263" spans="1:11">
      <c r="A2263">
        <v>2264</v>
      </c>
      <c r="B2263">
        <v>650</v>
      </c>
      <c r="C2263">
        <v>650</v>
      </c>
      <c r="D2263">
        <v>0.93184561799999999</v>
      </c>
      <c r="E2263">
        <v>2</v>
      </c>
      <c r="F2263">
        <v>1273</v>
      </c>
      <c r="G2263">
        <v>695</v>
      </c>
      <c r="H2263">
        <v>1295</v>
      </c>
      <c r="I2263">
        <v>1287</v>
      </c>
      <c r="J2263">
        <v>-0.53721173300000002</v>
      </c>
      <c r="K2263">
        <f t="shared" si="35"/>
        <v>51.5</v>
      </c>
    </row>
    <row r="2264" spans="1:11">
      <c r="A2264">
        <v>2265</v>
      </c>
      <c r="B2264">
        <v>1040</v>
      </c>
      <c r="C2264">
        <v>1040</v>
      </c>
      <c r="D2264">
        <v>0.948252502</v>
      </c>
      <c r="E2264">
        <v>2</v>
      </c>
      <c r="F2264">
        <v>1318</v>
      </c>
      <c r="G2264">
        <v>998</v>
      </c>
      <c r="H2264">
        <v>1297</v>
      </c>
      <c r="I2264">
        <v>1284</v>
      </c>
      <c r="J2264">
        <v>-7.7058586279999997</v>
      </c>
      <c r="K2264">
        <f t="shared" si="35"/>
        <v>356</v>
      </c>
    </row>
    <row r="2265" spans="1:11">
      <c r="A2265">
        <v>2266</v>
      </c>
      <c r="B2265">
        <v>50</v>
      </c>
      <c r="C2265">
        <v>50</v>
      </c>
      <c r="D2265">
        <v>0.96711017899999996</v>
      </c>
      <c r="E2265">
        <v>1</v>
      </c>
      <c r="F2265">
        <v>1256</v>
      </c>
      <c r="G2265">
        <v>77</v>
      </c>
      <c r="H2265">
        <v>1284</v>
      </c>
      <c r="I2265">
        <v>1286</v>
      </c>
      <c r="J2265">
        <v>-1.381733E-3</v>
      </c>
      <c r="K2265">
        <f t="shared" si="35"/>
        <v>720</v>
      </c>
    </row>
    <row r="2266" spans="1:11">
      <c r="A2266">
        <v>2267</v>
      </c>
      <c r="B2266">
        <v>400</v>
      </c>
      <c r="C2266">
        <v>400</v>
      </c>
      <c r="D2266">
        <v>0.92539865200000004</v>
      </c>
      <c r="E2266">
        <v>2</v>
      </c>
      <c r="F2266">
        <v>1298</v>
      </c>
      <c r="G2266">
        <v>385</v>
      </c>
      <c r="H2266">
        <v>1290</v>
      </c>
      <c r="I2266">
        <v>1288</v>
      </c>
      <c r="J2266">
        <v>7.5903988800000004</v>
      </c>
      <c r="K2266">
        <f t="shared" si="35"/>
        <v>1029</v>
      </c>
    </row>
    <row r="2267" spans="1:11">
      <c r="A2267">
        <v>2268</v>
      </c>
      <c r="B2267">
        <v>720</v>
      </c>
      <c r="C2267">
        <v>720</v>
      </c>
      <c r="D2267">
        <v>0.93936502700000002</v>
      </c>
      <c r="E2267">
        <v>2</v>
      </c>
      <c r="F2267">
        <v>1283</v>
      </c>
      <c r="G2267">
        <v>740</v>
      </c>
      <c r="H2267">
        <v>1293</v>
      </c>
      <c r="I2267">
        <v>1287</v>
      </c>
      <c r="J2267">
        <v>-2.856329476</v>
      </c>
      <c r="K2267">
        <f t="shared" si="35"/>
        <v>96.5</v>
      </c>
    </row>
    <row r="2268" spans="1:11">
      <c r="A2268">
        <v>2269</v>
      </c>
      <c r="B2268">
        <v>1080</v>
      </c>
      <c r="C2268">
        <v>1080</v>
      </c>
      <c r="D2268">
        <v>0.92250713100000004</v>
      </c>
      <c r="E2268">
        <v>2</v>
      </c>
      <c r="F2268">
        <v>1303</v>
      </c>
      <c r="G2268">
        <v>1028</v>
      </c>
      <c r="H2268">
        <v>1277</v>
      </c>
      <c r="I2268">
        <v>1286</v>
      </c>
      <c r="J2268">
        <v>-7.4256477959999998</v>
      </c>
      <c r="K2268">
        <f t="shared" si="35"/>
        <v>385</v>
      </c>
    </row>
    <row r="2269" spans="1:11">
      <c r="A2269">
        <v>2270</v>
      </c>
      <c r="B2269">
        <v>60</v>
      </c>
      <c r="C2269">
        <v>60</v>
      </c>
      <c r="D2269">
        <v>0.96323940600000002</v>
      </c>
      <c r="E2269">
        <v>1</v>
      </c>
      <c r="F2269">
        <v>1226</v>
      </c>
      <c r="G2269">
        <v>117</v>
      </c>
      <c r="H2269">
        <v>1284</v>
      </c>
      <c r="I2269">
        <v>1287</v>
      </c>
      <c r="J2269">
        <v>0.86342133099999996</v>
      </c>
      <c r="K2269">
        <f t="shared" si="35"/>
        <v>760.5</v>
      </c>
    </row>
    <row r="2270" spans="1:11">
      <c r="A2270">
        <v>2271</v>
      </c>
      <c r="B2270">
        <v>440</v>
      </c>
      <c r="C2270">
        <v>440</v>
      </c>
      <c r="D2270">
        <v>0.94577274200000006</v>
      </c>
      <c r="E2270">
        <v>2</v>
      </c>
      <c r="F2270">
        <v>1313</v>
      </c>
      <c r="G2270">
        <v>420</v>
      </c>
      <c r="H2270">
        <v>1303</v>
      </c>
      <c r="I2270">
        <v>1289</v>
      </c>
      <c r="J2270">
        <v>6.563854182</v>
      </c>
      <c r="K2270">
        <f t="shared" si="35"/>
        <v>1064.5</v>
      </c>
    </row>
    <row r="2271" spans="1:11">
      <c r="A2271">
        <v>2272</v>
      </c>
      <c r="B2271">
        <v>780</v>
      </c>
      <c r="C2271">
        <v>780</v>
      </c>
      <c r="D2271">
        <v>0.95811982500000004</v>
      </c>
      <c r="E2271">
        <v>2</v>
      </c>
      <c r="F2271">
        <v>1293</v>
      </c>
      <c r="G2271">
        <v>795</v>
      </c>
      <c r="H2271">
        <v>1300</v>
      </c>
      <c r="I2271">
        <v>1287</v>
      </c>
      <c r="J2271">
        <v>-4.5925354389999997</v>
      </c>
      <c r="K2271">
        <f t="shared" si="35"/>
        <v>151.5</v>
      </c>
    </row>
    <row r="2272" spans="1:11">
      <c r="A2272">
        <v>2273</v>
      </c>
      <c r="B2272">
        <v>1150</v>
      </c>
      <c r="C2272">
        <v>1150</v>
      </c>
      <c r="D2272">
        <v>0.91093141</v>
      </c>
      <c r="E2272">
        <v>2</v>
      </c>
      <c r="F2272">
        <v>1308</v>
      </c>
      <c r="G2272">
        <v>1055</v>
      </c>
      <c r="H2272">
        <v>1261</v>
      </c>
      <c r="I2272">
        <v>1286</v>
      </c>
      <c r="J2272">
        <v>-6.4373618329999998</v>
      </c>
      <c r="K2272">
        <f t="shared" si="35"/>
        <v>412</v>
      </c>
    </row>
    <row r="2273" spans="1:11">
      <c r="A2273">
        <v>2274</v>
      </c>
      <c r="B2273">
        <v>70</v>
      </c>
      <c r="C2273">
        <v>70</v>
      </c>
      <c r="D2273">
        <v>0.95481612000000005</v>
      </c>
      <c r="E2273">
        <v>1</v>
      </c>
      <c r="F2273">
        <v>1166</v>
      </c>
      <c r="G2273">
        <v>177</v>
      </c>
      <c r="H2273">
        <v>1274</v>
      </c>
      <c r="I2273">
        <v>1288</v>
      </c>
      <c r="J2273">
        <v>1.6767017310000001</v>
      </c>
      <c r="K2273">
        <f t="shared" si="35"/>
        <v>821</v>
      </c>
    </row>
    <row r="2274" spans="1:11">
      <c r="A2274">
        <v>2275</v>
      </c>
      <c r="B2274">
        <v>480</v>
      </c>
      <c r="C2274">
        <v>480</v>
      </c>
      <c r="D2274">
        <v>0.96430887300000001</v>
      </c>
      <c r="E2274">
        <v>2</v>
      </c>
      <c r="F2274">
        <v>1328</v>
      </c>
      <c r="G2274">
        <v>455</v>
      </c>
      <c r="H2274">
        <v>1315</v>
      </c>
      <c r="I2274">
        <v>1289</v>
      </c>
      <c r="J2274">
        <v>5.3658920959999996</v>
      </c>
      <c r="K2274">
        <f t="shared" si="35"/>
        <v>-189.5</v>
      </c>
    </row>
    <row r="2275" spans="1:11">
      <c r="A2275">
        <v>2276</v>
      </c>
      <c r="B2275">
        <v>840</v>
      </c>
      <c r="C2275">
        <v>840</v>
      </c>
      <c r="D2275">
        <v>0.97495814300000005</v>
      </c>
      <c r="E2275">
        <v>2</v>
      </c>
      <c r="F2275">
        <v>1303</v>
      </c>
      <c r="G2275">
        <v>855</v>
      </c>
      <c r="H2275">
        <v>1310</v>
      </c>
      <c r="I2275">
        <v>1288</v>
      </c>
      <c r="J2275">
        <v>-6.0079783539999996</v>
      </c>
      <c r="K2275">
        <f t="shared" si="35"/>
        <v>211</v>
      </c>
    </row>
    <row r="2276" spans="1:11">
      <c r="A2276">
        <v>2277</v>
      </c>
      <c r="B2276">
        <v>1230</v>
      </c>
      <c r="C2276">
        <v>1230</v>
      </c>
      <c r="D2276">
        <v>0.93701418199999997</v>
      </c>
      <c r="E2276">
        <v>2</v>
      </c>
      <c r="F2276">
        <v>1318</v>
      </c>
      <c r="G2276">
        <v>1088</v>
      </c>
      <c r="H2276">
        <v>1247</v>
      </c>
      <c r="I2276">
        <v>1288</v>
      </c>
      <c r="J2276">
        <v>-4.5822586359999997</v>
      </c>
      <c r="K2276">
        <f t="shared" si="35"/>
        <v>444</v>
      </c>
    </row>
    <row r="2277" spans="1:11">
      <c r="A2277">
        <v>2278</v>
      </c>
      <c r="B2277">
        <v>90</v>
      </c>
      <c r="C2277">
        <v>90</v>
      </c>
      <c r="D2277">
        <v>0.95418272999999998</v>
      </c>
      <c r="E2277">
        <v>1</v>
      </c>
      <c r="F2277">
        <v>1106</v>
      </c>
      <c r="G2277">
        <v>241</v>
      </c>
      <c r="H2277">
        <v>1257</v>
      </c>
      <c r="I2277">
        <v>1291</v>
      </c>
      <c r="J2277">
        <v>3.1539989039999998</v>
      </c>
      <c r="K2277">
        <f t="shared" si="35"/>
        <v>886.5</v>
      </c>
    </row>
    <row r="2278" spans="1:11">
      <c r="A2278">
        <v>2279</v>
      </c>
      <c r="B2278">
        <v>510</v>
      </c>
      <c r="C2278">
        <v>510</v>
      </c>
      <c r="D2278">
        <v>0.96846502300000004</v>
      </c>
      <c r="E2278">
        <v>2</v>
      </c>
      <c r="F2278">
        <v>1333</v>
      </c>
      <c r="G2278">
        <v>485</v>
      </c>
      <c r="H2278">
        <v>1320</v>
      </c>
      <c r="I2278">
        <v>1291</v>
      </c>
      <c r="J2278">
        <v>4.3852728089999999</v>
      </c>
      <c r="K2278">
        <f t="shared" si="35"/>
        <v>-160.5</v>
      </c>
    </row>
    <row r="2279" spans="1:11">
      <c r="A2279">
        <v>2280</v>
      </c>
      <c r="B2279">
        <v>880</v>
      </c>
      <c r="C2279">
        <v>880</v>
      </c>
      <c r="D2279">
        <v>0.98527627900000003</v>
      </c>
      <c r="E2279">
        <v>2</v>
      </c>
      <c r="F2279">
        <v>1308</v>
      </c>
      <c r="G2279">
        <v>900</v>
      </c>
      <c r="H2279">
        <v>1318</v>
      </c>
      <c r="I2279">
        <v>1289</v>
      </c>
      <c r="J2279">
        <v>-6.7404573189999999</v>
      </c>
      <c r="K2279">
        <f t="shared" si="35"/>
        <v>255.5</v>
      </c>
    </row>
    <row r="2280" spans="1:11">
      <c r="A2280">
        <v>2281</v>
      </c>
      <c r="B2280">
        <v>1290</v>
      </c>
      <c r="C2280">
        <v>1290</v>
      </c>
      <c r="D2280">
        <v>0.96086631099999997</v>
      </c>
      <c r="E2280">
        <v>2</v>
      </c>
      <c r="F2280">
        <v>1328</v>
      </c>
      <c r="G2280">
        <v>1128</v>
      </c>
      <c r="H2280">
        <v>1247</v>
      </c>
      <c r="I2280">
        <v>1289</v>
      </c>
      <c r="J2280">
        <v>-2.7472797500000001</v>
      </c>
      <c r="K2280">
        <f t="shared" si="35"/>
        <v>483.5</v>
      </c>
    </row>
    <row r="2281" spans="1:11">
      <c r="A2281">
        <v>2282</v>
      </c>
      <c r="B2281">
        <v>130</v>
      </c>
      <c r="C2281">
        <v>130</v>
      </c>
      <c r="D2281">
        <v>0.95905142499999996</v>
      </c>
      <c r="E2281">
        <v>1</v>
      </c>
      <c r="F2281">
        <v>1086</v>
      </c>
      <c r="G2281">
        <v>294</v>
      </c>
      <c r="H2281">
        <v>1251</v>
      </c>
      <c r="I2281">
        <v>1293</v>
      </c>
      <c r="J2281">
        <v>5.5478969359999999</v>
      </c>
      <c r="K2281">
        <f t="shared" si="35"/>
        <v>940.5</v>
      </c>
    </row>
    <row r="2282" spans="1:11">
      <c r="A2282">
        <v>2283</v>
      </c>
      <c r="B2282">
        <v>550</v>
      </c>
      <c r="C2282">
        <v>550</v>
      </c>
      <c r="D2282">
        <v>0.96957580200000004</v>
      </c>
      <c r="E2282">
        <v>2</v>
      </c>
      <c r="F2282">
        <v>1333</v>
      </c>
      <c r="G2282">
        <v>530</v>
      </c>
      <c r="H2282">
        <v>1323</v>
      </c>
      <c r="I2282">
        <v>1293</v>
      </c>
      <c r="J2282">
        <v>3.0060549679999999</v>
      </c>
      <c r="K2282">
        <f t="shared" si="35"/>
        <v>-116.5</v>
      </c>
    </row>
    <row r="2283" spans="1:11">
      <c r="A2283">
        <v>2284</v>
      </c>
      <c r="B2283">
        <v>930</v>
      </c>
      <c r="C2283">
        <v>930</v>
      </c>
      <c r="D2283">
        <v>0.98480940900000002</v>
      </c>
      <c r="E2283">
        <v>2</v>
      </c>
      <c r="F2283">
        <v>1313</v>
      </c>
      <c r="G2283">
        <v>945</v>
      </c>
      <c r="H2283">
        <v>1321</v>
      </c>
      <c r="I2283">
        <v>1289</v>
      </c>
      <c r="J2283">
        <v>-7.391909139</v>
      </c>
      <c r="K2283">
        <f t="shared" si="35"/>
        <v>300.5</v>
      </c>
    </row>
    <row r="2284" spans="1:11">
      <c r="A2284">
        <v>2285</v>
      </c>
      <c r="B2284">
        <v>20</v>
      </c>
      <c r="C2284">
        <v>20</v>
      </c>
      <c r="D2284">
        <v>0.96995207699999997</v>
      </c>
      <c r="E2284">
        <v>1</v>
      </c>
      <c r="F2284">
        <v>1336</v>
      </c>
      <c r="G2284">
        <v>1226</v>
      </c>
      <c r="H2284">
        <v>1271</v>
      </c>
      <c r="I2284">
        <v>1289</v>
      </c>
      <c r="J2284">
        <v>-2.9184291990000002</v>
      </c>
      <c r="K2284">
        <f t="shared" si="35"/>
        <v>581.5</v>
      </c>
    </row>
    <row r="2285" spans="1:11">
      <c r="A2285">
        <v>2286</v>
      </c>
      <c r="B2285">
        <v>250</v>
      </c>
      <c r="C2285">
        <v>250</v>
      </c>
      <c r="D2285">
        <v>0.95537127499999996</v>
      </c>
      <c r="E2285">
        <v>2</v>
      </c>
      <c r="F2285">
        <v>1238</v>
      </c>
      <c r="G2285">
        <v>320</v>
      </c>
      <c r="H2285">
        <v>1273</v>
      </c>
      <c r="I2285">
        <v>1292</v>
      </c>
      <c r="J2285">
        <v>8.9542237880000002</v>
      </c>
      <c r="K2285">
        <f t="shared" si="35"/>
        <v>966</v>
      </c>
    </row>
    <row r="2286" spans="1:11">
      <c r="A2286">
        <v>2287</v>
      </c>
      <c r="B2286">
        <v>620</v>
      </c>
      <c r="C2286">
        <v>620</v>
      </c>
      <c r="D2286">
        <v>0.94507150299999998</v>
      </c>
      <c r="E2286">
        <v>2</v>
      </c>
      <c r="F2286">
        <v>1308</v>
      </c>
      <c r="G2286">
        <v>620</v>
      </c>
      <c r="H2286">
        <v>1308</v>
      </c>
      <c r="I2286">
        <v>1292</v>
      </c>
      <c r="J2286">
        <v>0.51634434699999998</v>
      </c>
      <c r="K2286">
        <f t="shared" si="35"/>
        <v>-26</v>
      </c>
    </row>
    <row r="2287" spans="1:11">
      <c r="A2287">
        <v>2288</v>
      </c>
      <c r="B2287">
        <v>990</v>
      </c>
      <c r="C2287">
        <v>990</v>
      </c>
      <c r="D2287">
        <v>0.96627539399999995</v>
      </c>
      <c r="E2287">
        <v>2</v>
      </c>
      <c r="F2287">
        <v>1308</v>
      </c>
      <c r="G2287">
        <v>982</v>
      </c>
      <c r="H2287">
        <v>1304</v>
      </c>
      <c r="I2287">
        <v>1290</v>
      </c>
      <c r="J2287">
        <v>-7.7591652199999999</v>
      </c>
      <c r="K2287">
        <f t="shared" si="35"/>
        <v>337</v>
      </c>
    </row>
    <row r="2288" spans="1:11">
      <c r="A2288">
        <v>2289</v>
      </c>
      <c r="B2288">
        <v>40</v>
      </c>
      <c r="C2288">
        <v>40</v>
      </c>
      <c r="D2288">
        <v>0.97272250500000002</v>
      </c>
      <c r="E2288">
        <v>1</v>
      </c>
      <c r="F2288">
        <v>1296</v>
      </c>
      <c r="G2288">
        <v>21</v>
      </c>
      <c r="H2288">
        <v>1277</v>
      </c>
      <c r="I2288">
        <v>1291</v>
      </c>
      <c r="J2288">
        <v>-0.91905079300000003</v>
      </c>
      <c r="K2288">
        <f t="shared" si="35"/>
        <v>666.5</v>
      </c>
    </row>
    <row r="2289" spans="1:11">
      <c r="A2289">
        <v>2290</v>
      </c>
      <c r="B2289">
        <v>330</v>
      </c>
      <c r="C2289">
        <v>330</v>
      </c>
      <c r="D2289">
        <v>0.92775298900000003</v>
      </c>
      <c r="E2289">
        <v>2</v>
      </c>
      <c r="F2289">
        <v>1268</v>
      </c>
      <c r="G2289">
        <v>355</v>
      </c>
      <c r="H2289">
        <v>1280</v>
      </c>
      <c r="I2289">
        <v>1292</v>
      </c>
      <c r="J2289">
        <v>8.8107064830000006</v>
      </c>
      <c r="K2289">
        <f t="shared" si="35"/>
        <v>1001</v>
      </c>
    </row>
    <row r="2290" spans="1:11">
      <c r="A2290">
        <v>2291</v>
      </c>
      <c r="B2290">
        <v>670</v>
      </c>
      <c r="C2290">
        <v>670</v>
      </c>
      <c r="D2290">
        <v>0.93812237499999995</v>
      </c>
      <c r="E2290">
        <v>2</v>
      </c>
      <c r="F2290">
        <v>1293</v>
      </c>
      <c r="G2290">
        <v>690</v>
      </c>
      <c r="H2290">
        <v>1303</v>
      </c>
      <c r="I2290">
        <v>1292</v>
      </c>
      <c r="J2290">
        <v>-1.2238828239999999</v>
      </c>
      <c r="K2290">
        <f t="shared" si="35"/>
        <v>44</v>
      </c>
    </row>
    <row r="2291" spans="1:11">
      <c r="A2291">
        <v>2292</v>
      </c>
      <c r="B2291">
        <v>1050</v>
      </c>
      <c r="C2291">
        <v>1050</v>
      </c>
      <c r="D2291">
        <v>0.92821142099999998</v>
      </c>
      <c r="E2291">
        <v>2</v>
      </c>
      <c r="F2291">
        <v>1313</v>
      </c>
      <c r="G2291">
        <v>1005</v>
      </c>
      <c r="H2291">
        <v>1291</v>
      </c>
      <c r="I2291">
        <v>1292</v>
      </c>
      <c r="J2291">
        <v>-7.655557333</v>
      </c>
      <c r="K2291">
        <f t="shared" si="35"/>
        <v>359</v>
      </c>
    </row>
    <row r="2292" spans="1:11">
      <c r="A2292">
        <v>2293</v>
      </c>
      <c r="B2292">
        <v>50</v>
      </c>
      <c r="C2292">
        <v>50</v>
      </c>
      <c r="D2292">
        <v>0.96215901500000001</v>
      </c>
      <c r="E2292">
        <v>1</v>
      </c>
      <c r="F2292">
        <v>1246</v>
      </c>
      <c r="G2292">
        <v>94</v>
      </c>
      <c r="H2292">
        <v>1291</v>
      </c>
      <c r="I2292">
        <v>1292</v>
      </c>
      <c r="J2292">
        <v>-1.381733E-3</v>
      </c>
      <c r="K2292">
        <f t="shared" si="35"/>
        <v>740</v>
      </c>
    </row>
    <row r="2293" spans="1:11">
      <c r="A2293">
        <v>2294</v>
      </c>
      <c r="B2293">
        <v>430</v>
      </c>
      <c r="C2293">
        <v>430</v>
      </c>
      <c r="D2293">
        <v>0.95413486400000003</v>
      </c>
      <c r="E2293">
        <v>2</v>
      </c>
      <c r="F2293">
        <v>1313</v>
      </c>
      <c r="G2293">
        <v>410</v>
      </c>
      <c r="H2293">
        <v>1303</v>
      </c>
      <c r="I2293">
        <v>1292</v>
      </c>
      <c r="J2293">
        <v>6.8386001500000004</v>
      </c>
      <c r="K2293">
        <f t="shared" si="35"/>
        <v>1056</v>
      </c>
    </row>
    <row r="2294" spans="1:11">
      <c r="A2294">
        <v>2295</v>
      </c>
      <c r="B2294">
        <v>770</v>
      </c>
      <c r="C2294">
        <v>770</v>
      </c>
      <c r="D2294">
        <v>0.96016194200000005</v>
      </c>
      <c r="E2294">
        <v>2</v>
      </c>
      <c r="F2294">
        <v>1293</v>
      </c>
      <c r="G2294">
        <v>795</v>
      </c>
      <c r="H2294">
        <v>1305</v>
      </c>
      <c r="I2294">
        <v>1291</v>
      </c>
      <c r="J2294">
        <v>-4.3234198920000004</v>
      </c>
      <c r="K2294">
        <f t="shared" si="35"/>
        <v>149.5</v>
      </c>
    </row>
    <row r="2295" spans="1:11">
      <c r="A2295">
        <v>2296</v>
      </c>
      <c r="B2295">
        <v>1160</v>
      </c>
      <c r="C2295">
        <v>1160</v>
      </c>
      <c r="D2295">
        <v>0.91532927799999997</v>
      </c>
      <c r="E2295">
        <v>2</v>
      </c>
      <c r="F2295">
        <v>1318</v>
      </c>
      <c r="G2295">
        <v>1058</v>
      </c>
      <c r="H2295">
        <v>1267</v>
      </c>
      <c r="I2295">
        <v>1291</v>
      </c>
      <c r="J2295">
        <v>-6.246179916</v>
      </c>
      <c r="K2295">
        <f t="shared" si="35"/>
        <v>412.5</v>
      </c>
    </row>
    <row r="2296" spans="1:11">
      <c r="A2296">
        <v>2297</v>
      </c>
      <c r="B2296">
        <v>80</v>
      </c>
      <c r="C2296">
        <v>80</v>
      </c>
      <c r="D2296">
        <v>0.95223150000000001</v>
      </c>
      <c r="E2296">
        <v>1</v>
      </c>
      <c r="F2296">
        <v>1166</v>
      </c>
      <c r="G2296">
        <v>187</v>
      </c>
      <c r="H2296">
        <v>1274</v>
      </c>
      <c r="I2296">
        <v>1295</v>
      </c>
      <c r="J2296">
        <v>2.4397890059999998</v>
      </c>
      <c r="K2296">
        <f t="shared" si="35"/>
        <v>834.5</v>
      </c>
    </row>
    <row r="2297" spans="1:11">
      <c r="A2297">
        <v>2298</v>
      </c>
      <c r="B2297">
        <v>490</v>
      </c>
      <c r="C2297">
        <v>490</v>
      </c>
      <c r="D2297">
        <v>0.96510179399999996</v>
      </c>
      <c r="E2297">
        <v>2</v>
      </c>
      <c r="F2297">
        <v>1328</v>
      </c>
      <c r="G2297">
        <v>470</v>
      </c>
      <c r="H2297">
        <v>1318</v>
      </c>
      <c r="I2297">
        <v>1293</v>
      </c>
      <c r="J2297">
        <v>5.0455806819999998</v>
      </c>
      <c r="K2297">
        <f t="shared" si="35"/>
        <v>-176.5</v>
      </c>
    </row>
    <row r="2298" spans="1:11">
      <c r="A2298">
        <v>2299</v>
      </c>
      <c r="B2298">
        <v>860</v>
      </c>
      <c r="C2298">
        <v>860</v>
      </c>
      <c r="D2298">
        <v>0.98462110999999997</v>
      </c>
      <c r="E2298">
        <v>2</v>
      </c>
      <c r="F2298">
        <v>1308</v>
      </c>
      <c r="G2298">
        <v>890</v>
      </c>
      <c r="H2298">
        <v>1323</v>
      </c>
      <c r="I2298">
        <v>1290</v>
      </c>
      <c r="J2298">
        <v>-6.3967227370000002</v>
      </c>
      <c r="K2298">
        <f t="shared" si="35"/>
        <v>245</v>
      </c>
    </row>
    <row r="2299" spans="1:11">
      <c r="A2299">
        <v>2300</v>
      </c>
      <c r="B2299">
        <v>1290</v>
      </c>
      <c r="C2299">
        <v>1290</v>
      </c>
      <c r="D2299">
        <v>0.95979404000000001</v>
      </c>
      <c r="E2299">
        <v>2</v>
      </c>
      <c r="F2299">
        <v>1338</v>
      </c>
      <c r="G2299">
        <v>1122</v>
      </c>
      <c r="H2299">
        <v>1254</v>
      </c>
      <c r="I2299">
        <v>1290</v>
      </c>
      <c r="J2299">
        <v>-2.7472797500000001</v>
      </c>
      <c r="K2299">
        <f t="shared" si="35"/>
        <v>477</v>
      </c>
    </row>
    <row r="2300" spans="1:11">
      <c r="A2300">
        <v>2301</v>
      </c>
      <c r="B2300">
        <v>130</v>
      </c>
      <c r="C2300">
        <v>130</v>
      </c>
      <c r="D2300">
        <v>0.95753458999999996</v>
      </c>
      <c r="E2300">
        <v>1</v>
      </c>
      <c r="F2300">
        <v>1086</v>
      </c>
      <c r="G2300">
        <v>297</v>
      </c>
      <c r="H2300">
        <v>1254</v>
      </c>
      <c r="I2300">
        <v>1294</v>
      </c>
      <c r="J2300">
        <v>5.5478969359999999</v>
      </c>
      <c r="K2300">
        <f t="shared" si="35"/>
        <v>944</v>
      </c>
    </row>
    <row r="2301" spans="1:11">
      <c r="A2301">
        <v>2302</v>
      </c>
      <c r="B2301">
        <v>560</v>
      </c>
      <c r="C2301">
        <v>560</v>
      </c>
      <c r="D2301">
        <v>0.96705493899999995</v>
      </c>
      <c r="E2301">
        <v>2</v>
      </c>
      <c r="F2301">
        <v>1338</v>
      </c>
      <c r="G2301">
        <v>525</v>
      </c>
      <c r="H2301">
        <v>1320</v>
      </c>
      <c r="I2301">
        <v>1295</v>
      </c>
      <c r="J2301">
        <v>2.6530762569999999</v>
      </c>
      <c r="K2301">
        <f t="shared" si="35"/>
        <v>-122.5</v>
      </c>
    </row>
    <row r="2302" spans="1:11">
      <c r="A2302">
        <v>2303</v>
      </c>
      <c r="B2302">
        <v>920</v>
      </c>
      <c r="C2302">
        <v>920</v>
      </c>
      <c r="D2302">
        <v>0.98200781500000001</v>
      </c>
      <c r="E2302">
        <v>2</v>
      </c>
      <c r="F2302">
        <v>1303</v>
      </c>
      <c r="G2302">
        <v>955</v>
      </c>
      <c r="H2302">
        <v>1321</v>
      </c>
      <c r="I2302">
        <v>1292</v>
      </c>
      <c r="J2302">
        <v>-7.286102241</v>
      </c>
      <c r="K2302">
        <f t="shared" si="35"/>
        <v>309</v>
      </c>
    </row>
    <row r="2303" spans="1:11">
      <c r="A2303">
        <v>2304</v>
      </c>
      <c r="B2303">
        <v>30</v>
      </c>
      <c r="C2303">
        <v>30</v>
      </c>
      <c r="D2303">
        <v>0.97058291699999999</v>
      </c>
      <c r="E2303">
        <v>1</v>
      </c>
      <c r="F2303">
        <v>1356</v>
      </c>
      <c r="G2303">
        <v>1216</v>
      </c>
      <c r="H2303">
        <v>1271</v>
      </c>
      <c r="I2303">
        <v>1292</v>
      </c>
      <c r="J2303">
        <v>-1.8909429760000001</v>
      </c>
      <c r="K2303">
        <f t="shared" si="35"/>
        <v>570</v>
      </c>
    </row>
    <row r="2304" spans="1:11">
      <c r="A2304">
        <v>2305</v>
      </c>
      <c r="B2304">
        <v>240</v>
      </c>
      <c r="C2304">
        <v>240</v>
      </c>
      <c r="D2304">
        <v>0.95059973900000005</v>
      </c>
      <c r="E2304">
        <v>2</v>
      </c>
      <c r="F2304">
        <v>1228</v>
      </c>
      <c r="G2304">
        <v>330</v>
      </c>
      <c r="H2304">
        <v>1273</v>
      </c>
      <c r="I2304">
        <v>1294</v>
      </c>
      <c r="J2304">
        <v>8.8543650350000007</v>
      </c>
      <c r="K2304">
        <f t="shared" si="35"/>
        <v>977</v>
      </c>
    </row>
    <row r="2305" spans="1:11">
      <c r="A2305">
        <v>2306</v>
      </c>
      <c r="B2305">
        <v>630</v>
      </c>
      <c r="C2305">
        <v>630</v>
      </c>
      <c r="D2305">
        <v>0.94554107799999998</v>
      </c>
      <c r="E2305">
        <v>2</v>
      </c>
      <c r="F2305">
        <v>1318</v>
      </c>
      <c r="G2305">
        <v>620</v>
      </c>
      <c r="H2305">
        <v>1313</v>
      </c>
      <c r="I2305">
        <v>1295</v>
      </c>
      <c r="J2305">
        <v>0.16272975100000001</v>
      </c>
      <c r="K2305">
        <f t="shared" si="35"/>
        <v>-27.5</v>
      </c>
    </row>
    <row r="2306" spans="1:11">
      <c r="A2306">
        <v>2307</v>
      </c>
      <c r="B2306">
        <v>1000</v>
      </c>
      <c r="C2306">
        <v>1000</v>
      </c>
      <c r="D2306">
        <v>0.95859796799999997</v>
      </c>
      <c r="E2306">
        <v>2</v>
      </c>
      <c r="F2306">
        <v>1308</v>
      </c>
      <c r="G2306">
        <v>985</v>
      </c>
      <c r="H2306">
        <v>1301</v>
      </c>
      <c r="I2306">
        <v>1294</v>
      </c>
      <c r="J2306">
        <v>-7.7748894000000002</v>
      </c>
      <c r="K2306">
        <f t="shared" ref="K2306:K2369" si="36">IF(G2306+I2306/2 &lt;1080,G2306+I2306/2,G2306-I2306/2)</f>
        <v>338</v>
      </c>
    </row>
    <row r="2307" spans="1:11">
      <c r="A2307">
        <v>2308</v>
      </c>
      <c r="B2307">
        <v>40</v>
      </c>
      <c r="C2307">
        <v>40</v>
      </c>
      <c r="D2307">
        <v>0.97245717200000004</v>
      </c>
      <c r="E2307">
        <v>1</v>
      </c>
      <c r="F2307">
        <v>1286</v>
      </c>
      <c r="G2307">
        <v>41</v>
      </c>
      <c r="H2307">
        <v>1287</v>
      </c>
      <c r="I2307">
        <v>1295</v>
      </c>
      <c r="J2307">
        <v>-0.91905079300000003</v>
      </c>
      <c r="K2307">
        <f t="shared" si="36"/>
        <v>688.5</v>
      </c>
    </row>
    <row r="2308" spans="1:11">
      <c r="A2308">
        <v>2309</v>
      </c>
      <c r="B2308">
        <v>370</v>
      </c>
      <c r="C2308">
        <v>370</v>
      </c>
      <c r="D2308">
        <v>0.92525729700000003</v>
      </c>
      <c r="E2308">
        <v>2</v>
      </c>
      <c r="F2308">
        <v>1288</v>
      </c>
      <c r="G2308">
        <v>380</v>
      </c>
      <c r="H2308">
        <v>1293</v>
      </c>
      <c r="I2308">
        <v>1294</v>
      </c>
      <c r="J2308">
        <v>8.2156112530000005</v>
      </c>
      <c r="K2308">
        <f t="shared" si="36"/>
        <v>1027</v>
      </c>
    </row>
    <row r="2309" spans="1:11">
      <c r="A2309">
        <v>2310</v>
      </c>
      <c r="B2309">
        <v>720</v>
      </c>
      <c r="C2309">
        <v>720</v>
      </c>
      <c r="D2309">
        <v>0.94741691900000002</v>
      </c>
      <c r="E2309">
        <v>2</v>
      </c>
      <c r="F2309">
        <v>1298</v>
      </c>
      <c r="G2309">
        <v>735</v>
      </c>
      <c r="H2309">
        <v>1305</v>
      </c>
      <c r="I2309">
        <v>1293</v>
      </c>
      <c r="J2309">
        <v>-2.856329476</v>
      </c>
      <c r="K2309">
        <f t="shared" si="36"/>
        <v>88.5</v>
      </c>
    </row>
    <row r="2310" spans="1:11">
      <c r="A2310">
        <v>2311</v>
      </c>
      <c r="B2310">
        <v>1100</v>
      </c>
      <c r="C2310">
        <v>1100</v>
      </c>
      <c r="D2310">
        <v>0.90210566000000003</v>
      </c>
      <c r="E2310">
        <v>2</v>
      </c>
      <c r="F2310">
        <v>1313</v>
      </c>
      <c r="G2310">
        <v>1035</v>
      </c>
      <c r="H2310">
        <v>1281</v>
      </c>
      <c r="I2310">
        <v>1294</v>
      </c>
      <c r="J2310">
        <v>-7.2070684199999997</v>
      </c>
      <c r="K2310">
        <f t="shared" si="36"/>
        <v>388</v>
      </c>
    </row>
    <row r="2311" spans="1:11">
      <c r="A2311">
        <v>2312</v>
      </c>
      <c r="B2311">
        <v>70</v>
      </c>
      <c r="C2311">
        <v>70</v>
      </c>
      <c r="D2311">
        <v>0.95835772799999996</v>
      </c>
      <c r="E2311">
        <v>1</v>
      </c>
      <c r="F2311">
        <v>1216</v>
      </c>
      <c r="G2311">
        <v>141</v>
      </c>
      <c r="H2311">
        <v>1287</v>
      </c>
      <c r="I2311">
        <v>1296</v>
      </c>
      <c r="J2311">
        <v>1.6767017310000001</v>
      </c>
      <c r="K2311">
        <f t="shared" si="36"/>
        <v>789</v>
      </c>
    </row>
    <row r="2312" spans="1:11">
      <c r="A2312">
        <v>2313</v>
      </c>
      <c r="B2312">
        <v>470</v>
      </c>
      <c r="C2312">
        <v>470</v>
      </c>
      <c r="D2312">
        <v>0.96052944399999995</v>
      </c>
      <c r="E2312">
        <v>2</v>
      </c>
      <c r="F2312">
        <v>1323</v>
      </c>
      <c r="G2312">
        <v>450</v>
      </c>
      <c r="H2312">
        <v>1313</v>
      </c>
      <c r="I2312">
        <v>1294</v>
      </c>
      <c r="J2312">
        <v>5.6786460930000002</v>
      </c>
      <c r="K2312">
        <f t="shared" si="36"/>
        <v>-197</v>
      </c>
    </row>
    <row r="2313" spans="1:11">
      <c r="A2313">
        <v>2314</v>
      </c>
      <c r="B2313">
        <v>830</v>
      </c>
      <c r="C2313">
        <v>830</v>
      </c>
      <c r="D2313">
        <v>0.97767926999999999</v>
      </c>
      <c r="E2313">
        <v>2</v>
      </c>
      <c r="F2313">
        <v>1303</v>
      </c>
      <c r="G2313">
        <v>870</v>
      </c>
      <c r="H2313">
        <v>1323</v>
      </c>
      <c r="I2313">
        <v>1291</v>
      </c>
      <c r="J2313">
        <v>-5.7973359179999999</v>
      </c>
      <c r="K2313">
        <f t="shared" si="36"/>
        <v>224.5</v>
      </c>
    </row>
    <row r="2314" spans="1:11">
      <c r="A2314">
        <v>2315</v>
      </c>
      <c r="B2314">
        <v>1270</v>
      </c>
      <c r="C2314">
        <v>1270</v>
      </c>
      <c r="D2314">
        <v>0.94924102799999999</v>
      </c>
      <c r="E2314">
        <v>2</v>
      </c>
      <c r="F2314">
        <v>1343</v>
      </c>
      <c r="G2314">
        <v>1092</v>
      </c>
      <c r="H2314">
        <v>1254</v>
      </c>
      <c r="I2314">
        <v>1291</v>
      </c>
      <c r="J2314">
        <v>-3.3966447799999999</v>
      </c>
      <c r="K2314">
        <f t="shared" si="36"/>
        <v>446.5</v>
      </c>
    </row>
    <row r="2315" spans="1:11">
      <c r="A2315">
        <v>2316</v>
      </c>
      <c r="B2315">
        <v>100</v>
      </c>
      <c r="C2315">
        <v>100</v>
      </c>
      <c r="D2315">
        <v>0.95703258899999999</v>
      </c>
      <c r="E2315">
        <v>1</v>
      </c>
      <c r="F2315">
        <v>1076</v>
      </c>
      <c r="G2315">
        <v>281</v>
      </c>
      <c r="H2315">
        <v>1257</v>
      </c>
      <c r="I2315">
        <v>1294</v>
      </c>
      <c r="J2315">
        <v>3.8206333799999999</v>
      </c>
      <c r="K2315">
        <f t="shared" si="36"/>
        <v>928</v>
      </c>
    </row>
    <row r="2316" spans="1:11">
      <c r="A2316">
        <v>2317</v>
      </c>
      <c r="B2316">
        <v>550</v>
      </c>
      <c r="C2316">
        <v>550</v>
      </c>
      <c r="D2316">
        <v>0.96801991399999998</v>
      </c>
      <c r="E2316">
        <v>2</v>
      </c>
      <c r="F2316">
        <v>1348</v>
      </c>
      <c r="G2316">
        <v>505</v>
      </c>
      <c r="H2316">
        <v>1325</v>
      </c>
      <c r="I2316">
        <v>1293</v>
      </c>
      <c r="J2316">
        <v>3.0060549679999999</v>
      </c>
      <c r="K2316">
        <f t="shared" si="36"/>
        <v>-141.5</v>
      </c>
    </row>
    <row r="2317" spans="1:11">
      <c r="A2317">
        <v>2318</v>
      </c>
      <c r="B2317">
        <v>910</v>
      </c>
      <c r="C2317">
        <v>910</v>
      </c>
      <c r="D2317">
        <v>0.98045834200000004</v>
      </c>
      <c r="E2317">
        <v>2</v>
      </c>
      <c r="F2317">
        <v>1303</v>
      </c>
      <c r="G2317">
        <v>945</v>
      </c>
      <c r="H2317">
        <v>1321</v>
      </c>
      <c r="I2317">
        <v>1290</v>
      </c>
      <c r="J2317">
        <v>-7.1678895450000004</v>
      </c>
      <c r="K2317">
        <f t="shared" si="36"/>
        <v>300</v>
      </c>
    </row>
    <row r="2318" spans="1:11">
      <c r="A2318">
        <v>2319</v>
      </c>
      <c r="B2318">
        <v>20</v>
      </c>
      <c r="C2318">
        <v>20</v>
      </c>
      <c r="D2318">
        <v>0.971014351</v>
      </c>
      <c r="E2318">
        <v>1</v>
      </c>
      <c r="F2318">
        <v>1356</v>
      </c>
      <c r="G2318">
        <v>1212</v>
      </c>
      <c r="H2318">
        <v>1274</v>
      </c>
      <c r="I2318">
        <v>1290</v>
      </c>
      <c r="J2318">
        <v>-2.9184291990000002</v>
      </c>
      <c r="K2318">
        <f t="shared" si="36"/>
        <v>567</v>
      </c>
    </row>
    <row r="2319" spans="1:11">
      <c r="A2319">
        <v>2320</v>
      </c>
      <c r="B2319">
        <v>240</v>
      </c>
      <c r="C2319">
        <v>240</v>
      </c>
      <c r="D2319">
        <v>0.95320070099999998</v>
      </c>
      <c r="E2319">
        <v>2</v>
      </c>
      <c r="F2319">
        <v>1233</v>
      </c>
      <c r="G2319">
        <v>320</v>
      </c>
      <c r="H2319">
        <v>1273</v>
      </c>
      <c r="I2319">
        <v>1292</v>
      </c>
      <c r="J2319">
        <v>8.8543650350000007</v>
      </c>
      <c r="K2319">
        <f t="shared" si="36"/>
        <v>966</v>
      </c>
    </row>
    <row r="2320" spans="1:11">
      <c r="A2320">
        <v>2321</v>
      </c>
      <c r="B2320">
        <v>620</v>
      </c>
      <c r="C2320">
        <v>620</v>
      </c>
      <c r="D2320">
        <v>0.94654035000000003</v>
      </c>
      <c r="E2320">
        <v>2</v>
      </c>
      <c r="F2320">
        <v>1313</v>
      </c>
      <c r="G2320">
        <v>620</v>
      </c>
      <c r="H2320">
        <v>1313</v>
      </c>
      <c r="I2320">
        <v>1291</v>
      </c>
      <c r="J2320">
        <v>0.51634434699999998</v>
      </c>
      <c r="K2320">
        <f t="shared" si="36"/>
        <v>-25.5</v>
      </c>
    </row>
    <row r="2321" spans="1:11">
      <c r="A2321">
        <v>2322</v>
      </c>
      <c r="B2321">
        <v>1000</v>
      </c>
      <c r="C2321">
        <v>1000</v>
      </c>
      <c r="D2321">
        <v>0.95409221899999996</v>
      </c>
      <c r="E2321">
        <v>2</v>
      </c>
      <c r="F2321">
        <v>1313</v>
      </c>
      <c r="G2321">
        <v>988</v>
      </c>
      <c r="H2321">
        <v>1307</v>
      </c>
      <c r="I2321">
        <v>1289</v>
      </c>
      <c r="J2321">
        <v>-7.7748894000000002</v>
      </c>
      <c r="K2321">
        <f t="shared" si="36"/>
        <v>343.5</v>
      </c>
    </row>
    <row r="2322" spans="1:11">
      <c r="A2322">
        <v>2323</v>
      </c>
      <c r="B2322">
        <v>50</v>
      </c>
      <c r="C2322">
        <v>50</v>
      </c>
      <c r="D2322">
        <v>0.963665985</v>
      </c>
      <c r="E2322">
        <v>1</v>
      </c>
      <c r="F2322">
        <v>1296</v>
      </c>
      <c r="G2322">
        <v>47</v>
      </c>
      <c r="H2322">
        <v>1294</v>
      </c>
      <c r="I2322">
        <v>1289</v>
      </c>
      <c r="J2322">
        <v>-1.381733E-3</v>
      </c>
      <c r="K2322">
        <f t="shared" si="36"/>
        <v>691.5</v>
      </c>
    </row>
    <row r="2323" spans="1:11">
      <c r="A2323">
        <v>2324</v>
      </c>
      <c r="B2323">
        <v>390</v>
      </c>
      <c r="C2323">
        <v>390</v>
      </c>
      <c r="D2323">
        <v>0.92781305199999997</v>
      </c>
      <c r="E2323">
        <v>2</v>
      </c>
      <c r="F2323">
        <v>1293</v>
      </c>
      <c r="G2323">
        <v>405</v>
      </c>
      <c r="H2323">
        <v>1300</v>
      </c>
      <c r="I2323">
        <v>1290</v>
      </c>
      <c r="J2323">
        <v>7.8140294030000002</v>
      </c>
      <c r="K2323">
        <f t="shared" si="36"/>
        <v>1050</v>
      </c>
    </row>
    <row r="2324" spans="1:11">
      <c r="A2324">
        <v>2325</v>
      </c>
      <c r="B2324">
        <v>760</v>
      </c>
      <c r="C2324">
        <v>760</v>
      </c>
      <c r="D2324">
        <v>0.96035911600000001</v>
      </c>
      <c r="E2324">
        <v>2</v>
      </c>
      <c r="F2324">
        <v>1308</v>
      </c>
      <c r="G2324">
        <v>765</v>
      </c>
      <c r="H2324">
        <v>1310</v>
      </c>
      <c r="I2324">
        <v>1289</v>
      </c>
      <c r="J2324">
        <v>-4.0457042980000004</v>
      </c>
      <c r="K2324">
        <f t="shared" si="36"/>
        <v>120.5</v>
      </c>
    </row>
    <row r="2325" spans="1:11">
      <c r="A2325">
        <v>2326</v>
      </c>
      <c r="B2325">
        <v>1140</v>
      </c>
      <c r="C2325">
        <v>1140</v>
      </c>
      <c r="D2325">
        <v>0.90219903400000001</v>
      </c>
      <c r="E2325">
        <v>2</v>
      </c>
      <c r="F2325">
        <v>1313</v>
      </c>
      <c r="G2325">
        <v>1055</v>
      </c>
      <c r="H2325">
        <v>1271</v>
      </c>
      <c r="I2325">
        <v>1287</v>
      </c>
      <c r="J2325">
        <v>-6.6163298389999996</v>
      </c>
      <c r="K2325">
        <f t="shared" si="36"/>
        <v>411.5</v>
      </c>
    </row>
    <row r="2326" spans="1:11">
      <c r="A2326">
        <v>2327</v>
      </c>
      <c r="B2326">
        <v>80</v>
      </c>
      <c r="C2326">
        <v>80</v>
      </c>
      <c r="D2326">
        <v>0.96334929400000002</v>
      </c>
      <c r="E2326">
        <v>1</v>
      </c>
      <c r="F2326">
        <v>1186</v>
      </c>
      <c r="G2326">
        <v>174</v>
      </c>
      <c r="H2326">
        <v>1281</v>
      </c>
      <c r="I2326">
        <v>1289</v>
      </c>
      <c r="J2326">
        <v>2.4397890059999998</v>
      </c>
      <c r="K2326">
        <f t="shared" si="36"/>
        <v>818.5</v>
      </c>
    </row>
    <row r="2327" spans="1:11">
      <c r="A2327">
        <v>2328</v>
      </c>
      <c r="B2327">
        <v>490</v>
      </c>
      <c r="C2327">
        <v>490</v>
      </c>
      <c r="D2327">
        <v>0.96626246599999999</v>
      </c>
      <c r="E2327">
        <v>2</v>
      </c>
      <c r="F2327">
        <v>1328</v>
      </c>
      <c r="G2327">
        <v>460</v>
      </c>
      <c r="H2327">
        <v>1313</v>
      </c>
      <c r="I2327">
        <v>1289</v>
      </c>
      <c r="J2327">
        <v>5.0455806819999998</v>
      </c>
      <c r="K2327">
        <f t="shared" si="36"/>
        <v>-184.5</v>
      </c>
    </row>
    <row r="2328" spans="1:11">
      <c r="A2328">
        <v>2329</v>
      </c>
      <c r="B2328">
        <v>840</v>
      </c>
      <c r="C2328">
        <v>840</v>
      </c>
      <c r="D2328">
        <v>0.98028544799999995</v>
      </c>
      <c r="E2328">
        <v>2</v>
      </c>
      <c r="F2328">
        <v>1298</v>
      </c>
      <c r="G2328">
        <v>890</v>
      </c>
      <c r="H2328">
        <v>1323</v>
      </c>
      <c r="I2328">
        <v>1288</v>
      </c>
      <c r="J2328">
        <v>-6.0079783539999996</v>
      </c>
      <c r="K2328">
        <f t="shared" si="36"/>
        <v>246</v>
      </c>
    </row>
    <row r="2329" spans="1:11">
      <c r="A2329">
        <v>2330</v>
      </c>
      <c r="B2329">
        <v>1290</v>
      </c>
      <c r="C2329">
        <v>1290</v>
      </c>
      <c r="D2329">
        <v>0.953923254</v>
      </c>
      <c r="E2329">
        <v>2</v>
      </c>
      <c r="F2329">
        <v>1348</v>
      </c>
      <c r="G2329">
        <v>1095</v>
      </c>
      <c r="H2329">
        <v>1251</v>
      </c>
      <c r="I2329">
        <v>1286</v>
      </c>
      <c r="J2329">
        <v>-2.7472797500000001</v>
      </c>
      <c r="K2329">
        <f t="shared" si="36"/>
        <v>452</v>
      </c>
    </row>
    <row r="2330" spans="1:11">
      <c r="A2330">
        <v>2331</v>
      </c>
      <c r="B2330">
        <v>100</v>
      </c>
      <c r="C2330">
        <v>100</v>
      </c>
      <c r="D2330">
        <v>0.95849299399999999</v>
      </c>
      <c r="E2330">
        <v>1</v>
      </c>
      <c r="F2330">
        <v>1056</v>
      </c>
      <c r="G2330">
        <v>294</v>
      </c>
      <c r="H2330">
        <v>1251</v>
      </c>
      <c r="I2330">
        <v>1289</v>
      </c>
      <c r="J2330">
        <v>3.8206333799999999</v>
      </c>
      <c r="K2330">
        <f t="shared" si="36"/>
        <v>938.5</v>
      </c>
    </row>
    <row r="2331" spans="1:11">
      <c r="A2331">
        <v>2332</v>
      </c>
      <c r="B2331">
        <v>550</v>
      </c>
      <c r="C2331">
        <v>550</v>
      </c>
      <c r="D2331">
        <v>0.97094430300000001</v>
      </c>
      <c r="E2331">
        <v>2</v>
      </c>
      <c r="F2331">
        <v>1348</v>
      </c>
      <c r="G2331">
        <v>500</v>
      </c>
      <c r="H2331">
        <v>1323</v>
      </c>
      <c r="I2331">
        <v>1290</v>
      </c>
      <c r="J2331">
        <v>3.0060549679999999</v>
      </c>
      <c r="K2331">
        <f t="shared" si="36"/>
        <v>-145</v>
      </c>
    </row>
    <row r="2332" spans="1:11">
      <c r="A2332">
        <v>2333</v>
      </c>
      <c r="B2332">
        <v>900</v>
      </c>
      <c r="C2332">
        <v>900</v>
      </c>
      <c r="D2332">
        <v>0.98172804400000002</v>
      </c>
      <c r="E2332">
        <v>2</v>
      </c>
      <c r="F2332">
        <v>1298</v>
      </c>
      <c r="G2332">
        <v>932</v>
      </c>
      <c r="H2332">
        <v>1314</v>
      </c>
      <c r="I2332">
        <v>1288</v>
      </c>
      <c r="J2332">
        <v>-7.0374282199999998</v>
      </c>
      <c r="K2332">
        <f t="shared" si="36"/>
        <v>288</v>
      </c>
    </row>
    <row r="2333" spans="1:11">
      <c r="A2333">
        <v>2334</v>
      </c>
      <c r="B2333">
        <v>0</v>
      </c>
      <c r="C2333">
        <v>0</v>
      </c>
      <c r="D2333">
        <v>0.96524710899999999</v>
      </c>
      <c r="E2333">
        <v>1</v>
      </c>
      <c r="F2333">
        <v>1346</v>
      </c>
      <c r="G2333">
        <v>1142</v>
      </c>
      <c r="H2333">
        <v>1244</v>
      </c>
      <c r="I2333">
        <v>1287</v>
      </c>
      <c r="J2333">
        <v>-5.1457363999999997</v>
      </c>
      <c r="K2333">
        <f t="shared" si="36"/>
        <v>498.5</v>
      </c>
    </row>
    <row r="2334" spans="1:11">
      <c r="A2334">
        <v>2335</v>
      </c>
      <c r="B2334">
        <v>140</v>
      </c>
      <c r="C2334">
        <v>140</v>
      </c>
      <c r="D2334">
        <v>0.95911555199999998</v>
      </c>
      <c r="E2334">
        <v>2</v>
      </c>
      <c r="F2334">
        <v>1193</v>
      </c>
      <c r="G2334">
        <v>290</v>
      </c>
      <c r="H2334">
        <v>1268</v>
      </c>
      <c r="I2334">
        <v>1291</v>
      </c>
      <c r="J2334">
        <v>6.0369734199999998</v>
      </c>
      <c r="K2334">
        <f t="shared" si="36"/>
        <v>935.5</v>
      </c>
    </row>
    <row r="2335" spans="1:11">
      <c r="A2335">
        <v>2336</v>
      </c>
      <c r="B2335">
        <v>580</v>
      </c>
      <c r="C2335">
        <v>580</v>
      </c>
      <c r="D2335">
        <v>0.96595461900000001</v>
      </c>
      <c r="E2335">
        <v>2</v>
      </c>
      <c r="F2335">
        <v>1343</v>
      </c>
      <c r="G2335">
        <v>540</v>
      </c>
      <c r="H2335">
        <v>1323</v>
      </c>
      <c r="I2335">
        <v>1290</v>
      </c>
      <c r="J2335">
        <v>1.9419339250000001</v>
      </c>
      <c r="K2335">
        <f t="shared" si="36"/>
        <v>-105</v>
      </c>
    </row>
    <row r="2336" spans="1:11">
      <c r="A2336">
        <v>2337</v>
      </c>
      <c r="B2336">
        <v>940</v>
      </c>
      <c r="C2336">
        <v>940</v>
      </c>
      <c r="D2336">
        <v>0.97405861900000001</v>
      </c>
      <c r="E2336">
        <v>2</v>
      </c>
      <c r="F2336">
        <v>1303</v>
      </c>
      <c r="G2336">
        <v>955</v>
      </c>
      <c r="H2336">
        <v>1311</v>
      </c>
      <c r="I2336">
        <v>1287</v>
      </c>
      <c r="J2336">
        <v>-7.485166864</v>
      </c>
      <c r="K2336">
        <f t="shared" si="36"/>
        <v>311.5</v>
      </c>
    </row>
    <row r="2337" spans="1:11">
      <c r="A2337">
        <v>2338</v>
      </c>
      <c r="B2337">
        <v>20</v>
      </c>
      <c r="C2337">
        <v>20</v>
      </c>
      <c r="D2337">
        <v>0.97114509800000004</v>
      </c>
      <c r="E2337">
        <v>1</v>
      </c>
      <c r="F2337">
        <v>1326</v>
      </c>
      <c r="G2337">
        <v>1209</v>
      </c>
      <c r="H2337">
        <v>1257</v>
      </c>
      <c r="I2337">
        <v>1288</v>
      </c>
      <c r="J2337">
        <v>-2.9184291990000002</v>
      </c>
      <c r="K2337">
        <f t="shared" si="36"/>
        <v>565</v>
      </c>
    </row>
    <row r="2338" spans="1:11">
      <c r="A2338">
        <v>2339</v>
      </c>
      <c r="B2338">
        <v>220</v>
      </c>
      <c r="C2338">
        <v>220</v>
      </c>
      <c r="D2338">
        <v>0.95124610700000001</v>
      </c>
      <c r="E2338">
        <v>2</v>
      </c>
      <c r="F2338">
        <v>1223</v>
      </c>
      <c r="G2338">
        <v>315</v>
      </c>
      <c r="H2338">
        <v>1270</v>
      </c>
      <c r="I2338">
        <v>1291</v>
      </c>
      <c r="J2338">
        <v>8.5644488269999997</v>
      </c>
      <c r="K2338">
        <f t="shared" si="36"/>
        <v>960.5</v>
      </c>
    </row>
    <row r="2339" spans="1:11">
      <c r="A2339">
        <v>2340</v>
      </c>
      <c r="B2339">
        <v>610</v>
      </c>
      <c r="C2339">
        <v>610</v>
      </c>
      <c r="D2339">
        <v>0.95130400800000003</v>
      </c>
      <c r="E2339">
        <v>2</v>
      </c>
      <c r="F2339">
        <v>1318</v>
      </c>
      <c r="G2339">
        <v>595</v>
      </c>
      <c r="H2339">
        <v>1310</v>
      </c>
      <c r="I2339">
        <v>1290</v>
      </c>
      <c r="J2339">
        <v>0.87164990600000003</v>
      </c>
      <c r="K2339">
        <f t="shared" si="36"/>
        <v>-50</v>
      </c>
    </row>
    <row r="2340" spans="1:11">
      <c r="A2340">
        <v>2341</v>
      </c>
      <c r="B2340">
        <v>970</v>
      </c>
      <c r="C2340">
        <v>970</v>
      </c>
      <c r="D2340">
        <v>0.96621266800000005</v>
      </c>
      <c r="E2340">
        <v>2</v>
      </c>
      <c r="F2340">
        <v>1303</v>
      </c>
      <c r="G2340">
        <v>978</v>
      </c>
      <c r="H2340">
        <v>1307</v>
      </c>
      <c r="I2340">
        <v>1286</v>
      </c>
      <c r="J2340">
        <v>-7.6884181299999996</v>
      </c>
      <c r="K2340">
        <f t="shared" si="36"/>
        <v>335</v>
      </c>
    </row>
    <row r="2341" spans="1:11">
      <c r="A2341">
        <v>2342</v>
      </c>
      <c r="B2341">
        <v>40</v>
      </c>
      <c r="C2341">
        <v>40</v>
      </c>
      <c r="D2341">
        <v>0.97101612199999998</v>
      </c>
      <c r="E2341">
        <v>1</v>
      </c>
      <c r="F2341">
        <v>1316</v>
      </c>
      <c r="G2341">
        <v>4</v>
      </c>
      <c r="H2341">
        <v>1281</v>
      </c>
      <c r="I2341">
        <v>1287</v>
      </c>
      <c r="J2341">
        <v>-0.91905079300000003</v>
      </c>
      <c r="K2341">
        <f t="shared" si="36"/>
        <v>647.5</v>
      </c>
    </row>
    <row r="2342" spans="1:11">
      <c r="A2342">
        <v>2343</v>
      </c>
      <c r="B2342">
        <v>320</v>
      </c>
      <c r="C2342">
        <v>320</v>
      </c>
      <c r="D2342">
        <v>0.93108761799999995</v>
      </c>
      <c r="E2342">
        <v>2</v>
      </c>
      <c r="F2342">
        <v>1263</v>
      </c>
      <c r="G2342">
        <v>365</v>
      </c>
      <c r="H2342">
        <v>1285</v>
      </c>
      <c r="I2342">
        <v>1289</v>
      </c>
      <c r="J2342">
        <v>8.9106901769999993</v>
      </c>
      <c r="K2342">
        <f t="shared" si="36"/>
        <v>1009.5</v>
      </c>
    </row>
    <row r="2343" spans="1:11">
      <c r="A2343">
        <v>2344</v>
      </c>
      <c r="B2343">
        <v>690</v>
      </c>
      <c r="C2343">
        <v>690</v>
      </c>
      <c r="D2343">
        <v>0.94589798199999997</v>
      </c>
      <c r="E2343">
        <v>2</v>
      </c>
      <c r="F2343">
        <v>1308</v>
      </c>
      <c r="G2343">
        <v>680</v>
      </c>
      <c r="H2343">
        <v>1303</v>
      </c>
      <c r="I2343">
        <v>1286</v>
      </c>
      <c r="J2343">
        <v>-1.893212484</v>
      </c>
      <c r="K2343">
        <f t="shared" si="36"/>
        <v>37</v>
      </c>
    </row>
    <row r="2344" spans="1:11">
      <c r="A2344">
        <v>2345</v>
      </c>
      <c r="B2344">
        <v>1040</v>
      </c>
      <c r="C2344">
        <v>1040</v>
      </c>
      <c r="D2344">
        <v>0.92997389200000002</v>
      </c>
      <c r="E2344">
        <v>2</v>
      </c>
      <c r="F2344">
        <v>1298</v>
      </c>
      <c r="G2344">
        <v>1012</v>
      </c>
      <c r="H2344">
        <v>1284</v>
      </c>
      <c r="I2344">
        <v>1284</v>
      </c>
      <c r="J2344">
        <v>-7.7058586279999997</v>
      </c>
      <c r="K2344">
        <f t="shared" si="36"/>
        <v>370</v>
      </c>
    </row>
    <row r="2345" spans="1:11">
      <c r="A2345">
        <v>2346</v>
      </c>
      <c r="B2345">
        <v>50</v>
      </c>
      <c r="C2345">
        <v>50</v>
      </c>
      <c r="D2345">
        <v>0.96697105400000005</v>
      </c>
      <c r="E2345">
        <v>1</v>
      </c>
      <c r="F2345">
        <v>1256</v>
      </c>
      <c r="G2345">
        <v>77</v>
      </c>
      <c r="H2345">
        <v>1284</v>
      </c>
      <c r="I2345">
        <v>1287</v>
      </c>
      <c r="J2345">
        <v>-1.381733E-3</v>
      </c>
      <c r="K2345">
        <f t="shared" si="36"/>
        <v>720.5</v>
      </c>
    </row>
    <row r="2346" spans="1:11">
      <c r="A2346">
        <v>2347</v>
      </c>
      <c r="B2346">
        <v>400</v>
      </c>
      <c r="C2346">
        <v>400</v>
      </c>
      <c r="D2346">
        <v>0.93664049599999999</v>
      </c>
      <c r="E2346">
        <v>2</v>
      </c>
      <c r="F2346">
        <v>1298</v>
      </c>
      <c r="G2346">
        <v>390</v>
      </c>
      <c r="H2346">
        <v>1293</v>
      </c>
      <c r="I2346">
        <v>1288</v>
      </c>
      <c r="J2346">
        <v>7.5903988800000004</v>
      </c>
      <c r="K2346">
        <f t="shared" si="36"/>
        <v>1034</v>
      </c>
    </row>
    <row r="2347" spans="1:11">
      <c r="A2347">
        <v>2348</v>
      </c>
      <c r="B2347">
        <v>730</v>
      </c>
      <c r="C2347">
        <v>730</v>
      </c>
      <c r="D2347">
        <v>0.955452729</v>
      </c>
      <c r="E2347">
        <v>2</v>
      </c>
      <c r="F2347">
        <v>1288</v>
      </c>
      <c r="G2347">
        <v>755</v>
      </c>
      <c r="H2347">
        <v>1300</v>
      </c>
      <c r="I2347">
        <v>1286</v>
      </c>
      <c r="J2347">
        <v>-3.164666763</v>
      </c>
      <c r="K2347">
        <f t="shared" si="36"/>
        <v>112</v>
      </c>
    </row>
    <row r="2348" spans="1:11">
      <c r="A2348">
        <v>2349</v>
      </c>
      <c r="B2348">
        <v>1110</v>
      </c>
      <c r="C2348">
        <v>1110</v>
      </c>
      <c r="D2348">
        <v>0.88787070199999996</v>
      </c>
      <c r="E2348">
        <v>2</v>
      </c>
      <c r="F2348">
        <v>1313</v>
      </c>
      <c r="G2348">
        <v>1032</v>
      </c>
      <c r="H2348">
        <v>1274</v>
      </c>
      <c r="I2348">
        <v>1285</v>
      </c>
      <c r="J2348">
        <v>-7.0784187440000004</v>
      </c>
      <c r="K2348">
        <f t="shared" si="36"/>
        <v>389.5</v>
      </c>
    </row>
    <row r="2349" spans="1:11">
      <c r="A2349">
        <v>2350</v>
      </c>
      <c r="B2349">
        <v>60</v>
      </c>
      <c r="C2349">
        <v>60</v>
      </c>
      <c r="D2349">
        <v>0.95797917300000002</v>
      </c>
      <c r="E2349">
        <v>1</v>
      </c>
      <c r="F2349">
        <v>1196</v>
      </c>
      <c r="G2349">
        <v>147</v>
      </c>
      <c r="H2349">
        <v>1284</v>
      </c>
      <c r="I2349">
        <v>1287</v>
      </c>
      <c r="J2349">
        <v>0.86342133099999996</v>
      </c>
      <c r="K2349">
        <f t="shared" si="36"/>
        <v>790.5</v>
      </c>
    </row>
    <row r="2350" spans="1:11">
      <c r="A2350">
        <v>2351</v>
      </c>
      <c r="B2350">
        <v>470</v>
      </c>
      <c r="C2350">
        <v>470</v>
      </c>
      <c r="D2350">
        <v>0.96438638300000001</v>
      </c>
      <c r="E2350">
        <v>2</v>
      </c>
      <c r="F2350">
        <v>1328</v>
      </c>
      <c r="G2350">
        <v>425</v>
      </c>
      <c r="H2350">
        <v>1305</v>
      </c>
      <c r="I2350">
        <v>1288</v>
      </c>
      <c r="J2350">
        <v>5.6786460930000002</v>
      </c>
      <c r="K2350">
        <f t="shared" si="36"/>
        <v>1069</v>
      </c>
    </row>
    <row r="2351" spans="1:11">
      <c r="A2351">
        <v>2352</v>
      </c>
      <c r="B2351">
        <v>790</v>
      </c>
      <c r="C2351">
        <v>790</v>
      </c>
      <c r="D2351">
        <v>0.97033958499999995</v>
      </c>
      <c r="E2351">
        <v>2</v>
      </c>
      <c r="F2351">
        <v>1283</v>
      </c>
      <c r="G2351">
        <v>835</v>
      </c>
      <c r="H2351">
        <v>1305</v>
      </c>
      <c r="I2351">
        <v>1287</v>
      </c>
      <c r="J2351">
        <v>-4.8527006720000001</v>
      </c>
      <c r="K2351">
        <f t="shared" si="36"/>
        <v>191.5</v>
      </c>
    </row>
    <row r="2352" spans="1:11">
      <c r="A2352">
        <v>2353</v>
      </c>
      <c r="B2352">
        <v>1200</v>
      </c>
      <c r="C2352">
        <v>1200</v>
      </c>
      <c r="D2352">
        <v>0.90509679799999998</v>
      </c>
      <c r="E2352">
        <v>2</v>
      </c>
      <c r="F2352">
        <v>1328</v>
      </c>
      <c r="G2352">
        <v>1065</v>
      </c>
      <c r="H2352">
        <v>1261</v>
      </c>
      <c r="I2352">
        <v>1286</v>
      </c>
      <c r="J2352">
        <v>-5.3629971200000002</v>
      </c>
      <c r="K2352">
        <f t="shared" si="36"/>
        <v>422</v>
      </c>
    </row>
    <row r="2353" spans="1:11">
      <c r="A2353">
        <v>2354</v>
      </c>
      <c r="B2353">
        <v>80</v>
      </c>
      <c r="C2353">
        <v>80</v>
      </c>
      <c r="D2353">
        <v>0.95005303100000005</v>
      </c>
      <c r="E2353">
        <v>1</v>
      </c>
      <c r="F2353">
        <v>1126</v>
      </c>
      <c r="G2353">
        <v>221</v>
      </c>
      <c r="H2353">
        <v>1267</v>
      </c>
      <c r="I2353">
        <v>1288</v>
      </c>
      <c r="J2353">
        <v>2.4397890059999998</v>
      </c>
      <c r="K2353">
        <f t="shared" si="36"/>
        <v>865</v>
      </c>
    </row>
    <row r="2354" spans="1:11">
      <c r="A2354">
        <v>2355</v>
      </c>
      <c r="B2354">
        <v>510</v>
      </c>
      <c r="C2354">
        <v>510</v>
      </c>
      <c r="D2354">
        <v>0.96751736899999996</v>
      </c>
      <c r="E2354">
        <v>2</v>
      </c>
      <c r="F2354">
        <v>1338</v>
      </c>
      <c r="G2354">
        <v>465</v>
      </c>
      <c r="H2354">
        <v>1315</v>
      </c>
      <c r="I2354">
        <v>1289</v>
      </c>
      <c r="J2354">
        <v>4.3852728089999999</v>
      </c>
      <c r="K2354">
        <f t="shared" si="36"/>
        <v>-179.5</v>
      </c>
    </row>
    <row r="2355" spans="1:11">
      <c r="A2355">
        <v>2356</v>
      </c>
      <c r="B2355">
        <v>850</v>
      </c>
      <c r="C2355">
        <v>850</v>
      </c>
      <c r="D2355">
        <v>0.98171937799999998</v>
      </c>
      <c r="E2355">
        <v>2</v>
      </c>
      <c r="F2355">
        <v>1293</v>
      </c>
      <c r="G2355">
        <v>895</v>
      </c>
      <c r="H2355">
        <v>1315</v>
      </c>
      <c r="I2355">
        <v>1287</v>
      </c>
      <c r="J2355">
        <v>-6.2078585329999996</v>
      </c>
      <c r="K2355">
        <f t="shared" si="36"/>
        <v>251.5</v>
      </c>
    </row>
    <row r="2356" spans="1:11">
      <c r="A2356">
        <v>2357</v>
      </c>
      <c r="B2356">
        <v>1280</v>
      </c>
      <c r="C2356">
        <v>1280</v>
      </c>
      <c r="D2356">
        <v>0.94498928000000004</v>
      </c>
      <c r="E2356">
        <v>2</v>
      </c>
      <c r="F2356">
        <v>1338</v>
      </c>
      <c r="G2356">
        <v>1098</v>
      </c>
      <c r="H2356">
        <v>1247</v>
      </c>
      <c r="I2356">
        <v>1286</v>
      </c>
      <c r="J2356">
        <v>-3.076401256</v>
      </c>
      <c r="K2356">
        <f t="shared" si="36"/>
        <v>455</v>
      </c>
    </row>
    <row r="2357" spans="1:11">
      <c r="A2357">
        <v>2358</v>
      </c>
      <c r="B2357">
        <v>100</v>
      </c>
      <c r="C2357">
        <v>100</v>
      </c>
      <c r="D2357">
        <v>0.958406902</v>
      </c>
      <c r="E2357">
        <v>1</v>
      </c>
      <c r="F2357">
        <v>1066</v>
      </c>
      <c r="G2357">
        <v>284</v>
      </c>
      <c r="H2357">
        <v>1251</v>
      </c>
      <c r="I2357">
        <v>1289</v>
      </c>
      <c r="J2357">
        <v>3.8206333799999999</v>
      </c>
      <c r="K2357">
        <f t="shared" si="36"/>
        <v>928.5</v>
      </c>
    </row>
    <row r="2358" spans="1:11">
      <c r="A2358">
        <v>2359</v>
      </c>
      <c r="B2358">
        <v>540</v>
      </c>
      <c r="C2358">
        <v>540</v>
      </c>
      <c r="D2358">
        <v>0.96999565600000004</v>
      </c>
      <c r="E2358">
        <v>2</v>
      </c>
      <c r="F2358">
        <v>1343</v>
      </c>
      <c r="G2358">
        <v>490</v>
      </c>
      <c r="H2358">
        <v>1318</v>
      </c>
      <c r="I2358">
        <v>1290</v>
      </c>
      <c r="J2358">
        <v>3.3564383690000001</v>
      </c>
      <c r="K2358">
        <f t="shared" si="36"/>
        <v>-155</v>
      </c>
    </row>
    <row r="2359" spans="1:11">
      <c r="A2359">
        <v>2360</v>
      </c>
      <c r="B2359">
        <v>880</v>
      </c>
      <c r="C2359">
        <v>880</v>
      </c>
      <c r="D2359">
        <v>0.98165086099999999</v>
      </c>
      <c r="E2359">
        <v>2</v>
      </c>
      <c r="F2359">
        <v>1293</v>
      </c>
      <c r="G2359">
        <v>928</v>
      </c>
      <c r="H2359">
        <v>1317</v>
      </c>
      <c r="I2359">
        <v>1289</v>
      </c>
      <c r="J2359">
        <v>-6.7404573189999999</v>
      </c>
      <c r="K2359">
        <f t="shared" si="36"/>
        <v>283.5</v>
      </c>
    </row>
    <row r="2360" spans="1:11">
      <c r="A2360">
        <v>2361</v>
      </c>
      <c r="B2360">
        <v>0</v>
      </c>
      <c r="C2360">
        <v>0</v>
      </c>
      <c r="D2360">
        <v>0.96527397100000001</v>
      </c>
      <c r="E2360">
        <v>1</v>
      </c>
      <c r="F2360">
        <v>1366</v>
      </c>
      <c r="G2360">
        <v>1116</v>
      </c>
      <c r="H2360">
        <v>1241</v>
      </c>
      <c r="I2360">
        <v>1288</v>
      </c>
      <c r="J2360">
        <v>-5.1457363999999997</v>
      </c>
      <c r="K2360">
        <f t="shared" si="36"/>
        <v>472</v>
      </c>
    </row>
    <row r="2361" spans="1:11">
      <c r="A2361">
        <v>2362</v>
      </c>
      <c r="B2361">
        <v>110</v>
      </c>
      <c r="C2361">
        <v>110</v>
      </c>
      <c r="D2361">
        <v>0.96112497200000002</v>
      </c>
      <c r="E2361">
        <v>2</v>
      </c>
      <c r="F2361">
        <v>1178</v>
      </c>
      <c r="G2361">
        <v>290</v>
      </c>
      <c r="H2361">
        <v>1268</v>
      </c>
      <c r="I2361">
        <v>1292</v>
      </c>
      <c r="J2361">
        <v>4.4409805960000002</v>
      </c>
      <c r="K2361">
        <f t="shared" si="36"/>
        <v>936</v>
      </c>
    </row>
    <row r="2362" spans="1:11">
      <c r="A2362">
        <v>2363</v>
      </c>
      <c r="B2362">
        <v>580</v>
      </c>
      <c r="C2362">
        <v>580</v>
      </c>
      <c r="D2362">
        <v>0.96802863100000003</v>
      </c>
      <c r="E2362">
        <v>2</v>
      </c>
      <c r="F2362">
        <v>1358</v>
      </c>
      <c r="G2362">
        <v>520</v>
      </c>
      <c r="H2362">
        <v>1328</v>
      </c>
      <c r="I2362">
        <v>1291</v>
      </c>
      <c r="J2362">
        <v>1.9419339250000001</v>
      </c>
      <c r="K2362">
        <f t="shared" si="36"/>
        <v>-125.5</v>
      </c>
    </row>
    <row r="2363" spans="1:11">
      <c r="A2363">
        <v>2364</v>
      </c>
      <c r="B2363">
        <v>930</v>
      </c>
      <c r="C2363">
        <v>930</v>
      </c>
      <c r="D2363">
        <v>0.976463843</v>
      </c>
      <c r="E2363">
        <v>2</v>
      </c>
      <c r="F2363">
        <v>1298</v>
      </c>
      <c r="G2363">
        <v>948</v>
      </c>
      <c r="H2363">
        <v>1307</v>
      </c>
      <c r="I2363">
        <v>1288</v>
      </c>
      <c r="J2363">
        <v>-7.391909139</v>
      </c>
      <c r="K2363">
        <f t="shared" si="36"/>
        <v>304</v>
      </c>
    </row>
    <row r="2364" spans="1:11">
      <c r="A2364">
        <v>2365</v>
      </c>
      <c r="B2364">
        <v>10</v>
      </c>
      <c r="C2364">
        <v>10</v>
      </c>
      <c r="D2364">
        <v>0.972510129</v>
      </c>
      <c r="E2364">
        <v>1</v>
      </c>
      <c r="F2364">
        <v>1326</v>
      </c>
      <c r="G2364">
        <v>1192</v>
      </c>
      <c r="H2364">
        <v>1254</v>
      </c>
      <c r="I2364">
        <v>1288</v>
      </c>
      <c r="J2364">
        <v>-4.0028941729999996</v>
      </c>
      <c r="K2364">
        <f t="shared" si="36"/>
        <v>548</v>
      </c>
    </row>
    <row r="2365" spans="1:11">
      <c r="A2365">
        <v>2366</v>
      </c>
      <c r="B2365">
        <v>200</v>
      </c>
      <c r="C2365">
        <v>200</v>
      </c>
      <c r="D2365">
        <v>0.95667023399999995</v>
      </c>
      <c r="E2365">
        <v>2</v>
      </c>
      <c r="F2365">
        <v>1218</v>
      </c>
      <c r="G2365">
        <v>310</v>
      </c>
      <c r="H2365">
        <v>1273</v>
      </c>
      <c r="I2365">
        <v>1292</v>
      </c>
      <c r="J2365">
        <v>8.1468982800000003</v>
      </c>
      <c r="K2365">
        <f t="shared" si="36"/>
        <v>956</v>
      </c>
    </row>
    <row r="2366" spans="1:11">
      <c r="A2366">
        <v>2367</v>
      </c>
      <c r="B2366">
        <v>610</v>
      </c>
      <c r="C2366">
        <v>610</v>
      </c>
      <c r="D2366">
        <v>0.95544912100000001</v>
      </c>
      <c r="E2366">
        <v>2</v>
      </c>
      <c r="F2366">
        <v>1328</v>
      </c>
      <c r="G2366">
        <v>595</v>
      </c>
      <c r="H2366">
        <v>1320</v>
      </c>
      <c r="I2366">
        <v>1290</v>
      </c>
      <c r="J2366">
        <v>0.87164990600000003</v>
      </c>
      <c r="K2366">
        <f t="shared" si="36"/>
        <v>-50</v>
      </c>
    </row>
    <row r="2367" spans="1:11">
      <c r="A2367">
        <v>2368</v>
      </c>
      <c r="B2367">
        <v>990</v>
      </c>
      <c r="C2367">
        <v>990</v>
      </c>
      <c r="D2367">
        <v>0.95360154399999997</v>
      </c>
      <c r="E2367">
        <v>2</v>
      </c>
      <c r="F2367">
        <v>1313</v>
      </c>
      <c r="G2367">
        <v>972</v>
      </c>
      <c r="H2367">
        <v>1304</v>
      </c>
      <c r="I2367">
        <v>1287</v>
      </c>
      <c r="J2367">
        <v>-7.7591652199999999</v>
      </c>
      <c r="K2367">
        <f t="shared" si="36"/>
        <v>328.5</v>
      </c>
    </row>
    <row r="2368" spans="1:11">
      <c r="A2368">
        <v>2369</v>
      </c>
      <c r="B2368">
        <v>30</v>
      </c>
      <c r="C2368">
        <v>30</v>
      </c>
      <c r="D2368">
        <v>0.97002030699999997</v>
      </c>
      <c r="E2368">
        <v>1</v>
      </c>
      <c r="F2368">
        <v>1286</v>
      </c>
      <c r="G2368">
        <v>24</v>
      </c>
      <c r="H2368">
        <v>1281</v>
      </c>
      <c r="I2368">
        <v>1288</v>
      </c>
      <c r="J2368">
        <v>-1.8909429760000001</v>
      </c>
      <c r="K2368">
        <f t="shared" si="36"/>
        <v>668</v>
      </c>
    </row>
    <row r="2369" spans="1:11">
      <c r="A2369">
        <v>2370</v>
      </c>
      <c r="B2369">
        <v>340</v>
      </c>
      <c r="C2369">
        <v>340</v>
      </c>
      <c r="D2369">
        <v>0.93592984999999995</v>
      </c>
      <c r="E2369">
        <v>2</v>
      </c>
      <c r="F2369">
        <v>1278</v>
      </c>
      <c r="G2369">
        <v>350</v>
      </c>
      <c r="H2369">
        <v>1283</v>
      </c>
      <c r="I2369">
        <v>1290</v>
      </c>
      <c r="J2369">
        <v>8.6902564990000002</v>
      </c>
      <c r="K2369">
        <f t="shared" si="36"/>
        <v>995</v>
      </c>
    </row>
    <row r="2370" spans="1:11">
      <c r="A2370">
        <v>2371</v>
      </c>
      <c r="B2370">
        <v>670</v>
      </c>
      <c r="C2370">
        <v>670</v>
      </c>
      <c r="D2370">
        <v>0.94031110799999995</v>
      </c>
      <c r="E2370">
        <v>2</v>
      </c>
      <c r="F2370">
        <v>1288</v>
      </c>
      <c r="G2370">
        <v>695</v>
      </c>
      <c r="H2370">
        <v>1300</v>
      </c>
      <c r="I2370">
        <v>1289</v>
      </c>
      <c r="J2370">
        <v>-1.2238828239999999</v>
      </c>
      <c r="K2370">
        <f t="shared" ref="K2370:K2433" si="37">IF(G2370+I2370/2 &lt;1080,G2370+I2370/2,G2370-I2370/2)</f>
        <v>50.5</v>
      </c>
    </row>
    <row r="2371" spans="1:11">
      <c r="A2371">
        <v>2372</v>
      </c>
      <c r="B2371">
        <v>1050</v>
      </c>
      <c r="C2371">
        <v>1050</v>
      </c>
      <c r="D2371">
        <v>0.92777920199999997</v>
      </c>
      <c r="E2371">
        <v>2</v>
      </c>
      <c r="F2371">
        <v>1313</v>
      </c>
      <c r="G2371">
        <v>998</v>
      </c>
      <c r="H2371">
        <v>1287</v>
      </c>
      <c r="I2371">
        <v>1288</v>
      </c>
      <c r="J2371">
        <v>-7.655557333</v>
      </c>
      <c r="K2371">
        <f t="shared" si="37"/>
        <v>354</v>
      </c>
    </row>
    <row r="2372" spans="1:11">
      <c r="A2372">
        <v>2373</v>
      </c>
      <c r="B2372">
        <v>40</v>
      </c>
      <c r="C2372">
        <v>40</v>
      </c>
      <c r="D2372">
        <v>0.96416610199999997</v>
      </c>
      <c r="E2372">
        <v>1</v>
      </c>
      <c r="F2372">
        <v>1236</v>
      </c>
      <c r="G2372">
        <v>87</v>
      </c>
      <c r="H2372">
        <v>1284</v>
      </c>
      <c r="I2372">
        <v>1289</v>
      </c>
      <c r="J2372">
        <v>-0.91905079300000003</v>
      </c>
      <c r="K2372">
        <f t="shared" si="37"/>
        <v>731.5</v>
      </c>
    </row>
    <row r="2373" spans="1:11">
      <c r="A2373">
        <v>2374</v>
      </c>
      <c r="B2373">
        <v>410</v>
      </c>
      <c r="C2373">
        <v>410</v>
      </c>
      <c r="D2373">
        <v>0.92959908499999999</v>
      </c>
      <c r="E2373">
        <v>2</v>
      </c>
      <c r="F2373">
        <v>1308</v>
      </c>
      <c r="G2373">
        <v>390</v>
      </c>
      <c r="H2373">
        <v>1298</v>
      </c>
      <c r="I2373">
        <v>1290</v>
      </c>
      <c r="J2373">
        <v>7.3527124009999998</v>
      </c>
      <c r="K2373">
        <f t="shared" si="37"/>
        <v>1035</v>
      </c>
    </row>
    <row r="2374" spans="1:11">
      <c r="A2374">
        <v>2375</v>
      </c>
      <c r="B2374">
        <v>740</v>
      </c>
      <c r="C2374">
        <v>740</v>
      </c>
      <c r="D2374">
        <v>0.95042474799999999</v>
      </c>
      <c r="E2374">
        <v>2</v>
      </c>
      <c r="F2374">
        <v>1288</v>
      </c>
      <c r="G2374">
        <v>760</v>
      </c>
      <c r="H2374">
        <v>1298</v>
      </c>
      <c r="I2374">
        <v>1290</v>
      </c>
      <c r="J2374">
        <v>-3.465942987</v>
      </c>
      <c r="K2374">
        <f t="shared" si="37"/>
        <v>115</v>
      </c>
    </row>
    <row r="2375" spans="1:11">
      <c r="A2375">
        <v>2376</v>
      </c>
      <c r="B2375">
        <v>1110</v>
      </c>
      <c r="C2375">
        <v>1110</v>
      </c>
      <c r="D2375">
        <v>0.89948172500000001</v>
      </c>
      <c r="E2375">
        <v>2</v>
      </c>
      <c r="F2375">
        <v>1308</v>
      </c>
      <c r="G2375">
        <v>1042</v>
      </c>
      <c r="H2375">
        <v>1274</v>
      </c>
      <c r="I2375">
        <v>1290</v>
      </c>
      <c r="J2375">
        <v>-7.0784187440000004</v>
      </c>
      <c r="K2375">
        <f t="shared" si="37"/>
        <v>397</v>
      </c>
    </row>
    <row r="2376" spans="1:11">
      <c r="A2376">
        <v>2377</v>
      </c>
      <c r="B2376">
        <v>70</v>
      </c>
      <c r="C2376">
        <v>70</v>
      </c>
      <c r="D2376">
        <v>0.95656927000000003</v>
      </c>
      <c r="E2376">
        <v>1</v>
      </c>
      <c r="F2376">
        <v>1206</v>
      </c>
      <c r="G2376">
        <v>151</v>
      </c>
      <c r="H2376">
        <v>1287</v>
      </c>
      <c r="I2376">
        <v>1291</v>
      </c>
      <c r="J2376">
        <v>1.6767017310000001</v>
      </c>
      <c r="K2376">
        <f t="shared" si="37"/>
        <v>796.5</v>
      </c>
    </row>
    <row r="2377" spans="1:11">
      <c r="A2377">
        <v>2378</v>
      </c>
      <c r="B2377">
        <v>480</v>
      </c>
      <c r="C2377">
        <v>480</v>
      </c>
      <c r="D2377">
        <v>0.95835139599999997</v>
      </c>
      <c r="E2377">
        <v>2</v>
      </c>
      <c r="F2377">
        <v>1328</v>
      </c>
      <c r="G2377">
        <v>440</v>
      </c>
      <c r="H2377">
        <v>1308</v>
      </c>
      <c r="I2377">
        <v>1290</v>
      </c>
      <c r="J2377">
        <v>5.3658920959999996</v>
      </c>
      <c r="K2377">
        <f t="shared" si="37"/>
        <v>-205</v>
      </c>
    </row>
    <row r="2378" spans="1:11">
      <c r="A2378">
        <v>2379</v>
      </c>
      <c r="B2378">
        <v>810</v>
      </c>
      <c r="C2378">
        <v>810</v>
      </c>
      <c r="D2378">
        <v>0.97051494299999996</v>
      </c>
      <c r="E2378">
        <v>2</v>
      </c>
      <c r="F2378">
        <v>1288</v>
      </c>
      <c r="G2378">
        <v>855</v>
      </c>
      <c r="H2378">
        <v>1310</v>
      </c>
      <c r="I2378">
        <v>1289</v>
      </c>
      <c r="J2378">
        <v>-5.3448481030000003</v>
      </c>
      <c r="K2378">
        <f t="shared" si="37"/>
        <v>210.5</v>
      </c>
    </row>
    <row r="2379" spans="1:11">
      <c r="A2379">
        <v>2380</v>
      </c>
      <c r="B2379">
        <v>1230</v>
      </c>
      <c r="C2379">
        <v>1230</v>
      </c>
      <c r="D2379">
        <v>0.92359036500000002</v>
      </c>
      <c r="E2379">
        <v>2</v>
      </c>
      <c r="F2379">
        <v>1333</v>
      </c>
      <c r="G2379">
        <v>1072</v>
      </c>
      <c r="H2379">
        <v>1254</v>
      </c>
      <c r="I2379">
        <v>1290</v>
      </c>
      <c r="J2379">
        <v>-4.5822586359999997</v>
      </c>
      <c r="K2379">
        <f t="shared" si="37"/>
        <v>427</v>
      </c>
    </row>
    <row r="2380" spans="1:11">
      <c r="A2380">
        <v>2381</v>
      </c>
      <c r="B2380">
        <v>80</v>
      </c>
      <c r="C2380">
        <v>80</v>
      </c>
      <c r="D2380">
        <v>0.95603987199999996</v>
      </c>
      <c r="E2380">
        <v>1</v>
      </c>
      <c r="F2380">
        <v>1096</v>
      </c>
      <c r="G2380">
        <v>247</v>
      </c>
      <c r="H2380">
        <v>1264</v>
      </c>
      <c r="I2380">
        <v>1293</v>
      </c>
      <c r="J2380">
        <v>2.4397890059999998</v>
      </c>
      <c r="K2380">
        <f t="shared" si="37"/>
        <v>893.5</v>
      </c>
    </row>
    <row r="2381" spans="1:11">
      <c r="A2381">
        <v>2382</v>
      </c>
      <c r="B2381">
        <v>530</v>
      </c>
      <c r="C2381">
        <v>530</v>
      </c>
      <c r="D2381">
        <v>0.96802370599999998</v>
      </c>
      <c r="E2381">
        <v>2</v>
      </c>
      <c r="F2381">
        <v>1348</v>
      </c>
      <c r="G2381">
        <v>475</v>
      </c>
      <c r="H2381">
        <v>1320</v>
      </c>
      <c r="I2381">
        <v>1293</v>
      </c>
      <c r="J2381">
        <v>3.7035589670000002</v>
      </c>
      <c r="K2381">
        <f t="shared" si="37"/>
        <v>-171.5</v>
      </c>
    </row>
    <row r="2382" spans="1:11">
      <c r="A2382">
        <v>2383</v>
      </c>
      <c r="B2382">
        <v>870</v>
      </c>
      <c r="C2382">
        <v>870</v>
      </c>
      <c r="D2382">
        <v>0.98266849999999994</v>
      </c>
      <c r="E2382">
        <v>2</v>
      </c>
      <c r="F2382">
        <v>1293</v>
      </c>
      <c r="G2382">
        <v>910</v>
      </c>
      <c r="H2382">
        <v>1313</v>
      </c>
      <c r="I2382">
        <v>1289</v>
      </c>
      <c r="J2382">
        <v>-6.5743310429999999</v>
      </c>
      <c r="K2382">
        <f t="shared" si="37"/>
        <v>265.5</v>
      </c>
    </row>
    <row r="2383" spans="1:11">
      <c r="A2383">
        <v>2384</v>
      </c>
      <c r="B2383">
        <v>1290</v>
      </c>
      <c r="C2383">
        <v>1290</v>
      </c>
      <c r="D2383">
        <v>0.95988196699999995</v>
      </c>
      <c r="E2383">
        <v>2</v>
      </c>
      <c r="F2383">
        <v>1333</v>
      </c>
      <c r="G2383">
        <v>1112</v>
      </c>
      <c r="H2383">
        <v>1244</v>
      </c>
      <c r="I2383">
        <v>1290</v>
      </c>
      <c r="J2383">
        <v>-2.7472797500000001</v>
      </c>
      <c r="K2383">
        <f t="shared" si="37"/>
        <v>467</v>
      </c>
    </row>
    <row r="2384" spans="1:11">
      <c r="A2384">
        <v>2385</v>
      </c>
      <c r="B2384">
        <v>110</v>
      </c>
      <c r="C2384">
        <v>110</v>
      </c>
      <c r="D2384">
        <v>0.95355973800000005</v>
      </c>
      <c r="E2384">
        <v>1</v>
      </c>
      <c r="F2384">
        <v>1066</v>
      </c>
      <c r="G2384">
        <v>301</v>
      </c>
      <c r="H2384">
        <v>1257</v>
      </c>
      <c r="I2384">
        <v>1294</v>
      </c>
      <c r="J2384">
        <v>4.4409805960000002</v>
      </c>
      <c r="K2384">
        <f t="shared" si="37"/>
        <v>948</v>
      </c>
    </row>
    <row r="2385" spans="1:11">
      <c r="A2385">
        <v>2386</v>
      </c>
      <c r="B2385">
        <v>570</v>
      </c>
      <c r="C2385">
        <v>570</v>
      </c>
      <c r="D2385">
        <v>0.96823392600000002</v>
      </c>
      <c r="E2385">
        <v>2</v>
      </c>
      <c r="F2385">
        <v>1353</v>
      </c>
      <c r="G2385">
        <v>530</v>
      </c>
      <c r="H2385">
        <v>1333</v>
      </c>
      <c r="I2385">
        <v>1294</v>
      </c>
      <c r="J2385">
        <v>2.2981559389999999</v>
      </c>
      <c r="K2385">
        <f t="shared" si="37"/>
        <v>-117</v>
      </c>
    </row>
    <row r="2386" spans="1:11">
      <c r="A2386">
        <v>2387</v>
      </c>
      <c r="B2386">
        <v>950</v>
      </c>
      <c r="C2386">
        <v>950</v>
      </c>
      <c r="D2386">
        <v>0.97037448999999998</v>
      </c>
      <c r="E2386">
        <v>2</v>
      </c>
      <c r="F2386">
        <v>1313</v>
      </c>
      <c r="G2386">
        <v>945</v>
      </c>
      <c r="H2386">
        <v>1311</v>
      </c>
      <c r="I2386">
        <v>1291</v>
      </c>
      <c r="J2386">
        <v>-7.5657458330000003</v>
      </c>
      <c r="K2386">
        <f t="shared" si="37"/>
        <v>299.5</v>
      </c>
    </row>
    <row r="2387" spans="1:11">
      <c r="A2387">
        <v>2388</v>
      </c>
      <c r="B2387">
        <v>10</v>
      </c>
      <c r="C2387">
        <v>10</v>
      </c>
      <c r="D2387">
        <v>0.971052841</v>
      </c>
      <c r="E2387">
        <v>1</v>
      </c>
      <c r="F2387">
        <v>1306</v>
      </c>
      <c r="G2387">
        <v>1252</v>
      </c>
      <c r="H2387">
        <v>1274</v>
      </c>
      <c r="I2387">
        <v>1291</v>
      </c>
      <c r="J2387">
        <v>-4.0028941729999996</v>
      </c>
      <c r="K2387">
        <f t="shared" si="37"/>
        <v>606.5</v>
      </c>
    </row>
    <row r="2388" spans="1:11">
      <c r="A2388">
        <v>2389</v>
      </c>
      <c r="B2388">
        <v>280</v>
      </c>
      <c r="C2388">
        <v>280</v>
      </c>
      <c r="D2388">
        <v>0.94043544400000001</v>
      </c>
      <c r="E2388">
        <v>2</v>
      </c>
      <c r="F2388">
        <v>1258</v>
      </c>
      <c r="G2388">
        <v>320</v>
      </c>
      <c r="H2388">
        <v>1278</v>
      </c>
      <c r="I2388">
        <v>1293</v>
      </c>
      <c r="J2388">
        <v>9.0863365379999994</v>
      </c>
      <c r="K2388">
        <f t="shared" si="37"/>
        <v>966.5</v>
      </c>
    </row>
    <row r="2389" spans="1:11">
      <c r="A2389">
        <v>2390</v>
      </c>
      <c r="B2389">
        <v>630</v>
      </c>
      <c r="C2389">
        <v>630</v>
      </c>
      <c r="D2389">
        <v>0.94506841900000005</v>
      </c>
      <c r="E2389">
        <v>2</v>
      </c>
      <c r="F2389">
        <v>1298</v>
      </c>
      <c r="G2389">
        <v>655</v>
      </c>
      <c r="H2389">
        <v>1310</v>
      </c>
      <c r="I2389">
        <v>1293</v>
      </c>
      <c r="J2389">
        <v>0.16272975100000001</v>
      </c>
      <c r="K2389">
        <f t="shared" si="37"/>
        <v>8.5</v>
      </c>
    </row>
    <row r="2390" spans="1:11">
      <c r="A2390">
        <v>2391</v>
      </c>
      <c r="B2390">
        <v>1030</v>
      </c>
      <c r="C2390">
        <v>1030</v>
      </c>
      <c r="D2390">
        <v>0.93653578599999998</v>
      </c>
      <c r="E2390">
        <v>2</v>
      </c>
      <c r="F2390">
        <v>1323</v>
      </c>
      <c r="G2390">
        <v>985</v>
      </c>
      <c r="H2390">
        <v>1301</v>
      </c>
      <c r="I2390">
        <v>1292</v>
      </c>
      <c r="J2390">
        <v>-7.74294393</v>
      </c>
      <c r="K2390">
        <f t="shared" si="37"/>
        <v>339</v>
      </c>
    </row>
    <row r="2391" spans="1:11">
      <c r="A2391">
        <v>2392</v>
      </c>
      <c r="B2391">
        <v>40</v>
      </c>
      <c r="C2391">
        <v>40</v>
      </c>
      <c r="D2391">
        <v>0.96441285200000004</v>
      </c>
      <c r="E2391">
        <v>1</v>
      </c>
      <c r="F2391">
        <v>1256</v>
      </c>
      <c r="G2391">
        <v>71</v>
      </c>
      <c r="H2391">
        <v>1287</v>
      </c>
      <c r="I2391">
        <v>1293</v>
      </c>
      <c r="J2391">
        <v>-0.91905079300000003</v>
      </c>
      <c r="K2391">
        <f t="shared" si="37"/>
        <v>717.5</v>
      </c>
    </row>
    <row r="2392" spans="1:11">
      <c r="A2392">
        <v>2393</v>
      </c>
      <c r="B2392">
        <v>400</v>
      </c>
      <c r="C2392">
        <v>400</v>
      </c>
      <c r="D2392">
        <v>0.93481371700000004</v>
      </c>
      <c r="E2392">
        <v>2</v>
      </c>
      <c r="F2392">
        <v>1303</v>
      </c>
      <c r="G2392">
        <v>390</v>
      </c>
      <c r="H2392">
        <v>1298</v>
      </c>
      <c r="I2392">
        <v>1292</v>
      </c>
      <c r="J2392">
        <v>7.5903988800000004</v>
      </c>
      <c r="K2392">
        <f t="shared" si="37"/>
        <v>1036</v>
      </c>
    </row>
    <row r="2393" spans="1:11">
      <c r="A2393">
        <v>2394</v>
      </c>
      <c r="B2393">
        <v>740</v>
      </c>
      <c r="C2393">
        <v>740</v>
      </c>
      <c r="D2393">
        <v>0.95960873199999996</v>
      </c>
      <c r="E2393">
        <v>2</v>
      </c>
      <c r="F2393">
        <v>1293</v>
      </c>
      <c r="G2393">
        <v>760</v>
      </c>
      <c r="H2393">
        <v>1303</v>
      </c>
      <c r="I2393">
        <v>1291</v>
      </c>
      <c r="J2393">
        <v>-3.465942987</v>
      </c>
      <c r="K2393">
        <f t="shared" si="37"/>
        <v>114.5</v>
      </c>
    </row>
    <row r="2394" spans="1:11">
      <c r="A2394">
        <v>2395</v>
      </c>
      <c r="B2394">
        <v>1120</v>
      </c>
      <c r="C2394">
        <v>1120</v>
      </c>
      <c r="D2394">
        <v>0.90054129000000005</v>
      </c>
      <c r="E2394">
        <v>2</v>
      </c>
      <c r="F2394">
        <v>1313</v>
      </c>
      <c r="G2394">
        <v>1035</v>
      </c>
      <c r="H2394">
        <v>1271</v>
      </c>
      <c r="I2394">
        <v>1292</v>
      </c>
      <c r="J2394">
        <v>-6.9369976680000001</v>
      </c>
      <c r="K2394">
        <f t="shared" si="37"/>
        <v>389</v>
      </c>
    </row>
    <row r="2395" spans="1:11">
      <c r="A2395">
        <v>2396</v>
      </c>
      <c r="B2395">
        <v>60</v>
      </c>
      <c r="C2395">
        <v>60</v>
      </c>
      <c r="D2395">
        <v>0.954376004</v>
      </c>
      <c r="E2395">
        <v>1</v>
      </c>
      <c r="F2395">
        <v>1186</v>
      </c>
      <c r="G2395">
        <v>161</v>
      </c>
      <c r="H2395">
        <v>1287</v>
      </c>
      <c r="I2395">
        <v>1295</v>
      </c>
      <c r="J2395">
        <v>0.86342133099999996</v>
      </c>
      <c r="K2395">
        <f t="shared" si="37"/>
        <v>808.5</v>
      </c>
    </row>
    <row r="2396" spans="1:11">
      <c r="A2396">
        <v>2397</v>
      </c>
      <c r="B2396">
        <v>490</v>
      </c>
      <c r="C2396">
        <v>490</v>
      </c>
      <c r="D2396">
        <v>0.96467899700000004</v>
      </c>
      <c r="E2396">
        <v>2</v>
      </c>
      <c r="F2396">
        <v>1338</v>
      </c>
      <c r="G2396">
        <v>450</v>
      </c>
      <c r="H2396">
        <v>1318</v>
      </c>
      <c r="I2396">
        <v>1294</v>
      </c>
      <c r="J2396">
        <v>5.0455806819999998</v>
      </c>
      <c r="K2396">
        <f t="shared" si="37"/>
        <v>-197</v>
      </c>
    </row>
    <row r="2397" spans="1:11">
      <c r="A2397">
        <v>2398</v>
      </c>
      <c r="B2397">
        <v>840</v>
      </c>
      <c r="C2397">
        <v>840</v>
      </c>
      <c r="D2397">
        <v>0.98217381500000001</v>
      </c>
      <c r="E2397">
        <v>2</v>
      </c>
      <c r="F2397">
        <v>1298</v>
      </c>
      <c r="G2397">
        <v>880</v>
      </c>
      <c r="H2397">
        <v>1318</v>
      </c>
      <c r="I2397">
        <v>1291</v>
      </c>
      <c r="J2397">
        <v>-6.0079783539999996</v>
      </c>
      <c r="K2397">
        <f t="shared" si="37"/>
        <v>234.5</v>
      </c>
    </row>
    <row r="2398" spans="1:11">
      <c r="A2398">
        <v>2399</v>
      </c>
      <c r="B2398">
        <v>1270</v>
      </c>
      <c r="C2398">
        <v>1270</v>
      </c>
      <c r="D2398">
        <v>0.94389740499999997</v>
      </c>
      <c r="E2398">
        <v>2</v>
      </c>
      <c r="F2398">
        <v>1338</v>
      </c>
      <c r="G2398">
        <v>1102</v>
      </c>
      <c r="H2398">
        <v>1254</v>
      </c>
      <c r="I2398">
        <v>1291</v>
      </c>
      <c r="J2398">
        <v>-3.3966447799999999</v>
      </c>
      <c r="K2398">
        <f t="shared" si="37"/>
        <v>456.5</v>
      </c>
    </row>
    <row r="2399" spans="1:11">
      <c r="A2399">
        <v>2400</v>
      </c>
      <c r="B2399">
        <v>110</v>
      </c>
      <c r="C2399">
        <v>110</v>
      </c>
      <c r="D2399">
        <v>0.94266462299999998</v>
      </c>
      <c r="E2399">
        <v>1</v>
      </c>
      <c r="F2399">
        <v>1086</v>
      </c>
      <c r="G2399">
        <v>277</v>
      </c>
      <c r="H2399">
        <v>1254</v>
      </c>
      <c r="I2399">
        <v>1294</v>
      </c>
      <c r="J2399">
        <v>4.4409805960000002</v>
      </c>
      <c r="K2399">
        <f t="shared" si="37"/>
        <v>924</v>
      </c>
    </row>
    <row r="2400" spans="1:11">
      <c r="A2400">
        <v>2401</v>
      </c>
      <c r="B2400">
        <v>540</v>
      </c>
      <c r="C2400">
        <v>540</v>
      </c>
      <c r="D2400">
        <v>0.96585407400000001</v>
      </c>
      <c r="E2400">
        <v>2</v>
      </c>
      <c r="F2400">
        <v>1338</v>
      </c>
      <c r="G2400">
        <v>515</v>
      </c>
      <c r="H2400">
        <v>1325</v>
      </c>
      <c r="I2400">
        <v>1295</v>
      </c>
      <c r="J2400">
        <v>3.3564383690000001</v>
      </c>
      <c r="K2400">
        <f t="shared" si="37"/>
        <v>-132.5</v>
      </c>
    </row>
    <row r="2401" spans="1:11">
      <c r="A2401">
        <v>2402</v>
      </c>
      <c r="B2401">
        <v>920</v>
      </c>
      <c r="C2401">
        <v>920</v>
      </c>
      <c r="D2401">
        <v>0.97519050900000004</v>
      </c>
      <c r="E2401">
        <v>2</v>
      </c>
      <c r="F2401">
        <v>1313</v>
      </c>
      <c r="G2401">
        <v>928</v>
      </c>
      <c r="H2401">
        <v>1317</v>
      </c>
      <c r="I2401">
        <v>1293</v>
      </c>
      <c r="J2401">
        <v>-7.286102241</v>
      </c>
      <c r="K2401">
        <f t="shared" si="37"/>
        <v>281.5</v>
      </c>
    </row>
    <row r="2402" spans="1:11">
      <c r="A2402">
        <v>2403</v>
      </c>
      <c r="B2402">
        <v>0</v>
      </c>
      <c r="C2402">
        <v>0</v>
      </c>
      <c r="D2402">
        <v>0.96674877999999997</v>
      </c>
      <c r="E2402">
        <v>1</v>
      </c>
      <c r="F2402">
        <v>1326</v>
      </c>
      <c r="G2402">
        <v>1202</v>
      </c>
      <c r="H2402">
        <v>1264</v>
      </c>
      <c r="I2402">
        <v>1293</v>
      </c>
      <c r="J2402">
        <v>-5.1457363999999997</v>
      </c>
      <c r="K2402">
        <f t="shared" si="37"/>
        <v>555.5</v>
      </c>
    </row>
    <row r="2403" spans="1:11">
      <c r="A2403">
        <v>2404</v>
      </c>
      <c r="B2403">
        <v>220</v>
      </c>
      <c r="C2403">
        <v>220</v>
      </c>
      <c r="D2403">
        <v>0.94287283899999996</v>
      </c>
      <c r="E2403">
        <v>2</v>
      </c>
      <c r="F2403">
        <v>1233</v>
      </c>
      <c r="G2403">
        <v>295</v>
      </c>
      <c r="H2403">
        <v>1270</v>
      </c>
      <c r="I2403">
        <v>1294</v>
      </c>
      <c r="J2403">
        <v>8.5644488269999997</v>
      </c>
      <c r="K2403">
        <f t="shared" si="37"/>
        <v>942</v>
      </c>
    </row>
    <row r="2404" spans="1:11">
      <c r="A2404">
        <v>2405</v>
      </c>
      <c r="B2404">
        <v>590</v>
      </c>
      <c r="C2404">
        <v>590</v>
      </c>
      <c r="D2404">
        <v>0.95042283800000005</v>
      </c>
      <c r="E2404">
        <v>2</v>
      </c>
      <c r="F2404">
        <v>1308</v>
      </c>
      <c r="G2404">
        <v>615</v>
      </c>
      <c r="H2404">
        <v>1320</v>
      </c>
      <c r="I2404">
        <v>1295</v>
      </c>
      <c r="J2404">
        <v>1.5850363300000001</v>
      </c>
      <c r="K2404">
        <f t="shared" si="37"/>
        <v>-32.5</v>
      </c>
    </row>
    <row r="2405" spans="1:11">
      <c r="A2405">
        <v>2406</v>
      </c>
      <c r="B2405">
        <v>1010</v>
      </c>
      <c r="C2405">
        <v>1010</v>
      </c>
      <c r="D2405">
        <v>0.92754911500000004</v>
      </c>
      <c r="E2405">
        <v>2</v>
      </c>
      <c r="F2405">
        <v>1333</v>
      </c>
      <c r="G2405">
        <v>952</v>
      </c>
      <c r="H2405">
        <v>1304</v>
      </c>
      <c r="I2405">
        <v>1294</v>
      </c>
      <c r="J2405">
        <v>-7.7774469689999997</v>
      </c>
      <c r="K2405">
        <f t="shared" si="37"/>
        <v>305</v>
      </c>
    </row>
    <row r="2406" spans="1:11">
      <c r="A2406">
        <v>2407</v>
      </c>
      <c r="B2406">
        <v>10</v>
      </c>
      <c r="C2406">
        <v>10</v>
      </c>
      <c r="D2406">
        <v>0.95836709899999994</v>
      </c>
      <c r="E2406">
        <v>1</v>
      </c>
      <c r="F2406">
        <v>1246</v>
      </c>
      <c r="G2406">
        <v>44</v>
      </c>
      <c r="H2406">
        <v>1281</v>
      </c>
      <c r="I2406">
        <v>1294</v>
      </c>
      <c r="J2406">
        <v>-4.0028941729999996</v>
      </c>
      <c r="K2406">
        <f t="shared" si="37"/>
        <v>691</v>
      </c>
    </row>
    <row r="2407" spans="1:11">
      <c r="A2407">
        <v>2408</v>
      </c>
      <c r="B2407">
        <v>360</v>
      </c>
      <c r="C2407">
        <v>360</v>
      </c>
      <c r="D2407">
        <v>0.92789181600000004</v>
      </c>
      <c r="E2407">
        <v>2</v>
      </c>
      <c r="F2407">
        <v>1298</v>
      </c>
      <c r="G2407">
        <v>365</v>
      </c>
      <c r="H2407">
        <v>1300</v>
      </c>
      <c r="I2407">
        <v>1294</v>
      </c>
      <c r="J2407">
        <v>8.3917724339999999</v>
      </c>
      <c r="K2407">
        <f t="shared" si="37"/>
        <v>1012</v>
      </c>
    </row>
    <row r="2408" spans="1:11">
      <c r="A2408">
        <v>2409</v>
      </c>
      <c r="B2408">
        <v>720</v>
      </c>
      <c r="C2408">
        <v>720</v>
      </c>
      <c r="D2408">
        <v>0.97471785700000002</v>
      </c>
      <c r="E2408">
        <v>2</v>
      </c>
      <c r="F2408">
        <v>1303</v>
      </c>
      <c r="G2408">
        <v>735</v>
      </c>
      <c r="H2408">
        <v>1310</v>
      </c>
      <c r="I2408">
        <v>1292</v>
      </c>
      <c r="J2408">
        <v>-2.856329476</v>
      </c>
      <c r="K2408">
        <f t="shared" si="37"/>
        <v>89</v>
      </c>
    </row>
    <row r="2409" spans="1:11">
      <c r="A2409">
        <v>2410</v>
      </c>
      <c r="B2409">
        <v>1110</v>
      </c>
      <c r="C2409">
        <v>1110</v>
      </c>
      <c r="D2409">
        <v>0.91399779299999995</v>
      </c>
      <c r="E2409">
        <v>2</v>
      </c>
      <c r="F2409">
        <v>1318</v>
      </c>
      <c r="G2409">
        <v>1022</v>
      </c>
      <c r="H2409">
        <v>1274</v>
      </c>
      <c r="I2409">
        <v>1291</v>
      </c>
      <c r="J2409">
        <v>-7.0784187440000004</v>
      </c>
      <c r="K2409">
        <f t="shared" si="37"/>
        <v>376.5</v>
      </c>
    </row>
    <row r="2410" spans="1:11">
      <c r="A2410">
        <v>2411</v>
      </c>
      <c r="B2410">
        <v>50</v>
      </c>
      <c r="C2410">
        <v>50</v>
      </c>
      <c r="D2410">
        <v>0.92309346299999995</v>
      </c>
      <c r="E2410">
        <v>1</v>
      </c>
      <c r="F2410">
        <v>1186</v>
      </c>
      <c r="G2410">
        <v>144</v>
      </c>
      <c r="H2410">
        <v>1281</v>
      </c>
      <c r="I2410">
        <v>1293</v>
      </c>
      <c r="J2410">
        <v>-1.381733E-3</v>
      </c>
      <c r="K2410">
        <f t="shared" si="37"/>
        <v>790.5</v>
      </c>
    </row>
    <row r="2411" spans="1:11">
      <c r="A2411">
        <v>2412</v>
      </c>
      <c r="B2411">
        <v>460</v>
      </c>
      <c r="C2411">
        <v>460</v>
      </c>
      <c r="D2411">
        <v>0.95519715400000005</v>
      </c>
      <c r="E2411">
        <v>2</v>
      </c>
      <c r="F2411">
        <v>1328</v>
      </c>
      <c r="G2411">
        <v>455</v>
      </c>
      <c r="H2411">
        <v>1325</v>
      </c>
      <c r="I2411">
        <v>1294</v>
      </c>
      <c r="J2411">
        <v>5.9830786280000003</v>
      </c>
      <c r="K2411">
        <f t="shared" si="37"/>
        <v>-192</v>
      </c>
    </row>
    <row r="2412" spans="1:11">
      <c r="A2412">
        <v>2413</v>
      </c>
      <c r="B2412">
        <v>860</v>
      </c>
      <c r="C2412">
        <v>860</v>
      </c>
      <c r="D2412">
        <v>0.98341876800000005</v>
      </c>
      <c r="E2412">
        <v>2</v>
      </c>
      <c r="F2412">
        <v>1323</v>
      </c>
      <c r="G2412">
        <v>845</v>
      </c>
      <c r="H2412">
        <v>1315</v>
      </c>
      <c r="I2412">
        <v>1291</v>
      </c>
      <c r="J2412">
        <v>-6.3967227370000002</v>
      </c>
      <c r="K2412">
        <f t="shared" si="37"/>
        <v>199.5</v>
      </c>
    </row>
    <row r="2413" spans="1:11">
      <c r="A2413">
        <v>2414</v>
      </c>
      <c r="B2413">
        <v>1230</v>
      </c>
      <c r="C2413">
        <v>1230</v>
      </c>
      <c r="D2413">
        <v>0.94465292899999997</v>
      </c>
      <c r="E2413">
        <v>2</v>
      </c>
      <c r="F2413">
        <v>1308</v>
      </c>
      <c r="G2413">
        <v>1148</v>
      </c>
      <c r="H2413">
        <v>1267</v>
      </c>
      <c r="I2413">
        <v>1290</v>
      </c>
      <c r="J2413">
        <v>-4.5822586359999997</v>
      </c>
      <c r="K2413">
        <f t="shared" si="37"/>
        <v>503</v>
      </c>
    </row>
    <row r="2414" spans="1:11">
      <c r="A2414">
        <v>2415</v>
      </c>
      <c r="B2414">
        <v>170</v>
      </c>
      <c r="C2414">
        <v>170</v>
      </c>
      <c r="D2414">
        <v>0.923380117</v>
      </c>
      <c r="E2414">
        <v>1</v>
      </c>
      <c r="F2414">
        <v>1186</v>
      </c>
      <c r="G2414">
        <v>247</v>
      </c>
      <c r="H2414">
        <v>1264</v>
      </c>
      <c r="I2414">
        <v>1292</v>
      </c>
      <c r="J2414">
        <v>7.2614306549999998</v>
      </c>
      <c r="K2414">
        <f t="shared" si="37"/>
        <v>893</v>
      </c>
    </row>
    <row r="2415" spans="1:11">
      <c r="A2415">
        <v>2416</v>
      </c>
      <c r="B2415">
        <v>530</v>
      </c>
      <c r="C2415">
        <v>530</v>
      </c>
      <c r="D2415">
        <v>0.94066826800000003</v>
      </c>
      <c r="E2415">
        <v>2</v>
      </c>
      <c r="F2415">
        <v>1303</v>
      </c>
      <c r="G2415">
        <v>555</v>
      </c>
      <c r="H2415">
        <v>1315</v>
      </c>
      <c r="I2415">
        <v>1293</v>
      </c>
      <c r="J2415">
        <v>3.7035589670000002</v>
      </c>
      <c r="K2415">
        <f t="shared" si="37"/>
        <v>-91.5</v>
      </c>
    </row>
    <row r="2416" spans="1:11">
      <c r="A2416">
        <v>2417</v>
      </c>
      <c r="B2416">
        <v>940</v>
      </c>
      <c r="C2416">
        <v>940</v>
      </c>
      <c r="D2416">
        <v>0.97668788299999998</v>
      </c>
      <c r="E2416">
        <v>2</v>
      </c>
      <c r="F2416">
        <v>1328</v>
      </c>
      <c r="G2416">
        <v>910</v>
      </c>
      <c r="H2416">
        <v>1313</v>
      </c>
      <c r="I2416">
        <v>1290</v>
      </c>
      <c r="J2416">
        <v>-7.485166864</v>
      </c>
      <c r="K2416">
        <f t="shared" si="37"/>
        <v>265</v>
      </c>
    </row>
    <row r="2417" spans="1:11">
      <c r="A2417">
        <v>2418</v>
      </c>
      <c r="B2417">
        <v>1290</v>
      </c>
      <c r="C2417">
        <v>1290</v>
      </c>
      <c r="D2417">
        <v>0.97158082599999995</v>
      </c>
      <c r="E2417">
        <v>2</v>
      </c>
      <c r="F2417">
        <v>1298</v>
      </c>
      <c r="G2417">
        <v>1255</v>
      </c>
      <c r="H2417">
        <v>1281</v>
      </c>
      <c r="I2417">
        <v>1289</v>
      </c>
      <c r="J2417">
        <v>-2.7472797500000001</v>
      </c>
      <c r="K2417">
        <f t="shared" si="37"/>
        <v>610.5</v>
      </c>
    </row>
    <row r="2418" spans="1:11">
      <c r="A2418">
        <v>2419</v>
      </c>
      <c r="B2418">
        <v>290</v>
      </c>
      <c r="C2418">
        <v>290</v>
      </c>
      <c r="D2418">
        <v>0.96045359600000002</v>
      </c>
      <c r="E2418">
        <v>1</v>
      </c>
      <c r="F2418">
        <v>1246</v>
      </c>
      <c r="G2418">
        <v>331</v>
      </c>
      <c r="H2418">
        <v>1287</v>
      </c>
      <c r="I2418">
        <v>1291</v>
      </c>
      <c r="J2418">
        <v>9.0780652459999995</v>
      </c>
      <c r="K2418">
        <f t="shared" si="37"/>
        <v>976.5</v>
      </c>
    </row>
    <row r="2419" spans="1:11">
      <c r="A2419">
        <v>2420</v>
      </c>
      <c r="B2419">
        <v>660</v>
      </c>
      <c r="C2419">
        <v>660</v>
      </c>
      <c r="D2419">
        <v>0.96907068299999999</v>
      </c>
      <c r="E2419">
        <v>2</v>
      </c>
      <c r="F2419">
        <v>1308</v>
      </c>
      <c r="G2419">
        <v>655</v>
      </c>
      <c r="H2419">
        <v>1305</v>
      </c>
      <c r="I2419">
        <v>1290</v>
      </c>
      <c r="J2419">
        <v>-0.882465689</v>
      </c>
      <c r="K2419">
        <f t="shared" si="37"/>
        <v>10</v>
      </c>
    </row>
    <row r="2420" spans="1:11">
      <c r="A2420">
        <v>2421</v>
      </c>
      <c r="B2420">
        <v>1020</v>
      </c>
      <c r="C2420">
        <v>1020</v>
      </c>
      <c r="D2420">
        <v>0.93304889499999999</v>
      </c>
      <c r="E2420">
        <v>2</v>
      </c>
      <c r="F2420">
        <v>1303</v>
      </c>
      <c r="G2420">
        <v>988</v>
      </c>
      <c r="H2420">
        <v>1287</v>
      </c>
      <c r="I2420">
        <v>1288</v>
      </c>
      <c r="J2420">
        <v>-7.7668048929999998</v>
      </c>
      <c r="K2420">
        <f t="shared" si="37"/>
        <v>344</v>
      </c>
    </row>
    <row r="2421" spans="1:11">
      <c r="A2421">
        <v>2422</v>
      </c>
      <c r="B2421">
        <v>30</v>
      </c>
      <c r="C2421">
        <v>30</v>
      </c>
      <c r="D2421">
        <v>0.95851498300000004</v>
      </c>
      <c r="E2421">
        <v>1</v>
      </c>
      <c r="F2421">
        <v>1256</v>
      </c>
      <c r="G2421">
        <v>54</v>
      </c>
      <c r="H2421">
        <v>1281</v>
      </c>
      <c r="I2421">
        <v>1289</v>
      </c>
      <c r="J2421">
        <v>-1.8909429760000001</v>
      </c>
      <c r="K2421">
        <f t="shared" si="37"/>
        <v>698.5</v>
      </c>
    </row>
    <row r="2422" spans="1:11">
      <c r="A2422">
        <v>2423</v>
      </c>
      <c r="B2422">
        <v>370</v>
      </c>
      <c r="C2422">
        <v>370</v>
      </c>
      <c r="D2422">
        <v>0.96882833800000001</v>
      </c>
      <c r="E2422">
        <v>2</v>
      </c>
      <c r="F2422">
        <v>1293</v>
      </c>
      <c r="G2422">
        <v>395</v>
      </c>
      <c r="H2422">
        <v>1305</v>
      </c>
      <c r="I2422">
        <v>1290</v>
      </c>
      <c r="J2422">
        <v>8.2156112530000005</v>
      </c>
      <c r="K2422">
        <f t="shared" si="37"/>
        <v>1040</v>
      </c>
    </row>
    <row r="2423" spans="1:11">
      <c r="A2423">
        <v>2424</v>
      </c>
      <c r="B2423">
        <v>760</v>
      </c>
      <c r="C2423">
        <v>760</v>
      </c>
      <c r="D2423">
        <v>0.99089284</v>
      </c>
      <c r="E2423">
        <v>2</v>
      </c>
      <c r="F2423">
        <v>1318</v>
      </c>
      <c r="G2423">
        <v>740</v>
      </c>
      <c r="H2423">
        <v>1308</v>
      </c>
      <c r="I2423">
        <v>1288</v>
      </c>
      <c r="J2423">
        <v>-4.0457042980000004</v>
      </c>
      <c r="K2423">
        <f t="shared" si="37"/>
        <v>96</v>
      </c>
    </row>
    <row r="2424" spans="1:11">
      <c r="A2424">
        <v>2425</v>
      </c>
      <c r="B2424">
        <v>1110</v>
      </c>
      <c r="C2424">
        <v>1110</v>
      </c>
      <c r="D2424">
        <v>0.91978650799999995</v>
      </c>
      <c r="E2424">
        <v>2</v>
      </c>
      <c r="F2424">
        <v>1298</v>
      </c>
      <c r="G2424">
        <v>1088</v>
      </c>
      <c r="H2424">
        <v>1287</v>
      </c>
      <c r="I2424">
        <v>1287</v>
      </c>
      <c r="J2424">
        <v>-7.0784187440000004</v>
      </c>
      <c r="K2424">
        <f t="shared" si="37"/>
        <v>444.5</v>
      </c>
    </row>
    <row r="2425" spans="1:11">
      <c r="A2425">
        <v>2426</v>
      </c>
      <c r="B2425">
        <v>130</v>
      </c>
      <c r="C2425">
        <v>130</v>
      </c>
      <c r="D2425">
        <v>0.95955939999999995</v>
      </c>
      <c r="E2425">
        <v>1</v>
      </c>
      <c r="F2425">
        <v>1266</v>
      </c>
      <c r="G2425">
        <v>131</v>
      </c>
      <c r="H2425">
        <v>1267</v>
      </c>
      <c r="I2425">
        <v>1288</v>
      </c>
      <c r="J2425">
        <v>5.5478969359999999</v>
      </c>
      <c r="K2425">
        <f t="shared" si="37"/>
        <v>775</v>
      </c>
    </row>
    <row r="2426" spans="1:11">
      <c r="A2426">
        <v>2427</v>
      </c>
      <c r="B2426">
        <v>420</v>
      </c>
      <c r="C2426">
        <v>420</v>
      </c>
      <c r="D2426">
        <v>0.93674317100000004</v>
      </c>
      <c r="E2426">
        <v>2</v>
      </c>
      <c r="F2426">
        <v>1268</v>
      </c>
      <c r="G2426">
        <v>470</v>
      </c>
      <c r="H2426">
        <v>1293</v>
      </c>
      <c r="I2426">
        <v>1289</v>
      </c>
      <c r="J2426">
        <v>7.1018305579999996</v>
      </c>
      <c r="K2426">
        <f t="shared" si="37"/>
        <v>-174.5</v>
      </c>
    </row>
    <row r="2427" spans="1:11">
      <c r="A2427">
        <v>2428</v>
      </c>
      <c r="B2427">
        <v>810</v>
      </c>
      <c r="C2427">
        <v>810</v>
      </c>
      <c r="D2427">
        <v>0.992529259</v>
      </c>
      <c r="E2427">
        <v>2</v>
      </c>
      <c r="F2427">
        <v>1318</v>
      </c>
      <c r="G2427">
        <v>785</v>
      </c>
      <c r="H2427">
        <v>1305</v>
      </c>
      <c r="I2427">
        <v>1288</v>
      </c>
      <c r="J2427">
        <v>-5.3448481030000003</v>
      </c>
      <c r="K2427">
        <f t="shared" si="37"/>
        <v>141</v>
      </c>
    </row>
    <row r="2428" spans="1:11">
      <c r="A2428">
        <v>2429</v>
      </c>
      <c r="B2428">
        <v>1150</v>
      </c>
      <c r="C2428">
        <v>1150</v>
      </c>
      <c r="D2428">
        <v>0.92895888100000001</v>
      </c>
      <c r="E2428">
        <v>2</v>
      </c>
      <c r="F2428">
        <v>1293</v>
      </c>
      <c r="G2428">
        <v>1138</v>
      </c>
      <c r="H2428">
        <v>1287</v>
      </c>
      <c r="I2428">
        <v>1287</v>
      </c>
      <c r="J2428">
        <v>-6.4373618329999998</v>
      </c>
      <c r="K2428">
        <f t="shared" si="37"/>
        <v>494.5</v>
      </c>
    </row>
    <row r="2429" spans="1:11">
      <c r="A2429">
        <v>2430</v>
      </c>
      <c r="B2429">
        <v>180</v>
      </c>
      <c r="C2429">
        <v>180</v>
      </c>
      <c r="D2429">
        <v>0.94706652599999996</v>
      </c>
      <c r="E2429">
        <v>1</v>
      </c>
      <c r="F2429">
        <v>1276</v>
      </c>
      <c r="G2429">
        <v>174</v>
      </c>
      <c r="H2429">
        <v>1271</v>
      </c>
      <c r="I2429">
        <v>1288</v>
      </c>
      <c r="J2429">
        <v>7.5926770169999998</v>
      </c>
      <c r="K2429">
        <f t="shared" si="37"/>
        <v>818</v>
      </c>
    </row>
    <row r="2430" spans="1:11">
      <c r="A2430">
        <v>2431</v>
      </c>
      <c r="B2430">
        <v>470</v>
      </c>
      <c r="C2430">
        <v>470</v>
      </c>
      <c r="D2430">
        <v>0.92268735400000002</v>
      </c>
      <c r="E2430">
        <v>2</v>
      </c>
      <c r="F2430">
        <v>1268</v>
      </c>
      <c r="G2430">
        <v>530</v>
      </c>
      <c r="H2430">
        <v>1298</v>
      </c>
      <c r="I2430">
        <v>1290</v>
      </c>
      <c r="J2430">
        <v>5.6786460930000002</v>
      </c>
      <c r="K2430">
        <f t="shared" si="37"/>
        <v>-115</v>
      </c>
    </row>
    <row r="2431" spans="1:11">
      <c r="A2431">
        <v>2432</v>
      </c>
      <c r="B2431">
        <v>880</v>
      </c>
      <c r="C2431">
        <v>880</v>
      </c>
      <c r="D2431">
        <v>0.98253792600000001</v>
      </c>
      <c r="E2431">
        <v>2</v>
      </c>
      <c r="F2431">
        <v>1328</v>
      </c>
      <c r="G2431">
        <v>845</v>
      </c>
      <c r="H2431">
        <v>1310</v>
      </c>
      <c r="I2431">
        <v>1289</v>
      </c>
      <c r="J2431">
        <v>-6.7404573189999999</v>
      </c>
      <c r="K2431">
        <f t="shared" si="37"/>
        <v>200.5</v>
      </c>
    </row>
    <row r="2432" spans="1:11">
      <c r="A2432">
        <v>2433</v>
      </c>
      <c r="B2432">
        <v>1220</v>
      </c>
      <c r="C2432">
        <v>1220</v>
      </c>
      <c r="D2432">
        <v>0.95380963900000004</v>
      </c>
      <c r="E2432">
        <v>2</v>
      </c>
      <c r="F2432">
        <v>1293</v>
      </c>
      <c r="G2432">
        <v>1188</v>
      </c>
      <c r="H2432">
        <v>1277</v>
      </c>
      <c r="I2432">
        <v>1288</v>
      </c>
      <c r="J2432">
        <v>-4.8532976200000002</v>
      </c>
      <c r="K2432">
        <f t="shared" si="37"/>
        <v>544</v>
      </c>
    </row>
    <row r="2433" spans="1:11">
      <c r="A2433">
        <v>2434</v>
      </c>
      <c r="B2433">
        <v>220</v>
      </c>
      <c r="C2433">
        <v>220</v>
      </c>
      <c r="D2433">
        <v>0.96295516699999995</v>
      </c>
      <c r="E2433">
        <v>1</v>
      </c>
      <c r="F2433">
        <v>1246</v>
      </c>
      <c r="G2433">
        <v>237</v>
      </c>
      <c r="H2433">
        <v>1264</v>
      </c>
      <c r="I2433">
        <v>1289</v>
      </c>
      <c r="J2433">
        <v>8.5644488269999997</v>
      </c>
      <c r="K2433">
        <f t="shared" si="37"/>
        <v>881.5</v>
      </c>
    </row>
    <row r="2434" spans="1:11">
      <c r="A2434">
        <v>2435</v>
      </c>
      <c r="B2434">
        <v>520</v>
      </c>
      <c r="C2434">
        <v>520</v>
      </c>
      <c r="D2434">
        <v>0.93504711299999999</v>
      </c>
      <c r="E2434">
        <v>2</v>
      </c>
      <c r="F2434">
        <v>1273</v>
      </c>
      <c r="G2434">
        <v>575</v>
      </c>
      <c r="H2434">
        <v>1300</v>
      </c>
      <c r="I2434">
        <v>1291</v>
      </c>
      <c r="J2434">
        <v>4.0467354740000001</v>
      </c>
      <c r="K2434">
        <f t="shared" ref="K2434:K2497" si="38">IF(G2434+I2434/2 &lt;1080,G2434+I2434/2,G2434-I2434/2)</f>
        <v>-70.5</v>
      </c>
    </row>
    <row r="2435" spans="1:11">
      <c r="A2435">
        <v>2436</v>
      </c>
      <c r="B2435">
        <v>930</v>
      </c>
      <c r="C2435">
        <v>930</v>
      </c>
      <c r="D2435">
        <v>0.97044527999999997</v>
      </c>
      <c r="E2435">
        <v>2</v>
      </c>
      <c r="F2435">
        <v>1328</v>
      </c>
      <c r="G2435">
        <v>905</v>
      </c>
      <c r="H2435">
        <v>1315</v>
      </c>
      <c r="I2435">
        <v>1289</v>
      </c>
      <c r="J2435">
        <v>-7.391909139</v>
      </c>
      <c r="K2435">
        <f t="shared" si="38"/>
        <v>260.5</v>
      </c>
    </row>
    <row r="2436" spans="1:11">
      <c r="A2436">
        <v>2437</v>
      </c>
      <c r="B2436">
        <v>1290</v>
      </c>
      <c r="C2436">
        <v>1290</v>
      </c>
      <c r="D2436">
        <v>0.98193035799999995</v>
      </c>
      <c r="E2436">
        <v>2</v>
      </c>
      <c r="F2436">
        <v>1303</v>
      </c>
      <c r="G2436">
        <v>1238</v>
      </c>
      <c r="H2436">
        <v>1277</v>
      </c>
      <c r="I2436">
        <v>1288</v>
      </c>
      <c r="J2436">
        <v>-2.7472797500000001</v>
      </c>
      <c r="K2436">
        <f t="shared" si="38"/>
        <v>594</v>
      </c>
    </row>
    <row r="2437" spans="1:11">
      <c r="A2437">
        <v>2438</v>
      </c>
      <c r="B2437">
        <v>270</v>
      </c>
      <c r="C2437">
        <v>270</v>
      </c>
      <c r="D2437">
        <v>0.96849348400000002</v>
      </c>
      <c r="E2437">
        <v>1</v>
      </c>
      <c r="F2437">
        <v>1226</v>
      </c>
      <c r="G2437">
        <v>311</v>
      </c>
      <c r="H2437">
        <v>1267</v>
      </c>
      <c r="I2437">
        <v>1289</v>
      </c>
      <c r="J2437">
        <v>9.0691489549999993</v>
      </c>
      <c r="K2437">
        <f t="shared" si="38"/>
        <v>955.5</v>
      </c>
    </row>
    <row r="2438" spans="1:11">
      <c r="A2438">
        <v>2439</v>
      </c>
      <c r="B2438">
        <v>600</v>
      </c>
      <c r="C2438">
        <v>600</v>
      </c>
      <c r="D2438">
        <v>0.96595909099999999</v>
      </c>
      <c r="E2438">
        <v>2</v>
      </c>
      <c r="F2438">
        <v>1288</v>
      </c>
      <c r="G2438">
        <v>620</v>
      </c>
      <c r="H2438">
        <v>1298</v>
      </c>
      <c r="I2438">
        <v>1290</v>
      </c>
      <c r="J2438">
        <v>1.22807548</v>
      </c>
      <c r="K2438">
        <f t="shared" si="38"/>
        <v>-25</v>
      </c>
    </row>
    <row r="2439" spans="1:11">
      <c r="A2439">
        <v>2440</v>
      </c>
      <c r="B2439">
        <v>970</v>
      </c>
      <c r="C2439">
        <v>970</v>
      </c>
      <c r="D2439">
        <v>0.95383273099999999</v>
      </c>
      <c r="E2439">
        <v>2</v>
      </c>
      <c r="F2439">
        <v>1308</v>
      </c>
      <c r="G2439">
        <v>948</v>
      </c>
      <c r="H2439">
        <v>1297</v>
      </c>
      <c r="I2439">
        <v>1289</v>
      </c>
      <c r="J2439">
        <v>-7.6884181299999996</v>
      </c>
      <c r="K2439">
        <f t="shared" si="38"/>
        <v>303.5</v>
      </c>
    </row>
    <row r="2440" spans="1:11">
      <c r="A2440">
        <v>2441</v>
      </c>
      <c r="B2440">
        <v>0</v>
      </c>
      <c r="C2440">
        <v>0</v>
      </c>
      <c r="D2440">
        <v>0.98840935600000002</v>
      </c>
      <c r="E2440">
        <v>1</v>
      </c>
      <c r="F2440">
        <v>1276</v>
      </c>
      <c r="G2440">
        <v>1</v>
      </c>
      <c r="H2440">
        <v>1277</v>
      </c>
      <c r="I2440">
        <v>1288</v>
      </c>
      <c r="J2440">
        <v>-5.1457363999999997</v>
      </c>
      <c r="K2440">
        <f t="shared" si="38"/>
        <v>645</v>
      </c>
    </row>
    <row r="2441" spans="1:11">
      <c r="A2441">
        <v>2442</v>
      </c>
      <c r="B2441">
        <v>310</v>
      </c>
      <c r="C2441">
        <v>310</v>
      </c>
      <c r="D2441">
        <v>0.96829412000000004</v>
      </c>
      <c r="E2441">
        <v>2</v>
      </c>
      <c r="F2441">
        <v>1278</v>
      </c>
      <c r="G2441">
        <v>325</v>
      </c>
      <c r="H2441">
        <v>1285</v>
      </c>
      <c r="I2441">
        <v>1290</v>
      </c>
      <c r="J2441">
        <v>8.9892366510000006</v>
      </c>
      <c r="K2441">
        <f t="shared" si="38"/>
        <v>970</v>
      </c>
    </row>
    <row r="2442" spans="1:11">
      <c r="A2442">
        <v>2443</v>
      </c>
      <c r="B2442">
        <v>650</v>
      </c>
      <c r="C2442">
        <v>650</v>
      </c>
      <c r="D2442">
        <v>0.98627075500000005</v>
      </c>
      <c r="E2442">
        <v>2</v>
      </c>
      <c r="F2442">
        <v>1293</v>
      </c>
      <c r="G2442">
        <v>665</v>
      </c>
      <c r="H2442">
        <v>1300</v>
      </c>
      <c r="I2442">
        <v>1290</v>
      </c>
      <c r="J2442">
        <v>-0.53721173300000002</v>
      </c>
      <c r="K2442">
        <f t="shared" si="38"/>
        <v>20</v>
      </c>
    </row>
    <row r="2443" spans="1:11">
      <c r="A2443">
        <v>2444</v>
      </c>
      <c r="B2443">
        <v>1020</v>
      </c>
      <c r="C2443">
        <v>1020</v>
      </c>
      <c r="D2443">
        <v>0.93855309899999995</v>
      </c>
      <c r="E2443">
        <v>2</v>
      </c>
      <c r="F2443">
        <v>1308</v>
      </c>
      <c r="G2443">
        <v>998</v>
      </c>
      <c r="H2443">
        <v>1297</v>
      </c>
      <c r="I2443">
        <v>1288</v>
      </c>
      <c r="J2443">
        <v>-7.7668048929999998</v>
      </c>
      <c r="K2443">
        <f t="shared" si="38"/>
        <v>354</v>
      </c>
    </row>
    <row r="2444" spans="1:11">
      <c r="A2444">
        <v>2445</v>
      </c>
      <c r="B2444">
        <v>50</v>
      </c>
      <c r="C2444">
        <v>50</v>
      </c>
      <c r="D2444">
        <v>0.98315552900000003</v>
      </c>
      <c r="E2444">
        <v>1</v>
      </c>
      <c r="F2444">
        <v>1276</v>
      </c>
      <c r="G2444">
        <v>47</v>
      </c>
      <c r="H2444">
        <v>1274</v>
      </c>
      <c r="I2444">
        <v>1288</v>
      </c>
      <c r="J2444">
        <v>-1.381733E-3</v>
      </c>
      <c r="K2444">
        <f t="shared" si="38"/>
        <v>691</v>
      </c>
    </row>
    <row r="2445" spans="1:11">
      <c r="A2445">
        <v>2446</v>
      </c>
      <c r="B2445">
        <v>350</v>
      </c>
      <c r="C2445">
        <v>350</v>
      </c>
      <c r="D2445">
        <v>0.96324229800000005</v>
      </c>
      <c r="E2445">
        <v>2</v>
      </c>
      <c r="F2445">
        <v>1273</v>
      </c>
      <c r="G2445">
        <v>380</v>
      </c>
      <c r="H2445">
        <v>1288</v>
      </c>
      <c r="I2445">
        <v>1290</v>
      </c>
      <c r="J2445">
        <v>8.5502973680000007</v>
      </c>
      <c r="K2445">
        <f t="shared" si="38"/>
        <v>1025</v>
      </c>
    </row>
    <row r="2446" spans="1:11">
      <c r="A2446">
        <v>2447</v>
      </c>
      <c r="B2446">
        <v>710</v>
      </c>
      <c r="C2446">
        <v>710</v>
      </c>
      <c r="D2446">
        <v>0.99055426400000002</v>
      </c>
      <c r="E2446">
        <v>2</v>
      </c>
      <c r="F2446">
        <v>1303</v>
      </c>
      <c r="G2446">
        <v>710</v>
      </c>
      <c r="H2446">
        <v>1303</v>
      </c>
      <c r="I2446">
        <v>1290</v>
      </c>
      <c r="J2446">
        <v>-2.5413503550000001</v>
      </c>
      <c r="K2446">
        <f t="shared" si="38"/>
        <v>65</v>
      </c>
    </row>
    <row r="2447" spans="1:11">
      <c r="A2447">
        <v>2448</v>
      </c>
      <c r="B2447">
        <v>1070</v>
      </c>
      <c r="C2447">
        <v>1070</v>
      </c>
      <c r="D2447">
        <v>0.93806178699999998</v>
      </c>
      <c r="E2447">
        <v>2</v>
      </c>
      <c r="F2447">
        <v>1303</v>
      </c>
      <c r="G2447">
        <v>1065</v>
      </c>
      <c r="H2447">
        <v>1301</v>
      </c>
      <c r="I2447">
        <v>1288</v>
      </c>
      <c r="J2447">
        <v>-7.5154090919999996</v>
      </c>
      <c r="K2447">
        <f t="shared" si="38"/>
        <v>421</v>
      </c>
    </row>
    <row r="2448" spans="1:11">
      <c r="A2448">
        <v>2449</v>
      </c>
      <c r="B2448">
        <v>120</v>
      </c>
      <c r="C2448">
        <v>120</v>
      </c>
      <c r="D2448">
        <v>0.97130611700000002</v>
      </c>
      <c r="E2448">
        <v>1</v>
      </c>
      <c r="F2448">
        <v>1296</v>
      </c>
      <c r="G2448">
        <v>97</v>
      </c>
      <c r="H2448">
        <v>1274</v>
      </c>
      <c r="I2448">
        <v>1288</v>
      </c>
      <c r="J2448">
        <v>5.0163149230000004</v>
      </c>
      <c r="K2448">
        <f t="shared" si="38"/>
        <v>741</v>
      </c>
    </row>
    <row r="2449" spans="1:11">
      <c r="A2449">
        <v>2450</v>
      </c>
      <c r="B2449">
        <v>400</v>
      </c>
      <c r="C2449">
        <v>400</v>
      </c>
      <c r="D2449">
        <v>0.94296270199999999</v>
      </c>
      <c r="E2449">
        <v>2</v>
      </c>
      <c r="F2449">
        <v>1263</v>
      </c>
      <c r="G2449">
        <v>465</v>
      </c>
      <c r="H2449">
        <v>1295</v>
      </c>
      <c r="I2449">
        <v>1289</v>
      </c>
      <c r="J2449">
        <v>7.5903988800000004</v>
      </c>
      <c r="K2449">
        <f t="shared" si="38"/>
        <v>-179.5</v>
      </c>
    </row>
    <row r="2450" spans="1:11">
      <c r="A2450">
        <v>2451</v>
      </c>
      <c r="B2450">
        <v>810</v>
      </c>
      <c r="C2450">
        <v>810</v>
      </c>
      <c r="D2450">
        <v>0.98299476600000002</v>
      </c>
      <c r="E2450">
        <v>2</v>
      </c>
      <c r="F2450">
        <v>1328</v>
      </c>
      <c r="G2450">
        <v>765</v>
      </c>
      <c r="H2450">
        <v>1305</v>
      </c>
      <c r="I2450">
        <v>1288</v>
      </c>
      <c r="J2450">
        <v>-5.3448481030000003</v>
      </c>
      <c r="K2450">
        <f t="shared" si="38"/>
        <v>121</v>
      </c>
    </row>
    <row r="2451" spans="1:11">
      <c r="A2451">
        <v>2452</v>
      </c>
      <c r="B2451">
        <v>1130</v>
      </c>
      <c r="C2451">
        <v>1130</v>
      </c>
      <c r="D2451">
        <v>0.94688478799999998</v>
      </c>
      <c r="E2451">
        <v>2</v>
      </c>
      <c r="F2451">
        <v>1283</v>
      </c>
      <c r="G2451">
        <v>1138</v>
      </c>
      <c r="H2451">
        <v>1287</v>
      </c>
      <c r="I2451">
        <v>1287</v>
      </c>
      <c r="J2451">
        <v>-6.7829238739999997</v>
      </c>
      <c r="K2451">
        <f t="shared" si="38"/>
        <v>494.5</v>
      </c>
    </row>
    <row r="2452" spans="1:11">
      <c r="A2452">
        <v>2453</v>
      </c>
      <c r="B2452">
        <v>180</v>
      </c>
      <c r="C2452">
        <v>180</v>
      </c>
      <c r="D2452">
        <v>0.96722375199999999</v>
      </c>
      <c r="E2452">
        <v>1</v>
      </c>
      <c r="F2452">
        <v>1296</v>
      </c>
      <c r="G2452">
        <v>154</v>
      </c>
      <c r="H2452">
        <v>1271</v>
      </c>
      <c r="I2452">
        <v>1288</v>
      </c>
      <c r="J2452">
        <v>7.5926770169999998</v>
      </c>
      <c r="K2452">
        <f t="shared" si="38"/>
        <v>798</v>
      </c>
    </row>
    <row r="2453" spans="1:11">
      <c r="A2453">
        <v>2454</v>
      </c>
      <c r="B2453">
        <v>450</v>
      </c>
      <c r="C2453">
        <v>450</v>
      </c>
      <c r="D2453">
        <v>0.93561855400000005</v>
      </c>
      <c r="E2453">
        <v>2</v>
      </c>
      <c r="F2453">
        <v>1258</v>
      </c>
      <c r="G2453">
        <v>520</v>
      </c>
      <c r="H2453">
        <v>1293</v>
      </c>
      <c r="I2453">
        <v>1290</v>
      </c>
      <c r="J2453">
        <v>6.2784118680000001</v>
      </c>
      <c r="K2453">
        <f t="shared" si="38"/>
        <v>-125</v>
      </c>
    </row>
    <row r="2454" spans="1:11">
      <c r="A2454">
        <v>2455</v>
      </c>
      <c r="B2454">
        <v>860</v>
      </c>
      <c r="C2454">
        <v>860</v>
      </c>
      <c r="D2454">
        <v>0.97921770299999999</v>
      </c>
      <c r="E2454">
        <v>2</v>
      </c>
      <c r="F2454">
        <v>1328</v>
      </c>
      <c r="G2454">
        <v>815</v>
      </c>
      <c r="H2454">
        <v>1305</v>
      </c>
      <c r="I2454">
        <v>1289</v>
      </c>
      <c r="J2454">
        <v>-6.3967227370000002</v>
      </c>
      <c r="K2454">
        <f t="shared" si="38"/>
        <v>170.5</v>
      </c>
    </row>
    <row r="2455" spans="1:11">
      <c r="A2455">
        <v>2456</v>
      </c>
      <c r="B2455">
        <v>1180</v>
      </c>
      <c r="C2455">
        <v>1180</v>
      </c>
      <c r="D2455">
        <v>0.97370514799999996</v>
      </c>
      <c r="E2455">
        <v>2</v>
      </c>
      <c r="F2455">
        <v>1283</v>
      </c>
      <c r="G2455">
        <v>1182</v>
      </c>
      <c r="H2455">
        <v>1284</v>
      </c>
      <c r="I2455">
        <v>1288</v>
      </c>
      <c r="J2455">
        <v>-5.8278835610000002</v>
      </c>
      <c r="K2455">
        <f t="shared" si="38"/>
        <v>538</v>
      </c>
    </row>
    <row r="2456" spans="1:11">
      <c r="A2456">
        <v>2457</v>
      </c>
      <c r="B2456">
        <v>220</v>
      </c>
      <c r="C2456">
        <v>220</v>
      </c>
      <c r="D2456">
        <v>0.97170346500000004</v>
      </c>
      <c r="E2456">
        <v>1</v>
      </c>
      <c r="F2456">
        <v>1286</v>
      </c>
      <c r="G2456">
        <v>201</v>
      </c>
      <c r="H2456">
        <v>1267</v>
      </c>
      <c r="I2456">
        <v>1289</v>
      </c>
      <c r="J2456">
        <v>8.5644488269999997</v>
      </c>
      <c r="K2456">
        <f t="shared" si="38"/>
        <v>845.5</v>
      </c>
    </row>
    <row r="2457" spans="1:11">
      <c r="A2457">
        <v>2458</v>
      </c>
      <c r="B2457">
        <v>490</v>
      </c>
      <c r="C2457">
        <v>490</v>
      </c>
      <c r="D2457">
        <v>0.94221292899999998</v>
      </c>
      <c r="E2457">
        <v>2</v>
      </c>
      <c r="F2457">
        <v>1258</v>
      </c>
      <c r="G2457">
        <v>565</v>
      </c>
      <c r="H2457">
        <v>1295</v>
      </c>
      <c r="I2457">
        <v>1290</v>
      </c>
      <c r="J2457">
        <v>5.0455806819999998</v>
      </c>
      <c r="K2457">
        <f t="shared" si="38"/>
        <v>-80</v>
      </c>
    </row>
    <row r="2458" spans="1:11">
      <c r="A2458">
        <v>2459</v>
      </c>
      <c r="B2458">
        <v>910</v>
      </c>
      <c r="C2458">
        <v>910</v>
      </c>
      <c r="D2458">
        <v>0.97326139899999997</v>
      </c>
      <c r="E2458">
        <v>2</v>
      </c>
      <c r="F2458">
        <v>1333</v>
      </c>
      <c r="G2458">
        <v>865</v>
      </c>
      <c r="H2458">
        <v>1310</v>
      </c>
      <c r="I2458">
        <v>1290</v>
      </c>
      <c r="J2458">
        <v>-7.1678895450000004</v>
      </c>
      <c r="K2458">
        <f t="shared" si="38"/>
        <v>220</v>
      </c>
    </row>
    <row r="2459" spans="1:11">
      <c r="A2459">
        <v>2460</v>
      </c>
      <c r="B2459">
        <v>1240</v>
      </c>
      <c r="C2459">
        <v>1240</v>
      </c>
      <c r="D2459">
        <v>0.98864991499999999</v>
      </c>
      <c r="E2459">
        <v>2</v>
      </c>
      <c r="F2459">
        <v>1288</v>
      </c>
      <c r="G2459">
        <v>1225</v>
      </c>
      <c r="H2459">
        <v>1281</v>
      </c>
      <c r="I2459">
        <v>1289</v>
      </c>
      <c r="J2459">
        <v>-4.3007827680000004</v>
      </c>
      <c r="K2459">
        <f t="shared" si="38"/>
        <v>580.5</v>
      </c>
    </row>
    <row r="2460" spans="1:11">
      <c r="A2460">
        <v>2461</v>
      </c>
      <c r="B2460">
        <v>260</v>
      </c>
      <c r="C2460">
        <v>260</v>
      </c>
      <c r="D2460">
        <v>0.96076246700000001</v>
      </c>
      <c r="E2460">
        <v>1</v>
      </c>
      <c r="F2460">
        <v>1266</v>
      </c>
      <c r="G2460">
        <v>257</v>
      </c>
      <c r="H2460">
        <v>1264</v>
      </c>
      <c r="I2460">
        <v>1290</v>
      </c>
      <c r="J2460">
        <v>9.0254626009999992</v>
      </c>
      <c r="K2460">
        <f t="shared" si="38"/>
        <v>902</v>
      </c>
    </row>
    <row r="2461" spans="1:11">
      <c r="A2461">
        <v>2462</v>
      </c>
      <c r="B2461">
        <v>540</v>
      </c>
      <c r="C2461">
        <v>540</v>
      </c>
      <c r="D2461">
        <v>0.96396315499999996</v>
      </c>
      <c r="E2461">
        <v>2</v>
      </c>
      <c r="F2461">
        <v>1263</v>
      </c>
      <c r="G2461">
        <v>605</v>
      </c>
      <c r="H2461">
        <v>1295</v>
      </c>
      <c r="I2461">
        <v>1292</v>
      </c>
      <c r="J2461">
        <v>3.3564383690000001</v>
      </c>
      <c r="K2461">
        <f t="shared" si="38"/>
        <v>-41</v>
      </c>
    </row>
    <row r="2462" spans="1:11">
      <c r="A2462">
        <v>2463</v>
      </c>
      <c r="B2462">
        <v>950</v>
      </c>
      <c r="C2462">
        <v>950</v>
      </c>
      <c r="D2462">
        <v>0.97046926700000002</v>
      </c>
      <c r="E2462">
        <v>2</v>
      </c>
      <c r="F2462">
        <v>1328</v>
      </c>
      <c r="G2462">
        <v>915</v>
      </c>
      <c r="H2462">
        <v>1310</v>
      </c>
      <c r="I2462">
        <v>1290</v>
      </c>
      <c r="J2462">
        <v>-7.5657458330000003</v>
      </c>
      <c r="K2462">
        <f t="shared" si="38"/>
        <v>270</v>
      </c>
    </row>
    <row r="2463" spans="1:11">
      <c r="A2463">
        <v>2464</v>
      </c>
      <c r="B2463">
        <v>1290</v>
      </c>
      <c r="C2463">
        <v>1290</v>
      </c>
      <c r="D2463">
        <v>0.98206401200000004</v>
      </c>
      <c r="E2463">
        <v>2</v>
      </c>
      <c r="F2463">
        <v>1293</v>
      </c>
      <c r="G2463">
        <v>1265</v>
      </c>
      <c r="H2463">
        <v>1281</v>
      </c>
      <c r="I2463">
        <v>1290</v>
      </c>
      <c r="J2463">
        <v>-2.7472797500000001</v>
      </c>
      <c r="K2463">
        <f t="shared" si="38"/>
        <v>620</v>
      </c>
    </row>
    <row r="2464" spans="1:11">
      <c r="A2464">
        <v>2465</v>
      </c>
      <c r="B2464">
        <v>300</v>
      </c>
      <c r="C2464">
        <v>300</v>
      </c>
      <c r="D2464">
        <v>0.96397597300000004</v>
      </c>
      <c r="E2464">
        <v>1</v>
      </c>
      <c r="F2464">
        <v>1256</v>
      </c>
      <c r="G2464">
        <v>317</v>
      </c>
      <c r="H2464">
        <v>1274</v>
      </c>
      <c r="I2464">
        <v>1292</v>
      </c>
      <c r="J2464">
        <v>9.0453611800000004</v>
      </c>
      <c r="K2464">
        <f t="shared" si="38"/>
        <v>963</v>
      </c>
    </row>
    <row r="2465" spans="1:11">
      <c r="A2465">
        <v>2466</v>
      </c>
      <c r="B2465">
        <v>620</v>
      </c>
      <c r="C2465">
        <v>620</v>
      </c>
      <c r="D2465">
        <v>0.94915080500000004</v>
      </c>
      <c r="E2465">
        <v>2</v>
      </c>
      <c r="F2465">
        <v>1283</v>
      </c>
      <c r="G2465">
        <v>650</v>
      </c>
      <c r="H2465">
        <v>1298</v>
      </c>
      <c r="I2465">
        <v>1292</v>
      </c>
      <c r="J2465">
        <v>0.51634434699999998</v>
      </c>
      <c r="K2465">
        <f t="shared" si="38"/>
        <v>4</v>
      </c>
    </row>
    <row r="2466" spans="1:11">
      <c r="A2466">
        <v>2467</v>
      </c>
      <c r="B2466">
        <v>1000</v>
      </c>
      <c r="C2466">
        <v>1000</v>
      </c>
      <c r="D2466">
        <v>0.97876371299999998</v>
      </c>
      <c r="E2466">
        <v>2</v>
      </c>
      <c r="F2466">
        <v>1313</v>
      </c>
      <c r="G2466">
        <v>975</v>
      </c>
      <c r="H2466">
        <v>1301</v>
      </c>
      <c r="I2466">
        <v>1290</v>
      </c>
      <c r="J2466">
        <v>-7.7748894000000002</v>
      </c>
      <c r="K2466">
        <f t="shared" si="38"/>
        <v>330</v>
      </c>
    </row>
    <row r="2467" spans="1:11">
      <c r="A2467">
        <v>2468</v>
      </c>
      <c r="B2467">
        <v>30</v>
      </c>
      <c r="C2467">
        <v>30</v>
      </c>
      <c r="D2467">
        <v>0.94931747099999997</v>
      </c>
      <c r="E2467">
        <v>1</v>
      </c>
      <c r="F2467">
        <v>1276</v>
      </c>
      <c r="G2467">
        <v>31</v>
      </c>
      <c r="H2467">
        <v>1277</v>
      </c>
      <c r="I2467">
        <v>1290</v>
      </c>
      <c r="J2467">
        <v>-1.8909429760000001</v>
      </c>
      <c r="K2467">
        <f t="shared" si="38"/>
        <v>676</v>
      </c>
    </row>
    <row r="2468" spans="1:11">
      <c r="A2468">
        <v>2469</v>
      </c>
      <c r="B2468">
        <v>340</v>
      </c>
      <c r="C2468">
        <v>340</v>
      </c>
      <c r="D2468">
        <v>0.96550145499999995</v>
      </c>
      <c r="E2468">
        <v>2</v>
      </c>
      <c r="F2468">
        <v>1278</v>
      </c>
      <c r="G2468">
        <v>365</v>
      </c>
      <c r="H2468">
        <v>1290</v>
      </c>
      <c r="I2468">
        <v>1292</v>
      </c>
      <c r="J2468">
        <v>8.6902564990000002</v>
      </c>
      <c r="K2468">
        <f t="shared" si="38"/>
        <v>1011</v>
      </c>
    </row>
    <row r="2469" spans="1:11">
      <c r="A2469">
        <v>2470</v>
      </c>
      <c r="B2469">
        <v>700</v>
      </c>
      <c r="C2469">
        <v>700</v>
      </c>
      <c r="D2469">
        <v>0.95586093400000005</v>
      </c>
      <c r="E2469">
        <v>2</v>
      </c>
      <c r="F2469">
        <v>1303</v>
      </c>
      <c r="G2469">
        <v>690</v>
      </c>
      <c r="H2469">
        <v>1298</v>
      </c>
      <c r="I2469">
        <v>1292</v>
      </c>
      <c r="J2469">
        <v>-2.2201624199999999</v>
      </c>
      <c r="K2469">
        <f t="shared" si="38"/>
        <v>44</v>
      </c>
    </row>
    <row r="2470" spans="1:11">
      <c r="A2470">
        <v>2471</v>
      </c>
      <c r="B2470">
        <v>1040</v>
      </c>
      <c r="C2470">
        <v>1040</v>
      </c>
      <c r="D2470">
        <v>0.97617453700000001</v>
      </c>
      <c r="E2470">
        <v>2</v>
      </c>
      <c r="F2470">
        <v>1293</v>
      </c>
      <c r="G2470">
        <v>1062</v>
      </c>
      <c r="H2470">
        <v>1304</v>
      </c>
      <c r="I2470">
        <v>1292</v>
      </c>
      <c r="J2470">
        <v>-7.7058586279999997</v>
      </c>
      <c r="K2470">
        <f t="shared" si="38"/>
        <v>416</v>
      </c>
    </row>
    <row r="2471" spans="1:11">
      <c r="A2471">
        <v>2472</v>
      </c>
      <c r="B2471">
        <v>120</v>
      </c>
      <c r="C2471">
        <v>120</v>
      </c>
      <c r="D2471">
        <v>0.97716301800000005</v>
      </c>
      <c r="E2471">
        <v>1</v>
      </c>
      <c r="F2471">
        <v>1326</v>
      </c>
      <c r="G2471">
        <v>67</v>
      </c>
      <c r="H2471">
        <v>1274</v>
      </c>
      <c r="I2471">
        <v>1292</v>
      </c>
      <c r="J2471">
        <v>5.0163149230000004</v>
      </c>
      <c r="K2471">
        <f t="shared" si="38"/>
        <v>713</v>
      </c>
    </row>
    <row r="2472" spans="1:11">
      <c r="A2472">
        <v>2473</v>
      </c>
      <c r="B2472">
        <v>370</v>
      </c>
      <c r="C2472">
        <v>370</v>
      </c>
      <c r="D2472">
        <v>0.95947827900000004</v>
      </c>
      <c r="E2472">
        <v>2</v>
      </c>
      <c r="F2472">
        <v>1248</v>
      </c>
      <c r="G2472">
        <v>445</v>
      </c>
      <c r="H2472">
        <v>1285</v>
      </c>
      <c r="I2472">
        <v>1293</v>
      </c>
      <c r="J2472">
        <v>8.2156112530000005</v>
      </c>
      <c r="K2472">
        <f t="shared" si="38"/>
        <v>-201.5</v>
      </c>
    </row>
    <row r="2473" spans="1:11">
      <c r="A2473">
        <v>2474</v>
      </c>
      <c r="B2473">
        <v>770</v>
      </c>
      <c r="C2473">
        <v>770</v>
      </c>
      <c r="D2473">
        <v>0.98146630700000004</v>
      </c>
      <c r="E2473">
        <v>2</v>
      </c>
      <c r="F2473">
        <v>1323</v>
      </c>
      <c r="G2473">
        <v>730</v>
      </c>
      <c r="H2473">
        <v>1303</v>
      </c>
      <c r="I2473">
        <v>1292</v>
      </c>
      <c r="J2473">
        <v>-4.3234198920000004</v>
      </c>
      <c r="K2473">
        <f t="shared" si="38"/>
        <v>84</v>
      </c>
    </row>
    <row r="2474" spans="1:11">
      <c r="A2474">
        <v>2475</v>
      </c>
      <c r="B2474">
        <v>1090</v>
      </c>
      <c r="C2474">
        <v>1090</v>
      </c>
      <c r="D2474">
        <v>0.96551151599999996</v>
      </c>
      <c r="E2474">
        <v>2</v>
      </c>
      <c r="F2474">
        <v>1283</v>
      </c>
      <c r="G2474">
        <v>1112</v>
      </c>
      <c r="H2474">
        <v>1294</v>
      </c>
      <c r="I2474">
        <v>1292</v>
      </c>
      <c r="J2474">
        <v>-7.3228418030000002</v>
      </c>
      <c r="K2474">
        <f t="shared" si="38"/>
        <v>466</v>
      </c>
    </row>
    <row r="2475" spans="1:11">
      <c r="A2475">
        <v>2476</v>
      </c>
      <c r="B2475">
        <v>160</v>
      </c>
      <c r="C2475">
        <v>160</v>
      </c>
      <c r="D2475">
        <v>0.98171455699999999</v>
      </c>
      <c r="E2475">
        <v>1</v>
      </c>
      <c r="F2475">
        <v>1316</v>
      </c>
      <c r="G2475">
        <v>124</v>
      </c>
      <c r="H2475">
        <v>1281</v>
      </c>
      <c r="I2475">
        <v>1293</v>
      </c>
      <c r="J2475">
        <v>6.8925279770000003</v>
      </c>
      <c r="K2475">
        <f t="shared" si="38"/>
        <v>770.5</v>
      </c>
    </row>
    <row r="2476" spans="1:11">
      <c r="A2476">
        <v>2477</v>
      </c>
      <c r="B2476">
        <v>440</v>
      </c>
      <c r="C2476">
        <v>440</v>
      </c>
      <c r="D2476">
        <v>0.95209078000000003</v>
      </c>
      <c r="E2476">
        <v>2</v>
      </c>
      <c r="F2476">
        <v>1263</v>
      </c>
      <c r="G2476">
        <v>510</v>
      </c>
      <c r="H2476">
        <v>1298</v>
      </c>
      <c r="I2476">
        <v>1293</v>
      </c>
      <c r="J2476">
        <v>6.563854182</v>
      </c>
      <c r="K2476">
        <f t="shared" si="38"/>
        <v>-136.5</v>
      </c>
    </row>
    <row r="2477" spans="1:11">
      <c r="A2477">
        <v>2478</v>
      </c>
      <c r="B2477">
        <v>860</v>
      </c>
      <c r="C2477">
        <v>860</v>
      </c>
      <c r="D2477">
        <v>0.98649052299999995</v>
      </c>
      <c r="E2477">
        <v>2</v>
      </c>
      <c r="F2477">
        <v>1333</v>
      </c>
      <c r="G2477">
        <v>815</v>
      </c>
      <c r="H2477">
        <v>1310</v>
      </c>
      <c r="I2477">
        <v>1291</v>
      </c>
      <c r="J2477">
        <v>-6.3967227370000002</v>
      </c>
      <c r="K2477">
        <f t="shared" si="38"/>
        <v>169.5</v>
      </c>
    </row>
    <row r="2478" spans="1:11">
      <c r="A2478">
        <v>2479</v>
      </c>
      <c r="B2478">
        <v>1190</v>
      </c>
      <c r="C2478">
        <v>1190</v>
      </c>
      <c r="D2478">
        <v>0.98266173800000001</v>
      </c>
      <c r="E2478">
        <v>2</v>
      </c>
      <c r="F2478">
        <v>1288</v>
      </c>
      <c r="G2478">
        <v>1188</v>
      </c>
      <c r="H2478">
        <v>1287</v>
      </c>
      <c r="I2478">
        <v>1291</v>
      </c>
      <c r="J2478">
        <v>-5.6011582090000003</v>
      </c>
      <c r="K2478">
        <f t="shared" si="38"/>
        <v>542.5</v>
      </c>
    </row>
    <row r="2479" spans="1:11">
      <c r="A2479">
        <v>2480</v>
      </c>
      <c r="B2479">
        <v>230</v>
      </c>
      <c r="C2479">
        <v>230</v>
      </c>
      <c r="D2479">
        <v>0.97681476300000003</v>
      </c>
      <c r="E2479">
        <v>1</v>
      </c>
      <c r="F2479">
        <v>1286</v>
      </c>
      <c r="G2479">
        <v>214</v>
      </c>
      <c r="H2479">
        <v>1271</v>
      </c>
      <c r="I2479">
        <v>1293</v>
      </c>
      <c r="J2479">
        <v>8.7248050700000004</v>
      </c>
      <c r="K2479">
        <f t="shared" si="38"/>
        <v>860.5</v>
      </c>
    </row>
    <row r="2480" spans="1:11">
      <c r="A2480">
        <v>2481</v>
      </c>
      <c r="B2480">
        <v>510</v>
      </c>
      <c r="C2480">
        <v>510</v>
      </c>
      <c r="D2480">
        <v>0.96481286300000002</v>
      </c>
      <c r="E2480">
        <v>2</v>
      </c>
      <c r="F2480">
        <v>1263</v>
      </c>
      <c r="G2480">
        <v>585</v>
      </c>
      <c r="H2480">
        <v>1300</v>
      </c>
      <c r="I2480">
        <v>1293</v>
      </c>
      <c r="J2480">
        <v>4.3852728089999999</v>
      </c>
      <c r="K2480">
        <f t="shared" si="38"/>
        <v>-61.5</v>
      </c>
    </row>
    <row r="2481" spans="1:11">
      <c r="A2481">
        <v>2482</v>
      </c>
      <c r="B2481">
        <v>940</v>
      </c>
      <c r="C2481">
        <v>940</v>
      </c>
      <c r="D2481">
        <v>0.985188226</v>
      </c>
      <c r="E2481">
        <v>2</v>
      </c>
      <c r="F2481">
        <v>1338</v>
      </c>
      <c r="G2481">
        <v>900</v>
      </c>
      <c r="H2481">
        <v>1318</v>
      </c>
      <c r="I2481">
        <v>1291</v>
      </c>
      <c r="J2481">
        <v>-7.485166864</v>
      </c>
      <c r="K2481">
        <f t="shared" si="38"/>
        <v>254.5</v>
      </c>
    </row>
    <row r="2482" spans="1:11">
      <c r="A2482">
        <v>2483</v>
      </c>
      <c r="B2482">
        <v>1290</v>
      </c>
      <c r="C2482">
        <v>1290</v>
      </c>
      <c r="D2482">
        <v>0.98929626000000004</v>
      </c>
      <c r="E2482">
        <v>2</v>
      </c>
      <c r="F2482">
        <v>1298</v>
      </c>
      <c r="G2482">
        <v>1262</v>
      </c>
      <c r="H2482">
        <v>1284</v>
      </c>
      <c r="I2482">
        <v>1291</v>
      </c>
      <c r="J2482">
        <v>-2.7472797500000001</v>
      </c>
      <c r="K2482">
        <f t="shared" si="38"/>
        <v>616.5</v>
      </c>
    </row>
    <row r="2483" spans="1:11">
      <c r="A2483">
        <v>2484</v>
      </c>
      <c r="B2483">
        <v>300</v>
      </c>
      <c r="C2483">
        <v>300</v>
      </c>
      <c r="D2483">
        <v>0.97123897100000001</v>
      </c>
      <c r="E2483">
        <v>1</v>
      </c>
      <c r="F2483">
        <v>1256</v>
      </c>
      <c r="G2483">
        <v>304</v>
      </c>
      <c r="H2483">
        <v>1261</v>
      </c>
      <c r="I2483">
        <v>1292</v>
      </c>
      <c r="J2483">
        <v>9.0453611800000004</v>
      </c>
      <c r="K2483">
        <f t="shared" si="38"/>
        <v>950</v>
      </c>
    </row>
    <row r="2484" spans="1:11">
      <c r="A2484">
        <v>2485</v>
      </c>
      <c r="B2484">
        <v>580</v>
      </c>
      <c r="C2484">
        <v>580</v>
      </c>
      <c r="D2484">
        <v>0.94868407700000001</v>
      </c>
      <c r="E2484">
        <v>2</v>
      </c>
      <c r="F2484">
        <v>1263</v>
      </c>
      <c r="G2484">
        <v>645</v>
      </c>
      <c r="H2484">
        <v>1295</v>
      </c>
      <c r="I2484">
        <v>1293</v>
      </c>
      <c r="J2484">
        <v>1.9419339250000001</v>
      </c>
      <c r="K2484">
        <f t="shared" si="38"/>
        <v>-1.5</v>
      </c>
    </row>
    <row r="2485" spans="1:11">
      <c r="A2485">
        <v>2486</v>
      </c>
      <c r="B2485">
        <v>990</v>
      </c>
      <c r="C2485">
        <v>990</v>
      </c>
      <c r="D2485">
        <v>0.98754019500000001</v>
      </c>
      <c r="E2485">
        <v>2</v>
      </c>
      <c r="F2485">
        <v>1328</v>
      </c>
      <c r="G2485">
        <v>962</v>
      </c>
      <c r="H2485">
        <v>1314</v>
      </c>
      <c r="I2485">
        <v>1293</v>
      </c>
      <c r="J2485">
        <v>-7.7591652199999999</v>
      </c>
      <c r="K2485">
        <f t="shared" si="38"/>
        <v>315.5</v>
      </c>
    </row>
    <row r="2486" spans="1:11">
      <c r="A2486">
        <v>2487</v>
      </c>
      <c r="B2486">
        <v>30</v>
      </c>
      <c r="C2486">
        <v>30</v>
      </c>
      <c r="D2486">
        <v>0.98643130300000004</v>
      </c>
      <c r="E2486">
        <v>1</v>
      </c>
      <c r="F2486">
        <v>1286</v>
      </c>
      <c r="G2486">
        <v>27</v>
      </c>
      <c r="H2486">
        <v>1284</v>
      </c>
      <c r="I2486">
        <v>1292</v>
      </c>
      <c r="J2486">
        <v>-1.8909429760000001</v>
      </c>
      <c r="K2486">
        <f t="shared" si="38"/>
        <v>673</v>
      </c>
    </row>
    <row r="2487" spans="1:11">
      <c r="A2487">
        <v>2488</v>
      </c>
      <c r="B2487">
        <v>350</v>
      </c>
      <c r="C2487">
        <v>350</v>
      </c>
      <c r="D2487">
        <v>0.960654593</v>
      </c>
      <c r="E2487">
        <v>2</v>
      </c>
      <c r="F2487">
        <v>1283</v>
      </c>
      <c r="G2487">
        <v>370</v>
      </c>
      <c r="H2487">
        <v>1293</v>
      </c>
      <c r="I2487">
        <v>1293</v>
      </c>
      <c r="J2487">
        <v>8.5502973680000007</v>
      </c>
      <c r="K2487">
        <f t="shared" si="38"/>
        <v>1016.5</v>
      </c>
    </row>
    <row r="2488" spans="1:11">
      <c r="A2488">
        <v>2489</v>
      </c>
      <c r="B2488">
        <v>710</v>
      </c>
      <c r="C2488">
        <v>710</v>
      </c>
      <c r="D2488">
        <v>0.97292985499999995</v>
      </c>
      <c r="E2488">
        <v>2</v>
      </c>
      <c r="F2488">
        <v>1303</v>
      </c>
      <c r="G2488">
        <v>715</v>
      </c>
      <c r="H2488">
        <v>1305</v>
      </c>
      <c r="I2488">
        <v>1293</v>
      </c>
      <c r="J2488">
        <v>-2.5413503550000001</v>
      </c>
      <c r="K2488">
        <f t="shared" si="38"/>
        <v>68.5</v>
      </c>
    </row>
    <row r="2489" spans="1:11">
      <c r="A2489">
        <v>2490</v>
      </c>
      <c r="B2489">
        <v>1080</v>
      </c>
      <c r="C2489">
        <v>1080</v>
      </c>
      <c r="D2489">
        <v>0.984716323</v>
      </c>
      <c r="E2489">
        <v>2</v>
      </c>
      <c r="F2489">
        <v>1308</v>
      </c>
      <c r="G2489">
        <v>1058</v>
      </c>
      <c r="H2489">
        <v>1297</v>
      </c>
      <c r="I2489">
        <v>1293</v>
      </c>
      <c r="J2489">
        <v>-7.4256477959999998</v>
      </c>
      <c r="K2489">
        <f t="shared" si="38"/>
        <v>411.5</v>
      </c>
    </row>
    <row r="2490" spans="1:11">
      <c r="A2490">
        <v>2491</v>
      </c>
      <c r="B2490">
        <v>110</v>
      </c>
      <c r="C2490">
        <v>110</v>
      </c>
      <c r="D2490">
        <v>0.99468437600000004</v>
      </c>
      <c r="E2490">
        <v>1</v>
      </c>
      <c r="F2490">
        <v>1276</v>
      </c>
      <c r="G2490">
        <v>111</v>
      </c>
      <c r="H2490">
        <v>1277</v>
      </c>
      <c r="I2490">
        <v>1294</v>
      </c>
      <c r="J2490">
        <v>4.4409805960000002</v>
      </c>
      <c r="K2490">
        <f t="shared" si="38"/>
        <v>758</v>
      </c>
    </row>
    <row r="2491" spans="1:11">
      <c r="A2491">
        <v>2492</v>
      </c>
      <c r="B2491">
        <v>420</v>
      </c>
      <c r="C2491">
        <v>420</v>
      </c>
      <c r="D2491">
        <v>0.96064195399999996</v>
      </c>
      <c r="E2491">
        <v>2</v>
      </c>
      <c r="F2491">
        <v>1278</v>
      </c>
      <c r="G2491">
        <v>465</v>
      </c>
      <c r="H2491">
        <v>1300</v>
      </c>
      <c r="I2491">
        <v>1294</v>
      </c>
      <c r="J2491">
        <v>7.1018305579999996</v>
      </c>
      <c r="K2491">
        <f t="shared" si="38"/>
        <v>-182</v>
      </c>
    </row>
    <row r="2492" spans="1:11">
      <c r="A2492">
        <v>2493</v>
      </c>
      <c r="B2492">
        <v>820</v>
      </c>
      <c r="C2492">
        <v>820</v>
      </c>
      <c r="D2492">
        <v>0.98511829299999998</v>
      </c>
      <c r="E2492">
        <v>2</v>
      </c>
      <c r="F2492">
        <v>1323</v>
      </c>
      <c r="G2492">
        <v>805</v>
      </c>
      <c r="H2492">
        <v>1315</v>
      </c>
      <c r="I2492">
        <v>1293</v>
      </c>
      <c r="J2492">
        <v>-5.5761987340000001</v>
      </c>
      <c r="K2492">
        <f t="shared" si="38"/>
        <v>158.5</v>
      </c>
    </row>
    <row r="2493" spans="1:11">
      <c r="A2493">
        <v>2494</v>
      </c>
      <c r="B2493">
        <v>1190</v>
      </c>
      <c r="C2493">
        <v>1190</v>
      </c>
      <c r="D2493">
        <v>0.97926449599999998</v>
      </c>
      <c r="E2493">
        <v>2</v>
      </c>
      <c r="F2493">
        <v>1308</v>
      </c>
      <c r="G2493">
        <v>1128</v>
      </c>
      <c r="H2493">
        <v>1277</v>
      </c>
      <c r="I2493">
        <v>1292</v>
      </c>
      <c r="J2493">
        <v>-5.6011582090000003</v>
      </c>
      <c r="K2493">
        <f t="shared" si="38"/>
        <v>482</v>
      </c>
    </row>
    <row r="2494" spans="1:11">
      <c r="A2494">
        <v>2495</v>
      </c>
      <c r="B2494">
        <v>160</v>
      </c>
      <c r="C2494">
        <v>160</v>
      </c>
      <c r="D2494">
        <v>0.99407420800000001</v>
      </c>
      <c r="E2494">
        <v>1</v>
      </c>
      <c r="F2494">
        <v>1216</v>
      </c>
      <c r="G2494">
        <v>204</v>
      </c>
      <c r="H2494">
        <v>1261</v>
      </c>
      <c r="I2494">
        <v>1294</v>
      </c>
      <c r="J2494">
        <v>6.8925279770000003</v>
      </c>
      <c r="K2494">
        <f t="shared" si="38"/>
        <v>851</v>
      </c>
    </row>
    <row r="2495" spans="1:11">
      <c r="A2495">
        <v>2496</v>
      </c>
      <c r="B2495">
        <v>480</v>
      </c>
      <c r="C2495">
        <v>480</v>
      </c>
      <c r="D2495">
        <v>0.96953959599999995</v>
      </c>
      <c r="E2495">
        <v>2</v>
      </c>
      <c r="F2495">
        <v>1283</v>
      </c>
      <c r="G2495">
        <v>535</v>
      </c>
      <c r="H2495">
        <v>1310</v>
      </c>
      <c r="I2495">
        <v>1295</v>
      </c>
      <c r="J2495">
        <v>5.3658920959999996</v>
      </c>
      <c r="K2495">
        <f t="shared" si="38"/>
        <v>-112.5</v>
      </c>
    </row>
    <row r="2496" spans="1:11">
      <c r="A2496">
        <v>2497</v>
      </c>
      <c r="B2496">
        <v>910</v>
      </c>
      <c r="C2496">
        <v>910</v>
      </c>
      <c r="D2496">
        <v>0.99102778400000002</v>
      </c>
      <c r="E2496">
        <v>2</v>
      </c>
      <c r="F2496">
        <v>1338</v>
      </c>
      <c r="G2496">
        <v>880</v>
      </c>
      <c r="H2496">
        <v>1323</v>
      </c>
      <c r="I2496">
        <v>1293</v>
      </c>
      <c r="J2496">
        <v>-7.1678895450000004</v>
      </c>
      <c r="K2496">
        <f t="shared" si="38"/>
        <v>233.5</v>
      </c>
    </row>
    <row r="2497" spans="1:11">
      <c r="A2497">
        <v>2498</v>
      </c>
      <c r="B2497">
        <v>1280</v>
      </c>
      <c r="C2497">
        <v>1280</v>
      </c>
      <c r="D2497">
        <v>0.98105807700000003</v>
      </c>
      <c r="E2497">
        <v>2</v>
      </c>
      <c r="F2497">
        <v>1308</v>
      </c>
      <c r="G2497">
        <v>1212</v>
      </c>
      <c r="H2497">
        <v>1274</v>
      </c>
      <c r="I2497">
        <v>1292</v>
      </c>
      <c r="J2497">
        <v>-3.076401256</v>
      </c>
      <c r="K2497">
        <f t="shared" si="38"/>
        <v>566</v>
      </c>
    </row>
    <row r="2498" spans="1:11">
      <c r="A2498">
        <v>2499</v>
      </c>
      <c r="B2498">
        <v>240</v>
      </c>
      <c r="C2498">
        <v>240</v>
      </c>
      <c r="D2498">
        <v>0.96652817599999996</v>
      </c>
      <c r="E2498">
        <v>1</v>
      </c>
      <c r="F2498">
        <v>1206</v>
      </c>
      <c r="G2498">
        <v>297</v>
      </c>
      <c r="H2498">
        <v>1264</v>
      </c>
      <c r="I2498">
        <v>1293</v>
      </c>
      <c r="J2498">
        <v>8.8543650350000007</v>
      </c>
      <c r="K2498">
        <f t="shared" ref="K2498:K2561" si="39">IF(G2498+I2498/2 &lt;1080,G2498+I2498/2,G2498-I2498/2)</f>
        <v>943.5</v>
      </c>
    </row>
    <row r="2499" spans="1:11">
      <c r="A2499">
        <v>2500</v>
      </c>
      <c r="B2499">
        <v>580</v>
      </c>
      <c r="C2499">
        <v>580</v>
      </c>
      <c r="D2499">
        <v>0.97865227499999996</v>
      </c>
      <c r="E2499">
        <v>2</v>
      </c>
      <c r="F2499">
        <v>1293</v>
      </c>
      <c r="G2499">
        <v>615</v>
      </c>
      <c r="H2499">
        <v>1310</v>
      </c>
      <c r="I2499">
        <v>1294</v>
      </c>
      <c r="J2499">
        <v>1.9419339250000001</v>
      </c>
      <c r="K2499">
        <f t="shared" si="39"/>
        <v>-32</v>
      </c>
    </row>
    <row r="2500" spans="1:11">
      <c r="A2500">
        <v>2501</v>
      </c>
      <c r="B2500">
        <v>990</v>
      </c>
      <c r="C2500">
        <v>990</v>
      </c>
      <c r="D2500">
        <v>0.98173769799999999</v>
      </c>
      <c r="E2500">
        <v>2</v>
      </c>
      <c r="F2500">
        <v>1328</v>
      </c>
      <c r="G2500">
        <v>942</v>
      </c>
      <c r="H2500">
        <v>1304</v>
      </c>
      <c r="I2500">
        <v>1292</v>
      </c>
      <c r="J2500">
        <v>-7.7591652199999999</v>
      </c>
      <c r="K2500">
        <f t="shared" si="39"/>
        <v>296</v>
      </c>
    </row>
    <row r="2501" spans="1:11">
      <c r="A2501">
        <v>2502</v>
      </c>
      <c r="B2501">
        <v>0</v>
      </c>
      <c r="C2501">
        <v>0</v>
      </c>
      <c r="D2501">
        <v>0.99642628600000005</v>
      </c>
      <c r="E2501">
        <v>1</v>
      </c>
      <c r="F2501">
        <v>1256</v>
      </c>
      <c r="G2501">
        <v>21</v>
      </c>
      <c r="H2501">
        <v>1277</v>
      </c>
      <c r="I2501">
        <v>1292</v>
      </c>
      <c r="J2501">
        <v>-5.1457363999999997</v>
      </c>
      <c r="K2501">
        <f t="shared" si="39"/>
        <v>667</v>
      </c>
    </row>
    <row r="2502" spans="1:11">
      <c r="A2502">
        <v>2503</v>
      </c>
      <c r="B2502">
        <v>330</v>
      </c>
      <c r="C2502">
        <v>330</v>
      </c>
      <c r="D2502">
        <v>0.98118818299999999</v>
      </c>
      <c r="E2502">
        <v>2</v>
      </c>
      <c r="F2502">
        <v>1288</v>
      </c>
      <c r="G2502">
        <v>340</v>
      </c>
      <c r="H2502">
        <v>1293</v>
      </c>
      <c r="I2502">
        <v>1293</v>
      </c>
      <c r="J2502">
        <v>8.8107064830000006</v>
      </c>
      <c r="K2502">
        <f t="shared" si="39"/>
        <v>986.5</v>
      </c>
    </row>
    <row r="2503" spans="1:11">
      <c r="A2503">
        <v>2504</v>
      </c>
      <c r="B2503">
        <v>680</v>
      </c>
      <c r="C2503">
        <v>680</v>
      </c>
      <c r="D2503">
        <v>0.976300999</v>
      </c>
      <c r="E2503">
        <v>2</v>
      </c>
      <c r="F2503">
        <v>1298</v>
      </c>
      <c r="G2503">
        <v>700</v>
      </c>
      <c r="H2503">
        <v>1308</v>
      </c>
      <c r="I2503">
        <v>1292</v>
      </c>
      <c r="J2503">
        <v>-1.560961152</v>
      </c>
      <c r="K2503">
        <f t="shared" si="39"/>
        <v>54</v>
      </c>
    </row>
    <row r="2504" spans="1:11">
      <c r="A2504">
        <v>2505</v>
      </c>
      <c r="B2504">
        <v>1070</v>
      </c>
      <c r="C2504">
        <v>1070</v>
      </c>
      <c r="D2504">
        <v>0.98421706200000003</v>
      </c>
      <c r="E2504">
        <v>2</v>
      </c>
      <c r="F2504">
        <v>1318</v>
      </c>
      <c r="G2504">
        <v>1028</v>
      </c>
      <c r="H2504">
        <v>1297</v>
      </c>
      <c r="I2504">
        <v>1291</v>
      </c>
      <c r="J2504">
        <v>-7.5154090919999996</v>
      </c>
      <c r="K2504">
        <f t="shared" si="39"/>
        <v>382.5</v>
      </c>
    </row>
    <row r="2505" spans="1:11">
      <c r="A2505">
        <v>2506</v>
      </c>
      <c r="B2505">
        <v>80</v>
      </c>
      <c r="C2505">
        <v>80</v>
      </c>
      <c r="D2505">
        <v>0.99114009700000005</v>
      </c>
      <c r="E2505">
        <v>1</v>
      </c>
      <c r="F2505">
        <v>1256</v>
      </c>
      <c r="G2505">
        <v>107</v>
      </c>
      <c r="H2505">
        <v>1284</v>
      </c>
      <c r="I2505">
        <v>1291</v>
      </c>
      <c r="J2505">
        <v>2.4397890059999998</v>
      </c>
      <c r="K2505">
        <f t="shared" si="39"/>
        <v>752.5</v>
      </c>
    </row>
    <row r="2506" spans="1:11">
      <c r="A2506">
        <v>2507</v>
      </c>
      <c r="B2506">
        <v>430</v>
      </c>
      <c r="C2506">
        <v>430</v>
      </c>
      <c r="D2506">
        <v>0.98359016600000004</v>
      </c>
      <c r="E2506">
        <v>2</v>
      </c>
      <c r="F2506">
        <v>1298</v>
      </c>
      <c r="G2506">
        <v>450</v>
      </c>
      <c r="H2506">
        <v>1308</v>
      </c>
      <c r="I2506">
        <v>1292</v>
      </c>
      <c r="J2506">
        <v>6.8386001500000004</v>
      </c>
      <c r="K2506">
        <f t="shared" si="39"/>
        <v>-196</v>
      </c>
    </row>
    <row r="2507" spans="1:11">
      <c r="A2507">
        <v>2508</v>
      </c>
      <c r="B2507">
        <v>820</v>
      </c>
      <c r="C2507">
        <v>820</v>
      </c>
      <c r="D2507">
        <v>0.97942590900000004</v>
      </c>
      <c r="E2507">
        <v>2</v>
      </c>
      <c r="F2507">
        <v>1318</v>
      </c>
      <c r="G2507">
        <v>815</v>
      </c>
      <c r="H2507">
        <v>1315</v>
      </c>
      <c r="I2507">
        <v>1290</v>
      </c>
      <c r="J2507">
        <v>-5.5761987340000001</v>
      </c>
      <c r="K2507">
        <f t="shared" si="39"/>
        <v>170</v>
      </c>
    </row>
    <row r="2508" spans="1:11">
      <c r="A2508">
        <v>2509</v>
      </c>
      <c r="B2508">
        <v>1200</v>
      </c>
      <c r="C2508">
        <v>1200</v>
      </c>
      <c r="D2508">
        <v>0.98243156399999998</v>
      </c>
      <c r="E2508">
        <v>2</v>
      </c>
      <c r="F2508">
        <v>1313</v>
      </c>
      <c r="G2508">
        <v>1142</v>
      </c>
      <c r="H2508">
        <v>1284</v>
      </c>
      <c r="I2508">
        <v>1289</v>
      </c>
      <c r="J2508">
        <v>-5.3629971200000002</v>
      </c>
      <c r="K2508">
        <f t="shared" si="39"/>
        <v>497.5</v>
      </c>
    </row>
    <row r="2509" spans="1:11">
      <c r="A2509">
        <v>2510</v>
      </c>
      <c r="B2509">
        <v>180</v>
      </c>
      <c r="C2509">
        <v>180</v>
      </c>
      <c r="D2509">
        <v>0.99547951599999995</v>
      </c>
      <c r="E2509">
        <v>1</v>
      </c>
      <c r="F2509">
        <v>1226</v>
      </c>
      <c r="G2509">
        <v>224</v>
      </c>
      <c r="H2509">
        <v>1271</v>
      </c>
      <c r="I2509">
        <v>1290</v>
      </c>
      <c r="J2509">
        <v>7.5926770169999998</v>
      </c>
      <c r="K2509">
        <f t="shared" si="39"/>
        <v>869</v>
      </c>
    </row>
    <row r="2510" spans="1:11">
      <c r="A2510">
        <v>2511</v>
      </c>
      <c r="B2510">
        <v>520</v>
      </c>
      <c r="C2510">
        <v>520</v>
      </c>
      <c r="D2510">
        <v>0.97933983599999996</v>
      </c>
      <c r="E2510">
        <v>2</v>
      </c>
      <c r="F2510">
        <v>1293</v>
      </c>
      <c r="G2510">
        <v>555</v>
      </c>
      <c r="H2510">
        <v>1310</v>
      </c>
      <c r="I2510">
        <v>1290</v>
      </c>
      <c r="J2510">
        <v>4.0467354740000001</v>
      </c>
      <c r="K2510">
        <f t="shared" si="39"/>
        <v>-90</v>
      </c>
    </row>
    <row r="2511" spans="1:11">
      <c r="A2511">
        <v>2512</v>
      </c>
      <c r="B2511">
        <v>930</v>
      </c>
      <c r="C2511">
        <v>930</v>
      </c>
      <c r="D2511">
        <v>0.98910155300000002</v>
      </c>
      <c r="E2511">
        <v>2</v>
      </c>
      <c r="F2511">
        <v>1328</v>
      </c>
      <c r="G2511">
        <v>905</v>
      </c>
      <c r="H2511">
        <v>1315</v>
      </c>
      <c r="I2511">
        <v>1288</v>
      </c>
      <c r="J2511">
        <v>-7.391909139</v>
      </c>
      <c r="K2511">
        <f t="shared" si="39"/>
        <v>261</v>
      </c>
    </row>
    <row r="2512" spans="1:11">
      <c r="A2512">
        <v>2513</v>
      </c>
      <c r="B2512">
        <v>1290</v>
      </c>
      <c r="C2512">
        <v>1290</v>
      </c>
      <c r="D2512">
        <v>0.99562341700000001</v>
      </c>
      <c r="E2512">
        <v>2</v>
      </c>
      <c r="F2512">
        <v>1303</v>
      </c>
      <c r="G2512">
        <v>1232</v>
      </c>
      <c r="H2512">
        <v>1274</v>
      </c>
      <c r="I2512">
        <v>1287</v>
      </c>
      <c r="J2512">
        <v>-2.7472797500000001</v>
      </c>
      <c r="K2512">
        <f t="shared" si="39"/>
        <v>588.5</v>
      </c>
    </row>
    <row r="2513" spans="1:11">
      <c r="A2513">
        <v>2514</v>
      </c>
      <c r="B2513">
        <v>260</v>
      </c>
      <c r="C2513">
        <v>260</v>
      </c>
      <c r="D2513">
        <v>0.98477895699999995</v>
      </c>
      <c r="E2513">
        <v>1</v>
      </c>
      <c r="F2513">
        <v>1216</v>
      </c>
      <c r="G2513">
        <v>311</v>
      </c>
      <c r="H2513">
        <v>1267</v>
      </c>
      <c r="I2513">
        <v>1289</v>
      </c>
      <c r="J2513">
        <v>9.0254626009999992</v>
      </c>
      <c r="K2513">
        <f t="shared" si="39"/>
        <v>955.5</v>
      </c>
    </row>
    <row r="2514" spans="1:11">
      <c r="A2514">
        <v>2515</v>
      </c>
      <c r="B2514">
        <v>600</v>
      </c>
      <c r="C2514">
        <v>600</v>
      </c>
      <c r="D2514">
        <v>0.97256257999999995</v>
      </c>
      <c r="E2514">
        <v>2</v>
      </c>
      <c r="F2514">
        <v>1293</v>
      </c>
      <c r="G2514">
        <v>625</v>
      </c>
      <c r="H2514">
        <v>1305</v>
      </c>
      <c r="I2514">
        <v>1289</v>
      </c>
      <c r="J2514">
        <v>1.22807548</v>
      </c>
      <c r="K2514">
        <f t="shared" si="39"/>
        <v>-19.5</v>
      </c>
    </row>
    <row r="2515" spans="1:11">
      <c r="A2515">
        <v>2516</v>
      </c>
      <c r="B2515">
        <v>990</v>
      </c>
      <c r="C2515">
        <v>990</v>
      </c>
      <c r="D2515">
        <v>0.98913309199999999</v>
      </c>
      <c r="E2515">
        <v>2</v>
      </c>
      <c r="F2515">
        <v>1318</v>
      </c>
      <c r="G2515">
        <v>948</v>
      </c>
      <c r="H2515">
        <v>1297</v>
      </c>
      <c r="I2515">
        <v>1287</v>
      </c>
      <c r="J2515">
        <v>-7.7591652199999999</v>
      </c>
      <c r="K2515">
        <f t="shared" si="39"/>
        <v>304.5</v>
      </c>
    </row>
    <row r="2516" spans="1:11">
      <c r="A2516">
        <v>2517</v>
      </c>
      <c r="B2516">
        <v>0</v>
      </c>
      <c r="C2516">
        <v>0</v>
      </c>
      <c r="D2516">
        <v>0.99394663900000002</v>
      </c>
      <c r="E2516">
        <v>1</v>
      </c>
      <c r="F2516">
        <v>1256</v>
      </c>
      <c r="G2516">
        <v>17</v>
      </c>
      <c r="H2516">
        <v>1274</v>
      </c>
      <c r="I2516">
        <v>1288</v>
      </c>
      <c r="J2516">
        <v>-5.1457363999999997</v>
      </c>
      <c r="K2516">
        <f t="shared" si="39"/>
        <v>661</v>
      </c>
    </row>
    <row r="2517" spans="1:11">
      <c r="A2517">
        <v>2518</v>
      </c>
      <c r="B2517">
        <v>320</v>
      </c>
      <c r="C2517">
        <v>320</v>
      </c>
      <c r="D2517">
        <v>0.98108023099999997</v>
      </c>
      <c r="E2517">
        <v>2</v>
      </c>
      <c r="F2517">
        <v>1283</v>
      </c>
      <c r="G2517">
        <v>325</v>
      </c>
      <c r="H2517">
        <v>1285</v>
      </c>
      <c r="I2517">
        <v>1290</v>
      </c>
      <c r="J2517">
        <v>8.9106901769999993</v>
      </c>
      <c r="K2517">
        <f t="shared" si="39"/>
        <v>970</v>
      </c>
    </row>
    <row r="2518" spans="1:11">
      <c r="A2518">
        <v>2519</v>
      </c>
      <c r="B2518">
        <v>650</v>
      </c>
      <c r="C2518">
        <v>650</v>
      </c>
      <c r="D2518">
        <v>0.97793096599999996</v>
      </c>
      <c r="E2518">
        <v>2</v>
      </c>
      <c r="F2518">
        <v>1288</v>
      </c>
      <c r="G2518">
        <v>685</v>
      </c>
      <c r="H2518">
        <v>1305</v>
      </c>
      <c r="I2518">
        <v>1289</v>
      </c>
      <c r="J2518">
        <v>-0.53721173300000002</v>
      </c>
      <c r="K2518">
        <f t="shared" si="39"/>
        <v>40.5</v>
      </c>
    </row>
    <row r="2519" spans="1:11">
      <c r="A2519">
        <v>2520</v>
      </c>
      <c r="B2519">
        <v>1050</v>
      </c>
      <c r="C2519">
        <v>1050</v>
      </c>
      <c r="D2519">
        <v>0.981555183</v>
      </c>
      <c r="E2519">
        <v>2</v>
      </c>
      <c r="F2519">
        <v>1323</v>
      </c>
      <c r="G2519">
        <v>992</v>
      </c>
      <c r="H2519">
        <v>1294</v>
      </c>
      <c r="I2519">
        <v>1287</v>
      </c>
      <c r="J2519">
        <v>-7.655557333</v>
      </c>
      <c r="K2519">
        <f t="shared" si="39"/>
        <v>348.5</v>
      </c>
    </row>
    <row r="2520" spans="1:11">
      <c r="A2520">
        <v>2521</v>
      </c>
      <c r="B2520">
        <v>40</v>
      </c>
      <c r="C2520">
        <v>40</v>
      </c>
      <c r="D2520">
        <v>0.996689924</v>
      </c>
      <c r="E2520">
        <v>1</v>
      </c>
      <c r="F2520">
        <v>1236</v>
      </c>
      <c r="G2520">
        <v>74</v>
      </c>
      <c r="H2520">
        <v>1271</v>
      </c>
      <c r="I2520">
        <v>1288</v>
      </c>
      <c r="J2520">
        <v>-0.91905079300000003</v>
      </c>
      <c r="K2520">
        <f t="shared" si="39"/>
        <v>718</v>
      </c>
    </row>
    <row r="2521" spans="1:11">
      <c r="A2521">
        <v>2522</v>
      </c>
      <c r="B2521">
        <v>370</v>
      </c>
      <c r="C2521">
        <v>370</v>
      </c>
      <c r="D2521">
        <v>0.97852714799999996</v>
      </c>
      <c r="E2521">
        <v>2</v>
      </c>
      <c r="F2521">
        <v>1288</v>
      </c>
      <c r="G2521">
        <v>375</v>
      </c>
      <c r="H2521">
        <v>1290</v>
      </c>
      <c r="I2521">
        <v>1290</v>
      </c>
      <c r="J2521">
        <v>8.2156112530000005</v>
      </c>
      <c r="K2521">
        <f t="shared" si="39"/>
        <v>1020</v>
      </c>
    </row>
    <row r="2522" spans="1:11">
      <c r="A2522">
        <v>2523</v>
      </c>
      <c r="B2522">
        <v>710</v>
      </c>
      <c r="C2522">
        <v>710</v>
      </c>
      <c r="D2522">
        <v>0.97124245200000003</v>
      </c>
      <c r="E2522">
        <v>2</v>
      </c>
      <c r="F2522">
        <v>1293</v>
      </c>
      <c r="G2522">
        <v>735</v>
      </c>
      <c r="H2522">
        <v>1305</v>
      </c>
      <c r="I2522">
        <v>1288</v>
      </c>
      <c r="J2522">
        <v>-2.5413503550000001</v>
      </c>
      <c r="K2522">
        <f t="shared" si="39"/>
        <v>91</v>
      </c>
    </row>
    <row r="2523" spans="1:11">
      <c r="A2523">
        <v>2524</v>
      </c>
      <c r="B2523">
        <v>1100</v>
      </c>
      <c r="C2523">
        <v>1100</v>
      </c>
      <c r="D2523">
        <v>0.98551983499999996</v>
      </c>
      <c r="E2523">
        <v>2</v>
      </c>
      <c r="F2523">
        <v>1318</v>
      </c>
      <c r="G2523">
        <v>1038</v>
      </c>
      <c r="H2523">
        <v>1287</v>
      </c>
      <c r="I2523">
        <v>1286</v>
      </c>
      <c r="J2523">
        <v>-7.2070684199999997</v>
      </c>
      <c r="K2523">
        <f t="shared" si="39"/>
        <v>395</v>
      </c>
    </row>
    <row r="2524" spans="1:11">
      <c r="A2524">
        <v>2525</v>
      </c>
      <c r="B2524">
        <v>80</v>
      </c>
      <c r="C2524">
        <v>80</v>
      </c>
      <c r="D2524">
        <v>0.98897393899999997</v>
      </c>
      <c r="E2524">
        <v>1</v>
      </c>
      <c r="F2524">
        <v>1226</v>
      </c>
      <c r="G2524">
        <v>124</v>
      </c>
      <c r="H2524">
        <v>1271</v>
      </c>
      <c r="I2524">
        <v>1288</v>
      </c>
      <c r="J2524">
        <v>2.4397890059999998</v>
      </c>
      <c r="K2524">
        <f t="shared" si="39"/>
        <v>768</v>
      </c>
    </row>
    <row r="2525" spans="1:11">
      <c r="A2525">
        <v>2526</v>
      </c>
      <c r="B2525">
        <v>420</v>
      </c>
      <c r="C2525">
        <v>420</v>
      </c>
      <c r="D2525">
        <v>0.97353315600000001</v>
      </c>
      <c r="E2525">
        <v>2</v>
      </c>
      <c r="F2525">
        <v>1293</v>
      </c>
      <c r="G2525">
        <v>435</v>
      </c>
      <c r="H2525">
        <v>1300</v>
      </c>
      <c r="I2525">
        <v>1289</v>
      </c>
      <c r="J2525">
        <v>7.1018305579999996</v>
      </c>
      <c r="K2525">
        <f t="shared" si="39"/>
        <v>1079.5</v>
      </c>
    </row>
    <row r="2526" spans="1:11">
      <c r="A2526">
        <v>2527</v>
      </c>
      <c r="B2526">
        <v>790</v>
      </c>
      <c r="C2526">
        <v>790</v>
      </c>
      <c r="D2526">
        <v>0.97436331899999995</v>
      </c>
      <c r="E2526">
        <v>2</v>
      </c>
      <c r="F2526">
        <v>1308</v>
      </c>
      <c r="G2526">
        <v>785</v>
      </c>
      <c r="H2526">
        <v>1305</v>
      </c>
      <c r="I2526">
        <v>1287</v>
      </c>
      <c r="J2526">
        <v>-4.8527006720000001</v>
      </c>
      <c r="K2526">
        <f t="shared" si="39"/>
        <v>141.5</v>
      </c>
    </row>
    <row r="2527" spans="1:11">
      <c r="A2527">
        <v>2528</v>
      </c>
      <c r="B2527">
        <v>1150</v>
      </c>
      <c r="C2527">
        <v>1150</v>
      </c>
      <c r="D2527">
        <v>0.97902508099999996</v>
      </c>
      <c r="E2527">
        <v>2</v>
      </c>
      <c r="F2527">
        <v>1303</v>
      </c>
      <c r="G2527">
        <v>1098</v>
      </c>
      <c r="H2527">
        <v>1277</v>
      </c>
      <c r="I2527">
        <v>1286</v>
      </c>
      <c r="J2527">
        <v>-6.4373618329999998</v>
      </c>
      <c r="K2527">
        <f t="shared" si="39"/>
        <v>455</v>
      </c>
    </row>
    <row r="2528" spans="1:11">
      <c r="A2528">
        <v>2529</v>
      </c>
      <c r="B2528">
        <v>130</v>
      </c>
      <c r="C2528">
        <v>130</v>
      </c>
      <c r="D2528">
        <v>0.99483392500000001</v>
      </c>
      <c r="E2528">
        <v>1</v>
      </c>
      <c r="F2528">
        <v>1226</v>
      </c>
      <c r="G2528">
        <v>171</v>
      </c>
      <c r="H2528">
        <v>1267</v>
      </c>
      <c r="I2528">
        <v>1288</v>
      </c>
      <c r="J2528">
        <v>5.5478969359999999</v>
      </c>
      <c r="K2528">
        <f t="shared" si="39"/>
        <v>815</v>
      </c>
    </row>
    <row r="2529" spans="1:11">
      <c r="A2529">
        <v>2530</v>
      </c>
      <c r="B2529">
        <v>460</v>
      </c>
      <c r="C2529">
        <v>460</v>
      </c>
      <c r="D2529">
        <v>0.97234496599999998</v>
      </c>
      <c r="E2529">
        <v>2</v>
      </c>
      <c r="F2529">
        <v>1288</v>
      </c>
      <c r="G2529">
        <v>485</v>
      </c>
      <c r="H2529">
        <v>1300</v>
      </c>
      <c r="I2529">
        <v>1289</v>
      </c>
      <c r="J2529">
        <v>5.9830786280000003</v>
      </c>
      <c r="K2529">
        <f t="shared" si="39"/>
        <v>-159.5</v>
      </c>
    </row>
    <row r="2530" spans="1:11">
      <c r="A2530">
        <v>2531</v>
      </c>
      <c r="B2530">
        <v>840</v>
      </c>
      <c r="C2530">
        <v>840</v>
      </c>
      <c r="D2530">
        <v>0.97947595499999995</v>
      </c>
      <c r="E2530">
        <v>2</v>
      </c>
      <c r="F2530">
        <v>1313</v>
      </c>
      <c r="G2530">
        <v>835</v>
      </c>
      <c r="H2530">
        <v>1310</v>
      </c>
      <c r="I2530">
        <v>1288</v>
      </c>
      <c r="J2530">
        <v>-6.0079783539999996</v>
      </c>
      <c r="K2530">
        <f t="shared" si="39"/>
        <v>191</v>
      </c>
    </row>
    <row r="2531" spans="1:11">
      <c r="A2531">
        <v>2532</v>
      </c>
      <c r="B2531">
        <v>1210</v>
      </c>
      <c r="C2531">
        <v>1210</v>
      </c>
      <c r="D2531">
        <v>0.98796255799999999</v>
      </c>
      <c r="E2531">
        <v>2</v>
      </c>
      <c r="F2531">
        <v>1308</v>
      </c>
      <c r="G2531">
        <v>1142</v>
      </c>
      <c r="H2531">
        <v>1274</v>
      </c>
      <c r="I2531">
        <v>1286</v>
      </c>
      <c r="J2531">
        <v>-5.1136293180000001</v>
      </c>
      <c r="K2531">
        <f t="shared" si="39"/>
        <v>499</v>
      </c>
    </row>
    <row r="2532" spans="1:11">
      <c r="A2532">
        <v>2533</v>
      </c>
      <c r="B2532">
        <v>170</v>
      </c>
      <c r="C2532">
        <v>170</v>
      </c>
      <c r="D2532">
        <v>0.99147649400000004</v>
      </c>
      <c r="E2532">
        <v>1</v>
      </c>
      <c r="F2532">
        <v>1206</v>
      </c>
      <c r="G2532">
        <v>231</v>
      </c>
      <c r="H2532">
        <v>1267</v>
      </c>
      <c r="I2532">
        <v>1288</v>
      </c>
      <c r="J2532">
        <v>7.2614306549999998</v>
      </c>
      <c r="K2532">
        <f t="shared" si="39"/>
        <v>875</v>
      </c>
    </row>
    <row r="2533" spans="1:11">
      <c r="A2533">
        <v>2534</v>
      </c>
      <c r="B2533">
        <v>520</v>
      </c>
      <c r="C2533">
        <v>520</v>
      </c>
      <c r="D2533">
        <v>0.97088639899999996</v>
      </c>
      <c r="E2533">
        <v>2</v>
      </c>
      <c r="F2533">
        <v>1298</v>
      </c>
      <c r="G2533">
        <v>545</v>
      </c>
      <c r="H2533">
        <v>1310</v>
      </c>
      <c r="I2533">
        <v>1289</v>
      </c>
      <c r="J2533">
        <v>4.0467354740000001</v>
      </c>
      <c r="K2533">
        <f t="shared" si="39"/>
        <v>-99.5</v>
      </c>
    </row>
    <row r="2534" spans="1:11">
      <c r="A2534">
        <v>2535</v>
      </c>
      <c r="B2534">
        <v>920</v>
      </c>
      <c r="C2534">
        <v>920</v>
      </c>
      <c r="D2534">
        <v>0.98562617900000005</v>
      </c>
      <c r="E2534">
        <v>2</v>
      </c>
      <c r="F2534">
        <v>1323</v>
      </c>
      <c r="G2534">
        <v>900</v>
      </c>
      <c r="H2534">
        <v>1313</v>
      </c>
      <c r="I2534">
        <v>1287</v>
      </c>
      <c r="J2534">
        <v>-7.286102241</v>
      </c>
      <c r="K2534">
        <f t="shared" si="39"/>
        <v>256.5</v>
      </c>
    </row>
    <row r="2535" spans="1:11">
      <c r="A2535">
        <v>2536</v>
      </c>
      <c r="B2535">
        <v>1280</v>
      </c>
      <c r="C2535">
        <v>1280</v>
      </c>
      <c r="D2535">
        <v>0.99360958300000002</v>
      </c>
      <c r="E2535">
        <v>2</v>
      </c>
      <c r="F2535">
        <v>1303</v>
      </c>
      <c r="G2535">
        <v>1208</v>
      </c>
      <c r="H2535">
        <v>1267</v>
      </c>
      <c r="I2535">
        <v>1286</v>
      </c>
      <c r="J2535">
        <v>-3.076401256</v>
      </c>
      <c r="K2535">
        <f t="shared" si="39"/>
        <v>565</v>
      </c>
    </row>
    <row r="2536" spans="1:11">
      <c r="A2536">
        <v>2537</v>
      </c>
      <c r="B2536">
        <v>230</v>
      </c>
      <c r="C2536">
        <v>230</v>
      </c>
      <c r="D2536">
        <v>0.97181895699999998</v>
      </c>
      <c r="E2536">
        <v>1</v>
      </c>
      <c r="F2536">
        <v>1196</v>
      </c>
      <c r="G2536">
        <v>294</v>
      </c>
      <c r="H2536">
        <v>1261</v>
      </c>
      <c r="I2536">
        <v>1289</v>
      </c>
      <c r="J2536">
        <v>8.7248050700000004</v>
      </c>
      <c r="K2536">
        <f t="shared" si="39"/>
        <v>938.5</v>
      </c>
    </row>
    <row r="2537" spans="1:11">
      <c r="A2537">
        <v>2538</v>
      </c>
      <c r="B2537">
        <v>570</v>
      </c>
      <c r="C2537">
        <v>570</v>
      </c>
      <c r="D2537">
        <v>0.97374386899999998</v>
      </c>
      <c r="E2537">
        <v>2</v>
      </c>
      <c r="F2537">
        <v>1293</v>
      </c>
      <c r="G2537">
        <v>605</v>
      </c>
      <c r="H2537">
        <v>1310</v>
      </c>
      <c r="I2537">
        <v>1289</v>
      </c>
      <c r="J2537">
        <v>2.2981559389999999</v>
      </c>
      <c r="K2537">
        <f t="shared" si="39"/>
        <v>-39.5</v>
      </c>
    </row>
    <row r="2538" spans="1:11">
      <c r="A2538">
        <v>2539</v>
      </c>
      <c r="B2538">
        <v>980</v>
      </c>
      <c r="C2538">
        <v>980</v>
      </c>
      <c r="D2538">
        <v>0.98629898900000001</v>
      </c>
      <c r="E2538">
        <v>2</v>
      </c>
      <c r="F2538">
        <v>1328</v>
      </c>
      <c r="G2538">
        <v>938</v>
      </c>
      <c r="H2538">
        <v>1307</v>
      </c>
      <c r="I2538">
        <v>1287</v>
      </c>
      <c r="J2538">
        <v>-7.7303212569999999</v>
      </c>
      <c r="K2538">
        <f t="shared" si="39"/>
        <v>294.5</v>
      </c>
    </row>
    <row r="2539" spans="1:11">
      <c r="A2539">
        <v>2540</v>
      </c>
      <c r="B2539">
        <v>0</v>
      </c>
      <c r="C2539">
        <v>0</v>
      </c>
      <c r="D2539">
        <v>0.98989617900000004</v>
      </c>
      <c r="E2539">
        <v>1</v>
      </c>
      <c r="F2539">
        <v>1266</v>
      </c>
      <c r="G2539">
        <v>1262</v>
      </c>
      <c r="H2539">
        <v>1264</v>
      </c>
      <c r="I2539">
        <v>1287</v>
      </c>
      <c r="J2539">
        <v>-5.1457363999999997</v>
      </c>
      <c r="K2539">
        <f t="shared" si="39"/>
        <v>618.5</v>
      </c>
    </row>
    <row r="2540" spans="1:11">
      <c r="A2540">
        <v>2541</v>
      </c>
      <c r="B2540">
        <v>280</v>
      </c>
      <c r="C2540">
        <v>280</v>
      </c>
      <c r="D2540">
        <v>0.96546203900000005</v>
      </c>
      <c r="E2540">
        <v>2</v>
      </c>
      <c r="F2540">
        <v>1263</v>
      </c>
      <c r="G2540">
        <v>305</v>
      </c>
      <c r="H2540">
        <v>1275</v>
      </c>
      <c r="I2540">
        <v>1289</v>
      </c>
      <c r="J2540">
        <v>9.0863365379999994</v>
      </c>
      <c r="K2540">
        <f t="shared" si="39"/>
        <v>949.5</v>
      </c>
    </row>
    <row r="2541" spans="1:11">
      <c r="A2541">
        <v>2542</v>
      </c>
      <c r="B2541">
        <v>610</v>
      </c>
      <c r="C2541">
        <v>610</v>
      </c>
      <c r="D2541">
        <v>0.967707969</v>
      </c>
      <c r="E2541">
        <v>2</v>
      </c>
      <c r="F2541">
        <v>1288</v>
      </c>
      <c r="G2541">
        <v>650</v>
      </c>
      <c r="H2541">
        <v>1308</v>
      </c>
      <c r="I2541">
        <v>1289</v>
      </c>
      <c r="J2541">
        <v>0.87164990600000003</v>
      </c>
      <c r="K2541">
        <f t="shared" si="39"/>
        <v>5.5</v>
      </c>
    </row>
    <row r="2542" spans="1:11">
      <c r="A2542">
        <v>2543</v>
      </c>
      <c r="B2542">
        <v>1020</v>
      </c>
      <c r="C2542">
        <v>1020</v>
      </c>
      <c r="D2542">
        <v>0.98384841999999995</v>
      </c>
      <c r="E2542">
        <v>2</v>
      </c>
      <c r="F2542">
        <v>1328</v>
      </c>
      <c r="G2542">
        <v>958</v>
      </c>
      <c r="H2542">
        <v>1297</v>
      </c>
      <c r="I2542">
        <v>1286</v>
      </c>
      <c r="J2542">
        <v>-7.7668048929999998</v>
      </c>
      <c r="K2542">
        <f t="shared" si="39"/>
        <v>315</v>
      </c>
    </row>
    <row r="2543" spans="1:11">
      <c r="A2543">
        <v>2544</v>
      </c>
      <c r="B2543">
        <v>10</v>
      </c>
      <c r="C2543">
        <v>10</v>
      </c>
      <c r="D2543">
        <v>0.990381234</v>
      </c>
      <c r="E2543">
        <v>1</v>
      </c>
      <c r="F2543">
        <v>1236</v>
      </c>
      <c r="G2543">
        <v>44</v>
      </c>
      <c r="H2543">
        <v>1271</v>
      </c>
      <c r="I2543">
        <v>1287</v>
      </c>
      <c r="J2543">
        <v>-4.0028941729999996</v>
      </c>
      <c r="K2543">
        <f t="shared" si="39"/>
        <v>687.5</v>
      </c>
    </row>
    <row r="2544" spans="1:11">
      <c r="A2544">
        <v>2545</v>
      </c>
      <c r="B2544">
        <v>340</v>
      </c>
      <c r="C2544">
        <v>340</v>
      </c>
      <c r="D2544">
        <v>0.948454295</v>
      </c>
      <c r="E2544">
        <v>2</v>
      </c>
      <c r="F2544">
        <v>1288</v>
      </c>
      <c r="G2544">
        <v>335</v>
      </c>
      <c r="H2544">
        <v>1285</v>
      </c>
      <c r="I2544">
        <v>1290</v>
      </c>
      <c r="J2544">
        <v>8.6902564990000002</v>
      </c>
      <c r="K2544">
        <f t="shared" si="39"/>
        <v>980</v>
      </c>
    </row>
    <row r="2545" spans="1:11">
      <c r="A2545">
        <v>2546</v>
      </c>
      <c r="B2545">
        <v>660</v>
      </c>
      <c r="C2545">
        <v>660</v>
      </c>
      <c r="D2545">
        <v>0.96049810899999999</v>
      </c>
      <c r="E2545">
        <v>2</v>
      </c>
      <c r="F2545">
        <v>1283</v>
      </c>
      <c r="G2545">
        <v>705</v>
      </c>
      <c r="H2545">
        <v>1305</v>
      </c>
      <c r="I2545">
        <v>1289</v>
      </c>
      <c r="J2545">
        <v>-0.882465689</v>
      </c>
      <c r="K2545">
        <f t="shared" si="39"/>
        <v>60.5</v>
      </c>
    </row>
    <row r="2546" spans="1:11">
      <c r="A2546">
        <v>2547</v>
      </c>
      <c r="B2546">
        <v>1070</v>
      </c>
      <c r="C2546">
        <v>1070</v>
      </c>
      <c r="D2546">
        <v>0.98335841199999996</v>
      </c>
      <c r="E2546">
        <v>2</v>
      </c>
      <c r="F2546">
        <v>1328</v>
      </c>
      <c r="G2546">
        <v>1002</v>
      </c>
      <c r="H2546">
        <v>1294</v>
      </c>
      <c r="I2546">
        <v>1286</v>
      </c>
      <c r="J2546">
        <v>-7.5154090919999996</v>
      </c>
      <c r="K2546">
        <f t="shared" si="39"/>
        <v>359</v>
      </c>
    </row>
    <row r="2547" spans="1:11">
      <c r="A2547">
        <v>2548</v>
      </c>
      <c r="B2547">
        <v>50</v>
      </c>
      <c r="C2547">
        <v>50</v>
      </c>
      <c r="D2547">
        <v>0.99610226300000004</v>
      </c>
      <c r="E2547">
        <v>1</v>
      </c>
      <c r="F2547">
        <v>1226</v>
      </c>
      <c r="G2547">
        <v>91</v>
      </c>
      <c r="H2547">
        <v>1267</v>
      </c>
      <c r="I2547">
        <v>1287</v>
      </c>
      <c r="J2547">
        <v>-1.381733E-3</v>
      </c>
      <c r="K2547">
        <f t="shared" si="39"/>
        <v>734.5</v>
      </c>
    </row>
    <row r="2548" spans="1:11">
      <c r="A2548">
        <v>2549</v>
      </c>
      <c r="B2548">
        <v>380</v>
      </c>
      <c r="C2548">
        <v>380</v>
      </c>
      <c r="D2548">
        <v>0.95174004300000004</v>
      </c>
      <c r="E2548">
        <v>2</v>
      </c>
      <c r="F2548">
        <v>1288</v>
      </c>
      <c r="G2548">
        <v>385</v>
      </c>
      <c r="H2548">
        <v>1290</v>
      </c>
      <c r="I2548">
        <v>1289</v>
      </c>
      <c r="J2548">
        <v>8.0227295860000005</v>
      </c>
      <c r="K2548">
        <f t="shared" si="39"/>
        <v>1029.5</v>
      </c>
    </row>
    <row r="2549" spans="1:11">
      <c r="A2549">
        <v>2550</v>
      </c>
      <c r="B2549">
        <v>720</v>
      </c>
      <c r="C2549">
        <v>720</v>
      </c>
      <c r="D2549">
        <v>0.96281792499999996</v>
      </c>
      <c r="E2549">
        <v>2</v>
      </c>
      <c r="F2549">
        <v>1293</v>
      </c>
      <c r="G2549">
        <v>745</v>
      </c>
      <c r="H2549">
        <v>1305</v>
      </c>
      <c r="I2549">
        <v>1288</v>
      </c>
      <c r="J2549">
        <v>-2.856329476</v>
      </c>
      <c r="K2549">
        <f t="shared" si="39"/>
        <v>101</v>
      </c>
    </row>
    <row r="2550" spans="1:11">
      <c r="A2550">
        <v>2551</v>
      </c>
      <c r="B2550">
        <v>1110</v>
      </c>
      <c r="C2550">
        <v>1110</v>
      </c>
      <c r="D2550">
        <v>0.97941784799999998</v>
      </c>
      <c r="E2550">
        <v>2</v>
      </c>
      <c r="F2550">
        <v>1318</v>
      </c>
      <c r="G2550">
        <v>1048</v>
      </c>
      <c r="H2550">
        <v>1287</v>
      </c>
      <c r="I2550">
        <v>1286</v>
      </c>
      <c r="J2550">
        <v>-7.0784187440000004</v>
      </c>
      <c r="K2550">
        <f t="shared" si="39"/>
        <v>405</v>
      </c>
    </row>
    <row r="2551" spans="1:11">
      <c r="A2551">
        <v>2552</v>
      </c>
      <c r="B2551">
        <v>90</v>
      </c>
      <c r="C2551">
        <v>90</v>
      </c>
      <c r="D2551">
        <v>0.99486628700000002</v>
      </c>
      <c r="E2551">
        <v>1</v>
      </c>
      <c r="F2551">
        <v>1226</v>
      </c>
      <c r="G2551">
        <v>134</v>
      </c>
      <c r="H2551">
        <v>1271</v>
      </c>
      <c r="I2551">
        <v>1288</v>
      </c>
      <c r="J2551">
        <v>3.1539989039999998</v>
      </c>
      <c r="K2551">
        <f t="shared" si="39"/>
        <v>778</v>
      </c>
    </row>
    <row r="2552" spans="1:11">
      <c r="A2552">
        <v>2553</v>
      </c>
      <c r="B2552">
        <v>430</v>
      </c>
      <c r="C2552">
        <v>430</v>
      </c>
      <c r="D2552">
        <v>0.96397688599999998</v>
      </c>
      <c r="E2552">
        <v>2</v>
      </c>
      <c r="F2552">
        <v>1293</v>
      </c>
      <c r="G2552">
        <v>445</v>
      </c>
      <c r="H2552">
        <v>1300</v>
      </c>
      <c r="I2552">
        <v>1289</v>
      </c>
      <c r="J2552">
        <v>6.8386001500000004</v>
      </c>
      <c r="K2552">
        <f t="shared" si="39"/>
        <v>-199.5</v>
      </c>
    </row>
    <row r="2553" spans="1:11">
      <c r="A2553">
        <v>2554</v>
      </c>
      <c r="B2553">
        <v>800</v>
      </c>
      <c r="C2553">
        <v>800</v>
      </c>
      <c r="D2553">
        <v>0.96477139599999995</v>
      </c>
      <c r="E2553">
        <v>2</v>
      </c>
      <c r="F2553">
        <v>1308</v>
      </c>
      <c r="G2553">
        <v>795</v>
      </c>
      <c r="H2553">
        <v>1305</v>
      </c>
      <c r="I2553">
        <v>1288</v>
      </c>
      <c r="J2553">
        <v>-5.10357912</v>
      </c>
      <c r="K2553">
        <f t="shared" si="39"/>
        <v>151</v>
      </c>
    </row>
    <row r="2554" spans="1:11">
      <c r="A2554">
        <v>2555</v>
      </c>
      <c r="B2554">
        <v>1160</v>
      </c>
      <c r="C2554">
        <v>1160</v>
      </c>
      <c r="D2554">
        <v>0.98682475000000003</v>
      </c>
      <c r="E2554">
        <v>2</v>
      </c>
      <c r="F2554">
        <v>1303</v>
      </c>
      <c r="G2554">
        <v>1095</v>
      </c>
      <c r="H2554">
        <v>1271</v>
      </c>
      <c r="I2554">
        <v>1288</v>
      </c>
      <c r="J2554">
        <v>-6.246179916</v>
      </c>
      <c r="K2554">
        <f t="shared" si="39"/>
        <v>451</v>
      </c>
    </row>
    <row r="2555" spans="1:11">
      <c r="A2555">
        <v>2556</v>
      </c>
      <c r="B2555">
        <v>120</v>
      </c>
      <c r="C2555">
        <v>120</v>
      </c>
      <c r="D2555">
        <v>0.99158812299999999</v>
      </c>
      <c r="E2555">
        <v>1</v>
      </c>
      <c r="F2555">
        <v>1206</v>
      </c>
      <c r="G2555">
        <v>181</v>
      </c>
      <c r="H2555">
        <v>1267</v>
      </c>
      <c r="I2555">
        <v>1289</v>
      </c>
      <c r="J2555">
        <v>5.0163149230000004</v>
      </c>
      <c r="K2555">
        <f t="shared" si="39"/>
        <v>825.5</v>
      </c>
    </row>
    <row r="2556" spans="1:11">
      <c r="A2556">
        <v>2557</v>
      </c>
      <c r="B2556">
        <v>470</v>
      </c>
      <c r="C2556">
        <v>470</v>
      </c>
      <c r="D2556">
        <v>0.97036741599999998</v>
      </c>
      <c r="E2556">
        <v>2</v>
      </c>
      <c r="F2556">
        <v>1298</v>
      </c>
      <c r="G2556">
        <v>495</v>
      </c>
      <c r="H2556">
        <v>1310</v>
      </c>
      <c r="I2556">
        <v>1291</v>
      </c>
      <c r="J2556">
        <v>5.6786460930000002</v>
      </c>
      <c r="K2556">
        <f t="shared" si="39"/>
        <v>-150.5</v>
      </c>
    </row>
    <row r="2557" spans="1:11">
      <c r="A2557">
        <v>2558</v>
      </c>
      <c r="B2557">
        <v>870</v>
      </c>
      <c r="C2557">
        <v>870</v>
      </c>
      <c r="D2557">
        <v>0.97659633800000001</v>
      </c>
      <c r="E2557">
        <v>2</v>
      </c>
      <c r="F2557">
        <v>1323</v>
      </c>
      <c r="G2557">
        <v>845</v>
      </c>
      <c r="H2557">
        <v>1310</v>
      </c>
      <c r="I2557">
        <v>1289</v>
      </c>
      <c r="J2557">
        <v>-6.5743310429999999</v>
      </c>
      <c r="K2557">
        <f t="shared" si="39"/>
        <v>200.5</v>
      </c>
    </row>
    <row r="2558" spans="1:11">
      <c r="A2558">
        <v>2559</v>
      </c>
      <c r="B2558">
        <v>1220</v>
      </c>
      <c r="C2558">
        <v>1220</v>
      </c>
      <c r="D2558">
        <v>0.99123984899999995</v>
      </c>
      <c r="E2558">
        <v>2</v>
      </c>
      <c r="F2558">
        <v>1298</v>
      </c>
      <c r="G2558">
        <v>1152</v>
      </c>
      <c r="H2558">
        <v>1264</v>
      </c>
      <c r="I2558">
        <v>1288</v>
      </c>
      <c r="J2558">
        <v>-4.8532976200000002</v>
      </c>
      <c r="K2558">
        <f t="shared" si="39"/>
        <v>508</v>
      </c>
    </row>
    <row r="2559" spans="1:11">
      <c r="A2559">
        <v>2560</v>
      </c>
      <c r="B2559">
        <v>170</v>
      </c>
      <c r="C2559">
        <v>170</v>
      </c>
      <c r="D2559">
        <v>0.98658686299999998</v>
      </c>
      <c r="E2559">
        <v>1</v>
      </c>
      <c r="F2559">
        <v>1196</v>
      </c>
      <c r="G2559">
        <v>237</v>
      </c>
      <c r="H2559">
        <v>1264</v>
      </c>
      <c r="I2559">
        <v>1291</v>
      </c>
      <c r="J2559">
        <v>7.2614306549999998</v>
      </c>
      <c r="K2559">
        <f t="shared" si="39"/>
        <v>882.5</v>
      </c>
    </row>
    <row r="2560" spans="1:11">
      <c r="A2560">
        <v>2561</v>
      </c>
      <c r="B2560">
        <v>520</v>
      </c>
      <c r="C2560">
        <v>520</v>
      </c>
      <c r="D2560">
        <v>0.97345621500000001</v>
      </c>
      <c r="E2560">
        <v>2</v>
      </c>
      <c r="F2560">
        <v>1298</v>
      </c>
      <c r="G2560">
        <v>550</v>
      </c>
      <c r="H2560">
        <v>1313</v>
      </c>
      <c r="I2560">
        <v>1291</v>
      </c>
      <c r="J2560">
        <v>4.0467354740000001</v>
      </c>
      <c r="K2560">
        <f t="shared" si="39"/>
        <v>-95.5</v>
      </c>
    </row>
    <row r="2561" spans="1:11">
      <c r="A2561">
        <v>2562</v>
      </c>
      <c r="B2561">
        <v>930</v>
      </c>
      <c r="C2561">
        <v>930</v>
      </c>
      <c r="D2561">
        <v>0.98029163699999999</v>
      </c>
      <c r="E2561">
        <v>2</v>
      </c>
      <c r="F2561">
        <v>1328</v>
      </c>
      <c r="G2561">
        <v>905</v>
      </c>
      <c r="H2561">
        <v>1315</v>
      </c>
      <c r="I2561">
        <v>1288</v>
      </c>
      <c r="J2561">
        <v>-7.391909139</v>
      </c>
      <c r="K2561">
        <f t="shared" si="39"/>
        <v>261</v>
      </c>
    </row>
    <row r="2562" spans="1:11">
      <c r="A2562">
        <v>2563</v>
      </c>
      <c r="B2562">
        <v>1290</v>
      </c>
      <c r="C2562">
        <v>1290</v>
      </c>
      <c r="D2562">
        <v>0.99475133299999996</v>
      </c>
      <c r="E2562">
        <v>2</v>
      </c>
      <c r="F2562">
        <v>1303</v>
      </c>
      <c r="G2562">
        <v>1218</v>
      </c>
      <c r="H2562">
        <v>1267</v>
      </c>
      <c r="I2562">
        <v>1288</v>
      </c>
      <c r="J2562">
        <v>-2.7472797500000001</v>
      </c>
      <c r="K2562">
        <f t="shared" ref="K2562:K2625" si="40">IF(G2562+I2562/2 &lt;1080,G2562+I2562/2,G2562-I2562/2)</f>
        <v>574</v>
      </c>
    </row>
    <row r="2563" spans="1:11">
      <c r="A2563">
        <v>2564</v>
      </c>
      <c r="B2563">
        <v>240</v>
      </c>
      <c r="C2563">
        <v>240</v>
      </c>
      <c r="D2563">
        <v>0.96661022600000002</v>
      </c>
      <c r="E2563">
        <v>1</v>
      </c>
      <c r="F2563">
        <v>1196</v>
      </c>
      <c r="G2563">
        <v>301</v>
      </c>
      <c r="H2563">
        <v>1257</v>
      </c>
      <c r="I2563">
        <v>1291</v>
      </c>
      <c r="J2563">
        <v>8.8543650350000007</v>
      </c>
      <c r="K2563">
        <f t="shared" si="40"/>
        <v>946.5</v>
      </c>
    </row>
    <row r="2564" spans="1:11">
      <c r="A2564">
        <v>2565</v>
      </c>
      <c r="B2564">
        <v>570</v>
      </c>
      <c r="C2564">
        <v>570</v>
      </c>
      <c r="D2564">
        <v>0.97327245900000003</v>
      </c>
      <c r="E2564">
        <v>2</v>
      </c>
      <c r="F2564">
        <v>1288</v>
      </c>
      <c r="G2564">
        <v>615</v>
      </c>
      <c r="H2564">
        <v>1310</v>
      </c>
      <c r="I2564">
        <v>1292</v>
      </c>
      <c r="J2564">
        <v>2.2981559389999999</v>
      </c>
      <c r="K2564">
        <f t="shared" si="40"/>
        <v>-31</v>
      </c>
    </row>
    <row r="2565" spans="1:11">
      <c r="A2565">
        <v>2566</v>
      </c>
      <c r="B2565">
        <v>990</v>
      </c>
      <c r="C2565">
        <v>990</v>
      </c>
      <c r="D2565">
        <v>0.98339959899999996</v>
      </c>
      <c r="E2565">
        <v>2</v>
      </c>
      <c r="F2565">
        <v>1333</v>
      </c>
      <c r="G2565">
        <v>938</v>
      </c>
      <c r="H2565">
        <v>1307</v>
      </c>
      <c r="I2565">
        <v>1289</v>
      </c>
      <c r="J2565">
        <v>-7.7591652199999999</v>
      </c>
      <c r="K2565">
        <f t="shared" si="40"/>
        <v>293.5</v>
      </c>
    </row>
    <row r="2566" spans="1:11">
      <c r="A2566">
        <v>2567</v>
      </c>
      <c r="B2566">
        <v>0</v>
      </c>
      <c r="C2566">
        <v>0</v>
      </c>
      <c r="D2566">
        <v>0.99230781199999996</v>
      </c>
      <c r="E2566">
        <v>1</v>
      </c>
      <c r="F2566">
        <v>1256</v>
      </c>
      <c r="G2566">
        <v>11</v>
      </c>
      <c r="H2566">
        <v>1267</v>
      </c>
      <c r="I2566">
        <v>1289</v>
      </c>
      <c r="J2566">
        <v>-5.1457363999999997</v>
      </c>
      <c r="K2566">
        <f t="shared" si="40"/>
        <v>655.5</v>
      </c>
    </row>
    <row r="2567" spans="1:11">
      <c r="A2567">
        <v>2568</v>
      </c>
      <c r="B2567">
        <v>300</v>
      </c>
      <c r="C2567">
        <v>300</v>
      </c>
      <c r="D2567">
        <v>0.95677072100000005</v>
      </c>
      <c r="E2567">
        <v>2</v>
      </c>
      <c r="F2567">
        <v>1273</v>
      </c>
      <c r="G2567">
        <v>310</v>
      </c>
      <c r="H2567">
        <v>1278</v>
      </c>
      <c r="I2567">
        <v>1292</v>
      </c>
      <c r="J2567">
        <v>9.0453611800000004</v>
      </c>
      <c r="K2567">
        <f t="shared" si="40"/>
        <v>956</v>
      </c>
    </row>
    <row r="2568" spans="1:11">
      <c r="A2568">
        <v>2569</v>
      </c>
      <c r="B2568">
        <v>620</v>
      </c>
      <c r="C2568">
        <v>620</v>
      </c>
      <c r="D2568">
        <v>0.97295617400000001</v>
      </c>
      <c r="E2568">
        <v>2</v>
      </c>
      <c r="F2568">
        <v>1283</v>
      </c>
      <c r="G2568">
        <v>675</v>
      </c>
      <c r="H2568">
        <v>1310</v>
      </c>
      <c r="I2568">
        <v>1291</v>
      </c>
      <c r="J2568">
        <v>0.51634434699999998</v>
      </c>
      <c r="K2568">
        <f t="shared" si="40"/>
        <v>29.5</v>
      </c>
    </row>
    <row r="2569" spans="1:11">
      <c r="A2569">
        <v>2570</v>
      </c>
      <c r="B2569">
        <v>1050</v>
      </c>
      <c r="C2569">
        <v>1050</v>
      </c>
      <c r="D2569">
        <v>0.98021082800000003</v>
      </c>
      <c r="E2569">
        <v>2</v>
      </c>
      <c r="F2569">
        <v>1338</v>
      </c>
      <c r="G2569">
        <v>982</v>
      </c>
      <c r="H2569">
        <v>1304</v>
      </c>
      <c r="I2569">
        <v>1290</v>
      </c>
      <c r="J2569">
        <v>-7.655557333</v>
      </c>
      <c r="K2569">
        <f t="shared" si="40"/>
        <v>337</v>
      </c>
    </row>
    <row r="2570" spans="1:11">
      <c r="A2570">
        <v>2571</v>
      </c>
      <c r="B2570">
        <v>40</v>
      </c>
      <c r="C2570">
        <v>40</v>
      </c>
      <c r="D2570">
        <v>0.99313259499999995</v>
      </c>
      <c r="E2570">
        <v>1</v>
      </c>
      <c r="F2570">
        <v>1236</v>
      </c>
      <c r="G2570">
        <v>81</v>
      </c>
      <c r="H2570">
        <v>1277</v>
      </c>
      <c r="I2570">
        <v>1290</v>
      </c>
      <c r="J2570">
        <v>-0.91905079300000003</v>
      </c>
      <c r="K2570">
        <f t="shared" si="40"/>
        <v>726</v>
      </c>
    </row>
    <row r="2571" spans="1:11">
      <c r="A2571">
        <v>2572</v>
      </c>
      <c r="B2571">
        <v>390</v>
      </c>
      <c r="C2571">
        <v>390</v>
      </c>
      <c r="D2571">
        <v>0.94981702499999998</v>
      </c>
      <c r="E2571">
        <v>2</v>
      </c>
      <c r="F2571">
        <v>1298</v>
      </c>
      <c r="G2571">
        <v>385</v>
      </c>
      <c r="H2571">
        <v>1295</v>
      </c>
      <c r="I2571">
        <v>1291</v>
      </c>
      <c r="J2571">
        <v>7.8140294030000002</v>
      </c>
      <c r="K2571">
        <f t="shared" si="40"/>
        <v>1030.5</v>
      </c>
    </row>
    <row r="2572" spans="1:11">
      <c r="A2572">
        <v>2573</v>
      </c>
      <c r="B2572">
        <v>730</v>
      </c>
      <c r="C2572">
        <v>730</v>
      </c>
      <c r="D2572">
        <v>0.96525708499999996</v>
      </c>
      <c r="E2572">
        <v>2</v>
      </c>
      <c r="F2572">
        <v>1293</v>
      </c>
      <c r="G2572">
        <v>750</v>
      </c>
      <c r="H2572">
        <v>1303</v>
      </c>
      <c r="I2572">
        <v>1290</v>
      </c>
      <c r="J2572">
        <v>-3.164666763</v>
      </c>
      <c r="K2572">
        <f t="shared" si="40"/>
        <v>105</v>
      </c>
    </row>
    <row r="2573" spans="1:11">
      <c r="A2573">
        <v>2574</v>
      </c>
      <c r="B2573">
        <v>1110</v>
      </c>
      <c r="C2573">
        <v>1110</v>
      </c>
      <c r="D2573">
        <v>0.97875896799999995</v>
      </c>
      <c r="E2573">
        <v>2</v>
      </c>
      <c r="F2573">
        <v>1313</v>
      </c>
      <c r="G2573">
        <v>1058</v>
      </c>
      <c r="H2573">
        <v>1287</v>
      </c>
      <c r="I2573">
        <v>1290</v>
      </c>
      <c r="J2573">
        <v>-7.0784187440000004</v>
      </c>
      <c r="K2573">
        <f t="shared" si="40"/>
        <v>413</v>
      </c>
    </row>
    <row r="2574" spans="1:11">
      <c r="A2574">
        <v>2575</v>
      </c>
      <c r="B2574">
        <v>100</v>
      </c>
      <c r="C2574">
        <v>100</v>
      </c>
      <c r="D2574">
        <v>0.99221242700000001</v>
      </c>
      <c r="E2574">
        <v>1</v>
      </c>
      <c r="F2574">
        <v>1236</v>
      </c>
      <c r="G2574">
        <v>137</v>
      </c>
      <c r="H2574">
        <v>1274</v>
      </c>
      <c r="I2574">
        <v>1291</v>
      </c>
      <c r="J2574">
        <v>3.8206333799999999</v>
      </c>
      <c r="K2574">
        <f t="shared" si="40"/>
        <v>782.5</v>
      </c>
    </row>
    <row r="2575" spans="1:11">
      <c r="A2575">
        <v>2576</v>
      </c>
      <c r="B2575">
        <v>440</v>
      </c>
      <c r="C2575">
        <v>440</v>
      </c>
      <c r="D2575">
        <v>0.96461124200000004</v>
      </c>
      <c r="E2575">
        <v>2</v>
      </c>
      <c r="F2575">
        <v>1293</v>
      </c>
      <c r="G2575">
        <v>465</v>
      </c>
      <c r="H2575">
        <v>1305</v>
      </c>
      <c r="I2575">
        <v>1292</v>
      </c>
      <c r="J2575">
        <v>6.563854182</v>
      </c>
      <c r="K2575">
        <f t="shared" si="40"/>
        <v>-181</v>
      </c>
    </row>
    <row r="2576" spans="1:11">
      <c r="A2576">
        <v>2577</v>
      </c>
      <c r="B2576">
        <v>830</v>
      </c>
      <c r="C2576">
        <v>830</v>
      </c>
      <c r="D2576">
        <v>0.97530929200000005</v>
      </c>
      <c r="E2576">
        <v>2</v>
      </c>
      <c r="F2576">
        <v>1318</v>
      </c>
      <c r="G2576">
        <v>810</v>
      </c>
      <c r="H2576">
        <v>1308</v>
      </c>
      <c r="I2576">
        <v>1290</v>
      </c>
      <c r="J2576">
        <v>-5.7973359179999999</v>
      </c>
      <c r="K2576">
        <f t="shared" si="40"/>
        <v>165</v>
      </c>
    </row>
    <row r="2577" spans="1:11">
      <c r="A2577">
        <v>2578</v>
      </c>
      <c r="B2577">
        <v>1180</v>
      </c>
      <c r="C2577">
        <v>1180</v>
      </c>
      <c r="D2577">
        <v>0.99177598600000005</v>
      </c>
      <c r="E2577">
        <v>2</v>
      </c>
      <c r="F2577">
        <v>1298</v>
      </c>
      <c r="G2577">
        <v>1118</v>
      </c>
      <c r="H2577">
        <v>1267</v>
      </c>
      <c r="I2577">
        <v>1291</v>
      </c>
      <c r="J2577">
        <v>-5.8278835610000002</v>
      </c>
      <c r="K2577">
        <f t="shared" si="40"/>
        <v>472.5</v>
      </c>
    </row>
    <row r="2578" spans="1:11">
      <c r="A2578">
        <v>2579</v>
      </c>
      <c r="B2578">
        <v>140</v>
      </c>
      <c r="C2578">
        <v>140</v>
      </c>
      <c r="D2578">
        <v>0.99017516800000005</v>
      </c>
      <c r="E2578">
        <v>1</v>
      </c>
      <c r="F2578">
        <v>1206</v>
      </c>
      <c r="G2578">
        <v>201</v>
      </c>
      <c r="H2578">
        <v>1267</v>
      </c>
      <c r="I2578">
        <v>1294</v>
      </c>
      <c r="J2578">
        <v>6.0369734199999998</v>
      </c>
      <c r="K2578">
        <f t="shared" si="40"/>
        <v>848</v>
      </c>
    </row>
    <row r="2579" spans="1:11">
      <c r="A2579">
        <v>2580</v>
      </c>
      <c r="B2579">
        <v>490</v>
      </c>
      <c r="C2579">
        <v>490</v>
      </c>
      <c r="D2579">
        <v>0.97513727500000003</v>
      </c>
      <c r="E2579">
        <v>2</v>
      </c>
      <c r="F2579">
        <v>1298</v>
      </c>
      <c r="G2579">
        <v>525</v>
      </c>
      <c r="H2579">
        <v>1315</v>
      </c>
      <c r="I2579">
        <v>1294</v>
      </c>
      <c r="J2579">
        <v>5.0455806819999998</v>
      </c>
      <c r="K2579">
        <f t="shared" si="40"/>
        <v>-122</v>
      </c>
    </row>
    <row r="2580" spans="1:11">
      <c r="A2580">
        <v>2581</v>
      </c>
      <c r="B2580">
        <v>910</v>
      </c>
      <c r="C2580">
        <v>910</v>
      </c>
      <c r="D2580">
        <v>0.98112129699999995</v>
      </c>
      <c r="E2580">
        <v>2</v>
      </c>
      <c r="F2580">
        <v>1333</v>
      </c>
      <c r="G2580">
        <v>885</v>
      </c>
      <c r="H2580">
        <v>1320</v>
      </c>
      <c r="I2580">
        <v>1290</v>
      </c>
      <c r="J2580">
        <v>-7.1678895450000004</v>
      </c>
      <c r="K2580">
        <f t="shared" si="40"/>
        <v>240</v>
      </c>
    </row>
    <row r="2581" spans="1:11">
      <c r="A2581">
        <v>2582</v>
      </c>
      <c r="B2581">
        <v>1280</v>
      </c>
      <c r="C2581">
        <v>1280</v>
      </c>
      <c r="D2581">
        <v>0.99381109000000001</v>
      </c>
      <c r="E2581">
        <v>2</v>
      </c>
      <c r="F2581">
        <v>1308</v>
      </c>
      <c r="G2581">
        <v>1192</v>
      </c>
      <c r="H2581">
        <v>1264</v>
      </c>
      <c r="I2581">
        <v>1290</v>
      </c>
      <c r="J2581">
        <v>-3.076401256</v>
      </c>
      <c r="K2581">
        <f t="shared" si="40"/>
        <v>547</v>
      </c>
    </row>
    <row r="2582" spans="1:11">
      <c r="A2582">
        <v>2583</v>
      </c>
      <c r="B2582">
        <v>210</v>
      </c>
      <c r="C2582">
        <v>210</v>
      </c>
      <c r="D2582">
        <v>0.97242029799999996</v>
      </c>
      <c r="E2582">
        <v>1</v>
      </c>
      <c r="F2582">
        <v>1176</v>
      </c>
      <c r="G2582">
        <v>291</v>
      </c>
      <c r="H2582">
        <v>1257</v>
      </c>
      <c r="I2582">
        <v>1293</v>
      </c>
      <c r="J2582">
        <v>8.3721874469999999</v>
      </c>
      <c r="K2582">
        <f t="shared" si="40"/>
        <v>937.5</v>
      </c>
    </row>
    <row r="2583" spans="1:11">
      <c r="A2583">
        <v>2584</v>
      </c>
      <c r="B2583">
        <v>560</v>
      </c>
      <c r="C2583">
        <v>560</v>
      </c>
      <c r="D2583">
        <v>0.97467791500000001</v>
      </c>
      <c r="E2583">
        <v>2</v>
      </c>
      <c r="F2583">
        <v>1298</v>
      </c>
      <c r="G2583">
        <v>595</v>
      </c>
      <c r="H2583">
        <v>1315</v>
      </c>
      <c r="I2583">
        <v>1294</v>
      </c>
      <c r="J2583">
        <v>2.6530762569999999</v>
      </c>
      <c r="K2583">
        <f t="shared" si="40"/>
        <v>-52</v>
      </c>
    </row>
    <row r="2584" spans="1:11">
      <c r="A2584">
        <v>2585</v>
      </c>
      <c r="B2584">
        <v>980</v>
      </c>
      <c r="C2584">
        <v>980</v>
      </c>
      <c r="D2584">
        <v>0.98397939700000003</v>
      </c>
      <c r="E2584">
        <v>2</v>
      </c>
      <c r="F2584">
        <v>1333</v>
      </c>
      <c r="G2584">
        <v>935</v>
      </c>
      <c r="H2584">
        <v>1311</v>
      </c>
      <c r="I2584">
        <v>1292</v>
      </c>
      <c r="J2584">
        <v>-7.7303212569999999</v>
      </c>
      <c r="K2584">
        <f t="shared" si="40"/>
        <v>289</v>
      </c>
    </row>
    <row r="2585" spans="1:11">
      <c r="A2585">
        <v>2586</v>
      </c>
      <c r="B2585">
        <v>0</v>
      </c>
      <c r="C2585">
        <v>0</v>
      </c>
      <c r="D2585">
        <v>0.99415328800000002</v>
      </c>
      <c r="E2585">
        <v>1</v>
      </c>
      <c r="F2585">
        <v>1266</v>
      </c>
      <c r="G2585">
        <v>7</v>
      </c>
      <c r="H2585">
        <v>1274</v>
      </c>
      <c r="I2585">
        <v>1292</v>
      </c>
      <c r="J2585">
        <v>-5.1457363999999997</v>
      </c>
      <c r="K2585">
        <f t="shared" si="40"/>
        <v>653</v>
      </c>
    </row>
    <row r="2586" spans="1:11">
      <c r="A2586">
        <v>2587</v>
      </c>
      <c r="B2586">
        <v>310</v>
      </c>
      <c r="C2586">
        <v>310</v>
      </c>
      <c r="D2586">
        <v>0.95987787199999997</v>
      </c>
      <c r="E2586">
        <v>2</v>
      </c>
      <c r="F2586">
        <v>1278</v>
      </c>
      <c r="G2586">
        <v>320</v>
      </c>
      <c r="H2586">
        <v>1283</v>
      </c>
      <c r="I2586">
        <v>1294</v>
      </c>
      <c r="J2586">
        <v>8.9892366510000006</v>
      </c>
      <c r="K2586">
        <f t="shared" si="40"/>
        <v>967</v>
      </c>
    </row>
    <row r="2587" spans="1:11">
      <c r="A2587">
        <v>2588</v>
      </c>
      <c r="B2587">
        <v>640</v>
      </c>
      <c r="C2587">
        <v>640</v>
      </c>
      <c r="D2587">
        <v>0.97629174600000002</v>
      </c>
      <c r="E2587">
        <v>2</v>
      </c>
      <c r="F2587">
        <v>1288</v>
      </c>
      <c r="G2587">
        <v>685</v>
      </c>
      <c r="H2587">
        <v>1310</v>
      </c>
      <c r="I2587">
        <v>1293</v>
      </c>
      <c r="J2587">
        <v>-0.188636729</v>
      </c>
      <c r="K2587">
        <f t="shared" si="40"/>
        <v>38.5</v>
      </c>
    </row>
    <row r="2588" spans="1:11">
      <c r="A2588">
        <v>2589</v>
      </c>
      <c r="B2588">
        <v>1060</v>
      </c>
      <c r="C2588">
        <v>1060</v>
      </c>
      <c r="D2588">
        <v>0.981693441</v>
      </c>
      <c r="E2588">
        <v>2</v>
      </c>
      <c r="F2588">
        <v>1333</v>
      </c>
      <c r="G2588">
        <v>988</v>
      </c>
      <c r="H2588">
        <v>1297</v>
      </c>
      <c r="I2588">
        <v>1292</v>
      </c>
      <c r="J2588">
        <v>-7.5920621779999999</v>
      </c>
      <c r="K2588">
        <f t="shared" si="40"/>
        <v>342</v>
      </c>
    </row>
    <row r="2589" spans="1:11">
      <c r="A2589">
        <v>2590</v>
      </c>
      <c r="B2589">
        <v>40</v>
      </c>
      <c r="C2589">
        <v>40</v>
      </c>
      <c r="D2589">
        <v>0.99010125699999996</v>
      </c>
      <c r="E2589">
        <v>1</v>
      </c>
      <c r="F2589">
        <v>1226</v>
      </c>
      <c r="G2589">
        <v>91</v>
      </c>
      <c r="H2589">
        <v>1277</v>
      </c>
      <c r="I2589">
        <v>1292</v>
      </c>
      <c r="J2589">
        <v>-0.91905079300000003</v>
      </c>
      <c r="K2589">
        <f t="shared" si="40"/>
        <v>737</v>
      </c>
    </row>
    <row r="2590" spans="1:11">
      <c r="A2590">
        <v>2591</v>
      </c>
      <c r="B2590">
        <v>400</v>
      </c>
      <c r="C2590">
        <v>400</v>
      </c>
      <c r="D2590">
        <v>0.95908135999999999</v>
      </c>
      <c r="E2590">
        <v>2</v>
      </c>
      <c r="F2590">
        <v>1303</v>
      </c>
      <c r="G2590">
        <v>400</v>
      </c>
      <c r="H2590">
        <v>1303</v>
      </c>
      <c r="I2590">
        <v>1293</v>
      </c>
      <c r="J2590">
        <v>7.5903988800000004</v>
      </c>
      <c r="K2590">
        <f t="shared" si="40"/>
        <v>1046.5</v>
      </c>
    </row>
    <row r="2591" spans="1:11">
      <c r="A2591">
        <v>2592</v>
      </c>
      <c r="B2591">
        <v>760</v>
      </c>
      <c r="C2591">
        <v>760</v>
      </c>
      <c r="D2591">
        <v>0.96610257600000005</v>
      </c>
      <c r="E2591">
        <v>2</v>
      </c>
      <c r="F2591">
        <v>1303</v>
      </c>
      <c r="G2591">
        <v>770</v>
      </c>
      <c r="H2591">
        <v>1308</v>
      </c>
      <c r="I2591">
        <v>1290</v>
      </c>
      <c r="J2591">
        <v>-4.0457042980000004</v>
      </c>
      <c r="K2591">
        <f t="shared" si="40"/>
        <v>125</v>
      </c>
    </row>
    <row r="2592" spans="1:11">
      <c r="A2592">
        <v>2593</v>
      </c>
      <c r="B2592">
        <v>1140</v>
      </c>
      <c r="C2592">
        <v>1140</v>
      </c>
      <c r="D2592">
        <v>0.98553601199999996</v>
      </c>
      <c r="E2592">
        <v>2</v>
      </c>
      <c r="F2592">
        <v>1313</v>
      </c>
      <c r="G2592">
        <v>1082</v>
      </c>
      <c r="H2592">
        <v>1284</v>
      </c>
      <c r="I2592">
        <v>1290</v>
      </c>
      <c r="J2592">
        <v>-6.6163298389999996</v>
      </c>
      <c r="K2592">
        <f t="shared" si="40"/>
        <v>437</v>
      </c>
    </row>
    <row r="2593" spans="1:11">
      <c r="A2593">
        <v>2594</v>
      </c>
      <c r="B2593">
        <v>120</v>
      </c>
      <c r="C2593">
        <v>120</v>
      </c>
      <c r="D2593">
        <v>0.99386294799999997</v>
      </c>
      <c r="E2593">
        <v>1</v>
      </c>
      <c r="F2593">
        <v>1226</v>
      </c>
      <c r="G2593">
        <v>167</v>
      </c>
      <c r="H2593">
        <v>1274</v>
      </c>
      <c r="I2593">
        <v>1291</v>
      </c>
      <c r="J2593">
        <v>5.0163149230000004</v>
      </c>
      <c r="K2593">
        <f t="shared" si="40"/>
        <v>812.5</v>
      </c>
    </row>
    <row r="2594" spans="1:11">
      <c r="A2594">
        <v>2595</v>
      </c>
      <c r="B2594">
        <v>470</v>
      </c>
      <c r="C2594">
        <v>470</v>
      </c>
      <c r="D2594">
        <v>0.97149347500000005</v>
      </c>
      <c r="E2594">
        <v>2</v>
      </c>
      <c r="F2594">
        <v>1298</v>
      </c>
      <c r="G2594">
        <v>510</v>
      </c>
      <c r="H2594">
        <v>1318</v>
      </c>
      <c r="I2594">
        <v>1291</v>
      </c>
      <c r="J2594">
        <v>5.6786460930000002</v>
      </c>
      <c r="K2594">
        <f t="shared" si="40"/>
        <v>-135.5</v>
      </c>
    </row>
    <row r="2595" spans="1:11">
      <c r="A2595">
        <v>2596</v>
      </c>
      <c r="B2595">
        <v>900</v>
      </c>
      <c r="C2595">
        <v>900</v>
      </c>
      <c r="D2595">
        <v>0.97759759800000001</v>
      </c>
      <c r="E2595">
        <v>2</v>
      </c>
      <c r="F2595">
        <v>1338</v>
      </c>
      <c r="G2595">
        <v>865</v>
      </c>
      <c r="H2595">
        <v>1320</v>
      </c>
      <c r="I2595">
        <v>1288</v>
      </c>
      <c r="J2595">
        <v>-7.0374282199999998</v>
      </c>
      <c r="K2595">
        <f t="shared" si="40"/>
        <v>221</v>
      </c>
    </row>
    <row r="2596" spans="1:11">
      <c r="A2596">
        <v>2597</v>
      </c>
      <c r="B2596">
        <v>1260</v>
      </c>
      <c r="C2596">
        <v>1260</v>
      </c>
      <c r="D2596">
        <v>0.99643654500000001</v>
      </c>
      <c r="E2596">
        <v>2</v>
      </c>
      <c r="F2596">
        <v>1303</v>
      </c>
      <c r="G2596">
        <v>1182</v>
      </c>
      <c r="H2596">
        <v>1264</v>
      </c>
      <c r="I2596">
        <v>1288</v>
      </c>
      <c r="J2596">
        <v>-3.7076709559999999</v>
      </c>
      <c r="K2596">
        <f t="shared" si="40"/>
        <v>538</v>
      </c>
    </row>
    <row r="2597" spans="1:11">
      <c r="A2597">
        <v>2598</v>
      </c>
      <c r="B2597">
        <v>200</v>
      </c>
      <c r="C2597">
        <v>200</v>
      </c>
      <c r="D2597">
        <v>0.98322940199999997</v>
      </c>
      <c r="E2597">
        <v>1</v>
      </c>
      <c r="F2597">
        <v>1186</v>
      </c>
      <c r="G2597">
        <v>271</v>
      </c>
      <c r="H2597">
        <v>1257</v>
      </c>
      <c r="I2597">
        <v>1290</v>
      </c>
      <c r="J2597">
        <v>8.1468982800000003</v>
      </c>
      <c r="K2597">
        <f t="shared" si="40"/>
        <v>916</v>
      </c>
    </row>
    <row r="2598" spans="1:11">
      <c r="A2598">
        <v>2599</v>
      </c>
      <c r="B2598">
        <v>540</v>
      </c>
      <c r="C2598">
        <v>540</v>
      </c>
      <c r="D2598">
        <v>0.97492651500000005</v>
      </c>
      <c r="E2598">
        <v>2</v>
      </c>
      <c r="F2598">
        <v>1293</v>
      </c>
      <c r="G2598">
        <v>590</v>
      </c>
      <c r="H2598">
        <v>1318</v>
      </c>
      <c r="I2598">
        <v>1291</v>
      </c>
      <c r="J2598">
        <v>3.3564383690000001</v>
      </c>
      <c r="K2598">
        <f t="shared" si="40"/>
        <v>-55.5</v>
      </c>
    </row>
    <row r="2599" spans="1:11">
      <c r="A2599">
        <v>2600</v>
      </c>
      <c r="B2599">
        <v>980</v>
      </c>
      <c r="C2599">
        <v>980</v>
      </c>
      <c r="D2599">
        <v>0.98538143</v>
      </c>
      <c r="E2599">
        <v>2</v>
      </c>
      <c r="F2599">
        <v>1343</v>
      </c>
      <c r="G2599">
        <v>928</v>
      </c>
      <c r="H2599">
        <v>1317</v>
      </c>
      <c r="I2599">
        <v>1288</v>
      </c>
      <c r="J2599">
        <v>-7.7303212569999999</v>
      </c>
      <c r="K2599">
        <f t="shared" si="40"/>
        <v>284</v>
      </c>
    </row>
    <row r="2600" spans="1:11">
      <c r="A2600">
        <v>2601</v>
      </c>
      <c r="B2600">
        <v>0</v>
      </c>
      <c r="C2600">
        <v>0</v>
      </c>
      <c r="D2600">
        <v>0.99375138399999996</v>
      </c>
      <c r="E2600">
        <v>1</v>
      </c>
      <c r="F2600">
        <v>1266</v>
      </c>
      <c r="G2600">
        <v>7</v>
      </c>
      <c r="H2600">
        <v>1274</v>
      </c>
      <c r="I2600">
        <v>1287</v>
      </c>
      <c r="J2600">
        <v>-5.1457363999999997</v>
      </c>
      <c r="K2600">
        <f t="shared" si="40"/>
        <v>650.5</v>
      </c>
    </row>
    <row r="2601" spans="1:11">
      <c r="A2601">
        <v>2602</v>
      </c>
      <c r="B2601">
        <v>310</v>
      </c>
      <c r="C2601">
        <v>310</v>
      </c>
      <c r="D2601">
        <v>0.96290421199999998</v>
      </c>
      <c r="E2601">
        <v>2</v>
      </c>
      <c r="F2601">
        <v>1278</v>
      </c>
      <c r="G2601">
        <v>320</v>
      </c>
      <c r="H2601">
        <v>1283</v>
      </c>
      <c r="I2601">
        <v>1290</v>
      </c>
      <c r="J2601">
        <v>8.9892366510000006</v>
      </c>
      <c r="K2601">
        <f t="shared" si="40"/>
        <v>965</v>
      </c>
    </row>
    <row r="2602" spans="1:11">
      <c r="A2602">
        <v>2603</v>
      </c>
      <c r="B2602">
        <v>640</v>
      </c>
      <c r="C2602">
        <v>640</v>
      </c>
      <c r="D2602">
        <v>0.972484919</v>
      </c>
      <c r="E2602">
        <v>2</v>
      </c>
      <c r="F2602">
        <v>1288</v>
      </c>
      <c r="G2602">
        <v>680</v>
      </c>
      <c r="H2602">
        <v>1308</v>
      </c>
      <c r="I2602">
        <v>1288</v>
      </c>
      <c r="J2602">
        <v>-0.188636729</v>
      </c>
      <c r="K2602">
        <f t="shared" si="40"/>
        <v>36</v>
      </c>
    </row>
    <row r="2603" spans="1:11">
      <c r="A2603">
        <v>2604</v>
      </c>
      <c r="B2603">
        <v>1050</v>
      </c>
      <c r="C2603">
        <v>1050</v>
      </c>
      <c r="D2603">
        <v>0.97990793300000001</v>
      </c>
      <c r="E2603">
        <v>2</v>
      </c>
      <c r="F2603">
        <v>1328</v>
      </c>
      <c r="G2603">
        <v>995</v>
      </c>
      <c r="H2603">
        <v>1301</v>
      </c>
      <c r="I2603">
        <v>1285</v>
      </c>
      <c r="J2603">
        <v>-7.655557333</v>
      </c>
      <c r="K2603">
        <f t="shared" si="40"/>
        <v>352.5</v>
      </c>
    </row>
    <row r="2604" spans="1:11">
      <c r="A2604">
        <v>2605</v>
      </c>
      <c r="B2604">
        <v>50</v>
      </c>
      <c r="C2604">
        <v>50</v>
      </c>
      <c r="D2604">
        <v>0.99132257999999995</v>
      </c>
      <c r="E2604">
        <v>1</v>
      </c>
      <c r="F2604">
        <v>1246</v>
      </c>
      <c r="G2604">
        <v>74</v>
      </c>
      <c r="H2604">
        <v>1271</v>
      </c>
      <c r="I2604">
        <v>1285</v>
      </c>
      <c r="J2604">
        <v>-1.381733E-3</v>
      </c>
      <c r="K2604">
        <f t="shared" si="40"/>
        <v>716.5</v>
      </c>
    </row>
    <row r="2605" spans="1:11">
      <c r="A2605">
        <v>2606</v>
      </c>
      <c r="B2605">
        <v>370</v>
      </c>
      <c r="C2605">
        <v>370</v>
      </c>
      <c r="D2605">
        <v>0.95763661300000003</v>
      </c>
      <c r="E2605">
        <v>2</v>
      </c>
      <c r="F2605">
        <v>1283</v>
      </c>
      <c r="G2605">
        <v>385</v>
      </c>
      <c r="H2605">
        <v>1290</v>
      </c>
      <c r="I2605">
        <v>1288</v>
      </c>
      <c r="J2605">
        <v>8.2156112530000005</v>
      </c>
      <c r="K2605">
        <f t="shared" si="40"/>
        <v>1029</v>
      </c>
    </row>
    <row r="2606" spans="1:11">
      <c r="A2606">
        <v>2607</v>
      </c>
      <c r="B2606">
        <v>720</v>
      </c>
      <c r="C2606">
        <v>720</v>
      </c>
      <c r="D2606">
        <v>0.97303186399999997</v>
      </c>
      <c r="E2606">
        <v>2</v>
      </c>
      <c r="F2606">
        <v>1298</v>
      </c>
      <c r="G2606">
        <v>735</v>
      </c>
      <c r="H2606">
        <v>1305</v>
      </c>
      <c r="I2606">
        <v>1287</v>
      </c>
      <c r="J2606">
        <v>-2.856329476</v>
      </c>
      <c r="K2606">
        <f t="shared" si="40"/>
        <v>91.5</v>
      </c>
    </row>
    <row r="2607" spans="1:11">
      <c r="A2607">
        <v>2608</v>
      </c>
      <c r="B2607">
        <v>1100</v>
      </c>
      <c r="C2607">
        <v>1100</v>
      </c>
      <c r="D2607">
        <v>0.98041796999999997</v>
      </c>
      <c r="E2607">
        <v>2</v>
      </c>
      <c r="F2607">
        <v>1313</v>
      </c>
      <c r="G2607">
        <v>1035</v>
      </c>
      <c r="H2607">
        <v>1281</v>
      </c>
      <c r="I2607">
        <v>1284</v>
      </c>
      <c r="J2607">
        <v>-7.2070684199999997</v>
      </c>
      <c r="K2607">
        <f t="shared" si="40"/>
        <v>393</v>
      </c>
    </row>
    <row r="2608" spans="1:11">
      <c r="A2608">
        <v>2609</v>
      </c>
      <c r="B2608">
        <v>70</v>
      </c>
      <c r="C2608">
        <v>70</v>
      </c>
      <c r="D2608">
        <v>0.99036705300000005</v>
      </c>
      <c r="E2608">
        <v>1</v>
      </c>
      <c r="F2608">
        <v>1216</v>
      </c>
      <c r="G2608">
        <v>117</v>
      </c>
      <c r="H2608">
        <v>1264</v>
      </c>
      <c r="I2608">
        <v>1285</v>
      </c>
      <c r="J2608">
        <v>1.6767017310000001</v>
      </c>
      <c r="K2608">
        <f t="shared" si="40"/>
        <v>759.5</v>
      </c>
    </row>
    <row r="2609" spans="1:11">
      <c r="A2609">
        <v>2610</v>
      </c>
      <c r="B2609">
        <v>400</v>
      </c>
      <c r="C2609">
        <v>400</v>
      </c>
      <c r="D2609">
        <v>0.95916456400000005</v>
      </c>
      <c r="E2609">
        <v>2</v>
      </c>
      <c r="F2609">
        <v>1288</v>
      </c>
      <c r="G2609">
        <v>420</v>
      </c>
      <c r="H2609">
        <v>1298</v>
      </c>
      <c r="I2609">
        <v>1288</v>
      </c>
      <c r="J2609">
        <v>7.5903988800000004</v>
      </c>
      <c r="K2609">
        <f t="shared" si="40"/>
        <v>1064</v>
      </c>
    </row>
    <row r="2610" spans="1:11">
      <c r="A2610">
        <v>2611</v>
      </c>
      <c r="B2610">
        <v>770</v>
      </c>
      <c r="C2610">
        <v>770</v>
      </c>
      <c r="D2610">
        <v>0.96827638299999996</v>
      </c>
      <c r="E2610">
        <v>2</v>
      </c>
      <c r="F2610">
        <v>1308</v>
      </c>
      <c r="G2610">
        <v>760</v>
      </c>
      <c r="H2610">
        <v>1303</v>
      </c>
      <c r="I2610">
        <v>1286</v>
      </c>
      <c r="J2610">
        <v>-4.3234198920000004</v>
      </c>
      <c r="K2610">
        <f t="shared" si="40"/>
        <v>117</v>
      </c>
    </row>
    <row r="2611" spans="1:11">
      <c r="A2611">
        <v>2612</v>
      </c>
      <c r="B2611">
        <v>1120</v>
      </c>
      <c r="C2611">
        <v>1120</v>
      </c>
      <c r="D2611">
        <v>0.981754032</v>
      </c>
      <c r="E2611">
        <v>2</v>
      </c>
      <c r="F2611">
        <v>1298</v>
      </c>
      <c r="G2611">
        <v>1072</v>
      </c>
      <c r="H2611">
        <v>1274</v>
      </c>
      <c r="I2611">
        <v>1285</v>
      </c>
      <c r="J2611">
        <v>-6.9369976680000001</v>
      </c>
      <c r="K2611">
        <f t="shared" si="40"/>
        <v>429.5</v>
      </c>
    </row>
    <row r="2612" spans="1:11">
      <c r="A2612">
        <v>2613</v>
      </c>
      <c r="B2612">
        <v>100</v>
      </c>
      <c r="C2612">
        <v>100</v>
      </c>
      <c r="D2612">
        <v>0.99203754399999999</v>
      </c>
      <c r="E2612">
        <v>1</v>
      </c>
      <c r="F2612">
        <v>1226</v>
      </c>
      <c r="G2612">
        <v>144</v>
      </c>
      <c r="H2612">
        <v>1271</v>
      </c>
      <c r="I2612">
        <v>1286</v>
      </c>
      <c r="J2612">
        <v>3.8206333799999999</v>
      </c>
      <c r="K2612">
        <f t="shared" si="40"/>
        <v>787</v>
      </c>
    </row>
    <row r="2613" spans="1:11">
      <c r="A2613">
        <v>2614</v>
      </c>
      <c r="B2613">
        <v>440</v>
      </c>
      <c r="C2613">
        <v>440</v>
      </c>
      <c r="D2613">
        <v>0.96496183300000005</v>
      </c>
      <c r="E2613">
        <v>2</v>
      </c>
      <c r="F2613">
        <v>1293</v>
      </c>
      <c r="G2613">
        <v>470</v>
      </c>
      <c r="H2613">
        <v>1308</v>
      </c>
      <c r="I2613">
        <v>1288</v>
      </c>
      <c r="J2613">
        <v>6.563854182</v>
      </c>
      <c r="K2613">
        <f t="shared" si="40"/>
        <v>-174</v>
      </c>
    </row>
    <row r="2614" spans="1:11">
      <c r="A2614">
        <v>2615</v>
      </c>
      <c r="B2614">
        <v>840</v>
      </c>
      <c r="C2614">
        <v>840</v>
      </c>
      <c r="D2614">
        <v>0.97641292499999999</v>
      </c>
      <c r="E2614">
        <v>2</v>
      </c>
      <c r="F2614">
        <v>1323</v>
      </c>
      <c r="G2614">
        <v>815</v>
      </c>
      <c r="H2614">
        <v>1310</v>
      </c>
      <c r="I2614">
        <v>1286</v>
      </c>
      <c r="J2614">
        <v>-6.0079783539999996</v>
      </c>
      <c r="K2614">
        <f t="shared" si="40"/>
        <v>172</v>
      </c>
    </row>
    <row r="2615" spans="1:11">
      <c r="A2615">
        <v>2616</v>
      </c>
      <c r="B2615">
        <v>1190</v>
      </c>
      <c r="C2615">
        <v>1190</v>
      </c>
      <c r="D2615">
        <v>0.98673099900000005</v>
      </c>
      <c r="E2615">
        <v>2</v>
      </c>
      <c r="F2615">
        <v>1298</v>
      </c>
      <c r="G2615">
        <v>1128</v>
      </c>
      <c r="H2615">
        <v>1267</v>
      </c>
      <c r="I2615">
        <v>1285</v>
      </c>
      <c r="J2615">
        <v>-5.6011582090000003</v>
      </c>
      <c r="K2615">
        <f t="shared" si="40"/>
        <v>485.5</v>
      </c>
    </row>
    <row r="2616" spans="1:11">
      <c r="A2616">
        <v>2617</v>
      </c>
      <c r="B2616">
        <v>150</v>
      </c>
      <c r="C2616">
        <v>150</v>
      </c>
      <c r="D2616">
        <v>0.99326783900000004</v>
      </c>
      <c r="E2616">
        <v>1</v>
      </c>
      <c r="F2616">
        <v>1206</v>
      </c>
      <c r="G2616">
        <v>204</v>
      </c>
      <c r="H2616">
        <v>1261</v>
      </c>
      <c r="I2616">
        <v>1287</v>
      </c>
      <c r="J2616">
        <v>6.4847773679999996</v>
      </c>
      <c r="K2616">
        <f t="shared" si="40"/>
        <v>847.5</v>
      </c>
    </row>
    <row r="2617" spans="1:11">
      <c r="A2617">
        <v>2618</v>
      </c>
      <c r="B2617">
        <v>480</v>
      </c>
      <c r="C2617">
        <v>480</v>
      </c>
      <c r="D2617">
        <v>0.96885629799999995</v>
      </c>
      <c r="E2617">
        <v>2</v>
      </c>
      <c r="F2617">
        <v>1288</v>
      </c>
      <c r="G2617">
        <v>525</v>
      </c>
      <c r="H2617">
        <v>1310</v>
      </c>
      <c r="I2617">
        <v>1288</v>
      </c>
      <c r="J2617">
        <v>5.3658920959999996</v>
      </c>
      <c r="K2617">
        <f t="shared" si="40"/>
        <v>-119</v>
      </c>
    </row>
    <row r="2618" spans="1:11">
      <c r="A2618">
        <v>2619</v>
      </c>
      <c r="B2618">
        <v>900</v>
      </c>
      <c r="C2618">
        <v>900</v>
      </c>
      <c r="D2618">
        <v>0.98362455900000001</v>
      </c>
      <c r="E2618">
        <v>2</v>
      </c>
      <c r="F2618">
        <v>1333</v>
      </c>
      <c r="G2618">
        <v>870</v>
      </c>
      <c r="H2618">
        <v>1318</v>
      </c>
      <c r="I2618">
        <v>1286</v>
      </c>
      <c r="J2618">
        <v>-7.0374282199999998</v>
      </c>
      <c r="K2618">
        <f t="shared" si="40"/>
        <v>227</v>
      </c>
    </row>
    <row r="2619" spans="1:11">
      <c r="A2619">
        <v>2620</v>
      </c>
      <c r="B2619">
        <v>1260</v>
      </c>
      <c r="C2619">
        <v>1260</v>
      </c>
      <c r="D2619">
        <v>0.99568559599999995</v>
      </c>
      <c r="E2619">
        <v>2</v>
      </c>
      <c r="F2619">
        <v>1303</v>
      </c>
      <c r="G2619">
        <v>1175</v>
      </c>
      <c r="H2619">
        <v>1261</v>
      </c>
      <c r="I2619">
        <v>1285</v>
      </c>
      <c r="J2619">
        <v>-3.7076709559999999</v>
      </c>
      <c r="K2619">
        <f t="shared" si="40"/>
        <v>532.5</v>
      </c>
    </row>
    <row r="2620" spans="1:11">
      <c r="A2620">
        <v>2621</v>
      </c>
      <c r="B2620">
        <v>190</v>
      </c>
      <c r="C2620">
        <v>190</v>
      </c>
      <c r="D2620">
        <v>0.98497493899999999</v>
      </c>
      <c r="E2620">
        <v>1</v>
      </c>
      <c r="F2620">
        <v>1176</v>
      </c>
      <c r="G2620">
        <v>261</v>
      </c>
      <c r="H2620">
        <v>1247</v>
      </c>
      <c r="I2620">
        <v>1287</v>
      </c>
      <c r="J2620">
        <v>7.8874448819999996</v>
      </c>
      <c r="K2620">
        <f t="shared" si="40"/>
        <v>904.5</v>
      </c>
    </row>
    <row r="2621" spans="1:11">
      <c r="A2621">
        <v>2622</v>
      </c>
      <c r="B2621">
        <v>510</v>
      </c>
      <c r="C2621">
        <v>510</v>
      </c>
      <c r="D2621">
        <v>0.97146848699999999</v>
      </c>
      <c r="E2621">
        <v>2</v>
      </c>
      <c r="F2621">
        <v>1283</v>
      </c>
      <c r="G2621">
        <v>560</v>
      </c>
      <c r="H2621">
        <v>1308</v>
      </c>
      <c r="I2621">
        <v>1289</v>
      </c>
      <c r="J2621">
        <v>4.3852728089999999</v>
      </c>
      <c r="K2621">
        <f t="shared" si="40"/>
        <v>-84.5</v>
      </c>
    </row>
    <row r="2622" spans="1:11">
      <c r="A2622">
        <v>2623</v>
      </c>
      <c r="B2622">
        <v>930</v>
      </c>
      <c r="C2622">
        <v>930</v>
      </c>
      <c r="D2622">
        <v>0.98665294400000003</v>
      </c>
      <c r="E2622">
        <v>2</v>
      </c>
      <c r="F2622">
        <v>1333</v>
      </c>
      <c r="G2622">
        <v>900</v>
      </c>
      <c r="H2622">
        <v>1318</v>
      </c>
      <c r="I2622">
        <v>1287</v>
      </c>
      <c r="J2622">
        <v>-7.391909139</v>
      </c>
      <c r="K2622">
        <f t="shared" si="40"/>
        <v>256.5</v>
      </c>
    </row>
    <row r="2623" spans="1:11">
      <c r="A2623">
        <v>2624</v>
      </c>
      <c r="B2623">
        <v>1290</v>
      </c>
      <c r="C2623">
        <v>1290</v>
      </c>
      <c r="D2623">
        <v>0.99814756999999998</v>
      </c>
      <c r="E2623">
        <v>2</v>
      </c>
      <c r="F2623">
        <v>1303</v>
      </c>
      <c r="G2623">
        <v>1212</v>
      </c>
      <c r="H2623">
        <v>1264</v>
      </c>
      <c r="I2623">
        <v>1286</v>
      </c>
      <c r="J2623">
        <v>-2.7472797500000001</v>
      </c>
      <c r="K2623">
        <f t="shared" si="40"/>
        <v>569</v>
      </c>
    </row>
    <row r="2624" spans="1:11">
      <c r="A2624">
        <v>2625</v>
      </c>
      <c r="B2624">
        <v>230</v>
      </c>
      <c r="C2624">
        <v>230</v>
      </c>
      <c r="D2624">
        <v>0.98038206400000005</v>
      </c>
      <c r="E2624">
        <v>1</v>
      </c>
      <c r="F2624">
        <v>1186</v>
      </c>
      <c r="G2624">
        <v>297</v>
      </c>
      <c r="H2624">
        <v>1254</v>
      </c>
      <c r="I2624">
        <v>1288</v>
      </c>
      <c r="J2624">
        <v>8.7248050700000004</v>
      </c>
      <c r="K2624">
        <f t="shared" si="40"/>
        <v>941</v>
      </c>
    </row>
    <row r="2625" spans="1:11">
      <c r="A2625">
        <v>2626</v>
      </c>
      <c r="B2625">
        <v>560</v>
      </c>
      <c r="C2625">
        <v>560</v>
      </c>
      <c r="D2625">
        <v>0.978662963</v>
      </c>
      <c r="E2625">
        <v>2</v>
      </c>
      <c r="F2625">
        <v>1288</v>
      </c>
      <c r="G2625">
        <v>600</v>
      </c>
      <c r="H2625">
        <v>1308</v>
      </c>
      <c r="I2625">
        <v>1289</v>
      </c>
      <c r="J2625">
        <v>2.6530762569999999</v>
      </c>
      <c r="K2625">
        <f t="shared" si="40"/>
        <v>-44.5</v>
      </c>
    </row>
    <row r="2626" spans="1:11">
      <c r="A2626">
        <v>2627</v>
      </c>
      <c r="B2626">
        <v>970</v>
      </c>
      <c r="C2626">
        <v>970</v>
      </c>
      <c r="D2626">
        <v>0.98413695599999995</v>
      </c>
      <c r="E2626">
        <v>2</v>
      </c>
      <c r="F2626">
        <v>1328</v>
      </c>
      <c r="G2626">
        <v>935</v>
      </c>
      <c r="H2626">
        <v>1311</v>
      </c>
      <c r="I2626">
        <v>1287</v>
      </c>
      <c r="J2626">
        <v>-7.6884181299999996</v>
      </c>
      <c r="K2626">
        <f t="shared" ref="K2626:K2689" si="41">IF(G2626+I2626/2 &lt;1080,G2626+I2626/2,G2626-I2626/2)</f>
        <v>291.5</v>
      </c>
    </row>
    <row r="2627" spans="1:11">
      <c r="A2627">
        <v>2628</v>
      </c>
      <c r="B2627">
        <v>0</v>
      </c>
      <c r="C2627">
        <v>0</v>
      </c>
      <c r="D2627">
        <v>0.992038737</v>
      </c>
      <c r="E2627">
        <v>1</v>
      </c>
      <c r="F2627">
        <v>1276</v>
      </c>
      <c r="G2627">
        <v>1259</v>
      </c>
      <c r="H2627">
        <v>1267</v>
      </c>
      <c r="I2627">
        <v>1287</v>
      </c>
      <c r="J2627">
        <v>-5.1457363999999997</v>
      </c>
      <c r="K2627">
        <f t="shared" si="41"/>
        <v>615.5</v>
      </c>
    </row>
    <row r="2628" spans="1:11">
      <c r="A2628">
        <v>2629</v>
      </c>
      <c r="B2628">
        <v>280</v>
      </c>
      <c r="C2628">
        <v>280</v>
      </c>
      <c r="D2628">
        <v>0.97104664799999996</v>
      </c>
      <c r="E2628">
        <v>2</v>
      </c>
      <c r="F2628">
        <v>1263</v>
      </c>
      <c r="G2628">
        <v>300</v>
      </c>
      <c r="H2628">
        <v>1273</v>
      </c>
      <c r="I2628">
        <v>1290</v>
      </c>
      <c r="J2628">
        <v>9.0863365379999994</v>
      </c>
      <c r="K2628">
        <f t="shared" si="41"/>
        <v>945</v>
      </c>
    </row>
    <row r="2629" spans="1:11">
      <c r="A2629">
        <v>2630</v>
      </c>
      <c r="B2629">
        <v>600</v>
      </c>
      <c r="C2629">
        <v>600</v>
      </c>
      <c r="D2629">
        <v>0.97305382900000004</v>
      </c>
      <c r="E2629">
        <v>2</v>
      </c>
      <c r="F2629">
        <v>1283</v>
      </c>
      <c r="G2629">
        <v>640</v>
      </c>
      <c r="H2629">
        <v>1303</v>
      </c>
      <c r="I2629">
        <v>1289</v>
      </c>
      <c r="J2629">
        <v>1.22807548</v>
      </c>
      <c r="K2629">
        <f t="shared" si="41"/>
        <v>-4.5</v>
      </c>
    </row>
    <row r="2630" spans="1:11">
      <c r="A2630">
        <v>2631</v>
      </c>
      <c r="B2630">
        <v>1000</v>
      </c>
      <c r="C2630">
        <v>1000</v>
      </c>
      <c r="D2630">
        <v>0.98306748899999996</v>
      </c>
      <c r="E2630">
        <v>2</v>
      </c>
      <c r="F2630">
        <v>1323</v>
      </c>
      <c r="G2630">
        <v>962</v>
      </c>
      <c r="H2630">
        <v>1304</v>
      </c>
      <c r="I2630">
        <v>1287</v>
      </c>
      <c r="J2630">
        <v>-7.7748894000000002</v>
      </c>
      <c r="K2630">
        <f t="shared" si="41"/>
        <v>318.5</v>
      </c>
    </row>
    <row r="2631" spans="1:11">
      <c r="A2631">
        <v>2632</v>
      </c>
      <c r="B2631">
        <v>20</v>
      </c>
      <c r="C2631">
        <v>20</v>
      </c>
      <c r="D2631">
        <v>0.99131276499999998</v>
      </c>
      <c r="E2631">
        <v>1</v>
      </c>
      <c r="F2631">
        <v>1266</v>
      </c>
      <c r="G2631">
        <v>24</v>
      </c>
      <c r="H2631">
        <v>1271</v>
      </c>
      <c r="I2631">
        <v>1287</v>
      </c>
      <c r="J2631">
        <v>-2.9184291990000002</v>
      </c>
      <c r="K2631">
        <f t="shared" si="41"/>
        <v>667.5</v>
      </c>
    </row>
    <row r="2632" spans="1:11">
      <c r="A2632">
        <v>2633</v>
      </c>
      <c r="B2632">
        <v>320</v>
      </c>
      <c r="C2632">
        <v>320</v>
      </c>
      <c r="D2632">
        <v>0.96528858399999995</v>
      </c>
      <c r="E2632">
        <v>2</v>
      </c>
      <c r="F2632">
        <v>1273</v>
      </c>
      <c r="G2632">
        <v>345</v>
      </c>
      <c r="H2632">
        <v>1285</v>
      </c>
      <c r="I2632">
        <v>1289</v>
      </c>
      <c r="J2632">
        <v>8.9106901769999993</v>
      </c>
      <c r="K2632">
        <f t="shared" si="41"/>
        <v>989.5</v>
      </c>
    </row>
    <row r="2633" spans="1:11">
      <c r="A2633">
        <v>2634</v>
      </c>
      <c r="B2633">
        <v>670</v>
      </c>
      <c r="C2633">
        <v>670</v>
      </c>
      <c r="D2633">
        <v>0.97495677700000005</v>
      </c>
      <c r="E2633">
        <v>2</v>
      </c>
      <c r="F2633">
        <v>1298</v>
      </c>
      <c r="G2633">
        <v>685</v>
      </c>
      <c r="H2633">
        <v>1305</v>
      </c>
      <c r="I2633">
        <v>1288</v>
      </c>
      <c r="J2633">
        <v>-1.2238828239999999</v>
      </c>
      <c r="K2633">
        <f t="shared" si="41"/>
        <v>41</v>
      </c>
    </row>
    <row r="2634" spans="1:11">
      <c r="A2634">
        <v>2635</v>
      </c>
      <c r="B2634">
        <v>1050</v>
      </c>
      <c r="C2634">
        <v>1050</v>
      </c>
      <c r="D2634">
        <v>0.98169699099999996</v>
      </c>
      <c r="E2634">
        <v>2</v>
      </c>
      <c r="F2634">
        <v>1313</v>
      </c>
      <c r="G2634">
        <v>1012</v>
      </c>
      <c r="H2634">
        <v>1294</v>
      </c>
      <c r="I2634">
        <v>1285</v>
      </c>
      <c r="J2634">
        <v>-7.655557333</v>
      </c>
      <c r="K2634">
        <f t="shared" si="41"/>
        <v>369.5</v>
      </c>
    </row>
    <row r="2635" spans="1:11">
      <c r="A2635">
        <v>2636</v>
      </c>
      <c r="B2635">
        <v>60</v>
      </c>
      <c r="C2635">
        <v>60</v>
      </c>
      <c r="D2635">
        <v>0.99232779299999996</v>
      </c>
      <c r="E2635">
        <v>1</v>
      </c>
      <c r="F2635">
        <v>1256</v>
      </c>
      <c r="G2635">
        <v>74</v>
      </c>
      <c r="H2635">
        <v>1271</v>
      </c>
      <c r="I2635">
        <v>1286</v>
      </c>
      <c r="J2635">
        <v>0.86342133099999996</v>
      </c>
      <c r="K2635">
        <f t="shared" si="41"/>
        <v>717</v>
      </c>
    </row>
    <row r="2636" spans="1:11">
      <c r="A2636">
        <v>2637</v>
      </c>
      <c r="B2636">
        <v>370</v>
      </c>
      <c r="C2636">
        <v>370</v>
      </c>
      <c r="D2636">
        <v>0.96437353800000003</v>
      </c>
      <c r="E2636">
        <v>2</v>
      </c>
      <c r="F2636">
        <v>1278</v>
      </c>
      <c r="G2636">
        <v>395</v>
      </c>
      <c r="H2636">
        <v>1290</v>
      </c>
      <c r="I2636">
        <v>1288</v>
      </c>
      <c r="J2636">
        <v>8.2156112530000005</v>
      </c>
      <c r="K2636">
        <f t="shared" si="41"/>
        <v>1039</v>
      </c>
    </row>
    <row r="2637" spans="1:11">
      <c r="A2637">
        <v>2638</v>
      </c>
      <c r="B2637">
        <v>730</v>
      </c>
      <c r="C2637">
        <v>730</v>
      </c>
      <c r="D2637">
        <v>0.97788297099999999</v>
      </c>
      <c r="E2637">
        <v>2</v>
      </c>
      <c r="F2637">
        <v>1303</v>
      </c>
      <c r="G2637">
        <v>730</v>
      </c>
      <c r="H2637">
        <v>1303</v>
      </c>
      <c r="I2637">
        <v>1287</v>
      </c>
      <c r="J2637">
        <v>-3.164666763</v>
      </c>
      <c r="K2637">
        <f t="shared" si="41"/>
        <v>86.5</v>
      </c>
    </row>
    <row r="2638" spans="1:11">
      <c r="A2638">
        <v>2639</v>
      </c>
      <c r="B2638">
        <v>1090</v>
      </c>
      <c r="C2638">
        <v>1090</v>
      </c>
      <c r="D2638">
        <v>0.97909182699999997</v>
      </c>
      <c r="E2638">
        <v>2</v>
      </c>
      <c r="F2638">
        <v>1303</v>
      </c>
      <c r="G2638">
        <v>1045</v>
      </c>
      <c r="H2638">
        <v>1281</v>
      </c>
      <c r="I2638">
        <v>1285</v>
      </c>
      <c r="J2638">
        <v>-7.3228418030000002</v>
      </c>
      <c r="K2638">
        <f t="shared" si="41"/>
        <v>402.5</v>
      </c>
    </row>
    <row r="2639" spans="1:11">
      <c r="A2639">
        <v>2640</v>
      </c>
      <c r="B2639">
        <v>80</v>
      </c>
      <c r="C2639">
        <v>80</v>
      </c>
      <c r="D2639">
        <v>0.99146329700000002</v>
      </c>
      <c r="E2639">
        <v>1</v>
      </c>
      <c r="F2639">
        <v>1236</v>
      </c>
      <c r="G2639">
        <v>111</v>
      </c>
      <c r="H2639">
        <v>1267</v>
      </c>
      <c r="I2639">
        <v>1287</v>
      </c>
      <c r="J2639">
        <v>2.4397890059999998</v>
      </c>
      <c r="K2639">
        <f t="shared" si="41"/>
        <v>754.5</v>
      </c>
    </row>
    <row r="2640" spans="1:11">
      <c r="A2640">
        <v>2641</v>
      </c>
      <c r="B2640">
        <v>400</v>
      </c>
      <c r="C2640">
        <v>400</v>
      </c>
      <c r="D2640">
        <v>0.96556017500000002</v>
      </c>
      <c r="E2640">
        <v>2</v>
      </c>
      <c r="F2640">
        <v>1283</v>
      </c>
      <c r="G2640">
        <v>430</v>
      </c>
      <c r="H2640">
        <v>1298</v>
      </c>
      <c r="I2640">
        <v>1288</v>
      </c>
      <c r="J2640">
        <v>7.5903988800000004</v>
      </c>
      <c r="K2640">
        <f t="shared" si="41"/>
        <v>1074</v>
      </c>
    </row>
    <row r="2641" spans="1:11">
      <c r="A2641">
        <v>2642</v>
      </c>
      <c r="B2641">
        <v>780</v>
      </c>
      <c r="C2641">
        <v>780</v>
      </c>
      <c r="D2641">
        <v>0.973018567</v>
      </c>
      <c r="E2641">
        <v>2</v>
      </c>
      <c r="F2641">
        <v>1313</v>
      </c>
      <c r="G2641">
        <v>770</v>
      </c>
      <c r="H2641">
        <v>1308</v>
      </c>
      <c r="I2641">
        <v>1287</v>
      </c>
      <c r="J2641">
        <v>-4.5925354389999997</v>
      </c>
      <c r="K2641">
        <f t="shared" si="41"/>
        <v>126.5</v>
      </c>
    </row>
    <row r="2642" spans="1:11">
      <c r="A2642">
        <v>2643</v>
      </c>
      <c r="B2642">
        <v>1140</v>
      </c>
      <c r="C2642">
        <v>1140</v>
      </c>
      <c r="D2642">
        <v>0.98405131599999995</v>
      </c>
      <c r="E2642">
        <v>2</v>
      </c>
      <c r="F2642">
        <v>1303</v>
      </c>
      <c r="G2642">
        <v>1082</v>
      </c>
      <c r="H2642">
        <v>1274</v>
      </c>
      <c r="I2642">
        <v>1286</v>
      </c>
      <c r="J2642">
        <v>-6.6163298389999996</v>
      </c>
      <c r="K2642">
        <f t="shared" si="41"/>
        <v>439</v>
      </c>
    </row>
    <row r="2643" spans="1:11">
      <c r="A2643">
        <v>2644</v>
      </c>
      <c r="B2643">
        <v>110</v>
      </c>
      <c r="C2643">
        <v>110</v>
      </c>
      <c r="D2643">
        <v>0.98891531200000005</v>
      </c>
      <c r="E2643">
        <v>1</v>
      </c>
      <c r="F2643">
        <v>1216</v>
      </c>
      <c r="G2643">
        <v>161</v>
      </c>
      <c r="H2643">
        <v>1267</v>
      </c>
      <c r="I2643">
        <v>1288</v>
      </c>
      <c r="J2643">
        <v>4.4409805960000002</v>
      </c>
      <c r="K2643">
        <f t="shared" si="41"/>
        <v>805</v>
      </c>
    </row>
    <row r="2644" spans="1:11">
      <c r="A2644">
        <v>2645</v>
      </c>
      <c r="B2644">
        <v>450</v>
      </c>
      <c r="C2644">
        <v>450</v>
      </c>
      <c r="D2644">
        <v>0.96722113899999995</v>
      </c>
      <c r="E2644">
        <v>2</v>
      </c>
      <c r="F2644">
        <v>1293</v>
      </c>
      <c r="G2644">
        <v>490</v>
      </c>
      <c r="H2644">
        <v>1313</v>
      </c>
      <c r="I2644">
        <v>1289</v>
      </c>
      <c r="J2644">
        <v>6.2784118680000001</v>
      </c>
      <c r="K2644">
        <f t="shared" si="41"/>
        <v>-154.5</v>
      </c>
    </row>
    <row r="2645" spans="1:11">
      <c r="A2645">
        <v>2646</v>
      </c>
      <c r="B2645">
        <v>870</v>
      </c>
      <c r="C2645">
        <v>870</v>
      </c>
      <c r="D2645">
        <v>0.981923773</v>
      </c>
      <c r="E2645">
        <v>2</v>
      </c>
      <c r="F2645">
        <v>1333</v>
      </c>
      <c r="G2645">
        <v>840</v>
      </c>
      <c r="H2645">
        <v>1318</v>
      </c>
      <c r="I2645">
        <v>1287</v>
      </c>
      <c r="J2645">
        <v>-6.5743310429999999</v>
      </c>
      <c r="K2645">
        <f t="shared" si="41"/>
        <v>196.5</v>
      </c>
    </row>
    <row r="2646" spans="1:11">
      <c r="A2646">
        <v>2647</v>
      </c>
      <c r="B2646">
        <v>1230</v>
      </c>
      <c r="C2646">
        <v>1230</v>
      </c>
      <c r="D2646">
        <v>0.99274892299999995</v>
      </c>
      <c r="E2646">
        <v>2</v>
      </c>
      <c r="F2646">
        <v>1303</v>
      </c>
      <c r="G2646">
        <v>1158</v>
      </c>
      <c r="H2646">
        <v>1267</v>
      </c>
      <c r="I2646">
        <v>1287</v>
      </c>
      <c r="J2646">
        <v>-4.5822586359999997</v>
      </c>
      <c r="K2646">
        <f t="shared" si="41"/>
        <v>514.5</v>
      </c>
    </row>
    <row r="2647" spans="1:11">
      <c r="A2647">
        <v>2648</v>
      </c>
      <c r="B2647">
        <v>180</v>
      </c>
      <c r="C2647">
        <v>180</v>
      </c>
      <c r="D2647">
        <v>0.99051050500000004</v>
      </c>
      <c r="E2647">
        <v>1</v>
      </c>
      <c r="F2647">
        <v>1196</v>
      </c>
      <c r="G2647">
        <v>241</v>
      </c>
      <c r="H2647">
        <v>1257</v>
      </c>
      <c r="I2647">
        <v>1289</v>
      </c>
      <c r="J2647">
        <v>7.5926770169999998</v>
      </c>
      <c r="K2647">
        <f t="shared" si="41"/>
        <v>885.5</v>
      </c>
    </row>
    <row r="2648" spans="1:11">
      <c r="A2648">
        <v>2649</v>
      </c>
      <c r="B2648">
        <v>510</v>
      </c>
      <c r="C2648">
        <v>510</v>
      </c>
      <c r="D2648">
        <v>0.96762586399999995</v>
      </c>
      <c r="E2648">
        <v>2</v>
      </c>
      <c r="F2648">
        <v>1288</v>
      </c>
      <c r="G2648">
        <v>545</v>
      </c>
      <c r="H2648">
        <v>1305</v>
      </c>
      <c r="I2648">
        <v>1290</v>
      </c>
      <c r="J2648">
        <v>4.3852728089999999</v>
      </c>
      <c r="K2648">
        <f t="shared" si="41"/>
        <v>-100</v>
      </c>
    </row>
    <row r="2649" spans="1:11">
      <c r="A2649">
        <v>2650</v>
      </c>
      <c r="B2649">
        <v>910</v>
      </c>
      <c r="C2649">
        <v>910</v>
      </c>
      <c r="D2649">
        <v>0.98686748700000004</v>
      </c>
      <c r="E2649">
        <v>2</v>
      </c>
      <c r="F2649">
        <v>1323</v>
      </c>
      <c r="G2649">
        <v>895</v>
      </c>
      <c r="H2649">
        <v>1315</v>
      </c>
      <c r="I2649">
        <v>1288</v>
      </c>
      <c r="J2649">
        <v>-7.1678895450000004</v>
      </c>
      <c r="K2649">
        <f t="shared" si="41"/>
        <v>251</v>
      </c>
    </row>
    <row r="2650" spans="1:11">
      <c r="A2650">
        <v>2651</v>
      </c>
      <c r="B2650">
        <v>1280</v>
      </c>
      <c r="C2650">
        <v>1280</v>
      </c>
      <c r="D2650">
        <v>0.98279975399999997</v>
      </c>
      <c r="E2650">
        <v>2</v>
      </c>
      <c r="F2650">
        <v>1308</v>
      </c>
      <c r="G2650">
        <v>1185</v>
      </c>
      <c r="H2650">
        <v>1261</v>
      </c>
      <c r="I2650">
        <v>1287</v>
      </c>
      <c r="J2650">
        <v>-3.076401256</v>
      </c>
      <c r="K2650">
        <f t="shared" si="41"/>
        <v>541.5</v>
      </c>
    </row>
    <row r="2651" spans="1:11">
      <c r="A2651">
        <v>2652</v>
      </c>
      <c r="B2651">
        <v>200</v>
      </c>
      <c r="C2651">
        <v>200</v>
      </c>
      <c r="D2651">
        <v>0.98192919000000001</v>
      </c>
      <c r="E2651">
        <v>1</v>
      </c>
      <c r="F2651">
        <v>1166</v>
      </c>
      <c r="G2651">
        <v>287</v>
      </c>
      <c r="H2651">
        <v>1254</v>
      </c>
      <c r="I2651">
        <v>1291</v>
      </c>
      <c r="J2651">
        <v>8.1468982800000003</v>
      </c>
      <c r="K2651">
        <f t="shared" si="41"/>
        <v>932.5</v>
      </c>
    </row>
    <row r="2652" spans="1:11">
      <c r="A2652">
        <v>2653</v>
      </c>
      <c r="B2652">
        <v>550</v>
      </c>
      <c r="C2652">
        <v>550</v>
      </c>
      <c r="D2652">
        <v>0.97188853500000005</v>
      </c>
      <c r="E2652">
        <v>2</v>
      </c>
      <c r="F2652">
        <v>1298</v>
      </c>
      <c r="G2652">
        <v>575</v>
      </c>
      <c r="H2652">
        <v>1310</v>
      </c>
      <c r="I2652">
        <v>1292</v>
      </c>
      <c r="J2652">
        <v>3.0060549679999999</v>
      </c>
      <c r="K2652">
        <f t="shared" si="41"/>
        <v>-71</v>
      </c>
    </row>
    <row r="2653" spans="1:11">
      <c r="A2653">
        <v>2654</v>
      </c>
      <c r="B2653">
        <v>950</v>
      </c>
      <c r="C2653">
        <v>950</v>
      </c>
      <c r="D2653">
        <v>0.98468908799999999</v>
      </c>
      <c r="E2653">
        <v>2</v>
      </c>
      <c r="F2653">
        <v>1323</v>
      </c>
      <c r="G2653">
        <v>920</v>
      </c>
      <c r="H2653">
        <v>1308</v>
      </c>
      <c r="I2653">
        <v>1289</v>
      </c>
      <c r="J2653">
        <v>-7.5657458330000003</v>
      </c>
      <c r="K2653">
        <f t="shared" si="41"/>
        <v>275.5</v>
      </c>
    </row>
    <row r="2654" spans="1:11">
      <c r="A2654">
        <v>2655</v>
      </c>
      <c r="B2654">
        <v>1290</v>
      </c>
      <c r="C2654">
        <v>1290</v>
      </c>
      <c r="D2654">
        <v>0.98442301200000004</v>
      </c>
      <c r="E2654">
        <v>2</v>
      </c>
      <c r="F2654">
        <v>1293</v>
      </c>
      <c r="G2654">
        <v>1238</v>
      </c>
      <c r="H2654">
        <v>1267</v>
      </c>
      <c r="I2654">
        <v>1290</v>
      </c>
      <c r="J2654">
        <v>-2.7472797500000001</v>
      </c>
      <c r="K2654">
        <f t="shared" si="41"/>
        <v>593</v>
      </c>
    </row>
    <row r="2655" spans="1:11">
      <c r="A2655">
        <v>2656</v>
      </c>
      <c r="B2655">
        <v>260</v>
      </c>
      <c r="C2655">
        <v>260</v>
      </c>
      <c r="D2655">
        <v>0.96922131</v>
      </c>
      <c r="E2655">
        <v>1</v>
      </c>
      <c r="F2655">
        <v>1216</v>
      </c>
      <c r="G2655">
        <v>314</v>
      </c>
      <c r="H2655">
        <v>1271</v>
      </c>
      <c r="I2655">
        <v>1292</v>
      </c>
      <c r="J2655">
        <v>9.0254626009999992</v>
      </c>
      <c r="K2655">
        <f t="shared" si="41"/>
        <v>960</v>
      </c>
    </row>
    <row r="2656" spans="1:11">
      <c r="A2656">
        <v>2657</v>
      </c>
      <c r="B2656">
        <v>610</v>
      </c>
      <c r="C2656">
        <v>610</v>
      </c>
      <c r="D2656">
        <v>0.98392303000000003</v>
      </c>
      <c r="E2656">
        <v>2</v>
      </c>
      <c r="F2656">
        <v>1298</v>
      </c>
      <c r="G2656">
        <v>635</v>
      </c>
      <c r="H2656">
        <v>1310</v>
      </c>
      <c r="I2656">
        <v>1292</v>
      </c>
      <c r="J2656">
        <v>0.87164990600000003</v>
      </c>
      <c r="K2656">
        <f t="shared" si="41"/>
        <v>-11</v>
      </c>
    </row>
    <row r="2657" spans="1:11">
      <c r="A2657">
        <v>2658</v>
      </c>
      <c r="B2657">
        <v>1010</v>
      </c>
      <c r="C2657">
        <v>1010</v>
      </c>
      <c r="D2657">
        <v>0.98159073299999999</v>
      </c>
      <c r="E2657">
        <v>2</v>
      </c>
      <c r="F2657">
        <v>1323</v>
      </c>
      <c r="G2657">
        <v>958</v>
      </c>
      <c r="H2657">
        <v>1297</v>
      </c>
      <c r="I2657">
        <v>1291</v>
      </c>
      <c r="J2657">
        <v>-7.7774469689999997</v>
      </c>
      <c r="K2657">
        <f t="shared" si="41"/>
        <v>312.5</v>
      </c>
    </row>
    <row r="2658" spans="1:11">
      <c r="A2658">
        <v>2659</v>
      </c>
      <c r="B2658">
        <v>10</v>
      </c>
      <c r="C2658">
        <v>10</v>
      </c>
      <c r="D2658">
        <v>0.98989292399999995</v>
      </c>
      <c r="E2658">
        <v>1</v>
      </c>
      <c r="F2658">
        <v>1246</v>
      </c>
      <c r="G2658">
        <v>37</v>
      </c>
      <c r="H2658">
        <v>1274</v>
      </c>
      <c r="I2658">
        <v>1292</v>
      </c>
      <c r="J2658">
        <v>-4.0028941729999996</v>
      </c>
      <c r="K2658">
        <f t="shared" si="41"/>
        <v>683</v>
      </c>
    </row>
    <row r="2659" spans="1:11">
      <c r="A2659">
        <v>2660</v>
      </c>
      <c r="B2659">
        <v>340</v>
      </c>
      <c r="C2659">
        <v>340</v>
      </c>
      <c r="D2659">
        <v>0.95915984200000004</v>
      </c>
      <c r="E2659">
        <v>2</v>
      </c>
      <c r="F2659">
        <v>1288</v>
      </c>
      <c r="G2659">
        <v>350</v>
      </c>
      <c r="H2659">
        <v>1293</v>
      </c>
      <c r="I2659">
        <v>1293</v>
      </c>
      <c r="J2659">
        <v>8.6902564990000002</v>
      </c>
      <c r="K2659">
        <f t="shared" si="41"/>
        <v>996.5</v>
      </c>
    </row>
    <row r="2660" spans="1:11">
      <c r="A2660">
        <v>2661</v>
      </c>
      <c r="B2660">
        <v>690</v>
      </c>
      <c r="C2660">
        <v>690</v>
      </c>
      <c r="D2660">
        <v>0.97467004300000004</v>
      </c>
      <c r="E2660">
        <v>2</v>
      </c>
      <c r="F2660">
        <v>1298</v>
      </c>
      <c r="G2660">
        <v>710</v>
      </c>
      <c r="H2660">
        <v>1308</v>
      </c>
      <c r="I2660">
        <v>1292</v>
      </c>
      <c r="J2660">
        <v>-1.893212484</v>
      </c>
      <c r="K2660">
        <f t="shared" si="41"/>
        <v>64</v>
      </c>
    </row>
    <row r="2661" spans="1:11">
      <c r="A2661">
        <v>2662</v>
      </c>
      <c r="B2661">
        <v>1080</v>
      </c>
      <c r="C2661">
        <v>1080</v>
      </c>
      <c r="D2661">
        <v>0.98377961599999997</v>
      </c>
      <c r="E2661">
        <v>2</v>
      </c>
      <c r="F2661">
        <v>1318</v>
      </c>
      <c r="G2661">
        <v>1018</v>
      </c>
      <c r="H2661">
        <v>1287</v>
      </c>
      <c r="I2661">
        <v>1291</v>
      </c>
      <c r="J2661">
        <v>-7.4256477959999998</v>
      </c>
      <c r="K2661">
        <f t="shared" si="41"/>
        <v>372.5</v>
      </c>
    </row>
    <row r="2662" spans="1:11">
      <c r="A2662">
        <v>2663</v>
      </c>
      <c r="B2662">
        <v>60</v>
      </c>
      <c r="C2662">
        <v>60</v>
      </c>
      <c r="D2662">
        <v>0.99193083299999996</v>
      </c>
      <c r="E2662">
        <v>1</v>
      </c>
      <c r="F2662">
        <v>1226</v>
      </c>
      <c r="G2662">
        <v>107</v>
      </c>
      <c r="H2662">
        <v>1274</v>
      </c>
      <c r="I2662">
        <v>1293</v>
      </c>
      <c r="J2662">
        <v>0.86342133099999996</v>
      </c>
      <c r="K2662">
        <f t="shared" si="41"/>
        <v>753.5</v>
      </c>
    </row>
    <row r="2663" spans="1:11">
      <c r="A2663">
        <v>2664</v>
      </c>
      <c r="B2663">
        <v>410</v>
      </c>
      <c r="C2663">
        <v>410</v>
      </c>
      <c r="D2663">
        <v>0.96252470899999998</v>
      </c>
      <c r="E2663">
        <v>2</v>
      </c>
      <c r="F2663">
        <v>1298</v>
      </c>
      <c r="G2663">
        <v>430</v>
      </c>
      <c r="H2663">
        <v>1308</v>
      </c>
      <c r="I2663">
        <v>1293</v>
      </c>
      <c r="J2663">
        <v>7.3527124009999998</v>
      </c>
      <c r="K2663">
        <f t="shared" si="41"/>
        <v>1076.5</v>
      </c>
    </row>
    <row r="2664" spans="1:11">
      <c r="A2664">
        <v>2665</v>
      </c>
      <c r="B2664">
        <v>800</v>
      </c>
      <c r="C2664">
        <v>800</v>
      </c>
      <c r="D2664">
        <v>0.97714444600000006</v>
      </c>
      <c r="E2664">
        <v>2</v>
      </c>
      <c r="F2664">
        <v>1318</v>
      </c>
      <c r="G2664">
        <v>790</v>
      </c>
      <c r="H2664">
        <v>1313</v>
      </c>
      <c r="I2664">
        <v>1291</v>
      </c>
      <c r="J2664">
        <v>-5.10357912</v>
      </c>
      <c r="K2664">
        <f t="shared" si="41"/>
        <v>144.5</v>
      </c>
    </row>
    <row r="2665" spans="1:11">
      <c r="A2665">
        <v>2666</v>
      </c>
      <c r="B2665">
        <v>1170</v>
      </c>
      <c r="C2665">
        <v>1170</v>
      </c>
      <c r="D2665">
        <v>0.98953785800000005</v>
      </c>
      <c r="E2665">
        <v>2</v>
      </c>
      <c r="F2665">
        <v>1308</v>
      </c>
      <c r="G2665">
        <v>1102</v>
      </c>
      <c r="H2665">
        <v>1274</v>
      </c>
      <c r="I2665">
        <v>1291</v>
      </c>
      <c r="J2665">
        <v>-6.0429579430000002</v>
      </c>
      <c r="K2665">
        <f t="shared" si="41"/>
        <v>456.5</v>
      </c>
    </row>
    <row r="2666" spans="1:11">
      <c r="A2666">
        <v>2667</v>
      </c>
      <c r="B2666">
        <v>130</v>
      </c>
      <c r="C2666">
        <v>130</v>
      </c>
      <c r="D2666">
        <v>0.98903116499999999</v>
      </c>
      <c r="E2666">
        <v>1</v>
      </c>
      <c r="F2666">
        <v>1206</v>
      </c>
      <c r="G2666">
        <v>187</v>
      </c>
      <c r="H2666">
        <v>1264</v>
      </c>
      <c r="I2666">
        <v>1294</v>
      </c>
      <c r="J2666">
        <v>5.5478969359999999</v>
      </c>
      <c r="K2666">
        <f t="shared" si="41"/>
        <v>834</v>
      </c>
    </row>
    <row r="2667" spans="1:11">
      <c r="A2667">
        <v>2668</v>
      </c>
      <c r="B2667">
        <v>470</v>
      </c>
      <c r="C2667">
        <v>470</v>
      </c>
      <c r="D2667">
        <v>0.96268150799999996</v>
      </c>
      <c r="E2667">
        <v>2</v>
      </c>
      <c r="F2667">
        <v>1293</v>
      </c>
      <c r="G2667">
        <v>505</v>
      </c>
      <c r="H2667">
        <v>1310</v>
      </c>
      <c r="I2667">
        <v>1295</v>
      </c>
      <c r="J2667">
        <v>5.6786460930000002</v>
      </c>
      <c r="K2667">
        <f t="shared" si="41"/>
        <v>-142.5</v>
      </c>
    </row>
    <row r="2668" spans="1:11">
      <c r="A2668">
        <v>2669</v>
      </c>
      <c r="B2668">
        <v>880</v>
      </c>
      <c r="C2668">
        <v>880</v>
      </c>
      <c r="D2668">
        <v>0.98965734599999999</v>
      </c>
      <c r="E2668">
        <v>2</v>
      </c>
      <c r="F2668">
        <v>1328</v>
      </c>
      <c r="G2668">
        <v>860</v>
      </c>
      <c r="H2668">
        <v>1318</v>
      </c>
      <c r="I2668">
        <v>1292</v>
      </c>
      <c r="J2668">
        <v>-6.7404573189999999</v>
      </c>
      <c r="K2668">
        <f t="shared" si="41"/>
        <v>214</v>
      </c>
    </row>
    <row r="2669" spans="1:11">
      <c r="A2669">
        <v>2670</v>
      </c>
      <c r="B2669">
        <v>1250</v>
      </c>
      <c r="C2669">
        <v>1250</v>
      </c>
      <c r="D2669">
        <v>0.98720981799999996</v>
      </c>
      <c r="E2669">
        <v>2</v>
      </c>
      <c r="F2669">
        <v>1308</v>
      </c>
      <c r="G2669">
        <v>1175</v>
      </c>
      <c r="H2669">
        <v>1271</v>
      </c>
      <c r="I2669">
        <v>1292</v>
      </c>
      <c r="J2669">
        <v>-4.0091542130000004</v>
      </c>
      <c r="K2669">
        <f t="shared" si="41"/>
        <v>529</v>
      </c>
    </row>
    <row r="2670" spans="1:11">
      <c r="A2670">
        <v>2671</v>
      </c>
      <c r="B2670">
        <v>200</v>
      </c>
      <c r="C2670">
        <v>200</v>
      </c>
      <c r="D2670">
        <v>0.99034213500000001</v>
      </c>
      <c r="E2670">
        <v>1</v>
      </c>
      <c r="F2670">
        <v>1196</v>
      </c>
      <c r="G2670">
        <v>271</v>
      </c>
      <c r="H2670">
        <v>1267</v>
      </c>
      <c r="I2670">
        <v>1295</v>
      </c>
      <c r="J2670">
        <v>8.1468982800000003</v>
      </c>
      <c r="K2670">
        <f t="shared" si="41"/>
        <v>918.5</v>
      </c>
    </row>
    <row r="2671" spans="1:11">
      <c r="A2671">
        <v>2672</v>
      </c>
      <c r="B2671">
        <v>560</v>
      </c>
      <c r="C2671">
        <v>560</v>
      </c>
      <c r="D2671">
        <v>0.97106640099999997</v>
      </c>
      <c r="E2671">
        <v>2</v>
      </c>
      <c r="F2671">
        <v>1303</v>
      </c>
      <c r="G2671">
        <v>585</v>
      </c>
      <c r="H2671">
        <v>1315</v>
      </c>
      <c r="I2671">
        <v>1295</v>
      </c>
      <c r="J2671">
        <v>2.6530762569999999</v>
      </c>
      <c r="K2671">
        <f t="shared" si="41"/>
        <v>-62.5</v>
      </c>
    </row>
    <row r="2672" spans="1:11">
      <c r="A2672">
        <v>2673</v>
      </c>
      <c r="B2672">
        <v>970</v>
      </c>
      <c r="C2672">
        <v>970</v>
      </c>
      <c r="D2672">
        <v>0.98882472399999999</v>
      </c>
      <c r="E2672">
        <v>2</v>
      </c>
      <c r="F2672">
        <v>1328</v>
      </c>
      <c r="G2672">
        <v>935</v>
      </c>
      <c r="H2672">
        <v>1311</v>
      </c>
      <c r="I2672">
        <v>1294</v>
      </c>
      <c r="J2672">
        <v>-7.6884181299999996</v>
      </c>
      <c r="K2672">
        <f t="shared" si="41"/>
        <v>288</v>
      </c>
    </row>
    <row r="2673" spans="1:11">
      <c r="A2673">
        <v>2674</v>
      </c>
      <c r="B2673">
        <v>0</v>
      </c>
      <c r="C2673">
        <v>0</v>
      </c>
      <c r="D2673">
        <v>0.99378889800000003</v>
      </c>
      <c r="E2673">
        <v>1</v>
      </c>
      <c r="F2673">
        <v>1276</v>
      </c>
      <c r="G2673">
        <v>1272</v>
      </c>
      <c r="H2673">
        <v>1274</v>
      </c>
      <c r="I2673">
        <v>1294</v>
      </c>
      <c r="J2673">
        <v>-5.1457363999999997</v>
      </c>
      <c r="K2673">
        <f t="shared" si="41"/>
        <v>625</v>
      </c>
    </row>
    <row r="2674" spans="1:11">
      <c r="A2674">
        <v>2675</v>
      </c>
      <c r="B2674">
        <v>300</v>
      </c>
      <c r="C2674">
        <v>300</v>
      </c>
      <c r="D2674">
        <v>0.97908892800000002</v>
      </c>
      <c r="E2674">
        <v>2</v>
      </c>
      <c r="F2674">
        <v>1273</v>
      </c>
      <c r="G2674">
        <v>335</v>
      </c>
      <c r="H2674">
        <v>1290</v>
      </c>
      <c r="I2674">
        <v>1295</v>
      </c>
      <c r="J2674">
        <v>9.0453611800000004</v>
      </c>
      <c r="K2674">
        <f t="shared" si="41"/>
        <v>982.5</v>
      </c>
    </row>
    <row r="2675" spans="1:11">
      <c r="A2675">
        <v>2676</v>
      </c>
      <c r="B2675">
        <v>670</v>
      </c>
      <c r="C2675">
        <v>670</v>
      </c>
      <c r="D2675">
        <v>0.98715122600000005</v>
      </c>
      <c r="E2675">
        <v>2</v>
      </c>
      <c r="F2675">
        <v>1308</v>
      </c>
      <c r="G2675">
        <v>685</v>
      </c>
      <c r="H2675">
        <v>1315</v>
      </c>
      <c r="I2675">
        <v>1294</v>
      </c>
      <c r="J2675">
        <v>-1.2238828239999999</v>
      </c>
      <c r="K2675">
        <f t="shared" si="41"/>
        <v>38</v>
      </c>
    </row>
    <row r="2676" spans="1:11">
      <c r="A2676">
        <v>2677</v>
      </c>
      <c r="B2676">
        <v>1070</v>
      </c>
      <c r="C2676">
        <v>1070</v>
      </c>
      <c r="D2676">
        <v>0.97541501900000005</v>
      </c>
      <c r="E2676">
        <v>2</v>
      </c>
      <c r="F2676">
        <v>1323</v>
      </c>
      <c r="G2676">
        <v>1012</v>
      </c>
      <c r="H2676">
        <v>1294</v>
      </c>
      <c r="I2676">
        <v>1293</v>
      </c>
      <c r="J2676">
        <v>-7.5154090919999996</v>
      </c>
      <c r="K2676">
        <f t="shared" si="41"/>
        <v>365.5</v>
      </c>
    </row>
    <row r="2677" spans="1:11">
      <c r="A2677">
        <v>2678</v>
      </c>
      <c r="B2677">
        <v>60</v>
      </c>
      <c r="C2677">
        <v>60</v>
      </c>
      <c r="D2677">
        <v>0.98864859199999999</v>
      </c>
      <c r="E2677">
        <v>1</v>
      </c>
      <c r="F2677">
        <v>1236</v>
      </c>
      <c r="G2677">
        <v>94</v>
      </c>
      <c r="H2677">
        <v>1271</v>
      </c>
      <c r="I2677">
        <v>1294</v>
      </c>
      <c r="J2677">
        <v>0.86342133099999996</v>
      </c>
      <c r="K2677">
        <f t="shared" si="41"/>
        <v>741</v>
      </c>
    </row>
    <row r="2678" spans="1:11">
      <c r="A2678">
        <v>2679</v>
      </c>
      <c r="B2678">
        <v>390</v>
      </c>
      <c r="C2678">
        <v>390</v>
      </c>
      <c r="D2678">
        <v>0.98358648900000001</v>
      </c>
      <c r="E2678">
        <v>2</v>
      </c>
      <c r="F2678">
        <v>1288</v>
      </c>
      <c r="G2678">
        <v>410</v>
      </c>
      <c r="H2678">
        <v>1298</v>
      </c>
      <c r="I2678">
        <v>1295</v>
      </c>
      <c r="J2678">
        <v>7.8140294030000002</v>
      </c>
      <c r="K2678">
        <f t="shared" si="41"/>
        <v>1057.5</v>
      </c>
    </row>
    <row r="2679" spans="1:11">
      <c r="A2679">
        <v>2680</v>
      </c>
      <c r="B2679">
        <v>760</v>
      </c>
      <c r="C2679">
        <v>760</v>
      </c>
      <c r="D2679">
        <v>0.98333948699999996</v>
      </c>
      <c r="E2679">
        <v>2</v>
      </c>
      <c r="F2679">
        <v>1308</v>
      </c>
      <c r="G2679">
        <v>765</v>
      </c>
      <c r="H2679">
        <v>1310</v>
      </c>
      <c r="I2679">
        <v>1293</v>
      </c>
      <c r="J2679">
        <v>-4.0457042980000004</v>
      </c>
      <c r="K2679">
        <f t="shared" si="41"/>
        <v>118.5</v>
      </c>
    </row>
    <row r="2680" spans="1:11">
      <c r="A2680">
        <v>2681</v>
      </c>
      <c r="B2680">
        <v>1140</v>
      </c>
      <c r="C2680">
        <v>1140</v>
      </c>
      <c r="D2680">
        <v>0.98413898899999996</v>
      </c>
      <c r="E2680">
        <v>2</v>
      </c>
      <c r="F2680">
        <v>1313</v>
      </c>
      <c r="G2680">
        <v>1082</v>
      </c>
      <c r="H2680">
        <v>1284</v>
      </c>
      <c r="I2680">
        <v>1293</v>
      </c>
      <c r="J2680">
        <v>-6.6163298389999996</v>
      </c>
      <c r="K2680">
        <f t="shared" si="41"/>
        <v>435.5</v>
      </c>
    </row>
    <row r="2681" spans="1:11">
      <c r="A2681">
        <v>2682</v>
      </c>
      <c r="B2681">
        <v>120</v>
      </c>
      <c r="C2681">
        <v>120</v>
      </c>
      <c r="D2681">
        <v>0.98620516300000005</v>
      </c>
      <c r="E2681">
        <v>1</v>
      </c>
      <c r="F2681">
        <v>1226</v>
      </c>
      <c r="G2681">
        <v>167</v>
      </c>
      <c r="H2681">
        <v>1274</v>
      </c>
      <c r="I2681">
        <v>1294</v>
      </c>
      <c r="J2681">
        <v>5.0163149230000004</v>
      </c>
      <c r="K2681">
        <f t="shared" si="41"/>
        <v>814</v>
      </c>
    </row>
    <row r="2682" spans="1:11">
      <c r="A2682">
        <v>2683</v>
      </c>
      <c r="B2682">
        <v>470</v>
      </c>
      <c r="C2682">
        <v>470</v>
      </c>
      <c r="D2682">
        <v>0.98441223</v>
      </c>
      <c r="E2682">
        <v>2</v>
      </c>
      <c r="F2682">
        <v>1298</v>
      </c>
      <c r="G2682">
        <v>490</v>
      </c>
      <c r="H2682">
        <v>1308</v>
      </c>
      <c r="I2682">
        <v>1294</v>
      </c>
      <c r="J2682">
        <v>5.6786460930000002</v>
      </c>
      <c r="K2682">
        <f t="shared" si="41"/>
        <v>-157</v>
      </c>
    </row>
    <row r="2683" spans="1:11">
      <c r="A2683">
        <v>2684</v>
      </c>
      <c r="B2683">
        <v>860</v>
      </c>
      <c r="C2683">
        <v>860</v>
      </c>
      <c r="D2683">
        <v>0.98602326200000001</v>
      </c>
      <c r="E2683">
        <v>2</v>
      </c>
      <c r="F2683">
        <v>1318</v>
      </c>
      <c r="G2683">
        <v>865</v>
      </c>
      <c r="H2683">
        <v>1320</v>
      </c>
      <c r="I2683">
        <v>1291</v>
      </c>
      <c r="J2683">
        <v>-6.3967227370000002</v>
      </c>
      <c r="K2683">
        <f t="shared" si="41"/>
        <v>219.5</v>
      </c>
    </row>
    <row r="2684" spans="1:11">
      <c r="A2684">
        <v>2685</v>
      </c>
      <c r="B2684">
        <v>1260</v>
      </c>
      <c r="C2684">
        <v>1260</v>
      </c>
      <c r="D2684">
        <v>0.98957194199999998</v>
      </c>
      <c r="E2684">
        <v>2</v>
      </c>
      <c r="F2684">
        <v>1323</v>
      </c>
      <c r="G2684">
        <v>1175</v>
      </c>
      <c r="H2684">
        <v>1281</v>
      </c>
      <c r="I2684">
        <v>1291</v>
      </c>
      <c r="J2684">
        <v>-3.7076709559999999</v>
      </c>
      <c r="K2684">
        <f t="shared" si="41"/>
        <v>529.5</v>
      </c>
    </row>
    <row r="2685" spans="1:11">
      <c r="A2685">
        <v>2686</v>
      </c>
      <c r="B2685">
        <v>210</v>
      </c>
      <c r="C2685">
        <v>210</v>
      </c>
      <c r="D2685">
        <v>0.97881624599999995</v>
      </c>
      <c r="E2685">
        <v>1</v>
      </c>
      <c r="F2685">
        <v>1196</v>
      </c>
      <c r="G2685">
        <v>277</v>
      </c>
      <c r="H2685">
        <v>1264</v>
      </c>
      <c r="I2685">
        <v>1293</v>
      </c>
      <c r="J2685">
        <v>8.3721874469999999</v>
      </c>
      <c r="K2685">
        <f t="shared" si="41"/>
        <v>923.5</v>
      </c>
    </row>
    <row r="2686" spans="1:11">
      <c r="A2686">
        <v>2687</v>
      </c>
      <c r="B2686">
        <v>560</v>
      </c>
      <c r="C2686">
        <v>560</v>
      </c>
      <c r="D2686">
        <v>0.98101932300000005</v>
      </c>
      <c r="E2686">
        <v>2</v>
      </c>
      <c r="F2686">
        <v>1298</v>
      </c>
      <c r="G2686">
        <v>590</v>
      </c>
      <c r="H2686">
        <v>1313</v>
      </c>
      <c r="I2686">
        <v>1293</v>
      </c>
      <c r="J2686">
        <v>2.6530762569999999</v>
      </c>
      <c r="K2686">
        <f t="shared" si="41"/>
        <v>-56.5</v>
      </c>
    </row>
    <row r="2687" spans="1:11">
      <c r="A2687">
        <v>2688</v>
      </c>
      <c r="B2687">
        <v>970</v>
      </c>
      <c r="C2687">
        <v>970</v>
      </c>
      <c r="D2687">
        <v>0.99096074099999998</v>
      </c>
      <c r="E2687">
        <v>2</v>
      </c>
      <c r="F2687">
        <v>1328</v>
      </c>
      <c r="G2687">
        <v>955</v>
      </c>
      <c r="H2687">
        <v>1321</v>
      </c>
      <c r="I2687">
        <v>1289</v>
      </c>
      <c r="J2687">
        <v>-7.6884181299999996</v>
      </c>
      <c r="K2687">
        <f t="shared" si="41"/>
        <v>310.5</v>
      </c>
    </row>
    <row r="2688" spans="1:11">
      <c r="A2688">
        <v>2689</v>
      </c>
      <c r="B2688">
        <v>30</v>
      </c>
      <c r="C2688">
        <v>30</v>
      </c>
      <c r="D2688">
        <v>0.96870298300000002</v>
      </c>
      <c r="E2688">
        <v>1</v>
      </c>
      <c r="F2688">
        <v>1306</v>
      </c>
      <c r="G2688">
        <v>4</v>
      </c>
      <c r="H2688">
        <v>1281</v>
      </c>
      <c r="I2688">
        <v>1289</v>
      </c>
      <c r="J2688">
        <v>-1.8909429760000001</v>
      </c>
      <c r="K2688">
        <f t="shared" si="41"/>
        <v>648.5</v>
      </c>
    </row>
    <row r="2689" spans="1:11">
      <c r="A2689">
        <v>2690</v>
      </c>
      <c r="B2689">
        <v>320</v>
      </c>
      <c r="C2689">
        <v>320</v>
      </c>
      <c r="D2689">
        <v>0.98017449800000001</v>
      </c>
      <c r="E2689">
        <v>2</v>
      </c>
      <c r="F2689">
        <v>1268</v>
      </c>
      <c r="G2689">
        <v>355</v>
      </c>
      <c r="H2689">
        <v>1285</v>
      </c>
      <c r="I2689">
        <v>1290</v>
      </c>
      <c r="J2689">
        <v>8.9106901769999993</v>
      </c>
      <c r="K2689">
        <f t="shared" si="41"/>
        <v>1000</v>
      </c>
    </row>
    <row r="2690" spans="1:11">
      <c r="A2690">
        <v>2691</v>
      </c>
      <c r="B2690">
        <v>680</v>
      </c>
      <c r="C2690">
        <v>680</v>
      </c>
      <c r="D2690">
        <v>0.97893996500000002</v>
      </c>
      <c r="E2690">
        <v>2</v>
      </c>
      <c r="F2690">
        <v>1303</v>
      </c>
      <c r="G2690">
        <v>700</v>
      </c>
      <c r="H2690">
        <v>1313</v>
      </c>
      <c r="I2690">
        <v>1289</v>
      </c>
      <c r="J2690">
        <v>-1.560961152</v>
      </c>
      <c r="K2690">
        <f t="shared" ref="K2690:K2753" si="42">IF(G2690+I2690/2 &lt;1080,G2690+I2690/2,G2690-I2690/2)</f>
        <v>55.5</v>
      </c>
    </row>
    <row r="2691" spans="1:11">
      <c r="A2691">
        <v>2692</v>
      </c>
      <c r="B2691">
        <v>1080</v>
      </c>
      <c r="C2691">
        <v>1080</v>
      </c>
      <c r="D2691">
        <v>0.97542697700000003</v>
      </c>
      <c r="E2691">
        <v>2</v>
      </c>
      <c r="F2691">
        <v>1323</v>
      </c>
      <c r="G2691">
        <v>1015</v>
      </c>
      <c r="H2691">
        <v>1291</v>
      </c>
      <c r="I2691">
        <v>1287</v>
      </c>
      <c r="J2691">
        <v>-7.4256477959999998</v>
      </c>
      <c r="K2691">
        <f t="shared" si="42"/>
        <v>371.5</v>
      </c>
    </row>
    <row r="2692" spans="1:11">
      <c r="A2692">
        <v>2693</v>
      </c>
      <c r="B2692">
        <v>60</v>
      </c>
      <c r="C2692">
        <v>60</v>
      </c>
      <c r="D2692">
        <v>0.984655477</v>
      </c>
      <c r="E2692">
        <v>1</v>
      </c>
      <c r="F2692">
        <v>1226</v>
      </c>
      <c r="G2692">
        <v>107</v>
      </c>
      <c r="H2692">
        <v>1274</v>
      </c>
      <c r="I2692">
        <v>1288</v>
      </c>
      <c r="J2692">
        <v>0.86342133099999996</v>
      </c>
      <c r="K2692">
        <f t="shared" si="42"/>
        <v>751</v>
      </c>
    </row>
    <row r="2693" spans="1:11">
      <c r="A2693">
        <v>2694</v>
      </c>
      <c r="B2693">
        <v>410</v>
      </c>
      <c r="C2693">
        <v>410</v>
      </c>
      <c r="D2693">
        <v>0.98001670699999999</v>
      </c>
      <c r="E2693">
        <v>2</v>
      </c>
      <c r="F2693">
        <v>1298</v>
      </c>
      <c r="G2693">
        <v>420</v>
      </c>
      <c r="H2693">
        <v>1303</v>
      </c>
      <c r="I2693">
        <v>1289</v>
      </c>
      <c r="J2693">
        <v>7.3527124009999998</v>
      </c>
      <c r="K2693">
        <f t="shared" si="42"/>
        <v>1064.5</v>
      </c>
    </row>
    <row r="2694" spans="1:11">
      <c r="A2694">
        <v>2695</v>
      </c>
      <c r="B2694">
        <v>780</v>
      </c>
      <c r="C2694">
        <v>780</v>
      </c>
      <c r="D2694">
        <v>0.98709569600000002</v>
      </c>
      <c r="E2694">
        <v>2</v>
      </c>
      <c r="F2694">
        <v>1308</v>
      </c>
      <c r="G2694">
        <v>785</v>
      </c>
      <c r="H2694">
        <v>1310</v>
      </c>
      <c r="I2694">
        <v>1287</v>
      </c>
      <c r="J2694">
        <v>-4.5925354389999997</v>
      </c>
      <c r="K2694">
        <f t="shared" si="42"/>
        <v>141.5</v>
      </c>
    </row>
    <row r="2695" spans="1:11">
      <c r="A2695">
        <v>2696</v>
      </c>
      <c r="B2695">
        <v>1160</v>
      </c>
      <c r="C2695">
        <v>1160</v>
      </c>
      <c r="D2695">
        <v>0.96193730399999999</v>
      </c>
      <c r="E2695">
        <v>2</v>
      </c>
      <c r="F2695">
        <v>1313</v>
      </c>
      <c r="G2695">
        <v>1095</v>
      </c>
      <c r="H2695">
        <v>1281</v>
      </c>
      <c r="I2695">
        <v>1286</v>
      </c>
      <c r="J2695">
        <v>-6.246179916</v>
      </c>
      <c r="K2695">
        <f t="shared" si="42"/>
        <v>452</v>
      </c>
    </row>
    <row r="2696" spans="1:11">
      <c r="A2696">
        <v>2697</v>
      </c>
      <c r="B2696">
        <v>130</v>
      </c>
      <c r="C2696">
        <v>130</v>
      </c>
      <c r="D2696">
        <v>0.98804989799999998</v>
      </c>
      <c r="E2696">
        <v>1</v>
      </c>
      <c r="F2696">
        <v>1216</v>
      </c>
      <c r="G2696">
        <v>181</v>
      </c>
      <c r="H2696">
        <v>1267</v>
      </c>
      <c r="I2696">
        <v>1288</v>
      </c>
      <c r="J2696">
        <v>5.5478969359999999</v>
      </c>
      <c r="K2696">
        <f t="shared" si="42"/>
        <v>825</v>
      </c>
    </row>
    <row r="2697" spans="1:11">
      <c r="A2697">
        <v>2698</v>
      </c>
      <c r="B2697">
        <v>470</v>
      </c>
      <c r="C2697">
        <v>470</v>
      </c>
      <c r="D2697">
        <v>0.97819874399999995</v>
      </c>
      <c r="E2697">
        <v>2</v>
      </c>
      <c r="F2697">
        <v>1293</v>
      </c>
      <c r="G2697">
        <v>495</v>
      </c>
      <c r="H2697">
        <v>1305</v>
      </c>
      <c r="I2697">
        <v>1289</v>
      </c>
      <c r="J2697">
        <v>5.6786460930000002</v>
      </c>
      <c r="K2697">
        <f t="shared" si="42"/>
        <v>-149.5</v>
      </c>
    </row>
    <row r="2698" spans="1:11">
      <c r="A2698">
        <v>2699</v>
      </c>
      <c r="B2698">
        <v>860</v>
      </c>
      <c r="C2698">
        <v>860</v>
      </c>
      <c r="D2698">
        <v>0.99019949900000004</v>
      </c>
      <c r="E2698">
        <v>2</v>
      </c>
      <c r="F2698">
        <v>1318</v>
      </c>
      <c r="G2698">
        <v>855</v>
      </c>
      <c r="H2698">
        <v>1315</v>
      </c>
      <c r="I2698">
        <v>1287</v>
      </c>
      <c r="J2698">
        <v>-6.3967227370000002</v>
      </c>
      <c r="K2698">
        <f t="shared" si="42"/>
        <v>211.5</v>
      </c>
    </row>
    <row r="2699" spans="1:11">
      <c r="A2699">
        <v>2700</v>
      </c>
      <c r="B2699">
        <v>1240</v>
      </c>
      <c r="C2699">
        <v>1240</v>
      </c>
      <c r="D2699">
        <v>0.98439350299999995</v>
      </c>
      <c r="E2699">
        <v>2</v>
      </c>
      <c r="F2699">
        <v>1313</v>
      </c>
      <c r="G2699">
        <v>1148</v>
      </c>
      <c r="H2699">
        <v>1267</v>
      </c>
      <c r="I2699">
        <v>1286</v>
      </c>
      <c r="J2699">
        <v>-4.3007827680000004</v>
      </c>
      <c r="K2699">
        <f t="shared" si="42"/>
        <v>505</v>
      </c>
    </row>
    <row r="2700" spans="1:11">
      <c r="A2700">
        <v>2701</v>
      </c>
      <c r="B2700">
        <v>170</v>
      </c>
      <c r="C2700">
        <v>170</v>
      </c>
      <c r="D2700">
        <v>0.97729577999999995</v>
      </c>
      <c r="E2700">
        <v>1</v>
      </c>
      <c r="F2700">
        <v>1176</v>
      </c>
      <c r="G2700">
        <v>254</v>
      </c>
      <c r="H2700">
        <v>1261</v>
      </c>
      <c r="I2700">
        <v>1288</v>
      </c>
      <c r="J2700">
        <v>7.2614306549999998</v>
      </c>
      <c r="K2700">
        <f t="shared" si="42"/>
        <v>898</v>
      </c>
    </row>
    <row r="2701" spans="1:11">
      <c r="A2701">
        <v>2702</v>
      </c>
      <c r="B2701">
        <v>530</v>
      </c>
      <c r="C2701">
        <v>530</v>
      </c>
      <c r="D2701">
        <v>0.98817872200000001</v>
      </c>
      <c r="E2701">
        <v>2</v>
      </c>
      <c r="F2701">
        <v>1303</v>
      </c>
      <c r="G2701">
        <v>545</v>
      </c>
      <c r="H2701">
        <v>1310</v>
      </c>
      <c r="I2701">
        <v>1289</v>
      </c>
      <c r="J2701">
        <v>3.7035589670000002</v>
      </c>
      <c r="K2701">
        <f t="shared" si="42"/>
        <v>-99.5</v>
      </c>
    </row>
    <row r="2702" spans="1:11">
      <c r="A2702">
        <v>2703</v>
      </c>
      <c r="B2702">
        <v>920</v>
      </c>
      <c r="C2702">
        <v>920</v>
      </c>
      <c r="D2702">
        <v>0.97314328000000005</v>
      </c>
      <c r="E2702">
        <v>2</v>
      </c>
      <c r="F2702">
        <v>1318</v>
      </c>
      <c r="G2702">
        <v>910</v>
      </c>
      <c r="H2702">
        <v>1313</v>
      </c>
      <c r="I2702">
        <v>1287</v>
      </c>
      <c r="J2702">
        <v>-7.286102241</v>
      </c>
      <c r="K2702">
        <f t="shared" si="42"/>
        <v>266.5</v>
      </c>
    </row>
    <row r="2703" spans="1:11">
      <c r="A2703">
        <v>2704</v>
      </c>
      <c r="B2703">
        <v>1290</v>
      </c>
      <c r="C2703">
        <v>1290</v>
      </c>
      <c r="D2703">
        <v>0.99500483100000003</v>
      </c>
      <c r="E2703">
        <v>2</v>
      </c>
      <c r="F2703">
        <v>1308</v>
      </c>
      <c r="G2703">
        <v>1202</v>
      </c>
      <c r="H2703">
        <v>1264</v>
      </c>
      <c r="I2703">
        <v>1286</v>
      </c>
      <c r="J2703">
        <v>-2.7472797500000001</v>
      </c>
      <c r="K2703">
        <f t="shared" si="42"/>
        <v>559</v>
      </c>
    </row>
    <row r="2704" spans="1:11">
      <c r="A2704">
        <v>2705</v>
      </c>
      <c r="B2704">
        <v>220</v>
      </c>
      <c r="C2704">
        <v>220</v>
      </c>
      <c r="D2704">
        <v>0.98605368800000004</v>
      </c>
      <c r="E2704">
        <v>1</v>
      </c>
      <c r="F2704">
        <v>1176</v>
      </c>
      <c r="G2704">
        <v>301</v>
      </c>
      <c r="H2704">
        <v>1257</v>
      </c>
      <c r="I2704">
        <v>1289</v>
      </c>
      <c r="J2704">
        <v>8.5644488269999997</v>
      </c>
      <c r="K2704">
        <f t="shared" si="42"/>
        <v>945.5</v>
      </c>
    </row>
    <row r="2705" spans="1:11">
      <c r="A2705">
        <v>2706</v>
      </c>
      <c r="B2705">
        <v>570</v>
      </c>
      <c r="C2705">
        <v>570</v>
      </c>
      <c r="D2705">
        <v>0.98274042699999997</v>
      </c>
      <c r="E2705">
        <v>2</v>
      </c>
      <c r="F2705">
        <v>1298</v>
      </c>
      <c r="G2705">
        <v>595</v>
      </c>
      <c r="H2705">
        <v>1310</v>
      </c>
      <c r="I2705">
        <v>1289</v>
      </c>
      <c r="J2705">
        <v>2.2981559389999999</v>
      </c>
      <c r="K2705">
        <f t="shared" si="42"/>
        <v>-49.5</v>
      </c>
    </row>
    <row r="2706" spans="1:11">
      <c r="A2706">
        <v>2707</v>
      </c>
      <c r="B2706">
        <v>970</v>
      </c>
      <c r="C2706">
        <v>970</v>
      </c>
      <c r="D2706">
        <v>0.99158300600000004</v>
      </c>
      <c r="E2706">
        <v>2</v>
      </c>
      <c r="F2706">
        <v>1323</v>
      </c>
      <c r="G2706">
        <v>938</v>
      </c>
      <c r="H2706">
        <v>1307</v>
      </c>
      <c r="I2706">
        <v>1287</v>
      </c>
      <c r="J2706">
        <v>-7.6884181299999996</v>
      </c>
      <c r="K2706">
        <f t="shared" si="42"/>
        <v>294.5</v>
      </c>
    </row>
    <row r="2707" spans="1:11">
      <c r="A2707">
        <v>2708</v>
      </c>
      <c r="B2707">
        <v>0</v>
      </c>
      <c r="C2707">
        <v>0</v>
      </c>
      <c r="D2707">
        <v>0.99459156000000004</v>
      </c>
      <c r="E2707">
        <v>1</v>
      </c>
      <c r="F2707">
        <v>1276</v>
      </c>
      <c r="G2707">
        <v>1259</v>
      </c>
      <c r="H2707">
        <v>1267</v>
      </c>
      <c r="I2707">
        <v>1287</v>
      </c>
      <c r="J2707">
        <v>-5.1457363999999997</v>
      </c>
      <c r="K2707">
        <f t="shared" si="42"/>
        <v>615.5</v>
      </c>
    </row>
    <row r="2708" spans="1:11">
      <c r="A2708">
        <v>2709</v>
      </c>
      <c r="B2708">
        <v>280</v>
      </c>
      <c r="C2708">
        <v>280</v>
      </c>
      <c r="D2708">
        <v>0.98671320399999995</v>
      </c>
      <c r="E2708">
        <v>2</v>
      </c>
      <c r="F2708">
        <v>1263</v>
      </c>
      <c r="G2708">
        <v>315</v>
      </c>
      <c r="H2708">
        <v>1280</v>
      </c>
      <c r="I2708">
        <v>1289</v>
      </c>
      <c r="J2708">
        <v>9.0863365379999994</v>
      </c>
      <c r="K2708">
        <f t="shared" si="42"/>
        <v>959.5</v>
      </c>
    </row>
    <row r="2709" spans="1:11">
      <c r="A2709">
        <v>2710</v>
      </c>
      <c r="B2709">
        <v>630</v>
      </c>
      <c r="C2709">
        <v>630</v>
      </c>
      <c r="D2709">
        <v>0.98303061999999997</v>
      </c>
      <c r="E2709">
        <v>2</v>
      </c>
      <c r="F2709">
        <v>1298</v>
      </c>
      <c r="G2709">
        <v>650</v>
      </c>
      <c r="H2709">
        <v>1308</v>
      </c>
      <c r="I2709">
        <v>1289</v>
      </c>
      <c r="J2709">
        <v>0.16272975100000001</v>
      </c>
      <c r="K2709">
        <f t="shared" si="42"/>
        <v>5.5</v>
      </c>
    </row>
    <row r="2710" spans="1:11">
      <c r="A2710">
        <v>2711</v>
      </c>
      <c r="B2710">
        <v>1020</v>
      </c>
      <c r="C2710">
        <v>1020</v>
      </c>
      <c r="D2710">
        <v>0.98303092800000003</v>
      </c>
      <c r="E2710">
        <v>2</v>
      </c>
      <c r="F2710">
        <v>1318</v>
      </c>
      <c r="G2710">
        <v>965</v>
      </c>
      <c r="H2710">
        <v>1291</v>
      </c>
      <c r="I2710">
        <v>1286</v>
      </c>
      <c r="J2710">
        <v>-7.7668048929999998</v>
      </c>
      <c r="K2710">
        <f t="shared" si="42"/>
        <v>322</v>
      </c>
    </row>
    <row r="2711" spans="1:11">
      <c r="A2711">
        <v>2712</v>
      </c>
      <c r="B2711">
        <v>10</v>
      </c>
      <c r="C2711">
        <v>10</v>
      </c>
      <c r="D2711">
        <v>0.996838891</v>
      </c>
      <c r="E2711">
        <v>1</v>
      </c>
      <c r="F2711">
        <v>1236</v>
      </c>
      <c r="G2711">
        <v>41</v>
      </c>
      <c r="H2711">
        <v>1267</v>
      </c>
      <c r="I2711">
        <v>1287</v>
      </c>
      <c r="J2711">
        <v>-4.0028941729999996</v>
      </c>
      <c r="K2711">
        <f t="shared" si="42"/>
        <v>684.5</v>
      </c>
    </row>
    <row r="2712" spans="1:11">
      <c r="A2712">
        <v>2713</v>
      </c>
      <c r="B2712">
        <v>330</v>
      </c>
      <c r="C2712">
        <v>330</v>
      </c>
      <c r="D2712">
        <v>0.98195448399999996</v>
      </c>
      <c r="E2712">
        <v>2</v>
      </c>
      <c r="F2712">
        <v>1283</v>
      </c>
      <c r="G2712">
        <v>340</v>
      </c>
      <c r="H2712">
        <v>1288</v>
      </c>
      <c r="I2712">
        <v>1290</v>
      </c>
      <c r="J2712">
        <v>8.8107064830000006</v>
      </c>
      <c r="K2712">
        <f t="shared" si="42"/>
        <v>985</v>
      </c>
    </row>
    <row r="2713" spans="1:11">
      <c r="A2713">
        <v>2714</v>
      </c>
      <c r="B2713">
        <v>670</v>
      </c>
      <c r="C2713">
        <v>670</v>
      </c>
      <c r="D2713">
        <v>0.984366454</v>
      </c>
      <c r="E2713">
        <v>2</v>
      </c>
      <c r="F2713">
        <v>1293</v>
      </c>
      <c r="G2713">
        <v>700</v>
      </c>
      <c r="H2713">
        <v>1308</v>
      </c>
      <c r="I2713">
        <v>1289</v>
      </c>
      <c r="J2713">
        <v>-1.2238828239999999</v>
      </c>
      <c r="K2713">
        <f t="shared" si="42"/>
        <v>55.5</v>
      </c>
    </row>
    <row r="2714" spans="1:11">
      <c r="A2714">
        <v>2715</v>
      </c>
      <c r="B2714">
        <v>1070</v>
      </c>
      <c r="C2714">
        <v>1070</v>
      </c>
      <c r="D2714">
        <v>0.96550614099999998</v>
      </c>
      <c r="E2714">
        <v>2</v>
      </c>
      <c r="F2714">
        <v>1323</v>
      </c>
      <c r="G2714">
        <v>1005</v>
      </c>
      <c r="H2714">
        <v>1291</v>
      </c>
      <c r="I2714">
        <v>1286</v>
      </c>
      <c r="J2714">
        <v>-7.5154090919999996</v>
      </c>
      <c r="K2714">
        <f t="shared" si="42"/>
        <v>362</v>
      </c>
    </row>
    <row r="2715" spans="1:11">
      <c r="A2715">
        <v>2716</v>
      </c>
      <c r="B2715">
        <v>50</v>
      </c>
      <c r="C2715">
        <v>50</v>
      </c>
      <c r="D2715">
        <v>0.99189152199999997</v>
      </c>
      <c r="E2715">
        <v>1</v>
      </c>
      <c r="F2715">
        <v>1226</v>
      </c>
      <c r="G2715">
        <v>94</v>
      </c>
      <c r="H2715">
        <v>1271</v>
      </c>
      <c r="I2715">
        <v>1287</v>
      </c>
      <c r="J2715">
        <v>-1.381733E-3</v>
      </c>
      <c r="K2715">
        <f t="shared" si="42"/>
        <v>737.5</v>
      </c>
    </row>
    <row r="2716" spans="1:11">
      <c r="A2716">
        <v>2717</v>
      </c>
      <c r="B2716">
        <v>390</v>
      </c>
      <c r="C2716">
        <v>390</v>
      </c>
      <c r="D2716">
        <v>0.97785776899999999</v>
      </c>
      <c r="E2716">
        <v>2</v>
      </c>
      <c r="F2716">
        <v>1293</v>
      </c>
      <c r="G2716">
        <v>395</v>
      </c>
      <c r="H2716">
        <v>1295</v>
      </c>
      <c r="I2716">
        <v>1289</v>
      </c>
      <c r="J2716">
        <v>7.8140294030000002</v>
      </c>
      <c r="K2716">
        <f t="shared" si="42"/>
        <v>1039.5</v>
      </c>
    </row>
    <row r="2717" spans="1:11">
      <c r="A2717">
        <v>2718</v>
      </c>
      <c r="B2717">
        <v>740</v>
      </c>
      <c r="C2717">
        <v>740</v>
      </c>
      <c r="D2717">
        <v>0.98241567500000004</v>
      </c>
      <c r="E2717">
        <v>2</v>
      </c>
      <c r="F2717">
        <v>1298</v>
      </c>
      <c r="G2717">
        <v>755</v>
      </c>
      <c r="H2717">
        <v>1305</v>
      </c>
      <c r="I2717">
        <v>1287</v>
      </c>
      <c r="J2717">
        <v>-3.465942987</v>
      </c>
      <c r="K2717">
        <f t="shared" si="42"/>
        <v>111.5</v>
      </c>
    </row>
    <row r="2718" spans="1:11">
      <c r="A2718">
        <v>2719</v>
      </c>
      <c r="B2718">
        <v>1120</v>
      </c>
      <c r="C2718">
        <v>1120</v>
      </c>
      <c r="D2718">
        <v>0.96599724399999998</v>
      </c>
      <c r="E2718">
        <v>2</v>
      </c>
      <c r="F2718">
        <v>1313</v>
      </c>
      <c r="G2718">
        <v>1062</v>
      </c>
      <c r="H2718">
        <v>1284</v>
      </c>
      <c r="I2718">
        <v>1286</v>
      </c>
      <c r="J2718">
        <v>-6.9369976680000001</v>
      </c>
      <c r="K2718">
        <f t="shared" si="42"/>
        <v>419</v>
      </c>
    </row>
    <row r="2719" spans="1:11">
      <c r="A2719">
        <v>2720</v>
      </c>
      <c r="B2719">
        <v>100</v>
      </c>
      <c r="C2719">
        <v>100</v>
      </c>
      <c r="D2719">
        <v>0.98974516300000004</v>
      </c>
      <c r="E2719">
        <v>1</v>
      </c>
      <c r="F2719">
        <v>1226</v>
      </c>
      <c r="G2719">
        <v>144</v>
      </c>
      <c r="H2719">
        <v>1271</v>
      </c>
      <c r="I2719">
        <v>1287</v>
      </c>
      <c r="J2719">
        <v>3.8206333799999999</v>
      </c>
      <c r="K2719">
        <f t="shared" si="42"/>
        <v>787.5</v>
      </c>
    </row>
    <row r="2720" spans="1:11">
      <c r="A2720">
        <v>2721</v>
      </c>
      <c r="B2720">
        <v>440</v>
      </c>
      <c r="C2720">
        <v>440</v>
      </c>
      <c r="D2720">
        <v>0.98429320799999998</v>
      </c>
      <c r="E2720">
        <v>2</v>
      </c>
      <c r="F2720">
        <v>1293</v>
      </c>
      <c r="G2720">
        <v>455</v>
      </c>
      <c r="H2720">
        <v>1300</v>
      </c>
      <c r="I2720">
        <v>1289</v>
      </c>
      <c r="J2720">
        <v>6.563854182</v>
      </c>
      <c r="K2720">
        <f t="shared" si="42"/>
        <v>-189.5</v>
      </c>
    </row>
    <row r="2721" spans="1:11">
      <c r="A2721">
        <v>2722</v>
      </c>
      <c r="B2721">
        <v>810</v>
      </c>
      <c r="C2721">
        <v>810</v>
      </c>
      <c r="D2721">
        <v>0.987001299</v>
      </c>
      <c r="E2721">
        <v>2</v>
      </c>
      <c r="F2721">
        <v>1308</v>
      </c>
      <c r="G2721">
        <v>800</v>
      </c>
      <c r="H2721">
        <v>1303</v>
      </c>
      <c r="I2721">
        <v>1288</v>
      </c>
      <c r="J2721">
        <v>-5.3448481030000003</v>
      </c>
      <c r="K2721">
        <f t="shared" si="42"/>
        <v>156</v>
      </c>
    </row>
    <row r="2722" spans="1:11">
      <c r="A2722">
        <v>2723</v>
      </c>
      <c r="B2722">
        <v>1160</v>
      </c>
      <c r="C2722">
        <v>1160</v>
      </c>
      <c r="D2722">
        <v>0.96946026100000005</v>
      </c>
      <c r="E2722">
        <v>2</v>
      </c>
      <c r="F2722">
        <v>1298</v>
      </c>
      <c r="G2722">
        <v>1098</v>
      </c>
      <c r="H2722">
        <v>1267</v>
      </c>
      <c r="I2722">
        <v>1287</v>
      </c>
      <c r="J2722">
        <v>-6.246179916</v>
      </c>
      <c r="K2722">
        <f t="shared" si="42"/>
        <v>454.5</v>
      </c>
    </row>
    <row r="2723" spans="1:11">
      <c r="A2723">
        <v>2724</v>
      </c>
      <c r="B2723">
        <v>120</v>
      </c>
      <c r="C2723">
        <v>120</v>
      </c>
      <c r="D2723">
        <v>0.97647292200000002</v>
      </c>
      <c r="E2723">
        <v>1</v>
      </c>
      <c r="F2723">
        <v>1206</v>
      </c>
      <c r="G2723">
        <v>184</v>
      </c>
      <c r="H2723">
        <v>1271</v>
      </c>
      <c r="I2723">
        <v>1289</v>
      </c>
      <c r="J2723">
        <v>5.0163149230000004</v>
      </c>
      <c r="K2723">
        <f t="shared" si="42"/>
        <v>828.5</v>
      </c>
    </row>
    <row r="2724" spans="1:11">
      <c r="A2724">
        <v>2725</v>
      </c>
      <c r="B2724">
        <v>480</v>
      </c>
      <c r="C2724">
        <v>480</v>
      </c>
      <c r="D2724">
        <v>0.98483731900000004</v>
      </c>
      <c r="E2724">
        <v>2</v>
      </c>
      <c r="F2724">
        <v>1303</v>
      </c>
      <c r="G2724">
        <v>490</v>
      </c>
      <c r="H2724">
        <v>1308</v>
      </c>
      <c r="I2724">
        <v>1290</v>
      </c>
      <c r="J2724">
        <v>5.3658920959999996</v>
      </c>
      <c r="K2724">
        <f t="shared" si="42"/>
        <v>-155</v>
      </c>
    </row>
    <row r="2725" spans="1:11">
      <c r="A2725">
        <v>2726</v>
      </c>
      <c r="B2725">
        <v>860</v>
      </c>
      <c r="C2725">
        <v>860</v>
      </c>
      <c r="D2725">
        <v>0.99278648599999997</v>
      </c>
      <c r="E2725">
        <v>2</v>
      </c>
      <c r="F2725">
        <v>1313</v>
      </c>
      <c r="G2725">
        <v>855</v>
      </c>
      <c r="H2725">
        <v>1310</v>
      </c>
      <c r="I2725">
        <v>1288</v>
      </c>
      <c r="J2725">
        <v>-6.3967227370000002</v>
      </c>
      <c r="K2725">
        <f t="shared" si="42"/>
        <v>211</v>
      </c>
    </row>
    <row r="2726" spans="1:11">
      <c r="A2726">
        <v>2727</v>
      </c>
      <c r="B2726">
        <v>1230</v>
      </c>
      <c r="C2726">
        <v>1230</v>
      </c>
      <c r="D2726">
        <v>0.98378752199999997</v>
      </c>
      <c r="E2726">
        <v>2</v>
      </c>
      <c r="F2726">
        <v>1308</v>
      </c>
      <c r="G2726">
        <v>1148</v>
      </c>
      <c r="H2726">
        <v>1267</v>
      </c>
      <c r="I2726">
        <v>1287</v>
      </c>
      <c r="J2726">
        <v>-4.5822586359999997</v>
      </c>
      <c r="K2726">
        <f t="shared" si="42"/>
        <v>504.5</v>
      </c>
    </row>
    <row r="2727" spans="1:11">
      <c r="A2727">
        <v>2728</v>
      </c>
      <c r="B2727">
        <v>170</v>
      </c>
      <c r="C2727">
        <v>170</v>
      </c>
      <c r="D2727">
        <v>0.98812275800000005</v>
      </c>
      <c r="E2727">
        <v>1</v>
      </c>
      <c r="F2727">
        <v>1186</v>
      </c>
      <c r="G2727">
        <v>247</v>
      </c>
      <c r="H2727">
        <v>1264</v>
      </c>
      <c r="I2727">
        <v>1290</v>
      </c>
      <c r="J2727">
        <v>7.2614306549999998</v>
      </c>
      <c r="K2727">
        <f t="shared" si="42"/>
        <v>892</v>
      </c>
    </row>
    <row r="2728" spans="1:11">
      <c r="A2728">
        <v>2729</v>
      </c>
      <c r="B2728">
        <v>530</v>
      </c>
      <c r="C2728">
        <v>530</v>
      </c>
      <c r="D2728">
        <v>0.97980469100000001</v>
      </c>
      <c r="E2728">
        <v>2</v>
      </c>
      <c r="F2728">
        <v>1303</v>
      </c>
      <c r="G2728">
        <v>550</v>
      </c>
      <c r="H2728">
        <v>1313</v>
      </c>
      <c r="I2728">
        <v>1290</v>
      </c>
      <c r="J2728">
        <v>3.7035589670000002</v>
      </c>
      <c r="K2728">
        <f t="shared" si="42"/>
        <v>-95</v>
      </c>
    </row>
    <row r="2729" spans="1:11">
      <c r="A2729">
        <v>2730</v>
      </c>
      <c r="B2729">
        <v>930</v>
      </c>
      <c r="C2729">
        <v>930</v>
      </c>
      <c r="D2729">
        <v>0.99370973200000001</v>
      </c>
      <c r="E2729">
        <v>2</v>
      </c>
      <c r="F2729">
        <v>1323</v>
      </c>
      <c r="G2729">
        <v>910</v>
      </c>
      <c r="H2729">
        <v>1313</v>
      </c>
      <c r="I2729">
        <v>1288</v>
      </c>
      <c r="J2729">
        <v>-7.391909139</v>
      </c>
      <c r="K2729">
        <f t="shared" si="42"/>
        <v>266</v>
      </c>
    </row>
    <row r="2730" spans="1:11">
      <c r="A2730">
        <v>2731</v>
      </c>
      <c r="B2730">
        <v>1290</v>
      </c>
      <c r="C2730">
        <v>1290</v>
      </c>
      <c r="D2730">
        <v>0.99536497700000004</v>
      </c>
      <c r="E2730">
        <v>2</v>
      </c>
      <c r="F2730">
        <v>1303</v>
      </c>
      <c r="G2730">
        <v>1212</v>
      </c>
      <c r="H2730">
        <v>1264</v>
      </c>
      <c r="I2730">
        <v>1288</v>
      </c>
      <c r="J2730">
        <v>-2.7472797500000001</v>
      </c>
      <c r="K2730">
        <f t="shared" si="42"/>
        <v>568</v>
      </c>
    </row>
    <row r="2731" spans="1:11">
      <c r="A2731">
        <v>2732</v>
      </c>
      <c r="B2731">
        <v>230</v>
      </c>
      <c r="C2731">
        <v>230</v>
      </c>
      <c r="D2731">
        <v>0.98694514200000005</v>
      </c>
      <c r="E2731">
        <v>1</v>
      </c>
      <c r="F2731">
        <v>1186</v>
      </c>
      <c r="G2731">
        <v>301</v>
      </c>
      <c r="H2731">
        <v>1257</v>
      </c>
      <c r="I2731">
        <v>1290</v>
      </c>
      <c r="J2731">
        <v>8.7248050700000004</v>
      </c>
      <c r="K2731">
        <f t="shared" si="42"/>
        <v>946</v>
      </c>
    </row>
    <row r="2732" spans="1:11">
      <c r="A2732">
        <v>2733</v>
      </c>
      <c r="B2732">
        <v>570</v>
      </c>
      <c r="C2732">
        <v>570</v>
      </c>
      <c r="D2732">
        <v>0.98416557400000004</v>
      </c>
      <c r="E2732">
        <v>2</v>
      </c>
      <c r="F2732">
        <v>1293</v>
      </c>
      <c r="G2732">
        <v>610</v>
      </c>
      <c r="H2732">
        <v>1313</v>
      </c>
      <c r="I2732">
        <v>1291</v>
      </c>
      <c r="J2732">
        <v>2.2981559389999999</v>
      </c>
      <c r="K2732">
        <f t="shared" si="42"/>
        <v>-35.5</v>
      </c>
    </row>
    <row r="2733" spans="1:11">
      <c r="A2733">
        <v>2734</v>
      </c>
      <c r="B2733">
        <v>990</v>
      </c>
      <c r="C2733">
        <v>990</v>
      </c>
      <c r="D2733">
        <v>0.98412686199999999</v>
      </c>
      <c r="E2733">
        <v>2</v>
      </c>
      <c r="F2733">
        <v>1333</v>
      </c>
      <c r="G2733">
        <v>938</v>
      </c>
      <c r="H2733">
        <v>1307</v>
      </c>
      <c r="I2733">
        <v>1288</v>
      </c>
      <c r="J2733">
        <v>-7.7591652199999999</v>
      </c>
      <c r="K2733">
        <f t="shared" si="42"/>
        <v>294</v>
      </c>
    </row>
    <row r="2734" spans="1:11">
      <c r="A2734">
        <v>2735</v>
      </c>
      <c r="B2734">
        <v>0</v>
      </c>
      <c r="C2734">
        <v>0</v>
      </c>
      <c r="D2734">
        <v>0.99374227100000001</v>
      </c>
      <c r="E2734">
        <v>1</v>
      </c>
      <c r="F2734">
        <v>1256</v>
      </c>
      <c r="G2734">
        <v>7</v>
      </c>
      <c r="H2734">
        <v>1264</v>
      </c>
      <c r="I2734">
        <v>1289</v>
      </c>
      <c r="J2734">
        <v>-5.1457363999999997</v>
      </c>
      <c r="K2734">
        <f t="shared" si="42"/>
        <v>651.5</v>
      </c>
    </row>
    <row r="2735" spans="1:11">
      <c r="A2735">
        <v>2736</v>
      </c>
      <c r="B2735">
        <v>290</v>
      </c>
      <c r="C2735">
        <v>290</v>
      </c>
      <c r="D2735">
        <v>0.98542404100000003</v>
      </c>
      <c r="E2735">
        <v>2</v>
      </c>
      <c r="F2735">
        <v>1268</v>
      </c>
      <c r="G2735">
        <v>315</v>
      </c>
      <c r="H2735">
        <v>1280</v>
      </c>
      <c r="I2735">
        <v>1292</v>
      </c>
      <c r="J2735">
        <v>9.0780652459999995</v>
      </c>
      <c r="K2735">
        <f t="shared" si="42"/>
        <v>961</v>
      </c>
    </row>
    <row r="2736" spans="1:11">
      <c r="A2736">
        <v>2737</v>
      </c>
      <c r="B2736">
        <v>630</v>
      </c>
      <c r="C2736">
        <v>630</v>
      </c>
      <c r="D2736">
        <v>0.97822521100000004</v>
      </c>
      <c r="E2736">
        <v>2</v>
      </c>
      <c r="F2736">
        <v>1293</v>
      </c>
      <c r="G2736">
        <v>665</v>
      </c>
      <c r="H2736">
        <v>1310</v>
      </c>
      <c r="I2736">
        <v>1292</v>
      </c>
      <c r="J2736">
        <v>0.16272975100000001</v>
      </c>
      <c r="K2736">
        <f t="shared" si="42"/>
        <v>19</v>
      </c>
    </row>
    <row r="2737" spans="1:11">
      <c r="A2737">
        <v>2738</v>
      </c>
      <c r="B2737">
        <v>1040</v>
      </c>
      <c r="C2737">
        <v>1040</v>
      </c>
      <c r="D2737">
        <v>0.975267891</v>
      </c>
      <c r="E2737">
        <v>2</v>
      </c>
      <c r="F2737">
        <v>1328</v>
      </c>
      <c r="G2737">
        <v>985</v>
      </c>
      <c r="H2737">
        <v>1301</v>
      </c>
      <c r="I2737">
        <v>1290</v>
      </c>
      <c r="J2737">
        <v>-7.7058586279999997</v>
      </c>
      <c r="K2737">
        <f t="shared" si="42"/>
        <v>340</v>
      </c>
    </row>
    <row r="2738" spans="1:11">
      <c r="A2738">
        <v>2739</v>
      </c>
      <c r="B2738">
        <v>40</v>
      </c>
      <c r="C2738">
        <v>40</v>
      </c>
      <c r="D2738">
        <v>0.98960430099999996</v>
      </c>
      <c r="E2738">
        <v>1</v>
      </c>
      <c r="F2738">
        <v>1246</v>
      </c>
      <c r="G2738">
        <v>67</v>
      </c>
      <c r="H2738">
        <v>1274</v>
      </c>
      <c r="I2738">
        <v>1291</v>
      </c>
      <c r="J2738">
        <v>-0.91905079300000003</v>
      </c>
      <c r="K2738">
        <f t="shared" si="42"/>
        <v>712.5</v>
      </c>
    </row>
    <row r="2739" spans="1:11">
      <c r="A2739">
        <v>2740</v>
      </c>
      <c r="B2739">
        <v>370</v>
      </c>
      <c r="C2739">
        <v>370</v>
      </c>
      <c r="D2739">
        <v>0.97909862400000003</v>
      </c>
      <c r="E2739">
        <v>2</v>
      </c>
      <c r="F2739">
        <v>1288</v>
      </c>
      <c r="G2739">
        <v>385</v>
      </c>
      <c r="H2739">
        <v>1295</v>
      </c>
      <c r="I2739">
        <v>1293</v>
      </c>
      <c r="J2739">
        <v>8.2156112530000005</v>
      </c>
      <c r="K2739">
        <f t="shared" si="42"/>
        <v>1031.5</v>
      </c>
    </row>
    <row r="2740" spans="1:11">
      <c r="A2740">
        <v>2741</v>
      </c>
      <c r="B2740">
        <v>730</v>
      </c>
      <c r="C2740">
        <v>730</v>
      </c>
      <c r="D2740">
        <v>0.97969398200000002</v>
      </c>
      <c r="E2740">
        <v>2</v>
      </c>
      <c r="F2740">
        <v>1303</v>
      </c>
      <c r="G2740">
        <v>735</v>
      </c>
      <c r="H2740">
        <v>1305</v>
      </c>
      <c r="I2740">
        <v>1292</v>
      </c>
      <c r="J2740">
        <v>-3.164666763</v>
      </c>
      <c r="K2740">
        <f t="shared" si="42"/>
        <v>89</v>
      </c>
    </row>
    <row r="2741" spans="1:11">
      <c r="A2741">
        <v>2742</v>
      </c>
      <c r="B2741">
        <v>1100</v>
      </c>
      <c r="C2741">
        <v>1100</v>
      </c>
      <c r="D2741">
        <v>0.96575188499999998</v>
      </c>
      <c r="E2741">
        <v>2</v>
      </c>
      <c r="F2741">
        <v>1308</v>
      </c>
      <c r="G2741">
        <v>1052</v>
      </c>
      <c r="H2741">
        <v>1284</v>
      </c>
      <c r="I2741">
        <v>1292</v>
      </c>
      <c r="J2741">
        <v>-7.2070684199999997</v>
      </c>
      <c r="K2741">
        <f t="shared" si="42"/>
        <v>406</v>
      </c>
    </row>
    <row r="2742" spans="1:11">
      <c r="A2742">
        <v>2743</v>
      </c>
      <c r="B2742">
        <v>90</v>
      </c>
      <c r="C2742">
        <v>90</v>
      </c>
      <c r="D2742">
        <v>0.98694406800000001</v>
      </c>
      <c r="E2742">
        <v>1</v>
      </c>
      <c r="F2742">
        <v>1236</v>
      </c>
      <c r="G2742">
        <v>124</v>
      </c>
      <c r="H2742">
        <v>1271</v>
      </c>
      <c r="I2742">
        <v>1293</v>
      </c>
      <c r="J2742">
        <v>3.1539989039999998</v>
      </c>
      <c r="K2742">
        <f t="shared" si="42"/>
        <v>770.5</v>
      </c>
    </row>
    <row r="2743" spans="1:11">
      <c r="A2743">
        <v>2744</v>
      </c>
      <c r="B2743">
        <v>420</v>
      </c>
      <c r="C2743">
        <v>420</v>
      </c>
      <c r="D2743">
        <v>0.97728020599999998</v>
      </c>
      <c r="E2743">
        <v>2</v>
      </c>
      <c r="F2743">
        <v>1288</v>
      </c>
      <c r="G2743">
        <v>440</v>
      </c>
      <c r="H2743">
        <v>1298</v>
      </c>
      <c r="I2743">
        <v>1293</v>
      </c>
      <c r="J2743">
        <v>7.1018305579999996</v>
      </c>
      <c r="K2743">
        <f t="shared" si="42"/>
        <v>-206.5</v>
      </c>
    </row>
    <row r="2744" spans="1:11">
      <c r="A2744">
        <v>2745</v>
      </c>
      <c r="B2744">
        <v>790</v>
      </c>
      <c r="C2744">
        <v>790</v>
      </c>
      <c r="D2744">
        <v>0.98715566600000004</v>
      </c>
      <c r="E2744">
        <v>2</v>
      </c>
      <c r="F2744">
        <v>1308</v>
      </c>
      <c r="G2744">
        <v>790</v>
      </c>
      <c r="H2744">
        <v>1308</v>
      </c>
      <c r="I2744">
        <v>1292</v>
      </c>
      <c r="J2744">
        <v>-4.8527006720000001</v>
      </c>
      <c r="K2744">
        <f t="shared" si="42"/>
        <v>144</v>
      </c>
    </row>
    <row r="2745" spans="1:11">
      <c r="A2745">
        <v>2746</v>
      </c>
      <c r="B2745">
        <v>1160</v>
      </c>
      <c r="C2745">
        <v>1160</v>
      </c>
      <c r="D2745">
        <v>0.97661592900000005</v>
      </c>
      <c r="E2745">
        <v>2</v>
      </c>
      <c r="F2745">
        <v>1308</v>
      </c>
      <c r="G2745">
        <v>1098</v>
      </c>
      <c r="H2745">
        <v>1277</v>
      </c>
      <c r="I2745">
        <v>1292</v>
      </c>
      <c r="J2745">
        <v>-6.246179916</v>
      </c>
      <c r="K2745">
        <f t="shared" si="42"/>
        <v>452</v>
      </c>
    </row>
    <row r="2746" spans="1:11">
      <c r="A2746">
        <v>2747</v>
      </c>
      <c r="B2746">
        <v>130</v>
      </c>
      <c r="C2746">
        <v>130</v>
      </c>
      <c r="D2746">
        <v>0.98858165499999995</v>
      </c>
      <c r="E2746">
        <v>1</v>
      </c>
      <c r="F2746">
        <v>1216</v>
      </c>
      <c r="G2746">
        <v>184</v>
      </c>
      <c r="H2746">
        <v>1271</v>
      </c>
      <c r="I2746">
        <v>1295</v>
      </c>
      <c r="J2746">
        <v>5.5478969359999999</v>
      </c>
      <c r="K2746">
        <f t="shared" si="42"/>
        <v>831.5</v>
      </c>
    </row>
    <row r="2747" spans="1:11">
      <c r="A2747">
        <v>2748</v>
      </c>
      <c r="B2747">
        <v>480</v>
      </c>
      <c r="C2747">
        <v>480</v>
      </c>
      <c r="D2747">
        <v>0.98122837299999999</v>
      </c>
      <c r="E2747">
        <v>2</v>
      </c>
      <c r="F2747">
        <v>1298</v>
      </c>
      <c r="G2747">
        <v>505</v>
      </c>
      <c r="H2747">
        <v>1310</v>
      </c>
      <c r="I2747">
        <v>1295</v>
      </c>
      <c r="J2747">
        <v>5.3658920959999996</v>
      </c>
      <c r="K2747">
        <f t="shared" si="42"/>
        <v>-142.5</v>
      </c>
    </row>
    <row r="2748" spans="1:11">
      <c r="A2748">
        <v>2749</v>
      </c>
      <c r="B2748">
        <v>880</v>
      </c>
      <c r="C2748">
        <v>880</v>
      </c>
      <c r="D2748">
        <v>0.99188833399999998</v>
      </c>
      <c r="E2748">
        <v>2</v>
      </c>
      <c r="F2748">
        <v>1323</v>
      </c>
      <c r="G2748">
        <v>855</v>
      </c>
      <c r="H2748">
        <v>1310</v>
      </c>
      <c r="I2748">
        <v>1293</v>
      </c>
      <c r="J2748">
        <v>-6.7404573189999999</v>
      </c>
      <c r="K2748">
        <f t="shared" si="42"/>
        <v>208.5</v>
      </c>
    </row>
    <row r="2749" spans="1:11">
      <c r="A2749">
        <v>2750</v>
      </c>
      <c r="B2749">
        <v>1230</v>
      </c>
      <c r="C2749">
        <v>1230</v>
      </c>
      <c r="D2749">
        <v>0.99283536800000005</v>
      </c>
      <c r="E2749">
        <v>2</v>
      </c>
      <c r="F2749">
        <v>1298</v>
      </c>
      <c r="G2749">
        <v>1168</v>
      </c>
      <c r="H2749">
        <v>1267</v>
      </c>
      <c r="I2749">
        <v>1293</v>
      </c>
      <c r="J2749">
        <v>-4.5822586359999997</v>
      </c>
      <c r="K2749">
        <f t="shared" si="42"/>
        <v>521.5</v>
      </c>
    </row>
    <row r="2750" spans="1:11">
      <c r="A2750">
        <v>2751</v>
      </c>
      <c r="B2750">
        <v>190</v>
      </c>
      <c r="C2750">
        <v>190</v>
      </c>
      <c r="D2750">
        <v>0.98907788399999996</v>
      </c>
      <c r="E2750">
        <v>1</v>
      </c>
      <c r="F2750">
        <v>1206</v>
      </c>
      <c r="G2750">
        <v>251</v>
      </c>
      <c r="H2750">
        <v>1267</v>
      </c>
      <c r="I2750">
        <v>1295</v>
      </c>
      <c r="J2750">
        <v>7.8874448819999996</v>
      </c>
      <c r="K2750">
        <f t="shared" si="42"/>
        <v>898.5</v>
      </c>
    </row>
    <row r="2751" spans="1:11">
      <c r="A2751">
        <v>2752</v>
      </c>
      <c r="B2751">
        <v>540</v>
      </c>
      <c r="C2751">
        <v>540</v>
      </c>
      <c r="D2751">
        <v>0.98096322300000005</v>
      </c>
      <c r="E2751">
        <v>2</v>
      </c>
      <c r="F2751">
        <v>1298</v>
      </c>
      <c r="G2751">
        <v>580</v>
      </c>
      <c r="H2751">
        <v>1318</v>
      </c>
      <c r="I2751">
        <v>1296</v>
      </c>
      <c r="J2751">
        <v>3.3564383690000001</v>
      </c>
      <c r="K2751">
        <f t="shared" si="42"/>
        <v>-68</v>
      </c>
    </row>
    <row r="2752" spans="1:11">
      <c r="A2752">
        <v>2753</v>
      </c>
      <c r="B2752">
        <v>970</v>
      </c>
      <c r="C2752">
        <v>970</v>
      </c>
      <c r="D2752">
        <v>0.98594062999999998</v>
      </c>
      <c r="E2752">
        <v>2</v>
      </c>
      <c r="F2752">
        <v>1338</v>
      </c>
      <c r="G2752">
        <v>928</v>
      </c>
      <c r="H2752">
        <v>1317</v>
      </c>
      <c r="I2752">
        <v>1294</v>
      </c>
      <c r="J2752">
        <v>-7.6884181299999996</v>
      </c>
      <c r="K2752">
        <f t="shared" si="42"/>
        <v>281</v>
      </c>
    </row>
    <row r="2753" spans="1:11">
      <c r="A2753">
        <v>2754</v>
      </c>
      <c r="B2753">
        <v>0</v>
      </c>
      <c r="C2753">
        <v>0</v>
      </c>
      <c r="D2753">
        <v>0.99010286400000003</v>
      </c>
      <c r="E2753">
        <v>1</v>
      </c>
      <c r="F2753">
        <v>1276</v>
      </c>
      <c r="G2753">
        <v>1</v>
      </c>
      <c r="H2753">
        <v>1277</v>
      </c>
      <c r="I2753">
        <v>1294</v>
      </c>
      <c r="J2753">
        <v>-5.1457363999999997</v>
      </c>
      <c r="K2753">
        <f t="shared" si="42"/>
        <v>648</v>
      </c>
    </row>
    <row r="2754" spans="1:11">
      <c r="A2754">
        <v>2755</v>
      </c>
      <c r="B2754">
        <v>310</v>
      </c>
      <c r="C2754">
        <v>310</v>
      </c>
      <c r="D2754">
        <v>0.98496565599999997</v>
      </c>
      <c r="E2754">
        <v>2</v>
      </c>
      <c r="F2754">
        <v>1278</v>
      </c>
      <c r="G2754">
        <v>325</v>
      </c>
      <c r="H2754">
        <v>1285</v>
      </c>
      <c r="I2754">
        <v>1295</v>
      </c>
      <c r="J2754">
        <v>8.9892366510000006</v>
      </c>
      <c r="K2754">
        <f t="shared" ref="K2754:K2817" si="43">IF(G2754+I2754/2 &lt;1080,G2754+I2754/2,G2754-I2754/2)</f>
        <v>972.5</v>
      </c>
    </row>
    <row r="2755" spans="1:11">
      <c r="A2755">
        <v>2756</v>
      </c>
      <c r="B2755">
        <v>650</v>
      </c>
      <c r="C2755">
        <v>650</v>
      </c>
      <c r="D2755">
        <v>0.97993985100000003</v>
      </c>
      <c r="E2755">
        <v>2</v>
      </c>
      <c r="F2755">
        <v>1293</v>
      </c>
      <c r="G2755">
        <v>685</v>
      </c>
      <c r="H2755">
        <v>1310</v>
      </c>
      <c r="I2755">
        <v>1295</v>
      </c>
      <c r="J2755">
        <v>-0.53721173300000002</v>
      </c>
      <c r="K2755">
        <f t="shared" si="43"/>
        <v>37.5</v>
      </c>
    </row>
    <row r="2756" spans="1:11">
      <c r="A2756">
        <v>2757</v>
      </c>
      <c r="B2756">
        <v>1060</v>
      </c>
      <c r="C2756">
        <v>1060</v>
      </c>
      <c r="D2756">
        <v>0.97968388299999998</v>
      </c>
      <c r="E2756">
        <v>2</v>
      </c>
      <c r="F2756">
        <v>1328</v>
      </c>
      <c r="G2756">
        <v>1012</v>
      </c>
      <c r="H2756">
        <v>1304</v>
      </c>
      <c r="I2756">
        <v>1295</v>
      </c>
      <c r="J2756">
        <v>-7.5920621779999999</v>
      </c>
      <c r="K2756">
        <f t="shared" si="43"/>
        <v>364.5</v>
      </c>
    </row>
    <row r="2757" spans="1:11">
      <c r="A2757">
        <v>2758</v>
      </c>
      <c r="B2757">
        <v>70</v>
      </c>
      <c r="C2757">
        <v>70</v>
      </c>
      <c r="D2757">
        <v>0.98250869100000005</v>
      </c>
      <c r="E2757">
        <v>1</v>
      </c>
      <c r="F2757">
        <v>1256</v>
      </c>
      <c r="G2757">
        <v>94</v>
      </c>
      <c r="H2757">
        <v>1281</v>
      </c>
      <c r="I2757">
        <v>1295</v>
      </c>
      <c r="J2757">
        <v>1.6767017310000001</v>
      </c>
      <c r="K2757">
        <f t="shared" si="43"/>
        <v>741.5</v>
      </c>
    </row>
    <row r="2758" spans="1:11">
      <c r="A2758">
        <v>2759</v>
      </c>
      <c r="B2758">
        <v>410</v>
      </c>
      <c r="C2758">
        <v>410</v>
      </c>
      <c r="D2758">
        <v>0.97097623399999999</v>
      </c>
      <c r="E2758">
        <v>2</v>
      </c>
      <c r="F2758">
        <v>1293</v>
      </c>
      <c r="G2758">
        <v>435</v>
      </c>
      <c r="H2758">
        <v>1305</v>
      </c>
      <c r="I2758">
        <v>1295</v>
      </c>
      <c r="J2758">
        <v>7.3527124009999998</v>
      </c>
      <c r="K2758">
        <f t="shared" si="43"/>
        <v>-212.5</v>
      </c>
    </row>
    <row r="2759" spans="1:11">
      <c r="A2759">
        <v>2760</v>
      </c>
      <c r="B2759">
        <v>800</v>
      </c>
      <c r="C2759">
        <v>800</v>
      </c>
      <c r="D2759">
        <v>0.98719455199999995</v>
      </c>
      <c r="E2759">
        <v>2</v>
      </c>
      <c r="F2759">
        <v>1318</v>
      </c>
      <c r="G2759">
        <v>780</v>
      </c>
      <c r="H2759">
        <v>1308</v>
      </c>
      <c r="I2759">
        <v>1293</v>
      </c>
      <c r="J2759">
        <v>-5.10357912</v>
      </c>
      <c r="K2759">
        <f t="shared" si="43"/>
        <v>133.5</v>
      </c>
    </row>
    <row r="2760" spans="1:11">
      <c r="A2760">
        <v>2761</v>
      </c>
      <c r="B2760">
        <v>1150</v>
      </c>
      <c r="C2760">
        <v>1150</v>
      </c>
      <c r="D2760">
        <v>0.98651893700000004</v>
      </c>
      <c r="E2760">
        <v>2</v>
      </c>
      <c r="F2760">
        <v>1298</v>
      </c>
      <c r="G2760">
        <v>1108</v>
      </c>
      <c r="H2760">
        <v>1277</v>
      </c>
      <c r="I2760">
        <v>1294</v>
      </c>
      <c r="J2760">
        <v>-6.4373618329999998</v>
      </c>
      <c r="K2760">
        <f t="shared" si="43"/>
        <v>461</v>
      </c>
    </row>
    <row r="2761" spans="1:11">
      <c r="A2761">
        <v>2762</v>
      </c>
      <c r="B2761">
        <v>140</v>
      </c>
      <c r="C2761">
        <v>140</v>
      </c>
      <c r="D2761">
        <v>0.99013472899999999</v>
      </c>
      <c r="E2761">
        <v>1</v>
      </c>
      <c r="F2761">
        <v>1236</v>
      </c>
      <c r="G2761">
        <v>177</v>
      </c>
      <c r="H2761">
        <v>1274</v>
      </c>
      <c r="I2761">
        <v>1296</v>
      </c>
      <c r="J2761">
        <v>6.0369734199999998</v>
      </c>
      <c r="K2761">
        <f t="shared" si="43"/>
        <v>825</v>
      </c>
    </row>
    <row r="2762" spans="1:11">
      <c r="A2762">
        <v>2763</v>
      </c>
      <c r="B2762">
        <v>480</v>
      </c>
      <c r="C2762">
        <v>480</v>
      </c>
      <c r="D2762">
        <v>0.97664120200000004</v>
      </c>
      <c r="E2762">
        <v>2</v>
      </c>
      <c r="F2762">
        <v>1293</v>
      </c>
      <c r="G2762">
        <v>520</v>
      </c>
      <c r="H2762">
        <v>1313</v>
      </c>
      <c r="I2762">
        <v>1297</v>
      </c>
      <c r="J2762">
        <v>5.3658920959999996</v>
      </c>
      <c r="K2762">
        <f t="shared" si="43"/>
        <v>-128.5</v>
      </c>
    </row>
    <row r="2763" spans="1:11">
      <c r="A2763">
        <v>2764</v>
      </c>
      <c r="B2763">
        <v>900</v>
      </c>
      <c r="C2763">
        <v>900</v>
      </c>
      <c r="D2763">
        <v>0.99154829300000003</v>
      </c>
      <c r="E2763">
        <v>2</v>
      </c>
      <c r="F2763">
        <v>1333</v>
      </c>
      <c r="G2763">
        <v>870</v>
      </c>
      <c r="H2763">
        <v>1318</v>
      </c>
      <c r="I2763">
        <v>1295</v>
      </c>
      <c r="J2763">
        <v>-7.0374282199999998</v>
      </c>
      <c r="K2763">
        <f t="shared" si="43"/>
        <v>222.5</v>
      </c>
    </row>
    <row r="2764" spans="1:11">
      <c r="A2764">
        <v>2765</v>
      </c>
      <c r="B2764">
        <v>1260</v>
      </c>
      <c r="C2764">
        <v>1260</v>
      </c>
      <c r="D2764">
        <v>0.994988553</v>
      </c>
      <c r="E2764">
        <v>2</v>
      </c>
      <c r="F2764">
        <v>1303</v>
      </c>
      <c r="G2764">
        <v>1202</v>
      </c>
      <c r="H2764">
        <v>1274</v>
      </c>
      <c r="I2764">
        <v>1295</v>
      </c>
      <c r="J2764">
        <v>-3.7076709559999999</v>
      </c>
      <c r="K2764">
        <f t="shared" si="43"/>
        <v>554.5</v>
      </c>
    </row>
    <row r="2765" spans="1:11">
      <c r="A2765">
        <v>2766</v>
      </c>
      <c r="B2765">
        <v>230</v>
      </c>
      <c r="C2765">
        <v>230</v>
      </c>
      <c r="D2765">
        <v>0.98836312000000004</v>
      </c>
      <c r="E2765">
        <v>1</v>
      </c>
      <c r="F2765">
        <v>1216</v>
      </c>
      <c r="G2765">
        <v>284</v>
      </c>
      <c r="H2765">
        <v>1271</v>
      </c>
      <c r="I2765">
        <v>1297</v>
      </c>
      <c r="J2765">
        <v>8.7248050700000004</v>
      </c>
      <c r="K2765">
        <f t="shared" si="43"/>
        <v>932.5</v>
      </c>
    </row>
    <row r="2766" spans="1:11">
      <c r="A2766">
        <v>2767</v>
      </c>
      <c r="B2766">
        <v>580</v>
      </c>
      <c r="C2766">
        <v>580</v>
      </c>
      <c r="D2766">
        <v>0.97949080300000002</v>
      </c>
      <c r="E2766">
        <v>2</v>
      </c>
      <c r="F2766">
        <v>1298</v>
      </c>
      <c r="G2766">
        <v>615</v>
      </c>
      <c r="H2766">
        <v>1315</v>
      </c>
      <c r="I2766">
        <v>1297</v>
      </c>
      <c r="J2766">
        <v>1.9419339250000001</v>
      </c>
      <c r="K2766">
        <f t="shared" si="43"/>
        <v>-33.5</v>
      </c>
    </row>
    <row r="2767" spans="1:11">
      <c r="A2767">
        <v>2768</v>
      </c>
      <c r="B2767">
        <v>1000</v>
      </c>
      <c r="C2767">
        <v>1000</v>
      </c>
      <c r="D2767">
        <v>0.97990817200000002</v>
      </c>
      <c r="E2767">
        <v>2</v>
      </c>
      <c r="F2767">
        <v>1333</v>
      </c>
      <c r="G2767">
        <v>948</v>
      </c>
      <c r="H2767">
        <v>1307</v>
      </c>
      <c r="I2767">
        <v>1297</v>
      </c>
      <c r="J2767">
        <v>-7.7748894000000002</v>
      </c>
      <c r="K2767">
        <f t="shared" si="43"/>
        <v>299.5</v>
      </c>
    </row>
    <row r="2768" spans="1:11">
      <c r="A2768">
        <v>2769</v>
      </c>
      <c r="B2768">
        <v>10</v>
      </c>
      <c r="C2768">
        <v>10</v>
      </c>
      <c r="D2768">
        <v>0.99092056699999997</v>
      </c>
      <c r="E2768">
        <v>1</v>
      </c>
      <c r="F2768">
        <v>1256</v>
      </c>
      <c r="G2768">
        <v>31</v>
      </c>
      <c r="H2768">
        <v>1277</v>
      </c>
      <c r="I2768">
        <v>1297</v>
      </c>
      <c r="J2768">
        <v>-4.0028941729999996</v>
      </c>
      <c r="K2768">
        <f t="shared" si="43"/>
        <v>679.5</v>
      </c>
    </row>
    <row r="2769" spans="1:11">
      <c r="A2769">
        <v>2770</v>
      </c>
      <c r="B2769">
        <v>340</v>
      </c>
      <c r="C2769">
        <v>340</v>
      </c>
      <c r="D2769">
        <v>0.97186419400000001</v>
      </c>
      <c r="E2769">
        <v>2</v>
      </c>
      <c r="F2769">
        <v>1288</v>
      </c>
      <c r="G2769">
        <v>350</v>
      </c>
      <c r="H2769">
        <v>1293</v>
      </c>
      <c r="I2769">
        <v>1297</v>
      </c>
      <c r="J2769">
        <v>8.6902564990000002</v>
      </c>
      <c r="K2769">
        <f t="shared" si="43"/>
        <v>998.5</v>
      </c>
    </row>
    <row r="2770" spans="1:11">
      <c r="A2770">
        <v>2771</v>
      </c>
      <c r="B2770">
        <v>690</v>
      </c>
      <c r="C2770">
        <v>690</v>
      </c>
      <c r="D2770">
        <v>0.98804072499999995</v>
      </c>
      <c r="E2770">
        <v>2</v>
      </c>
      <c r="F2770">
        <v>1298</v>
      </c>
      <c r="G2770">
        <v>715</v>
      </c>
      <c r="H2770">
        <v>1310</v>
      </c>
      <c r="I2770">
        <v>1296</v>
      </c>
      <c r="J2770">
        <v>-1.893212484</v>
      </c>
      <c r="K2770">
        <f t="shared" si="43"/>
        <v>67</v>
      </c>
    </row>
    <row r="2771" spans="1:11">
      <c r="A2771">
        <v>2772</v>
      </c>
      <c r="B2771">
        <v>1090</v>
      </c>
      <c r="C2771">
        <v>1090</v>
      </c>
      <c r="D2771">
        <v>0.98256848299999999</v>
      </c>
      <c r="E2771">
        <v>2</v>
      </c>
      <c r="F2771">
        <v>1323</v>
      </c>
      <c r="G2771">
        <v>1038</v>
      </c>
      <c r="H2771">
        <v>1297</v>
      </c>
      <c r="I2771">
        <v>1296</v>
      </c>
      <c r="J2771">
        <v>-7.3228418030000002</v>
      </c>
      <c r="K2771">
        <f t="shared" si="43"/>
        <v>390</v>
      </c>
    </row>
    <row r="2772" spans="1:11">
      <c r="A2772">
        <v>2773</v>
      </c>
      <c r="B2772">
        <v>90</v>
      </c>
      <c r="C2772">
        <v>90</v>
      </c>
      <c r="D2772">
        <v>0.98722090299999998</v>
      </c>
      <c r="E2772">
        <v>1</v>
      </c>
      <c r="F2772">
        <v>1246</v>
      </c>
      <c r="G2772">
        <v>121</v>
      </c>
      <c r="H2772">
        <v>1277</v>
      </c>
      <c r="I2772">
        <v>1297</v>
      </c>
      <c r="J2772">
        <v>3.1539989039999998</v>
      </c>
      <c r="K2772">
        <f t="shared" si="43"/>
        <v>769.5</v>
      </c>
    </row>
    <row r="2773" spans="1:11">
      <c r="A2773">
        <v>2774</v>
      </c>
      <c r="B2773">
        <v>430</v>
      </c>
      <c r="C2773">
        <v>430</v>
      </c>
      <c r="D2773">
        <v>0.97570712199999998</v>
      </c>
      <c r="E2773">
        <v>2</v>
      </c>
      <c r="F2773">
        <v>1293</v>
      </c>
      <c r="G2773">
        <v>470</v>
      </c>
      <c r="H2773">
        <v>1313</v>
      </c>
      <c r="I2773">
        <v>1297</v>
      </c>
      <c r="J2773">
        <v>6.8386001500000004</v>
      </c>
      <c r="K2773">
        <f t="shared" si="43"/>
        <v>-178.5</v>
      </c>
    </row>
    <row r="2774" spans="1:11">
      <c r="A2774">
        <v>2775</v>
      </c>
      <c r="B2774">
        <v>850</v>
      </c>
      <c r="C2774">
        <v>850</v>
      </c>
      <c r="D2774">
        <v>0.98838760400000003</v>
      </c>
      <c r="E2774">
        <v>2</v>
      </c>
      <c r="F2774">
        <v>1333</v>
      </c>
      <c r="G2774">
        <v>815</v>
      </c>
      <c r="H2774">
        <v>1315</v>
      </c>
      <c r="I2774">
        <v>1293</v>
      </c>
      <c r="J2774">
        <v>-6.2078585329999996</v>
      </c>
      <c r="K2774">
        <f t="shared" si="43"/>
        <v>168.5</v>
      </c>
    </row>
    <row r="2775" spans="1:11">
      <c r="A2775">
        <v>2776</v>
      </c>
      <c r="B2775">
        <v>1200</v>
      </c>
      <c r="C2775">
        <v>1200</v>
      </c>
      <c r="D2775">
        <v>0.99425288700000003</v>
      </c>
      <c r="E2775">
        <v>2</v>
      </c>
      <c r="F2775">
        <v>1298</v>
      </c>
      <c r="G2775">
        <v>1152</v>
      </c>
      <c r="H2775">
        <v>1274</v>
      </c>
      <c r="I2775">
        <v>1293</v>
      </c>
      <c r="J2775">
        <v>-5.3629971200000002</v>
      </c>
      <c r="K2775">
        <f t="shared" si="43"/>
        <v>505.5</v>
      </c>
    </row>
    <row r="2776" spans="1:11">
      <c r="A2776">
        <v>2777</v>
      </c>
      <c r="B2776">
        <v>180</v>
      </c>
      <c r="C2776">
        <v>180</v>
      </c>
      <c r="D2776">
        <v>0.98832559900000005</v>
      </c>
      <c r="E2776">
        <v>1</v>
      </c>
      <c r="F2776">
        <v>1226</v>
      </c>
      <c r="G2776">
        <v>227</v>
      </c>
      <c r="H2776">
        <v>1274</v>
      </c>
      <c r="I2776">
        <v>1295</v>
      </c>
      <c r="J2776">
        <v>7.5926770169999998</v>
      </c>
      <c r="K2776">
        <f t="shared" si="43"/>
        <v>874.5</v>
      </c>
    </row>
    <row r="2777" spans="1:11">
      <c r="A2777">
        <v>2778</v>
      </c>
      <c r="B2777">
        <v>530</v>
      </c>
      <c r="C2777">
        <v>530</v>
      </c>
      <c r="D2777">
        <v>0.98087172700000003</v>
      </c>
      <c r="E2777">
        <v>2</v>
      </c>
      <c r="F2777">
        <v>1298</v>
      </c>
      <c r="G2777">
        <v>575</v>
      </c>
      <c r="H2777">
        <v>1320</v>
      </c>
      <c r="I2777">
        <v>1295</v>
      </c>
      <c r="J2777">
        <v>3.7035589670000002</v>
      </c>
      <c r="K2777">
        <f t="shared" si="43"/>
        <v>-72.5</v>
      </c>
    </row>
    <row r="2778" spans="1:11">
      <c r="A2778">
        <v>2779</v>
      </c>
      <c r="B2778">
        <v>970</v>
      </c>
      <c r="C2778">
        <v>970</v>
      </c>
      <c r="D2778">
        <v>0.98374955600000002</v>
      </c>
      <c r="E2778">
        <v>2</v>
      </c>
      <c r="F2778">
        <v>1343</v>
      </c>
      <c r="G2778">
        <v>925</v>
      </c>
      <c r="H2778">
        <v>1321</v>
      </c>
      <c r="I2778">
        <v>1293</v>
      </c>
      <c r="J2778">
        <v>-7.6884181299999996</v>
      </c>
      <c r="K2778">
        <f t="shared" si="43"/>
        <v>278.5</v>
      </c>
    </row>
    <row r="2779" spans="1:11">
      <c r="A2779">
        <v>2780</v>
      </c>
      <c r="B2779">
        <v>0</v>
      </c>
      <c r="C2779">
        <v>0</v>
      </c>
      <c r="D2779">
        <v>0.98727520800000002</v>
      </c>
      <c r="E2779">
        <v>1</v>
      </c>
      <c r="F2779">
        <v>1276</v>
      </c>
      <c r="G2779">
        <v>1</v>
      </c>
      <c r="H2779">
        <v>1277</v>
      </c>
      <c r="I2779">
        <v>1292</v>
      </c>
      <c r="J2779">
        <v>-5.1457363999999997</v>
      </c>
      <c r="K2779">
        <f t="shared" si="43"/>
        <v>647</v>
      </c>
    </row>
    <row r="2780" spans="1:11">
      <c r="A2780">
        <v>2781</v>
      </c>
      <c r="B2780">
        <v>310</v>
      </c>
      <c r="C2780">
        <v>310</v>
      </c>
      <c r="D2780">
        <v>0.97658264500000003</v>
      </c>
      <c r="E2780">
        <v>2</v>
      </c>
      <c r="F2780">
        <v>1278</v>
      </c>
      <c r="G2780">
        <v>330</v>
      </c>
      <c r="H2780">
        <v>1288</v>
      </c>
      <c r="I2780">
        <v>1293</v>
      </c>
      <c r="J2780">
        <v>8.9892366510000006</v>
      </c>
      <c r="K2780">
        <f t="shared" si="43"/>
        <v>976.5</v>
      </c>
    </row>
    <row r="2781" spans="1:11">
      <c r="A2781">
        <v>2782</v>
      </c>
      <c r="B2781">
        <v>660</v>
      </c>
      <c r="C2781">
        <v>660</v>
      </c>
      <c r="D2781">
        <v>0.98228455599999998</v>
      </c>
      <c r="E2781">
        <v>2</v>
      </c>
      <c r="F2781">
        <v>1298</v>
      </c>
      <c r="G2781">
        <v>690</v>
      </c>
      <c r="H2781">
        <v>1313</v>
      </c>
      <c r="I2781">
        <v>1292</v>
      </c>
      <c r="J2781">
        <v>-0.882465689</v>
      </c>
      <c r="K2781">
        <f t="shared" si="43"/>
        <v>44</v>
      </c>
    </row>
    <row r="2782" spans="1:11">
      <c r="A2782">
        <v>2783</v>
      </c>
      <c r="B2782">
        <v>1070</v>
      </c>
      <c r="C2782">
        <v>1070</v>
      </c>
      <c r="D2782">
        <v>0.98285796400000003</v>
      </c>
      <c r="E2782">
        <v>2</v>
      </c>
      <c r="F2782">
        <v>1328</v>
      </c>
      <c r="G2782">
        <v>1028</v>
      </c>
      <c r="H2782">
        <v>1307</v>
      </c>
      <c r="I2782">
        <v>1291</v>
      </c>
      <c r="J2782">
        <v>-7.5154090919999996</v>
      </c>
      <c r="K2782">
        <f t="shared" si="43"/>
        <v>382.5</v>
      </c>
    </row>
    <row r="2783" spans="1:11">
      <c r="A2783">
        <v>2784</v>
      </c>
      <c r="B2783">
        <v>90</v>
      </c>
      <c r="C2783">
        <v>90</v>
      </c>
      <c r="D2783">
        <v>0.97254670899999995</v>
      </c>
      <c r="E2783">
        <v>1</v>
      </c>
      <c r="F2783">
        <v>1266</v>
      </c>
      <c r="G2783">
        <v>104</v>
      </c>
      <c r="H2783">
        <v>1281</v>
      </c>
      <c r="I2783">
        <v>1291</v>
      </c>
      <c r="J2783">
        <v>3.1539989039999998</v>
      </c>
      <c r="K2783">
        <f t="shared" si="43"/>
        <v>749.5</v>
      </c>
    </row>
    <row r="2784" spans="1:11">
      <c r="A2784">
        <v>2785</v>
      </c>
      <c r="B2784">
        <v>420</v>
      </c>
      <c r="C2784">
        <v>420</v>
      </c>
      <c r="D2784">
        <v>0.96899813599999995</v>
      </c>
      <c r="E2784">
        <v>2</v>
      </c>
      <c r="F2784">
        <v>1288</v>
      </c>
      <c r="G2784">
        <v>460</v>
      </c>
      <c r="H2784">
        <v>1308</v>
      </c>
      <c r="I2784">
        <v>1291</v>
      </c>
      <c r="J2784">
        <v>7.1018305579999996</v>
      </c>
      <c r="K2784">
        <f t="shared" si="43"/>
        <v>-185.5</v>
      </c>
    </row>
    <row r="2785" spans="1:11">
      <c r="A2785">
        <v>2786</v>
      </c>
      <c r="B2785">
        <v>830</v>
      </c>
      <c r="C2785">
        <v>830</v>
      </c>
      <c r="D2785">
        <v>0.99052932299999996</v>
      </c>
      <c r="E2785">
        <v>2</v>
      </c>
      <c r="F2785">
        <v>1328</v>
      </c>
      <c r="G2785">
        <v>805</v>
      </c>
      <c r="H2785">
        <v>1315</v>
      </c>
      <c r="I2785">
        <v>1289</v>
      </c>
      <c r="J2785">
        <v>-5.7973359179999999</v>
      </c>
      <c r="K2785">
        <f t="shared" si="43"/>
        <v>160.5</v>
      </c>
    </row>
    <row r="2786" spans="1:11">
      <c r="A2786">
        <v>2787</v>
      </c>
      <c r="B2786">
        <v>1190</v>
      </c>
      <c r="C2786">
        <v>1190</v>
      </c>
      <c r="D2786">
        <v>0.99064816</v>
      </c>
      <c r="E2786">
        <v>2</v>
      </c>
      <c r="F2786">
        <v>1303</v>
      </c>
      <c r="G2786">
        <v>1132</v>
      </c>
      <c r="H2786">
        <v>1274</v>
      </c>
      <c r="I2786">
        <v>1289</v>
      </c>
      <c r="J2786">
        <v>-5.6011582090000003</v>
      </c>
      <c r="K2786">
        <f t="shared" si="43"/>
        <v>487.5</v>
      </c>
    </row>
    <row r="2787" spans="1:11">
      <c r="A2787">
        <v>2788</v>
      </c>
      <c r="B2787">
        <v>160</v>
      </c>
      <c r="C2787">
        <v>160</v>
      </c>
      <c r="D2787">
        <v>0.98925188900000005</v>
      </c>
      <c r="E2787">
        <v>1</v>
      </c>
      <c r="F2787">
        <v>1216</v>
      </c>
      <c r="G2787">
        <v>211</v>
      </c>
      <c r="H2787">
        <v>1267</v>
      </c>
      <c r="I2787">
        <v>1291</v>
      </c>
      <c r="J2787">
        <v>6.8925279770000003</v>
      </c>
      <c r="K2787">
        <f t="shared" si="43"/>
        <v>856.5</v>
      </c>
    </row>
    <row r="2788" spans="1:11">
      <c r="A2788">
        <v>2789</v>
      </c>
      <c r="B2788">
        <v>500</v>
      </c>
      <c r="C2788">
        <v>500</v>
      </c>
      <c r="D2788">
        <v>0.969370328</v>
      </c>
      <c r="E2788">
        <v>2</v>
      </c>
      <c r="F2788">
        <v>1293</v>
      </c>
      <c r="G2788">
        <v>545</v>
      </c>
      <c r="H2788">
        <v>1315</v>
      </c>
      <c r="I2788">
        <v>1291</v>
      </c>
      <c r="J2788">
        <v>4.7184621</v>
      </c>
      <c r="K2788">
        <f t="shared" si="43"/>
        <v>-100.5</v>
      </c>
    </row>
    <row r="2789" spans="1:11">
      <c r="A2789">
        <v>2790</v>
      </c>
      <c r="B2789">
        <v>930</v>
      </c>
      <c r="C2789">
        <v>930</v>
      </c>
      <c r="D2789">
        <v>0.98926846300000004</v>
      </c>
      <c r="E2789">
        <v>2</v>
      </c>
      <c r="F2789">
        <v>1338</v>
      </c>
      <c r="G2789">
        <v>895</v>
      </c>
      <c r="H2789">
        <v>1320</v>
      </c>
      <c r="I2789">
        <v>1288</v>
      </c>
      <c r="J2789">
        <v>-7.391909139</v>
      </c>
      <c r="K2789">
        <f t="shared" si="43"/>
        <v>251</v>
      </c>
    </row>
    <row r="2790" spans="1:11">
      <c r="A2790">
        <v>2791</v>
      </c>
      <c r="B2790">
        <v>1290</v>
      </c>
      <c r="C2790">
        <v>1290</v>
      </c>
      <c r="D2790">
        <v>0.99243929099999995</v>
      </c>
      <c r="E2790">
        <v>2</v>
      </c>
      <c r="F2790">
        <v>1303</v>
      </c>
      <c r="G2790">
        <v>1212</v>
      </c>
      <c r="H2790">
        <v>1264</v>
      </c>
      <c r="I2790">
        <v>1288</v>
      </c>
      <c r="J2790">
        <v>-2.7472797500000001</v>
      </c>
      <c r="K2790">
        <f t="shared" si="43"/>
        <v>568</v>
      </c>
    </row>
    <row r="2791" spans="1:11">
      <c r="A2791">
        <v>2792</v>
      </c>
      <c r="B2791">
        <v>230</v>
      </c>
      <c r="C2791">
        <v>230</v>
      </c>
      <c r="D2791">
        <v>0.98473032900000002</v>
      </c>
      <c r="E2791">
        <v>1</v>
      </c>
      <c r="F2791">
        <v>1186</v>
      </c>
      <c r="G2791">
        <v>301</v>
      </c>
      <c r="H2791">
        <v>1257</v>
      </c>
      <c r="I2791">
        <v>1291</v>
      </c>
      <c r="J2791">
        <v>8.7248050700000004</v>
      </c>
      <c r="K2791">
        <f t="shared" si="43"/>
        <v>946.5</v>
      </c>
    </row>
    <row r="2792" spans="1:11">
      <c r="A2792">
        <v>2793</v>
      </c>
      <c r="B2792">
        <v>570</v>
      </c>
      <c r="C2792">
        <v>570</v>
      </c>
      <c r="D2792">
        <v>0.977177768</v>
      </c>
      <c r="E2792">
        <v>2</v>
      </c>
      <c r="F2792">
        <v>1293</v>
      </c>
      <c r="G2792">
        <v>610</v>
      </c>
      <c r="H2792">
        <v>1313</v>
      </c>
      <c r="I2792">
        <v>1292</v>
      </c>
      <c r="J2792">
        <v>2.2981559389999999</v>
      </c>
      <c r="K2792">
        <f t="shared" si="43"/>
        <v>-36</v>
      </c>
    </row>
    <row r="2793" spans="1:11">
      <c r="A2793">
        <v>2794</v>
      </c>
      <c r="B2793">
        <v>990</v>
      </c>
      <c r="C2793">
        <v>990</v>
      </c>
      <c r="D2793">
        <v>0.98222025599999996</v>
      </c>
      <c r="E2793">
        <v>2</v>
      </c>
      <c r="F2793">
        <v>1333</v>
      </c>
      <c r="G2793">
        <v>938</v>
      </c>
      <c r="H2793">
        <v>1307</v>
      </c>
      <c r="I2793">
        <v>1289</v>
      </c>
      <c r="J2793">
        <v>-7.7591652199999999</v>
      </c>
      <c r="K2793">
        <f t="shared" si="43"/>
        <v>293.5</v>
      </c>
    </row>
    <row r="2794" spans="1:11">
      <c r="A2794">
        <v>2795</v>
      </c>
      <c r="B2794">
        <v>0</v>
      </c>
      <c r="C2794">
        <v>0</v>
      </c>
      <c r="D2794">
        <v>0.990812158</v>
      </c>
      <c r="E2794">
        <v>1</v>
      </c>
      <c r="F2794">
        <v>1256</v>
      </c>
      <c r="G2794">
        <v>11</v>
      </c>
      <c r="H2794">
        <v>1267</v>
      </c>
      <c r="I2794">
        <v>1289</v>
      </c>
      <c r="J2794">
        <v>-5.1457363999999997</v>
      </c>
      <c r="K2794">
        <f t="shared" si="43"/>
        <v>655.5</v>
      </c>
    </row>
    <row r="2795" spans="1:11">
      <c r="A2795">
        <v>2796</v>
      </c>
      <c r="B2795">
        <v>300</v>
      </c>
      <c r="C2795">
        <v>300</v>
      </c>
      <c r="D2795">
        <v>0.97269826800000003</v>
      </c>
      <c r="E2795">
        <v>2</v>
      </c>
      <c r="F2795">
        <v>1273</v>
      </c>
      <c r="G2795">
        <v>325</v>
      </c>
      <c r="H2795">
        <v>1285</v>
      </c>
      <c r="I2795">
        <v>1291</v>
      </c>
      <c r="J2795">
        <v>9.0453611800000004</v>
      </c>
      <c r="K2795">
        <f t="shared" si="43"/>
        <v>970.5</v>
      </c>
    </row>
    <row r="2796" spans="1:11">
      <c r="A2796">
        <v>2797</v>
      </c>
      <c r="B2796">
        <v>650</v>
      </c>
      <c r="C2796">
        <v>650</v>
      </c>
      <c r="D2796">
        <v>0.98437945199999999</v>
      </c>
      <c r="E2796">
        <v>2</v>
      </c>
      <c r="F2796">
        <v>1298</v>
      </c>
      <c r="G2796">
        <v>670</v>
      </c>
      <c r="H2796">
        <v>1308</v>
      </c>
      <c r="I2796">
        <v>1290</v>
      </c>
      <c r="J2796">
        <v>-0.53721173300000002</v>
      </c>
      <c r="K2796">
        <f t="shared" si="43"/>
        <v>25</v>
      </c>
    </row>
    <row r="2797" spans="1:11">
      <c r="A2797">
        <v>2798</v>
      </c>
      <c r="B2797">
        <v>1040</v>
      </c>
      <c r="C2797">
        <v>1040</v>
      </c>
      <c r="D2797">
        <v>0.98122877500000005</v>
      </c>
      <c r="E2797">
        <v>2</v>
      </c>
      <c r="F2797">
        <v>1318</v>
      </c>
      <c r="G2797">
        <v>998</v>
      </c>
      <c r="H2797">
        <v>1297</v>
      </c>
      <c r="I2797">
        <v>1289</v>
      </c>
      <c r="J2797">
        <v>-7.7058586279999997</v>
      </c>
      <c r="K2797">
        <f t="shared" si="43"/>
        <v>353.5</v>
      </c>
    </row>
    <row r="2798" spans="1:11">
      <c r="A2798">
        <v>2799</v>
      </c>
      <c r="B2798">
        <v>50</v>
      </c>
      <c r="C2798">
        <v>50</v>
      </c>
      <c r="D2798">
        <v>0.98132200700000005</v>
      </c>
      <c r="E2798">
        <v>1</v>
      </c>
      <c r="F2798">
        <v>1256</v>
      </c>
      <c r="G2798">
        <v>67</v>
      </c>
      <c r="H2798">
        <v>1274</v>
      </c>
      <c r="I2798">
        <v>1289</v>
      </c>
      <c r="J2798">
        <v>-1.381733E-3</v>
      </c>
      <c r="K2798">
        <f t="shared" si="43"/>
        <v>711.5</v>
      </c>
    </row>
    <row r="2799" spans="1:11">
      <c r="A2799">
        <v>2800</v>
      </c>
      <c r="B2799">
        <v>370</v>
      </c>
      <c r="C2799">
        <v>370</v>
      </c>
      <c r="D2799">
        <v>0.96409576399999997</v>
      </c>
      <c r="E2799">
        <v>2</v>
      </c>
      <c r="F2799">
        <v>1283</v>
      </c>
      <c r="G2799">
        <v>390</v>
      </c>
      <c r="H2799">
        <v>1293</v>
      </c>
      <c r="I2799">
        <v>1291</v>
      </c>
      <c r="J2799">
        <v>8.2156112530000005</v>
      </c>
      <c r="K2799">
        <f t="shared" si="43"/>
        <v>1035.5</v>
      </c>
    </row>
    <row r="2800" spans="1:11">
      <c r="A2800">
        <v>2801</v>
      </c>
      <c r="B2800">
        <v>730</v>
      </c>
      <c r="C2800">
        <v>730</v>
      </c>
      <c r="D2800">
        <v>0.98414604900000002</v>
      </c>
      <c r="E2800">
        <v>2</v>
      </c>
      <c r="F2800">
        <v>1303</v>
      </c>
      <c r="G2800">
        <v>735</v>
      </c>
      <c r="H2800">
        <v>1305</v>
      </c>
      <c r="I2800">
        <v>1289</v>
      </c>
      <c r="J2800">
        <v>-3.164666763</v>
      </c>
      <c r="K2800">
        <f t="shared" si="43"/>
        <v>90.5</v>
      </c>
    </row>
    <row r="2801" spans="1:11">
      <c r="A2801">
        <v>2802</v>
      </c>
      <c r="B2801">
        <v>1100</v>
      </c>
      <c r="C2801">
        <v>1100</v>
      </c>
      <c r="D2801">
        <v>0.98276252799999997</v>
      </c>
      <c r="E2801">
        <v>2</v>
      </c>
      <c r="F2801">
        <v>1308</v>
      </c>
      <c r="G2801">
        <v>1052</v>
      </c>
      <c r="H2801">
        <v>1284</v>
      </c>
      <c r="I2801">
        <v>1289</v>
      </c>
      <c r="J2801">
        <v>-7.2070684199999997</v>
      </c>
      <c r="K2801">
        <f t="shared" si="43"/>
        <v>407.5</v>
      </c>
    </row>
    <row r="2802" spans="1:11">
      <c r="A2802">
        <v>2803</v>
      </c>
      <c r="B2802">
        <v>90</v>
      </c>
      <c r="C2802">
        <v>90</v>
      </c>
      <c r="D2802">
        <v>0.98270898100000004</v>
      </c>
      <c r="E2802">
        <v>1</v>
      </c>
      <c r="F2802">
        <v>1236</v>
      </c>
      <c r="G2802">
        <v>124</v>
      </c>
      <c r="H2802">
        <v>1271</v>
      </c>
      <c r="I2802">
        <v>1290</v>
      </c>
      <c r="J2802">
        <v>3.1539989039999998</v>
      </c>
      <c r="K2802">
        <f t="shared" si="43"/>
        <v>769</v>
      </c>
    </row>
    <row r="2803" spans="1:11">
      <c r="A2803">
        <v>2804</v>
      </c>
      <c r="B2803">
        <v>420</v>
      </c>
      <c r="C2803">
        <v>420</v>
      </c>
      <c r="D2803">
        <v>0.969147749</v>
      </c>
      <c r="E2803">
        <v>2</v>
      </c>
      <c r="F2803">
        <v>1288</v>
      </c>
      <c r="G2803">
        <v>455</v>
      </c>
      <c r="H2803">
        <v>1305</v>
      </c>
      <c r="I2803">
        <v>1291</v>
      </c>
      <c r="J2803">
        <v>7.1018305579999996</v>
      </c>
      <c r="K2803">
        <f t="shared" si="43"/>
        <v>-190.5</v>
      </c>
    </row>
    <row r="2804" spans="1:11">
      <c r="A2804">
        <v>2805</v>
      </c>
      <c r="B2804">
        <v>820</v>
      </c>
      <c r="C2804">
        <v>820</v>
      </c>
      <c r="D2804">
        <v>0.98958852600000002</v>
      </c>
      <c r="E2804">
        <v>2</v>
      </c>
      <c r="F2804">
        <v>1323</v>
      </c>
      <c r="G2804">
        <v>790</v>
      </c>
      <c r="H2804">
        <v>1308</v>
      </c>
      <c r="I2804">
        <v>1290</v>
      </c>
      <c r="J2804">
        <v>-5.5761987340000001</v>
      </c>
      <c r="K2804">
        <f t="shared" si="43"/>
        <v>145</v>
      </c>
    </row>
    <row r="2805" spans="1:11">
      <c r="A2805">
        <v>2806</v>
      </c>
      <c r="B2805">
        <v>1160</v>
      </c>
      <c r="C2805">
        <v>1160</v>
      </c>
      <c r="D2805">
        <v>0.98523886800000005</v>
      </c>
      <c r="E2805">
        <v>2</v>
      </c>
      <c r="F2805">
        <v>1293</v>
      </c>
      <c r="G2805">
        <v>1115</v>
      </c>
      <c r="H2805">
        <v>1271</v>
      </c>
      <c r="I2805">
        <v>1289</v>
      </c>
      <c r="J2805">
        <v>-6.246179916</v>
      </c>
      <c r="K2805">
        <f t="shared" si="43"/>
        <v>470.5</v>
      </c>
    </row>
    <row r="2806" spans="1:11">
      <c r="A2806">
        <v>2807</v>
      </c>
      <c r="B2806">
        <v>140</v>
      </c>
      <c r="C2806">
        <v>140</v>
      </c>
      <c r="D2806">
        <v>0.98726863399999998</v>
      </c>
      <c r="E2806">
        <v>1</v>
      </c>
      <c r="F2806">
        <v>1226</v>
      </c>
      <c r="G2806">
        <v>181</v>
      </c>
      <c r="H2806">
        <v>1267</v>
      </c>
      <c r="I2806">
        <v>1292</v>
      </c>
      <c r="J2806">
        <v>6.0369734199999998</v>
      </c>
      <c r="K2806">
        <f t="shared" si="43"/>
        <v>827</v>
      </c>
    </row>
    <row r="2807" spans="1:11">
      <c r="A2807">
        <v>2808</v>
      </c>
      <c r="B2807">
        <v>470</v>
      </c>
      <c r="C2807">
        <v>470</v>
      </c>
      <c r="D2807">
        <v>0.975573947</v>
      </c>
      <c r="E2807">
        <v>2</v>
      </c>
      <c r="F2807">
        <v>1288</v>
      </c>
      <c r="G2807">
        <v>515</v>
      </c>
      <c r="H2807">
        <v>1310</v>
      </c>
      <c r="I2807">
        <v>1292</v>
      </c>
      <c r="J2807">
        <v>5.6786460930000002</v>
      </c>
      <c r="K2807">
        <f t="shared" si="43"/>
        <v>-131</v>
      </c>
    </row>
    <row r="2808" spans="1:11">
      <c r="A2808">
        <v>2809</v>
      </c>
      <c r="B2808">
        <v>890</v>
      </c>
      <c r="C2808">
        <v>890</v>
      </c>
      <c r="D2808">
        <v>0.99275034299999998</v>
      </c>
      <c r="E2808">
        <v>2</v>
      </c>
      <c r="F2808">
        <v>1333</v>
      </c>
      <c r="G2808">
        <v>870</v>
      </c>
      <c r="H2808">
        <v>1323</v>
      </c>
      <c r="I2808">
        <v>1289</v>
      </c>
      <c r="J2808">
        <v>-6.8948892270000002</v>
      </c>
      <c r="K2808">
        <f t="shared" si="43"/>
        <v>225.5</v>
      </c>
    </row>
    <row r="2809" spans="1:11">
      <c r="A2809">
        <v>2810</v>
      </c>
      <c r="B2809">
        <v>1270</v>
      </c>
      <c r="C2809">
        <v>1270</v>
      </c>
      <c r="D2809">
        <v>0.99582293</v>
      </c>
      <c r="E2809">
        <v>2</v>
      </c>
      <c r="F2809">
        <v>1313</v>
      </c>
      <c r="G2809">
        <v>1185</v>
      </c>
      <c r="H2809">
        <v>1271</v>
      </c>
      <c r="I2809">
        <v>1289</v>
      </c>
      <c r="J2809">
        <v>-3.3966447799999999</v>
      </c>
      <c r="K2809">
        <f t="shared" si="43"/>
        <v>540.5</v>
      </c>
    </row>
    <row r="2810" spans="1:11">
      <c r="A2810">
        <v>2811</v>
      </c>
      <c r="B2810">
        <v>210</v>
      </c>
      <c r="C2810">
        <v>210</v>
      </c>
      <c r="D2810">
        <v>0.98658303999999997</v>
      </c>
      <c r="E2810">
        <v>1</v>
      </c>
      <c r="F2810">
        <v>1186</v>
      </c>
      <c r="G2810">
        <v>284</v>
      </c>
      <c r="H2810">
        <v>1261</v>
      </c>
      <c r="I2810">
        <v>1291</v>
      </c>
      <c r="J2810">
        <v>8.3721874469999999</v>
      </c>
      <c r="K2810">
        <f t="shared" si="43"/>
        <v>929.5</v>
      </c>
    </row>
    <row r="2811" spans="1:11">
      <c r="A2811">
        <v>2812</v>
      </c>
      <c r="B2811">
        <v>560</v>
      </c>
      <c r="C2811">
        <v>560</v>
      </c>
      <c r="D2811">
        <v>0.97620145199999997</v>
      </c>
      <c r="E2811">
        <v>2</v>
      </c>
      <c r="F2811">
        <v>1298</v>
      </c>
      <c r="G2811">
        <v>585</v>
      </c>
      <c r="H2811">
        <v>1310</v>
      </c>
      <c r="I2811">
        <v>1292</v>
      </c>
      <c r="J2811">
        <v>2.6530762569999999</v>
      </c>
      <c r="K2811">
        <f t="shared" si="43"/>
        <v>-61</v>
      </c>
    </row>
    <row r="2812" spans="1:11">
      <c r="A2812">
        <v>2813</v>
      </c>
      <c r="B2812">
        <v>960</v>
      </c>
      <c r="C2812">
        <v>960</v>
      </c>
      <c r="D2812">
        <v>0.98751652199999995</v>
      </c>
      <c r="E2812">
        <v>2</v>
      </c>
      <c r="F2812">
        <v>1323</v>
      </c>
      <c r="G2812">
        <v>935</v>
      </c>
      <c r="H2812">
        <v>1311</v>
      </c>
      <c r="I2812">
        <v>1289</v>
      </c>
      <c r="J2812">
        <v>-7.6335302540000001</v>
      </c>
      <c r="K2812">
        <f t="shared" si="43"/>
        <v>290.5</v>
      </c>
    </row>
    <row r="2813" spans="1:11">
      <c r="A2813">
        <v>2814</v>
      </c>
      <c r="B2813">
        <v>0</v>
      </c>
      <c r="C2813">
        <v>0</v>
      </c>
      <c r="D2813">
        <v>0.98994234599999997</v>
      </c>
      <c r="E2813">
        <v>1</v>
      </c>
      <c r="F2813">
        <v>1286</v>
      </c>
      <c r="G2813">
        <v>1249</v>
      </c>
      <c r="H2813">
        <v>1267</v>
      </c>
      <c r="I2813">
        <v>1289</v>
      </c>
      <c r="J2813">
        <v>-5.1457363999999997</v>
      </c>
      <c r="K2813">
        <f t="shared" si="43"/>
        <v>604.5</v>
      </c>
    </row>
    <row r="2814" spans="1:11">
      <c r="A2814">
        <v>2815</v>
      </c>
      <c r="B2814">
        <v>270</v>
      </c>
      <c r="C2814">
        <v>270</v>
      </c>
      <c r="D2814">
        <v>0.97773844600000004</v>
      </c>
      <c r="E2814">
        <v>2</v>
      </c>
      <c r="F2814">
        <v>1258</v>
      </c>
      <c r="G2814">
        <v>305</v>
      </c>
      <c r="H2814">
        <v>1275</v>
      </c>
      <c r="I2814">
        <v>1292</v>
      </c>
      <c r="J2814">
        <v>9.0691489549999993</v>
      </c>
      <c r="K2814">
        <f t="shared" si="43"/>
        <v>951</v>
      </c>
    </row>
    <row r="2815" spans="1:11">
      <c r="A2815">
        <v>2816</v>
      </c>
      <c r="B2815">
        <v>610</v>
      </c>
      <c r="C2815">
        <v>610</v>
      </c>
      <c r="D2815">
        <v>0.98152276900000002</v>
      </c>
      <c r="E2815">
        <v>2</v>
      </c>
      <c r="F2815">
        <v>1293</v>
      </c>
      <c r="G2815">
        <v>640</v>
      </c>
      <c r="H2815">
        <v>1308</v>
      </c>
      <c r="I2815">
        <v>1291</v>
      </c>
      <c r="J2815">
        <v>0.87164990600000003</v>
      </c>
      <c r="K2815">
        <f t="shared" si="43"/>
        <v>-5.5</v>
      </c>
    </row>
    <row r="2816" spans="1:11">
      <c r="A2816">
        <v>2817</v>
      </c>
      <c r="B2816">
        <v>1010</v>
      </c>
      <c r="C2816">
        <v>1010</v>
      </c>
      <c r="D2816">
        <v>0.98311835800000003</v>
      </c>
      <c r="E2816">
        <v>2</v>
      </c>
      <c r="F2816">
        <v>1323</v>
      </c>
      <c r="G2816">
        <v>965</v>
      </c>
      <c r="H2816">
        <v>1301</v>
      </c>
      <c r="I2816">
        <v>1289</v>
      </c>
      <c r="J2816">
        <v>-7.7774469689999997</v>
      </c>
      <c r="K2816">
        <f t="shared" si="43"/>
        <v>320.5</v>
      </c>
    </row>
    <row r="2817" spans="1:11">
      <c r="A2817">
        <v>2818</v>
      </c>
      <c r="B2817">
        <v>20</v>
      </c>
      <c r="C2817">
        <v>20</v>
      </c>
      <c r="D2817">
        <v>0.98558532300000001</v>
      </c>
      <c r="E2817">
        <v>1</v>
      </c>
      <c r="F2817">
        <v>1256</v>
      </c>
      <c r="G2817">
        <v>34</v>
      </c>
      <c r="H2817">
        <v>1271</v>
      </c>
      <c r="I2817">
        <v>1290</v>
      </c>
      <c r="J2817">
        <v>-2.9184291990000002</v>
      </c>
      <c r="K2817">
        <f t="shared" si="43"/>
        <v>679</v>
      </c>
    </row>
    <row r="2818" spans="1:11">
      <c r="A2818">
        <v>2819</v>
      </c>
      <c r="B2818">
        <v>330</v>
      </c>
      <c r="C2818">
        <v>330</v>
      </c>
      <c r="D2818">
        <v>0.97235805200000003</v>
      </c>
      <c r="E2818">
        <v>2</v>
      </c>
      <c r="F2818">
        <v>1278</v>
      </c>
      <c r="G2818">
        <v>350</v>
      </c>
      <c r="H2818">
        <v>1288</v>
      </c>
      <c r="I2818">
        <v>1291</v>
      </c>
      <c r="J2818">
        <v>8.8107064830000006</v>
      </c>
      <c r="K2818">
        <f t="shared" ref="K2818:K2881" si="44">IF(G2818+I2818/2 &lt;1080,G2818+I2818/2,G2818-I2818/2)</f>
        <v>995.5</v>
      </c>
    </row>
    <row r="2819" spans="1:11">
      <c r="A2819">
        <v>2820</v>
      </c>
      <c r="B2819">
        <v>680</v>
      </c>
      <c r="C2819">
        <v>680</v>
      </c>
      <c r="D2819">
        <v>0.98057591499999996</v>
      </c>
      <c r="E2819">
        <v>2</v>
      </c>
      <c r="F2819">
        <v>1298</v>
      </c>
      <c r="G2819">
        <v>700</v>
      </c>
      <c r="H2819">
        <v>1308</v>
      </c>
      <c r="I2819">
        <v>1291</v>
      </c>
      <c r="J2819">
        <v>-1.560961152</v>
      </c>
      <c r="K2819">
        <f t="shared" si="44"/>
        <v>54.5</v>
      </c>
    </row>
    <row r="2820" spans="1:11">
      <c r="A2820">
        <v>2821</v>
      </c>
      <c r="B2820">
        <v>1070</v>
      </c>
      <c r="C2820">
        <v>1070</v>
      </c>
      <c r="D2820">
        <v>0.98220231499999999</v>
      </c>
      <c r="E2820">
        <v>2</v>
      </c>
      <c r="F2820">
        <v>1318</v>
      </c>
      <c r="G2820">
        <v>1028</v>
      </c>
      <c r="H2820">
        <v>1297</v>
      </c>
      <c r="I2820">
        <v>1290</v>
      </c>
      <c r="J2820">
        <v>-7.5154090919999996</v>
      </c>
      <c r="K2820">
        <f t="shared" si="44"/>
        <v>383</v>
      </c>
    </row>
    <row r="2821" spans="1:11">
      <c r="A2821">
        <v>2822</v>
      </c>
      <c r="B2821">
        <v>80</v>
      </c>
      <c r="C2821">
        <v>80</v>
      </c>
      <c r="D2821">
        <v>0.97936425199999999</v>
      </c>
      <c r="E2821">
        <v>1</v>
      </c>
      <c r="F2821">
        <v>1256</v>
      </c>
      <c r="G2821">
        <v>97</v>
      </c>
      <c r="H2821">
        <v>1274</v>
      </c>
      <c r="I2821">
        <v>1290</v>
      </c>
      <c r="J2821">
        <v>2.4397890059999998</v>
      </c>
      <c r="K2821">
        <f t="shared" si="44"/>
        <v>742</v>
      </c>
    </row>
    <row r="2822" spans="1:11">
      <c r="A2822">
        <v>2823</v>
      </c>
      <c r="B2822">
        <v>400</v>
      </c>
      <c r="C2822">
        <v>400</v>
      </c>
      <c r="D2822">
        <v>0.965734235</v>
      </c>
      <c r="E2822">
        <v>2</v>
      </c>
      <c r="F2822">
        <v>1283</v>
      </c>
      <c r="G2822">
        <v>440</v>
      </c>
      <c r="H2822">
        <v>1303</v>
      </c>
      <c r="I2822">
        <v>1291</v>
      </c>
      <c r="J2822">
        <v>7.5903988800000004</v>
      </c>
      <c r="K2822">
        <f t="shared" si="44"/>
        <v>-205.5</v>
      </c>
    </row>
    <row r="2823" spans="1:11">
      <c r="A2823">
        <v>2824</v>
      </c>
      <c r="B2823">
        <v>800</v>
      </c>
      <c r="C2823">
        <v>800</v>
      </c>
      <c r="D2823">
        <v>0.98861783199999997</v>
      </c>
      <c r="E2823">
        <v>2</v>
      </c>
      <c r="F2823">
        <v>1323</v>
      </c>
      <c r="G2823">
        <v>780</v>
      </c>
      <c r="H2823">
        <v>1313</v>
      </c>
      <c r="I2823">
        <v>1290</v>
      </c>
      <c r="J2823">
        <v>-5.10357912</v>
      </c>
      <c r="K2823">
        <f t="shared" si="44"/>
        <v>135</v>
      </c>
    </row>
    <row r="2824" spans="1:11">
      <c r="A2824">
        <v>2825</v>
      </c>
      <c r="B2824">
        <v>1160</v>
      </c>
      <c r="C2824">
        <v>1160</v>
      </c>
      <c r="D2824">
        <v>0.982310393</v>
      </c>
      <c r="E2824">
        <v>2</v>
      </c>
      <c r="F2824">
        <v>1303</v>
      </c>
      <c r="G2824">
        <v>1102</v>
      </c>
      <c r="H2824">
        <v>1274</v>
      </c>
      <c r="I2824">
        <v>1290</v>
      </c>
      <c r="J2824">
        <v>-6.246179916</v>
      </c>
      <c r="K2824">
        <f t="shared" si="44"/>
        <v>457</v>
      </c>
    </row>
    <row r="2825" spans="1:11">
      <c r="A2825">
        <v>2826</v>
      </c>
      <c r="B2825">
        <v>130</v>
      </c>
      <c r="C2825">
        <v>130</v>
      </c>
      <c r="D2825">
        <v>0.98545072700000003</v>
      </c>
      <c r="E2825">
        <v>1</v>
      </c>
      <c r="F2825">
        <v>1216</v>
      </c>
      <c r="G2825">
        <v>177</v>
      </c>
      <c r="H2825">
        <v>1264</v>
      </c>
      <c r="I2825">
        <v>1292</v>
      </c>
      <c r="J2825">
        <v>5.5478969359999999</v>
      </c>
      <c r="K2825">
        <f t="shared" si="44"/>
        <v>823</v>
      </c>
    </row>
    <row r="2826" spans="1:11">
      <c r="A2826">
        <v>2827</v>
      </c>
      <c r="B2826">
        <v>460</v>
      </c>
      <c r="C2826">
        <v>460</v>
      </c>
      <c r="D2826">
        <v>0.97401815700000005</v>
      </c>
      <c r="E2826">
        <v>2</v>
      </c>
      <c r="F2826">
        <v>1288</v>
      </c>
      <c r="G2826">
        <v>500</v>
      </c>
      <c r="H2826">
        <v>1308</v>
      </c>
      <c r="I2826">
        <v>1293</v>
      </c>
      <c r="J2826">
        <v>5.9830786280000003</v>
      </c>
      <c r="K2826">
        <f t="shared" si="44"/>
        <v>-146.5</v>
      </c>
    </row>
    <row r="2827" spans="1:11">
      <c r="A2827">
        <v>2828</v>
      </c>
      <c r="B2827">
        <v>870</v>
      </c>
      <c r="C2827">
        <v>870</v>
      </c>
      <c r="D2827">
        <v>0.99214080599999999</v>
      </c>
      <c r="E2827">
        <v>2</v>
      </c>
      <c r="F2827">
        <v>1328</v>
      </c>
      <c r="G2827">
        <v>850</v>
      </c>
      <c r="H2827">
        <v>1318</v>
      </c>
      <c r="I2827">
        <v>1290</v>
      </c>
      <c r="J2827">
        <v>-6.5743310429999999</v>
      </c>
      <c r="K2827">
        <f t="shared" si="44"/>
        <v>205</v>
      </c>
    </row>
    <row r="2828" spans="1:11">
      <c r="A2828">
        <v>2829</v>
      </c>
      <c r="B2828">
        <v>1240</v>
      </c>
      <c r="C2828">
        <v>1240</v>
      </c>
      <c r="D2828">
        <v>0.99359521699999998</v>
      </c>
      <c r="E2828">
        <v>2</v>
      </c>
      <c r="F2828">
        <v>1308</v>
      </c>
      <c r="G2828">
        <v>1158</v>
      </c>
      <c r="H2828">
        <v>1267</v>
      </c>
      <c r="I2828">
        <v>1290</v>
      </c>
      <c r="J2828">
        <v>-4.3007827680000004</v>
      </c>
      <c r="K2828">
        <f t="shared" si="44"/>
        <v>513</v>
      </c>
    </row>
    <row r="2829" spans="1:11">
      <c r="A2829">
        <v>2830</v>
      </c>
      <c r="B2829">
        <v>180</v>
      </c>
      <c r="C2829">
        <v>180</v>
      </c>
      <c r="D2829">
        <v>0.98694128699999994</v>
      </c>
      <c r="E2829">
        <v>1</v>
      </c>
      <c r="F2829">
        <v>1186</v>
      </c>
      <c r="G2829">
        <v>254</v>
      </c>
      <c r="H2829">
        <v>1261</v>
      </c>
      <c r="I2829">
        <v>1293</v>
      </c>
      <c r="J2829">
        <v>7.5926770169999998</v>
      </c>
      <c r="K2829">
        <f t="shared" si="44"/>
        <v>900.5</v>
      </c>
    </row>
    <row r="2830" spans="1:11">
      <c r="A2830">
        <v>2831</v>
      </c>
      <c r="B2830">
        <v>530</v>
      </c>
      <c r="C2830">
        <v>530</v>
      </c>
      <c r="D2830">
        <v>0.97354327399999996</v>
      </c>
      <c r="E2830">
        <v>2</v>
      </c>
      <c r="F2830">
        <v>1298</v>
      </c>
      <c r="G2830">
        <v>565</v>
      </c>
      <c r="H2830">
        <v>1315</v>
      </c>
      <c r="I2830">
        <v>1294</v>
      </c>
      <c r="J2830">
        <v>3.7035589670000002</v>
      </c>
      <c r="K2830">
        <f t="shared" si="44"/>
        <v>-82</v>
      </c>
    </row>
    <row r="2831" spans="1:11">
      <c r="A2831">
        <v>2832</v>
      </c>
      <c r="B2831">
        <v>950</v>
      </c>
      <c r="C2831">
        <v>950</v>
      </c>
      <c r="D2831">
        <v>0.98498608799999998</v>
      </c>
      <c r="E2831">
        <v>2</v>
      </c>
      <c r="F2831">
        <v>1333</v>
      </c>
      <c r="G2831">
        <v>910</v>
      </c>
      <c r="H2831">
        <v>1313</v>
      </c>
      <c r="I2831">
        <v>1291</v>
      </c>
      <c r="J2831">
        <v>-7.5657458330000003</v>
      </c>
      <c r="K2831">
        <f t="shared" si="44"/>
        <v>264.5</v>
      </c>
    </row>
    <row r="2832" spans="1:11">
      <c r="A2832">
        <v>2833</v>
      </c>
      <c r="B2832">
        <v>1290</v>
      </c>
      <c r="C2832">
        <v>1290</v>
      </c>
      <c r="D2832">
        <v>0.96678374199999995</v>
      </c>
      <c r="E2832">
        <v>2</v>
      </c>
      <c r="F2832">
        <v>1293</v>
      </c>
      <c r="G2832">
        <v>1238</v>
      </c>
      <c r="H2832">
        <v>1267</v>
      </c>
      <c r="I2832">
        <v>1291</v>
      </c>
      <c r="J2832">
        <v>-2.7472797500000001</v>
      </c>
      <c r="K2832">
        <f t="shared" si="44"/>
        <v>592.5</v>
      </c>
    </row>
    <row r="2833" spans="1:11">
      <c r="A2833">
        <v>2834</v>
      </c>
      <c r="B2833">
        <v>260</v>
      </c>
      <c r="C2833">
        <v>260</v>
      </c>
      <c r="D2833">
        <v>0.74310206999999995</v>
      </c>
      <c r="E2833">
        <v>1</v>
      </c>
      <c r="F2833">
        <v>1216</v>
      </c>
      <c r="G2833">
        <v>314</v>
      </c>
      <c r="H2833">
        <v>1271</v>
      </c>
      <c r="I2833">
        <v>1293</v>
      </c>
      <c r="J2833">
        <v>9.0254626009999992</v>
      </c>
      <c r="K2833">
        <f t="shared" si="44"/>
        <v>960.5</v>
      </c>
    </row>
    <row r="2834" spans="1:11">
      <c r="A2834">
        <v>2835</v>
      </c>
      <c r="B2834">
        <v>610</v>
      </c>
      <c r="C2834">
        <v>610</v>
      </c>
      <c r="D2834">
        <v>0.83521646100000002</v>
      </c>
      <c r="E2834">
        <v>2</v>
      </c>
      <c r="F2834">
        <v>1298</v>
      </c>
      <c r="G2834">
        <v>640</v>
      </c>
      <c r="H2834">
        <v>1313</v>
      </c>
      <c r="I2834">
        <v>1294</v>
      </c>
      <c r="J2834">
        <v>0.87164990600000003</v>
      </c>
      <c r="K2834">
        <f t="shared" si="44"/>
        <v>-7</v>
      </c>
    </row>
    <row r="2835" spans="1:11">
      <c r="A2835">
        <v>2836</v>
      </c>
      <c r="B2835">
        <v>1020</v>
      </c>
      <c r="C2835">
        <v>1020</v>
      </c>
      <c r="D2835">
        <v>0.97034511300000004</v>
      </c>
      <c r="E2835">
        <v>2</v>
      </c>
      <c r="F2835">
        <v>1328</v>
      </c>
      <c r="G2835">
        <v>958</v>
      </c>
      <c r="H2835">
        <v>1297</v>
      </c>
      <c r="I2835">
        <v>1293</v>
      </c>
      <c r="J2835">
        <v>-7.7668048929999998</v>
      </c>
      <c r="K2835">
        <f t="shared" si="44"/>
        <v>311.5</v>
      </c>
    </row>
    <row r="2836" spans="1:11">
      <c r="A2836">
        <v>2837</v>
      </c>
      <c r="B2836">
        <v>10</v>
      </c>
      <c r="C2836">
        <v>10</v>
      </c>
      <c r="D2836">
        <v>0.982287358</v>
      </c>
      <c r="E2836">
        <v>1</v>
      </c>
      <c r="F2836">
        <v>1236</v>
      </c>
      <c r="G2836">
        <v>57</v>
      </c>
      <c r="H2836">
        <v>1284</v>
      </c>
      <c r="I2836">
        <v>1293</v>
      </c>
      <c r="J2836">
        <v>-4.0028941729999996</v>
      </c>
      <c r="K2836">
        <f t="shared" si="44"/>
        <v>703.5</v>
      </c>
    </row>
    <row r="2837" spans="1:11">
      <c r="A2837">
        <v>2838</v>
      </c>
      <c r="B2837">
        <v>380</v>
      </c>
      <c r="C2837">
        <v>380</v>
      </c>
      <c r="D2837">
        <v>0.94572719100000002</v>
      </c>
      <c r="E2837">
        <v>2</v>
      </c>
      <c r="F2837">
        <v>1308</v>
      </c>
      <c r="G2837">
        <v>355</v>
      </c>
      <c r="H2837">
        <v>1295</v>
      </c>
      <c r="I2837">
        <v>1294</v>
      </c>
      <c r="J2837">
        <v>8.0227295860000005</v>
      </c>
      <c r="K2837">
        <f t="shared" si="44"/>
        <v>1002</v>
      </c>
    </row>
    <row r="2838" spans="1:11">
      <c r="A2838">
        <v>2839</v>
      </c>
      <c r="B2838">
        <v>700</v>
      </c>
      <c r="C2838">
        <v>700</v>
      </c>
      <c r="D2838">
        <v>0.93181005500000003</v>
      </c>
      <c r="E2838">
        <v>2</v>
      </c>
      <c r="F2838">
        <v>1283</v>
      </c>
      <c r="G2838">
        <v>735</v>
      </c>
      <c r="H2838">
        <v>1300</v>
      </c>
      <c r="I2838">
        <v>1293</v>
      </c>
      <c r="J2838">
        <v>-2.2201624199999999</v>
      </c>
      <c r="K2838">
        <f t="shared" si="44"/>
        <v>88.5</v>
      </c>
    </row>
    <row r="2839" spans="1:11">
      <c r="A2839">
        <v>2840</v>
      </c>
      <c r="B2839">
        <v>1090</v>
      </c>
      <c r="C2839">
        <v>1090</v>
      </c>
      <c r="D2839">
        <v>0.95070494400000005</v>
      </c>
      <c r="E2839">
        <v>2</v>
      </c>
      <c r="F2839">
        <v>1318</v>
      </c>
      <c r="G2839">
        <v>1035</v>
      </c>
      <c r="H2839">
        <v>1291</v>
      </c>
      <c r="I2839">
        <v>1293</v>
      </c>
      <c r="J2839">
        <v>-7.3228418030000002</v>
      </c>
      <c r="K2839">
        <f t="shared" si="44"/>
        <v>388.5</v>
      </c>
    </row>
    <row r="2840" spans="1:11">
      <c r="A2840">
        <v>2841</v>
      </c>
      <c r="B2840">
        <v>80</v>
      </c>
      <c r="C2840">
        <v>80</v>
      </c>
      <c r="D2840">
        <v>0.97864491600000003</v>
      </c>
      <c r="E2840">
        <v>1</v>
      </c>
      <c r="F2840">
        <v>1236</v>
      </c>
      <c r="G2840">
        <v>121</v>
      </c>
      <c r="H2840">
        <v>1277</v>
      </c>
      <c r="I2840">
        <v>1294</v>
      </c>
      <c r="J2840">
        <v>2.4397890059999998</v>
      </c>
      <c r="K2840">
        <f t="shared" si="44"/>
        <v>768</v>
      </c>
    </row>
    <row r="2841" spans="1:11">
      <c r="A2841">
        <v>2842</v>
      </c>
      <c r="B2841">
        <v>430</v>
      </c>
      <c r="C2841">
        <v>430</v>
      </c>
      <c r="D2841">
        <v>0.96004511199999998</v>
      </c>
      <c r="E2841">
        <v>2</v>
      </c>
      <c r="F2841">
        <v>1298</v>
      </c>
      <c r="G2841">
        <v>455</v>
      </c>
      <c r="H2841">
        <v>1310</v>
      </c>
      <c r="I2841">
        <v>1294</v>
      </c>
      <c r="J2841">
        <v>6.8386001500000004</v>
      </c>
      <c r="K2841">
        <f t="shared" si="44"/>
        <v>-192</v>
      </c>
    </row>
    <row r="2842" spans="1:11">
      <c r="A2842">
        <v>2843</v>
      </c>
      <c r="B2842">
        <v>830</v>
      </c>
      <c r="C2842">
        <v>830</v>
      </c>
      <c r="D2842">
        <v>0.94703238899999997</v>
      </c>
      <c r="E2842">
        <v>2</v>
      </c>
      <c r="F2842">
        <v>1323</v>
      </c>
      <c r="G2842">
        <v>805</v>
      </c>
      <c r="H2842">
        <v>1310</v>
      </c>
      <c r="I2842">
        <v>1292</v>
      </c>
      <c r="J2842">
        <v>-5.7973359179999999</v>
      </c>
      <c r="K2842">
        <f t="shared" si="44"/>
        <v>159</v>
      </c>
    </row>
    <row r="2843" spans="1:11">
      <c r="A2843">
        <v>2844</v>
      </c>
      <c r="B2843">
        <v>1180</v>
      </c>
      <c r="C2843">
        <v>1180</v>
      </c>
      <c r="D2843">
        <v>0.95073231899999999</v>
      </c>
      <c r="E2843">
        <v>2</v>
      </c>
      <c r="F2843">
        <v>1298</v>
      </c>
      <c r="G2843">
        <v>1138</v>
      </c>
      <c r="H2843">
        <v>1277</v>
      </c>
      <c r="I2843">
        <v>1292</v>
      </c>
      <c r="J2843">
        <v>-5.8278835610000002</v>
      </c>
      <c r="K2843">
        <f t="shared" si="44"/>
        <v>492</v>
      </c>
    </row>
    <row r="2844" spans="1:11">
      <c r="A2844">
        <v>2845</v>
      </c>
      <c r="B2844">
        <v>170</v>
      </c>
      <c r="C2844">
        <v>170</v>
      </c>
      <c r="D2844">
        <v>0.98033248500000003</v>
      </c>
      <c r="E2844">
        <v>1</v>
      </c>
      <c r="F2844">
        <v>1236</v>
      </c>
      <c r="G2844">
        <v>201</v>
      </c>
      <c r="H2844">
        <v>1267</v>
      </c>
      <c r="I2844">
        <v>1295</v>
      </c>
      <c r="J2844">
        <v>7.2614306549999998</v>
      </c>
      <c r="K2844">
        <f t="shared" si="44"/>
        <v>848.5</v>
      </c>
    </row>
    <row r="2845" spans="1:11">
      <c r="A2845">
        <v>2846</v>
      </c>
      <c r="B2845">
        <v>490</v>
      </c>
      <c r="C2845">
        <v>490</v>
      </c>
      <c r="D2845">
        <v>0.95522447300000002</v>
      </c>
      <c r="E2845">
        <v>2</v>
      </c>
      <c r="F2845">
        <v>1283</v>
      </c>
      <c r="G2845">
        <v>555</v>
      </c>
      <c r="H2845">
        <v>1315</v>
      </c>
      <c r="I2845">
        <v>1295</v>
      </c>
      <c r="J2845">
        <v>5.0455806819999998</v>
      </c>
      <c r="K2845">
        <f t="shared" si="44"/>
        <v>-92.5</v>
      </c>
    </row>
    <row r="2846" spans="1:11">
      <c r="A2846">
        <v>2847</v>
      </c>
      <c r="B2846">
        <v>940</v>
      </c>
      <c r="C2846">
        <v>940</v>
      </c>
      <c r="D2846">
        <v>0.95798009799999995</v>
      </c>
      <c r="E2846">
        <v>2</v>
      </c>
      <c r="F2846">
        <v>1348</v>
      </c>
      <c r="G2846">
        <v>885</v>
      </c>
      <c r="H2846">
        <v>1320</v>
      </c>
      <c r="I2846">
        <v>1293</v>
      </c>
      <c r="J2846">
        <v>-7.485166864</v>
      </c>
      <c r="K2846">
        <f t="shared" si="44"/>
        <v>238.5</v>
      </c>
    </row>
    <row r="2847" spans="1:11">
      <c r="A2847">
        <v>2848</v>
      </c>
      <c r="B2847">
        <v>1280</v>
      </c>
      <c r="C2847">
        <v>1280</v>
      </c>
      <c r="D2847">
        <v>0.97529774999999996</v>
      </c>
      <c r="E2847">
        <v>2</v>
      </c>
      <c r="F2847">
        <v>1293</v>
      </c>
      <c r="G2847">
        <v>1248</v>
      </c>
      <c r="H2847">
        <v>1277</v>
      </c>
      <c r="I2847">
        <v>1293</v>
      </c>
      <c r="J2847">
        <v>-3.076401256</v>
      </c>
      <c r="K2847">
        <f t="shared" si="44"/>
        <v>601.5</v>
      </c>
    </row>
    <row r="2848" spans="1:11">
      <c r="A2848">
        <v>2849</v>
      </c>
      <c r="B2848">
        <v>280</v>
      </c>
      <c r="C2848">
        <v>280</v>
      </c>
      <c r="D2848">
        <v>0.95950648500000002</v>
      </c>
      <c r="E2848">
        <v>1</v>
      </c>
      <c r="F2848">
        <v>1246</v>
      </c>
      <c r="G2848">
        <v>301</v>
      </c>
      <c r="H2848">
        <v>1267</v>
      </c>
      <c r="I2848">
        <v>1294</v>
      </c>
      <c r="J2848">
        <v>9.0863365379999994</v>
      </c>
      <c r="K2848">
        <f t="shared" si="44"/>
        <v>948</v>
      </c>
    </row>
    <row r="2849" spans="1:11">
      <c r="A2849">
        <v>2850</v>
      </c>
      <c r="B2849">
        <v>590</v>
      </c>
      <c r="C2849">
        <v>590</v>
      </c>
      <c r="D2849">
        <v>0.93144510400000002</v>
      </c>
      <c r="E2849">
        <v>2</v>
      </c>
      <c r="F2849">
        <v>1278</v>
      </c>
      <c r="G2849">
        <v>660</v>
      </c>
      <c r="H2849">
        <v>1313</v>
      </c>
      <c r="I2849">
        <v>1295</v>
      </c>
      <c r="J2849">
        <v>1.5850363300000001</v>
      </c>
      <c r="K2849">
        <f t="shared" si="44"/>
        <v>12.5</v>
      </c>
    </row>
    <row r="2850" spans="1:11">
      <c r="A2850">
        <v>2851</v>
      </c>
      <c r="B2850">
        <v>1040</v>
      </c>
      <c r="C2850">
        <v>1040</v>
      </c>
      <c r="D2850">
        <v>0.95798370300000002</v>
      </c>
      <c r="E2850">
        <v>2</v>
      </c>
      <c r="F2850">
        <v>1348</v>
      </c>
      <c r="G2850">
        <v>952</v>
      </c>
      <c r="H2850">
        <v>1304</v>
      </c>
      <c r="I2850">
        <v>1295</v>
      </c>
      <c r="J2850">
        <v>-7.7058586279999997</v>
      </c>
      <c r="K2850">
        <f t="shared" si="44"/>
        <v>304.5</v>
      </c>
    </row>
    <row r="2851" spans="1:11">
      <c r="A2851">
        <v>2852</v>
      </c>
      <c r="B2851">
        <v>10</v>
      </c>
      <c r="C2851">
        <v>10</v>
      </c>
      <c r="D2851">
        <v>0.98207472600000001</v>
      </c>
      <c r="E2851">
        <v>1</v>
      </c>
      <c r="F2851">
        <v>1216</v>
      </c>
      <c r="G2851">
        <v>71</v>
      </c>
      <c r="H2851">
        <v>1277</v>
      </c>
      <c r="I2851">
        <v>1295</v>
      </c>
      <c r="J2851">
        <v>-4.0028941729999996</v>
      </c>
      <c r="K2851">
        <f t="shared" si="44"/>
        <v>718.5</v>
      </c>
    </row>
    <row r="2852" spans="1:11">
      <c r="A2852">
        <v>2853</v>
      </c>
      <c r="B2852">
        <v>380</v>
      </c>
      <c r="C2852">
        <v>380</v>
      </c>
      <c r="D2852">
        <v>0.95420038100000004</v>
      </c>
      <c r="E2852">
        <v>2</v>
      </c>
      <c r="F2852">
        <v>1308</v>
      </c>
      <c r="G2852">
        <v>365</v>
      </c>
      <c r="H2852">
        <v>1300</v>
      </c>
      <c r="I2852">
        <v>1296</v>
      </c>
      <c r="J2852">
        <v>8.0227295860000005</v>
      </c>
      <c r="K2852">
        <f t="shared" si="44"/>
        <v>1013</v>
      </c>
    </row>
    <row r="2853" spans="1:11">
      <c r="A2853">
        <v>2854</v>
      </c>
      <c r="B2853">
        <v>720</v>
      </c>
      <c r="C2853">
        <v>720</v>
      </c>
      <c r="D2853">
        <v>0.92351338400000005</v>
      </c>
      <c r="E2853">
        <v>2</v>
      </c>
      <c r="F2853">
        <v>1293</v>
      </c>
      <c r="G2853">
        <v>745</v>
      </c>
      <c r="H2853">
        <v>1305</v>
      </c>
      <c r="I2853">
        <v>1294</v>
      </c>
      <c r="J2853">
        <v>-2.856329476</v>
      </c>
      <c r="K2853">
        <f t="shared" si="44"/>
        <v>98</v>
      </c>
    </row>
    <row r="2854" spans="1:11">
      <c r="A2854">
        <v>2855</v>
      </c>
      <c r="B2854">
        <v>1110</v>
      </c>
      <c r="C2854">
        <v>1110</v>
      </c>
      <c r="D2854">
        <v>0.94512246899999997</v>
      </c>
      <c r="E2854">
        <v>2</v>
      </c>
      <c r="F2854">
        <v>1318</v>
      </c>
      <c r="G2854">
        <v>1055</v>
      </c>
      <c r="H2854">
        <v>1291</v>
      </c>
      <c r="I2854">
        <v>1295</v>
      </c>
      <c r="J2854">
        <v>-7.0784187440000004</v>
      </c>
      <c r="K2854">
        <f t="shared" si="44"/>
        <v>407.5</v>
      </c>
    </row>
    <row r="2855" spans="1:11">
      <c r="A2855">
        <v>2856</v>
      </c>
      <c r="B2855">
        <v>100</v>
      </c>
      <c r="C2855">
        <v>100</v>
      </c>
      <c r="D2855">
        <v>0.98508721700000001</v>
      </c>
      <c r="E2855">
        <v>1</v>
      </c>
      <c r="F2855">
        <v>1236</v>
      </c>
      <c r="G2855">
        <v>137</v>
      </c>
      <c r="H2855">
        <v>1274</v>
      </c>
      <c r="I2855">
        <v>1297</v>
      </c>
      <c r="J2855">
        <v>3.8206333799999999</v>
      </c>
      <c r="K2855">
        <f t="shared" si="44"/>
        <v>785.5</v>
      </c>
    </row>
    <row r="2856" spans="1:11">
      <c r="A2856">
        <v>2857</v>
      </c>
      <c r="B2856">
        <v>440</v>
      </c>
      <c r="C2856">
        <v>440</v>
      </c>
      <c r="D2856">
        <v>0.948663072</v>
      </c>
      <c r="E2856">
        <v>2</v>
      </c>
      <c r="F2856">
        <v>1293</v>
      </c>
      <c r="G2856">
        <v>475</v>
      </c>
      <c r="H2856">
        <v>1310</v>
      </c>
      <c r="I2856">
        <v>1297</v>
      </c>
      <c r="J2856">
        <v>6.563854182</v>
      </c>
      <c r="K2856">
        <f t="shared" si="44"/>
        <v>-173.5</v>
      </c>
    </row>
    <row r="2857" spans="1:11">
      <c r="A2857">
        <v>2858</v>
      </c>
      <c r="B2857">
        <v>850</v>
      </c>
      <c r="C2857">
        <v>850</v>
      </c>
      <c r="D2857">
        <v>0.95017992900000003</v>
      </c>
      <c r="E2857">
        <v>2</v>
      </c>
      <c r="F2857">
        <v>1328</v>
      </c>
      <c r="G2857">
        <v>815</v>
      </c>
      <c r="H2857">
        <v>1310</v>
      </c>
      <c r="I2857">
        <v>1294</v>
      </c>
      <c r="J2857">
        <v>-6.2078585329999996</v>
      </c>
      <c r="K2857">
        <f t="shared" si="44"/>
        <v>168</v>
      </c>
    </row>
    <row r="2858" spans="1:11">
      <c r="A2858">
        <v>2859</v>
      </c>
      <c r="B2858">
        <v>1190</v>
      </c>
      <c r="C2858">
        <v>1190</v>
      </c>
      <c r="D2858">
        <v>0.96157610699999996</v>
      </c>
      <c r="E2858">
        <v>2</v>
      </c>
      <c r="F2858">
        <v>1293</v>
      </c>
      <c r="G2858">
        <v>1158</v>
      </c>
      <c r="H2858">
        <v>1277</v>
      </c>
      <c r="I2858">
        <v>1294</v>
      </c>
      <c r="J2858">
        <v>-5.6011582090000003</v>
      </c>
      <c r="K2858">
        <f t="shared" si="44"/>
        <v>511</v>
      </c>
    </row>
    <row r="2859" spans="1:11">
      <c r="A2859">
        <v>2860</v>
      </c>
      <c r="B2859">
        <v>190</v>
      </c>
      <c r="C2859">
        <v>190</v>
      </c>
      <c r="D2859">
        <v>0.96778035100000004</v>
      </c>
      <c r="E2859">
        <v>1</v>
      </c>
      <c r="F2859">
        <v>1246</v>
      </c>
      <c r="G2859">
        <v>214</v>
      </c>
      <c r="H2859">
        <v>1271</v>
      </c>
      <c r="I2859">
        <v>1295</v>
      </c>
      <c r="J2859">
        <v>7.8874448819999996</v>
      </c>
      <c r="K2859">
        <f t="shared" si="44"/>
        <v>861.5</v>
      </c>
    </row>
    <row r="2860" spans="1:11">
      <c r="A2860">
        <v>2861</v>
      </c>
      <c r="B2860">
        <v>510</v>
      </c>
      <c r="C2860">
        <v>510</v>
      </c>
      <c r="D2860">
        <v>0.94879887200000002</v>
      </c>
      <c r="E2860">
        <v>2</v>
      </c>
      <c r="F2860">
        <v>1283</v>
      </c>
      <c r="G2860">
        <v>580</v>
      </c>
      <c r="H2860">
        <v>1318</v>
      </c>
      <c r="I2860">
        <v>1296</v>
      </c>
      <c r="J2860">
        <v>4.3852728089999999</v>
      </c>
      <c r="K2860">
        <f t="shared" si="44"/>
        <v>-68</v>
      </c>
    </row>
    <row r="2861" spans="1:11">
      <c r="A2861">
        <v>2862</v>
      </c>
      <c r="B2861">
        <v>970</v>
      </c>
      <c r="C2861">
        <v>970</v>
      </c>
      <c r="D2861">
        <v>0.96500067199999995</v>
      </c>
      <c r="E2861">
        <v>2</v>
      </c>
      <c r="F2861">
        <v>1353</v>
      </c>
      <c r="G2861">
        <v>900</v>
      </c>
      <c r="H2861">
        <v>1318</v>
      </c>
      <c r="I2861">
        <v>1294</v>
      </c>
      <c r="J2861">
        <v>-7.6884181299999996</v>
      </c>
      <c r="K2861">
        <f t="shared" si="44"/>
        <v>253</v>
      </c>
    </row>
    <row r="2862" spans="1:11">
      <c r="A2862">
        <v>2863</v>
      </c>
      <c r="B2862">
        <v>1290</v>
      </c>
      <c r="C2862">
        <v>1290</v>
      </c>
      <c r="D2862">
        <v>0.97882969200000003</v>
      </c>
      <c r="E2862">
        <v>2</v>
      </c>
      <c r="F2862">
        <v>1283</v>
      </c>
      <c r="G2862">
        <v>1278</v>
      </c>
      <c r="H2862">
        <v>1277</v>
      </c>
      <c r="I2862">
        <v>1293</v>
      </c>
      <c r="J2862">
        <v>-2.7472797500000001</v>
      </c>
      <c r="K2862">
        <f t="shared" si="44"/>
        <v>631.5</v>
      </c>
    </row>
    <row r="2863" spans="1:11">
      <c r="A2863">
        <v>2864</v>
      </c>
      <c r="B2863">
        <v>310</v>
      </c>
      <c r="C2863">
        <v>310</v>
      </c>
      <c r="D2863">
        <v>0.95587923299999999</v>
      </c>
      <c r="E2863">
        <v>1</v>
      </c>
      <c r="F2863">
        <v>1266</v>
      </c>
      <c r="G2863">
        <v>317</v>
      </c>
      <c r="H2863">
        <v>1274</v>
      </c>
      <c r="I2863">
        <v>1294</v>
      </c>
      <c r="J2863">
        <v>8.9892366510000006</v>
      </c>
      <c r="K2863">
        <f t="shared" si="44"/>
        <v>964</v>
      </c>
    </row>
    <row r="2864" spans="1:11">
      <c r="A2864">
        <v>2865</v>
      </c>
      <c r="B2864">
        <v>620</v>
      </c>
      <c r="C2864">
        <v>620</v>
      </c>
      <c r="D2864">
        <v>0.92400117500000001</v>
      </c>
      <c r="E2864">
        <v>2</v>
      </c>
      <c r="F2864">
        <v>1278</v>
      </c>
      <c r="G2864">
        <v>690</v>
      </c>
      <c r="H2864">
        <v>1313</v>
      </c>
      <c r="I2864">
        <v>1294</v>
      </c>
      <c r="J2864">
        <v>0.51634434699999998</v>
      </c>
      <c r="K2864">
        <f t="shared" si="44"/>
        <v>43</v>
      </c>
    </row>
    <row r="2865" spans="1:11">
      <c r="A2865">
        <v>2866</v>
      </c>
      <c r="B2865">
        <v>1070</v>
      </c>
      <c r="C2865">
        <v>1070</v>
      </c>
      <c r="D2865">
        <v>0.94830699699999998</v>
      </c>
      <c r="E2865">
        <v>2</v>
      </c>
      <c r="F2865">
        <v>1348</v>
      </c>
      <c r="G2865">
        <v>988</v>
      </c>
      <c r="H2865">
        <v>1307</v>
      </c>
      <c r="I2865">
        <v>1294</v>
      </c>
      <c r="J2865">
        <v>-7.5154090919999996</v>
      </c>
      <c r="K2865">
        <f t="shared" si="44"/>
        <v>341</v>
      </c>
    </row>
    <row r="2866" spans="1:11">
      <c r="A2866">
        <v>2867</v>
      </c>
      <c r="B2866">
        <v>50</v>
      </c>
      <c r="C2866">
        <v>50</v>
      </c>
      <c r="D2866">
        <v>0.97184977400000006</v>
      </c>
      <c r="E2866">
        <v>1</v>
      </c>
      <c r="F2866">
        <v>1226</v>
      </c>
      <c r="G2866">
        <v>101</v>
      </c>
      <c r="H2866">
        <v>1277</v>
      </c>
      <c r="I2866">
        <v>1294</v>
      </c>
      <c r="J2866">
        <v>-1.381733E-3</v>
      </c>
      <c r="K2866">
        <f t="shared" si="44"/>
        <v>748</v>
      </c>
    </row>
    <row r="2867" spans="1:11">
      <c r="A2867">
        <v>2868</v>
      </c>
      <c r="B2867">
        <v>410</v>
      </c>
      <c r="C2867">
        <v>410</v>
      </c>
      <c r="D2867">
        <v>0.95883004400000005</v>
      </c>
      <c r="E2867">
        <v>2</v>
      </c>
      <c r="F2867">
        <v>1303</v>
      </c>
      <c r="G2867">
        <v>430</v>
      </c>
      <c r="H2867">
        <v>1313</v>
      </c>
      <c r="I2867">
        <v>1294</v>
      </c>
      <c r="J2867">
        <v>7.3527124009999998</v>
      </c>
      <c r="K2867">
        <f t="shared" si="44"/>
        <v>1077</v>
      </c>
    </row>
    <row r="2868" spans="1:11">
      <c r="A2868">
        <v>2869</v>
      </c>
      <c r="B2868">
        <v>810</v>
      </c>
      <c r="C2868">
        <v>810</v>
      </c>
      <c r="D2868">
        <v>0.94113869800000005</v>
      </c>
      <c r="E2868">
        <v>2</v>
      </c>
      <c r="F2868">
        <v>1323</v>
      </c>
      <c r="G2868">
        <v>790</v>
      </c>
      <c r="H2868">
        <v>1313</v>
      </c>
      <c r="I2868">
        <v>1292</v>
      </c>
      <c r="J2868">
        <v>-5.3448481030000003</v>
      </c>
      <c r="K2868">
        <f t="shared" si="44"/>
        <v>144</v>
      </c>
    </row>
    <row r="2869" spans="1:11">
      <c r="A2869">
        <v>2870</v>
      </c>
      <c r="B2869">
        <v>1170</v>
      </c>
      <c r="C2869">
        <v>1170</v>
      </c>
      <c r="D2869">
        <v>0.94563033600000002</v>
      </c>
      <c r="E2869">
        <v>2</v>
      </c>
      <c r="F2869">
        <v>1303</v>
      </c>
      <c r="G2869">
        <v>1132</v>
      </c>
      <c r="H2869">
        <v>1284</v>
      </c>
      <c r="I2869">
        <v>1292</v>
      </c>
      <c r="J2869">
        <v>-6.0429579430000002</v>
      </c>
      <c r="K2869">
        <f t="shared" si="44"/>
        <v>486</v>
      </c>
    </row>
    <row r="2870" spans="1:11">
      <c r="A2870">
        <v>2871</v>
      </c>
      <c r="B2870">
        <v>170</v>
      </c>
      <c r="C2870">
        <v>170</v>
      </c>
      <c r="D2870">
        <v>0.96342238499999999</v>
      </c>
      <c r="E2870">
        <v>1</v>
      </c>
      <c r="F2870">
        <v>1246</v>
      </c>
      <c r="G2870">
        <v>197</v>
      </c>
      <c r="H2870">
        <v>1274</v>
      </c>
      <c r="I2870">
        <v>1293</v>
      </c>
      <c r="J2870">
        <v>7.2614306549999998</v>
      </c>
      <c r="K2870">
        <f t="shared" si="44"/>
        <v>843.5</v>
      </c>
    </row>
    <row r="2871" spans="1:11">
      <c r="A2871">
        <v>2872</v>
      </c>
      <c r="B2871">
        <v>500</v>
      </c>
      <c r="C2871">
        <v>500</v>
      </c>
      <c r="D2871">
        <v>0.94599518699999996</v>
      </c>
      <c r="E2871">
        <v>2</v>
      </c>
      <c r="F2871">
        <v>1288</v>
      </c>
      <c r="G2871">
        <v>565</v>
      </c>
      <c r="H2871">
        <v>1320</v>
      </c>
      <c r="I2871">
        <v>1293</v>
      </c>
      <c r="J2871">
        <v>4.7184621</v>
      </c>
      <c r="K2871">
        <f t="shared" si="44"/>
        <v>-81.5</v>
      </c>
    </row>
    <row r="2872" spans="1:11">
      <c r="A2872">
        <v>2873</v>
      </c>
      <c r="B2872">
        <v>960</v>
      </c>
      <c r="C2872">
        <v>960</v>
      </c>
      <c r="D2872">
        <v>0.958415762</v>
      </c>
      <c r="E2872">
        <v>2</v>
      </c>
      <c r="F2872">
        <v>1353</v>
      </c>
      <c r="G2872">
        <v>895</v>
      </c>
      <c r="H2872">
        <v>1320</v>
      </c>
      <c r="I2872">
        <v>1290</v>
      </c>
      <c r="J2872">
        <v>-7.6335302540000001</v>
      </c>
      <c r="K2872">
        <f t="shared" si="44"/>
        <v>250</v>
      </c>
    </row>
    <row r="2873" spans="1:11">
      <c r="A2873">
        <v>2874</v>
      </c>
      <c r="B2873">
        <v>1290</v>
      </c>
      <c r="C2873">
        <v>1290</v>
      </c>
      <c r="D2873">
        <v>0.96067583999999995</v>
      </c>
      <c r="E2873">
        <v>2</v>
      </c>
      <c r="F2873">
        <v>1288</v>
      </c>
      <c r="G2873">
        <v>1268</v>
      </c>
      <c r="H2873">
        <v>1277</v>
      </c>
      <c r="I2873">
        <v>1289</v>
      </c>
      <c r="J2873">
        <v>-2.7472797500000001</v>
      </c>
      <c r="K2873">
        <f t="shared" si="44"/>
        <v>623.5</v>
      </c>
    </row>
    <row r="2874" spans="1:11">
      <c r="A2874">
        <v>2875</v>
      </c>
      <c r="B2874">
        <v>300</v>
      </c>
      <c r="C2874">
        <v>300</v>
      </c>
      <c r="D2874">
        <v>0.95415959100000003</v>
      </c>
      <c r="E2874">
        <v>1</v>
      </c>
      <c r="F2874">
        <v>1256</v>
      </c>
      <c r="G2874">
        <v>307</v>
      </c>
      <c r="H2874">
        <v>1264</v>
      </c>
      <c r="I2874">
        <v>1292</v>
      </c>
      <c r="J2874">
        <v>9.0453611800000004</v>
      </c>
      <c r="K2874">
        <f t="shared" si="44"/>
        <v>953</v>
      </c>
    </row>
    <row r="2875" spans="1:11">
      <c r="A2875">
        <v>2876</v>
      </c>
      <c r="B2875">
        <v>590</v>
      </c>
      <c r="C2875">
        <v>590</v>
      </c>
      <c r="D2875">
        <v>0.93353112000000005</v>
      </c>
      <c r="E2875">
        <v>2</v>
      </c>
      <c r="F2875">
        <v>1268</v>
      </c>
      <c r="G2875">
        <v>665</v>
      </c>
      <c r="H2875">
        <v>1305</v>
      </c>
      <c r="I2875">
        <v>1292</v>
      </c>
      <c r="J2875">
        <v>1.5850363300000001</v>
      </c>
      <c r="K2875">
        <f t="shared" si="44"/>
        <v>19</v>
      </c>
    </row>
    <row r="2876" spans="1:11">
      <c r="A2876">
        <v>2877</v>
      </c>
      <c r="B2876">
        <v>1030</v>
      </c>
      <c r="C2876">
        <v>1030</v>
      </c>
      <c r="D2876">
        <v>0.95910200999999995</v>
      </c>
      <c r="E2876">
        <v>2</v>
      </c>
      <c r="F2876">
        <v>1343</v>
      </c>
      <c r="G2876">
        <v>945</v>
      </c>
      <c r="H2876">
        <v>1301</v>
      </c>
      <c r="I2876">
        <v>1290</v>
      </c>
      <c r="J2876">
        <v>-7.74294393</v>
      </c>
      <c r="K2876">
        <f t="shared" si="44"/>
        <v>300</v>
      </c>
    </row>
    <row r="2877" spans="1:11">
      <c r="A2877">
        <v>2878</v>
      </c>
      <c r="B2877">
        <v>0</v>
      </c>
      <c r="C2877">
        <v>0</v>
      </c>
      <c r="D2877">
        <v>0.98031810699999999</v>
      </c>
      <c r="E2877">
        <v>1</v>
      </c>
      <c r="F2877">
        <v>1216</v>
      </c>
      <c r="G2877">
        <v>61</v>
      </c>
      <c r="H2877">
        <v>1277</v>
      </c>
      <c r="I2877">
        <v>1290</v>
      </c>
      <c r="J2877">
        <v>-5.1457363999999997</v>
      </c>
      <c r="K2877">
        <f t="shared" si="44"/>
        <v>706</v>
      </c>
    </row>
    <row r="2878" spans="1:11">
      <c r="A2878">
        <v>2879</v>
      </c>
      <c r="B2878">
        <v>370</v>
      </c>
      <c r="C2878">
        <v>370</v>
      </c>
      <c r="D2878">
        <v>0.93288552700000005</v>
      </c>
      <c r="E2878">
        <v>2</v>
      </c>
      <c r="F2878">
        <v>1308</v>
      </c>
      <c r="G2878">
        <v>335</v>
      </c>
      <c r="H2878">
        <v>1290</v>
      </c>
      <c r="I2878">
        <v>1292</v>
      </c>
      <c r="J2878">
        <v>8.2156112530000005</v>
      </c>
      <c r="K2878">
        <f t="shared" si="44"/>
        <v>981</v>
      </c>
    </row>
    <row r="2879" spans="1:11">
      <c r="A2879">
        <v>2880</v>
      </c>
      <c r="B2879">
        <v>670</v>
      </c>
      <c r="C2879">
        <v>670</v>
      </c>
      <c r="D2879">
        <v>0.92476918600000002</v>
      </c>
      <c r="E2879">
        <v>2</v>
      </c>
      <c r="F2879">
        <v>1273</v>
      </c>
      <c r="G2879">
        <v>730</v>
      </c>
      <c r="H2879">
        <v>1303</v>
      </c>
      <c r="I2879">
        <v>1291</v>
      </c>
      <c r="J2879">
        <v>-1.2238828239999999</v>
      </c>
      <c r="K2879">
        <f t="shared" si="44"/>
        <v>84.5</v>
      </c>
    </row>
    <row r="2880" spans="1:11">
      <c r="A2880">
        <v>2881</v>
      </c>
      <c r="B2880">
        <v>1090</v>
      </c>
      <c r="C2880">
        <v>1090</v>
      </c>
      <c r="D2880">
        <v>0.94269494899999995</v>
      </c>
      <c r="E2880">
        <v>2</v>
      </c>
      <c r="F2880">
        <v>1333</v>
      </c>
      <c r="G2880">
        <v>1018</v>
      </c>
      <c r="H2880">
        <v>1297</v>
      </c>
      <c r="I2880">
        <v>1290</v>
      </c>
      <c r="J2880">
        <v>-7.3228418030000002</v>
      </c>
      <c r="K2880">
        <f t="shared" si="44"/>
        <v>373</v>
      </c>
    </row>
    <row r="2881" spans="1:11">
      <c r="A2881">
        <v>2882</v>
      </c>
      <c r="B2881">
        <v>70</v>
      </c>
      <c r="C2881">
        <v>70</v>
      </c>
      <c r="D2881">
        <v>0.98567500299999999</v>
      </c>
      <c r="E2881">
        <v>1</v>
      </c>
      <c r="F2881">
        <v>1226</v>
      </c>
      <c r="G2881">
        <v>117</v>
      </c>
      <c r="H2881">
        <v>1274</v>
      </c>
      <c r="I2881">
        <v>1290</v>
      </c>
      <c r="J2881">
        <v>1.6767017310000001</v>
      </c>
      <c r="K2881">
        <f t="shared" si="44"/>
        <v>762</v>
      </c>
    </row>
    <row r="2882" spans="1:11">
      <c r="A2882">
        <v>2883</v>
      </c>
      <c r="B2882">
        <v>420</v>
      </c>
      <c r="C2882">
        <v>420</v>
      </c>
      <c r="D2882">
        <v>0.95721505799999995</v>
      </c>
      <c r="E2882">
        <v>2</v>
      </c>
      <c r="F2882">
        <v>1298</v>
      </c>
      <c r="G2882">
        <v>430</v>
      </c>
      <c r="H2882">
        <v>1303</v>
      </c>
      <c r="I2882">
        <v>1292</v>
      </c>
      <c r="J2882">
        <v>7.1018305579999996</v>
      </c>
      <c r="K2882">
        <f t="shared" ref="K2882:K2945" si="45">IF(G2882+I2882/2 &lt;1080,G2882+I2882/2,G2882-I2882/2)</f>
        <v>1076</v>
      </c>
    </row>
    <row r="2883" spans="1:11">
      <c r="A2883">
        <v>2884</v>
      </c>
      <c r="B2883">
        <v>790</v>
      </c>
      <c r="C2883">
        <v>790</v>
      </c>
      <c r="D2883">
        <v>0.93671028000000001</v>
      </c>
      <c r="E2883">
        <v>2</v>
      </c>
      <c r="F2883">
        <v>1308</v>
      </c>
      <c r="G2883">
        <v>785</v>
      </c>
      <c r="H2883">
        <v>1305</v>
      </c>
      <c r="I2883">
        <v>1290</v>
      </c>
      <c r="J2883">
        <v>-4.8527006720000001</v>
      </c>
      <c r="K2883">
        <f t="shared" si="45"/>
        <v>140</v>
      </c>
    </row>
    <row r="2884" spans="1:11">
      <c r="A2884">
        <v>2885</v>
      </c>
      <c r="B2884">
        <v>1150</v>
      </c>
      <c r="C2884">
        <v>1150</v>
      </c>
      <c r="D2884">
        <v>0.94445319500000002</v>
      </c>
      <c r="E2884">
        <v>2</v>
      </c>
      <c r="F2884">
        <v>1303</v>
      </c>
      <c r="G2884">
        <v>1105</v>
      </c>
      <c r="H2884">
        <v>1281</v>
      </c>
      <c r="I2884">
        <v>1290</v>
      </c>
      <c r="J2884">
        <v>-6.4373618329999998</v>
      </c>
      <c r="K2884">
        <f t="shared" si="45"/>
        <v>460</v>
      </c>
    </row>
    <row r="2885" spans="1:11">
      <c r="A2885">
        <v>2886</v>
      </c>
      <c r="B2885">
        <v>140</v>
      </c>
      <c r="C2885">
        <v>140</v>
      </c>
      <c r="D2885">
        <v>0.97918885600000005</v>
      </c>
      <c r="E2885">
        <v>1</v>
      </c>
      <c r="F2885">
        <v>1236</v>
      </c>
      <c r="G2885">
        <v>174</v>
      </c>
      <c r="H2885">
        <v>1271</v>
      </c>
      <c r="I2885">
        <v>1292</v>
      </c>
      <c r="J2885">
        <v>6.0369734199999998</v>
      </c>
      <c r="K2885">
        <f t="shared" si="45"/>
        <v>820</v>
      </c>
    </row>
    <row r="2886" spans="1:11">
      <c r="A2886">
        <v>2887</v>
      </c>
      <c r="B2886">
        <v>470</v>
      </c>
      <c r="C2886">
        <v>470</v>
      </c>
      <c r="D2886">
        <v>0.94713752500000004</v>
      </c>
      <c r="E2886">
        <v>2</v>
      </c>
      <c r="F2886">
        <v>1288</v>
      </c>
      <c r="G2886">
        <v>520</v>
      </c>
      <c r="H2886">
        <v>1313</v>
      </c>
      <c r="I2886">
        <v>1292</v>
      </c>
      <c r="J2886">
        <v>5.6786460930000002</v>
      </c>
      <c r="K2886">
        <f t="shared" si="45"/>
        <v>-126</v>
      </c>
    </row>
    <row r="2887" spans="1:11">
      <c r="A2887">
        <v>2888</v>
      </c>
      <c r="B2887">
        <v>900</v>
      </c>
      <c r="C2887">
        <v>900</v>
      </c>
      <c r="D2887">
        <v>0.96470779799999995</v>
      </c>
      <c r="E2887">
        <v>2</v>
      </c>
      <c r="F2887">
        <v>1338</v>
      </c>
      <c r="G2887">
        <v>845</v>
      </c>
      <c r="H2887">
        <v>1310</v>
      </c>
      <c r="I2887">
        <v>1290</v>
      </c>
      <c r="J2887">
        <v>-7.0374282199999998</v>
      </c>
      <c r="K2887">
        <f t="shared" si="45"/>
        <v>200</v>
      </c>
    </row>
    <row r="2888" spans="1:11">
      <c r="A2888">
        <v>2889</v>
      </c>
      <c r="B2888">
        <v>1220</v>
      </c>
      <c r="C2888">
        <v>1220</v>
      </c>
      <c r="D2888">
        <v>0.96057382199999997</v>
      </c>
      <c r="E2888">
        <v>2</v>
      </c>
      <c r="F2888">
        <v>1283</v>
      </c>
      <c r="G2888">
        <v>1195</v>
      </c>
      <c r="H2888">
        <v>1271</v>
      </c>
      <c r="I2888">
        <v>1290</v>
      </c>
      <c r="J2888">
        <v>-4.8532976200000002</v>
      </c>
      <c r="K2888">
        <f t="shared" si="45"/>
        <v>550</v>
      </c>
    </row>
    <row r="2889" spans="1:11">
      <c r="A2889">
        <v>2890</v>
      </c>
      <c r="B2889">
        <v>220</v>
      </c>
      <c r="C2889">
        <v>220</v>
      </c>
      <c r="D2889">
        <v>0.97306886599999998</v>
      </c>
      <c r="E2889">
        <v>1</v>
      </c>
      <c r="F2889">
        <v>1246</v>
      </c>
      <c r="G2889">
        <v>237</v>
      </c>
      <c r="H2889">
        <v>1264</v>
      </c>
      <c r="I2889">
        <v>1292</v>
      </c>
      <c r="J2889">
        <v>8.5644488269999997</v>
      </c>
      <c r="K2889">
        <f t="shared" si="45"/>
        <v>883</v>
      </c>
    </row>
    <row r="2890" spans="1:11">
      <c r="A2890">
        <v>2891</v>
      </c>
      <c r="B2890">
        <v>520</v>
      </c>
      <c r="C2890">
        <v>520</v>
      </c>
      <c r="D2890">
        <v>0.936817291</v>
      </c>
      <c r="E2890">
        <v>2</v>
      </c>
      <c r="F2890">
        <v>1273</v>
      </c>
      <c r="G2890">
        <v>600</v>
      </c>
      <c r="H2890">
        <v>1313</v>
      </c>
      <c r="I2890">
        <v>1293</v>
      </c>
      <c r="J2890">
        <v>4.0467354740000001</v>
      </c>
      <c r="K2890">
        <f t="shared" si="45"/>
        <v>-46.5</v>
      </c>
    </row>
    <row r="2891" spans="1:11">
      <c r="A2891">
        <v>2892</v>
      </c>
      <c r="B2891">
        <v>980</v>
      </c>
      <c r="C2891">
        <v>980</v>
      </c>
      <c r="D2891">
        <v>0.962204748</v>
      </c>
      <c r="E2891">
        <v>2</v>
      </c>
      <c r="F2891">
        <v>1353</v>
      </c>
      <c r="G2891">
        <v>905</v>
      </c>
      <c r="H2891">
        <v>1315</v>
      </c>
      <c r="I2891">
        <v>1290</v>
      </c>
      <c r="J2891">
        <v>-7.7303212569999999</v>
      </c>
      <c r="K2891">
        <f t="shared" si="45"/>
        <v>260</v>
      </c>
    </row>
    <row r="2892" spans="1:11">
      <c r="A2892">
        <v>2893</v>
      </c>
      <c r="B2892">
        <v>1290</v>
      </c>
      <c r="C2892">
        <v>1290</v>
      </c>
      <c r="D2892">
        <v>0.97371855699999998</v>
      </c>
      <c r="E2892">
        <v>2</v>
      </c>
      <c r="F2892">
        <v>1278</v>
      </c>
      <c r="G2892">
        <v>1282</v>
      </c>
      <c r="H2892">
        <v>1274</v>
      </c>
      <c r="I2892">
        <v>1289</v>
      </c>
      <c r="J2892">
        <v>-2.7472797500000001</v>
      </c>
      <c r="K2892">
        <f t="shared" si="45"/>
        <v>637.5</v>
      </c>
    </row>
    <row r="2893" spans="1:11">
      <c r="A2893">
        <v>2894</v>
      </c>
      <c r="B2893">
        <v>310</v>
      </c>
      <c r="C2893">
        <v>310</v>
      </c>
      <c r="D2893">
        <v>0.95193939299999997</v>
      </c>
      <c r="E2893">
        <v>1</v>
      </c>
      <c r="F2893">
        <v>1266</v>
      </c>
      <c r="G2893">
        <v>311</v>
      </c>
      <c r="H2893">
        <v>1267</v>
      </c>
      <c r="I2893">
        <v>1292</v>
      </c>
      <c r="J2893">
        <v>8.9892366510000006</v>
      </c>
      <c r="K2893">
        <f t="shared" si="45"/>
        <v>957</v>
      </c>
    </row>
    <row r="2894" spans="1:11">
      <c r="A2894">
        <v>2895</v>
      </c>
      <c r="B2894">
        <v>600</v>
      </c>
      <c r="C2894">
        <v>600</v>
      </c>
      <c r="D2894">
        <v>0.91745924899999998</v>
      </c>
      <c r="E2894">
        <v>2</v>
      </c>
      <c r="F2894">
        <v>1268</v>
      </c>
      <c r="G2894">
        <v>675</v>
      </c>
      <c r="H2894">
        <v>1305</v>
      </c>
      <c r="I2894">
        <v>1293</v>
      </c>
      <c r="J2894">
        <v>1.22807548</v>
      </c>
      <c r="K2894">
        <f t="shared" si="45"/>
        <v>28.5</v>
      </c>
    </row>
    <row r="2895" spans="1:11">
      <c r="A2895">
        <v>2896</v>
      </c>
      <c r="B2895">
        <v>1040</v>
      </c>
      <c r="C2895">
        <v>1040</v>
      </c>
      <c r="D2895">
        <v>0.95334910500000003</v>
      </c>
      <c r="E2895">
        <v>2</v>
      </c>
      <c r="F2895">
        <v>1343</v>
      </c>
      <c r="G2895">
        <v>955</v>
      </c>
      <c r="H2895">
        <v>1301</v>
      </c>
      <c r="I2895">
        <v>1291</v>
      </c>
      <c r="J2895">
        <v>-7.7058586279999997</v>
      </c>
      <c r="K2895">
        <f t="shared" si="45"/>
        <v>309.5</v>
      </c>
    </row>
    <row r="2896" spans="1:11">
      <c r="A2896">
        <v>2897</v>
      </c>
      <c r="B2896">
        <v>10</v>
      </c>
      <c r="C2896">
        <v>10</v>
      </c>
      <c r="D2896">
        <v>0.98150873699999996</v>
      </c>
      <c r="E2896">
        <v>1</v>
      </c>
      <c r="F2896">
        <v>1216</v>
      </c>
      <c r="G2896">
        <v>67</v>
      </c>
      <c r="H2896">
        <v>1274</v>
      </c>
      <c r="I2896">
        <v>1291</v>
      </c>
      <c r="J2896">
        <v>-4.0028941729999996</v>
      </c>
      <c r="K2896">
        <f t="shared" si="45"/>
        <v>712.5</v>
      </c>
    </row>
    <row r="2897" spans="1:11">
      <c r="A2897">
        <v>2898</v>
      </c>
      <c r="B2897">
        <v>370</v>
      </c>
      <c r="C2897">
        <v>370</v>
      </c>
      <c r="D2897">
        <v>0.95444522899999995</v>
      </c>
      <c r="E2897">
        <v>2</v>
      </c>
      <c r="F2897">
        <v>1303</v>
      </c>
      <c r="G2897">
        <v>345</v>
      </c>
      <c r="H2897">
        <v>1290</v>
      </c>
      <c r="I2897">
        <v>1293</v>
      </c>
      <c r="J2897">
        <v>8.2156112530000005</v>
      </c>
      <c r="K2897">
        <f t="shared" si="45"/>
        <v>991.5</v>
      </c>
    </row>
    <row r="2898" spans="1:11">
      <c r="A2898">
        <v>2899</v>
      </c>
      <c r="B2898">
        <v>680</v>
      </c>
      <c r="C2898">
        <v>680</v>
      </c>
      <c r="D2898">
        <v>0.92697705799999996</v>
      </c>
      <c r="E2898">
        <v>2</v>
      </c>
      <c r="F2898">
        <v>1278</v>
      </c>
      <c r="G2898">
        <v>735</v>
      </c>
      <c r="H2898">
        <v>1305</v>
      </c>
      <c r="I2898">
        <v>1292</v>
      </c>
      <c r="J2898">
        <v>-1.560961152</v>
      </c>
      <c r="K2898">
        <f t="shared" si="45"/>
        <v>89</v>
      </c>
    </row>
    <row r="2899" spans="1:11">
      <c r="A2899">
        <v>2900</v>
      </c>
      <c r="B2899">
        <v>1100</v>
      </c>
      <c r="C2899">
        <v>1100</v>
      </c>
      <c r="D2899">
        <v>0.93497728099999999</v>
      </c>
      <c r="E2899">
        <v>2</v>
      </c>
      <c r="F2899">
        <v>1333</v>
      </c>
      <c r="G2899">
        <v>1028</v>
      </c>
      <c r="H2899">
        <v>1297</v>
      </c>
      <c r="I2899">
        <v>1291</v>
      </c>
      <c r="J2899">
        <v>-7.2070684199999997</v>
      </c>
      <c r="K2899">
        <f t="shared" si="45"/>
        <v>382.5</v>
      </c>
    </row>
    <row r="2900" spans="1:11">
      <c r="A2900">
        <v>2901</v>
      </c>
      <c r="B2900">
        <v>80</v>
      </c>
      <c r="C2900">
        <v>80</v>
      </c>
      <c r="D2900">
        <v>0.98642454700000004</v>
      </c>
      <c r="E2900">
        <v>1</v>
      </c>
      <c r="F2900">
        <v>1226</v>
      </c>
      <c r="G2900">
        <v>124</v>
      </c>
      <c r="H2900">
        <v>1271</v>
      </c>
      <c r="I2900">
        <v>1292</v>
      </c>
      <c r="J2900">
        <v>2.4397890059999998</v>
      </c>
      <c r="K2900">
        <f t="shared" si="45"/>
        <v>770</v>
      </c>
    </row>
    <row r="2901" spans="1:11">
      <c r="A2901">
        <v>2902</v>
      </c>
      <c r="B2901">
        <v>420</v>
      </c>
      <c r="C2901">
        <v>420</v>
      </c>
      <c r="D2901">
        <v>0.95584085500000004</v>
      </c>
      <c r="E2901">
        <v>2</v>
      </c>
      <c r="F2901">
        <v>1293</v>
      </c>
      <c r="G2901">
        <v>445</v>
      </c>
      <c r="H2901">
        <v>1305</v>
      </c>
      <c r="I2901">
        <v>1294</v>
      </c>
      <c r="J2901">
        <v>7.1018305579999996</v>
      </c>
      <c r="K2901">
        <f t="shared" si="45"/>
        <v>-202</v>
      </c>
    </row>
    <row r="2902" spans="1:11">
      <c r="A2902">
        <v>2903</v>
      </c>
      <c r="B2902">
        <v>810</v>
      </c>
      <c r="C2902">
        <v>810</v>
      </c>
      <c r="D2902">
        <v>0.943608691</v>
      </c>
      <c r="E2902">
        <v>2</v>
      </c>
      <c r="F2902">
        <v>1318</v>
      </c>
      <c r="G2902">
        <v>795</v>
      </c>
      <c r="H2902">
        <v>1310</v>
      </c>
      <c r="I2902">
        <v>1292</v>
      </c>
      <c r="J2902">
        <v>-5.3448481030000003</v>
      </c>
      <c r="K2902">
        <f t="shared" si="45"/>
        <v>149</v>
      </c>
    </row>
    <row r="2903" spans="1:11">
      <c r="A2903">
        <v>2904</v>
      </c>
      <c r="B2903">
        <v>1170</v>
      </c>
      <c r="C2903">
        <v>1170</v>
      </c>
      <c r="D2903">
        <v>0.94445300899999995</v>
      </c>
      <c r="E2903">
        <v>2</v>
      </c>
      <c r="F2903">
        <v>1303</v>
      </c>
      <c r="G2903">
        <v>1132</v>
      </c>
      <c r="H2903">
        <v>1284</v>
      </c>
      <c r="I2903">
        <v>1292</v>
      </c>
      <c r="J2903">
        <v>-6.0429579430000002</v>
      </c>
      <c r="K2903">
        <f t="shared" si="45"/>
        <v>486</v>
      </c>
    </row>
    <row r="2904" spans="1:11">
      <c r="A2904">
        <v>2905</v>
      </c>
      <c r="B2904">
        <v>170</v>
      </c>
      <c r="C2904">
        <v>170</v>
      </c>
      <c r="D2904">
        <v>0.98069510299999996</v>
      </c>
      <c r="E2904">
        <v>1</v>
      </c>
      <c r="F2904">
        <v>1246</v>
      </c>
      <c r="G2904">
        <v>191</v>
      </c>
      <c r="H2904">
        <v>1267</v>
      </c>
      <c r="I2904">
        <v>1294</v>
      </c>
      <c r="J2904">
        <v>7.2614306549999998</v>
      </c>
      <c r="K2904">
        <f t="shared" si="45"/>
        <v>838</v>
      </c>
    </row>
    <row r="2905" spans="1:11">
      <c r="A2905">
        <v>2906</v>
      </c>
      <c r="B2905">
        <v>480</v>
      </c>
      <c r="C2905">
        <v>480</v>
      </c>
      <c r="D2905">
        <v>0.94287238699999998</v>
      </c>
      <c r="E2905">
        <v>2</v>
      </c>
      <c r="F2905">
        <v>1278</v>
      </c>
      <c r="G2905">
        <v>555</v>
      </c>
      <c r="H2905">
        <v>1315</v>
      </c>
      <c r="I2905">
        <v>1294</v>
      </c>
      <c r="J2905">
        <v>5.3658920959999996</v>
      </c>
      <c r="K2905">
        <f t="shared" si="45"/>
        <v>-92</v>
      </c>
    </row>
    <row r="2906" spans="1:11">
      <c r="A2906">
        <v>2907</v>
      </c>
      <c r="B2906">
        <v>940</v>
      </c>
      <c r="C2906">
        <v>940</v>
      </c>
      <c r="D2906">
        <v>0.96806537699999995</v>
      </c>
      <c r="E2906">
        <v>2</v>
      </c>
      <c r="F2906">
        <v>1353</v>
      </c>
      <c r="G2906">
        <v>860</v>
      </c>
      <c r="H2906">
        <v>1313</v>
      </c>
      <c r="I2906">
        <v>1292</v>
      </c>
      <c r="J2906">
        <v>-7.485166864</v>
      </c>
      <c r="K2906">
        <f t="shared" si="45"/>
        <v>214</v>
      </c>
    </row>
    <row r="2907" spans="1:11">
      <c r="A2907">
        <v>2908</v>
      </c>
      <c r="B2907">
        <v>1240</v>
      </c>
      <c r="C2907">
        <v>1240</v>
      </c>
      <c r="D2907">
        <v>0.96618603599999997</v>
      </c>
      <c r="E2907">
        <v>2</v>
      </c>
      <c r="F2907">
        <v>1273</v>
      </c>
      <c r="G2907">
        <v>1235</v>
      </c>
      <c r="H2907">
        <v>1271</v>
      </c>
      <c r="I2907">
        <v>1291</v>
      </c>
      <c r="J2907">
        <v>-4.3007827680000004</v>
      </c>
      <c r="K2907">
        <f t="shared" si="45"/>
        <v>589.5</v>
      </c>
    </row>
    <row r="2908" spans="1:11">
      <c r="A2908">
        <v>2909</v>
      </c>
      <c r="B2908">
        <v>260</v>
      </c>
      <c r="C2908">
        <v>260</v>
      </c>
      <c r="D2908">
        <v>0.96942681100000005</v>
      </c>
      <c r="E2908">
        <v>1</v>
      </c>
      <c r="F2908">
        <v>1266</v>
      </c>
      <c r="G2908">
        <v>254</v>
      </c>
      <c r="H2908">
        <v>1261</v>
      </c>
      <c r="I2908">
        <v>1294</v>
      </c>
      <c r="J2908">
        <v>9.0254626009999992</v>
      </c>
      <c r="K2908">
        <f t="shared" si="45"/>
        <v>901</v>
      </c>
    </row>
    <row r="2909" spans="1:11">
      <c r="A2909">
        <v>2910</v>
      </c>
      <c r="B2909">
        <v>530</v>
      </c>
      <c r="C2909">
        <v>530</v>
      </c>
      <c r="D2909">
        <v>0.93241390000000002</v>
      </c>
      <c r="E2909">
        <v>2</v>
      </c>
      <c r="F2909">
        <v>1258</v>
      </c>
      <c r="G2909">
        <v>630</v>
      </c>
      <c r="H2909">
        <v>1308</v>
      </c>
      <c r="I2909">
        <v>1294</v>
      </c>
      <c r="J2909">
        <v>3.7035589670000002</v>
      </c>
      <c r="K2909">
        <f t="shared" si="45"/>
        <v>-17</v>
      </c>
    </row>
    <row r="2910" spans="1:11">
      <c r="A2910">
        <v>2911</v>
      </c>
      <c r="B2910">
        <v>1000</v>
      </c>
      <c r="C2910">
        <v>1000</v>
      </c>
      <c r="D2910">
        <v>0.96280489000000002</v>
      </c>
      <c r="E2910">
        <v>2</v>
      </c>
      <c r="F2910">
        <v>1358</v>
      </c>
      <c r="G2910">
        <v>925</v>
      </c>
      <c r="H2910">
        <v>1321</v>
      </c>
      <c r="I2910">
        <v>1292</v>
      </c>
      <c r="J2910">
        <v>-7.7748894000000002</v>
      </c>
      <c r="K2910">
        <f t="shared" si="45"/>
        <v>279</v>
      </c>
    </row>
    <row r="2911" spans="1:11">
      <c r="A2911">
        <v>2912</v>
      </c>
      <c r="B2911">
        <v>0</v>
      </c>
      <c r="C2911">
        <v>0</v>
      </c>
      <c r="D2911">
        <v>0.97280635500000001</v>
      </c>
      <c r="E2911">
        <v>1</v>
      </c>
      <c r="F2911">
        <v>1246</v>
      </c>
      <c r="G2911">
        <v>31</v>
      </c>
      <c r="H2911">
        <v>1277</v>
      </c>
      <c r="I2911">
        <v>1291</v>
      </c>
      <c r="J2911">
        <v>-5.1457363999999997</v>
      </c>
      <c r="K2911">
        <f t="shared" si="45"/>
        <v>676.5</v>
      </c>
    </row>
    <row r="2912" spans="1:11">
      <c r="A2912">
        <v>2913</v>
      </c>
      <c r="B2912">
        <v>340</v>
      </c>
      <c r="C2912">
        <v>340</v>
      </c>
      <c r="D2912">
        <v>0.95001077</v>
      </c>
      <c r="E2912">
        <v>2</v>
      </c>
      <c r="F2912">
        <v>1293</v>
      </c>
      <c r="G2912">
        <v>310</v>
      </c>
      <c r="H2912">
        <v>1278</v>
      </c>
      <c r="I2912">
        <v>1293</v>
      </c>
      <c r="J2912">
        <v>8.6902564990000002</v>
      </c>
      <c r="K2912">
        <f t="shared" si="45"/>
        <v>956.5</v>
      </c>
    </row>
    <row r="2913" spans="1:11">
      <c r="A2913">
        <v>2914</v>
      </c>
      <c r="B2913">
        <v>620</v>
      </c>
      <c r="C2913">
        <v>620</v>
      </c>
      <c r="D2913">
        <v>0.90503235299999996</v>
      </c>
      <c r="E2913">
        <v>2</v>
      </c>
      <c r="F2913">
        <v>1263</v>
      </c>
      <c r="G2913">
        <v>695</v>
      </c>
      <c r="H2913">
        <v>1300</v>
      </c>
      <c r="I2913">
        <v>1294</v>
      </c>
      <c r="J2913">
        <v>0.51634434699999998</v>
      </c>
      <c r="K2913">
        <f t="shared" si="45"/>
        <v>48</v>
      </c>
    </row>
    <row r="2914" spans="1:11">
      <c r="A2914">
        <v>2915</v>
      </c>
      <c r="B2914">
        <v>1050</v>
      </c>
      <c r="C2914">
        <v>1050</v>
      </c>
      <c r="D2914">
        <v>0.94866125400000001</v>
      </c>
      <c r="E2914">
        <v>2</v>
      </c>
      <c r="F2914">
        <v>1338</v>
      </c>
      <c r="G2914">
        <v>982</v>
      </c>
      <c r="H2914">
        <v>1304</v>
      </c>
      <c r="I2914">
        <v>1294</v>
      </c>
      <c r="J2914">
        <v>-7.655557333</v>
      </c>
      <c r="K2914">
        <f t="shared" si="45"/>
        <v>335</v>
      </c>
    </row>
    <row r="2915" spans="1:11">
      <c r="A2915">
        <v>2916</v>
      </c>
      <c r="B2915">
        <v>40</v>
      </c>
      <c r="C2915">
        <v>40</v>
      </c>
      <c r="D2915">
        <v>0.98119983600000005</v>
      </c>
      <c r="E2915">
        <v>1</v>
      </c>
      <c r="F2915">
        <v>1236</v>
      </c>
      <c r="G2915">
        <v>81</v>
      </c>
      <c r="H2915">
        <v>1277</v>
      </c>
      <c r="I2915">
        <v>1294</v>
      </c>
      <c r="J2915">
        <v>-0.91905079300000003</v>
      </c>
      <c r="K2915">
        <f t="shared" si="45"/>
        <v>728</v>
      </c>
    </row>
    <row r="2916" spans="1:11">
      <c r="A2916">
        <v>2917</v>
      </c>
      <c r="B2916">
        <v>390</v>
      </c>
      <c r="C2916">
        <v>390</v>
      </c>
      <c r="D2916">
        <v>0.95072339100000003</v>
      </c>
      <c r="E2916">
        <v>2</v>
      </c>
      <c r="F2916">
        <v>1298</v>
      </c>
      <c r="G2916">
        <v>385</v>
      </c>
      <c r="H2916">
        <v>1295</v>
      </c>
      <c r="I2916">
        <v>1295</v>
      </c>
      <c r="J2916">
        <v>7.8140294030000002</v>
      </c>
      <c r="K2916">
        <f t="shared" si="45"/>
        <v>1032.5</v>
      </c>
    </row>
    <row r="2917" spans="1:11">
      <c r="A2917">
        <v>2918</v>
      </c>
      <c r="B2917">
        <v>730</v>
      </c>
      <c r="C2917">
        <v>730</v>
      </c>
      <c r="D2917">
        <v>0.92873429600000001</v>
      </c>
      <c r="E2917">
        <v>2</v>
      </c>
      <c r="F2917">
        <v>1293</v>
      </c>
      <c r="G2917">
        <v>755</v>
      </c>
      <c r="H2917">
        <v>1305</v>
      </c>
      <c r="I2917">
        <v>1294</v>
      </c>
      <c r="J2917">
        <v>-3.164666763</v>
      </c>
      <c r="K2917">
        <f t="shared" si="45"/>
        <v>108</v>
      </c>
    </row>
    <row r="2918" spans="1:11">
      <c r="A2918">
        <v>2919</v>
      </c>
      <c r="B2918">
        <v>1120</v>
      </c>
      <c r="C2918">
        <v>1120</v>
      </c>
      <c r="D2918">
        <v>0.92727188100000002</v>
      </c>
      <c r="E2918">
        <v>2</v>
      </c>
      <c r="F2918">
        <v>1318</v>
      </c>
      <c r="G2918">
        <v>1085</v>
      </c>
      <c r="H2918">
        <v>1301</v>
      </c>
      <c r="I2918">
        <v>1294</v>
      </c>
      <c r="J2918">
        <v>-6.9369976680000001</v>
      </c>
      <c r="K2918">
        <f t="shared" si="45"/>
        <v>438</v>
      </c>
    </row>
    <row r="2919" spans="1:11">
      <c r="A2919">
        <v>2920</v>
      </c>
      <c r="B2919">
        <v>140</v>
      </c>
      <c r="C2919">
        <v>140</v>
      </c>
      <c r="D2919">
        <v>0.98303836899999997</v>
      </c>
      <c r="E2919">
        <v>1</v>
      </c>
      <c r="F2919">
        <v>1266</v>
      </c>
      <c r="G2919">
        <v>147</v>
      </c>
      <c r="H2919">
        <v>1274</v>
      </c>
      <c r="I2919">
        <v>1295</v>
      </c>
      <c r="J2919">
        <v>6.0369734199999998</v>
      </c>
      <c r="K2919">
        <f t="shared" si="45"/>
        <v>794.5</v>
      </c>
    </row>
    <row r="2920" spans="1:11">
      <c r="A2920">
        <v>2921</v>
      </c>
      <c r="B2920">
        <v>450</v>
      </c>
      <c r="C2920">
        <v>450</v>
      </c>
      <c r="D2920">
        <v>0.942385688</v>
      </c>
      <c r="E2920">
        <v>2</v>
      </c>
      <c r="F2920">
        <v>1278</v>
      </c>
      <c r="G2920">
        <v>525</v>
      </c>
      <c r="H2920">
        <v>1315</v>
      </c>
      <c r="I2920">
        <v>1295</v>
      </c>
      <c r="J2920">
        <v>6.2784118680000001</v>
      </c>
      <c r="K2920">
        <f t="shared" si="45"/>
        <v>-122.5</v>
      </c>
    </row>
    <row r="2921" spans="1:11">
      <c r="A2921">
        <v>2922</v>
      </c>
      <c r="B2921">
        <v>910</v>
      </c>
      <c r="C2921">
        <v>910</v>
      </c>
      <c r="D2921">
        <v>0.96090577499999996</v>
      </c>
      <c r="E2921">
        <v>2</v>
      </c>
      <c r="F2921">
        <v>1353</v>
      </c>
      <c r="G2921">
        <v>835</v>
      </c>
      <c r="H2921">
        <v>1315</v>
      </c>
      <c r="I2921">
        <v>1292</v>
      </c>
      <c r="J2921">
        <v>-7.1678895450000004</v>
      </c>
      <c r="K2921">
        <f t="shared" si="45"/>
        <v>189</v>
      </c>
    </row>
    <row r="2922" spans="1:11">
      <c r="A2922">
        <v>2923</v>
      </c>
      <c r="B2922">
        <v>1220</v>
      </c>
      <c r="C2922">
        <v>1220</v>
      </c>
      <c r="D2922">
        <v>0.95173002299999998</v>
      </c>
      <c r="E2922">
        <v>2</v>
      </c>
      <c r="F2922">
        <v>1278</v>
      </c>
      <c r="G2922">
        <v>1218</v>
      </c>
      <c r="H2922">
        <v>1277</v>
      </c>
      <c r="I2922">
        <v>1292</v>
      </c>
      <c r="J2922">
        <v>-4.8532976200000002</v>
      </c>
      <c r="K2922">
        <f t="shared" si="45"/>
        <v>572</v>
      </c>
    </row>
    <row r="2923" spans="1:11">
      <c r="A2923">
        <v>2924</v>
      </c>
      <c r="B2923">
        <v>250</v>
      </c>
      <c r="C2923">
        <v>250</v>
      </c>
      <c r="D2923">
        <v>0.97516963700000003</v>
      </c>
      <c r="E2923">
        <v>1</v>
      </c>
      <c r="F2923">
        <v>1276</v>
      </c>
      <c r="G2923">
        <v>237</v>
      </c>
      <c r="H2923">
        <v>1264</v>
      </c>
      <c r="I2923">
        <v>1294</v>
      </c>
      <c r="J2923">
        <v>8.9542237880000002</v>
      </c>
      <c r="K2923">
        <f t="shared" si="45"/>
        <v>884</v>
      </c>
    </row>
    <row r="2924" spans="1:11">
      <c r="A2924">
        <v>2925</v>
      </c>
      <c r="B2924">
        <v>520</v>
      </c>
      <c r="C2924">
        <v>520</v>
      </c>
      <c r="D2924">
        <v>0.93557228800000003</v>
      </c>
      <c r="E2924">
        <v>2</v>
      </c>
      <c r="F2924">
        <v>1258</v>
      </c>
      <c r="G2924">
        <v>620</v>
      </c>
      <c r="H2924">
        <v>1308</v>
      </c>
      <c r="I2924">
        <v>1295</v>
      </c>
      <c r="J2924">
        <v>4.0467354740000001</v>
      </c>
      <c r="K2924">
        <f t="shared" si="45"/>
        <v>-27.5</v>
      </c>
    </row>
    <row r="2925" spans="1:11">
      <c r="A2925">
        <v>2926</v>
      </c>
      <c r="B2925">
        <v>990</v>
      </c>
      <c r="C2925">
        <v>990</v>
      </c>
      <c r="D2925">
        <v>0.96628034900000004</v>
      </c>
      <c r="E2925">
        <v>2</v>
      </c>
      <c r="F2925">
        <v>1358</v>
      </c>
      <c r="G2925">
        <v>905</v>
      </c>
      <c r="H2925">
        <v>1315</v>
      </c>
      <c r="I2925">
        <v>1295</v>
      </c>
      <c r="J2925">
        <v>-7.7591652199999999</v>
      </c>
      <c r="K2925">
        <f t="shared" si="45"/>
        <v>257.5</v>
      </c>
    </row>
    <row r="2926" spans="1:11">
      <c r="A2926">
        <v>2927</v>
      </c>
      <c r="B2926">
        <v>1290</v>
      </c>
      <c r="C2926">
        <v>1290</v>
      </c>
      <c r="D2926">
        <v>0.97169128100000002</v>
      </c>
      <c r="E2926">
        <v>2</v>
      </c>
      <c r="F2926">
        <v>1273</v>
      </c>
      <c r="G2926">
        <v>1292</v>
      </c>
      <c r="H2926">
        <v>1274</v>
      </c>
      <c r="I2926">
        <v>1294</v>
      </c>
      <c r="J2926">
        <v>-2.7472797500000001</v>
      </c>
      <c r="K2926">
        <f t="shared" si="45"/>
        <v>645</v>
      </c>
    </row>
    <row r="2927" spans="1:11">
      <c r="A2927">
        <v>2928</v>
      </c>
      <c r="B2927">
        <v>320</v>
      </c>
      <c r="C2927">
        <v>320</v>
      </c>
      <c r="D2927">
        <v>0.96051139600000002</v>
      </c>
      <c r="E2927">
        <v>1</v>
      </c>
      <c r="F2927">
        <v>1276</v>
      </c>
      <c r="G2927">
        <v>307</v>
      </c>
      <c r="H2927">
        <v>1264</v>
      </c>
      <c r="I2927">
        <v>1296</v>
      </c>
      <c r="J2927">
        <v>8.9106901769999993</v>
      </c>
      <c r="K2927">
        <f t="shared" si="45"/>
        <v>955</v>
      </c>
    </row>
    <row r="2928" spans="1:11">
      <c r="A2928">
        <v>2929</v>
      </c>
      <c r="B2928">
        <v>590</v>
      </c>
      <c r="C2928">
        <v>590</v>
      </c>
      <c r="D2928">
        <v>0.92554183199999995</v>
      </c>
      <c r="E2928">
        <v>2</v>
      </c>
      <c r="F2928">
        <v>1258</v>
      </c>
      <c r="G2928">
        <v>680</v>
      </c>
      <c r="H2928">
        <v>1303</v>
      </c>
      <c r="I2928">
        <v>1297</v>
      </c>
      <c r="J2928">
        <v>1.5850363300000001</v>
      </c>
      <c r="K2928">
        <f t="shared" si="45"/>
        <v>31.5</v>
      </c>
    </row>
    <row r="2929" spans="1:11">
      <c r="A2929">
        <v>2930</v>
      </c>
      <c r="B2929">
        <v>1040</v>
      </c>
      <c r="C2929">
        <v>1040</v>
      </c>
      <c r="D2929">
        <v>0.95670783500000001</v>
      </c>
      <c r="E2929">
        <v>2</v>
      </c>
      <c r="F2929">
        <v>1348</v>
      </c>
      <c r="G2929">
        <v>978</v>
      </c>
      <c r="H2929">
        <v>1317</v>
      </c>
      <c r="I2929">
        <v>1297</v>
      </c>
      <c r="J2929">
        <v>-7.7058586279999997</v>
      </c>
      <c r="K2929">
        <f t="shared" si="45"/>
        <v>329.5</v>
      </c>
    </row>
    <row r="2930" spans="1:11">
      <c r="A2930">
        <v>2931</v>
      </c>
      <c r="B2930">
        <v>50</v>
      </c>
      <c r="C2930">
        <v>50</v>
      </c>
      <c r="D2930">
        <v>0.97861730000000002</v>
      </c>
      <c r="E2930">
        <v>1</v>
      </c>
      <c r="F2930">
        <v>1256</v>
      </c>
      <c r="G2930">
        <v>77</v>
      </c>
      <c r="H2930">
        <v>1284</v>
      </c>
      <c r="I2930">
        <v>1297</v>
      </c>
      <c r="J2930">
        <v>-1.381733E-3</v>
      </c>
      <c r="K2930">
        <f t="shared" si="45"/>
        <v>725.5</v>
      </c>
    </row>
    <row r="2931" spans="1:11">
      <c r="A2931">
        <v>2932</v>
      </c>
      <c r="B2931">
        <v>400</v>
      </c>
      <c r="C2931">
        <v>400</v>
      </c>
      <c r="D2931">
        <v>0.94994286299999997</v>
      </c>
      <c r="E2931">
        <v>2</v>
      </c>
      <c r="F2931">
        <v>1298</v>
      </c>
      <c r="G2931">
        <v>420</v>
      </c>
      <c r="H2931">
        <v>1308</v>
      </c>
      <c r="I2931">
        <v>1297</v>
      </c>
      <c r="J2931">
        <v>7.5903988800000004</v>
      </c>
      <c r="K2931">
        <f t="shared" si="45"/>
        <v>1068.5</v>
      </c>
    </row>
    <row r="2932" spans="1:11">
      <c r="A2932">
        <v>2933</v>
      </c>
      <c r="B2932">
        <v>790</v>
      </c>
      <c r="C2932">
        <v>790</v>
      </c>
      <c r="D2932">
        <v>0.94326296600000004</v>
      </c>
      <c r="E2932">
        <v>2</v>
      </c>
      <c r="F2932">
        <v>1318</v>
      </c>
      <c r="G2932">
        <v>765</v>
      </c>
      <c r="H2932">
        <v>1305</v>
      </c>
      <c r="I2932">
        <v>1295</v>
      </c>
      <c r="J2932">
        <v>-4.8527006720000001</v>
      </c>
      <c r="K2932">
        <f t="shared" si="45"/>
        <v>117.5</v>
      </c>
    </row>
    <row r="2933" spans="1:11">
      <c r="A2933">
        <v>2934</v>
      </c>
      <c r="B2933">
        <v>1130</v>
      </c>
      <c r="C2933">
        <v>1130</v>
      </c>
      <c r="D2933">
        <v>0.94342584500000004</v>
      </c>
      <c r="E2933">
        <v>2</v>
      </c>
      <c r="F2933">
        <v>1293</v>
      </c>
      <c r="G2933">
        <v>1125</v>
      </c>
      <c r="H2933">
        <v>1291</v>
      </c>
      <c r="I2933">
        <v>1296</v>
      </c>
      <c r="J2933">
        <v>-6.7829238739999997</v>
      </c>
      <c r="K2933">
        <f t="shared" si="45"/>
        <v>477</v>
      </c>
    </row>
    <row r="2934" spans="1:11">
      <c r="A2934">
        <v>2935</v>
      </c>
      <c r="B2934">
        <v>170</v>
      </c>
      <c r="C2934">
        <v>170</v>
      </c>
      <c r="D2934">
        <v>0.98025444900000003</v>
      </c>
      <c r="E2934">
        <v>1</v>
      </c>
      <c r="F2934">
        <v>1286</v>
      </c>
      <c r="G2934">
        <v>157</v>
      </c>
      <c r="H2934">
        <v>1274</v>
      </c>
      <c r="I2934">
        <v>1298</v>
      </c>
      <c r="J2934">
        <v>7.2614306549999998</v>
      </c>
      <c r="K2934">
        <f t="shared" si="45"/>
        <v>806</v>
      </c>
    </row>
    <row r="2935" spans="1:11">
      <c r="A2935">
        <v>2936</v>
      </c>
      <c r="B2935">
        <v>460</v>
      </c>
      <c r="C2935">
        <v>460</v>
      </c>
      <c r="D2935">
        <v>0.93586828600000005</v>
      </c>
      <c r="E2935">
        <v>2</v>
      </c>
      <c r="F2935">
        <v>1268</v>
      </c>
      <c r="G2935">
        <v>555</v>
      </c>
      <c r="H2935">
        <v>1315</v>
      </c>
      <c r="I2935">
        <v>1298</v>
      </c>
      <c r="J2935">
        <v>5.9830786280000003</v>
      </c>
      <c r="K2935">
        <f t="shared" si="45"/>
        <v>-94</v>
      </c>
    </row>
    <row r="2936" spans="1:11">
      <c r="A2936">
        <v>2937</v>
      </c>
      <c r="B2936">
        <v>940</v>
      </c>
      <c r="C2936">
        <v>940</v>
      </c>
      <c r="D2936">
        <v>0.96214320600000003</v>
      </c>
      <c r="E2936">
        <v>2</v>
      </c>
      <c r="F2936">
        <v>1363</v>
      </c>
      <c r="G2936">
        <v>855</v>
      </c>
      <c r="H2936">
        <v>1320</v>
      </c>
      <c r="I2936">
        <v>1298</v>
      </c>
      <c r="J2936">
        <v>-7.485166864</v>
      </c>
      <c r="K2936">
        <f t="shared" si="45"/>
        <v>206</v>
      </c>
    </row>
    <row r="2937" spans="1:11">
      <c r="A2937">
        <v>2938</v>
      </c>
      <c r="B2937">
        <v>1250</v>
      </c>
      <c r="C2937">
        <v>1250</v>
      </c>
      <c r="D2937">
        <v>0.95980877200000003</v>
      </c>
      <c r="E2937">
        <v>2</v>
      </c>
      <c r="F2937">
        <v>1278</v>
      </c>
      <c r="G2937">
        <v>1248</v>
      </c>
      <c r="H2937">
        <v>1277</v>
      </c>
      <c r="I2937">
        <v>1297</v>
      </c>
      <c r="J2937">
        <v>-4.0091542130000004</v>
      </c>
      <c r="K2937">
        <f t="shared" si="45"/>
        <v>599.5</v>
      </c>
    </row>
    <row r="2938" spans="1:11">
      <c r="A2938">
        <v>2939</v>
      </c>
      <c r="B2938">
        <v>280</v>
      </c>
      <c r="C2938">
        <v>280</v>
      </c>
      <c r="D2938">
        <v>0.97000258299999997</v>
      </c>
      <c r="E2938">
        <v>1</v>
      </c>
      <c r="F2938">
        <v>1276</v>
      </c>
      <c r="G2938">
        <v>264</v>
      </c>
      <c r="H2938">
        <v>1261</v>
      </c>
      <c r="I2938">
        <v>1299</v>
      </c>
      <c r="J2938">
        <v>9.0863365379999994</v>
      </c>
      <c r="K2938">
        <f t="shared" si="45"/>
        <v>913.5</v>
      </c>
    </row>
    <row r="2939" spans="1:11">
      <c r="A2939">
        <v>2940</v>
      </c>
      <c r="B2939">
        <v>540</v>
      </c>
      <c r="C2939">
        <v>540</v>
      </c>
      <c r="D2939">
        <v>0.92103181999999995</v>
      </c>
      <c r="E2939">
        <v>2</v>
      </c>
      <c r="F2939">
        <v>1253</v>
      </c>
      <c r="G2939">
        <v>645</v>
      </c>
      <c r="H2939">
        <v>1305</v>
      </c>
      <c r="I2939">
        <v>1300</v>
      </c>
      <c r="J2939">
        <v>3.3564383690000001</v>
      </c>
      <c r="K2939">
        <f t="shared" si="45"/>
        <v>-5</v>
      </c>
    </row>
    <row r="2940" spans="1:11">
      <c r="A2940">
        <v>2941</v>
      </c>
      <c r="B2940">
        <v>1010</v>
      </c>
      <c r="C2940">
        <v>1010</v>
      </c>
      <c r="D2940">
        <v>0.96376999200000002</v>
      </c>
      <c r="E2940">
        <v>2</v>
      </c>
      <c r="F2940">
        <v>1358</v>
      </c>
      <c r="G2940">
        <v>935</v>
      </c>
      <c r="H2940">
        <v>1321</v>
      </c>
      <c r="I2940">
        <v>1300</v>
      </c>
      <c r="J2940">
        <v>-7.7774469689999997</v>
      </c>
      <c r="K2940">
        <f t="shared" si="45"/>
        <v>285</v>
      </c>
    </row>
    <row r="2941" spans="1:11">
      <c r="A2941">
        <v>2942</v>
      </c>
      <c r="B2941">
        <v>10</v>
      </c>
      <c r="C2941">
        <v>10</v>
      </c>
      <c r="D2941">
        <v>0.97675226400000004</v>
      </c>
      <c r="E2941">
        <v>1</v>
      </c>
      <c r="F2941">
        <v>1246</v>
      </c>
      <c r="G2941">
        <v>47</v>
      </c>
      <c r="H2941">
        <v>1284</v>
      </c>
      <c r="I2941">
        <v>1300</v>
      </c>
      <c r="J2941">
        <v>-4.0028941729999996</v>
      </c>
      <c r="K2941">
        <f t="shared" si="45"/>
        <v>697</v>
      </c>
    </row>
    <row r="2942" spans="1:11">
      <c r="A2942">
        <v>2943</v>
      </c>
      <c r="B2942">
        <v>370</v>
      </c>
      <c r="C2942">
        <v>370</v>
      </c>
      <c r="D2942">
        <v>0.94165845000000004</v>
      </c>
      <c r="E2942">
        <v>2</v>
      </c>
      <c r="F2942">
        <v>1303</v>
      </c>
      <c r="G2942">
        <v>355</v>
      </c>
      <c r="H2942">
        <v>1295</v>
      </c>
      <c r="I2942">
        <v>1300</v>
      </c>
      <c r="J2942">
        <v>8.2156112530000005</v>
      </c>
      <c r="K2942">
        <f t="shared" si="45"/>
        <v>1005</v>
      </c>
    </row>
    <row r="2943" spans="1:11">
      <c r="A2943">
        <v>2944</v>
      </c>
      <c r="B2943">
        <v>700</v>
      </c>
      <c r="C2943">
        <v>700</v>
      </c>
      <c r="D2943">
        <v>0.92920718199999996</v>
      </c>
      <c r="E2943">
        <v>2</v>
      </c>
      <c r="F2943">
        <v>1288</v>
      </c>
      <c r="G2943">
        <v>730</v>
      </c>
      <c r="H2943">
        <v>1303</v>
      </c>
      <c r="I2943">
        <v>1299</v>
      </c>
      <c r="J2943">
        <v>-2.2201624199999999</v>
      </c>
      <c r="K2943">
        <f t="shared" si="45"/>
        <v>80.5</v>
      </c>
    </row>
    <row r="2944" spans="1:11">
      <c r="A2944">
        <v>2945</v>
      </c>
      <c r="B2944">
        <v>1090</v>
      </c>
      <c r="C2944">
        <v>1090</v>
      </c>
      <c r="D2944">
        <v>0.94363678600000001</v>
      </c>
      <c r="E2944">
        <v>2</v>
      </c>
      <c r="F2944">
        <v>1318</v>
      </c>
      <c r="G2944">
        <v>1068</v>
      </c>
      <c r="H2944">
        <v>1307</v>
      </c>
      <c r="I2944">
        <v>1299</v>
      </c>
      <c r="J2944">
        <v>-7.3228418030000002</v>
      </c>
      <c r="K2944">
        <f t="shared" si="45"/>
        <v>418.5</v>
      </c>
    </row>
    <row r="2945" spans="1:11">
      <c r="A2945">
        <v>2946</v>
      </c>
      <c r="B2945">
        <v>130</v>
      </c>
      <c r="C2945">
        <v>130</v>
      </c>
      <c r="D2945">
        <v>0.98220422900000004</v>
      </c>
      <c r="E2945">
        <v>1</v>
      </c>
      <c r="F2945">
        <v>1286</v>
      </c>
      <c r="G2945">
        <v>124</v>
      </c>
      <c r="H2945">
        <v>1281</v>
      </c>
      <c r="I2945">
        <v>1300</v>
      </c>
      <c r="J2945">
        <v>5.5478969359999999</v>
      </c>
      <c r="K2945">
        <f t="shared" si="45"/>
        <v>774</v>
      </c>
    </row>
    <row r="2946" spans="1:11">
      <c r="A2946">
        <v>2947</v>
      </c>
      <c r="B2946">
        <v>440</v>
      </c>
      <c r="C2946">
        <v>440</v>
      </c>
      <c r="D2946">
        <v>0.93527920099999995</v>
      </c>
      <c r="E2946">
        <v>2</v>
      </c>
      <c r="F2946">
        <v>1278</v>
      </c>
      <c r="G2946">
        <v>515</v>
      </c>
      <c r="H2946">
        <v>1315</v>
      </c>
      <c r="I2946">
        <v>1301</v>
      </c>
      <c r="J2946">
        <v>6.563854182</v>
      </c>
      <c r="K2946">
        <f t="shared" ref="K2946:K3009" si="46">IF(G2946+I2946/2 &lt;1080,G2946+I2946/2,G2946-I2946/2)</f>
        <v>-135.5</v>
      </c>
    </row>
    <row r="2947" spans="1:11">
      <c r="A2947">
        <v>2948</v>
      </c>
      <c r="B2947">
        <v>900</v>
      </c>
      <c r="C2947">
        <v>900</v>
      </c>
      <c r="D2947">
        <v>0.95939675000000002</v>
      </c>
      <c r="E2947">
        <v>2</v>
      </c>
      <c r="F2947">
        <v>1353</v>
      </c>
      <c r="G2947">
        <v>825</v>
      </c>
      <c r="H2947">
        <v>1315</v>
      </c>
      <c r="I2947">
        <v>1301</v>
      </c>
      <c r="J2947">
        <v>-7.0374282199999998</v>
      </c>
      <c r="K2947">
        <f t="shared" si="46"/>
        <v>174.5</v>
      </c>
    </row>
    <row r="2948" spans="1:11">
      <c r="A2948">
        <v>2949</v>
      </c>
      <c r="B2948">
        <v>1210</v>
      </c>
      <c r="C2948">
        <v>1210</v>
      </c>
      <c r="D2948">
        <v>0.95484238799999999</v>
      </c>
      <c r="E2948">
        <v>2</v>
      </c>
      <c r="F2948">
        <v>1278</v>
      </c>
      <c r="G2948">
        <v>1215</v>
      </c>
      <c r="H2948">
        <v>1281</v>
      </c>
      <c r="I2948">
        <v>1300</v>
      </c>
      <c r="J2948">
        <v>-5.1136293180000001</v>
      </c>
      <c r="K2948">
        <f t="shared" si="46"/>
        <v>565</v>
      </c>
    </row>
    <row r="2949" spans="1:11">
      <c r="A2949">
        <v>2950</v>
      </c>
      <c r="B2949">
        <v>250</v>
      </c>
      <c r="C2949">
        <v>250</v>
      </c>
      <c r="D2949">
        <v>0.970776482</v>
      </c>
      <c r="E2949">
        <v>1</v>
      </c>
      <c r="F2949">
        <v>1286</v>
      </c>
      <c r="G2949">
        <v>234</v>
      </c>
      <c r="H2949">
        <v>1271</v>
      </c>
      <c r="I2949">
        <v>1301</v>
      </c>
      <c r="J2949">
        <v>8.9542237880000002</v>
      </c>
      <c r="K2949">
        <f t="shared" si="46"/>
        <v>884.5</v>
      </c>
    </row>
    <row r="2950" spans="1:11">
      <c r="A2950">
        <v>2951</v>
      </c>
      <c r="B2950">
        <v>530</v>
      </c>
      <c r="C2950">
        <v>530</v>
      </c>
      <c r="D2950">
        <v>0.93282601799999998</v>
      </c>
      <c r="E2950">
        <v>2</v>
      </c>
      <c r="F2950">
        <v>1263</v>
      </c>
      <c r="G2950">
        <v>635</v>
      </c>
      <c r="H2950">
        <v>1315</v>
      </c>
      <c r="I2950">
        <v>1301</v>
      </c>
      <c r="J2950">
        <v>3.7035589670000002</v>
      </c>
      <c r="K2950">
        <f t="shared" si="46"/>
        <v>-15.5</v>
      </c>
    </row>
    <row r="2951" spans="1:11">
      <c r="A2951">
        <v>2952</v>
      </c>
      <c r="B2951">
        <v>1020</v>
      </c>
      <c r="C2951">
        <v>1020</v>
      </c>
      <c r="D2951">
        <v>0.95532770700000003</v>
      </c>
      <c r="E2951">
        <v>2</v>
      </c>
      <c r="F2951">
        <v>1368</v>
      </c>
      <c r="G2951">
        <v>945</v>
      </c>
      <c r="H2951">
        <v>1331</v>
      </c>
      <c r="I2951">
        <v>1300</v>
      </c>
      <c r="J2951">
        <v>-7.7668048929999998</v>
      </c>
      <c r="K2951">
        <f t="shared" si="46"/>
        <v>295</v>
      </c>
    </row>
    <row r="2952" spans="1:11">
      <c r="A2952">
        <v>2953</v>
      </c>
      <c r="B2952">
        <v>30</v>
      </c>
      <c r="C2952">
        <v>30</v>
      </c>
      <c r="D2952">
        <v>0.978140491</v>
      </c>
      <c r="E2952">
        <v>1</v>
      </c>
      <c r="F2952">
        <v>1256</v>
      </c>
      <c r="G2952">
        <v>57</v>
      </c>
      <c r="H2952">
        <v>1284</v>
      </c>
      <c r="I2952">
        <v>1300</v>
      </c>
      <c r="J2952">
        <v>-1.8909429760000001</v>
      </c>
      <c r="K2952">
        <f t="shared" si="46"/>
        <v>707</v>
      </c>
    </row>
    <row r="2953" spans="1:11">
      <c r="A2953">
        <v>2954</v>
      </c>
      <c r="B2953">
        <v>380</v>
      </c>
      <c r="C2953">
        <v>380</v>
      </c>
      <c r="D2953">
        <v>0.95281958899999997</v>
      </c>
      <c r="E2953">
        <v>2</v>
      </c>
      <c r="F2953">
        <v>1298</v>
      </c>
      <c r="G2953">
        <v>390</v>
      </c>
      <c r="H2953">
        <v>1303</v>
      </c>
      <c r="I2953">
        <v>1299</v>
      </c>
      <c r="J2953">
        <v>8.0227295860000005</v>
      </c>
      <c r="K2953">
        <f t="shared" si="46"/>
        <v>1039.5</v>
      </c>
    </row>
    <row r="2954" spans="1:11">
      <c r="A2954">
        <v>2955</v>
      </c>
      <c r="B2954">
        <v>750</v>
      </c>
      <c r="C2954">
        <v>750</v>
      </c>
      <c r="D2954">
        <v>0.94136686700000005</v>
      </c>
      <c r="E2954">
        <v>2</v>
      </c>
      <c r="F2954">
        <v>1308</v>
      </c>
      <c r="G2954">
        <v>750</v>
      </c>
      <c r="H2954">
        <v>1308</v>
      </c>
      <c r="I2954">
        <v>1297</v>
      </c>
      <c r="J2954">
        <v>-3.7597527130000001</v>
      </c>
      <c r="K2954">
        <f t="shared" si="46"/>
        <v>101.5</v>
      </c>
    </row>
    <row r="2955" spans="1:11">
      <c r="A2955">
        <v>2956</v>
      </c>
      <c r="B2955">
        <v>1120</v>
      </c>
      <c r="C2955">
        <v>1120</v>
      </c>
      <c r="D2955">
        <v>0.943139171</v>
      </c>
      <c r="E2955">
        <v>2</v>
      </c>
      <c r="F2955">
        <v>1308</v>
      </c>
      <c r="G2955">
        <v>1112</v>
      </c>
      <c r="H2955">
        <v>1304</v>
      </c>
      <c r="I2955">
        <v>1297</v>
      </c>
      <c r="J2955">
        <v>-6.9369976680000001</v>
      </c>
      <c r="K2955">
        <f t="shared" si="46"/>
        <v>463.5</v>
      </c>
    </row>
    <row r="2956" spans="1:11">
      <c r="A2956">
        <v>2957</v>
      </c>
      <c r="B2956">
        <v>170</v>
      </c>
      <c r="C2956">
        <v>170</v>
      </c>
      <c r="D2956">
        <v>0.98092377600000003</v>
      </c>
      <c r="E2956">
        <v>1</v>
      </c>
      <c r="F2956">
        <v>1296</v>
      </c>
      <c r="G2956">
        <v>151</v>
      </c>
      <c r="H2956">
        <v>1277</v>
      </c>
      <c r="I2956">
        <v>1298</v>
      </c>
      <c r="J2956">
        <v>7.2614306549999998</v>
      </c>
      <c r="K2956">
        <f t="shared" si="46"/>
        <v>800</v>
      </c>
    </row>
    <row r="2957" spans="1:11">
      <c r="A2957">
        <v>2958</v>
      </c>
      <c r="B2957">
        <v>460</v>
      </c>
      <c r="C2957">
        <v>460</v>
      </c>
      <c r="D2957">
        <v>0.94331859699999998</v>
      </c>
      <c r="E2957">
        <v>2</v>
      </c>
      <c r="F2957">
        <v>1268</v>
      </c>
      <c r="G2957">
        <v>555</v>
      </c>
      <c r="H2957">
        <v>1315</v>
      </c>
      <c r="I2957">
        <v>1298</v>
      </c>
      <c r="J2957">
        <v>5.9830786280000003</v>
      </c>
      <c r="K2957">
        <f t="shared" si="46"/>
        <v>-94</v>
      </c>
    </row>
    <row r="2958" spans="1:11">
      <c r="A2958">
        <v>2959</v>
      </c>
      <c r="B2958">
        <v>940</v>
      </c>
      <c r="C2958">
        <v>940</v>
      </c>
      <c r="D2958">
        <v>0.96568096299999995</v>
      </c>
      <c r="E2958">
        <v>2</v>
      </c>
      <c r="F2958">
        <v>1363</v>
      </c>
      <c r="G2958">
        <v>865</v>
      </c>
      <c r="H2958">
        <v>1325</v>
      </c>
      <c r="I2958">
        <v>1297</v>
      </c>
      <c r="J2958">
        <v>-7.485166864</v>
      </c>
      <c r="K2958">
        <f t="shared" si="46"/>
        <v>216.5</v>
      </c>
    </row>
    <row r="2959" spans="1:11">
      <c r="A2959">
        <v>2960</v>
      </c>
      <c r="B2959">
        <v>1270</v>
      </c>
      <c r="C2959">
        <v>1270</v>
      </c>
      <c r="D2959">
        <v>0.97675705999999995</v>
      </c>
      <c r="E2959">
        <v>2</v>
      </c>
      <c r="F2959">
        <v>1288</v>
      </c>
      <c r="G2959">
        <v>1262</v>
      </c>
      <c r="H2959">
        <v>1284</v>
      </c>
      <c r="I2959">
        <v>1296</v>
      </c>
      <c r="J2959">
        <v>-3.3966447799999999</v>
      </c>
      <c r="K2959">
        <f t="shared" si="46"/>
        <v>614</v>
      </c>
    </row>
    <row r="2960" spans="1:11">
      <c r="A2960">
        <v>2961</v>
      </c>
      <c r="B2960">
        <v>300</v>
      </c>
      <c r="C2960">
        <v>300</v>
      </c>
      <c r="D2960">
        <v>0.96676678500000002</v>
      </c>
      <c r="E2960">
        <v>1</v>
      </c>
      <c r="F2960">
        <v>1276</v>
      </c>
      <c r="G2960">
        <v>291</v>
      </c>
      <c r="H2960">
        <v>1267</v>
      </c>
      <c r="I2960">
        <v>1297</v>
      </c>
      <c r="J2960">
        <v>9.0453611800000004</v>
      </c>
      <c r="K2960">
        <f t="shared" si="46"/>
        <v>939.5</v>
      </c>
    </row>
    <row r="2961" spans="1:11">
      <c r="A2961">
        <v>2962</v>
      </c>
      <c r="B2961">
        <v>580</v>
      </c>
      <c r="C2961">
        <v>580</v>
      </c>
      <c r="D2961">
        <v>0.93021224599999996</v>
      </c>
      <c r="E2961">
        <v>2</v>
      </c>
      <c r="F2961">
        <v>1263</v>
      </c>
      <c r="G2961">
        <v>665</v>
      </c>
      <c r="H2961">
        <v>1305</v>
      </c>
      <c r="I2961">
        <v>1297</v>
      </c>
      <c r="J2961">
        <v>1.9419339250000001</v>
      </c>
      <c r="K2961">
        <f t="shared" si="46"/>
        <v>16.5</v>
      </c>
    </row>
    <row r="2962" spans="1:11">
      <c r="A2962">
        <v>2963</v>
      </c>
      <c r="B2962">
        <v>1030</v>
      </c>
      <c r="C2962">
        <v>1030</v>
      </c>
      <c r="D2962">
        <v>0.96464486100000002</v>
      </c>
      <c r="E2962">
        <v>2</v>
      </c>
      <c r="F2962">
        <v>1348</v>
      </c>
      <c r="G2962">
        <v>995</v>
      </c>
      <c r="H2962">
        <v>1331</v>
      </c>
      <c r="I2962">
        <v>1297</v>
      </c>
      <c r="J2962">
        <v>-7.74294393</v>
      </c>
      <c r="K2962">
        <f t="shared" si="46"/>
        <v>346.5</v>
      </c>
    </row>
    <row r="2963" spans="1:11">
      <c r="A2963">
        <v>2964</v>
      </c>
      <c r="B2963">
        <v>80</v>
      </c>
      <c r="C2963">
        <v>80</v>
      </c>
      <c r="D2963">
        <v>0.97678200199999998</v>
      </c>
      <c r="E2963">
        <v>1</v>
      </c>
      <c r="F2963">
        <v>1296</v>
      </c>
      <c r="G2963">
        <v>74</v>
      </c>
      <c r="H2963">
        <v>1291</v>
      </c>
      <c r="I2963">
        <v>1296</v>
      </c>
      <c r="J2963">
        <v>2.4397890059999998</v>
      </c>
      <c r="K2963">
        <f t="shared" si="46"/>
        <v>722</v>
      </c>
    </row>
    <row r="2964" spans="1:11">
      <c r="A2964">
        <v>2965</v>
      </c>
      <c r="B2964">
        <v>410</v>
      </c>
      <c r="C2964">
        <v>410</v>
      </c>
      <c r="D2964">
        <v>0.94698786400000001</v>
      </c>
      <c r="E2964">
        <v>2</v>
      </c>
      <c r="F2964">
        <v>1288</v>
      </c>
      <c r="G2964">
        <v>460</v>
      </c>
      <c r="H2964">
        <v>1313</v>
      </c>
      <c r="I2964">
        <v>1295</v>
      </c>
      <c r="J2964">
        <v>7.3527124009999998</v>
      </c>
      <c r="K2964">
        <f t="shared" si="46"/>
        <v>-187.5</v>
      </c>
    </row>
    <row r="2965" spans="1:11">
      <c r="A2965">
        <v>2966</v>
      </c>
      <c r="B2965">
        <v>840</v>
      </c>
      <c r="C2965">
        <v>840</v>
      </c>
      <c r="D2965">
        <v>0.95710793599999999</v>
      </c>
      <c r="E2965">
        <v>2</v>
      </c>
      <c r="F2965">
        <v>1338</v>
      </c>
      <c r="G2965">
        <v>780</v>
      </c>
      <c r="H2965">
        <v>1308</v>
      </c>
      <c r="I2965">
        <v>1293</v>
      </c>
      <c r="J2965">
        <v>-6.0079783539999996</v>
      </c>
      <c r="K2965">
        <f t="shared" si="46"/>
        <v>133.5</v>
      </c>
    </row>
    <row r="2966" spans="1:11">
      <c r="A2966">
        <v>2967</v>
      </c>
      <c r="B2966">
        <v>1150</v>
      </c>
      <c r="C2966">
        <v>1150</v>
      </c>
      <c r="D2966">
        <v>0.96037623100000002</v>
      </c>
      <c r="E2966">
        <v>2</v>
      </c>
      <c r="F2966">
        <v>1278</v>
      </c>
      <c r="G2966">
        <v>1168</v>
      </c>
      <c r="H2966">
        <v>1287</v>
      </c>
      <c r="I2966">
        <v>1293</v>
      </c>
      <c r="J2966">
        <v>-6.4373618329999998</v>
      </c>
      <c r="K2966">
        <f t="shared" si="46"/>
        <v>521.5</v>
      </c>
    </row>
    <row r="2967" spans="1:11">
      <c r="A2967">
        <v>2968</v>
      </c>
      <c r="B2967">
        <v>210</v>
      </c>
      <c r="C2967">
        <v>210</v>
      </c>
      <c r="D2967">
        <v>0.98300029600000005</v>
      </c>
      <c r="E2967">
        <v>1</v>
      </c>
      <c r="F2967">
        <v>1306</v>
      </c>
      <c r="G2967">
        <v>174</v>
      </c>
      <c r="H2967">
        <v>1271</v>
      </c>
      <c r="I2967">
        <v>1295</v>
      </c>
      <c r="J2967">
        <v>8.3721874469999999</v>
      </c>
      <c r="K2967">
        <f t="shared" si="46"/>
        <v>821.5</v>
      </c>
    </row>
    <row r="2968" spans="1:11">
      <c r="A2968">
        <v>2969</v>
      </c>
      <c r="B2968">
        <v>470</v>
      </c>
      <c r="C2968">
        <v>470</v>
      </c>
      <c r="D2968">
        <v>0.93403559999999997</v>
      </c>
      <c r="E2968">
        <v>2</v>
      </c>
      <c r="F2968">
        <v>1253</v>
      </c>
      <c r="G2968">
        <v>580</v>
      </c>
      <c r="H2968">
        <v>1308</v>
      </c>
      <c r="I2968">
        <v>1296</v>
      </c>
      <c r="J2968">
        <v>5.6786460930000002</v>
      </c>
      <c r="K2968">
        <f t="shared" si="46"/>
        <v>-68</v>
      </c>
    </row>
    <row r="2969" spans="1:11">
      <c r="A2969">
        <v>2970</v>
      </c>
      <c r="B2969">
        <v>950</v>
      </c>
      <c r="C2969">
        <v>950</v>
      </c>
      <c r="D2969">
        <v>0.96974812899999996</v>
      </c>
      <c r="E2969">
        <v>2</v>
      </c>
      <c r="F2969">
        <v>1363</v>
      </c>
      <c r="G2969">
        <v>870</v>
      </c>
      <c r="H2969">
        <v>1323</v>
      </c>
      <c r="I2969">
        <v>1294</v>
      </c>
      <c r="J2969">
        <v>-7.5657458330000003</v>
      </c>
      <c r="K2969">
        <f t="shared" si="46"/>
        <v>223</v>
      </c>
    </row>
    <row r="2970" spans="1:11">
      <c r="A2970">
        <v>2971</v>
      </c>
      <c r="B2970">
        <v>1270</v>
      </c>
      <c r="C2970">
        <v>1270</v>
      </c>
      <c r="D2970">
        <v>0.97842172100000002</v>
      </c>
      <c r="E2970">
        <v>2</v>
      </c>
      <c r="F2970">
        <v>1283</v>
      </c>
      <c r="G2970">
        <v>1258</v>
      </c>
      <c r="H2970">
        <v>1277</v>
      </c>
      <c r="I2970">
        <v>1292</v>
      </c>
      <c r="J2970">
        <v>-3.3966447799999999</v>
      </c>
      <c r="K2970">
        <f t="shared" si="46"/>
        <v>612</v>
      </c>
    </row>
    <row r="2971" spans="1:11">
      <c r="A2971">
        <v>2972</v>
      </c>
      <c r="B2971">
        <v>290</v>
      </c>
      <c r="C2971">
        <v>290</v>
      </c>
      <c r="D2971">
        <v>0.96924665099999996</v>
      </c>
      <c r="E2971">
        <v>1</v>
      </c>
      <c r="F2971">
        <v>1266</v>
      </c>
      <c r="G2971">
        <v>284</v>
      </c>
      <c r="H2971">
        <v>1261</v>
      </c>
      <c r="I2971">
        <v>1295</v>
      </c>
      <c r="J2971">
        <v>9.0780652459999995</v>
      </c>
      <c r="K2971">
        <f t="shared" si="46"/>
        <v>931.5</v>
      </c>
    </row>
    <row r="2972" spans="1:11">
      <c r="A2972">
        <v>2973</v>
      </c>
      <c r="B2972">
        <v>560</v>
      </c>
      <c r="C2972">
        <v>560</v>
      </c>
      <c r="D2972">
        <v>0.92884709600000004</v>
      </c>
      <c r="E2972">
        <v>2</v>
      </c>
      <c r="F2972">
        <v>1258</v>
      </c>
      <c r="G2972">
        <v>645</v>
      </c>
      <c r="H2972">
        <v>1300</v>
      </c>
      <c r="I2972">
        <v>1296</v>
      </c>
      <c r="J2972">
        <v>2.6530762569999999</v>
      </c>
      <c r="K2972">
        <f t="shared" si="46"/>
        <v>-3</v>
      </c>
    </row>
    <row r="2973" spans="1:11">
      <c r="A2973">
        <v>2974</v>
      </c>
      <c r="B2973">
        <v>1000</v>
      </c>
      <c r="C2973">
        <v>1000</v>
      </c>
      <c r="D2973">
        <v>0.970621599</v>
      </c>
      <c r="E2973">
        <v>2</v>
      </c>
      <c r="F2973">
        <v>1343</v>
      </c>
      <c r="G2973">
        <v>955</v>
      </c>
      <c r="H2973">
        <v>1321</v>
      </c>
      <c r="I2973">
        <v>1296</v>
      </c>
      <c r="J2973">
        <v>-7.7748894000000002</v>
      </c>
      <c r="K2973">
        <f t="shared" si="46"/>
        <v>307</v>
      </c>
    </row>
    <row r="2974" spans="1:11">
      <c r="A2974">
        <v>2975</v>
      </c>
      <c r="B2974">
        <v>30</v>
      </c>
      <c r="C2974">
        <v>30</v>
      </c>
      <c r="D2974">
        <v>0.97458596600000003</v>
      </c>
      <c r="E2974">
        <v>1</v>
      </c>
      <c r="F2974">
        <v>1276</v>
      </c>
      <c r="G2974">
        <v>41</v>
      </c>
      <c r="H2974">
        <v>1287</v>
      </c>
      <c r="I2974">
        <v>1296</v>
      </c>
      <c r="J2974">
        <v>-1.8909429760000001</v>
      </c>
      <c r="K2974">
        <f t="shared" si="46"/>
        <v>689</v>
      </c>
    </row>
    <row r="2975" spans="1:11">
      <c r="A2975">
        <v>2976</v>
      </c>
      <c r="B2975">
        <v>370</v>
      </c>
      <c r="C2975">
        <v>370</v>
      </c>
      <c r="D2975">
        <v>0.94178146399999996</v>
      </c>
      <c r="E2975">
        <v>2</v>
      </c>
      <c r="F2975">
        <v>1293</v>
      </c>
      <c r="G2975">
        <v>375</v>
      </c>
      <c r="H2975">
        <v>1295</v>
      </c>
      <c r="I2975">
        <v>1296</v>
      </c>
      <c r="J2975">
        <v>8.2156112530000005</v>
      </c>
      <c r="K2975">
        <f t="shared" si="46"/>
        <v>1023</v>
      </c>
    </row>
    <row r="2976" spans="1:11">
      <c r="A2976">
        <v>2977</v>
      </c>
      <c r="B2976">
        <v>720</v>
      </c>
      <c r="C2976">
        <v>720</v>
      </c>
      <c r="D2976">
        <v>0.94059095699999995</v>
      </c>
      <c r="E2976">
        <v>2</v>
      </c>
      <c r="F2976">
        <v>1298</v>
      </c>
      <c r="G2976">
        <v>725</v>
      </c>
      <c r="H2976">
        <v>1300</v>
      </c>
      <c r="I2976">
        <v>1294</v>
      </c>
      <c r="J2976">
        <v>-2.856329476</v>
      </c>
      <c r="K2976">
        <f t="shared" si="46"/>
        <v>78</v>
      </c>
    </row>
    <row r="2977" spans="1:11">
      <c r="A2977">
        <v>2978</v>
      </c>
      <c r="B2977">
        <v>1080</v>
      </c>
      <c r="C2977">
        <v>1080</v>
      </c>
      <c r="D2977">
        <v>0.96062750299999999</v>
      </c>
      <c r="E2977">
        <v>2</v>
      </c>
      <c r="F2977">
        <v>1303</v>
      </c>
      <c r="G2977">
        <v>1082</v>
      </c>
      <c r="H2977">
        <v>1304</v>
      </c>
      <c r="I2977">
        <v>1295</v>
      </c>
      <c r="J2977">
        <v>-7.4256477959999998</v>
      </c>
      <c r="K2977">
        <f t="shared" si="46"/>
        <v>434.5</v>
      </c>
    </row>
    <row r="2978" spans="1:11">
      <c r="A2978">
        <v>2979</v>
      </c>
      <c r="B2978">
        <v>140</v>
      </c>
      <c r="C2978">
        <v>140</v>
      </c>
      <c r="D2978">
        <v>0.98242827899999996</v>
      </c>
      <c r="E2978">
        <v>1</v>
      </c>
      <c r="F2978">
        <v>1306</v>
      </c>
      <c r="G2978">
        <v>111</v>
      </c>
      <c r="H2978">
        <v>1277</v>
      </c>
      <c r="I2978">
        <v>1296</v>
      </c>
      <c r="J2978">
        <v>6.0369734199999998</v>
      </c>
      <c r="K2978">
        <f t="shared" si="46"/>
        <v>759</v>
      </c>
    </row>
    <row r="2979" spans="1:11">
      <c r="A2979">
        <v>2980</v>
      </c>
      <c r="B2979">
        <v>420</v>
      </c>
      <c r="C2979">
        <v>420</v>
      </c>
      <c r="D2979">
        <v>0.94036364400000005</v>
      </c>
      <c r="E2979">
        <v>2</v>
      </c>
      <c r="F2979">
        <v>1263</v>
      </c>
      <c r="G2979">
        <v>510</v>
      </c>
      <c r="H2979">
        <v>1308</v>
      </c>
      <c r="I2979">
        <v>1296</v>
      </c>
      <c r="J2979">
        <v>7.1018305579999996</v>
      </c>
      <c r="K2979">
        <f t="shared" si="46"/>
        <v>-138</v>
      </c>
    </row>
    <row r="2980" spans="1:11">
      <c r="A2980">
        <v>2981</v>
      </c>
      <c r="B2980">
        <v>880</v>
      </c>
      <c r="C2980">
        <v>880</v>
      </c>
      <c r="D2980">
        <v>0.96506416299999997</v>
      </c>
      <c r="E2980">
        <v>2</v>
      </c>
      <c r="F2980">
        <v>1353</v>
      </c>
      <c r="G2980">
        <v>795</v>
      </c>
      <c r="H2980">
        <v>1310</v>
      </c>
      <c r="I2980">
        <v>1294</v>
      </c>
      <c r="J2980">
        <v>-6.7404573189999999</v>
      </c>
      <c r="K2980">
        <f t="shared" si="46"/>
        <v>148</v>
      </c>
    </row>
    <row r="2981" spans="1:11">
      <c r="A2981">
        <v>2982</v>
      </c>
      <c r="B2981">
        <v>1170</v>
      </c>
      <c r="C2981">
        <v>1170</v>
      </c>
      <c r="D2981">
        <v>0.96196429299999997</v>
      </c>
      <c r="E2981">
        <v>2</v>
      </c>
      <c r="F2981">
        <v>1268</v>
      </c>
      <c r="G2981">
        <v>1188</v>
      </c>
      <c r="H2981">
        <v>1277</v>
      </c>
      <c r="I2981">
        <v>1293</v>
      </c>
      <c r="J2981">
        <v>-6.0429579430000002</v>
      </c>
      <c r="K2981">
        <f t="shared" si="46"/>
        <v>541.5</v>
      </c>
    </row>
    <row r="2982" spans="1:11">
      <c r="A2982">
        <v>2983</v>
      </c>
      <c r="B2982">
        <v>220</v>
      </c>
      <c r="C2982">
        <v>220</v>
      </c>
      <c r="D2982">
        <v>0.98146372500000001</v>
      </c>
      <c r="E2982">
        <v>1</v>
      </c>
      <c r="F2982">
        <v>1296</v>
      </c>
      <c r="G2982">
        <v>191</v>
      </c>
      <c r="H2982">
        <v>1267</v>
      </c>
      <c r="I2982">
        <v>1295</v>
      </c>
      <c r="J2982">
        <v>8.5644488269999997</v>
      </c>
      <c r="K2982">
        <f t="shared" si="46"/>
        <v>838.5</v>
      </c>
    </row>
    <row r="2983" spans="1:11">
      <c r="A2983">
        <v>2984</v>
      </c>
      <c r="B2983">
        <v>480</v>
      </c>
      <c r="C2983">
        <v>480</v>
      </c>
      <c r="D2983">
        <v>0.93534744199999997</v>
      </c>
      <c r="E2983">
        <v>2</v>
      </c>
      <c r="F2983">
        <v>1253</v>
      </c>
      <c r="G2983">
        <v>590</v>
      </c>
      <c r="H2983">
        <v>1308</v>
      </c>
      <c r="I2983">
        <v>1296</v>
      </c>
      <c r="J2983">
        <v>5.3658920959999996</v>
      </c>
      <c r="K2983">
        <f t="shared" si="46"/>
        <v>-58</v>
      </c>
    </row>
    <row r="2984" spans="1:11">
      <c r="A2984">
        <v>2985</v>
      </c>
      <c r="B2984">
        <v>960</v>
      </c>
      <c r="C2984">
        <v>960</v>
      </c>
      <c r="D2984">
        <v>0.96541792900000001</v>
      </c>
      <c r="E2984">
        <v>2</v>
      </c>
      <c r="F2984">
        <v>1363</v>
      </c>
      <c r="G2984">
        <v>885</v>
      </c>
      <c r="H2984">
        <v>1325</v>
      </c>
      <c r="I2984">
        <v>1296</v>
      </c>
      <c r="J2984">
        <v>-7.6335302540000001</v>
      </c>
      <c r="K2984">
        <f t="shared" si="46"/>
        <v>237</v>
      </c>
    </row>
    <row r="2985" spans="1:11">
      <c r="A2985">
        <v>2986</v>
      </c>
      <c r="B2985">
        <v>1290</v>
      </c>
      <c r="C2985">
        <v>1290</v>
      </c>
      <c r="D2985">
        <v>0.97443144999999998</v>
      </c>
      <c r="E2985">
        <v>2</v>
      </c>
      <c r="F2985">
        <v>1288</v>
      </c>
      <c r="G2985">
        <v>1282</v>
      </c>
      <c r="H2985">
        <v>1284</v>
      </c>
      <c r="I2985">
        <v>1295</v>
      </c>
      <c r="J2985">
        <v>-2.7472797500000001</v>
      </c>
      <c r="K2985">
        <f t="shared" si="46"/>
        <v>634.5</v>
      </c>
    </row>
    <row r="2986" spans="1:11">
      <c r="A2986">
        <v>2987</v>
      </c>
      <c r="B2986">
        <v>320</v>
      </c>
      <c r="C2986">
        <v>320</v>
      </c>
      <c r="D2986">
        <v>0.96336419399999995</v>
      </c>
      <c r="E2986">
        <v>1</v>
      </c>
      <c r="F2986">
        <v>1276</v>
      </c>
      <c r="G2986">
        <v>314</v>
      </c>
      <c r="H2986">
        <v>1271</v>
      </c>
      <c r="I2986">
        <v>1296</v>
      </c>
      <c r="J2986">
        <v>8.9106901769999993</v>
      </c>
      <c r="K2986">
        <f t="shared" si="46"/>
        <v>962</v>
      </c>
    </row>
    <row r="2987" spans="1:11">
      <c r="A2987">
        <v>2988</v>
      </c>
      <c r="B2987">
        <v>610</v>
      </c>
      <c r="C2987">
        <v>610</v>
      </c>
      <c r="D2987">
        <v>0.93415812399999998</v>
      </c>
      <c r="E2987">
        <v>2</v>
      </c>
      <c r="F2987">
        <v>1268</v>
      </c>
      <c r="G2987">
        <v>675</v>
      </c>
      <c r="H2987">
        <v>1300</v>
      </c>
      <c r="I2987">
        <v>1296</v>
      </c>
      <c r="J2987">
        <v>0.87164990600000003</v>
      </c>
      <c r="K2987">
        <f t="shared" si="46"/>
        <v>27</v>
      </c>
    </row>
    <row r="2988" spans="1:11">
      <c r="A2988">
        <v>2989</v>
      </c>
      <c r="B2988">
        <v>1030</v>
      </c>
      <c r="C2988">
        <v>1030</v>
      </c>
      <c r="D2988">
        <v>0.96180072800000005</v>
      </c>
      <c r="E2988">
        <v>2</v>
      </c>
      <c r="F2988">
        <v>1333</v>
      </c>
      <c r="G2988">
        <v>1005</v>
      </c>
      <c r="H2988">
        <v>1321</v>
      </c>
      <c r="I2988">
        <v>1296</v>
      </c>
      <c r="J2988">
        <v>-7.74294393</v>
      </c>
      <c r="K2988">
        <f t="shared" si="46"/>
        <v>357</v>
      </c>
    </row>
    <row r="2989" spans="1:11">
      <c r="A2989">
        <v>2990</v>
      </c>
      <c r="B2989">
        <v>80</v>
      </c>
      <c r="C2989">
        <v>80</v>
      </c>
      <c r="D2989">
        <v>0.97277212599999996</v>
      </c>
      <c r="E2989">
        <v>1</v>
      </c>
      <c r="F2989">
        <v>1296</v>
      </c>
      <c r="G2989">
        <v>67</v>
      </c>
      <c r="H2989">
        <v>1284</v>
      </c>
      <c r="I2989">
        <v>1296</v>
      </c>
      <c r="J2989">
        <v>2.4397890059999998</v>
      </c>
      <c r="K2989">
        <f t="shared" si="46"/>
        <v>715</v>
      </c>
    </row>
    <row r="2990" spans="1:11">
      <c r="A2990">
        <v>2991</v>
      </c>
      <c r="B2990">
        <v>390</v>
      </c>
      <c r="C2990">
        <v>390</v>
      </c>
      <c r="D2990">
        <v>0.94541457399999995</v>
      </c>
      <c r="E2990">
        <v>2</v>
      </c>
      <c r="F2990">
        <v>1278</v>
      </c>
      <c r="G2990">
        <v>445</v>
      </c>
      <c r="H2990">
        <v>1305</v>
      </c>
      <c r="I2990">
        <v>1296</v>
      </c>
      <c r="J2990">
        <v>7.8140294030000002</v>
      </c>
      <c r="K2990">
        <f t="shared" si="46"/>
        <v>-203</v>
      </c>
    </row>
    <row r="2991" spans="1:11">
      <c r="A2991">
        <v>2992</v>
      </c>
      <c r="B2991">
        <v>810</v>
      </c>
      <c r="C2991">
        <v>810</v>
      </c>
      <c r="D2991">
        <v>0.95829383499999998</v>
      </c>
      <c r="E2991">
        <v>2</v>
      </c>
      <c r="F2991">
        <v>1333</v>
      </c>
      <c r="G2991">
        <v>755</v>
      </c>
      <c r="H2991">
        <v>1305</v>
      </c>
      <c r="I2991">
        <v>1294</v>
      </c>
      <c r="J2991">
        <v>-5.3448481030000003</v>
      </c>
      <c r="K2991">
        <f t="shared" si="46"/>
        <v>108</v>
      </c>
    </row>
    <row r="2992" spans="1:11">
      <c r="A2992">
        <v>2993</v>
      </c>
      <c r="B2992">
        <v>1120</v>
      </c>
      <c r="C2992">
        <v>1120</v>
      </c>
      <c r="D2992">
        <v>0.95529889899999998</v>
      </c>
      <c r="E2992">
        <v>2</v>
      </c>
      <c r="F2992">
        <v>1278</v>
      </c>
      <c r="G2992">
        <v>1138</v>
      </c>
      <c r="H2992">
        <v>1287</v>
      </c>
      <c r="I2992">
        <v>1294</v>
      </c>
      <c r="J2992">
        <v>-6.9369976680000001</v>
      </c>
      <c r="K2992">
        <f t="shared" si="46"/>
        <v>491</v>
      </c>
    </row>
    <row r="2993" spans="1:11">
      <c r="A2993">
        <v>2994</v>
      </c>
      <c r="B2993">
        <v>180</v>
      </c>
      <c r="C2993">
        <v>180</v>
      </c>
      <c r="D2993">
        <v>0.98366165500000002</v>
      </c>
      <c r="E2993">
        <v>1</v>
      </c>
      <c r="F2993">
        <v>1306</v>
      </c>
      <c r="G2993">
        <v>147</v>
      </c>
      <c r="H2993">
        <v>1274</v>
      </c>
      <c r="I2993">
        <v>1296</v>
      </c>
      <c r="J2993">
        <v>7.5926770169999998</v>
      </c>
      <c r="K2993">
        <f t="shared" si="46"/>
        <v>795</v>
      </c>
    </row>
    <row r="2994" spans="1:11">
      <c r="A2994">
        <v>2995</v>
      </c>
      <c r="B2994">
        <v>450</v>
      </c>
      <c r="C2994">
        <v>450</v>
      </c>
      <c r="D2994">
        <v>0.93503370299999999</v>
      </c>
      <c r="E2994">
        <v>2</v>
      </c>
      <c r="F2994">
        <v>1258</v>
      </c>
      <c r="G2994">
        <v>555</v>
      </c>
      <c r="H2994">
        <v>1310</v>
      </c>
      <c r="I2994">
        <v>1296</v>
      </c>
      <c r="J2994">
        <v>6.2784118680000001</v>
      </c>
      <c r="K2994">
        <f t="shared" si="46"/>
        <v>-93</v>
      </c>
    </row>
    <row r="2995" spans="1:11">
      <c r="A2995">
        <v>2996</v>
      </c>
      <c r="B2995">
        <v>930</v>
      </c>
      <c r="C2995">
        <v>930</v>
      </c>
      <c r="D2995">
        <v>0.97105330999999995</v>
      </c>
      <c r="E2995">
        <v>2</v>
      </c>
      <c r="F2995">
        <v>1363</v>
      </c>
      <c r="G2995">
        <v>855</v>
      </c>
      <c r="H2995">
        <v>1325</v>
      </c>
      <c r="I2995">
        <v>1294</v>
      </c>
      <c r="J2995">
        <v>-7.391909139</v>
      </c>
      <c r="K2995">
        <f t="shared" si="46"/>
        <v>208</v>
      </c>
    </row>
    <row r="2996" spans="1:11">
      <c r="A2996">
        <v>2997</v>
      </c>
      <c r="B2996">
        <v>1260</v>
      </c>
      <c r="C2996">
        <v>1260</v>
      </c>
      <c r="D2996">
        <v>0.97571927000000003</v>
      </c>
      <c r="E2996">
        <v>2</v>
      </c>
      <c r="F2996">
        <v>1288</v>
      </c>
      <c r="G2996">
        <v>1245</v>
      </c>
      <c r="H2996">
        <v>1281</v>
      </c>
      <c r="I2996">
        <v>1293</v>
      </c>
      <c r="J2996">
        <v>-3.7076709559999999</v>
      </c>
      <c r="K2996">
        <f t="shared" si="46"/>
        <v>598.5</v>
      </c>
    </row>
    <row r="2997" spans="1:11">
      <c r="A2997">
        <v>2998</v>
      </c>
      <c r="B2997">
        <v>280</v>
      </c>
      <c r="C2997">
        <v>280</v>
      </c>
      <c r="D2997">
        <v>0.96906902299999997</v>
      </c>
      <c r="E2997">
        <v>1</v>
      </c>
      <c r="F2997">
        <v>1266</v>
      </c>
      <c r="G2997">
        <v>274</v>
      </c>
      <c r="H2997">
        <v>1261</v>
      </c>
      <c r="I2997">
        <v>1295</v>
      </c>
      <c r="J2997">
        <v>9.0863365379999994</v>
      </c>
      <c r="K2997">
        <f t="shared" si="46"/>
        <v>921.5</v>
      </c>
    </row>
    <row r="2998" spans="1:11">
      <c r="A2998">
        <v>2999</v>
      </c>
      <c r="B2998">
        <v>550</v>
      </c>
      <c r="C2998">
        <v>550</v>
      </c>
      <c r="D2998">
        <v>0.926884347</v>
      </c>
      <c r="E2998">
        <v>2</v>
      </c>
      <c r="F2998">
        <v>1258</v>
      </c>
      <c r="G2998">
        <v>635</v>
      </c>
      <c r="H2998">
        <v>1300</v>
      </c>
      <c r="I2998">
        <v>1296</v>
      </c>
      <c r="J2998">
        <v>3.0060549679999999</v>
      </c>
      <c r="K2998">
        <f t="shared" si="46"/>
        <v>-13</v>
      </c>
    </row>
    <row r="2999" spans="1:11">
      <c r="A2999">
        <v>3000</v>
      </c>
      <c r="B2999">
        <v>990</v>
      </c>
      <c r="C2999">
        <v>990</v>
      </c>
      <c r="D2999">
        <v>0.97237917200000001</v>
      </c>
      <c r="E2999">
        <v>2</v>
      </c>
      <c r="F2999">
        <v>1343</v>
      </c>
      <c r="G2999">
        <v>938</v>
      </c>
      <c r="H2999">
        <v>1317</v>
      </c>
      <c r="I2999">
        <v>1296</v>
      </c>
      <c r="J2999">
        <v>-7.7591652199999999</v>
      </c>
      <c r="K2999">
        <f t="shared" si="46"/>
        <v>290</v>
      </c>
    </row>
    <row r="3000" spans="1:11">
      <c r="A3000">
        <v>3001</v>
      </c>
      <c r="B3000">
        <v>10</v>
      </c>
      <c r="C3000">
        <v>10</v>
      </c>
      <c r="D3000">
        <v>0.978274215</v>
      </c>
      <c r="E3000">
        <v>1</v>
      </c>
      <c r="F3000">
        <v>1266</v>
      </c>
      <c r="G3000">
        <v>31</v>
      </c>
      <c r="H3000">
        <v>1287</v>
      </c>
      <c r="I3000">
        <v>1296</v>
      </c>
      <c r="J3000">
        <v>-4.0028941729999996</v>
      </c>
      <c r="K3000">
        <f t="shared" si="46"/>
        <v>679</v>
      </c>
    </row>
    <row r="3001" spans="1:11">
      <c r="A3001">
        <v>3002</v>
      </c>
      <c r="B3001">
        <v>360</v>
      </c>
      <c r="C3001">
        <v>360</v>
      </c>
      <c r="D3001">
        <v>0.94825844500000001</v>
      </c>
      <c r="E3001">
        <v>2</v>
      </c>
      <c r="F3001">
        <v>1298</v>
      </c>
      <c r="G3001">
        <v>360</v>
      </c>
      <c r="H3001">
        <v>1298</v>
      </c>
      <c r="I3001">
        <v>1296</v>
      </c>
      <c r="J3001">
        <v>8.3917724339999999</v>
      </c>
      <c r="K3001">
        <f t="shared" si="46"/>
        <v>1008</v>
      </c>
    </row>
    <row r="3002" spans="1:11">
      <c r="A3002">
        <v>3003</v>
      </c>
      <c r="B3002">
        <v>710</v>
      </c>
      <c r="C3002">
        <v>710</v>
      </c>
      <c r="D3002">
        <v>0.94253314799999999</v>
      </c>
      <c r="E3002">
        <v>2</v>
      </c>
      <c r="F3002">
        <v>1298</v>
      </c>
      <c r="G3002">
        <v>720</v>
      </c>
      <c r="H3002">
        <v>1303</v>
      </c>
      <c r="I3002">
        <v>1294</v>
      </c>
      <c r="J3002">
        <v>-2.5413503550000001</v>
      </c>
      <c r="K3002">
        <f t="shared" si="46"/>
        <v>73</v>
      </c>
    </row>
    <row r="3003" spans="1:11">
      <c r="A3003">
        <v>3004</v>
      </c>
      <c r="B3003">
        <v>1080</v>
      </c>
      <c r="C3003">
        <v>1080</v>
      </c>
      <c r="D3003">
        <v>0.94672312400000003</v>
      </c>
      <c r="E3003">
        <v>2</v>
      </c>
      <c r="F3003">
        <v>1308</v>
      </c>
      <c r="G3003">
        <v>1072</v>
      </c>
      <c r="H3003">
        <v>1304</v>
      </c>
      <c r="I3003">
        <v>1295</v>
      </c>
      <c r="J3003">
        <v>-7.4256477959999998</v>
      </c>
      <c r="K3003">
        <f t="shared" si="46"/>
        <v>424.5</v>
      </c>
    </row>
    <row r="3004" spans="1:11">
      <c r="A3004">
        <v>3005</v>
      </c>
      <c r="B3004">
        <v>130</v>
      </c>
      <c r="C3004">
        <v>130</v>
      </c>
      <c r="D3004">
        <v>0.98277356400000004</v>
      </c>
      <c r="E3004">
        <v>1</v>
      </c>
      <c r="F3004">
        <v>1296</v>
      </c>
      <c r="G3004">
        <v>111</v>
      </c>
      <c r="H3004">
        <v>1277</v>
      </c>
      <c r="I3004">
        <v>1296</v>
      </c>
      <c r="J3004">
        <v>5.5478969359999999</v>
      </c>
      <c r="K3004">
        <f t="shared" si="46"/>
        <v>759</v>
      </c>
    </row>
    <row r="3005" spans="1:11">
      <c r="A3005">
        <v>3006</v>
      </c>
      <c r="B3005">
        <v>420</v>
      </c>
      <c r="C3005">
        <v>420</v>
      </c>
      <c r="D3005">
        <v>0.94590650600000004</v>
      </c>
      <c r="E3005">
        <v>2</v>
      </c>
      <c r="F3005">
        <v>1268</v>
      </c>
      <c r="G3005">
        <v>495</v>
      </c>
      <c r="H3005">
        <v>1305</v>
      </c>
      <c r="I3005">
        <v>1296</v>
      </c>
      <c r="J3005">
        <v>7.1018305579999996</v>
      </c>
      <c r="K3005">
        <f t="shared" si="46"/>
        <v>-153</v>
      </c>
    </row>
    <row r="3006" spans="1:11">
      <c r="A3006">
        <v>3007</v>
      </c>
      <c r="B3006">
        <v>860</v>
      </c>
      <c r="C3006">
        <v>860</v>
      </c>
      <c r="D3006">
        <v>0.96334015799999995</v>
      </c>
      <c r="E3006">
        <v>2</v>
      </c>
      <c r="F3006">
        <v>1343</v>
      </c>
      <c r="G3006">
        <v>800</v>
      </c>
      <c r="H3006">
        <v>1313</v>
      </c>
      <c r="I3006">
        <v>1294</v>
      </c>
      <c r="J3006">
        <v>-6.3967227370000002</v>
      </c>
      <c r="K3006">
        <f t="shared" si="46"/>
        <v>153</v>
      </c>
    </row>
    <row r="3007" spans="1:11">
      <c r="A3007">
        <v>3008</v>
      </c>
      <c r="B3007">
        <v>1180</v>
      </c>
      <c r="C3007">
        <v>1180</v>
      </c>
      <c r="D3007">
        <v>0.95287861200000001</v>
      </c>
      <c r="E3007">
        <v>2</v>
      </c>
      <c r="F3007">
        <v>1283</v>
      </c>
      <c r="G3007">
        <v>1182</v>
      </c>
      <c r="H3007">
        <v>1284</v>
      </c>
      <c r="I3007">
        <v>1294</v>
      </c>
      <c r="J3007">
        <v>-5.8278835610000002</v>
      </c>
      <c r="K3007">
        <f t="shared" si="46"/>
        <v>535</v>
      </c>
    </row>
    <row r="3008" spans="1:11">
      <c r="A3008">
        <v>3009</v>
      </c>
      <c r="B3008">
        <v>220</v>
      </c>
      <c r="C3008">
        <v>220</v>
      </c>
      <c r="D3008">
        <v>0.97995462600000005</v>
      </c>
      <c r="E3008">
        <v>1</v>
      </c>
      <c r="F3008">
        <v>1286</v>
      </c>
      <c r="G3008">
        <v>201</v>
      </c>
      <c r="H3008">
        <v>1267</v>
      </c>
      <c r="I3008">
        <v>1296</v>
      </c>
      <c r="J3008">
        <v>8.5644488269999997</v>
      </c>
      <c r="K3008">
        <f t="shared" si="46"/>
        <v>849</v>
      </c>
    </row>
    <row r="3009" spans="1:11">
      <c r="A3009">
        <v>3010</v>
      </c>
      <c r="B3009">
        <v>490</v>
      </c>
      <c r="C3009">
        <v>490</v>
      </c>
      <c r="D3009">
        <v>0.93724299700000002</v>
      </c>
      <c r="E3009">
        <v>2</v>
      </c>
      <c r="F3009">
        <v>1258</v>
      </c>
      <c r="G3009">
        <v>585</v>
      </c>
      <c r="H3009">
        <v>1305</v>
      </c>
      <c r="I3009">
        <v>1297</v>
      </c>
      <c r="J3009">
        <v>5.0455806819999998</v>
      </c>
      <c r="K3009">
        <f t="shared" si="46"/>
        <v>-63.5</v>
      </c>
    </row>
    <row r="3010" spans="1:11">
      <c r="A3010">
        <v>3011</v>
      </c>
      <c r="B3010">
        <v>950</v>
      </c>
      <c r="C3010">
        <v>950</v>
      </c>
      <c r="D3010">
        <v>0.97166082799999998</v>
      </c>
      <c r="E3010">
        <v>2</v>
      </c>
      <c r="F3010">
        <v>1353</v>
      </c>
      <c r="G3010">
        <v>890</v>
      </c>
      <c r="H3010">
        <v>1323</v>
      </c>
      <c r="I3010">
        <v>1297</v>
      </c>
      <c r="J3010">
        <v>-7.5657458330000003</v>
      </c>
      <c r="K3010">
        <f t="shared" ref="K3010:K3073" si="47">IF(G3010+I3010/2 &lt;1080,G3010+I3010/2,G3010-I3010/2)</f>
        <v>241.5</v>
      </c>
    </row>
    <row r="3011" spans="1:11">
      <c r="A3011">
        <v>3012</v>
      </c>
      <c r="B3011">
        <v>1290</v>
      </c>
      <c r="C3011">
        <v>1290</v>
      </c>
      <c r="D3011">
        <v>0.97578618399999995</v>
      </c>
      <c r="E3011">
        <v>2</v>
      </c>
      <c r="F3011">
        <v>1293</v>
      </c>
      <c r="G3011">
        <v>1272</v>
      </c>
      <c r="H3011">
        <v>1284</v>
      </c>
      <c r="I3011">
        <v>1296</v>
      </c>
      <c r="J3011">
        <v>-2.7472797500000001</v>
      </c>
      <c r="K3011">
        <f t="shared" si="47"/>
        <v>624</v>
      </c>
    </row>
    <row r="3012" spans="1:11">
      <c r="A3012">
        <v>3013</v>
      </c>
      <c r="B3012">
        <v>310</v>
      </c>
      <c r="C3012">
        <v>310</v>
      </c>
      <c r="D3012">
        <v>0.96419326400000005</v>
      </c>
      <c r="E3012">
        <v>1</v>
      </c>
      <c r="F3012">
        <v>1266</v>
      </c>
      <c r="G3012">
        <v>311</v>
      </c>
      <c r="H3012">
        <v>1267</v>
      </c>
      <c r="I3012">
        <v>1297</v>
      </c>
      <c r="J3012">
        <v>8.9892366510000006</v>
      </c>
      <c r="K3012">
        <f t="shared" si="47"/>
        <v>959.5</v>
      </c>
    </row>
    <row r="3013" spans="1:11">
      <c r="A3013">
        <v>3014</v>
      </c>
      <c r="B3013">
        <v>600</v>
      </c>
      <c r="C3013">
        <v>600</v>
      </c>
      <c r="D3013">
        <v>0.933422474</v>
      </c>
      <c r="E3013">
        <v>2</v>
      </c>
      <c r="F3013">
        <v>1268</v>
      </c>
      <c r="G3013">
        <v>670</v>
      </c>
      <c r="H3013">
        <v>1303</v>
      </c>
      <c r="I3013">
        <v>1298</v>
      </c>
      <c r="J3013">
        <v>1.22807548</v>
      </c>
      <c r="K3013">
        <f t="shared" si="47"/>
        <v>21</v>
      </c>
    </row>
    <row r="3014" spans="1:11">
      <c r="A3014">
        <v>3015</v>
      </c>
      <c r="B3014">
        <v>1030</v>
      </c>
      <c r="C3014">
        <v>1030</v>
      </c>
      <c r="D3014">
        <v>0.96204199700000004</v>
      </c>
      <c r="E3014">
        <v>2</v>
      </c>
      <c r="F3014">
        <v>1338</v>
      </c>
      <c r="G3014">
        <v>988</v>
      </c>
      <c r="H3014">
        <v>1317</v>
      </c>
      <c r="I3014">
        <v>1298</v>
      </c>
      <c r="J3014">
        <v>-7.74294393</v>
      </c>
      <c r="K3014">
        <f t="shared" si="47"/>
        <v>339</v>
      </c>
    </row>
    <row r="3015" spans="1:11">
      <c r="A3015">
        <v>3016</v>
      </c>
      <c r="B3015">
        <v>60</v>
      </c>
      <c r="C3015">
        <v>60</v>
      </c>
      <c r="D3015">
        <v>0.97212854400000004</v>
      </c>
      <c r="E3015">
        <v>1</v>
      </c>
      <c r="F3015">
        <v>1276</v>
      </c>
      <c r="G3015">
        <v>67</v>
      </c>
      <c r="H3015">
        <v>1284</v>
      </c>
      <c r="I3015">
        <v>1299</v>
      </c>
      <c r="J3015">
        <v>0.86342133099999996</v>
      </c>
      <c r="K3015">
        <f t="shared" si="47"/>
        <v>716.5</v>
      </c>
    </row>
    <row r="3016" spans="1:11">
      <c r="A3016">
        <v>3017</v>
      </c>
      <c r="B3016">
        <v>390</v>
      </c>
      <c r="C3016">
        <v>390</v>
      </c>
      <c r="D3016">
        <v>0.94366101400000002</v>
      </c>
      <c r="E3016">
        <v>2</v>
      </c>
      <c r="F3016">
        <v>1288</v>
      </c>
      <c r="G3016">
        <v>425</v>
      </c>
      <c r="H3016">
        <v>1305</v>
      </c>
      <c r="I3016">
        <v>1299</v>
      </c>
      <c r="J3016">
        <v>7.8140294030000002</v>
      </c>
      <c r="K3016">
        <f t="shared" si="47"/>
        <v>1074.5</v>
      </c>
    </row>
    <row r="3017" spans="1:11">
      <c r="A3017">
        <v>3018</v>
      </c>
      <c r="B3017">
        <v>790</v>
      </c>
      <c r="C3017">
        <v>790</v>
      </c>
      <c r="D3017">
        <v>0.951471815</v>
      </c>
      <c r="E3017">
        <v>2</v>
      </c>
      <c r="F3017">
        <v>1323</v>
      </c>
      <c r="G3017">
        <v>755</v>
      </c>
      <c r="H3017">
        <v>1305</v>
      </c>
      <c r="I3017">
        <v>1297</v>
      </c>
      <c r="J3017">
        <v>-4.8527006720000001</v>
      </c>
      <c r="K3017">
        <f t="shared" si="47"/>
        <v>106.5</v>
      </c>
    </row>
    <row r="3018" spans="1:11">
      <c r="A3018">
        <v>3019</v>
      </c>
      <c r="B3018">
        <v>1120</v>
      </c>
      <c r="C3018">
        <v>1120</v>
      </c>
      <c r="D3018">
        <v>0.95494841799999997</v>
      </c>
      <c r="E3018">
        <v>2</v>
      </c>
      <c r="F3018">
        <v>1288</v>
      </c>
      <c r="G3018">
        <v>1118</v>
      </c>
      <c r="H3018">
        <v>1287</v>
      </c>
      <c r="I3018">
        <v>1297</v>
      </c>
      <c r="J3018">
        <v>-6.9369976680000001</v>
      </c>
      <c r="K3018">
        <f t="shared" si="47"/>
        <v>469.5</v>
      </c>
    </row>
    <row r="3019" spans="1:11">
      <c r="A3019">
        <v>3020</v>
      </c>
      <c r="B3019">
        <v>160</v>
      </c>
      <c r="C3019">
        <v>160</v>
      </c>
      <c r="D3019">
        <v>0.98006497599999998</v>
      </c>
      <c r="E3019">
        <v>1</v>
      </c>
      <c r="F3019">
        <v>1286</v>
      </c>
      <c r="G3019">
        <v>147</v>
      </c>
      <c r="H3019">
        <v>1274</v>
      </c>
      <c r="I3019">
        <v>1299</v>
      </c>
      <c r="J3019">
        <v>6.8925279770000003</v>
      </c>
      <c r="K3019">
        <f t="shared" si="47"/>
        <v>796.5</v>
      </c>
    </row>
    <row r="3020" spans="1:11">
      <c r="A3020">
        <v>3021</v>
      </c>
      <c r="B3020">
        <v>450</v>
      </c>
      <c r="C3020">
        <v>450</v>
      </c>
      <c r="D3020">
        <v>0.94215006400000001</v>
      </c>
      <c r="E3020">
        <v>2</v>
      </c>
      <c r="F3020">
        <v>1268</v>
      </c>
      <c r="G3020">
        <v>530</v>
      </c>
      <c r="H3020">
        <v>1308</v>
      </c>
      <c r="I3020">
        <v>1300</v>
      </c>
      <c r="J3020">
        <v>6.2784118680000001</v>
      </c>
      <c r="K3020">
        <f t="shared" si="47"/>
        <v>-120</v>
      </c>
    </row>
    <row r="3021" spans="1:11">
      <c r="A3021">
        <v>3022</v>
      </c>
      <c r="B3021">
        <v>900</v>
      </c>
      <c r="C3021">
        <v>900</v>
      </c>
      <c r="D3021">
        <v>0.96801832099999996</v>
      </c>
      <c r="E3021">
        <v>2</v>
      </c>
      <c r="F3021">
        <v>1348</v>
      </c>
      <c r="G3021">
        <v>850</v>
      </c>
      <c r="H3021">
        <v>1323</v>
      </c>
      <c r="I3021">
        <v>1300</v>
      </c>
      <c r="J3021">
        <v>-7.0374282199999998</v>
      </c>
      <c r="K3021">
        <f t="shared" si="47"/>
        <v>200</v>
      </c>
    </row>
    <row r="3022" spans="1:11">
      <c r="A3022">
        <v>3023</v>
      </c>
      <c r="B3022">
        <v>1250</v>
      </c>
      <c r="C3022">
        <v>1250</v>
      </c>
      <c r="D3022">
        <v>0.95152134600000005</v>
      </c>
      <c r="E3022">
        <v>2</v>
      </c>
      <c r="F3022">
        <v>1298</v>
      </c>
      <c r="G3022">
        <v>1228</v>
      </c>
      <c r="H3022">
        <v>1287</v>
      </c>
      <c r="I3022">
        <v>1300</v>
      </c>
      <c r="J3022">
        <v>-4.0091542130000004</v>
      </c>
      <c r="K3022">
        <f t="shared" si="47"/>
        <v>578</v>
      </c>
    </row>
    <row r="3023" spans="1:11">
      <c r="A3023">
        <v>3024</v>
      </c>
      <c r="B3023">
        <v>270</v>
      </c>
      <c r="C3023">
        <v>270</v>
      </c>
      <c r="D3023">
        <v>0.96990925800000005</v>
      </c>
      <c r="E3023">
        <v>1</v>
      </c>
      <c r="F3023">
        <v>1266</v>
      </c>
      <c r="G3023">
        <v>274</v>
      </c>
      <c r="H3023">
        <v>1271</v>
      </c>
      <c r="I3023">
        <v>1300</v>
      </c>
      <c r="J3023">
        <v>9.0691489549999993</v>
      </c>
      <c r="K3023">
        <f t="shared" si="47"/>
        <v>924</v>
      </c>
    </row>
    <row r="3024" spans="1:11">
      <c r="A3024">
        <v>3025</v>
      </c>
      <c r="B3024">
        <v>570</v>
      </c>
      <c r="C3024">
        <v>570</v>
      </c>
      <c r="D3024">
        <v>0.93997919799999996</v>
      </c>
      <c r="E3024">
        <v>2</v>
      </c>
      <c r="F3024">
        <v>1273</v>
      </c>
      <c r="G3024">
        <v>640</v>
      </c>
      <c r="H3024">
        <v>1308</v>
      </c>
      <c r="I3024">
        <v>1300</v>
      </c>
      <c r="J3024">
        <v>2.2981559389999999</v>
      </c>
      <c r="K3024">
        <f t="shared" si="47"/>
        <v>-10</v>
      </c>
    </row>
    <row r="3025" spans="1:11">
      <c r="A3025">
        <v>3026</v>
      </c>
      <c r="B3025">
        <v>1010</v>
      </c>
      <c r="C3025">
        <v>1010</v>
      </c>
      <c r="D3025">
        <v>0.96641854000000005</v>
      </c>
      <c r="E3025">
        <v>2</v>
      </c>
      <c r="F3025">
        <v>1343</v>
      </c>
      <c r="G3025">
        <v>958</v>
      </c>
      <c r="H3025">
        <v>1317</v>
      </c>
      <c r="I3025">
        <v>1300</v>
      </c>
      <c r="J3025">
        <v>-7.7774469689999997</v>
      </c>
      <c r="K3025">
        <f t="shared" si="47"/>
        <v>308</v>
      </c>
    </row>
    <row r="3026" spans="1:11">
      <c r="A3026">
        <v>3027</v>
      </c>
      <c r="B3026">
        <v>30</v>
      </c>
      <c r="C3026">
        <v>30</v>
      </c>
      <c r="D3026">
        <v>0.97475318099999997</v>
      </c>
      <c r="E3026">
        <v>1</v>
      </c>
      <c r="F3026">
        <v>1266</v>
      </c>
      <c r="G3026">
        <v>47</v>
      </c>
      <c r="H3026">
        <v>1284</v>
      </c>
      <c r="I3026">
        <v>1300</v>
      </c>
      <c r="J3026">
        <v>-1.8909429760000001</v>
      </c>
      <c r="K3026">
        <f t="shared" si="47"/>
        <v>697</v>
      </c>
    </row>
    <row r="3027" spans="1:11">
      <c r="A3027">
        <v>3028</v>
      </c>
      <c r="B3027">
        <v>370</v>
      </c>
      <c r="C3027">
        <v>370</v>
      </c>
      <c r="D3027">
        <v>0.94891269600000006</v>
      </c>
      <c r="E3027">
        <v>2</v>
      </c>
      <c r="F3027">
        <v>1293</v>
      </c>
      <c r="G3027">
        <v>390</v>
      </c>
      <c r="H3027">
        <v>1303</v>
      </c>
      <c r="I3027">
        <v>1300</v>
      </c>
      <c r="J3027">
        <v>8.2156112530000005</v>
      </c>
      <c r="K3027">
        <f t="shared" si="47"/>
        <v>1040</v>
      </c>
    </row>
    <row r="3028" spans="1:11">
      <c r="A3028">
        <v>3029</v>
      </c>
      <c r="B3028">
        <v>750</v>
      </c>
      <c r="C3028">
        <v>750</v>
      </c>
      <c r="D3028">
        <v>0.94416844700000002</v>
      </c>
      <c r="E3028">
        <v>2</v>
      </c>
      <c r="F3028">
        <v>1313</v>
      </c>
      <c r="G3028">
        <v>745</v>
      </c>
      <c r="H3028">
        <v>1310</v>
      </c>
      <c r="I3028">
        <v>1300</v>
      </c>
      <c r="J3028">
        <v>-3.7597527130000001</v>
      </c>
      <c r="K3028">
        <f t="shared" si="47"/>
        <v>95</v>
      </c>
    </row>
    <row r="3029" spans="1:11">
      <c r="A3029">
        <v>3030</v>
      </c>
      <c r="B3029">
        <v>1120</v>
      </c>
      <c r="C3029">
        <v>1120</v>
      </c>
      <c r="D3029">
        <v>0.95035214800000001</v>
      </c>
      <c r="E3029">
        <v>2</v>
      </c>
      <c r="F3029">
        <v>1308</v>
      </c>
      <c r="G3029">
        <v>1112</v>
      </c>
      <c r="H3029">
        <v>1304</v>
      </c>
      <c r="I3029">
        <v>1300</v>
      </c>
      <c r="J3029">
        <v>-6.9369976680000001</v>
      </c>
      <c r="K3029">
        <f t="shared" si="47"/>
        <v>462</v>
      </c>
    </row>
    <row r="3030" spans="1:11">
      <c r="A3030">
        <v>3031</v>
      </c>
      <c r="B3030">
        <v>170</v>
      </c>
      <c r="C3030">
        <v>170</v>
      </c>
      <c r="D3030">
        <v>0.98167234400000003</v>
      </c>
      <c r="E3030">
        <v>1</v>
      </c>
      <c r="F3030">
        <v>1296</v>
      </c>
      <c r="G3030">
        <v>151</v>
      </c>
      <c r="H3030">
        <v>1277</v>
      </c>
      <c r="I3030">
        <v>1301</v>
      </c>
      <c r="J3030">
        <v>7.2614306549999998</v>
      </c>
      <c r="K3030">
        <f t="shared" si="47"/>
        <v>801.5</v>
      </c>
    </row>
    <row r="3031" spans="1:11">
      <c r="A3031">
        <v>3032</v>
      </c>
      <c r="B3031">
        <v>460</v>
      </c>
      <c r="C3031">
        <v>460</v>
      </c>
      <c r="D3031">
        <v>0.93358442100000005</v>
      </c>
      <c r="E3031">
        <v>2</v>
      </c>
      <c r="F3031">
        <v>1268</v>
      </c>
      <c r="G3031">
        <v>550</v>
      </c>
      <c r="H3031">
        <v>1313</v>
      </c>
      <c r="I3031">
        <v>1301</v>
      </c>
      <c r="J3031">
        <v>5.9830786280000003</v>
      </c>
      <c r="K3031">
        <f t="shared" si="47"/>
        <v>-100.5</v>
      </c>
    </row>
    <row r="3032" spans="1:11">
      <c r="A3032">
        <v>3033</v>
      </c>
      <c r="B3032">
        <v>930</v>
      </c>
      <c r="C3032">
        <v>930</v>
      </c>
      <c r="D3032">
        <v>0.96933376699999996</v>
      </c>
      <c r="E3032">
        <v>2</v>
      </c>
      <c r="F3032">
        <v>1358</v>
      </c>
      <c r="G3032">
        <v>870</v>
      </c>
      <c r="H3032">
        <v>1328</v>
      </c>
      <c r="I3032">
        <v>1301</v>
      </c>
      <c r="J3032">
        <v>-7.391909139</v>
      </c>
      <c r="K3032">
        <f t="shared" si="47"/>
        <v>219.5</v>
      </c>
    </row>
    <row r="3033" spans="1:11">
      <c r="A3033">
        <v>3034</v>
      </c>
      <c r="B3033">
        <v>1280</v>
      </c>
      <c r="C3033">
        <v>1280</v>
      </c>
      <c r="D3033">
        <v>0.97701976700000004</v>
      </c>
      <c r="E3033">
        <v>2</v>
      </c>
      <c r="F3033">
        <v>1298</v>
      </c>
      <c r="G3033">
        <v>1258</v>
      </c>
      <c r="H3033">
        <v>1287</v>
      </c>
      <c r="I3033">
        <v>1300</v>
      </c>
      <c r="J3033">
        <v>-3.076401256</v>
      </c>
      <c r="K3033">
        <f t="shared" si="47"/>
        <v>608</v>
      </c>
    </row>
    <row r="3034" spans="1:11">
      <c r="A3034">
        <v>3035</v>
      </c>
      <c r="B3034">
        <v>300</v>
      </c>
      <c r="C3034">
        <v>300</v>
      </c>
      <c r="D3034">
        <v>0.95248625399999998</v>
      </c>
      <c r="E3034">
        <v>1</v>
      </c>
      <c r="F3034">
        <v>1266</v>
      </c>
      <c r="G3034">
        <v>307</v>
      </c>
      <c r="H3034">
        <v>1274</v>
      </c>
      <c r="I3034">
        <v>1300</v>
      </c>
      <c r="J3034">
        <v>9.0453611800000004</v>
      </c>
      <c r="K3034">
        <f t="shared" si="47"/>
        <v>957</v>
      </c>
    </row>
    <row r="3035" spans="1:11">
      <c r="A3035">
        <v>3036</v>
      </c>
      <c r="B3035">
        <v>610</v>
      </c>
      <c r="C3035">
        <v>610</v>
      </c>
      <c r="D3035">
        <v>0.941889058</v>
      </c>
      <c r="E3035">
        <v>2</v>
      </c>
      <c r="F3035">
        <v>1278</v>
      </c>
      <c r="G3035">
        <v>670</v>
      </c>
      <c r="H3035">
        <v>1308</v>
      </c>
      <c r="I3035">
        <v>1300</v>
      </c>
      <c r="J3035">
        <v>0.87164990600000003</v>
      </c>
      <c r="K3035">
        <f t="shared" si="47"/>
        <v>20</v>
      </c>
    </row>
    <row r="3036" spans="1:11">
      <c r="A3036">
        <v>3037</v>
      </c>
      <c r="B3036">
        <v>1040</v>
      </c>
      <c r="C3036">
        <v>1040</v>
      </c>
      <c r="D3036">
        <v>0.96332900300000002</v>
      </c>
      <c r="E3036">
        <v>2</v>
      </c>
      <c r="F3036">
        <v>1338</v>
      </c>
      <c r="G3036">
        <v>1005</v>
      </c>
      <c r="H3036">
        <v>1321</v>
      </c>
      <c r="I3036">
        <v>1300</v>
      </c>
      <c r="J3036">
        <v>-7.7058586279999997</v>
      </c>
      <c r="K3036">
        <f t="shared" si="47"/>
        <v>355</v>
      </c>
    </row>
    <row r="3037" spans="1:11">
      <c r="A3037">
        <v>3038</v>
      </c>
      <c r="B3037">
        <v>80</v>
      </c>
      <c r="C3037">
        <v>80</v>
      </c>
      <c r="D3037">
        <v>0.97938168599999997</v>
      </c>
      <c r="E3037">
        <v>1</v>
      </c>
      <c r="F3037">
        <v>1286</v>
      </c>
      <c r="G3037">
        <v>81</v>
      </c>
      <c r="H3037">
        <v>1287</v>
      </c>
      <c r="I3037">
        <v>1300</v>
      </c>
      <c r="J3037">
        <v>2.4397890059999998</v>
      </c>
      <c r="K3037">
        <f t="shared" si="47"/>
        <v>731</v>
      </c>
    </row>
    <row r="3038" spans="1:11">
      <c r="A3038">
        <v>3039</v>
      </c>
      <c r="B3038">
        <v>410</v>
      </c>
      <c r="C3038">
        <v>410</v>
      </c>
      <c r="D3038">
        <v>0.94238902000000002</v>
      </c>
      <c r="E3038">
        <v>2</v>
      </c>
      <c r="F3038">
        <v>1288</v>
      </c>
      <c r="G3038">
        <v>455</v>
      </c>
      <c r="H3038">
        <v>1310</v>
      </c>
      <c r="I3038">
        <v>1300</v>
      </c>
      <c r="J3038">
        <v>7.3527124009999998</v>
      </c>
      <c r="K3038">
        <f t="shared" si="47"/>
        <v>-195</v>
      </c>
    </row>
    <row r="3039" spans="1:11">
      <c r="A3039">
        <v>3040</v>
      </c>
      <c r="B3039">
        <v>830</v>
      </c>
      <c r="C3039">
        <v>830</v>
      </c>
      <c r="D3039">
        <v>0.96028796000000005</v>
      </c>
      <c r="E3039">
        <v>2</v>
      </c>
      <c r="F3039">
        <v>1333</v>
      </c>
      <c r="G3039">
        <v>790</v>
      </c>
      <c r="H3039">
        <v>1313</v>
      </c>
      <c r="I3039">
        <v>1300</v>
      </c>
      <c r="J3039">
        <v>-5.7973359179999999</v>
      </c>
      <c r="K3039">
        <f t="shared" si="47"/>
        <v>140</v>
      </c>
    </row>
    <row r="3040" spans="1:11">
      <c r="A3040">
        <v>3041</v>
      </c>
      <c r="B3040">
        <v>1170</v>
      </c>
      <c r="C3040">
        <v>1170</v>
      </c>
      <c r="D3040">
        <v>0.95820009500000003</v>
      </c>
      <c r="E3040">
        <v>2</v>
      </c>
      <c r="F3040">
        <v>1293</v>
      </c>
      <c r="G3040">
        <v>1165</v>
      </c>
      <c r="H3040">
        <v>1291</v>
      </c>
      <c r="I3040">
        <v>1299</v>
      </c>
      <c r="J3040">
        <v>-6.0429579430000002</v>
      </c>
      <c r="K3040">
        <f t="shared" si="47"/>
        <v>515.5</v>
      </c>
    </row>
    <row r="3041" spans="1:11">
      <c r="A3041">
        <v>3042</v>
      </c>
      <c r="B3041">
        <v>210</v>
      </c>
      <c r="C3041">
        <v>210</v>
      </c>
      <c r="D3041">
        <v>0.97806411800000004</v>
      </c>
      <c r="E3041">
        <v>1</v>
      </c>
      <c r="F3041">
        <v>1286</v>
      </c>
      <c r="G3041">
        <v>194</v>
      </c>
      <c r="H3041">
        <v>1271</v>
      </c>
      <c r="I3041">
        <v>1300</v>
      </c>
      <c r="J3041">
        <v>8.3721874469999999</v>
      </c>
      <c r="K3041">
        <f t="shared" si="47"/>
        <v>844</v>
      </c>
    </row>
    <row r="3042" spans="1:11">
      <c r="A3042">
        <v>3043</v>
      </c>
      <c r="B3042">
        <v>490</v>
      </c>
      <c r="C3042">
        <v>490</v>
      </c>
      <c r="D3042">
        <v>0.94060604299999995</v>
      </c>
      <c r="E3042">
        <v>2</v>
      </c>
      <c r="F3042">
        <v>1263</v>
      </c>
      <c r="G3042">
        <v>585</v>
      </c>
      <c r="H3042">
        <v>1310</v>
      </c>
      <c r="I3042">
        <v>1301</v>
      </c>
      <c r="J3042">
        <v>5.0455806819999998</v>
      </c>
      <c r="K3042">
        <f t="shared" si="47"/>
        <v>-65.5</v>
      </c>
    </row>
    <row r="3043" spans="1:11">
      <c r="A3043">
        <v>3044</v>
      </c>
      <c r="B3043">
        <v>960</v>
      </c>
      <c r="C3043">
        <v>960</v>
      </c>
      <c r="D3043">
        <v>0.97650577400000005</v>
      </c>
      <c r="E3043">
        <v>2</v>
      </c>
      <c r="F3043">
        <v>1358</v>
      </c>
      <c r="G3043">
        <v>890</v>
      </c>
      <c r="H3043">
        <v>1323</v>
      </c>
      <c r="I3043">
        <v>1300</v>
      </c>
      <c r="J3043">
        <v>-7.6335302540000001</v>
      </c>
      <c r="K3043">
        <f t="shared" si="47"/>
        <v>240</v>
      </c>
    </row>
    <row r="3044" spans="1:11">
      <c r="A3044">
        <v>3045</v>
      </c>
      <c r="B3044">
        <v>1290</v>
      </c>
      <c r="C3044">
        <v>1290</v>
      </c>
      <c r="D3044">
        <v>0.96725251300000004</v>
      </c>
      <c r="E3044">
        <v>2</v>
      </c>
      <c r="F3044">
        <v>1288</v>
      </c>
      <c r="G3044">
        <v>1288</v>
      </c>
      <c r="H3044">
        <v>1287</v>
      </c>
      <c r="I3044">
        <v>1300</v>
      </c>
      <c r="J3044">
        <v>-2.7472797500000001</v>
      </c>
      <c r="K3044">
        <f t="shared" si="47"/>
        <v>638</v>
      </c>
    </row>
    <row r="3045" spans="1:11">
      <c r="A3045">
        <v>3046</v>
      </c>
      <c r="B3045">
        <v>330</v>
      </c>
      <c r="C3045">
        <v>330</v>
      </c>
      <c r="D3045">
        <v>0.955398788</v>
      </c>
      <c r="E3045">
        <v>1</v>
      </c>
      <c r="F3045">
        <v>1286</v>
      </c>
      <c r="G3045">
        <v>334</v>
      </c>
      <c r="H3045">
        <v>1291</v>
      </c>
      <c r="I3045">
        <v>1300</v>
      </c>
      <c r="J3045">
        <v>8.8107064830000006</v>
      </c>
      <c r="K3045">
        <f t="shared" si="47"/>
        <v>984</v>
      </c>
    </row>
    <row r="3046" spans="1:11">
      <c r="A3046">
        <v>3047</v>
      </c>
      <c r="B3046">
        <v>670</v>
      </c>
      <c r="C3046">
        <v>670</v>
      </c>
      <c r="D3046">
        <v>0.93686018599999998</v>
      </c>
      <c r="E3046">
        <v>2</v>
      </c>
      <c r="F3046">
        <v>1293</v>
      </c>
      <c r="G3046">
        <v>705</v>
      </c>
      <c r="H3046">
        <v>1310</v>
      </c>
      <c r="I3046">
        <v>1298</v>
      </c>
      <c r="J3046">
        <v>-1.2238828239999999</v>
      </c>
      <c r="K3046">
        <f t="shared" si="47"/>
        <v>56</v>
      </c>
    </row>
    <row r="3047" spans="1:11">
      <c r="A3047">
        <v>3048</v>
      </c>
      <c r="B3047">
        <v>1080</v>
      </c>
      <c r="C3047">
        <v>1080</v>
      </c>
      <c r="D3047">
        <v>0.95044039499999999</v>
      </c>
      <c r="E3047">
        <v>2</v>
      </c>
      <c r="F3047">
        <v>1328</v>
      </c>
      <c r="G3047">
        <v>1058</v>
      </c>
      <c r="H3047">
        <v>1317</v>
      </c>
      <c r="I3047">
        <v>1298</v>
      </c>
      <c r="J3047">
        <v>-7.4256477959999998</v>
      </c>
      <c r="K3047">
        <f t="shared" si="47"/>
        <v>409</v>
      </c>
    </row>
    <row r="3048" spans="1:11">
      <c r="A3048">
        <v>3049</v>
      </c>
      <c r="B3048">
        <v>130</v>
      </c>
      <c r="C3048">
        <v>130</v>
      </c>
      <c r="D3048">
        <v>0.97537884799999996</v>
      </c>
      <c r="E3048">
        <v>1</v>
      </c>
      <c r="F3048">
        <v>1296</v>
      </c>
      <c r="G3048">
        <v>117</v>
      </c>
      <c r="H3048">
        <v>1284</v>
      </c>
      <c r="I3048">
        <v>1298</v>
      </c>
      <c r="J3048">
        <v>5.5478969359999999</v>
      </c>
      <c r="K3048">
        <f t="shared" si="47"/>
        <v>766</v>
      </c>
    </row>
    <row r="3049" spans="1:11">
      <c r="A3049">
        <v>3050</v>
      </c>
      <c r="B3049">
        <v>440</v>
      </c>
      <c r="C3049">
        <v>440</v>
      </c>
      <c r="D3049">
        <v>0.93888894899999997</v>
      </c>
      <c r="E3049">
        <v>2</v>
      </c>
      <c r="F3049">
        <v>1278</v>
      </c>
      <c r="G3049">
        <v>505</v>
      </c>
      <c r="H3049">
        <v>1310</v>
      </c>
      <c r="I3049">
        <v>1297</v>
      </c>
      <c r="J3049">
        <v>6.563854182</v>
      </c>
      <c r="K3049">
        <f t="shared" si="47"/>
        <v>-143.5</v>
      </c>
    </row>
    <row r="3050" spans="1:11">
      <c r="A3050">
        <v>3051</v>
      </c>
      <c r="B3050">
        <v>880</v>
      </c>
      <c r="C3050">
        <v>880</v>
      </c>
      <c r="D3050">
        <v>0.96566136700000005</v>
      </c>
      <c r="E3050">
        <v>2</v>
      </c>
      <c r="F3050">
        <v>1343</v>
      </c>
      <c r="G3050">
        <v>830</v>
      </c>
      <c r="H3050">
        <v>1318</v>
      </c>
      <c r="I3050">
        <v>1295</v>
      </c>
      <c r="J3050">
        <v>-6.7404573189999999</v>
      </c>
      <c r="K3050">
        <f t="shared" si="47"/>
        <v>182.5</v>
      </c>
    </row>
    <row r="3051" spans="1:11">
      <c r="A3051">
        <v>3052</v>
      </c>
      <c r="B3051">
        <v>1220</v>
      </c>
      <c r="C3051">
        <v>1220</v>
      </c>
      <c r="D3051">
        <v>0.96485827700000004</v>
      </c>
      <c r="E3051">
        <v>2</v>
      </c>
      <c r="F3051">
        <v>1293</v>
      </c>
      <c r="G3051">
        <v>1208</v>
      </c>
      <c r="H3051">
        <v>1287</v>
      </c>
      <c r="I3051">
        <v>1295</v>
      </c>
      <c r="J3051">
        <v>-4.8532976200000002</v>
      </c>
      <c r="K3051">
        <f t="shared" si="47"/>
        <v>560.5</v>
      </c>
    </row>
    <row r="3052" spans="1:11">
      <c r="A3052">
        <v>3053</v>
      </c>
      <c r="B3052">
        <v>250</v>
      </c>
      <c r="C3052">
        <v>250</v>
      </c>
      <c r="D3052">
        <v>0.97429111000000002</v>
      </c>
      <c r="E3052">
        <v>1</v>
      </c>
      <c r="F3052">
        <v>1276</v>
      </c>
      <c r="G3052">
        <v>244</v>
      </c>
      <c r="H3052">
        <v>1271</v>
      </c>
      <c r="I3052">
        <v>1296</v>
      </c>
      <c r="J3052">
        <v>8.9542237880000002</v>
      </c>
      <c r="K3052">
        <f t="shared" si="47"/>
        <v>892</v>
      </c>
    </row>
    <row r="3053" spans="1:11">
      <c r="A3053">
        <v>3054</v>
      </c>
      <c r="B3053">
        <v>540</v>
      </c>
      <c r="C3053">
        <v>540</v>
      </c>
      <c r="D3053">
        <v>0.93393771599999997</v>
      </c>
      <c r="E3053">
        <v>2</v>
      </c>
      <c r="F3053">
        <v>1268</v>
      </c>
      <c r="G3053">
        <v>625</v>
      </c>
      <c r="H3053">
        <v>1310</v>
      </c>
      <c r="I3053">
        <v>1296</v>
      </c>
      <c r="J3053">
        <v>3.3564383690000001</v>
      </c>
      <c r="K3053">
        <f t="shared" si="47"/>
        <v>-23</v>
      </c>
    </row>
    <row r="3054" spans="1:11">
      <c r="A3054">
        <v>3055</v>
      </c>
      <c r="B3054">
        <v>1000</v>
      </c>
      <c r="C3054">
        <v>1000</v>
      </c>
      <c r="D3054">
        <v>0.96531592200000005</v>
      </c>
      <c r="E3054">
        <v>2</v>
      </c>
      <c r="F3054">
        <v>1353</v>
      </c>
      <c r="G3054">
        <v>935</v>
      </c>
      <c r="H3054">
        <v>1321</v>
      </c>
      <c r="I3054">
        <v>1295</v>
      </c>
      <c r="J3054">
        <v>-7.7748894000000002</v>
      </c>
      <c r="K3054">
        <f t="shared" si="47"/>
        <v>287.5</v>
      </c>
    </row>
    <row r="3055" spans="1:11">
      <c r="A3055">
        <v>3056</v>
      </c>
      <c r="B3055">
        <v>10</v>
      </c>
      <c r="C3055">
        <v>10</v>
      </c>
      <c r="D3055">
        <v>0.97395074999999998</v>
      </c>
      <c r="E3055">
        <v>1</v>
      </c>
      <c r="F3055">
        <v>1256</v>
      </c>
      <c r="G3055">
        <v>41</v>
      </c>
      <c r="H3055">
        <v>1287</v>
      </c>
      <c r="I3055">
        <v>1295</v>
      </c>
      <c r="J3055">
        <v>-4.0028941729999996</v>
      </c>
      <c r="K3055">
        <f t="shared" si="47"/>
        <v>688.5</v>
      </c>
    </row>
    <row r="3056" spans="1:11">
      <c r="A3056">
        <v>3057</v>
      </c>
      <c r="B3056">
        <v>370</v>
      </c>
      <c r="C3056">
        <v>370</v>
      </c>
      <c r="D3056">
        <v>0.95133561</v>
      </c>
      <c r="E3056">
        <v>2</v>
      </c>
      <c r="F3056">
        <v>1303</v>
      </c>
      <c r="G3056">
        <v>365</v>
      </c>
      <c r="H3056">
        <v>1300</v>
      </c>
      <c r="I3056">
        <v>1295</v>
      </c>
      <c r="J3056">
        <v>8.2156112530000005</v>
      </c>
      <c r="K3056">
        <f t="shared" si="47"/>
        <v>1012.5</v>
      </c>
    </row>
    <row r="3057" spans="1:11">
      <c r="A3057">
        <v>3058</v>
      </c>
      <c r="B3057">
        <v>720</v>
      </c>
      <c r="C3057">
        <v>720</v>
      </c>
      <c r="D3057">
        <v>0.94593586100000004</v>
      </c>
      <c r="E3057">
        <v>2</v>
      </c>
      <c r="F3057">
        <v>1298</v>
      </c>
      <c r="G3057">
        <v>740</v>
      </c>
      <c r="H3057">
        <v>1308</v>
      </c>
      <c r="I3057">
        <v>1294</v>
      </c>
      <c r="J3057">
        <v>-2.856329476</v>
      </c>
      <c r="K3057">
        <f t="shared" si="47"/>
        <v>93</v>
      </c>
    </row>
    <row r="3058" spans="1:11">
      <c r="A3058">
        <v>3059</v>
      </c>
      <c r="B3058">
        <v>1110</v>
      </c>
      <c r="C3058">
        <v>1110</v>
      </c>
      <c r="D3058">
        <v>0.947275011</v>
      </c>
      <c r="E3058">
        <v>2</v>
      </c>
      <c r="F3058">
        <v>1318</v>
      </c>
      <c r="G3058">
        <v>1088</v>
      </c>
      <c r="H3058">
        <v>1307</v>
      </c>
      <c r="I3058">
        <v>1294</v>
      </c>
      <c r="J3058">
        <v>-7.0784187440000004</v>
      </c>
      <c r="K3058">
        <f t="shared" si="47"/>
        <v>441</v>
      </c>
    </row>
    <row r="3059" spans="1:11">
      <c r="A3059">
        <v>3060</v>
      </c>
      <c r="B3059">
        <v>150</v>
      </c>
      <c r="C3059">
        <v>150</v>
      </c>
      <c r="D3059">
        <v>0.98057933200000003</v>
      </c>
      <c r="E3059">
        <v>1</v>
      </c>
      <c r="F3059">
        <v>1286</v>
      </c>
      <c r="G3059">
        <v>141</v>
      </c>
      <c r="H3059">
        <v>1277</v>
      </c>
      <c r="I3059">
        <v>1294</v>
      </c>
      <c r="J3059">
        <v>6.4847773679999996</v>
      </c>
      <c r="K3059">
        <f t="shared" si="47"/>
        <v>788</v>
      </c>
    </row>
    <row r="3060" spans="1:11">
      <c r="A3060">
        <v>3061</v>
      </c>
      <c r="B3060">
        <v>450</v>
      </c>
      <c r="C3060">
        <v>450</v>
      </c>
      <c r="D3060">
        <v>0.93431602499999999</v>
      </c>
      <c r="E3060">
        <v>2</v>
      </c>
      <c r="F3060">
        <v>1273</v>
      </c>
      <c r="G3060">
        <v>520</v>
      </c>
      <c r="H3060">
        <v>1308</v>
      </c>
      <c r="I3060">
        <v>1294</v>
      </c>
      <c r="J3060">
        <v>6.2784118680000001</v>
      </c>
      <c r="K3060">
        <f t="shared" si="47"/>
        <v>-127</v>
      </c>
    </row>
    <row r="3061" spans="1:11">
      <c r="A3061">
        <v>3062</v>
      </c>
      <c r="B3061">
        <v>890</v>
      </c>
      <c r="C3061">
        <v>890</v>
      </c>
      <c r="D3061">
        <v>0.96827948900000005</v>
      </c>
      <c r="E3061">
        <v>2</v>
      </c>
      <c r="F3061">
        <v>1343</v>
      </c>
      <c r="G3061">
        <v>835</v>
      </c>
      <c r="H3061">
        <v>1315</v>
      </c>
      <c r="I3061">
        <v>1292</v>
      </c>
      <c r="J3061">
        <v>-6.8948892270000002</v>
      </c>
      <c r="K3061">
        <f t="shared" si="47"/>
        <v>189</v>
      </c>
    </row>
    <row r="3062" spans="1:11">
      <c r="A3062">
        <v>3063</v>
      </c>
      <c r="B3062">
        <v>1220</v>
      </c>
      <c r="C3062">
        <v>1220</v>
      </c>
      <c r="D3062">
        <v>0.96146686400000003</v>
      </c>
      <c r="E3062">
        <v>2</v>
      </c>
      <c r="F3062">
        <v>1288</v>
      </c>
      <c r="G3062">
        <v>1212</v>
      </c>
      <c r="H3062">
        <v>1284</v>
      </c>
      <c r="I3062">
        <v>1291</v>
      </c>
      <c r="J3062">
        <v>-4.8532976200000002</v>
      </c>
      <c r="K3062">
        <f t="shared" si="47"/>
        <v>566.5</v>
      </c>
    </row>
    <row r="3063" spans="1:11">
      <c r="A3063">
        <v>3064</v>
      </c>
      <c r="B3063">
        <v>250</v>
      </c>
      <c r="C3063">
        <v>250</v>
      </c>
      <c r="D3063">
        <v>0.97444843400000003</v>
      </c>
      <c r="E3063">
        <v>1</v>
      </c>
      <c r="F3063">
        <v>1276</v>
      </c>
      <c r="G3063">
        <v>234</v>
      </c>
      <c r="H3063">
        <v>1261</v>
      </c>
      <c r="I3063">
        <v>1293</v>
      </c>
      <c r="J3063">
        <v>8.9542237880000002</v>
      </c>
      <c r="K3063">
        <f t="shared" si="47"/>
        <v>880.5</v>
      </c>
    </row>
    <row r="3064" spans="1:11">
      <c r="A3064">
        <v>3065</v>
      </c>
      <c r="B3064">
        <v>510</v>
      </c>
      <c r="C3064">
        <v>510</v>
      </c>
      <c r="D3064">
        <v>0.92455364299999998</v>
      </c>
      <c r="E3064">
        <v>2</v>
      </c>
      <c r="F3064">
        <v>1253</v>
      </c>
      <c r="G3064">
        <v>610</v>
      </c>
      <c r="H3064">
        <v>1303</v>
      </c>
      <c r="I3064">
        <v>1294</v>
      </c>
      <c r="J3064">
        <v>4.3852728089999999</v>
      </c>
      <c r="K3064">
        <f t="shared" si="47"/>
        <v>-37</v>
      </c>
    </row>
    <row r="3065" spans="1:11">
      <c r="A3065">
        <v>3066</v>
      </c>
      <c r="B3065">
        <v>970</v>
      </c>
      <c r="C3065">
        <v>970</v>
      </c>
      <c r="D3065">
        <v>0.97100911899999998</v>
      </c>
      <c r="E3065">
        <v>2</v>
      </c>
      <c r="F3065">
        <v>1353</v>
      </c>
      <c r="G3065">
        <v>900</v>
      </c>
      <c r="H3065">
        <v>1318</v>
      </c>
      <c r="I3065">
        <v>1292</v>
      </c>
      <c r="J3065">
        <v>-7.6884181299999996</v>
      </c>
      <c r="K3065">
        <f t="shared" si="47"/>
        <v>254</v>
      </c>
    </row>
    <row r="3066" spans="1:11">
      <c r="A3066">
        <v>3067</v>
      </c>
      <c r="B3066">
        <v>1290</v>
      </c>
      <c r="C3066">
        <v>1290</v>
      </c>
      <c r="D3066">
        <v>0.97526360099999998</v>
      </c>
      <c r="E3066">
        <v>2</v>
      </c>
      <c r="F3066">
        <v>1283</v>
      </c>
      <c r="G3066">
        <v>1278</v>
      </c>
      <c r="H3066">
        <v>1277</v>
      </c>
      <c r="I3066">
        <v>1291</v>
      </c>
      <c r="J3066">
        <v>-2.7472797500000001</v>
      </c>
      <c r="K3066">
        <f t="shared" si="47"/>
        <v>632.5</v>
      </c>
    </row>
    <row r="3067" spans="1:11">
      <c r="A3067">
        <v>3068</v>
      </c>
      <c r="B3067">
        <v>310</v>
      </c>
      <c r="C3067">
        <v>310</v>
      </c>
      <c r="D3067">
        <v>0.95916169500000004</v>
      </c>
      <c r="E3067">
        <v>1</v>
      </c>
      <c r="F3067">
        <v>1266</v>
      </c>
      <c r="G3067">
        <v>314</v>
      </c>
      <c r="H3067">
        <v>1271</v>
      </c>
      <c r="I3067">
        <v>1293</v>
      </c>
      <c r="J3067">
        <v>8.9892366510000006</v>
      </c>
      <c r="K3067">
        <f t="shared" si="47"/>
        <v>960.5</v>
      </c>
    </row>
    <row r="3068" spans="1:11">
      <c r="A3068">
        <v>3069</v>
      </c>
      <c r="B3068">
        <v>610</v>
      </c>
      <c r="C3068">
        <v>610</v>
      </c>
      <c r="D3068">
        <v>0.93570153199999995</v>
      </c>
      <c r="E3068">
        <v>2</v>
      </c>
      <c r="F3068">
        <v>1273</v>
      </c>
      <c r="G3068">
        <v>675</v>
      </c>
      <c r="H3068">
        <v>1305</v>
      </c>
      <c r="I3068">
        <v>1294</v>
      </c>
      <c r="J3068">
        <v>0.87164990600000003</v>
      </c>
      <c r="K3068">
        <f t="shared" si="47"/>
        <v>28</v>
      </c>
    </row>
    <row r="3069" spans="1:11">
      <c r="A3069">
        <v>3070</v>
      </c>
      <c r="B3069">
        <v>1040</v>
      </c>
      <c r="C3069">
        <v>1040</v>
      </c>
      <c r="D3069">
        <v>0.96151137499999995</v>
      </c>
      <c r="E3069">
        <v>2</v>
      </c>
      <c r="F3069">
        <v>1338</v>
      </c>
      <c r="G3069">
        <v>992</v>
      </c>
      <c r="H3069">
        <v>1314</v>
      </c>
      <c r="I3069">
        <v>1293</v>
      </c>
      <c r="J3069">
        <v>-7.7058586279999997</v>
      </c>
      <c r="K3069">
        <f t="shared" si="47"/>
        <v>345.5</v>
      </c>
    </row>
    <row r="3070" spans="1:11">
      <c r="A3070">
        <v>3071</v>
      </c>
      <c r="B3070">
        <v>60</v>
      </c>
      <c r="C3070">
        <v>60</v>
      </c>
      <c r="D3070">
        <v>0.97461311799999994</v>
      </c>
      <c r="E3070">
        <v>1</v>
      </c>
      <c r="F3070">
        <v>1266</v>
      </c>
      <c r="G3070">
        <v>71</v>
      </c>
      <c r="H3070">
        <v>1277</v>
      </c>
      <c r="I3070">
        <v>1293</v>
      </c>
      <c r="J3070">
        <v>0.86342133099999996</v>
      </c>
      <c r="K3070">
        <f t="shared" si="47"/>
        <v>717.5</v>
      </c>
    </row>
    <row r="3071" spans="1:11">
      <c r="A3071">
        <v>3072</v>
      </c>
      <c r="B3071">
        <v>380</v>
      </c>
      <c r="C3071">
        <v>380</v>
      </c>
      <c r="D3071">
        <v>0.94483739099999997</v>
      </c>
      <c r="E3071">
        <v>2</v>
      </c>
      <c r="F3071">
        <v>1283</v>
      </c>
      <c r="G3071">
        <v>400</v>
      </c>
      <c r="H3071">
        <v>1293</v>
      </c>
      <c r="I3071">
        <v>1294</v>
      </c>
      <c r="J3071">
        <v>8.0227295860000005</v>
      </c>
      <c r="K3071">
        <f t="shared" si="47"/>
        <v>1047</v>
      </c>
    </row>
    <row r="3072" spans="1:11">
      <c r="A3072">
        <v>3073</v>
      </c>
      <c r="B3072">
        <v>740</v>
      </c>
      <c r="C3072">
        <v>740</v>
      </c>
      <c r="D3072">
        <v>0.95016534600000002</v>
      </c>
      <c r="E3072">
        <v>2</v>
      </c>
      <c r="F3072">
        <v>1303</v>
      </c>
      <c r="G3072">
        <v>745</v>
      </c>
      <c r="H3072">
        <v>1305</v>
      </c>
      <c r="I3072">
        <v>1293</v>
      </c>
      <c r="J3072">
        <v>-3.465942987</v>
      </c>
      <c r="K3072">
        <f t="shared" si="47"/>
        <v>98.5</v>
      </c>
    </row>
    <row r="3073" spans="1:11">
      <c r="A3073">
        <v>3074</v>
      </c>
      <c r="B3073">
        <v>1110</v>
      </c>
      <c r="C3073">
        <v>1110</v>
      </c>
      <c r="D3073">
        <v>0.95943671799999997</v>
      </c>
      <c r="E3073">
        <v>2</v>
      </c>
      <c r="F3073">
        <v>1308</v>
      </c>
      <c r="G3073">
        <v>1095</v>
      </c>
      <c r="H3073">
        <v>1301</v>
      </c>
      <c r="I3073">
        <v>1293</v>
      </c>
      <c r="J3073">
        <v>-7.0784187440000004</v>
      </c>
      <c r="K3073">
        <f t="shared" si="47"/>
        <v>448.5</v>
      </c>
    </row>
    <row r="3074" spans="1:11">
      <c r="A3074">
        <v>3075</v>
      </c>
      <c r="B3074">
        <v>150</v>
      </c>
      <c r="C3074">
        <v>150</v>
      </c>
      <c r="D3074">
        <v>0.97905271299999996</v>
      </c>
      <c r="E3074">
        <v>1</v>
      </c>
      <c r="F3074">
        <v>1286</v>
      </c>
      <c r="G3074">
        <v>137</v>
      </c>
      <c r="H3074">
        <v>1274</v>
      </c>
      <c r="I3074">
        <v>1293</v>
      </c>
      <c r="J3074">
        <v>6.4847773679999996</v>
      </c>
      <c r="K3074">
        <f t="shared" ref="K3074:K3137" si="48">IF(G3074+I3074/2 &lt;1080,G3074+I3074/2,G3074-I3074/2)</f>
        <v>783.5</v>
      </c>
    </row>
    <row r="3075" spans="1:11">
      <c r="A3075">
        <v>3076</v>
      </c>
      <c r="B3075">
        <v>440</v>
      </c>
      <c r="C3075">
        <v>440</v>
      </c>
      <c r="D3075">
        <v>0.92902962300000003</v>
      </c>
      <c r="E3075">
        <v>2</v>
      </c>
      <c r="F3075">
        <v>1268</v>
      </c>
      <c r="G3075">
        <v>520</v>
      </c>
      <c r="H3075">
        <v>1308</v>
      </c>
      <c r="I3075">
        <v>1294</v>
      </c>
      <c r="J3075">
        <v>6.563854182</v>
      </c>
      <c r="K3075">
        <f t="shared" si="48"/>
        <v>-127</v>
      </c>
    </row>
    <row r="3076" spans="1:11">
      <c r="A3076">
        <v>3077</v>
      </c>
      <c r="B3076">
        <v>890</v>
      </c>
      <c r="C3076">
        <v>890</v>
      </c>
      <c r="D3076">
        <v>0.97254645399999995</v>
      </c>
      <c r="E3076">
        <v>2</v>
      </c>
      <c r="F3076">
        <v>1348</v>
      </c>
      <c r="G3076">
        <v>820</v>
      </c>
      <c r="H3076">
        <v>1313</v>
      </c>
      <c r="I3076">
        <v>1292</v>
      </c>
      <c r="J3076">
        <v>-6.8948892270000002</v>
      </c>
      <c r="K3076">
        <f t="shared" si="48"/>
        <v>174</v>
      </c>
    </row>
    <row r="3077" spans="1:11">
      <c r="A3077">
        <v>3078</v>
      </c>
      <c r="B3077">
        <v>1200</v>
      </c>
      <c r="C3077">
        <v>1200</v>
      </c>
      <c r="D3077">
        <v>0.96544856899999998</v>
      </c>
      <c r="E3077">
        <v>2</v>
      </c>
      <c r="F3077">
        <v>1278</v>
      </c>
      <c r="G3077">
        <v>1205</v>
      </c>
      <c r="H3077">
        <v>1281</v>
      </c>
      <c r="I3077">
        <v>1291</v>
      </c>
      <c r="J3077">
        <v>-5.3629971200000002</v>
      </c>
      <c r="K3077">
        <f t="shared" si="48"/>
        <v>559.5</v>
      </c>
    </row>
    <row r="3078" spans="1:11">
      <c r="A3078">
        <v>3079</v>
      </c>
      <c r="B3078">
        <v>240</v>
      </c>
      <c r="C3078">
        <v>240</v>
      </c>
      <c r="D3078">
        <v>0.97775414199999999</v>
      </c>
      <c r="E3078">
        <v>1</v>
      </c>
      <c r="F3078">
        <v>1286</v>
      </c>
      <c r="G3078">
        <v>217</v>
      </c>
      <c r="H3078">
        <v>1264</v>
      </c>
      <c r="I3078">
        <v>1294</v>
      </c>
      <c r="J3078">
        <v>8.8543650350000007</v>
      </c>
      <c r="K3078">
        <f t="shared" si="48"/>
        <v>864</v>
      </c>
    </row>
    <row r="3079" spans="1:11">
      <c r="A3079">
        <v>3080</v>
      </c>
      <c r="B3079">
        <v>500</v>
      </c>
      <c r="C3079">
        <v>500</v>
      </c>
      <c r="D3079">
        <v>0.92038850999999999</v>
      </c>
      <c r="E3079">
        <v>2</v>
      </c>
      <c r="F3079">
        <v>1253</v>
      </c>
      <c r="G3079">
        <v>600</v>
      </c>
      <c r="H3079">
        <v>1303</v>
      </c>
      <c r="I3079">
        <v>1294</v>
      </c>
      <c r="J3079">
        <v>4.7184621</v>
      </c>
      <c r="K3079">
        <f t="shared" si="48"/>
        <v>-47</v>
      </c>
    </row>
    <row r="3080" spans="1:11">
      <c r="A3080">
        <v>3081</v>
      </c>
      <c r="B3080">
        <v>960</v>
      </c>
      <c r="C3080">
        <v>960</v>
      </c>
      <c r="D3080">
        <v>0.977288979</v>
      </c>
      <c r="E3080">
        <v>2</v>
      </c>
      <c r="F3080">
        <v>1353</v>
      </c>
      <c r="G3080">
        <v>895</v>
      </c>
      <c r="H3080">
        <v>1320</v>
      </c>
      <c r="I3080">
        <v>1292</v>
      </c>
      <c r="J3080">
        <v>-7.6335302540000001</v>
      </c>
      <c r="K3080">
        <f t="shared" si="48"/>
        <v>249</v>
      </c>
    </row>
    <row r="3081" spans="1:11">
      <c r="A3081">
        <v>3082</v>
      </c>
      <c r="B3081">
        <v>1290</v>
      </c>
      <c r="C3081">
        <v>1290</v>
      </c>
      <c r="D3081">
        <v>0.967352718</v>
      </c>
      <c r="E3081">
        <v>2</v>
      </c>
      <c r="F3081">
        <v>1288</v>
      </c>
      <c r="G3081">
        <v>1268</v>
      </c>
      <c r="H3081">
        <v>1277</v>
      </c>
      <c r="I3081">
        <v>1291</v>
      </c>
      <c r="J3081">
        <v>-2.7472797500000001</v>
      </c>
      <c r="K3081">
        <f t="shared" si="48"/>
        <v>622.5</v>
      </c>
    </row>
    <row r="3082" spans="1:11">
      <c r="A3082">
        <v>3083</v>
      </c>
      <c r="B3082">
        <v>300</v>
      </c>
      <c r="C3082">
        <v>300</v>
      </c>
      <c r="D3082">
        <v>0.96218819799999999</v>
      </c>
      <c r="E3082">
        <v>1</v>
      </c>
      <c r="F3082">
        <v>1256</v>
      </c>
      <c r="G3082">
        <v>307</v>
      </c>
      <c r="H3082">
        <v>1264</v>
      </c>
      <c r="I3082">
        <v>1294</v>
      </c>
      <c r="J3082">
        <v>9.0453611800000004</v>
      </c>
      <c r="K3082">
        <f t="shared" si="48"/>
        <v>954</v>
      </c>
    </row>
    <row r="3083" spans="1:11">
      <c r="A3083">
        <v>3084</v>
      </c>
      <c r="B3083">
        <v>590</v>
      </c>
      <c r="C3083">
        <v>590</v>
      </c>
      <c r="D3083">
        <v>0.93133817799999996</v>
      </c>
      <c r="E3083">
        <v>2</v>
      </c>
      <c r="F3083">
        <v>1268</v>
      </c>
      <c r="G3083">
        <v>660</v>
      </c>
      <c r="H3083">
        <v>1303</v>
      </c>
      <c r="I3083">
        <v>1295</v>
      </c>
      <c r="J3083">
        <v>1.5850363300000001</v>
      </c>
      <c r="K3083">
        <f t="shared" si="48"/>
        <v>12.5</v>
      </c>
    </row>
    <row r="3084" spans="1:11">
      <c r="A3084">
        <v>3085</v>
      </c>
      <c r="B3084">
        <v>1020</v>
      </c>
      <c r="C3084">
        <v>1020</v>
      </c>
      <c r="D3084">
        <v>0.96999881099999996</v>
      </c>
      <c r="E3084">
        <v>2</v>
      </c>
      <c r="F3084">
        <v>1338</v>
      </c>
      <c r="G3084">
        <v>978</v>
      </c>
      <c r="H3084">
        <v>1317</v>
      </c>
      <c r="I3084">
        <v>1294</v>
      </c>
      <c r="J3084">
        <v>-7.7668048929999998</v>
      </c>
      <c r="K3084">
        <f t="shared" si="48"/>
        <v>331</v>
      </c>
    </row>
    <row r="3085" spans="1:11">
      <c r="A3085">
        <v>3086</v>
      </c>
      <c r="B3085">
        <v>50</v>
      </c>
      <c r="C3085">
        <v>50</v>
      </c>
      <c r="D3085">
        <v>0.97555013400000001</v>
      </c>
      <c r="E3085">
        <v>1</v>
      </c>
      <c r="F3085">
        <v>1276</v>
      </c>
      <c r="G3085">
        <v>51</v>
      </c>
      <c r="H3085">
        <v>1277</v>
      </c>
      <c r="I3085">
        <v>1293</v>
      </c>
      <c r="J3085">
        <v>-1.381733E-3</v>
      </c>
      <c r="K3085">
        <f t="shared" si="48"/>
        <v>697.5</v>
      </c>
    </row>
    <row r="3086" spans="1:11">
      <c r="A3086">
        <v>3087</v>
      </c>
      <c r="B3086">
        <v>360</v>
      </c>
      <c r="C3086">
        <v>360</v>
      </c>
      <c r="D3086">
        <v>0.93130703400000003</v>
      </c>
      <c r="E3086">
        <v>2</v>
      </c>
      <c r="F3086">
        <v>1278</v>
      </c>
      <c r="G3086">
        <v>390</v>
      </c>
      <c r="H3086">
        <v>1293</v>
      </c>
      <c r="I3086">
        <v>1295</v>
      </c>
      <c r="J3086">
        <v>8.3917724339999999</v>
      </c>
      <c r="K3086">
        <f t="shared" si="48"/>
        <v>1037.5</v>
      </c>
    </row>
    <row r="3087" spans="1:11">
      <c r="A3087">
        <v>3088</v>
      </c>
      <c r="B3087">
        <v>730</v>
      </c>
      <c r="C3087">
        <v>730</v>
      </c>
      <c r="D3087">
        <v>0.94894085399999994</v>
      </c>
      <c r="E3087">
        <v>2</v>
      </c>
      <c r="F3087">
        <v>1308</v>
      </c>
      <c r="G3087">
        <v>725</v>
      </c>
      <c r="H3087">
        <v>1305</v>
      </c>
      <c r="I3087">
        <v>1294</v>
      </c>
      <c r="J3087">
        <v>-3.164666763</v>
      </c>
      <c r="K3087">
        <f t="shared" si="48"/>
        <v>78</v>
      </c>
    </row>
    <row r="3088" spans="1:11">
      <c r="A3088">
        <v>3089</v>
      </c>
      <c r="B3088">
        <v>1090</v>
      </c>
      <c r="C3088">
        <v>1090</v>
      </c>
      <c r="D3088">
        <v>0.95904696</v>
      </c>
      <c r="E3088">
        <v>2</v>
      </c>
      <c r="F3088">
        <v>1303</v>
      </c>
      <c r="G3088">
        <v>1098</v>
      </c>
      <c r="H3088">
        <v>1307</v>
      </c>
      <c r="I3088">
        <v>1293</v>
      </c>
      <c r="J3088">
        <v>-7.3228418030000002</v>
      </c>
      <c r="K3088">
        <f t="shared" si="48"/>
        <v>451.5</v>
      </c>
    </row>
    <row r="3089" spans="1:11">
      <c r="A3089">
        <v>3090</v>
      </c>
      <c r="B3089">
        <v>160</v>
      </c>
      <c r="C3089">
        <v>160</v>
      </c>
      <c r="D3089">
        <v>0.98233204600000001</v>
      </c>
      <c r="E3089">
        <v>1</v>
      </c>
      <c r="F3089">
        <v>1316</v>
      </c>
      <c r="G3089">
        <v>121</v>
      </c>
      <c r="H3089">
        <v>1277</v>
      </c>
      <c r="I3089">
        <v>1294</v>
      </c>
      <c r="J3089">
        <v>6.8925279770000003</v>
      </c>
      <c r="K3089">
        <f t="shared" si="48"/>
        <v>768</v>
      </c>
    </row>
    <row r="3090" spans="1:11">
      <c r="A3090">
        <v>3091</v>
      </c>
      <c r="B3090">
        <v>430</v>
      </c>
      <c r="C3090">
        <v>430</v>
      </c>
      <c r="D3090">
        <v>0.91642008200000002</v>
      </c>
      <c r="E3090">
        <v>2</v>
      </c>
      <c r="F3090">
        <v>1258</v>
      </c>
      <c r="G3090">
        <v>510</v>
      </c>
      <c r="H3090">
        <v>1298</v>
      </c>
      <c r="I3090">
        <v>1294</v>
      </c>
      <c r="J3090">
        <v>6.8386001500000004</v>
      </c>
      <c r="K3090">
        <f t="shared" si="48"/>
        <v>-137</v>
      </c>
    </row>
    <row r="3091" spans="1:11">
      <c r="A3091">
        <v>3092</v>
      </c>
      <c r="B3091">
        <v>860</v>
      </c>
      <c r="C3091">
        <v>860</v>
      </c>
      <c r="D3091">
        <v>0.96646244000000003</v>
      </c>
      <c r="E3091">
        <v>2</v>
      </c>
      <c r="F3091">
        <v>1338</v>
      </c>
      <c r="G3091">
        <v>800</v>
      </c>
      <c r="H3091">
        <v>1308</v>
      </c>
      <c r="I3091">
        <v>1292</v>
      </c>
      <c r="J3091">
        <v>-6.3967227370000002</v>
      </c>
      <c r="K3091">
        <f t="shared" si="48"/>
        <v>154</v>
      </c>
    </row>
    <row r="3092" spans="1:11">
      <c r="A3092">
        <v>3093</v>
      </c>
      <c r="B3092">
        <v>1170</v>
      </c>
      <c r="C3092">
        <v>1170</v>
      </c>
      <c r="D3092">
        <v>0.95699457700000001</v>
      </c>
      <c r="E3092">
        <v>2</v>
      </c>
      <c r="F3092">
        <v>1278</v>
      </c>
      <c r="G3092">
        <v>1182</v>
      </c>
      <c r="H3092">
        <v>1284</v>
      </c>
      <c r="I3092">
        <v>1292</v>
      </c>
      <c r="J3092">
        <v>-6.0429579430000002</v>
      </c>
      <c r="K3092">
        <f t="shared" si="48"/>
        <v>536</v>
      </c>
    </row>
    <row r="3093" spans="1:11">
      <c r="A3093">
        <v>3094</v>
      </c>
      <c r="B3093">
        <v>220</v>
      </c>
      <c r="C3093">
        <v>220</v>
      </c>
      <c r="D3093">
        <v>0.98468175199999997</v>
      </c>
      <c r="E3093">
        <v>1</v>
      </c>
      <c r="F3093">
        <v>1296</v>
      </c>
      <c r="G3093">
        <v>191</v>
      </c>
      <c r="H3093">
        <v>1267</v>
      </c>
      <c r="I3093">
        <v>1294</v>
      </c>
      <c r="J3093">
        <v>8.5644488269999997</v>
      </c>
      <c r="K3093">
        <f t="shared" si="48"/>
        <v>838</v>
      </c>
    </row>
    <row r="3094" spans="1:11">
      <c r="A3094">
        <v>3095</v>
      </c>
      <c r="B3094">
        <v>480</v>
      </c>
      <c r="C3094">
        <v>480</v>
      </c>
      <c r="D3094">
        <v>0.92558243799999995</v>
      </c>
      <c r="E3094">
        <v>2</v>
      </c>
      <c r="F3094">
        <v>1253</v>
      </c>
      <c r="G3094">
        <v>585</v>
      </c>
      <c r="H3094">
        <v>1305</v>
      </c>
      <c r="I3094">
        <v>1295</v>
      </c>
      <c r="J3094">
        <v>5.3658920959999996</v>
      </c>
      <c r="K3094">
        <f t="shared" si="48"/>
        <v>-62.5</v>
      </c>
    </row>
    <row r="3095" spans="1:11">
      <c r="A3095">
        <v>3096</v>
      </c>
      <c r="B3095">
        <v>950</v>
      </c>
      <c r="C3095">
        <v>950</v>
      </c>
      <c r="D3095">
        <v>0.97865487799999995</v>
      </c>
      <c r="E3095">
        <v>2</v>
      </c>
      <c r="F3095">
        <v>1358</v>
      </c>
      <c r="G3095">
        <v>880</v>
      </c>
      <c r="H3095">
        <v>1323</v>
      </c>
      <c r="I3095">
        <v>1292</v>
      </c>
      <c r="J3095">
        <v>-7.5657458330000003</v>
      </c>
      <c r="K3095">
        <f t="shared" si="48"/>
        <v>234</v>
      </c>
    </row>
    <row r="3096" spans="1:11">
      <c r="A3096">
        <v>3097</v>
      </c>
      <c r="B3096">
        <v>1280</v>
      </c>
      <c r="C3096">
        <v>1280</v>
      </c>
      <c r="D3096">
        <v>0.96333875099999999</v>
      </c>
      <c r="E3096">
        <v>2</v>
      </c>
      <c r="F3096">
        <v>1288</v>
      </c>
      <c r="G3096">
        <v>1258</v>
      </c>
      <c r="H3096">
        <v>1277</v>
      </c>
      <c r="I3096">
        <v>1291</v>
      </c>
      <c r="J3096">
        <v>-3.076401256</v>
      </c>
      <c r="K3096">
        <f t="shared" si="48"/>
        <v>612.5</v>
      </c>
    </row>
    <row r="3097" spans="1:11">
      <c r="A3097">
        <v>3098</v>
      </c>
      <c r="B3097">
        <v>290</v>
      </c>
      <c r="C3097">
        <v>290</v>
      </c>
      <c r="D3097">
        <v>0.97086953399999998</v>
      </c>
      <c r="E3097">
        <v>1</v>
      </c>
      <c r="F3097">
        <v>1256</v>
      </c>
      <c r="G3097">
        <v>297</v>
      </c>
      <c r="H3097">
        <v>1264</v>
      </c>
      <c r="I3097">
        <v>1294</v>
      </c>
      <c r="J3097">
        <v>9.0780652459999995</v>
      </c>
      <c r="K3097">
        <f t="shared" si="48"/>
        <v>944</v>
      </c>
    </row>
    <row r="3098" spans="1:11">
      <c r="A3098">
        <v>3099</v>
      </c>
      <c r="B3098">
        <v>580</v>
      </c>
      <c r="C3098">
        <v>580</v>
      </c>
      <c r="D3098">
        <v>0.93429175799999997</v>
      </c>
      <c r="E3098">
        <v>2</v>
      </c>
      <c r="F3098">
        <v>1268</v>
      </c>
      <c r="G3098">
        <v>655</v>
      </c>
      <c r="H3098">
        <v>1305</v>
      </c>
      <c r="I3098">
        <v>1296</v>
      </c>
      <c r="J3098">
        <v>1.9419339250000001</v>
      </c>
      <c r="K3098">
        <f t="shared" si="48"/>
        <v>7</v>
      </c>
    </row>
    <row r="3099" spans="1:11">
      <c r="A3099">
        <v>3100</v>
      </c>
      <c r="B3099">
        <v>1020</v>
      </c>
      <c r="C3099">
        <v>1020</v>
      </c>
      <c r="D3099">
        <v>0.970301784</v>
      </c>
      <c r="E3099">
        <v>2</v>
      </c>
      <c r="F3099">
        <v>1343</v>
      </c>
      <c r="G3099">
        <v>982</v>
      </c>
      <c r="H3099">
        <v>1324</v>
      </c>
      <c r="I3099">
        <v>1295</v>
      </c>
      <c r="J3099">
        <v>-7.7668048929999998</v>
      </c>
      <c r="K3099">
        <f t="shared" si="48"/>
        <v>334.5</v>
      </c>
    </row>
    <row r="3100" spans="1:11">
      <c r="A3100">
        <v>3101</v>
      </c>
      <c r="B3100">
        <v>60</v>
      </c>
      <c r="C3100">
        <v>60</v>
      </c>
      <c r="D3100">
        <v>0.97195366400000005</v>
      </c>
      <c r="E3100">
        <v>1</v>
      </c>
      <c r="F3100">
        <v>1286</v>
      </c>
      <c r="G3100">
        <v>51</v>
      </c>
      <c r="H3100">
        <v>1277</v>
      </c>
      <c r="I3100">
        <v>1294</v>
      </c>
      <c r="J3100">
        <v>0.86342133099999996</v>
      </c>
      <c r="K3100">
        <f t="shared" si="48"/>
        <v>698</v>
      </c>
    </row>
    <row r="3101" spans="1:11">
      <c r="A3101">
        <v>3102</v>
      </c>
      <c r="B3101">
        <v>360</v>
      </c>
      <c r="C3101">
        <v>360</v>
      </c>
      <c r="D3101">
        <v>0.94285783899999998</v>
      </c>
      <c r="E3101">
        <v>2</v>
      </c>
      <c r="F3101">
        <v>1273</v>
      </c>
      <c r="G3101">
        <v>390</v>
      </c>
      <c r="H3101">
        <v>1288</v>
      </c>
      <c r="I3101">
        <v>1296</v>
      </c>
      <c r="J3101">
        <v>8.3917724339999999</v>
      </c>
      <c r="K3101">
        <f t="shared" si="48"/>
        <v>1038</v>
      </c>
    </row>
    <row r="3102" spans="1:11">
      <c r="A3102">
        <v>3103</v>
      </c>
      <c r="B3102">
        <v>720</v>
      </c>
      <c r="C3102">
        <v>720</v>
      </c>
      <c r="D3102">
        <v>0.95172078199999999</v>
      </c>
      <c r="E3102">
        <v>2</v>
      </c>
      <c r="F3102">
        <v>1303</v>
      </c>
      <c r="G3102">
        <v>720</v>
      </c>
      <c r="H3102">
        <v>1303</v>
      </c>
      <c r="I3102">
        <v>1295</v>
      </c>
      <c r="J3102">
        <v>-2.856329476</v>
      </c>
      <c r="K3102">
        <f t="shared" si="48"/>
        <v>72.5</v>
      </c>
    </row>
    <row r="3103" spans="1:11">
      <c r="A3103">
        <v>3104</v>
      </c>
      <c r="B3103">
        <v>1080</v>
      </c>
      <c r="C3103">
        <v>1080</v>
      </c>
      <c r="D3103">
        <v>0.96422819800000004</v>
      </c>
      <c r="E3103">
        <v>2</v>
      </c>
      <c r="F3103">
        <v>1303</v>
      </c>
      <c r="G3103">
        <v>1088</v>
      </c>
      <c r="H3103">
        <v>1307</v>
      </c>
      <c r="I3103">
        <v>1296</v>
      </c>
      <c r="J3103">
        <v>-7.4256477959999998</v>
      </c>
      <c r="K3103">
        <f t="shared" si="48"/>
        <v>440</v>
      </c>
    </row>
    <row r="3104" spans="1:11">
      <c r="A3104">
        <v>3105</v>
      </c>
      <c r="B3104">
        <v>150</v>
      </c>
      <c r="C3104">
        <v>150</v>
      </c>
      <c r="D3104">
        <v>0.97034856999999997</v>
      </c>
      <c r="E3104">
        <v>1</v>
      </c>
      <c r="F3104">
        <v>1316</v>
      </c>
      <c r="G3104">
        <v>111</v>
      </c>
      <c r="H3104">
        <v>1277</v>
      </c>
      <c r="I3104">
        <v>1296</v>
      </c>
      <c r="J3104">
        <v>6.4847773679999996</v>
      </c>
      <c r="K3104">
        <f t="shared" si="48"/>
        <v>759</v>
      </c>
    </row>
    <row r="3105" spans="1:11">
      <c r="A3105">
        <v>3106</v>
      </c>
      <c r="B3105">
        <v>420</v>
      </c>
      <c r="C3105">
        <v>420</v>
      </c>
      <c r="D3105">
        <v>0.922909859</v>
      </c>
      <c r="E3105">
        <v>2</v>
      </c>
      <c r="F3105">
        <v>1258</v>
      </c>
      <c r="G3105">
        <v>500</v>
      </c>
      <c r="H3105">
        <v>1298</v>
      </c>
      <c r="I3105">
        <v>1296</v>
      </c>
      <c r="J3105">
        <v>7.1018305579999996</v>
      </c>
      <c r="K3105">
        <f t="shared" si="48"/>
        <v>-148</v>
      </c>
    </row>
    <row r="3106" spans="1:11">
      <c r="A3106">
        <v>3107</v>
      </c>
      <c r="B3106">
        <v>850</v>
      </c>
      <c r="C3106">
        <v>850</v>
      </c>
      <c r="D3106">
        <v>0.96768152200000002</v>
      </c>
      <c r="E3106">
        <v>2</v>
      </c>
      <c r="F3106">
        <v>1338</v>
      </c>
      <c r="G3106">
        <v>795</v>
      </c>
      <c r="H3106">
        <v>1310</v>
      </c>
      <c r="I3106">
        <v>1295</v>
      </c>
      <c r="J3106">
        <v>-6.2078585329999996</v>
      </c>
      <c r="K3106">
        <f t="shared" si="48"/>
        <v>147.5</v>
      </c>
    </row>
    <row r="3107" spans="1:11">
      <c r="A3107">
        <v>3108</v>
      </c>
      <c r="B3107">
        <v>1170</v>
      </c>
      <c r="C3107">
        <v>1170</v>
      </c>
      <c r="D3107">
        <v>0.95441494299999996</v>
      </c>
      <c r="E3107">
        <v>2</v>
      </c>
      <c r="F3107">
        <v>1283</v>
      </c>
      <c r="G3107">
        <v>1178</v>
      </c>
      <c r="H3107">
        <v>1287</v>
      </c>
      <c r="I3107">
        <v>1295</v>
      </c>
      <c r="J3107">
        <v>-6.0429579430000002</v>
      </c>
      <c r="K3107">
        <f t="shared" si="48"/>
        <v>530.5</v>
      </c>
    </row>
    <row r="3108" spans="1:11">
      <c r="A3108">
        <v>3109</v>
      </c>
      <c r="B3108">
        <v>220</v>
      </c>
      <c r="C3108">
        <v>220</v>
      </c>
      <c r="D3108">
        <v>0.98378150399999997</v>
      </c>
      <c r="E3108">
        <v>1</v>
      </c>
      <c r="F3108">
        <v>1296</v>
      </c>
      <c r="G3108">
        <v>191</v>
      </c>
      <c r="H3108">
        <v>1267</v>
      </c>
      <c r="I3108">
        <v>1297</v>
      </c>
      <c r="J3108">
        <v>8.5644488269999997</v>
      </c>
      <c r="K3108">
        <f t="shared" si="48"/>
        <v>839.5</v>
      </c>
    </row>
    <row r="3109" spans="1:11">
      <c r="A3109">
        <v>3110</v>
      </c>
      <c r="B3109">
        <v>480</v>
      </c>
      <c r="C3109">
        <v>480</v>
      </c>
      <c r="D3109">
        <v>0.92810724899999997</v>
      </c>
      <c r="E3109">
        <v>2</v>
      </c>
      <c r="F3109">
        <v>1253</v>
      </c>
      <c r="G3109">
        <v>585</v>
      </c>
      <c r="H3109">
        <v>1305</v>
      </c>
      <c r="I3109">
        <v>1298</v>
      </c>
      <c r="J3109">
        <v>5.3658920959999996</v>
      </c>
      <c r="K3109">
        <f t="shared" si="48"/>
        <v>-64</v>
      </c>
    </row>
    <row r="3110" spans="1:11">
      <c r="A3110">
        <v>3111</v>
      </c>
      <c r="B3110">
        <v>950</v>
      </c>
      <c r="C3110">
        <v>950</v>
      </c>
      <c r="D3110">
        <v>0.97415400299999999</v>
      </c>
      <c r="E3110">
        <v>2</v>
      </c>
      <c r="F3110">
        <v>1358</v>
      </c>
      <c r="G3110">
        <v>880</v>
      </c>
      <c r="H3110">
        <v>1323</v>
      </c>
      <c r="I3110">
        <v>1298</v>
      </c>
      <c r="J3110">
        <v>-7.5657458330000003</v>
      </c>
      <c r="K3110">
        <f t="shared" si="48"/>
        <v>231</v>
      </c>
    </row>
    <row r="3111" spans="1:11">
      <c r="A3111">
        <v>3112</v>
      </c>
      <c r="B3111">
        <v>1280</v>
      </c>
      <c r="C3111">
        <v>1280</v>
      </c>
      <c r="D3111">
        <v>0.97900998500000003</v>
      </c>
      <c r="E3111">
        <v>2</v>
      </c>
      <c r="F3111">
        <v>1288</v>
      </c>
      <c r="G3111">
        <v>1258</v>
      </c>
      <c r="H3111">
        <v>1277</v>
      </c>
      <c r="I3111">
        <v>1297</v>
      </c>
      <c r="J3111">
        <v>-3.076401256</v>
      </c>
      <c r="K3111">
        <f t="shared" si="48"/>
        <v>609.5</v>
      </c>
    </row>
    <row r="3112" spans="1:11">
      <c r="A3112">
        <v>3113</v>
      </c>
      <c r="B3112">
        <v>290</v>
      </c>
      <c r="C3112">
        <v>290</v>
      </c>
      <c r="D3112">
        <v>0.96583886200000002</v>
      </c>
      <c r="E3112">
        <v>1</v>
      </c>
      <c r="F3112">
        <v>1256</v>
      </c>
      <c r="G3112">
        <v>294</v>
      </c>
      <c r="H3112">
        <v>1261</v>
      </c>
      <c r="I3112">
        <v>1298</v>
      </c>
      <c r="J3112">
        <v>9.0780652459999995</v>
      </c>
      <c r="K3112">
        <f t="shared" si="48"/>
        <v>943</v>
      </c>
    </row>
    <row r="3113" spans="1:11">
      <c r="A3113">
        <v>3114</v>
      </c>
      <c r="B3113">
        <v>570</v>
      </c>
      <c r="C3113">
        <v>570</v>
      </c>
      <c r="D3113">
        <v>0.93631757100000002</v>
      </c>
      <c r="E3113">
        <v>2</v>
      </c>
      <c r="F3113">
        <v>1263</v>
      </c>
      <c r="G3113">
        <v>655</v>
      </c>
      <c r="H3113">
        <v>1305</v>
      </c>
      <c r="I3113">
        <v>1299</v>
      </c>
      <c r="J3113">
        <v>2.2981559389999999</v>
      </c>
      <c r="K3113">
        <f t="shared" si="48"/>
        <v>5.5</v>
      </c>
    </row>
    <row r="3114" spans="1:11">
      <c r="A3114">
        <v>3115</v>
      </c>
      <c r="B3114">
        <v>1020</v>
      </c>
      <c r="C3114">
        <v>1020</v>
      </c>
      <c r="D3114">
        <v>0.96604345000000003</v>
      </c>
      <c r="E3114">
        <v>2</v>
      </c>
      <c r="F3114">
        <v>1348</v>
      </c>
      <c r="G3114">
        <v>985</v>
      </c>
      <c r="H3114">
        <v>1331</v>
      </c>
      <c r="I3114">
        <v>1299</v>
      </c>
      <c r="J3114">
        <v>-7.7668048929999998</v>
      </c>
      <c r="K3114">
        <f t="shared" si="48"/>
        <v>335.5</v>
      </c>
    </row>
    <row r="3115" spans="1:11">
      <c r="A3115">
        <v>3116</v>
      </c>
      <c r="B3115">
        <v>70</v>
      </c>
      <c r="C3115">
        <v>70</v>
      </c>
      <c r="D3115">
        <v>0.97475215500000001</v>
      </c>
      <c r="E3115">
        <v>1</v>
      </c>
      <c r="F3115">
        <v>1296</v>
      </c>
      <c r="G3115">
        <v>57</v>
      </c>
      <c r="H3115">
        <v>1284</v>
      </c>
      <c r="I3115">
        <v>1299</v>
      </c>
      <c r="J3115">
        <v>1.6767017310000001</v>
      </c>
      <c r="K3115">
        <f t="shared" si="48"/>
        <v>706.5</v>
      </c>
    </row>
    <row r="3116" spans="1:11">
      <c r="A3116">
        <v>3117</v>
      </c>
      <c r="B3116">
        <v>380</v>
      </c>
      <c r="C3116">
        <v>380</v>
      </c>
      <c r="D3116">
        <v>0.93302928799999996</v>
      </c>
      <c r="E3116">
        <v>2</v>
      </c>
      <c r="F3116">
        <v>1278</v>
      </c>
      <c r="G3116">
        <v>415</v>
      </c>
      <c r="H3116">
        <v>1295</v>
      </c>
      <c r="I3116">
        <v>1299</v>
      </c>
      <c r="J3116">
        <v>8.0227295860000005</v>
      </c>
      <c r="K3116">
        <f t="shared" si="48"/>
        <v>1064.5</v>
      </c>
    </row>
    <row r="3117" spans="1:11">
      <c r="A3117">
        <v>3118</v>
      </c>
      <c r="B3117">
        <v>760</v>
      </c>
      <c r="C3117">
        <v>760</v>
      </c>
      <c r="D3117">
        <v>0.96126864199999995</v>
      </c>
      <c r="E3117">
        <v>2</v>
      </c>
      <c r="F3117">
        <v>1313</v>
      </c>
      <c r="G3117">
        <v>745</v>
      </c>
      <c r="H3117">
        <v>1305</v>
      </c>
      <c r="I3117">
        <v>1297</v>
      </c>
      <c r="J3117">
        <v>-4.0457042980000004</v>
      </c>
      <c r="K3117">
        <f t="shared" si="48"/>
        <v>96.5</v>
      </c>
    </row>
    <row r="3118" spans="1:11">
      <c r="A3118">
        <v>3119</v>
      </c>
      <c r="B3118">
        <v>1110</v>
      </c>
      <c r="C3118">
        <v>1110</v>
      </c>
      <c r="D3118">
        <v>0.96219916100000003</v>
      </c>
      <c r="E3118">
        <v>2</v>
      </c>
      <c r="F3118">
        <v>1298</v>
      </c>
      <c r="G3118">
        <v>1128</v>
      </c>
      <c r="H3118">
        <v>1307</v>
      </c>
      <c r="I3118">
        <v>1297</v>
      </c>
      <c r="J3118">
        <v>-7.0784187440000004</v>
      </c>
      <c r="K3118">
        <f t="shared" si="48"/>
        <v>479.5</v>
      </c>
    </row>
    <row r="3119" spans="1:11">
      <c r="A3119">
        <v>3120</v>
      </c>
      <c r="B3119">
        <v>190</v>
      </c>
      <c r="C3119">
        <v>190</v>
      </c>
      <c r="D3119">
        <v>0.98063990499999998</v>
      </c>
      <c r="E3119">
        <v>1</v>
      </c>
      <c r="F3119">
        <v>1326</v>
      </c>
      <c r="G3119">
        <v>144</v>
      </c>
      <c r="H3119">
        <v>1281</v>
      </c>
      <c r="I3119">
        <v>1299</v>
      </c>
      <c r="J3119">
        <v>7.8874448819999996</v>
      </c>
      <c r="K3119">
        <f t="shared" si="48"/>
        <v>793.5</v>
      </c>
    </row>
    <row r="3120" spans="1:11">
      <c r="A3120">
        <v>3121</v>
      </c>
      <c r="B3120">
        <v>460</v>
      </c>
      <c r="C3120">
        <v>460</v>
      </c>
      <c r="D3120">
        <v>0.92637008899999995</v>
      </c>
      <c r="E3120">
        <v>2</v>
      </c>
      <c r="F3120">
        <v>1258</v>
      </c>
      <c r="G3120">
        <v>560</v>
      </c>
      <c r="H3120">
        <v>1308</v>
      </c>
      <c r="I3120">
        <v>1299</v>
      </c>
      <c r="J3120">
        <v>5.9830786280000003</v>
      </c>
      <c r="K3120">
        <f t="shared" si="48"/>
        <v>-89.5</v>
      </c>
    </row>
    <row r="3121" spans="1:11">
      <c r="A3121">
        <v>3122</v>
      </c>
      <c r="B3121">
        <v>930</v>
      </c>
      <c r="C3121">
        <v>930</v>
      </c>
      <c r="D3121">
        <v>0.98072841399999999</v>
      </c>
      <c r="E3121">
        <v>2</v>
      </c>
      <c r="F3121">
        <v>1358</v>
      </c>
      <c r="G3121">
        <v>855</v>
      </c>
      <c r="H3121">
        <v>1320</v>
      </c>
      <c r="I3121">
        <v>1298</v>
      </c>
      <c r="J3121">
        <v>-7.391909139</v>
      </c>
      <c r="K3121">
        <f t="shared" si="48"/>
        <v>206</v>
      </c>
    </row>
    <row r="3122" spans="1:11">
      <c r="A3122">
        <v>3123</v>
      </c>
      <c r="B3122">
        <v>1250</v>
      </c>
      <c r="C3122">
        <v>1250</v>
      </c>
      <c r="D3122">
        <v>0.96965330400000005</v>
      </c>
      <c r="E3122">
        <v>2</v>
      </c>
      <c r="F3122">
        <v>1283</v>
      </c>
      <c r="G3122">
        <v>1245</v>
      </c>
      <c r="H3122">
        <v>1281</v>
      </c>
      <c r="I3122">
        <v>1297</v>
      </c>
      <c r="J3122">
        <v>-4.0091542130000004</v>
      </c>
      <c r="K3122">
        <f t="shared" si="48"/>
        <v>596.5</v>
      </c>
    </row>
    <row r="3123" spans="1:11">
      <c r="A3123">
        <v>3124</v>
      </c>
      <c r="B3123">
        <v>280</v>
      </c>
      <c r="C3123">
        <v>280</v>
      </c>
      <c r="D3123">
        <v>0.97793652799999997</v>
      </c>
      <c r="E3123">
        <v>1</v>
      </c>
      <c r="F3123">
        <v>1276</v>
      </c>
      <c r="G3123">
        <v>274</v>
      </c>
      <c r="H3123">
        <v>1271</v>
      </c>
      <c r="I3123">
        <v>1299</v>
      </c>
      <c r="J3123">
        <v>9.0863365379999994</v>
      </c>
      <c r="K3123">
        <f t="shared" si="48"/>
        <v>923.5</v>
      </c>
    </row>
    <row r="3124" spans="1:11">
      <c r="A3124">
        <v>3125</v>
      </c>
      <c r="B3124">
        <v>570</v>
      </c>
      <c r="C3124">
        <v>570</v>
      </c>
      <c r="D3124">
        <v>0.93644459400000002</v>
      </c>
      <c r="E3124">
        <v>2</v>
      </c>
      <c r="F3124">
        <v>1268</v>
      </c>
      <c r="G3124">
        <v>645</v>
      </c>
      <c r="H3124">
        <v>1305</v>
      </c>
      <c r="I3124">
        <v>1300</v>
      </c>
      <c r="J3124">
        <v>2.2981559389999999</v>
      </c>
      <c r="K3124">
        <f t="shared" si="48"/>
        <v>-5</v>
      </c>
    </row>
    <row r="3125" spans="1:11">
      <c r="A3125">
        <v>3126</v>
      </c>
      <c r="B3125">
        <v>1010</v>
      </c>
      <c r="C3125">
        <v>1010</v>
      </c>
      <c r="D3125">
        <v>0.97150999400000004</v>
      </c>
      <c r="E3125">
        <v>2</v>
      </c>
      <c r="F3125">
        <v>1343</v>
      </c>
      <c r="G3125">
        <v>985</v>
      </c>
      <c r="H3125">
        <v>1331</v>
      </c>
      <c r="I3125">
        <v>1300</v>
      </c>
      <c r="J3125">
        <v>-7.7774469689999997</v>
      </c>
      <c r="K3125">
        <f t="shared" si="48"/>
        <v>335</v>
      </c>
    </row>
    <row r="3126" spans="1:11">
      <c r="A3126">
        <v>3127</v>
      </c>
      <c r="B3126">
        <v>70</v>
      </c>
      <c r="C3126">
        <v>70</v>
      </c>
      <c r="D3126">
        <v>0.97121768399999997</v>
      </c>
      <c r="E3126">
        <v>1</v>
      </c>
      <c r="F3126">
        <v>1306</v>
      </c>
      <c r="G3126">
        <v>47</v>
      </c>
      <c r="H3126">
        <v>1284</v>
      </c>
      <c r="I3126">
        <v>1300</v>
      </c>
      <c r="J3126">
        <v>1.6767017310000001</v>
      </c>
      <c r="K3126">
        <f t="shared" si="48"/>
        <v>697</v>
      </c>
    </row>
    <row r="3127" spans="1:11">
      <c r="A3127">
        <v>3128</v>
      </c>
      <c r="B3127">
        <v>370</v>
      </c>
      <c r="C3127">
        <v>370</v>
      </c>
      <c r="D3127">
        <v>0.94054104999999999</v>
      </c>
      <c r="E3127">
        <v>2</v>
      </c>
      <c r="F3127">
        <v>1273</v>
      </c>
      <c r="G3127">
        <v>415</v>
      </c>
      <c r="H3127">
        <v>1295</v>
      </c>
      <c r="I3127">
        <v>1300</v>
      </c>
      <c r="J3127">
        <v>8.2156112530000005</v>
      </c>
      <c r="K3127">
        <f t="shared" si="48"/>
        <v>1065</v>
      </c>
    </row>
    <row r="3128" spans="1:11">
      <c r="A3128">
        <v>3129</v>
      </c>
      <c r="B3128">
        <v>760</v>
      </c>
      <c r="C3128">
        <v>760</v>
      </c>
      <c r="D3128">
        <v>0.95517981399999996</v>
      </c>
      <c r="E3128">
        <v>2</v>
      </c>
      <c r="F3128">
        <v>1318</v>
      </c>
      <c r="G3128">
        <v>735</v>
      </c>
      <c r="H3128">
        <v>1305</v>
      </c>
      <c r="I3128">
        <v>1299</v>
      </c>
      <c r="J3128">
        <v>-4.0457042980000004</v>
      </c>
      <c r="K3128">
        <f t="shared" si="48"/>
        <v>85.5</v>
      </c>
    </row>
    <row r="3129" spans="1:11">
      <c r="A3129">
        <v>3130</v>
      </c>
      <c r="B3129">
        <v>1100</v>
      </c>
      <c r="C3129">
        <v>1100</v>
      </c>
      <c r="D3129">
        <v>0.95502967599999999</v>
      </c>
      <c r="E3129">
        <v>2</v>
      </c>
      <c r="F3129">
        <v>1293</v>
      </c>
      <c r="G3129">
        <v>1128</v>
      </c>
      <c r="H3129">
        <v>1307</v>
      </c>
      <c r="I3129">
        <v>1299</v>
      </c>
      <c r="J3129">
        <v>-7.2070684199999997</v>
      </c>
      <c r="K3129">
        <f t="shared" si="48"/>
        <v>478.5</v>
      </c>
    </row>
    <row r="3130" spans="1:11">
      <c r="A3130">
        <v>3131</v>
      </c>
      <c r="B3130">
        <v>190</v>
      </c>
      <c r="C3130">
        <v>190</v>
      </c>
      <c r="D3130">
        <v>0.98523612299999996</v>
      </c>
      <c r="E3130">
        <v>1</v>
      </c>
      <c r="F3130">
        <v>1336</v>
      </c>
      <c r="G3130">
        <v>131</v>
      </c>
      <c r="H3130">
        <v>1277</v>
      </c>
      <c r="I3130">
        <v>1300</v>
      </c>
      <c r="J3130">
        <v>7.8874448819999996</v>
      </c>
      <c r="K3130">
        <f t="shared" si="48"/>
        <v>781</v>
      </c>
    </row>
    <row r="3131" spans="1:11">
      <c r="A3131">
        <v>3132</v>
      </c>
      <c r="B3131">
        <v>440</v>
      </c>
      <c r="C3131">
        <v>440</v>
      </c>
      <c r="D3131">
        <v>0.91470004900000002</v>
      </c>
      <c r="E3131">
        <v>2</v>
      </c>
      <c r="F3131">
        <v>1248</v>
      </c>
      <c r="G3131">
        <v>555</v>
      </c>
      <c r="H3131">
        <v>1305</v>
      </c>
      <c r="I3131">
        <v>1301</v>
      </c>
      <c r="J3131">
        <v>6.563854182</v>
      </c>
      <c r="K3131">
        <f t="shared" si="48"/>
        <v>-95.5</v>
      </c>
    </row>
    <row r="3132" spans="1:11">
      <c r="A3132">
        <v>3133</v>
      </c>
      <c r="B3132">
        <v>920</v>
      </c>
      <c r="C3132">
        <v>920</v>
      </c>
      <c r="D3132">
        <v>0.97255238499999996</v>
      </c>
      <c r="E3132">
        <v>2</v>
      </c>
      <c r="F3132">
        <v>1363</v>
      </c>
      <c r="G3132">
        <v>845</v>
      </c>
      <c r="H3132">
        <v>1325</v>
      </c>
      <c r="I3132">
        <v>1301</v>
      </c>
      <c r="J3132">
        <v>-7.286102241</v>
      </c>
      <c r="K3132">
        <f t="shared" si="48"/>
        <v>194.5</v>
      </c>
    </row>
    <row r="3133" spans="1:11">
      <c r="A3133">
        <v>3134</v>
      </c>
      <c r="B3133">
        <v>1250</v>
      </c>
      <c r="C3133">
        <v>1250</v>
      </c>
      <c r="D3133">
        <v>0.97027968899999995</v>
      </c>
      <c r="E3133">
        <v>2</v>
      </c>
      <c r="F3133">
        <v>1288</v>
      </c>
      <c r="G3133">
        <v>1235</v>
      </c>
      <c r="H3133">
        <v>1281</v>
      </c>
      <c r="I3133">
        <v>1300</v>
      </c>
      <c r="J3133">
        <v>-4.0091542130000004</v>
      </c>
      <c r="K3133">
        <f t="shared" si="48"/>
        <v>585</v>
      </c>
    </row>
    <row r="3134" spans="1:11">
      <c r="A3134">
        <v>3135</v>
      </c>
      <c r="B3134">
        <v>270</v>
      </c>
      <c r="C3134">
        <v>270</v>
      </c>
      <c r="D3134">
        <v>0.98257162099999995</v>
      </c>
      <c r="E3134">
        <v>1</v>
      </c>
      <c r="F3134">
        <v>1266</v>
      </c>
      <c r="G3134">
        <v>267</v>
      </c>
      <c r="H3134">
        <v>1264</v>
      </c>
      <c r="I3134">
        <v>1301</v>
      </c>
      <c r="J3134">
        <v>9.0691489549999993</v>
      </c>
      <c r="K3134">
        <f t="shared" si="48"/>
        <v>917.5</v>
      </c>
    </row>
    <row r="3135" spans="1:11">
      <c r="A3135">
        <v>3136</v>
      </c>
      <c r="B3135">
        <v>550</v>
      </c>
      <c r="C3135">
        <v>550</v>
      </c>
      <c r="D3135">
        <v>0.92960138000000003</v>
      </c>
      <c r="E3135">
        <v>2</v>
      </c>
      <c r="F3135">
        <v>1263</v>
      </c>
      <c r="G3135">
        <v>635</v>
      </c>
      <c r="H3135">
        <v>1305</v>
      </c>
      <c r="I3135">
        <v>1301</v>
      </c>
      <c r="J3135">
        <v>3.0060549679999999</v>
      </c>
      <c r="K3135">
        <f t="shared" si="48"/>
        <v>-15.5</v>
      </c>
    </row>
    <row r="3136" spans="1:11">
      <c r="A3136">
        <v>3137</v>
      </c>
      <c r="B3136">
        <v>1000</v>
      </c>
      <c r="C3136">
        <v>1000</v>
      </c>
      <c r="D3136">
        <v>0.96566792899999998</v>
      </c>
      <c r="E3136">
        <v>2</v>
      </c>
      <c r="F3136">
        <v>1348</v>
      </c>
      <c r="G3136">
        <v>978</v>
      </c>
      <c r="H3136">
        <v>1337</v>
      </c>
      <c r="I3136">
        <v>1301</v>
      </c>
      <c r="J3136">
        <v>-7.7748894000000002</v>
      </c>
      <c r="K3136">
        <f t="shared" si="48"/>
        <v>327.5</v>
      </c>
    </row>
    <row r="3137" spans="1:11">
      <c r="A3137">
        <v>3138</v>
      </c>
      <c r="B3137">
        <v>70</v>
      </c>
      <c r="C3137">
        <v>70</v>
      </c>
      <c r="D3137">
        <v>0.97803952800000005</v>
      </c>
      <c r="E3137">
        <v>1</v>
      </c>
      <c r="F3137">
        <v>1316</v>
      </c>
      <c r="G3137">
        <v>37</v>
      </c>
      <c r="H3137">
        <v>1284</v>
      </c>
      <c r="I3137">
        <v>1301</v>
      </c>
      <c r="J3137">
        <v>1.6767017310000001</v>
      </c>
      <c r="K3137">
        <f t="shared" si="48"/>
        <v>687.5</v>
      </c>
    </row>
    <row r="3138" spans="1:11">
      <c r="A3138">
        <v>3139</v>
      </c>
      <c r="B3138">
        <v>360</v>
      </c>
      <c r="C3138">
        <v>360</v>
      </c>
      <c r="D3138">
        <v>0.95063213999999996</v>
      </c>
      <c r="E3138">
        <v>2</v>
      </c>
      <c r="F3138">
        <v>1268</v>
      </c>
      <c r="G3138">
        <v>415</v>
      </c>
      <c r="H3138">
        <v>1295</v>
      </c>
      <c r="I3138">
        <v>1301</v>
      </c>
      <c r="J3138">
        <v>8.3917724339999999</v>
      </c>
      <c r="K3138">
        <f t="shared" ref="K3138:K3201" si="49">IF(G3138+I3138/2 &lt;1080,G3138+I3138/2,G3138-I3138/2)</f>
        <v>1065.5</v>
      </c>
    </row>
    <row r="3139" spans="1:11">
      <c r="A3139">
        <v>3140</v>
      </c>
      <c r="B3139">
        <v>760</v>
      </c>
      <c r="C3139">
        <v>760</v>
      </c>
      <c r="D3139">
        <v>0.95904492600000002</v>
      </c>
      <c r="E3139">
        <v>2</v>
      </c>
      <c r="F3139">
        <v>1323</v>
      </c>
      <c r="G3139">
        <v>730</v>
      </c>
      <c r="H3139">
        <v>1308</v>
      </c>
      <c r="I3139">
        <v>1300</v>
      </c>
      <c r="J3139">
        <v>-4.0457042980000004</v>
      </c>
      <c r="K3139">
        <f t="shared" si="49"/>
        <v>80</v>
      </c>
    </row>
    <row r="3140" spans="1:11">
      <c r="A3140">
        <v>3141</v>
      </c>
      <c r="B3140">
        <v>1100</v>
      </c>
      <c r="C3140">
        <v>1100</v>
      </c>
      <c r="D3140">
        <v>0.93904035699999999</v>
      </c>
      <c r="E3140">
        <v>2</v>
      </c>
      <c r="F3140">
        <v>1293</v>
      </c>
      <c r="G3140">
        <v>1135</v>
      </c>
      <c r="H3140">
        <v>1311</v>
      </c>
      <c r="I3140">
        <v>1300</v>
      </c>
      <c r="J3140">
        <v>-7.2070684199999997</v>
      </c>
      <c r="K3140">
        <f t="shared" si="49"/>
        <v>485</v>
      </c>
    </row>
    <row r="3141" spans="1:11">
      <c r="A3141">
        <v>3142</v>
      </c>
      <c r="B3141">
        <v>200</v>
      </c>
      <c r="C3141">
        <v>200</v>
      </c>
      <c r="D3141">
        <v>0.98349103800000004</v>
      </c>
      <c r="E3141">
        <v>1</v>
      </c>
      <c r="F3141">
        <v>1346</v>
      </c>
      <c r="G3141">
        <v>137</v>
      </c>
      <c r="H3141">
        <v>1284</v>
      </c>
      <c r="I3141">
        <v>1300</v>
      </c>
      <c r="J3141">
        <v>8.1468982800000003</v>
      </c>
      <c r="K3141">
        <f t="shared" si="49"/>
        <v>787</v>
      </c>
    </row>
    <row r="3142" spans="1:11">
      <c r="A3142">
        <v>3143</v>
      </c>
      <c r="B3142">
        <v>460</v>
      </c>
      <c r="C3142">
        <v>460</v>
      </c>
      <c r="D3142">
        <v>0.91457669500000005</v>
      </c>
      <c r="E3142">
        <v>2</v>
      </c>
      <c r="F3142">
        <v>1253</v>
      </c>
      <c r="G3142">
        <v>570</v>
      </c>
      <c r="H3142">
        <v>1308</v>
      </c>
      <c r="I3142">
        <v>1300</v>
      </c>
      <c r="J3142">
        <v>5.9830786280000003</v>
      </c>
      <c r="K3142">
        <f t="shared" si="49"/>
        <v>-80</v>
      </c>
    </row>
    <row r="3143" spans="1:11">
      <c r="A3143">
        <v>3144</v>
      </c>
      <c r="B3143">
        <v>940</v>
      </c>
      <c r="C3143">
        <v>940</v>
      </c>
      <c r="D3143">
        <v>0.96832828199999998</v>
      </c>
      <c r="E3143">
        <v>2</v>
      </c>
      <c r="F3143">
        <v>1363</v>
      </c>
      <c r="G3143">
        <v>875</v>
      </c>
      <c r="H3143">
        <v>1330</v>
      </c>
      <c r="I3143">
        <v>1300</v>
      </c>
      <c r="J3143">
        <v>-7.485166864</v>
      </c>
      <c r="K3143">
        <f t="shared" si="49"/>
        <v>225</v>
      </c>
    </row>
    <row r="3144" spans="1:11">
      <c r="A3144">
        <v>3145</v>
      </c>
      <c r="B3144">
        <v>1290</v>
      </c>
      <c r="C3144">
        <v>1290</v>
      </c>
      <c r="D3144">
        <v>0.96865836900000002</v>
      </c>
      <c r="E3144">
        <v>2</v>
      </c>
      <c r="F3144">
        <v>1298</v>
      </c>
      <c r="G3144">
        <v>1262</v>
      </c>
      <c r="H3144">
        <v>1284</v>
      </c>
      <c r="I3144">
        <v>1298</v>
      </c>
      <c r="J3144">
        <v>-2.7472797500000001</v>
      </c>
      <c r="K3144">
        <f t="shared" si="49"/>
        <v>613</v>
      </c>
    </row>
    <row r="3145" spans="1:11">
      <c r="A3145">
        <v>3146</v>
      </c>
      <c r="B3145">
        <v>300</v>
      </c>
      <c r="C3145">
        <v>300</v>
      </c>
      <c r="D3145">
        <v>0.97427086600000001</v>
      </c>
      <c r="E3145">
        <v>1</v>
      </c>
      <c r="F3145">
        <v>1256</v>
      </c>
      <c r="G3145">
        <v>321</v>
      </c>
      <c r="H3145">
        <v>1277</v>
      </c>
      <c r="I3145">
        <v>1299</v>
      </c>
      <c r="J3145">
        <v>9.0453611800000004</v>
      </c>
      <c r="K3145">
        <f t="shared" si="49"/>
        <v>970.5</v>
      </c>
    </row>
    <row r="3146" spans="1:11">
      <c r="A3146">
        <v>3147</v>
      </c>
      <c r="B3146">
        <v>630</v>
      </c>
      <c r="C3146">
        <v>630</v>
      </c>
      <c r="D3146">
        <v>0.94731917300000001</v>
      </c>
      <c r="E3146">
        <v>2</v>
      </c>
      <c r="F3146">
        <v>1288</v>
      </c>
      <c r="G3146">
        <v>670</v>
      </c>
      <c r="H3146">
        <v>1308</v>
      </c>
      <c r="I3146">
        <v>1299</v>
      </c>
      <c r="J3146">
        <v>0.16272975100000001</v>
      </c>
      <c r="K3146">
        <f t="shared" si="49"/>
        <v>20.5</v>
      </c>
    </row>
    <row r="3147" spans="1:11">
      <c r="A3147">
        <v>3148</v>
      </c>
      <c r="B3147">
        <v>1040</v>
      </c>
      <c r="C3147">
        <v>1040</v>
      </c>
      <c r="D3147">
        <v>0.95371619900000004</v>
      </c>
      <c r="E3147">
        <v>2</v>
      </c>
      <c r="F3147">
        <v>1328</v>
      </c>
      <c r="G3147">
        <v>1052</v>
      </c>
      <c r="H3147">
        <v>1334</v>
      </c>
      <c r="I3147">
        <v>1298</v>
      </c>
      <c r="J3147">
        <v>-7.7058586279999997</v>
      </c>
      <c r="K3147">
        <f t="shared" si="49"/>
        <v>403</v>
      </c>
    </row>
    <row r="3148" spans="1:11">
      <c r="A3148">
        <v>3149</v>
      </c>
      <c r="B3148">
        <v>140</v>
      </c>
      <c r="C3148">
        <v>140</v>
      </c>
      <c r="D3148">
        <v>0.97203101800000002</v>
      </c>
      <c r="E3148">
        <v>1</v>
      </c>
      <c r="F3148">
        <v>1346</v>
      </c>
      <c r="G3148">
        <v>81</v>
      </c>
      <c r="H3148">
        <v>1287</v>
      </c>
      <c r="I3148">
        <v>1297</v>
      </c>
      <c r="J3148">
        <v>6.0369734199999998</v>
      </c>
      <c r="K3148">
        <f t="shared" si="49"/>
        <v>729.5</v>
      </c>
    </row>
    <row r="3149" spans="1:11">
      <c r="A3149">
        <v>3150</v>
      </c>
      <c r="B3149">
        <v>410</v>
      </c>
      <c r="C3149">
        <v>410</v>
      </c>
      <c r="D3149">
        <v>0.93908487600000001</v>
      </c>
      <c r="E3149">
        <v>2</v>
      </c>
      <c r="F3149">
        <v>1258</v>
      </c>
      <c r="G3149">
        <v>505</v>
      </c>
      <c r="H3149">
        <v>1305</v>
      </c>
      <c r="I3149">
        <v>1297</v>
      </c>
      <c r="J3149">
        <v>7.3527124009999998</v>
      </c>
      <c r="K3149">
        <f t="shared" si="49"/>
        <v>-143.5</v>
      </c>
    </row>
    <row r="3150" spans="1:11">
      <c r="A3150">
        <v>3151</v>
      </c>
      <c r="B3150">
        <v>870</v>
      </c>
      <c r="C3150">
        <v>870</v>
      </c>
      <c r="D3150">
        <v>0.96807431799999999</v>
      </c>
      <c r="E3150">
        <v>2</v>
      </c>
      <c r="F3150">
        <v>1353</v>
      </c>
      <c r="G3150">
        <v>785</v>
      </c>
      <c r="H3150">
        <v>1310</v>
      </c>
      <c r="I3150">
        <v>1295</v>
      </c>
      <c r="J3150">
        <v>-6.5743310429999999</v>
      </c>
      <c r="K3150">
        <f t="shared" si="49"/>
        <v>137.5</v>
      </c>
    </row>
    <row r="3151" spans="1:11">
      <c r="A3151">
        <v>3152</v>
      </c>
      <c r="B3151">
        <v>1160</v>
      </c>
      <c r="C3151">
        <v>1160</v>
      </c>
      <c r="D3151">
        <v>0.95245292699999995</v>
      </c>
      <c r="E3151">
        <v>2</v>
      </c>
      <c r="F3151">
        <v>1268</v>
      </c>
      <c r="G3151">
        <v>1205</v>
      </c>
      <c r="H3151">
        <v>1291</v>
      </c>
      <c r="I3151">
        <v>1295</v>
      </c>
      <c r="J3151">
        <v>-6.246179916</v>
      </c>
      <c r="K3151">
        <f t="shared" si="49"/>
        <v>557.5</v>
      </c>
    </row>
    <row r="3152" spans="1:11">
      <c r="A3152">
        <v>3153</v>
      </c>
      <c r="B3152">
        <v>250</v>
      </c>
      <c r="C3152">
        <v>250</v>
      </c>
      <c r="D3152">
        <v>0.97785387899999998</v>
      </c>
      <c r="E3152">
        <v>1</v>
      </c>
      <c r="F3152">
        <v>1336</v>
      </c>
      <c r="G3152">
        <v>191</v>
      </c>
      <c r="H3152">
        <v>1277</v>
      </c>
      <c r="I3152">
        <v>1296</v>
      </c>
      <c r="J3152">
        <v>8.9542237880000002</v>
      </c>
      <c r="K3152">
        <f t="shared" si="49"/>
        <v>839</v>
      </c>
    </row>
    <row r="3153" spans="1:11">
      <c r="A3153">
        <v>3154</v>
      </c>
      <c r="B3153">
        <v>500</v>
      </c>
      <c r="C3153">
        <v>500</v>
      </c>
      <c r="D3153">
        <v>0.919211467</v>
      </c>
      <c r="E3153">
        <v>2</v>
      </c>
      <c r="F3153">
        <v>1248</v>
      </c>
      <c r="G3153">
        <v>610</v>
      </c>
      <c r="H3153">
        <v>1303</v>
      </c>
      <c r="I3153">
        <v>1297</v>
      </c>
      <c r="J3153">
        <v>4.7184621</v>
      </c>
      <c r="K3153">
        <f t="shared" si="49"/>
        <v>-38.5</v>
      </c>
    </row>
    <row r="3154" spans="1:11">
      <c r="A3154">
        <v>3155</v>
      </c>
      <c r="B3154">
        <v>970</v>
      </c>
      <c r="C3154">
        <v>970</v>
      </c>
      <c r="D3154">
        <v>0.96325408899999998</v>
      </c>
      <c r="E3154">
        <v>2</v>
      </c>
      <c r="F3154">
        <v>1358</v>
      </c>
      <c r="G3154">
        <v>915</v>
      </c>
      <c r="H3154">
        <v>1331</v>
      </c>
      <c r="I3154">
        <v>1296</v>
      </c>
      <c r="J3154">
        <v>-7.6884181299999996</v>
      </c>
      <c r="K3154">
        <f t="shared" si="49"/>
        <v>267</v>
      </c>
    </row>
    <row r="3155" spans="1:11">
      <c r="A3155">
        <v>3156</v>
      </c>
      <c r="B3155">
        <v>0</v>
      </c>
      <c r="C3155">
        <v>0</v>
      </c>
      <c r="D3155">
        <v>0.974008714</v>
      </c>
      <c r="E3155">
        <v>1</v>
      </c>
      <c r="F3155">
        <v>1276</v>
      </c>
      <c r="G3155">
        <v>1</v>
      </c>
      <c r="H3155">
        <v>1277</v>
      </c>
      <c r="I3155">
        <v>1295</v>
      </c>
      <c r="J3155">
        <v>-5.1457363999999997</v>
      </c>
      <c r="K3155">
        <f t="shared" si="49"/>
        <v>648.5</v>
      </c>
    </row>
    <row r="3156" spans="1:11">
      <c r="A3156">
        <v>3157</v>
      </c>
      <c r="B3156">
        <v>310</v>
      </c>
      <c r="C3156">
        <v>310</v>
      </c>
      <c r="D3156">
        <v>0.964103771</v>
      </c>
      <c r="E3156">
        <v>2</v>
      </c>
      <c r="F3156">
        <v>1278</v>
      </c>
      <c r="G3156">
        <v>315</v>
      </c>
      <c r="H3156">
        <v>1280</v>
      </c>
      <c r="I3156">
        <v>1296</v>
      </c>
      <c r="J3156">
        <v>8.9892366510000006</v>
      </c>
      <c r="K3156">
        <f t="shared" si="49"/>
        <v>963</v>
      </c>
    </row>
    <row r="3157" spans="1:11">
      <c r="A3157">
        <v>3158</v>
      </c>
      <c r="B3157">
        <v>630</v>
      </c>
      <c r="C3157">
        <v>630</v>
      </c>
      <c r="D3157">
        <v>0.92858291999999998</v>
      </c>
      <c r="E3157">
        <v>2</v>
      </c>
      <c r="F3157">
        <v>1283</v>
      </c>
      <c r="G3157">
        <v>670</v>
      </c>
      <c r="H3157">
        <v>1303</v>
      </c>
      <c r="I3157">
        <v>1296</v>
      </c>
      <c r="J3157">
        <v>0.16272975100000001</v>
      </c>
      <c r="K3157">
        <f t="shared" si="49"/>
        <v>22</v>
      </c>
    </row>
    <row r="3158" spans="1:11">
      <c r="A3158">
        <v>3159</v>
      </c>
      <c r="B3158">
        <v>1030</v>
      </c>
      <c r="C3158">
        <v>1030</v>
      </c>
      <c r="D3158">
        <v>0.95455857099999997</v>
      </c>
      <c r="E3158">
        <v>2</v>
      </c>
      <c r="F3158">
        <v>1323</v>
      </c>
      <c r="G3158">
        <v>1038</v>
      </c>
      <c r="H3158">
        <v>1327</v>
      </c>
      <c r="I3158">
        <v>1296</v>
      </c>
      <c r="J3158">
        <v>-7.74294393</v>
      </c>
      <c r="K3158">
        <f t="shared" si="49"/>
        <v>390</v>
      </c>
    </row>
    <row r="3159" spans="1:11">
      <c r="A3159">
        <v>3160</v>
      </c>
      <c r="B3159">
        <v>120</v>
      </c>
      <c r="C3159">
        <v>120</v>
      </c>
      <c r="D3159">
        <v>0.97037586799999997</v>
      </c>
      <c r="E3159">
        <v>1</v>
      </c>
      <c r="F3159">
        <v>1336</v>
      </c>
      <c r="G3159">
        <v>67</v>
      </c>
      <c r="H3159">
        <v>1284</v>
      </c>
      <c r="I3159">
        <v>1295</v>
      </c>
      <c r="J3159">
        <v>5.0163149230000004</v>
      </c>
      <c r="K3159">
        <f t="shared" si="49"/>
        <v>714.5</v>
      </c>
    </row>
    <row r="3160" spans="1:11">
      <c r="A3160">
        <v>3161</v>
      </c>
      <c r="B3160">
        <v>390</v>
      </c>
      <c r="C3160">
        <v>390</v>
      </c>
      <c r="D3160">
        <v>0.93787479799999995</v>
      </c>
      <c r="E3160">
        <v>2</v>
      </c>
      <c r="F3160">
        <v>1258</v>
      </c>
      <c r="G3160">
        <v>460</v>
      </c>
      <c r="H3160">
        <v>1293</v>
      </c>
      <c r="I3160">
        <v>1295</v>
      </c>
      <c r="J3160">
        <v>7.8140294030000002</v>
      </c>
      <c r="K3160">
        <f t="shared" si="49"/>
        <v>-187.5</v>
      </c>
    </row>
    <row r="3161" spans="1:11">
      <c r="A3161">
        <v>3162</v>
      </c>
      <c r="B3161">
        <v>800</v>
      </c>
      <c r="C3161">
        <v>800</v>
      </c>
      <c r="D3161">
        <v>0.95393840299999999</v>
      </c>
      <c r="E3161">
        <v>2</v>
      </c>
      <c r="F3161">
        <v>1328</v>
      </c>
      <c r="G3161">
        <v>745</v>
      </c>
      <c r="H3161">
        <v>1300</v>
      </c>
      <c r="I3161">
        <v>1294</v>
      </c>
      <c r="J3161">
        <v>-5.10357912</v>
      </c>
      <c r="K3161">
        <f t="shared" si="49"/>
        <v>98</v>
      </c>
    </row>
    <row r="3162" spans="1:11">
      <c r="A3162">
        <v>3163</v>
      </c>
      <c r="B3162">
        <v>1100</v>
      </c>
      <c r="C3162">
        <v>1100</v>
      </c>
      <c r="D3162">
        <v>0.92708069599999998</v>
      </c>
      <c r="E3162">
        <v>2</v>
      </c>
      <c r="F3162">
        <v>1273</v>
      </c>
      <c r="G3162">
        <v>1148</v>
      </c>
      <c r="H3162">
        <v>1297</v>
      </c>
      <c r="I3162">
        <v>1295</v>
      </c>
      <c r="J3162">
        <v>-7.2070684199999997</v>
      </c>
      <c r="K3162">
        <f t="shared" si="49"/>
        <v>500.5</v>
      </c>
    </row>
    <row r="3163" spans="1:11">
      <c r="A3163">
        <v>3164</v>
      </c>
      <c r="B3163">
        <v>200</v>
      </c>
      <c r="C3163">
        <v>200</v>
      </c>
      <c r="D3163">
        <v>0.96245924699999996</v>
      </c>
      <c r="E3163">
        <v>1</v>
      </c>
      <c r="F3163">
        <v>1346</v>
      </c>
      <c r="G3163">
        <v>134</v>
      </c>
      <c r="H3163">
        <v>1281</v>
      </c>
      <c r="I3163">
        <v>1296</v>
      </c>
      <c r="J3163">
        <v>8.1468982800000003</v>
      </c>
      <c r="K3163">
        <f t="shared" si="49"/>
        <v>782</v>
      </c>
    </row>
    <row r="3164" spans="1:11">
      <c r="A3164">
        <v>3165</v>
      </c>
      <c r="B3164">
        <v>450</v>
      </c>
      <c r="C3164">
        <v>450</v>
      </c>
      <c r="D3164">
        <v>0.90818140800000002</v>
      </c>
      <c r="E3164">
        <v>2</v>
      </c>
      <c r="F3164">
        <v>1248</v>
      </c>
      <c r="G3164">
        <v>555</v>
      </c>
      <c r="H3164">
        <v>1300</v>
      </c>
      <c r="I3164">
        <v>1296</v>
      </c>
      <c r="J3164">
        <v>6.2784118680000001</v>
      </c>
      <c r="K3164">
        <f t="shared" si="49"/>
        <v>-93</v>
      </c>
    </row>
    <row r="3165" spans="1:11">
      <c r="A3165">
        <v>3166</v>
      </c>
      <c r="B3165">
        <v>910</v>
      </c>
      <c r="C3165">
        <v>910</v>
      </c>
      <c r="D3165">
        <v>0.96601309400000002</v>
      </c>
      <c r="E3165">
        <v>2</v>
      </c>
      <c r="F3165">
        <v>1353</v>
      </c>
      <c r="G3165">
        <v>835</v>
      </c>
      <c r="H3165">
        <v>1315</v>
      </c>
      <c r="I3165">
        <v>1294</v>
      </c>
      <c r="J3165">
        <v>-7.1678895450000004</v>
      </c>
      <c r="K3165">
        <f t="shared" si="49"/>
        <v>188</v>
      </c>
    </row>
    <row r="3166" spans="1:11">
      <c r="A3166">
        <v>3167</v>
      </c>
      <c r="B3166">
        <v>1220</v>
      </c>
      <c r="C3166">
        <v>1220</v>
      </c>
      <c r="D3166">
        <v>0.91377920599999995</v>
      </c>
      <c r="E3166">
        <v>2</v>
      </c>
      <c r="F3166">
        <v>1278</v>
      </c>
      <c r="G3166">
        <v>1232</v>
      </c>
      <c r="H3166">
        <v>1284</v>
      </c>
      <c r="I3166">
        <v>1294</v>
      </c>
      <c r="J3166">
        <v>-4.8532976200000002</v>
      </c>
      <c r="K3166">
        <f t="shared" si="49"/>
        <v>585</v>
      </c>
    </row>
    <row r="3167" spans="1:11">
      <c r="A3167">
        <v>3168</v>
      </c>
      <c r="B3167">
        <v>270</v>
      </c>
      <c r="C3167">
        <v>270</v>
      </c>
      <c r="D3167">
        <v>0.96498639799999997</v>
      </c>
      <c r="E3167">
        <v>1</v>
      </c>
      <c r="F3167">
        <v>1296</v>
      </c>
      <c r="G3167">
        <v>247</v>
      </c>
      <c r="H3167">
        <v>1274</v>
      </c>
      <c r="I3167">
        <v>1295</v>
      </c>
      <c r="J3167">
        <v>9.0691489549999993</v>
      </c>
      <c r="K3167">
        <f t="shared" si="49"/>
        <v>894.5</v>
      </c>
    </row>
    <row r="3168" spans="1:11">
      <c r="A3168">
        <v>3169</v>
      </c>
      <c r="B3168">
        <v>550</v>
      </c>
      <c r="C3168">
        <v>550</v>
      </c>
      <c r="D3168">
        <v>0.899180494</v>
      </c>
      <c r="E3168">
        <v>2</v>
      </c>
      <c r="F3168">
        <v>1263</v>
      </c>
      <c r="G3168">
        <v>630</v>
      </c>
      <c r="H3168">
        <v>1303</v>
      </c>
      <c r="I3168">
        <v>1296</v>
      </c>
      <c r="J3168">
        <v>3.0060549679999999</v>
      </c>
      <c r="K3168">
        <f t="shared" si="49"/>
        <v>-18</v>
      </c>
    </row>
    <row r="3169" spans="1:11">
      <c r="A3169">
        <v>3170</v>
      </c>
      <c r="B3169">
        <v>990</v>
      </c>
      <c r="C3169">
        <v>990</v>
      </c>
      <c r="D3169">
        <v>0.96001395199999995</v>
      </c>
      <c r="E3169">
        <v>2</v>
      </c>
      <c r="F3169">
        <v>1343</v>
      </c>
      <c r="G3169">
        <v>932</v>
      </c>
      <c r="H3169">
        <v>1314</v>
      </c>
      <c r="I3169">
        <v>1296</v>
      </c>
      <c r="J3169">
        <v>-7.7591652199999999</v>
      </c>
      <c r="K3169">
        <f t="shared" si="49"/>
        <v>284</v>
      </c>
    </row>
    <row r="3170" spans="1:11">
      <c r="A3170">
        <v>3171</v>
      </c>
      <c r="B3170">
        <v>0</v>
      </c>
      <c r="C3170">
        <v>0</v>
      </c>
      <c r="D3170">
        <v>0.97672485399999998</v>
      </c>
      <c r="E3170">
        <v>1</v>
      </c>
      <c r="F3170">
        <v>1256</v>
      </c>
      <c r="G3170">
        <v>27</v>
      </c>
      <c r="H3170">
        <v>1284</v>
      </c>
      <c r="I3170">
        <v>1295</v>
      </c>
      <c r="J3170">
        <v>-5.1457363999999997</v>
      </c>
      <c r="K3170">
        <f t="shared" si="49"/>
        <v>674.5</v>
      </c>
    </row>
    <row r="3171" spans="1:11">
      <c r="A3171">
        <v>3172</v>
      </c>
      <c r="B3171">
        <v>350</v>
      </c>
      <c r="C3171">
        <v>350</v>
      </c>
      <c r="D3171">
        <v>0.953165284</v>
      </c>
      <c r="E3171">
        <v>2</v>
      </c>
      <c r="F3171">
        <v>1298</v>
      </c>
      <c r="G3171">
        <v>345</v>
      </c>
      <c r="H3171">
        <v>1295</v>
      </c>
      <c r="I3171">
        <v>1296</v>
      </c>
      <c r="J3171">
        <v>8.5502973680000007</v>
      </c>
      <c r="K3171">
        <f t="shared" si="49"/>
        <v>993</v>
      </c>
    </row>
    <row r="3172" spans="1:11">
      <c r="A3172">
        <v>3173</v>
      </c>
      <c r="B3172">
        <v>690</v>
      </c>
      <c r="C3172">
        <v>690</v>
      </c>
      <c r="D3172">
        <v>0.93287465700000005</v>
      </c>
      <c r="E3172">
        <v>2</v>
      </c>
      <c r="F3172">
        <v>1293</v>
      </c>
      <c r="G3172">
        <v>705</v>
      </c>
      <c r="H3172">
        <v>1300</v>
      </c>
      <c r="I3172">
        <v>1295</v>
      </c>
      <c r="J3172">
        <v>-1.893212484</v>
      </c>
      <c r="K3172">
        <f t="shared" si="49"/>
        <v>57.5</v>
      </c>
    </row>
    <row r="3173" spans="1:11">
      <c r="A3173">
        <v>3174</v>
      </c>
      <c r="B3173">
        <v>1060</v>
      </c>
      <c r="C3173">
        <v>1060</v>
      </c>
      <c r="D3173">
        <v>0.940476537</v>
      </c>
      <c r="E3173">
        <v>2</v>
      </c>
      <c r="F3173">
        <v>1308</v>
      </c>
      <c r="G3173">
        <v>1058</v>
      </c>
      <c r="H3173">
        <v>1307</v>
      </c>
      <c r="I3173">
        <v>1295</v>
      </c>
      <c r="J3173">
        <v>-7.5920621779999999</v>
      </c>
      <c r="K3173">
        <f t="shared" si="49"/>
        <v>410.5</v>
      </c>
    </row>
    <row r="3174" spans="1:11">
      <c r="A3174">
        <v>3175</v>
      </c>
      <c r="B3174">
        <v>120</v>
      </c>
      <c r="C3174">
        <v>120</v>
      </c>
      <c r="D3174">
        <v>0.96563657899999999</v>
      </c>
      <c r="E3174">
        <v>1</v>
      </c>
      <c r="F3174">
        <v>1306</v>
      </c>
      <c r="G3174">
        <v>94</v>
      </c>
      <c r="H3174">
        <v>1281</v>
      </c>
      <c r="I3174">
        <v>1295</v>
      </c>
      <c r="J3174">
        <v>5.0163149230000004</v>
      </c>
      <c r="K3174">
        <f t="shared" si="49"/>
        <v>741.5</v>
      </c>
    </row>
    <row r="3175" spans="1:11">
      <c r="A3175">
        <v>3176</v>
      </c>
      <c r="B3175">
        <v>410</v>
      </c>
      <c r="C3175">
        <v>410</v>
      </c>
      <c r="D3175">
        <v>0.94193742499999999</v>
      </c>
      <c r="E3175">
        <v>2</v>
      </c>
      <c r="F3175">
        <v>1268</v>
      </c>
      <c r="G3175">
        <v>480</v>
      </c>
      <c r="H3175">
        <v>1303</v>
      </c>
      <c r="I3175">
        <v>1296</v>
      </c>
      <c r="J3175">
        <v>7.3527124009999998</v>
      </c>
      <c r="K3175">
        <f t="shared" si="49"/>
        <v>-168</v>
      </c>
    </row>
    <row r="3176" spans="1:11">
      <c r="A3176">
        <v>3177</v>
      </c>
      <c r="B3176">
        <v>840</v>
      </c>
      <c r="C3176">
        <v>840</v>
      </c>
      <c r="D3176">
        <v>0.962509053</v>
      </c>
      <c r="E3176">
        <v>2</v>
      </c>
      <c r="F3176">
        <v>1338</v>
      </c>
      <c r="G3176">
        <v>775</v>
      </c>
      <c r="H3176">
        <v>1305</v>
      </c>
      <c r="I3176">
        <v>1294</v>
      </c>
      <c r="J3176">
        <v>-6.0079783539999996</v>
      </c>
      <c r="K3176">
        <f t="shared" si="49"/>
        <v>128</v>
      </c>
    </row>
    <row r="3177" spans="1:11">
      <c r="A3177">
        <v>3178</v>
      </c>
      <c r="B3177">
        <v>1140</v>
      </c>
      <c r="C3177">
        <v>1140</v>
      </c>
      <c r="D3177">
        <v>0.92507263500000003</v>
      </c>
      <c r="E3177">
        <v>2</v>
      </c>
      <c r="F3177">
        <v>1273</v>
      </c>
      <c r="G3177">
        <v>1168</v>
      </c>
      <c r="H3177">
        <v>1287</v>
      </c>
      <c r="I3177">
        <v>1294</v>
      </c>
      <c r="J3177">
        <v>-6.6163298389999996</v>
      </c>
      <c r="K3177">
        <f t="shared" si="49"/>
        <v>521</v>
      </c>
    </row>
    <row r="3178" spans="1:11">
      <c r="A3178">
        <v>3179</v>
      </c>
      <c r="B3178">
        <v>210</v>
      </c>
      <c r="C3178">
        <v>210</v>
      </c>
      <c r="D3178">
        <v>0.965237699</v>
      </c>
      <c r="E3178">
        <v>1</v>
      </c>
      <c r="F3178">
        <v>1316</v>
      </c>
      <c r="G3178">
        <v>171</v>
      </c>
      <c r="H3178">
        <v>1277</v>
      </c>
      <c r="I3178">
        <v>1296</v>
      </c>
      <c r="J3178">
        <v>8.3721874469999999</v>
      </c>
      <c r="K3178">
        <f t="shared" si="49"/>
        <v>819</v>
      </c>
    </row>
    <row r="3179" spans="1:11">
      <c r="A3179">
        <v>3180</v>
      </c>
      <c r="B3179">
        <v>480</v>
      </c>
      <c r="C3179">
        <v>480</v>
      </c>
      <c r="D3179">
        <v>0.92521656799999996</v>
      </c>
      <c r="E3179">
        <v>2</v>
      </c>
      <c r="F3179">
        <v>1258</v>
      </c>
      <c r="G3179">
        <v>575</v>
      </c>
      <c r="H3179">
        <v>1305</v>
      </c>
      <c r="I3179">
        <v>1296</v>
      </c>
      <c r="J3179">
        <v>5.3658920959999996</v>
      </c>
      <c r="K3179">
        <f t="shared" si="49"/>
        <v>-73</v>
      </c>
    </row>
    <row r="3180" spans="1:11">
      <c r="A3180">
        <v>3181</v>
      </c>
      <c r="B3180">
        <v>940</v>
      </c>
      <c r="C3180">
        <v>940</v>
      </c>
      <c r="D3180">
        <v>0.97190008800000005</v>
      </c>
      <c r="E3180">
        <v>2</v>
      </c>
      <c r="F3180">
        <v>1353</v>
      </c>
      <c r="G3180">
        <v>880</v>
      </c>
      <c r="H3180">
        <v>1323</v>
      </c>
      <c r="I3180">
        <v>1295</v>
      </c>
      <c r="J3180">
        <v>-7.485166864</v>
      </c>
      <c r="K3180">
        <f t="shared" si="49"/>
        <v>232.5</v>
      </c>
    </row>
    <row r="3181" spans="1:11">
      <c r="A3181">
        <v>3182</v>
      </c>
      <c r="B3181">
        <v>1280</v>
      </c>
      <c r="C3181">
        <v>1280</v>
      </c>
      <c r="D3181">
        <v>0.95644771900000003</v>
      </c>
      <c r="E3181">
        <v>2</v>
      </c>
      <c r="F3181">
        <v>1293</v>
      </c>
      <c r="G3181">
        <v>1262</v>
      </c>
      <c r="H3181">
        <v>1284</v>
      </c>
      <c r="I3181">
        <v>1294</v>
      </c>
      <c r="J3181">
        <v>-3.076401256</v>
      </c>
      <c r="K3181">
        <f t="shared" si="49"/>
        <v>615</v>
      </c>
    </row>
    <row r="3182" spans="1:11">
      <c r="A3182">
        <v>3183</v>
      </c>
      <c r="B3182">
        <v>300</v>
      </c>
      <c r="C3182">
        <v>300</v>
      </c>
      <c r="D3182">
        <v>0.96423170800000002</v>
      </c>
      <c r="E3182">
        <v>1</v>
      </c>
      <c r="F3182">
        <v>1266</v>
      </c>
      <c r="G3182">
        <v>301</v>
      </c>
      <c r="H3182">
        <v>1267</v>
      </c>
      <c r="I3182">
        <v>1296</v>
      </c>
      <c r="J3182">
        <v>9.0453611800000004</v>
      </c>
      <c r="K3182">
        <f t="shared" si="49"/>
        <v>949</v>
      </c>
    </row>
    <row r="3183" spans="1:11">
      <c r="A3183">
        <v>3184</v>
      </c>
      <c r="B3183">
        <v>590</v>
      </c>
      <c r="C3183">
        <v>590</v>
      </c>
      <c r="D3183">
        <v>0.914544841</v>
      </c>
      <c r="E3183">
        <v>2</v>
      </c>
      <c r="F3183">
        <v>1268</v>
      </c>
      <c r="G3183">
        <v>655</v>
      </c>
      <c r="H3183">
        <v>1300</v>
      </c>
      <c r="I3183">
        <v>1297</v>
      </c>
      <c r="J3183">
        <v>1.5850363300000001</v>
      </c>
      <c r="K3183">
        <f t="shared" si="49"/>
        <v>6.5</v>
      </c>
    </row>
    <row r="3184" spans="1:11">
      <c r="A3184">
        <v>3185</v>
      </c>
      <c r="B3184">
        <v>1010</v>
      </c>
      <c r="C3184">
        <v>1010</v>
      </c>
      <c r="D3184">
        <v>0.96587648199999998</v>
      </c>
      <c r="E3184">
        <v>2</v>
      </c>
      <c r="F3184">
        <v>1333</v>
      </c>
      <c r="G3184">
        <v>965</v>
      </c>
      <c r="H3184">
        <v>1311</v>
      </c>
      <c r="I3184">
        <v>1297</v>
      </c>
      <c r="J3184">
        <v>-7.7774469689999997</v>
      </c>
      <c r="K3184">
        <f t="shared" si="49"/>
        <v>316.5</v>
      </c>
    </row>
    <row r="3185" spans="1:11">
      <c r="A3185">
        <v>3186</v>
      </c>
      <c r="B3185">
        <v>30</v>
      </c>
      <c r="C3185">
        <v>30</v>
      </c>
      <c r="D3185">
        <v>0.97691781799999999</v>
      </c>
      <c r="E3185">
        <v>1</v>
      </c>
      <c r="F3185">
        <v>1266</v>
      </c>
      <c r="G3185">
        <v>47</v>
      </c>
      <c r="H3185">
        <v>1284</v>
      </c>
      <c r="I3185">
        <v>1297</v>
      </c>
      <c r="J3185">
        <v>-1.8909429760000001</v>
      </c>
      <c r="K3185">
        <f t="shared" si="49"/>
        <v>695.5</v>
      </c>
    </row>
    <row r="3186" spans="1:11">
      <c r="A3186">
        <v>3187</v>
      </c>
      <c r="B3186">
        <v>370</v>
      </c>
      <c r="C3186">
        <v>370</v>
      </c>
      <c r="D3186">
        <v>0.96159661699999999</v>
      </c>
      <c r="E3186">
        <v>2</v>
      </c>
      <c r="F3186">
        <v>1293</v>
      </c>
      <c r="G3186">
        <v>390</v>
      </c>
      <c r="H3186">
        <v>1303</v>
      </c>
      <c r="I3186">
        <v>1297</v>
      </c>
      <c r="J3186">
        <v>8.2156112530000005</v>
      </c>
      <c r="K3186">
        <f t="shared" si="49"/>
        <v>1038.5</v>
      </c>
    </row>
    <row r="3187" spans="1:11">
      <c r="A3187">
        <v>3188</v>
      </c>
      <c r="B3187">
        <v>750</v>
      </c>
      <c r="C3187">
        <v>750</v>
      </c>
      <c r="D3187">
        <v>0.93121635400000002</v>
      </c>
      <c r="E3187">
        <v>2</v>
      </c>
      <c r="F3187">
        <v>1313</v>
      </c>
      <c r="G3187">
        <v>730</v>
      </c>
      <c r="H3187">
        <v>1303</v>
      </c>
      <c r="I3187">
        <v>1296</v>
      </c>
      <c r="J3187">
        <v>-3.7597527130000001</v>
      </c>
      <c r="K3187">
        <f t="shared" si="49"/>
        <v>82</v>
      </c>
    </row>
    <row r="3188" spans="1:11">
      <c r="A3188">
        <v>3189</v>
      </c>
      <c r="B3188">
        <v>1090</v>
      </c>
      <c r="C3188">
        <v>1090</v>
      </c>
      <c r="D3188">
        <v>0.93941008199999998</v>
      </c>
      <c r="E3188">
        <v>2</v>
      </c>
      <c r="F3188">
        <v>1293</v>
      </c>
      <c r="G3188">
        <v>1105</v>
      </c>
      <c r="H3188">
        <v>1301</v>
      </c>
      <c r="I3188">
        <v>1296</v>
      </c>
      <c r="J3188">
        <v>-7.3228418030000002</v>
      </c>
      <c r="K3188">
        <f t="shared" si="49"/>
        <v>457</v>
      </c>
    </row>
    <row r="3189" spans="1:11">
      <c r="A3189">
        <v>3190</v>
      </c>
      <c r="B3189">
        <v>160</v>
      </c>
      <c r="C3189">
        <v>160</v>
      </c>
      <c r="D3189">
        <v>0.97267596099999998</v>
      </c>
      <c r="E3189">
        <v>1</v>
      </c>
      <c r="F3189">
        <v>1316</v>
      </c>
      <c r="G3189">
        <v>121</v>
      </c>
      <c r="H3189">
        <v>1277</v>
      </c>
      <c r="I3189">
        <v>1296</v>
      </c>
      <c r="J3189">
        <v>6.8925279770000003</v>
      </c>
      <c r="K3189">
        <f t="shared" si="49"/>
        <v>769</v>
      </c>
    </row>
    <row r="3190" spans="1:11">
      <c r="A3190">
        <v>3191</v>
      </c>
      <c r="B3190">
        <v>430</v>
      </c>
      <c r="C3190">
        <v>430</v>
      </c>
      <c r="D3190">
        <v>0.94289669499999995</v>
      </c>
      <c r="E3190">
        <v>2</v>
      </c>
      <c r="F3190">
        <v>1258</v>
      </c>
      <c r="G3190">
        <v>520</v>
      </c>
      <c r="H3190">
        <v>1303</v>
      </c>
      <c r="I3190">
        <v>1297</v>
      </c>
      <c r="J3190">
        <v>6.8386001500000004</v>
      </c>
      <c r="K3190">
        <f t="shared" si="49"/>
        <v>-128.5</v>
      </c>
    </row>
    <row r="3191" spans="1:11">
      <c r="A3191">
        <v>3192</v>
      </c>
      <c r="B3191">
        <v>880</v>
      </c>
      <c r="C3191">
        <v>880</v>
      </c>
      <c r="D3191">
        <v>0.97452464500000002</v>
      </c>
      <c r="E3191">
        <v>2</v>
      </c>
      <c r="F3191">
        <v>1348</v>
      </c>
      <c r="G3191">
        <v>810</v>
      </c>
      <c r="H3191">
        <v>1313</v>
      </c>
      <c r="I3191">
        <v>1295</v>
      </c>
      <c r="J3191">
        <v>-6.7404573189999999</v>
      </c>
      <c r="K3191">
        <f t="shared" si="49"/>
        <v>162.5</v>
      </c>
    </row>
    <row r="3192" spans="1:11">
      <c r="A3192">
        <v>3193</v>
      </c>
      <c r="B3192">
        <v>1190</v>
      </c>
      <c r="C3192">
        <v>1190</v>
      </c>
      <c r="D3192">
        <v>0.94734992799999995</v>
      </c>
      <c r="E3192">
        <v>2</v>
      </c>
      <c r="F3192">
        <v>1278</v>
      </c>
      <c r="G3192">
        <v>1202</v>
      </c>
      <c r="H3192">
        <v>1284</v>
      </c>
      <c r="I3192">
        <v>1295</v>
      </c>
      <c r="J3192">
        <v>-5.6011582090000003</v>
      </c>
      <c r="K3192">
        <f t="shared" si="49"/>
        <v>554.5</v>
      </c>
    </row>
    <row r="3193" spans="1:11">
      <c r="A3193">
        <v>3194</v>
      </c>
      <c r="B3193">
        <v>240</v>
      </c>
      <c r="C3193">
        <v>240</v>
      </c>
      <c r="D3193">
        <v>0.97214546800000001</v>
      </c>
      <c r="E3193">
        <v>1</v>
      </c>
      <c r="F3193">
        <v>1296</v>
      </c>
      <c r="G3193">
        <v>214</v>
      </c>
      <c r="H3193">
        <v>1271</v>
      </c>
      <c r="I3193">
        <v>1298</v>
      </c>
      <c r="J3193">
        <v>8.8543650350000007</v>
      </c>
      <c r="K3193">
        <f t="shared" si="49"/>
        <v>863</v>
      </c>
    </row>
    <row r="3194" spans="1:11">
      <c r="A3194">
        <v>3195</v>
      </c>
      <c r="B3194">
        <v>510</v>
      </c>
      <c r="C3194">
        <v>510</v>
      </c>
      <c r="D3194">
        <v>0.92186094500000004</v>
      </c>
      <c r="E3194">
        <v>2</v>
      </c>
      <c r="F3194">
        <v>1258</v>
      </c>
      <c r="G3194">
        <v>595</v>
      </c>
      <c r="H3194">
        <v>1300</v>
      </c>
      <c r="I3194">
        <v>1299</v>
      </c>
      <c r="J3194">
        <v>4.3852728089999999</v>
      </c>
      <c r="K3194">
        <f t="shared" si="49"/>
        <v>-54.5</v>
      </c>
    </row>
    <row r="3195" spans="1:11">
      <c r="A3195">
        <v>3196</v>
      </c>
      <c r="B3195">
        <v>950</v>
      </c>
      <c r="C3195">
        <v>950</v>
      </c>
      <c r="D3195">
        <v>0.97833052300000001</v>
      </c>
      <c r="E3195">
        <v>2</v>
      </c>
      <c r="F3195">
        <v>1343</v>
      </c>
      <c r="G3195">
        <v>918</v>
      </c>
      <c r="H3195">
        <v>1327</v>
      </c>
      <c r="I3195">
        <v>1298</v>
      </c>
      <c r="J3195">
        <v>-7.5657458330000003</v>
      </c>
      <c r="K3195">
        <f t="shared" si="49"/>
        <v>269</v>
      </c>
    </row>
    <row r="3196" spans="1:11">
      <c r="A3196">
        <v>3197</v>
      </c>
      <c r="B3196">
        <v>0</v>
      </c>
      <c r="C3196">
        <v>0</v>
      </c>
      <c r="D3196">
        <v>0.96324257999999996</v>
      </c>
      <c r="E3196">
        <v>1</v>
      </c>
      <c r="F3196">
        <v>1296</v>
      </c>
      <c r="G3196">
        <v>1279</v>
      </c>
      <c r="H3196">
        <v>1287</v>
      </c>
      <c r="I3196">
        <v>1297</v>
      </c>
      <c r="J3196">
        <v>-5.1457363999999997</v>
      </c>
      <c r="K3196">
        <f t="shared" si="49"/>
        <v>630.5</v>
      </c>
    </row>
    <row r="3197" spans="1:11">
      <c r="A3197">
        <v>3198</v>
      </c>
      <c r="B3197">
        <v>320</v>
      </c>
      <c r="C3197">
        <v>320</v>
      </c>
      <c r="D3197">
        <v>0.97756322299999998</v>
      </c>
      <c r="E3197">
        <v>2</v>
      </c>
      <c r="F3197">
        <v>1283</v>
      </c>
      <c r="G3197">
        <v>330</v>
      </c>
      <c r="H3197">
        <v>1288</v>
      </c>
      <c r="I3197">
        <v>1299</v>
      </c>
      <c r="J3197">
        <v>8.9106901769999993</v>
      </c>
      <c r="K3197">
        <f t="shared" si="49"/>
        <v>979.5</v>
      </c>
    </row>
    <row r="3198" spans="1:11">
      <c r="A3198">
        <v>3199</v>
      </c>
      <c r="B3198">
        <v>660</v>
      </c>
      <c r="C3198">
        <v>660</v>
      </c>
      <c r="D3198">
        <v>0.93240331600000004</v>
      </c>
      <c r="E3198">
        <v>2</v>
      </c>
      <c r="F3198">
        <v>1293</v>
      </c>
      <c r="G3198">
        <v>680</v>
      </c>
      <c r="H3198">
        <v>1303</v>
      </c>
      <c r="I3198">
        <v>1299</v>
      </c>
      <c r="J3198">
        <v>-0.882465689</v>
      </c>
      <c r="K3198">
        <f t="shared" si="49"/>
        <v>30.5</v>
      </c>
    </row>
    <row r="3199" spans="1:11">
      <c r="A3199">
        <v>3200</v>
      </c>
      <c r="B3199">
        <v>1040</v>
      </c>
      <c r="C3199">
        <v>1040</v>
      </c>
      <c r="D3199">
        <v>0.96303416500000005</v>
      </c>
      <c r="E3199">
        <v>2</v>
      </c>
      <c r="F3199">
        <v>1313</v>
      </c>
      <c r="G3199">
        <v>1035</v>
      </c>
      <c r="H3199">
        <v>1311</v>
      </c>
      <c r="I3199">
        <v>1299</v>
      </c>
      <c r="J3199">
        <v>-7.7058586279999997</v>
      </c>
      <c r="K3199">
        <f t="shared" si="49"/>
        <v>385.5</v>
      </c>
    </row>
    <row r="3200" spans="1:11">
      <c r="A3200">
        <v>3201</v>
      </c>
      <c r="B3200">
        <v>100</v>
      </c>
      <c r="C3200">
        <v>100</v>
      </c>
      <c r="D3200">
        <v>0.971286608</v>
      </c>
      <c r="E3200">
        <v>1</v>
      </c>
      <c r="F3200">
        <v>1306</v>
      </c>
      <c r="G3200">
        <v>77</v>
      </c>
      <c r="H3200">
        <v>1284</v>
      </c>
      <c r="I3200">
        <v>1299</v>
      </c>
      <c r="J3200">
        <v>3.8206333799999999</v>
      </c>
      <c r="K3200">
        <f t="shared" si="49"/>
        <v>726.5</v>
      </c>
    </row>
    <row r="3201" spans="1:11">
      <c r="A3201">
        <v>3202</v>
      </c>
      <c r="B3201">
        <v>400</v>
      </c>
      <c r="C3201">
        <v>400</v>
      </c>
      <c r="D3201">
        <v>0.95556300400000005</v>
      </c>
      <c r="E3201">
        <v>2</v>
      </c>
      <c r="F3201">
        <v>1273</v>
      </c>
      <c r="G3201">
        <v>460</v>
      </c>
      <c r="H3201">
        <v>1303</v>
      </c>
      <c r="I3201">
        <v>1299</v>
      </c>
      <c r="J3201">
        <v>7.5903988800000004</v>
      </c>
      <c r="K3201">
        <f t="shared" si="49"/>
        <v>-189.5</v>
      </c>
    </row>
    <row r="3202" spans="1:11">
      <c r="A3202">
        <v>3203</v>
      </c>
      <c r="B3202">
        <v>820</v>
      </c>
      <c r="C3202">
        <v>820</v>
      </c>
      <c r="D3202">
        <v>0.96759612500000003</v>
      </c>
      <c r="E3202">
        <v>2</v>
      </c>
      <c r="F3202">
        <v>1333</v>
      </c>
      <c r="G3202">
        <v>765</v>
      </c>
      <c r="H3202">
        <v>1305</v>
      </c>
      <c r="I3202">
        <v>1298</v>
      </c>
      <c r="J3202">
        <v>-5.5761987340000001</v>
      </c>
      <c r="K3202">
        <f t="shared" ref="K3202:K3265" si="50">IF(G3202+I3202/2 &lt;1080,G3202+I3202/2,G3202-I3202/2)</f>
        <v>116</v>
      </c>
    </row>
    <row r="3203" spans="1:11">
      <c r="A3203">
        <v>3204</v>
      </c>
      <c r="B3203">
        <v>1130</v>
      </c>
      <c r="C3203">
        <v>1130</v>
      </c>
      <c r="D3203">
        <v>0.95063477299999999</v>
      </c>
      <c r="E3203">
        <v>2</v>
      </c>
      <c r="F3203">
        <v>1278</v>
      </c>
      <c r="G3203">
        <v>1162</v>
      </c>
      <c r="H3203">
        <v>1294</v>
      </c>
      <c r="I3203">
        <v>1298</v>
      </c>
      <c r="J3203">
        <v>-6.7829238739999997</v>
      </c>
      <c r="K3203">
        <f t="shared" si="50"/>
        <v>513</v>
      </c>
    </row>
    <row r="3204" spans="1:11">
      <c r="A3204">
        <v>3205</v>
      </c>
      <c r="B3204">
        <v>210</v>
      </c>
      <c r="C3204">
        <v>210</v>
      </c>
      <c r="D3204">
        <v>0.97360551500000003</v>
      </c>
      <c r="E3204">
        <v>1</v>
      </c>
      <c r="F3204">
        <v>1326</v>
      </c>
      <c r="G3204">
        <v>161</v>
      </c>
      <c r="H3204">
        <v>1277</v>
      </c>
      <c r="I3204">
        <v>1300</v>
      </c>
      <c r="J3204">
        <v>8.3721874469999999</v>
      </c>
      <c r="K3204">
        <f t="shared" si="50"/>
        <v>811</v>
      </c>
    </row>
    <row r="3205" spans="1:11">
      <c r="A3205">
        <v>3206</v>
      </c>
      <c r="B3205">
        <v>470</v>
      </c>
      <c r="C3205">
        <v>470</v>
      </c>
      <c r="D3205">
        <v>0.93379592899999997</v>
      </c>
      <c r="E3205">
        <v>2</v>
      </c>
      <c r="F3205">
        <v>1253</v>
      </c>
      <c r="G3205">
        <v>565</v>
      </c>
      <c r="H3205">
        <v>1300</v>
      </c>
      <c r="I3205">
        <v>1300</v>
      </c>
      <c r="J3205">
        <v>5.6786460930000002</v>
      </c>
      <c r="K3205">
        <f t="shared" si="50"/>
        <v>-85</v>
      </c>
    </row>
    <row r="3206" spans="1:11">
      <c r="A3206">
        <v>3207</v>
      </c>
      <c r="B3206">
        <v>920</v>
      </c>
      <c r="C3206">
        <v>920</v>
      </c>
      <c r="D3206">
        <v>0.98025032899999998</v>
      </c>
      <c r="E3206">
        <v>2</v>
      </c>
      <c r="F3206">
        <v>1348</v>
      </c>
      <c r="G3206">
        <v>860</v>
      </c>
      <c r="H3206">
        <v>1318</v>
      </c>
      <c r="I3206">
        <v>1300</v>
      </c>
      <c r="J3206">
        <v>-7.286102241</v>
      </c>
      <c r="K3206">
        <f t="shared" si="50"/>
        <v>210</v>
      </c>
    </row>
    <row r="3207" spans="1:11">
      <c r="A3207">
        <v>3208</v>
      </c>
      <c r="B3207">
        <v>1250</v>
      </c>
      <c r="C3207">
        <v>1250</v>
      </c>
      <c r="D3207">
        <v>0.96246127400000003</v>
      </c>
      <c r="E3207">
        <v>2</v>
      </c>
      <c r="F3207">
        <v>1288</v>
      </c>
      <c r="G3207">
        <v>1242</v>
      </c>
      <c r="H3207">
        <v>1284</v>
      </c>
      <c r="I3207">
        <v>1300</v>
      </c>
      <c r="J3207">
        <v>-4.0091542130000004</v>
      </c>
      <c r="K3207">
        <f t="shared" si="50"/>
        <v>592</v>
      </c>
    </row>
    <row r="3208" spans="1:11">
      <c r="A3208">
        <v>3209</v>
      </c>
      <c r="B3208">
        <v>280</v>
      </c>
      <c r="C3208">
        <v>280</v>
      </c>
      <c r="D3208">
        <v>0.98434678499999995</v>
      </c>
      <c r="E3208">
        <v>1</v>
      </c>
      <c r="F3208">
        <v>1276</v>
      </c>
      <c r="G3208">
        <v>277</v>
      </c>
      <c r="H3208">
        <v>1274</v>
      </c>
      <c r="I3208">
        <v>1301</v>
      </c>
      <c r="J3208">
        <v>9.0863365379999994</v>
      </c>
      <c r="K3208">
        <f t="shared" si="50"/>
        <v>927.5</v>
      </c>
    </row>
    <row r="3209" spans="1:11">
      <c r="A3209">
        <v>3210</v>
      </c>
      <c r="B3209">
        <v>580</v>
      </c>
      <c r="C3209">
        <v>580</v>
      </c>
      <c r="D3209">
        <v>0.91583624399999997</v>
      </c>
      <c r="E3209">
        <v>2</v>
      </c>
      <c r="F3209">
        <v>1273</v>
      </c>
      <c r="G3209">
        <v>645</v>
      </c>
      <c r="H3209">
        <v>1305</v>
      </c>
      <c r="I3209">
        <v>1301</v>
      </c>
      <c r="J3209">
        <v>1.9419339250000001</v>
      </c>
      <c r="K3209">
        <f t="shared" si="50"/>
        <v>-5.5</v>
      </c>
    </row>
    <row r="3210" spans="1:11">
      <c r="A3210">
        <v>3211</v>
      </c>
      <c r="B3210">
        <v>1010</v>
      </c>
      <c r="C3210">
        <v>1010</v>
      </c>
      <c r="D3210">
        <v>0.95437616999999997</v>
      </c>
      <c r="E3210">
        <v>2</v>
      </c>
      <c r="F3210">
        <v>1338</v>
      </c>
      <c r="G3210">
        <v>1002</v>
      </c>
      <c r="H3210">
        <v>1334</v>
      </c>
      <c r="I3210">
        <v>1301</v>
      </c>
      <c r="J3210">
        <v>-7.7774469689999997</v>
      </c>
      <c r="K3210">
        <f t="shared" si="50"/>
        <v>351.5</v>
      </c>
    </row>
    <row r="3211" spans="1:11">
      <c r="A3211">
        <v>3212</v>
      </c>
      <c r="B3211">
        <v>90</v>
      </c>
      <c r="C3211">
        <v>90</v>
      </c>
      <c r="D3211">
        <v>0.94601367999999997</v>
      </c>
      <c r="E3211">
        <v>1</v>
      </c>
      <c r="F3211">
        <v>1326</v>
      </c>
      <c r="G3211">
        <v>54</v>
      </c>
      <c r="H3211">
        <v>1291</v>
      </c>
      <c r="I3211">
        <v>1301</v>
      </c>
      <c r="J3211">
        <v>3.1539989039999998</v>
      </c>
      <c r="K3211">
        <f t="shared" si="50"/>
        <v>704.5</v>
      </c>
    </row>
    <row r="3212" spans="1:11">
      <c r="A3212">
        <v>3213</v>
      </c>
      <c r="B3212">
        <v>390</v>
      </c>
      <c r="C3212">
        <v>390</v>
      </c>
      <c r="D3212">
        <v>0.95835244100000005</v>
      </c>
      <c r="E3212">
        <v>2</v>
      </c>
      <c r="F3212">
        <v>1273</v>
      </c>
      <c r="G3212">
        <v>420</v>
      </c>
      <c r="H3212">
        <v>1288</v>
      </c>
      <c r="I3212">
        <v>1301</v>
      </c>
      <c r="J3212">
        <v>7.8140294030000002</v>
      </c>
      <c r="K3212">
        <f t="shared" si="50"/>
        <v>1070.5</v>
      </c>
    </row>
    <row r="3213" spans="1:11">
      <c r="A3213">
        <v>3214</v>
      </c>
      <c r="B3213">
        <v>750</v>
      </c>
      <c r="C3213">
        <v>750</v>
      </c>
      <c r="D3213">
        <v>0.93813105100000005</v>
      </c>
      <c r="E3213">
        <v>2</v>
      </c>
      <c r="F3213">
        <v>1303</v>
      </c>
      <c r="G3213">
        <v>770</v>
      </c>
      <c r="H3213">
        <v>1313</v>
      </c>
      <c r="I3213">
        <v>1301</v>
      </c>
      <c r="J3213">
        <v>-3.7597527130000001</v>
      </c>
      <c r="K3213">
        <f t="shared" si="50"/>
        <v>119.5</v>
      </c>
    </row>
    <row r="3214" spans="1:11">
      <c r="A3214">
        <v>3215</v>
      </c>
      <c r="B3214">
        <v>1150</v>
      </c>
      <c r="C3214">
        <v>1150</v>
      </c>
      <c r="D3214">
        <v>0.91175807600000003</v>
      </c>
      <c r="E3214">
        <v>2</v>
      </c>
      <c r="F3214">
        <v>1323</v>
      </c>
      <c r="G3214">
        <v>1125</v>
      </c>
      <c r="H3214">
        <v>1311</v>
      </c>
      <c r="I3214">
        <v>1301</v>
      </c>
      <c r="J3214">
        <v>-6.4373618329999998</v>
      </c>
      <c r="K3214">
        <f t="shared" si="50"/>
        <v>474.5</v>
      </c>
    </row>
    <row r="3215" spans="1:11">
      <c r="A3215">
        <v>3216</v>
      </c>
      <c r="B3215">
        <v>190</v>
      </c>
      <c r="C3215">
        <v>190</v>
      </c>
      <c r="D3215">
        <v>0.97477828799999999</v>
      </c>
      <c r="E3215">
        <v>1</v>
      </c>
      <c r="F3215">
        <v>1286</v>
      </c>
      <c r="G3215">
        <v>201</v>
      </c>
      <c r="H3215">
        <v>1297</v>
      </c>
      <c r="I3215">
        <v>1301</v>
      </c>
      <c r="J3215">
        <v>7.8874448819999996</v>
      </c>
      <c r="K3215">
        <f t="shared" si="50"/>
        <v>851.5</v>
      </c>
    </row>
    <row r="3216" spans="1:11">
      <c r="A3216">
        <v>3217</v>
      </c>
      <c r="B3216">
        <v>550</v>
      </c>
      <c r="C3216">
        <v>550</v>
      </c>
      <c r="D3216">
        <v>0.92658754600000004</v>
      </c>
      <c r="E3216">
        <v>2</v>
      </c>
      <c r="F3216">
        <v>1303</v>
      </c>
      <c r="G3216">
        <v>560</v>
      </c>
      <c r="H3216">
        <v>1308</v>
      </c>
      <c r="I3216">
        <v>1300</v>
      </c>
      <c r="J3216">
        <v>3.0060549679999999</v>
      </c>
      <c r="K3216">
        <f t="shared" si="50"/>
        <v>-90</v>
      </c>
    </row>
    <row r="3217" spans="1:11">
      <c r="A3217">
        <v>3218</v>
      </c>
      <c r="B3217">
        <v>930</v>
      </c>
      <c r="C3217">
        <v>930</v>
      </c>
      <c r="D3217">
        <v>0.97158872299999999</v>
      </c>
      <c r="E3217">
        <v>2</v>
      </c>
      <c r="F3217">
        <v>1313</v>
      </c>
      <c r="G3217">
        <v>900</v>
      </c>
      <c r="H3217">
        <v>1298</v>
      </c>
      <c r="I3217">
        <v>1301</v>
      </c>
      <c r="J3217">
        <v>-7.391909139</v>
      </c>
      <c r="K3217">
        <f t="shared" si="50"/>
        <v>249.5</v>
      </c>
    </row>
    <row r="3218" spans="1:11">
      <c r="A3218">
        <v>3219</v>
      </c>
      <c r="B3218">
        <v>1250</v>
      </c>
      <c r="C3218">
        <v>1250</v>
      </c>
      <c r="D3218">
        <v>0.94607809200000004</v>
      </c>
      <c r="E3218">
        <v>2</v>
      </c>
      <c r="F3218">
        <v>1283</v>
      </c>
      <c r="G3218">
        <v>1265</v>
      </c>
      <c r="H3218">
        <v>1291</v>
      </c>
      <c r="I3218">
        <v>1302</v>
      </c>
      <c r="J3218">
        <v>-4.0091542130000004</v>
      </c>
      <c r="K3218">
        <f t="shared" si="50"/>
        <v>614</v>
      </c>
    </row>
    <row r="3219" spans="1:11">
      <c r="A3219">
        <v>3220</v>
      </c>
      <c r="B3219">
        <v>310</v>
      </c>
      <c r="C3219">
        <v>310</v>
      </c>
      <c r="D3219">
        <v>0.97947726199999996</v>
      </c>
      <c r="E3219">
        <v>1</v>
      </c>
      <c r="F3219">
        <v>1306</v>
      </c>
      <c r="G3219">
        <v>294</v>
      </c>
      <c r="H3219">
        <v>1291</v>
      </c>
      <c r="I3219">
        <v>1302</v>
      </c>
      <c r="J3219">
        <v>8.9892366510000006</v>
      </c>
      <c r="K3219">
        <f t="shared" si="50"/>
        <v>945</v>
      </c>
    </row>
    <row r="3220" spans="1:11">
      <c r="A3220">
        <v>3221</v>
      </c>
      <c r="B3220">
        <v>630</v>
      </c>
      <c r="C3220">
        <v>630</v>
      </c>
      <c r="D3220">
        <v>0.90433428000000005</v>
      </c>
      <c r="E3220">
        <v>2</v>
      </c>
      <c r="F3220">
        <v>1283</v>
      </c>
      <c r="G3220">
        <v>670</v>
      </c>
      <c r="H3220">
        <v>1303</v>
      </c>
      <c r="I3220">
        <v>1301</v>
      </c>
      <c r="J3220">
        <v>0.16272975100000001</v>
      </c>
      <c r="K3220">
        <f t="shared" si="50"/>
        <v>19.5</v>
      </c>
    </row>
    <row r="3221" spans="1:11">
      <c r="A3221">
        <v>3222</v>
      </c>
      <c r="B3221">
        <v>1030</v>
      </c>
      <c r="C3221">
        <v>1030</v>
      </c>
      <c r="D3221">
        <v>0.96607403300000005</v>
      </c>
      <c r="E3221">
        <v>2</v>
      </c>
      <c r="F3221">
        <v>1323</v>
      </c>
      <c r="G3221">
        <v>1032</v>
      </c>
      <c r="H3221">
        <v>1324</v>
      </c>
      <c r="I3221">
        <v>1302</v>
      </c>
      <c r="J3221">
        <v>-7.74294393</v>
      </c>
      <c r="K3221">
        <f t="shared" si="50"/>
        <v>381</v>
      </c>
    </row>
    <row r="3222" spans="1:11">
      <c r="A3222">
        <v>3223</v>
      </c>
      <c r="B3222">
        <v>110</v>
      </c>
      <c r="C3222">
        <v>110</v>
      </c>
      <c r="D3222">
        <v>0.98403619499999995</v>
      </c>
      <c r="E3222">
        <v>1</v>
      </c>
      <c r="F3222">
        <v>1326</v>
      </c>
      <c r="G3222">
        <v>67</v>
      </c>
      <c r="H3222">
        <v>1284</v>
      </c>
      <c r="I3222">
        <v>1301</v>
      </c>
      <c r="J3222">
        <v>4.4409805960000002</v>
      </c>
      <c r="K3222">
        <f t="shared" si="50"/>
        <v>717.5</v>
      </c>
    </row>
    <row r="3223" spans="1:11">
      <c r="A3223">
        <v>3224</v>
      </c>
      <c r="B3223">
        <v>390</v>
      </c>
      <c r="C3223">
        <v>390</v>
      </c>
      <c r="D3223">
        <v>0.95845802999999996</v>
      </c>
      <c r="E3223">
        <v>2</v>
      </c>
      <c r="F3223">
        <v>1263</v>
      </c>
      <c r="G3223">
        <v>470</v>
      </c>
      <c r="H3223">
        <v>1303</v>
      </c>
      <c r="I3223">
        <v>1302</v>
      </c>
      <c r="J3223">
        <v>7.8140294030000002</v>
      </c>
      <c r="K3223">
        <f t="shared" si="50"/>
        <v>-181</v>
      </c>
    </row>
    <row r="3224" spans="1:11">
      <c r="A3224">
        <v>3225</v>
      </c>
      <c r="B3224">
        <v>830</v>
      </c>
      <c r="C3224">
        <v>830</v>
      </c>
      <c r="D3224">
        <v>0.97265031400000002</v>
      </c>
      <c r="E3224">
        <v>2</v>
      </c>
      <c r="F3224">
        <v>1343</v>
      </c>
      <c r="G3224">
        <v>780</v>
      </c>
      <c r="H3224">
        <v>1318</v>
      </c>
      <c r="I3224">
        <v>1302</v>
      </c>
      <c r="J3224">
        <v>-5.7973359179999999</v>
      </c>
      <c r="K3224">
        <f t="shared" si="50"/>
        <v>129</v>
      </c>
    </row>
    <row r="3225" spans="1:11">
      <c r="A3225">
        <v>3226</v>
      </c>
      <c r="B3225">
        <v>1170</v>
      </c>
      <c r="C3225">
        <v>1170</v>
      </c>
      <c r="D3225">
        <v>0.91553212399999995</v>
      </c>
      <c r="E3225">
        <v>2</v>
      </c>
      <c r="F3225">
        <v>1293</v>
      </c>
      <c r="G3225">
        <v>1178</v>
      </c>
      <c r="H3225">
        <v>1297</v>
      </c>
      <c r="I3225">
        <v>1302</v>
      </c>
      <c r="J3225">
        <v>-6.0429579430000002</v>
      </c>
      <c r="K3225">
        <f t="shared" si="50"/>
        <v>527</v>
      </c>
    </row>
    <row r="3226" spans="1:11">
      <c r="A3226">
        <v>3227</v>
      </c>
      <c r="B3226">
        <v>230</v>
      </c>
      <c r="C3226">
        <v>230</v>
      </c>
      <c r="D3226">
        <v>0.97604456399999995</v>
      </c>
      <c r="E3226">
        <v>1</v>
      </c>
      <c r="F3226">
        <v>1306</v>
      </c>
      <c r="G3226">
        <v>201</v>
      </c>
      <c r="H3226">
        <v>1277</v>
      </c>
      <c r="I3226">
        <v>1302</v>
      </c>
      <c r="J3226">
        <v>8.7248050700000004</v>
      </c>
      <c r="K3226">
        <f t="shared" si="50"/>
        <v>852</v>
      </c>
    </row>
    <row r="3227" spans="1:11">
      <c r="A3227">
        <v>3228</v>
      </c>
      <c r="B3227">
        <v>510</v>
      </c>
      <c r="C3227">
        <v>510</v>
      </c>
      <c r="D3227">
        <v>0.92491938600000001</v>
      </c>
      <c r="E3227">
        <v>2</v>
      </c>
      <c r="F3227">
        <v>1263</v>
      </c>
      <c r="G3227">
        <v>595</v>
      </c>
      <c r="H3227">
        <v>1305</v>
      </c>
      <c r="I3227">
        <v>1303</v>
      </c>
      <c r="J3227">
        <v>4.3852728089999999</v>
      </c>
      <c r="K3227">
        <f t="shared" si="50"/>
        <v>-56.5</v>
      </c>
    </row>
    <row r="3228" spans="1:11">
      <c r="A3228">
        <v>3229</v>
      </c>
      <c r="B3228">
        <v>960</v>
      </c>
      <c r="C3228">
        <v>960</v>
      </c>
      <c r="D3228">
        <v>0.97045134499999997</v>
      </c>
      <c r="E3228">
        <v>2</v>
      </c>
      <c r="F3228">
        <v>1348</v>
      </c>
      <c r="G3228">
        <v>925</v>
      </c>
      <c r="H3228">
        <v>1331</v>
      </c>
      <c r="I3228">
        <v>1303</v>
      </c>
      <c r="J3228">
        <v>-7.6335302540000001</v>
      </c>
      <c r="K3228">
        <f t="shared" si="50"/>
        <v>273.5</v>
      </c>
    </row>
    <row r="3229" spans="1:11">
      <c r="A3229">
        <v>3230</v>
      </c>
      <c r="B3229">
        <v>10</v>
      </c>
      <c r="C3229">
        <v>10</v>
      </c>
      <c r="D3229">
        <v>0.93940784600000005</v>
      </c>
      <c r="E3229">
        <v>1</v>
      </c>
      <c r="F3229">
        <v>1296</v>
      </c>
      <c r="G3229">
        <v>4</v>
      </c>
      <c r="H3229">
        <v>1291</v>
      </c>
      <c r="I3229">
        <v>1302</v>
      </c>
      <c r="J3229">
        <v>-4.0028941729999996</v>
      </c>
      <c r="K3229">
        <f t="shared" si="50"/>
        <v>655</v>
      </c>
    </row>
    <row r="3230" spans="1:11">
      <c r="A3230">
        <v>3231</v>
      </c>
      <c r="B3230">
        <v>340</v>
      </c>
      <c r="C3230">
        <v>340</v>
      </c>
      <c r="D3230">
        <v>0.95408245300000005</v>
      </c>
      <c r="E3230">
        <v>2</v>
      </c>
      <c r="F3230">
        <v>1288</v>
      </c>
      <c r="G3230">
        <v>345</v>
      </c>
      <c r="H3230">
        <v>1290</v>
      </c>
      <c r="I3230">
        <v>1302</v>
      </c>
      <c r="J3230">
        <v>8.6902564990000002</v>
      </c>
      <c r="K3230">
        <f t="shared" si="50"/>
        <v>996</v>
      </c>
    </row>
    <row r="3231" spans="1:11">
      <c r="A3231">
        <v>3232</v>
      </c>
      <c r="B3231">
        <v>680</v>
      </c>
      <c r="C3231">
        <v>680</v>
      </c>
      <c r="D3231">
        <v>0.93088476799999997</v>
      </c>
      <c r="E3231">
        <v>2</v>
      </c>
      <c r="F3231">
        <v>1293</v>
      </c>
      <c r="G3231">
        <v>710</v>
      </c>
      <c r="H3231">
        <v>1308</v>
      </c>
      <c r="I3231">
        <v>1301</v>
      </c>
      <c r="J3231">
        <v>-1.560961152</v>
      </c>
      <c r="K3231">
        <f t="shared" si="50"/>
        <v>59.5</v>
      </c>
    </row>
    <row r="3232" spans="1:11">
      <c r="A3232">
        <v>3233</v>
      </c>
      <c r="B3232">
        <v>1080</v>
      </c>
      <c r="C3232">
        <v>1080</v>
      </c>
      <c r="D3232">
        <v>0.92894232099999996</v>
      </c>
      <c r="E3232">
        <v>2</v>
      </c>
      <c r="F3232">
        <v>1323</v>
      </c>
      <c r="G3232">
        <v>1055</v>
      </c>
      <c r="H3232">
        <v>1311</v>
      </c>
      <c r="I3232">
        <v>1301</v>
      </c>
      <c r="J3232">
        <v>-7.4256477959999998</v>
      </c>
      <c r="K3232">
        <f t="shared" si="50"/>
        <v>404.5</v>
      </c>
    </row>
    <row r="3233" spans="1:11">
      <c r="A3233">
        <v>3234</v>
      </c>
      <c r="B3233">
        <v>120</v>
      </c>
      <c r="C3233">
        <v>120</v>
      </c>
      <c r="D3233">
        <v>0.98051747099999997</v>
      </c>
      <c r="E3233">
        <v>1</v>
      </c>
      <c r="F3233">
        <v>1286</v>
      </c>
      <c r="G3233">
        <v>121</v>
      </c>
      <c r="H3233">
        <v>1287</v>
      </c>
      <c r="I3233">
        <v>1301</v>
      </c>
      <c r="J3233">
        <v>5.0163149230000004</v>
      </c>
      <c r="K3233">
        <f t="shared" si="50"/>
        <v>771.5</v>
      </c>
    </row>
    <row r="3234" spans="1:11">
      <c r="A3234">
        <v>3235</v>
      </c>
      <c r="B3234">
        <v>450</v>
      </c>
      <c r="C3234">
        <v>450</v>
      </c>
      <c r="D3234">
        <v>0.92889850900000004</v>
      </c>
      <c r="E3234">
        <v>2</v>
      </c>
      <c r="F3234">
        <v>1288</v>
      </c>
      <c r="G3234">
        <v>495</v>
      </c>
      <c r="H3234">
        <v>1310</v>
      </c>
      <c r="I3234">
        <v>1300</v>
      </c>
      <c r="J3234">
        <v>6.2784118680000001</v>
      </c>
      <c r="K3234">
        <f t="shared" si="50"/>
        <v>-155</v>
      </c>
    </row>
    <row r="3235" spans="1:11">
      <c r="A3235">
        <v>3236</v>
      </c>
      <c r="B3235">
        <v>870</v>
      </c>
      <c r="C3235">
        <v>870</v>
      </c>
      <c r="D3235">
        <v>0.97292734599999997</v>
      </c>
      <c r="E3235">
        <v>2</v>
      </c>
      <c r="F3235">
        <v>1333</v>
      </c>
      <c r="G3235">
        <v>835</v>
      </c>
      <c r="H3235">
        <v>1315</v>
      </c>
      <c r="I3235">
        <v>1300</v>
      </c>
      <c r="J3235">
        <v>-6.5743310429999999</v>
      </c>
      <c r="K3235">
        <f t="shared" si="50"/>
        <v>185</v>
      </c>
    </row>
    <row r="3236" spans="1:11">
      <c r="A3236">
        <v>3237</v>
      </c>
      <c r="B3236">
        <v>1220</v>
      </c>
      <c r="C3236">
        <v>1220</v>
      </c>
      <c r="D3236">
        <v>0.948860861</v>
      </c>
      <c r="E3236">
        <v>2</v>
      </c>
      <c r="F3236">
        <v>1298</v>
      </c>
      <c r="G3236">
        <v>1212</v>
      </c>
      <c r="H3236">
        <v>1294</v>
      </c>
      <c r="I3236">
        <v>1300</v>
      </c>
      <c r="J3236">
        <v>-4.8532976200000002</v>
      </c>
      <c r="K3236">
        <f t="shared" si="50"/>
        <v>562</v>
      </c>
    </row>
    <row r="3237" spans="1:11">
      <c r="A3237">
        <v>3238</v>
      </c>
      <c r="B3237">
        <v>260</v>
      </c>
      <c r="C3237">
        <v>260</v>
      </c>
      <c r="D3237">
        <v>0.95163837200000001</v>
      </c>
      <c r="E3237">
        <v>1</v>
      </c>
      <c r="F3237">
        <v>1286</v>
      </c>
      <c r="G3237">
        <v>257</v>
      </c>
      <c r="H3237">
        <v>1284</v>
      </c>
      <c r="I3237">
        <v>1300</v>
      </c>
      <c r="J3237">
        <v>9.0254626009999992</v>
      </c>
      <c r="K3237">
        <f t="shared" si="50"/>
        <v>907</v>
      </c>
    </row>
    <row r="3238" spans="1:11">
      <c r="A3238">
        <v>3239</v>
      </c>
      <c r="B3238">
        <v>580</v>
      </c>
      <c r="C3238">
        <v>580</v>
      </c>
      <c r="D3238">
        <v>0.92540270400000002</v>
      </c>
      <c r="E3238">
        <v>2</v>
      </c>
      <c r="F3238">
        <v>1283</v>
      </c>
      <c r="G3238">
        <v>635</v>
      </c>
      <c r="H3238">
        <v>1310</v>
      </c>
      <c r="I3238">
        <v>1299</v>
      </c>
      <c r="J3238">
        <v>1.9419339250000001</v>
      </c>
      <c r="K3238">
        <f t="shared" si="50"/>
        <v>-14.5</v>
      </c>
    </row>
    <row r="3239" spans="1:11">
      <c r="A3239">
        <v>3240</v>
      </c>
      <c r="B3239">
        <v>1010</v>
      </c>
      <c r="C3239">
        <v>1010</v>
      </c>
      <c r="D3239">
        <v>0.96673712700000003</v>
      </c>
      <c r="E3239">
        <v>2</v>
      </c>
      <c r="F3239">
        <v>1338</v>
      </c>
      <c r="G3239">
        <v>968</v>
      </c>
      <c r="H3239">
        <v>1317</v>
      </c>
      <c r="I3239">
        <v>1299</v>
      </c>
      <c r="J3239">
        <v>-7.7774469689999997</v>
      </c>
      <c r="K3239">
        <f t="shared" si="50"/>
        <v>318.5</v>
      </c>
    </row>
    <row r="3240" spans="1:11">
      <c r="A3240">
        <v>3241</v>
      </c>
      <c r="B3240">
        <v>40</v>
      </c>
      <c r="C3240">
        <v>40</v>
      </c>
      <c r="D3240">
        <v>0.98393368299999995</v>
      </c>
      <c r="E3240">
        <v>1</v>
      </c>
      <c r="F3240">
        <v>1276</v>
      </c>
      <c r="G3240">
        <v>54</v>
      </c>
      <c r="H3240">
        <v>1291</v>
      </c>
      <c r="I3240">
        <v>1299</v>
      </c>
      <c r="J3240">
        <v>-0.91905079300000003</v>
      </c>
      <c r="K3240">
        <f t="shared" si="50"/>
        <v>703.5</v>
      </c>
    </row>
    <row r="3241" spans="1:11">
      <c r="A3241">
        <v>3242</v>
      </c>
      <c r="B3241">
        <v>390</v>
      </c>
      <c r="C3241">
        <v>390</v>
      </c>
      <c r="D3241">
        <v>0.96090699099999999</v>
      </c>
      <c r="E3241">
        <v>2</v>
      </c>
      <c r="F3241">
        <v>1298</v>
      </c>
      <c r="G3241">
        <v>415</v>
      </c>
      <c r="H3241">
        <v>1310</v>
      </c>
      <c r="I3241">
        <v>1299</v>
      </c>
      <c r="J3241">
        <v>7.8140294030000002</v>
      </c>
      <c r="K3241">
        <f t="shared" si="50"/>
        <v>1064.5</v>
      </c>
    </row>
    <row r="3242" spans="1:11">
      <c r="A3242">
        <v>3243</v>
      </c>
      <c r="B3242">
        <v>790</v>
      </c>
      <c r="C3242">
        <v>790</v>
      </c>
      <c r="D3242">
        <v>0.96024963299999999</v>
      </c>
      <c r="E3242">
        <v>2</v>
      </c>
      <c r="F3242">
        <v>1323</v>
      </c>
      <c r="G3242">
        <v>770</v>
      </c>
      <c r="H3242">
        <v>1313</v>
      </c>
      <c r="I3242">
        <v>1296</v>
      </c>
      <c r="J3242">
        <v>-4.8527006720000001</v>
      </c>
      <c r="K3242">
        <f t="shared" si="50"/>
        <v>122</v>
      </c>
    </row>
    <row r="3243" spans="1:11">
      <c r="A3243">
        <v>3244</v>
      </c>
      <c r="B3243">
        <v>1150</v>
      </c>
      <c r="C3243">
        <v>1150</v>
      </c>
      <c r="D3243">
        <v>0.93548027099999997</v>
      </c>
      <c r="E3243">
        <v>2</v>
      </c>
      <c r="F3243">
        <v>1303</v>
      </c>
      <c r="G3243">
        <v>1158</v>
      </c>
      <c r="H3243">
        <v>1307</v>
      </c>
      <c r="I3243">
        <v>1296</v>
      </c>
      <c r="J3243">
        <v>-6.4373618329999998</v>
      </c>
      <c r="K3243">
        <f t="shared" si="50"/>
        <v>510</v>
      </c>
    </row>
    <row r="3244" spans="1:11">
      <c r="A3244">
        <v>3245</v>
      </c>
      <c r="B3244">
        <v>220</v>
      </c>
      <c r="C3244">
        <v>220</v>
      </c>
      <c r="D3244">
        <v>0.969734227</v>
      </c>
      <c r="E3244">
        <v>1</v>
      </c>
      <c r="F3244">
        <v>1316</v>
      </c>
      <c r="G3244">
        <v>184</v>
      </c>
      <c r="H3244">
        <v>1281</v>
      </c>
      <c r="I3244">
        <v>1296</v>
      </c>
      <c r="J3244">
        <v>8.5644488269999997</v>
      </c>
      <c r="K3244">
        <f t="shared" si="50"/>
        <v>832</v>
      </c>
    </row>
    <row r="3245" spans="1:11">
      <c r="A3245">
        <v>3246</v>
      </c>
      <c r="B3245">
        <v>500</v>
      </c>
      <c r="C3245">
        <v>500</v>
      </c>
      <c r="D3245">
        <v>0.92768410499999998</v>
      </c>
      <c r="E3245">
        <v>2</v>
      </c>
      <c r="F3245">
        <v>1263</v>
      </c>
      <c r="G3245">
        <v>585</v>
      </c>
      <c r="H3245">
        <v>1305</v>
      </c>
      <c r="I3245">
        <v>1296</v>
      </c>
      <c r="J3245">
        <v>4.7184621</v>
      </c>
      <c r="K3245">
        <f t="shared" si="50"/>
        <v>-63</v>
      </c>
    </row>
    <row r="3246" spans="1:11">
      <c r="A3246">
        <v>3247</v>
      </c>
      <c r="B3246">
        <v>950</v>
      </c>
      <c r="C3246">
        <v>950</v>
      </c>
      <c r="D3246">
        <v>0.97611872399999999</v>
      </c>
      <c r="E3246">
        <v>2</v>
      </c>
      <c r="F3246">
        <v>1348</v>
      </c>
      <c r="G3246">
        <v>895</v>
      </c>
      <c r="H3246">
        <v>1320</v>
      </c>
      <c r="I3246">
        <v>1295</v>
      </c>
      <c r="J3246">
        <v>-7.5657458330000003</v>
      </c>
      <c r="K3246">
        <f t="shared" si="50"/>
        <v>247.5</v>
      </c>
    </row>
    <row r="3247" spans="1:11">
      <c r="A3247">
        <v>3248</v>
      </c>
      <c r="B3247">
        <v>1290</v>
      </c>
      <c r="C3247">
        <v>1290</v>
      </c>
      <c r="D3247">
        <v>0.967046513</v>
      </c>
      <c r="E3247">
        <v>2</v>
      </c>
      <c r="F3247">
        <v>1293</v>
      </c>
      <c r="G3247">
        <v>1272</v>
      </c>
      <c r="H3247">
        <v>1284</v>
      </c>
      <c r="I3247">
        <v>1295</v>
      </c>
      <c r="J3247">
        <v>-2.7472797500000001</v>
      </c>
      <c r="K3247">
        <f t="shared" si="50"/>
        <v>624.5</v>
      </c>
    </row>
    <row r="3248" spans="1:11">
      <c r="A3248">
        <v>3249</v>
      </c>
      <c r="B3248">
        <v>310</v>
      </c>
      <c r="C3248">
        <v>310</v>
      </c>
      <c r="D3248">
        <v>0.97284237299999998</v>
      </c>
      <c r="E3248">
        <v>1</v>
      </c>
      <c r="F3248">
        <v>1266</v>
      </c>
      <c r="G3248">
        <v>321</v>
      </c>
      <c r="H3248">
        <v>1277</v>
      </c>
      <c r="I3248">
        <v>1296</v>
      </c>
      <c r="J3248">
        <v>8.9892366510000006</v>
      </c>
      <c r="K3248">
        <f t="shared" si="50"/>
        <v>969</v>
      </c>
    </row>
    <row r="3249" spans="1:11">
      <c r="A3249">
        <v>3250</v>
      </c>
      <c r="B3249">
        <v>630</v>
      </c>
      <c r="C3249">
        <v>630</v>
      </c>
      <c r="D3249">
        <v>0.92893573900000004</v>
      </c>
      <c r="E3249">
        <v>2</v>
      </c>
      <c r="F3249">
        <v>1283</v>
      </c>
      <c r="G3249">
        <v>675</v>
      </c>
      <c r="H3249">
        <v>1305</v>
      </c>
      <c r="I3249">
        <v>1296</v>
      </c>
      <c r="J3249">
        <v>0.16272975100000001</v>
      </c>
      <c r="K3249">
        <f t="shared" si="50"/>
        <v>27</v>
      </c>
    </row>
    <row r="3250" spans="1:11">
      <c r="A3250">
        <v>3251</v>
      </c>
      <c r="B3250">
        <v>1040</v>
      </c>
      <c r="C3250">
        <v>1040</v>
      </c>
      <c r="D3250">
        <v>0.95970831300000004</v>
      </c>
      <c r="E3250">
        <v>2</v>
      </c>
      <c r="F3250">
        <v>1328</v>
      </c>
      <c r="G3250">
        <v>1005</v>
      </c>
      <c r="H3250">
        <v>1311</v>
      </c>
      <c r="I3250">
        <v>1296</v>
      </c>
      <c r="J3250">
        <v>-7.7058586279999997</v>
      </c>
      <c r="K3250">
        <f t="shared" si="50"/>
        <v>357</v>
      </c>
    </row>
    <row r="3251" spans="1:11">
      <c r="A3251">
        <v>3252</v>
      </c>
      <c r="B3251">
        <v>70</v>
      </c>
      <c r="C3251">
        <v>70</v>
      </c>
      <c r="D3251">
        <v>0.97916012100000005</v>
      </c>
      <c r="E3251">
        <v>1</v>
      </c>
      <c r="F3251">
        <v>1276</v>
      </c>
      <c r="G3251">
        <v>74</v>
      </c>
      <c r="H3251">
        <v>1281</v>
      </c>
      <c r="I3251">
        <v>1296</v>
      </c>
      <c r="J3251">
        <v>1.6767017310000001</v>
      </c>
      <c r="K3251">
        <f t="shared" si="50"/>
        <v>722</v>
      </c>
    </row>
    <row r="3252" spans="1:11">
      <c r="A3252">
        <v>3253</v>
      </c>
      <c r="B3252">
        <v>390</v>
      </c>
      <c r="C3252">
        <v>390</v>
      </c>
      <c r="D3252">
        <v>0.95929399900000001</v>
      </c>
      <c r="E3252">
        <v>2</v>
      </c>
      <c r="F3252">
        <v>1283</v>
      </c>
      <c r="G3252">
        <v>435</v>
      </c>
      <c r="H3252">
        <v>1305</v>
      </c>
      <c r="I3252">
        <v>1297</v>
      </c>
      <c r="J3252">
        <v>7.8140294030000002</v>
      </c>
      <c r="K3252">
        <f t="shared" si="50"/>
        <v>-213.5</v>
      </c>
    </row>
    <row r="3253" spans="1:11">
      <c r="A3253">
        <v>3254</v>
      </c>
      <c r="B3253">
        <v>800</v>
      </c>
      <c r="C3253">
        <v>800</v>
      </c>
      <c r="D3253">
        <v>0.96811203700000004</v>
      </c>
      <c r="E3253">
        <v>2</v>
      </c>
      <c r="F3253">
        <v>1328</v>
      </c>
      <c r="G3253">
        <v>760</v>
      </c>
      <c r="H3253">
        <v>1308</v>
      </c>
      <c r="I3253">
        <v>1295</v>
      </c>
      <c r="J3253">
        <v>-5.10357912</v>
      </c>
      <c r="K3253">
        <f t="shared" si="50"/>
        <v>112.5</v>
      </c>
    </row>
    <row r="3254" spans="1:11">
      <c r="A3254">
        <v>3255</v>
      </c>
      <c r="B3254">
        <v>1130</v>
      </c>
      <c r="C3254">
        <v>1130</v>
      </c>
      <c r="D3254">
        <v>0.93539896199999994</v>
      </c>
      <c r="E3254">
        <v>2</v>
      </c>
      <c r="F3254">
        <v>1288</v>
      </c>
      <c r="G3254">
        <v>1148</v>
      </c>
      <c r="H3254">
        <v>1297</v>
      </c>
      <c r="I3254">
        <v>1295</v>
      </c>
      <c r="J3254">
        <v>-6.7829238739999997</v>
      </c>
      <c r="K3254">
        <f t="shared" si="50"/>
        <v>500.5</v>
      </c>
    </row>
    <row r="3255" spans="1:11">
      <c r="A3255">
        <v>3256</v>
      </c>
      <c r="B3255">
        <v>200</v>
      </c>
      <c r="C3255">
        <v>200</v>
      </c>
      <c r="D3255">
        <v>0.97148786899999995</v>
      </c>
      <c r="E3255">
        <v>1</v>
      </c>
      <c r="F3255">
        <v>1316</v>
      </c>
      <c r="G3255">
        <v>161</v>
      </c>
      <c r="H3255">
        <v>1277</v>
      </c>
      <c r="I3255">
        <v>1296</v>
      </c>
      <c r="J3255">
        <v>8.1468982800000003</v>
      </c>
      <c r="K3255">
        <f t="shared" si="50"/>
        <v>809</v>
      </c>
    </row>
    <row r="3256" spans="1:11">
      <c r="A3256">
        <v>3257</v>
      </c>
      <c r="B3256">
        <v>470</v>
      </c>
      <c r="C3256">
        <v>470</v>
      </c>
      <c r="D3256">
        <v>0.93289393300000001</v>
      </c>
      <c r="E3256">
        <v>2</v>
      </c>
      <c r="F3256">
        <v>1258</v>
      </c>
      <c r="G3256">
        <v>555</v>
      </c>
      <c r="H3256">
        <v>1300</v>
      </c>
      <c r="I3256">
        <v>1296</v>
      </c>
      <c r="J3256">
        <v>5.6786460930000002</v>
      </c>
      <c r="K3256">
        <f t="shared" si="50"/>
        <v>-93</v>
      </c>
    </row>
    <row r="3257" spans="1:11">
      <c r="A3257">
        <v>3258</v>
      </c>
      <c r="B3257">
        <v>910</v>
      </c>
      <c r="C3257">
        <v>910</v>
      </c>
      <c r="D3257">
        <v>0.97662194599999996</v>
      </c>
      <c r="E3257">
        <v>2</v>
      </c>
      <c r="F3257">
        <v>1343</v>
      </c>
      <c r="G3257">
        <v>860</v>
      </c>
      <c r="H3257">
        <v>1318</v>
      </c>
      <c r="I3257">
        <v>1295</v>
      </c>
      <c r="J3257">
        <v>-7.1678895450000004</v>
      </c>
      <c r="K3257">
        <f t="shared" si="50"/>
        <v>212.5</v>
      </c>
    </row>
    <row r="3258" spans="1:11">
      <c r="A3258">
        <v>3259</v>
      </c>
      <c r="B3258">
        <v>1250</v>
      </c>
      <c r="C3258">
        <v>1250</v>
      </c>
      <c r="D3258">
        <v>0.93194309500000005</v>
      </c>
      <c r="E3258">
        <v>2</v>
      </c>
      <c r="F3258">
        <v>1293</v>
      </c>
      <c r="G3258">
        <v>1232</v>
      </c>
      <c r="H3258">
        <v>1284</v>
      </c>
      <c r="I3258">
        <v>1294</v>
      </c>
      <c r="J3258">
        <v>-4.0091542130000004</v>
      </c>
      <c r="K3258">
        <f t="shared" si="50"/>
        <v>585</v>
      </c>
    </row>
    <row r="3259" spans="1:11">
      <c r="A3259">
        <v>3260</v>
      </c>
      <c r="B3259">
        <v>270</v>
      </c>
      <c r="C3259">
        <v>270</v>
      </c>
      <c r="D3259">
        <v>0.97242763399999999</v>
      </c>
      <c r="E3259">
        <v>1</v>
      </c>
      <c r="F3259">
        <v>1266</v>
      </c>
      <c r="G3259">
        <v>271</v>
      </c>
      <c r="H3259">
        <v>1267</v>
      </c>
      <c r="I3259">
        <v>1296</v>
      </c>
      <c r="J3259">
        <v>9.0691489549999993</v>
      </c>
      <c r="K3259">
        <f t="shared" si="50"/>
        <v>919</v>
      </c>
    </row>
    <row r="3260" spans="1:11">
      <c r="A3260">
        <v>3261</v>
      </c>
      <c r="B3260">
        <v>560</v>
      </c>
      <c r="C3260">
        <v>560</v>
      </c>
      <c r="D3260">
        <v>0.92760181900000005</v>
      </c>
      <c r="E3260">
        <v>2</v>
      </c>
      <c r="F3260">
        <v>1268</v>
      </c>
      <c r="G3260">
        <v>635</v>
      </c>
      <c r="H3260">
        <v>1305</v>
      </c>
      <c r="I3260">
        <v>1297</v>
      </c>
      <c r="J3260">
        <v>2.6530762569999999</v>
      </c>
      <c r="K3260">
        <f t="shared" si="50"/>
        <v>-13.5</v>
      </c>
    </row>
    <row r="3261" spans="1:11">
      <c r="A3261">
        <v>3262</v>
      </c>
      <c r="B3261">
        <v>1000</v>
      </c>
      <c r="C3261">
        <v>1000</v>
      </c>
      <c r="D3261">
        <v>0.96485704000000005</v>
      </c>
      <c r="E3261">
        <v>2</v>
      </c>
      <c r="F3261">
        <v>1343</v>
      </c>
      <c r="G3261">
        <v>935</v>
      </c>
      <c r="H3261">
        <v>1311</v>
      </c>
      <c r="I3261">
        <v>1296</v>
      </c>
      <c r="J3261">
        <v>-7.7748894000000002</v>
      </c>
      <c r="K3261">
        <f t="shared" si="50"/>
        <v>287</v>
      </c>
    </row>
    <row r="3262" spans="1:11">
      <c r="A3262">
        <v>3263</v>
      </c>
      <c r="B3262">
        <v>0</v>
      </c>
      <c r="C3262">
        <v>0</v>
      </c>
      <c r="D3262">
        <v>0.96968101799999995</v>
      </c>
      <c r="E3262">
        <v>1</v>
      </c>
      <c r="F3262">
        <v>1246</v>
      </c>
      <c r="G3262">
        <v>34</v>
      </c>
      <c r="H3262">
        <v>1281</v>
      </c>
      <c r="I3262">
        <v>1296</v>
      </c>
      <c r="J3262">
        <v>-5.1457363999999997</v>
      </c>
      <c r="K3262">
        <f t="shared" si="50"/>
        <v>682</v>
      </c>
    </row>
    <row r="3263" spans="1:11">
      <c r="A3263">
        <v>3264</v>
      </c>
      <c r="B3263">
        <v>350</v>
      </c>
      <c r="C3263">
        <v>350</v>
      </c>
      <c r="D3263">
        <v>0.968268024</v>
      </c>
      <c r="E3263">
        <v>2</v>
      </c>
      <c r="F3263">
        <v>1298</v>
      </c>
      <c r="G3263">
        <v>345</v>
      </c>
      <c r="H3263">
        <v>1295</v>
      </c>
      <c r="I3263">
        <v>1297</v>
      </c>
      <c r="J3263">
        <v>8.5502973680000007</v>
      </c>
      <c r="K3263">
        <f t="shared" si="50"/>
        <v>993.5</v>
      </c>
    </row>
    <row r="3264" spans="1:11">
      <c r="A3264">
        <v>3265</v>
      </c>
      <c r="B3264">
        <v>690</v>
      </c>
      <c r="C3264">
        <v>690</v>
      </c>
      <c r="D3264">
        <v>0.93900433900000002</v>
      </c>
      <c r="E3264">
        <v>2</v>
      </c>
      <c r="F3264">
        <v>1293</v>
      </c>
      <c r="G3264">
        <v>715</v>
      </c>
      <c r="H3264">
        <v>1305</v>
      </c>
      <c r="I3264">
        <v>1297</v>
      </c>
      <c r="J3264">
        <v>-1.893212484</v>
      </c>
      <c r="K3264">
        <f t="shared" si="50"/>
        <v>66.5</v>
      </c>
    </row>
    <row r="3265" spans="1:11">
      <c r="A3265">
        <v>3266</v>
      </c>
      <c r="B3265">
        <v>1080</v>
      </c>
      <c r="C3265">
        <v>1080</v>
      </c>
      <c r="D3265">
        <v>0.93622059099999999</v>
      </c>
      <c r="E3265">
        <v>2</v>
      </c>
      <c r="F3265">
        <v>1318</v>
      </c>
      <c r="G3265">
        <v>1065</v>
      </c>
      <c r="H3265">
        <v>1311</v>
      </c>
      <c r="I3265">
        <v>1297</v>
      </c>
      <c r="J3265">
        <v>-7.4256477959999998</v>
      </c>
      <c r="K3265">
        <f t="shared" si="50"/>
        <v>416.5</v>
      </c>
    </row>
    <row r="3266" spans="1:11">
      <c r="A3266">
        <v>3267</v>
      </c>
      <c r="B3266">
        <v>130</v>
      </c>
      <c r="C3266">
        <v>130</v>
      </c>
      <c r="D3266">
        <v>0.97127698900000004</v>
      </c>
      <c r="E3266">
        <v>1</v>
      </c>
      <c r="F3266">
        <v>1296</v>
      </c>
      <c r="G3266">
        <v>117</v>
      </c>
      <c r="H3266">
        <v>1284</v>
      </c>
      <c r="I3266">
        <v>1297</v>
      </c>
      <c r="J3266">
        <v>5.5478969359999999</v>
      </c>
      <c r="K3266">
        <f t="shared" ref="K3266:K3329" si="51">IF(G3266+I3266/2 &lt;1080,G3266+I3266/2,G3266-I3266/2)</f>
        <v>765.5</v>
      </c>
    </row>
    <row r="3267" spans="1:11">
      <c r="A3267">
        <v>3268</v>
      </c>
      <c r="B3267">
        <v>440</v>
      </c>
      <c r="C3267">
        <v>440</v>
      </c>
      <c r="D3267">
        <v>0.93695082500000004</v>
      </c>
      <c r="E3267">
        <v>2</v>
      </c>
      <c r="F3267">
        <v>1278</v>
      </c>
      <c r="G3267">
        <v>490</v>
      </c>
      <c r="H3267">
        <v>1303</v>
      </c>
      <c r="I3267">
        <v>1297</v>
      </c>
      <c r="J3267">
        <v>6.563854182</v>
      </c>
      <c r="K3267">
        <f t="shared" si="51"/>
        <v>-158.5</v>
      </c>
    </row>
    <row r="3268" spans="1:11">
      <c r="A3268">
        <v>3269</v>
      </c>
      <c r="B3268">
        <v>850</v>
      </c>
      <c r="C3268">
        <v>850</v>
      </c>
      <c r="D3268">
        <v>0.96901957599999999</v>
      </c>
      <c r="E3268">
        <v>2</v>
      </c>
      <c r="F3268">
        <v>1328</v>
      </c>
      <c r="G3268">
        <v>805</v>
      </c>
      <c r="H3268">
        <v>1305</v>
      </c>
      <c r="I3268">
        <v>1295</v>
      </c>
      <c r="J3268">
        <v>-6.2078585329999996</v>
      </c>
      <c r="K3268">
        <f t="shared" si="51"/>
        <v>157.5</v>
      </c>
    </row>
    <row r="3269" spans="1:11">
      <c r="A3269">
        <v>3270</v>
      </c>
      <c r="B3269">
        <v>1170</v>
      </c>
      <c r="C3269">
        <v>1170</v>
      </c>
      <c r="D3269">
        <v>0.944091664</v>
      </c>
      <c r="E3269">
        <v>2</v>
      </c>
      <c r="F3269">
        <v>1283</v>
      </c>
      <c r="G3269">
        <v>1192</v>
      </c>
      <c r="H3269">
        <v>1294</v>
      </c>
      <c r="I3269">
        <v>1295</v>
      </c>
      <c r="J3269">
        <v>-6.0429579430000002</v>
      </c>
      <c r="K3269">
        <f t="shared" si="51"/>
        <v>544.5</v>
      </c>
    </row>
    <row r="3270" spans="1:11">
      <c r="A3270">
        <v>3271</v>
      </c>
      <c r="B3270">
        <v>240</v>
      </c>
      <c r="C3270">
        <v>240</v>
      </c>
      <c r="D3270">
        <v>0.95211689200000005</v>
      </c>
      <c r="E3270">
        <v>1</v>
      </c>
      <c r="F3270">
        <v>1316</v>
      </c>
      <c r="G3270">
        <v>204</v>
      </c>
      <c r="H3270">
        <v>1281</v>
      </c>
      <c r="I3270">
        <v>1296</v>
      </c>
      <c r="J3270">
        <v>8.8543650350000007</v>
      </c>
      <c r="K3270">
        <f t="shared" si="51"/>
        <v>852</v>
      </c>
    </row>
    <row r="3271" spans="1:11">
      <c r="A3271">
        <v>3272</v>
      </c>
      <c r="B3271">
        <v>520</v>
      </c>
      <c r="C3271">
        <v>520</v>
      </c>
      <c r="D3271">
        <v>0.92081010600000002</v>
      </c>
      <c r="E3271">
        <v>2</v>
      </c>
      <c r="F3271">
        <v>1263</v>
      </c>
      <c r="G3271">
        <v>600</v>
      </c>
      <c r="H3271">
        <v>1303</v>
      </c>
      <c r="I3271">
        <v>1296</v>
      </c>
      <c r="J3271">
        <v>4.0467354740000001</v>
      </c>
      <c r="K3271">
        <f t="shared" si="51"/>
        <v>-48</v>
      </c>
    </row>
    <row r="3272" spans="1:11">
      <c r="A3272">
        <v>3273</v>
      </c>
      <c r="B3272">
        <v>960</v>
      </c>
      <c r="C3272">
        <v>960</v>
      </c>
      <c r="D3272">
        <v>0.97564078099999996</v>
      </c>
      <c r="E3272">
        <v>2</v>
      </c>
      <c r="F3272">
        <v>1343</v>
      </c>
      <c r="G3272">
        <v>905</v>
      </c>
      <c r="H3272">
        <v>1315</v>
      </c>
      <c r="I3272">
        <v>1296</v>
      </c>
      <c r="J3272">
        <v>-7.6335302540000001</v>
      </c>
      <c r="K3272">
        <f t="shared" si="51"/>
        <v>257</v>
      </c>
    </row>
    <row r="3273" spans="1:11">
      <c r="A3273">
        <v>3274</v>
      </c>
      <c r="B3273">
        <v>1290</v>
      </c>
      <c r="C3273">
        <v>1290</v>
      </c>
      <c r="D3273">
        <v>0.97104664699999999</v>
      </c>
      <c r="E3273">
        <v>2</v>
      </c>
      <c r="F3273">
        <v>1288</v>
      </c>
      <c r="G3273">
        <v>1275</v>
      </c>
      <c r="H3273">
        <v>1281</v>
      </c>
      <c r="I3273">
        <v>1295</v>
      </c>
      <c r="J3273">
        <v>-2.7472797500000001</v>
      </c>
      <c r="K3273">
        <f t="shared" si="51"/>
        <v>627.5</v>
      </c>
    </row>
    <row r="3274" spans="1:11">
      <c r="A3274">
        <v>3275</v>
      </c>
      <c r="B3274">
        <v>310</v>
      </c>
      <c r="C3274">
        <v>310</v>
      </c>
      <c r="D3274">
        <v>0.96125512999999996</v>
      </c>
      <c r="E3274">
        <v>1</v>
      </c>
      <c r="F3274">
        <v>1266</v>
      </c>
      <c r="G3274">
        <v>314</v>
      </c>
      <c r="H3274">
        <v>1271</v>
      </c>
      <c r="I3274">
        <v>1297</v>
      </c>
      <c r="J3274">
        <v>8.9892366510000006</v>
      </c>
      <c r="K3274">
        <f t="shared" si="51"/>
        <v>962.5</v>
      </c>
    </row>
    <row r="3275" spans="1:11">
      <c r="A3275">
        <v>3276</v>
      </c>
      <c r="B3275">
        <v>610</v>
      </c>
      <c r="C3275">
        <v>610</v>
      </c>
      <c r="D3275">
        <v>0.91601275699999996</v>
      </c>
      <c r="E3275">
        <v>2</v>
      </c>
      <c r="F3275">
        <v>1273</v>
      </c>
      <c r="G3275">
        <v>670</v>
      </c>
      <c r="H3275">
        <v>1303</v>
      </c>
      <c r="I3275">
        <v>1298</v>
      </c>
      <c r="J3275">
        <v>0.87164990600000003</v>
      </c>
      <c r="K3275">
        <f t="shared" si="51"/>
        <v>21</v>
      </c>
    </row>
    <row r="3276" spans="1:11">
      <c r="A3276">
        <v>3277</v>
      </c>
      <c r="B3276">
        <v>1030</v>
      </c>
      <c r="C3276">
        <v>1030</v>
      </c>
      <c r="D3276">
        <v>0.96876454700000003</v>
      </c>
      <c r="E3276">
        <v>2</v>
      </c>
      <c r="F3276">
        <v>1333</v>
      </c>
      <c r="G3276">
        <v>1012</v>
      </c>
      <c r="H3276">
        <v>1324</v>
      </c>
      <c r="I3276">
        <v>1298</v>
      </c>
      <c r="J3276">
        <v>-7.74294393</v>
      </c>
      <c r="K3276">
        <f t="shared" si="51"/>
        <v>363</v>
      </c>
    </row>
    <row r="3277" spans="1:11">
      <c r="A3277">
        <v>3278</v>
      </c>
      <c r="B3277">
        <v>90</v>
      </c>
      <c r="C3277">
        <v>90</v>
      </c>
      <c r="D3277">
        <v>0.96468602800000003</v>
      </c>
      <c r="E3277">
        <v>1</v>
      </c>
      <c r="F3277">
        <v>1306</v>
      </c>
      <c r="G3277">
        <v>61</v>
      </c>
      <c r="H3277">
        <v>1277</v>
      </c>
      <c r="I3277">
        <v>1297</v>
      </c>
      <c r="J3277">
        <v>3.1539989039999998</v>
      </c>
      <c r="K3277">
        <f t="shared" si="51"/>
        <v>709.5</v>
      </c>
    </row>
    <row r="3278" spans="1:11">
      <c r="A3278">
        <v>3279</v>
      </c>
      <c r="B3278">
        <v>370</v>
      </c>
      <c r="C3278">
        <v>370</v>
      </c>
      <c r="D3278">
        <v>0.95195311199999999</v>
      </c>
      <c r="E3278">
        <v>2</v>
      </c>
      <c r="F3278">
        <v>1263</v>
      </c>
      <c r="G3278">
        <v>430</v>
      </c>
      <c r="H3278">
        <v>1293</v>
      </c>
      <c r="I3278">
        <v>1298</v>
      </c>
      <c r="J3278">
        <v>8.2156112530000005</v>
      </c>
      <c r="K3278">
        <f t="shared" si="51"/>
        <v>1079</v>
      </c>
    </row>
    <row r="3279" spans="1:11">
      <c r="A3279">
        <v>3280</v>
      </c>
      <c r="B3279">
        <v>770</v>
      </c>
      <c r="C3279">
        <v>770</v>
      </c>
      <c r="D3279">
        <v>0.95822326000000002</v>
      </c>
      <c r="E3279">
        <v>2</v>
      </c>
      <c r="F3279">
        <v>1323</v>
      </c>
      <c r="G3279">
        <v>735</v>
      </c>
      <c r="H3279">
        <v>1305</v>
      </c>
      <c r="I3279">
        <v>1297</v>
      </c>
      <c r="J3279">
        <v>-4.3234198920000004</v>
      </c>
      <c r="K3279">
        <f t="shared" si="51"/>
        <v>86.5</v>
      </c>
    </row>
    <row r="3280" spans="1:11">
      <c r="A3280">
        <v>3281</v>
      </c>
      <c r="B3280">
        <v>1100</v>
      </c>
      <c r="C3280">
        <v>1100</v>
      </c>
      <c r="D3280">
        <v>0.94538607600000002</v>
      </c>
      <c r="E3280">
        <v>2</v>
      </c>
      <c r="F3280">
        <v>1288</v>
      </c>
      <c r="G3280">
        <v>1138</v>
      </c>
      <c r="H3280">
        <v>1307</v>
      </c>
      <c r="I3280">
        <v>1297</v>
      </c>
      <c r="J3280">
        <v>-7.2070684199999997</v>
      </c>
      <c r="K3280">
        <f t="shared" si="51"/>
        <v>489.5</v>
      </c>
    </row>
    <row r="3281" spans="1:11">
      <c r="A3281">
        <v>3282</v>
      </c>
      <c r="B3281">
        <v>200</v>
      </c>
      <c r="C3281">
        <v>200</v>
      </c>
      <c r="D3281">
        <v>0.98046708699999996</v>
      </c>
      <c r="E3281">
        <v>1</v>
      </c>
      <c r="F3281">
        <v>1346</v>
      </c>
      <c r="G3281">
        <v>141</v>
      </c>
      <c r="H3281">
        <v>1287</v>
      </c>
      <c r="I3281">
        <v>1297</v>
      </c>
      <c r="J3281">
        <v>8.1468982800000003</v>
      </c>
      <c r="K3281">
        <f t="shared" si="51"/>
        <v>789.5</v>
      </c>
    </row>
    <row r="3282" spans="1:11">
      <c r="A3282">
        <v>3283</v>
      </c>
      <c r="B3282">
        <v>470</v>
      </c>
      <c r="C3282">
        <v>470</v>
      </c>
      <c r="D3282">
        <v>0.92903459700000002</v>
      </c>
      <c r="E3282">
        <v>2</v>
      </c>
      <c r="F3282">
        <v>1258</v>
      </c>
      <c r="G3282">
        <v>560</v>
      </c>
      <c r="H3282">
        <v>1303</v>
      </c>
      <c r="I3282">
        <v>1297</v>
      </c>
      <c r="J3282">
        <v>5.6786460930000002</v>
      </c>
      <c r="K3282">
        <f t="shared" si="51"/>
        <v>-88.5</v>
      </c>
    </row>
    <row r="3283" spans="1:11">
      <c r="A3283">
        <v>3284</v>
      </c>
      <c r="B3283">
        <v>920</v>
      </c>
      <c r="C3283">
        <v>920</v>
      </c>
      <c r="D3283">
        <v>0.98122107300000005</v>
      </c>
      <c r="E3283">
        <v>2</v>
      </c>
      <c r="F3283">
        <v>1348</v>
      </c>
      <c r="G3283">
        <v>860</v>
      </c>
      <c r="H3283">
        <v>1318</v>
      </c>
      <c r="I3283">
        <v>1297</v>
      </c>
      <c r="J3283">
        <v>-7.286102241</v>
      </c>
      <c r="K3283">
        <f t="shared" si="51"/>
        <v>211.5</v>
      </c>
    </row>
    <row r="3284" spans="1:11">
      <c r="A3284">
        <v>3285</v>
      </c>
      <c r="B3284">
        <v>1250</v>
      </c>
      <c r="C3284">
        <v>1250</v>
      </c>
      <c r="D3284">
        <v>0.95764727599999999</v>
      </c>
      <c r="E3284">
        <v>2</v>
      </c>
      <c r="F3284">
        <v>1288</v>
      </c>
      <c r="G3284">
        <v>1242</v>
      </c>
      <c r="H3284">
        <v>1284</v>
      </c>
      <c r="I3284">
        <v>1296</v>
      </c>
      <c r="J3284">
        <v>-4.0091542130000004</v>
      </c>
      <c r="K3284">
        <f t="shared" si="51"/>
        <v>594</v>
      </c>
    </row>
    <row r="3285" spans="1:11">
      <c r="A3285">
        <v>3286</v>
      </c>
      <c r="B3285">
        <v>280</v>
      </c>
      <c r="C3285">
        <v>280</v>
      </c>
      <c r="D3285">
        <v>0.98323514000000001</v>
      </c>
      <c r="E3285">
        <v>1</v>
      </c>
      <c r="F3285">
        <v>1276</v>
      </c>
      <c r="G3285">
        <v>277</v>
      </c>
      <c r="H3285">
        <v>1274</v>
      </c>
      <c r="I3285">
        <v>1297</v>
      </c>
      <c r="J3285">
        <v>9.0863365379999994</v>
      </c>
      <c r="K3285">
        <f t="shared" si="51"/>
        <v>925.5</v>
      </c>
    </row>
    <row r="3286" spans="1:11">
      <c r="A3286">
        <v>3287</v>
      </c>
      <c r="B3286">
        <v>580</v>
      </c>
      <c r="C3286">
        <v>580</v>
      </c>
      <c r="D3286">
        <v>0.92488065399999997</v>
      </c>
      <c r="E3286">
        <v>2</v>
      </c>
      <c r="F3286">
        <v>1273</v>
      </c>
      <c r="G3286">
        <v>640</v>
      </c>
      <c r="H3286">
        <v>1303</v>
      </c>
      <c r="I3286">
        <v>1298</v>
      </c>
      <c r="J3286">
        <v>1.9419339250000001</v>
      </c>
      <c r="K3286">
        <f t="shared" si="51"/>
        <v>-9</v>
      </c>
    </row>
    <row r="3287" spans="1:11">
      <c r="A3287">
        <v>3288</v>
      </c>
      <c r="B3287">
        <v>1000</v>
      </c>
      <c r="C3287">
        <v>1000</v>
      </c>
      <c r="D3287">
        <v>0.97134411700000001</v>
      </c>
      <c r="E3287">
        <v>2</v>
      </c>
      <c r="F3287">
        <v>1333</v>
      </c>
      <c r="G3287">
        <v>962</v>
      </c>
      <c r="H3287">
        <v>1314</v>
      </c>
      <c r="I3287">
        <v>1299</v>
      </c>
      <c r="J3287">
        <v>-7.7748894000000002</v>
      </c>
      <c r="K3287">
        <f t="shared" si="51"/>
        <v>312.5</v>
      </c>
    </row>
    <row r="3288" spans="1:11">
      <c r="A3288">
        <v>3289</v>
      </c>
      <c r="B3288">
        <v>30</v>
      </c>
      <c r="C3288">
        <v>30</v>
      </c>
      <c r="D3288">
        <v>0.96668185500000003</v>
      </c>
      <c r="E3288">
        <v>1</v>
      </c>
      <c r="F3288">
        <v>1276</v>
      </c>
      <c r="G3288">
        <v>34</v>
      </c>
      <c r="H3288">
        <v>1281</v>
      </c>
      <c r="I3288">
        <v>1299</v>
      </c>
      <c r="J3288">
        <v>-1.8909429760000001</v>
      </c>
      <c r="K3288">
        <f t="shared" si="51"/>
        <v>683.5</v>
      </c>
    </row>
    <row r="3289" spans="1:11">
      <c r="A3289">
        <v>3290</v>
      </c>
      <c r="B3289">
        <v>350</v>
      </c>
      <c r="C3289">
        <v>350</v>
      </c>
      <c r="D3289">
        <v>0.95910392200000005</v>
      </c>
      <c r="E3289">
        <v>2</v>
      </c>
      <c r="F3289">
        <v>1283</v>
      </c>
      <c r="G3289">
        <v>365</v>
      </c>
      <c r="H3289">
        <v>1290</v>
      </c>
      <c r="I3289">
        <v>1299</v>
      </c>
      <c r="J3289">
        <v>8.5502973680000007</v>
      </c>
      <c r="K3289">
        <f t="shared" si="51"/>
        <v>1014.5</v>
      </c>
    </row>
    <row r="3290" spans="1:11">
      <c r="A3290">
        <v>3291</v>
      </c>
      <c r="B3290">
        <v>700</v>
      </c>
      <c r="C3290">
        <v>700</v>
      </c>
      <c r="D3290">
        <v>0.94955869000000004</v>
      </c>
      <c r="E3290">
        <v>2</v>
      </c>
      <c r="F3290">
        <v>1298</v>
      </c>
      <c r="G3290">
        <v>715</v>
      </c>
      <c r="H3290">
        <v>1305</v>
      </c>
      <c r="I3290">
        <v>1299</v>
      </c>
      <c r="J3290">
        <v>-2.2201624199999999</v>
      </c>
      <c r="K3290">
        <f t="shared" si="51"/>
        <v>65.5</v>
      </c>
    </row>
    <row r="3291" spans="1:11">
      <c r="A3291">
        <v>3292</v>
      </c>
      <c r="B3291">
        <v>1080</v>
      </c>
      <c r="C3291">
        <v>1080</v>
      </c>
      <c r="D3291">
        <v>0.90961217500000002</v>
      </c>
      <c r="E3291">
        <v>2</v>
      </c>
      <c r="F3291">
        <v>1313</v>
      </c>
      <c r="G3291">
        <v>1088</v>
      </c>
      <c r="H3291">
        <v>1317</v>
      </c>
      <c r="I3291">
        <v>1299</v>
      </c>
      <c r="J3291">
        <v>-7.4256477959999998</v>
      </c>
      <c r="K3291">
        <f t="shared" si="51"/>
        <v>438.5</v>
      </c>
    </row>
    <row r="3292" spans="1:11">
      <c r="A3292">
        <v>3293</v>
      </c>
      <c r="B3292">
        <v>160</v>
      </c>
      <c r="C3292">
        <v>160</v>
      </c>
      <c r="D3292">
        <v>0.97253463699999998</v>
      </c>
      <c r="E3292">
        <v>1</v>
      </c>
      <c r="F3292">
        <v>1326</v>
      </c>
      <c r="G3292">
        <v>114</v>
      </c>
      <c r="H3292">
        <v>1281</v>
      </c>
      <c r="I3292">
        <v>1300</v>
      </c>
      <c r="J3292">
        <v>6.8925279770000003</v>
      </c>
      <c r="K3292">
        <f t="shared" si="51"/>
        <v>764</v>
      </c>
    </row>
    <row r="3293" spans="1:11">
      <c r="A3293">
        <v>3294</v>
      </c>
      <c r="B3293">
        <v>430</v>
      </c>
      <c r="C3293">
        <v>430</v>
      </c>
      <c r="D3293">
        <v>0.939011182</v>
      </c>
      <c r="E3293">
        <v>2</v>
      </c>
      <c r="F3293">
        <v>1258</v>
      </c>
      <c r="G3293">
        <v>525</v>
      </c>
      <c r="H3293">
        <v>1305</v>
      </c>
      <c r="I3293">
        <v>1300</v>
      </c>
      <c r="J3293">
        <v>6.8386001500000004</v>
      </c>
      <c r="K3293">
        <f t="shared" si="51"/>
        <v>-125</v>
      </c>
    </row>
    <row r="3294" spans="1:11">
      <c r="A3294">
        <v>3295</v>
      </c>
      <c r="B3294">
        <v>890</v>
      </c>
      <c r="C3294">
        <v>890</v>
      </c>
      <c r="D3294">
        <v>0.98069067300000001</v>
      </c>
      <c r="E3294">
        <v>2</v>
      </c>
      <c r="F3294">
        <v>1353</v>
      </c>
      <c r="G3294">
        <v>820</v>
      </c>
      <c r="H3294">
        <v>1318</v>
      </c>
      <c r="I3294">
        <v>1300</v>
      </c>
      <c r="J3294">
        <v>-6.8948892270000002</v>
      </c>
      <c r="K3294">
        <f t="shared" si="51"/>
        <v>170</v>
      </c>
    </row>
    <row r="3295" spans="1:11">
      <c r="A3295">
        <v>3296</v>
      </c>
      <c r="B3295">
        <v>1210</v>
      </c>
      <c r="C3295">
        <v>1210</v>
      </c>
      <c r="D3295">
        <v>0.93198795199999995</v>
      </c>
      <c r="E3295">
        <v>2</v>
      </c>
      <c r="F3295">
        <v>1283</v>
      </c>
      <c r="G3295">
        <v>1218</v>
      </c>
      <c r="H3295">
        <v>1287</v>
      </c>
      <c r="I3295">
        <v>1299</v>
      </c>
      <c r="J3295">
        <v>-5.1136293180000001</v>
      </c>
      <c r="K3295">
        <f t="shared" si="51"/>
        <v>568.5</v>
      </c>
    </row>
    <row r="3296" spans="1:11">
      <c r="A3296">
        <v>3297</v>
      </c>
      <c r="B3296">
        <v>260</v>
      </c>
      <c r="C3296">
        <v>260</v>
      </c>
      <c r="D3296">
        <v>0.96713689899999999</v>
      </c>
      <c r="E3296">
        <v>1</v>
      </c>
      <c r="F3296">
        <v>1296</v>
      </c>
      <c r="G3296">
        <v>241</v>
      </c>
      <c r="H3296">
        <v>1277</v>
      </c>
      <c r="I3296">
        <v>1300</v>
      </c>
      <c r="J3296">
        <v>9.0254626009999992</v>
      </c>
      <c r="K3296">
        <f t="shared" si="51"/>
        <v>891</v>
      </c>
    </row>
    <row r="3297" spans="1:11">
      <c r="A3297">
        <v>3298</v>
      </c>
      <c r="B3297">
        <v>550</v>
      </c>
      <c r="C3297">
        <v>550</v>
      </c>
      <c r="D3297">
        <v>0.925201732</v>
      </c>
      <c r="E3297">
        <v>2</v>
      </c>
      <c r="F3297">
        <v>1268</v>
      </c>
      <c r="G3297">
        <v>625</v>
      </c>
      <c r="H3297">
        <v>1305</v>
      </c>
      <c r="I3297">
        <v>1301</v>
      </c>
      <c r="J3297">
        <v>3.0060549679999999</v>
      </c>
      <c r="K3297">
        <f t="shared" si="51"/>
        <v>-25.5</v>
      </c>
    </row>
    <row r="3298" spans="1:11">
      <c r="A3298">
        <v>3299</v>
      </c>
      <c r="B3298">
        <v>990</v>
      </c>
      <c r="C3298">
        <v>990</v>
      </c>
      <c r="D3298">
        <v>0.95825754600000002</v>
      </c>
      <c r="E3298">
        <v>2</v>
      </c>
      <c r="F3298">
        <v>1343</v>
      </c>
      <c r="G3298">
        <v>932</v>
      </c>
      <c r="H3298">
        <v>1314</v>
      </c>
      <c r="I3298">
        <v>1301</v>
      </c>
      <c r="J3298">
        <v>-7.7591652199999999</v>
      </c>
      <c r="K3298">
        <f t="shared" si="51"/>
        <v>281.5</v>
      </c>
    </row>
    <row r="3299" spans="1:11">
      <c r="A3299">
        <v>3300</v>
      </c>
      <c r="B3299">
        <v>0</v>
      </c>
      <c r="C3299">
        <v>0</v>
      </c>
      <c r="D3299">
        <v>0.97400522199999995</v>
      </c>
      <c r="E3299">
        <v>1</v>
      </c>
      <c r="F3299">
        <v>1256</v>
      </c>
      <c r="G3299">
        <v>27</v>
      </c>
      <c r="H3299">
        <v>1284</v>
      </c>
      <c r="I3299">
        <v>1302</v>
      </c>
      <c r="J3299">
        <v>-5.1457363999999997</v>
      </c>
      <c r="K3299">
        <f t="shared" si="51"/>
        <v>678</v>
      </c>
    </row>
    <row r="3300" spans="1:11">
      <c r="A3300">
        <v>3301</v>
      </c>
      <c r="B3300">
        <v>350</v>
      </c>
      <c r="C3300">
        <v>350</v>
      </c>
      <c r="D3300">
        <v>0.96641469099999999</v>
      </c>
      <c r="E3300">
        <v>2</v>
      </c>
      <c r="F3300">
        <v>1298</v>
      </c>
      <c r="G3300">
        <v>340</v>
      </c>
      <c r="H3300">
        <v>1293</v>
      </c>
      <c r="I3300">
        <v>1302</v>
      </c>
      <c r="J3300">
        <v>8.5502973680000007</v>
      </c>
      <c r="K3300">
        <f t="shared" si="51"/>
        <v>991</v>
      </c>
    </row>
    <row r="3301" spans="1:11">
      <c r="A3301">
        <v>3302</v>
      </c>
      <c r="B3301">
        <v>680</v>
      </c>
      <c r="C3301">
        <v>680</v>
      </c>
      <c r="D3301">
        <v>0.93206540100000002</v>
      </c>
      <c r="E3301">
        <v>2</v>
      </c>
      <c r="F3301">
        <v>1288</v>
      </c>
      <c r="G3301">
        <v>710</v>
      </c>
      <c r="H3301">
        <v>1303</v>
      </c>
      <c r="I3301">
        <v>1301</v>
      </c>
      <c r="J3301">
        <v>-1.560961152</v>
      </c>
      <c r="K3301">
        <f t="shared" si="51"/>
        <v>59.5</v>
      </c>
    </row>
    <row r="3302" spans="1:11">
      <c r="A3302">
        <v>3303</v>
      </c>
      <c r="B3302">
        <v>1070</v>
      </c>
      <c r="C3302">
        <v>1070</v>
      </c>
      <c r="D3302">
        <v>0.94602914500000002</v>
      </c>
      <c r="E3302">
        <v>2</v>
      </c>
      <c r="F3302">
        <v>1318</v>
      </c>
      <c r="G3302">
        <v>1055</v>
      </c>
      <c r="H3302">
        <v>1311</v>
      </c>
      <c r="I3302">
        <v>1301</v>
      </c>
      <c r="J3302">
        <v>-7.5154090919999996</v>
      </c>
      <c r="K3302">
        <f t="shared" si="51"/>
        <v>404.5</v>
      </c>
    </row>
    <row r="3303" spans="1:11">
      <c r="A3303">
        <v>3304</v>
      </c>
      <c r="B3303">
        <v>120</v>
      </c>
      <c r="C3303">
        <v>120</v>
      </c>
      <c r="D3303">
        <v>0.97471648600000005</v>
      </c>
      <c r="E3303">
        <v>1</v>
      </c>
      <c r="F3303">
        <v>1296</v>
      </c>
      <c r="G3303">
        <v>111</v>
      </c>
      <c r="H3303">
        <v>1287</v>
      </c>
      <c r="I3303">
        <v>1302</v>
      </c>
      <c r="J3303">
        <v>5.0163149230000004</v>
      </c>
      <c r="K3303">
        <f t="shared" si="51"/>
        <v>762</v>
      </c>
    </row>
    <row r="3304" spans="1:11">
      <c r="A3304">
        <v>3305</v>
      </c>
      <c r="B3304">
        <v>440</v>
      </c>
      <c r="C3304">
        <v>440</v>
      </c>
      <c r="D3304">
        <v>0.93963307200000001</v>
      </c>
      <c r="E3304">
        <v>2</v>
      </c>
      <c r="F3304">
        <v>1283</v>
      </c>
      <c r="G3304">
        <v>505</v>
      </c>
      <c r="H3304">
        <v>1315</v>
      </c>
      <c r="I3304">
        <v>1302</v>
      </c>
      <c r="J3304">
        <v>6.563854182</v>
      </c>
      <c r="K3304">
        <f t="shared" si="51"/>
        <v>-146</v>
      </c>
    </row>
    <row r="3305" spans="1:11">
      <c r="A3305">
        <v>3306</v>
      </c>
      <c r="B3305">
        <v>890</v>
      </c>
      <c r="C3305">
        <v>890</v>
      </c>
      <c r="D3305">
        <v>0.97508680599999997</v>
      </c>
      <c r="E3305">
        <v>2</v>
      </c>
      <c r="F3305">
        <v>1348</v>
      </c>
      <c r="G3305">
        <v>825</v>
      </c>
      <c r="H3305">
        <v>1315</v>
      </c>
      <c r="I3305">
        <v>1302</v>
      </c>
      <c r="J3305">
        <v>-6.8948892270000002</v>
      </c>
      <c r="K3305">
        <f t="shared" si="51"/>
        <v>174</v>
      </c>
    </row>
    <row r="3306" spans="1:11">
      <c r="A3306">
        <v>3307</v>
      </c>
      <c r="B3306">
        <v>1210</v>
      </c>
      <c r="C3306">
        <v>1210</v>
      </c>
      <c r="D3306">
        <v>0.94121486600000004</v>
      </c>
      <c r="E3306">
        <v>2</v>
      </c>
      <c r="F3306">
        <v>1283</v>
      </c>
      <c r="G3306">
        <v>1225</v>
      </c>
      <c r="H3306">
        <v>1291</v>
      </c>
      <c r="I3306">
        <v>1302</v>
      </c>
      <c r="J3306">
        <v>-5.1136293180000001</v>
      </c>
      <c r="K3306">
        <f t="shared" si="51"/>
        <v>574</v>
      </c>
    </row>
    <row r="3307" spans="1:11">
      <c r="A3307">
        <v>3308</v>
      </c>
      <c r="B3307">
        <v>270</v>
      </c>
      <c r="C3307">
        <v>270</v>
      </c>
      <c r="D3307">
        <v>0.96834644199999997</v>
      </c>
      <c r="E3307">
        <v>1</v>
      </c>
      <c r="F3307">
        <v>1306</v>
      </c>
      <c r="G3307">
        <v>244</v>
      </c>
      <c r="H3307">
        <v>1281</v>
      </c>
      <c r="I3307">
        <v>1302</v>
      </c>
      <c r="J3307">
        <v>9.0691489549999993</v>
      </c>
      <c r="K3307">
        <f t="shared" si="51"/>
        <v>895</v>
      </c>
    </row>
    <row r="3308" spans="1:11">
      <c r="A3308">
        <v>3309</v>
      </c>
      <c r="B3308">
        <v>560</v>
      </c>
      <c r="C3308">
        <v>560</v>
      </c>
      <c r="D3308">
        <v>0.92406091400000001</v>
      </c>
      <c r="E3308">
        <v>2</v>
      </c>
      <c r="F3308">
        <v>1268</v>
      </c>
      <c r="G3308">
        <v>645</v>
      </c>
      <c r="H3308">
        <v>1310</v>
      </c>
      <c r="I3308">
        <v>1302</v>
      </c>
      <c r="J3308">
        <v>2.6530762569999999</v>
      </c>
      <c r="K3308">
        <f t="shared" si="51"/>
        <v>-6</v>
      </c>
    </row>
    <row r="3309" spans="1:11">
      <c r="A3309">
        <v>3310</v>
      </c>
      <c r="B3309">
        <v>1020</v>
      </c>
      <c r="C3309">
        <v>1020</v>
      </c>
      <c r="D3309">
        <v>0.96117574100000003</v>
      </c>
      <c r="E3309">
        <v>2</v>
      </c>
      <c r="F3309">
        <v>1353</v>
      </c>
      <c r="G3309">
        <v>975</v>
      </c>
      <c r="H3309">
        <v>1331</v>
      </c>
      <c r="I3309">
        <v>1302</v>
      </c>
      <c r="J3309">
        <v>-7.7668048929999998</v>
      </c>
      <c r="K3309">
        <f t="shared" si="51"/>
        <v>324</v>
      </c>
    </row>
    <row r="3310" spans="1:11">
      <c r="A3310">
        <v>3311</v>
      </c>
      <c r="B3310">
        <v>60</v>
      </c>
      <c r="C3310">
        <v>60</v>
      </c>
      <c r="D3310">
        <v>0.95733952899999997</v>
      </c>
      <c r="E3310">
        <v>1</v>
      </c>
      <c r="F3310">
        <v>1286</v>
      </c>
      <c r="G3310">
        <v>61</v>
      </c>
      <c r="H3310">
        <v>1287</v>
      </c>
      <c r="I3310">
        <v>1301</v>
      </c>
      <c r="J3310">
        <v>0.86342133099999996</v>
      </c>
      <c r="K3310">
        <f t="shared" si="51"/>
        <v>711.5</v>
      </c>
    </row>
    <row r="3311" spans="1:11">
      <c r="A3311">
        <v>3312</v>
      </c>
      <c r="B3311">
        <v>390</v>
      </c>
      <c r="C3311">
        <v>390</v>
      </c>
      <c r="D3311">
        <v>0.95813071000000005</v>
      </c>
      <c r="E3311">
        <v>2</v>
      </c>
      <c r="F3311">
        <v>1288</v>
      </c>
      <c r="G3311">
        <v>415</v>
      </c>
      <c r="H3311">
        <v>1300</v>
      </c>
      <c r="I3311">
        <v>1301</v>
      </c>
      <c r="J3311">
        <v>7.8140294030000002</v>
      </c>
      <c r="K3311">
        <f t="shared" si="51"/>
        <v>1065.5</v>
      </c>
    </row>
    <row r="3312" spans="1:11">
      <c r="A3312">
        <v>3313</v>
      </c>
      <c r="B3312">
        <v>770</v>
      </c>
      <c r="C3312">
        <v>770</v>
      </c>
      <c r="D3312">
        <v>0.957783618</v>
      </c>
      <c r="E3312">
        <v>2</v>
      </c>
      <c r="F3312">
        <v>1313</v>
      </c>
      <c r="G3312">
        <v>755</v>
      </c>
      <c r="H3312">
        <v>1305</v>
      </c>
      <c r="I3312">
        <v>1301</v>
      </c>
      <c r="J3312">
        <v>-4.3234198920000004</v>
      </c>
      <c r="K3312">
        <f t="shared" si="51"/>
        <v>104.5</v>
      </c>
    </row>
    <row r="3313" spans="1:11">
      <c r="A3313">
        <v>3314</v>
      </c>
      <c r="B3313">
        <v>1120</v>
      </c>
      <c r="C3313">
        <v>1120</v>
      </c>
      <c r="D3313">
        <v>0.91986836900000002</v>
      </c>
      <c r="E3313">
        <v>2</v>
      </c>
      <c r="F3313">
        <v>1298</v>
      </c>
      <c r="G3313">
        <v>1132</v>
      </c>
      <c r="H3313">
        <v>1304</v>
      </c>
      <c r="I3313">
        <v>1301</v>
      </c>
      <c r="J3313">
        <v>-6.9369976680000001</v>
      </c>
      <c r="K3313">
        <f t="shared" si="51"/>
        <v>481.5</v>
      </c>
    </row>
    <row r="3314" spans="1:11">
      <c r="A3314">
        <v>3315</v>
      </c>
      <c r="B3314">
        <v>190</v>
      </c>
      <c r="C3314">
        <v>190</v>
      </c>
      <c r="D3314">
        <v>0.97439339899999999</v>
      </c>
      <c r="E3314">
        <v>1</v>
      </c>
      <c r="F3314">
        <v>1316</v>
      </c>
      <c r="G3314">
        <v>161</v>
      </c>
      <c r="H3314">
        <v>1287</v>
      </c>
      <c r="I3314">
        <v>1302</v>
      </c>
      <c r="J3314">
        <v>7.8874448819999996</v>
      </c>
      <c r="K3314">
        <f t="shared" si="51"/>
        <v>812</v>
      </c>
    </row>
    <row r="3315" spans="1:11">
      <c r="A3315">
        <v>3316</v>
      </c>
      <c r="B3315">
        <v>490</v>
      </c>
      <c r="C3315">
        <v>490</v>
      </c>
      <c r="D3315">
        <v>0.92230058100000001</v>
      </c>
      <c r="E3315">
        <v>2</v>
      </c>
      <c r="F3315">
        <v>1273</v>
      </c>
      <c r="G3315">
        <v>570</v>
      </c>
      <c r="H3315">
        <v>1313</v>
      </c>
      <c r="I3315">
        <v>1302</v>
      </c>
      <c r="J3315">
        <v>5.0455806819999998</v>
      </c>
      <c r="K3315">
        <f t="shared" si="51"/>
        <v>-81</v>
      </c>
    </row>
    <row r="3316" spans="1:11">
      <c r="A3316">
        <v>3317</v>
      </c>
      <c r="B3316">
        <v>950</v>
      </c>
      <c r="C3316">
        <v>950</v>
      </c>
      <c r="D3316">
        <v>0.96919397600000001</v>
      </c>
      <c r="E3316">
        <v>2</v>
      </c>
      <c r="F3316">
        <v>1353</v>
      </c>
      <c r="G3316">
        <v>890</v>
      </c>
      <c r="H3316">
        <v>1323</v>
      </c>
      <c r="I3316">
        <v>1302</v>
      </c>
      <c r="J3316">
        <v>-7.5657458330000003</v>
      </c>
      <c r="K3316">
        <f t="shared" si="51"/>
        <v>239</v>
      </c>
    </row>
    <row r="3317" spans="1:11">
      <c r="A3317">
        <v>3318</v>
      </c>
      <c r="B3317">
        <v>1290</v>
      </c>
      <c r="C3317">
        <v>1290</v>
      </c>
      <c r="D3317">
        <v>0.96332830400000002</v>
      </c>
      <c r="E3317">
        <v>2</v>
      </c>
      <c r="F3317">
        <v>1293</v>
      </c>
      <c r="G3317">
        <v>1278</v>
      </c>
      <c r="H3317">
        <v>1287</v>
      </c>
      <c r="I3317">
        <v>1302</v>
      </c>
      <c r="J3317">
        <v>-2.7472797500000001</v>
      </c>
      <c r="K3317">
        <f t="shared" si="51"/>
        <v>627</v>
      </c>
    </row>
    <row r="3318" spans="1:11">
      <c r="A3318">
        <v>3319</v>
      </c>
      <c r="B3318">
        <v>320</v>
      </c>
      <c r="C3318">
        <v>320</v>
      </c>
      <c r="D3318">
        <v>0.97128594700000004</v>
      </c>
      <c r="E3318">
        <v>1</v>
      </c>
      <c r="F3318">
        <v>1276</v>
      </c>
      <c r="G3318">
        <v>324</v>
      </c>
      <c r="H3318">
        <v>1281</v>
      </c>
      <c r="I3318">
        <v>1302</v>
      </c>
      <c r="J3318">
        <v>8.9106901769999993</v>
      </c>
      <c r="K3318">
        <f t="shared" si="51"/>
        <v>975</v>
      </c>
    </row>
    <row r="3319" spans="1:11">
      <c r="A3319">
        <v>3320</v>
      </c>
      <c r="B3319">
        <v>640</v>
      </c>
      <c r="C3319">
        <v>640</v>
      </c>
      <c r="D3319">
        <v>0.91568675499999996</v>
      </c>
      <c r="E3319">
        <v>2</v>
      </c>
      <c r="F3319">
        <v>1283</v>
      </c>
      <c r="G3319">
        <v>685</v>
      </c>
      <c r="H3319">
        <v>1305</v>
      </c>
      <c r="I3319">
        <v>1302</v>
      </c>
      <c r="J3319">
        <v>-0.188636729</v>
      </c>
      <c r="K3319">
        <f t="shared" si="51"/>
        <v>34</v>
      </c>
    </row>
    <row r="3320" spans="1:11">
      <c r="A3320">
        <v>3321</v>
      </c>
      <c r="B3320">
        <v>1050</v>
      </c>
      <c r="C3320">
        <v>1050</v>
      </c>
      <c r="D3320">
        <v>0.9489841</v>
      </c>
      <c r="E3320">
        <v>2</v>
      </c>
      <c r="F3320">
        <v>1328</v>
      </c>
      <c r="G3320">
        <v>1035</v>
      </c>
      <c r="H3320">
        <v>1321</v>
      </c>
      <c r="I3320">
        <v>1303</v>
      </c>
      <c r="J3320">
        <v>-7.655557333</v>
      </c>
      <c r="K3320">
        <f t="shared" si="51"/>
        <v>383.5</v>
      </c>
    </row>
    <row r="3321" spans="1:11">
      <c r="A3321">
        <v>3322</v>
      </c>
      <c r="B3321">
        <v>110</v>
      </c>
      <c r="C3321">
        <v>110</v>
      </c>
      <c r="D3321">
        <v>0.97923863799999999</v>
      </c>
      <c r="E3321">
        <v>1</v>
      </c>
      <c r="F3321">
        <v>1306</v>
      </c>
      <c r="G3321">
        <v>91</v>
      </c>
      <c r="H3321">
        <v>1287</v>
      </c>
      <c r="I3321">
        <v>1303</v>
      </c>
      <c r="J3321">
        <v>4.4409805960000002</v>
      </c>
      <c r="K3321">
        <f t="shared" si="51"/>
        <v>742.5</v>
      </c>
    </row>
    <row r="3322" spans="1:11">
      <c r="A3322">
        <v>3323</v>
      </c>
      <c r="B3322">
        <v>420</v>
      </c>
      <c r="C3322">
        <v>420</v>
      </c>
      <c r="D3322">
        <v>0.95429314700000001</v>
      </c>
      <c r="E3322">
        <v>2</v>
      </c>
      <c r="F3322">
        <v>1278</v>
      </c>
      <c r="G3322">
        <v>485</v>
      </c>
      <c r="H3322">
        <v>1310</v>
      </c>
      <c r="I3322">
        <v>1304</v>
      </c>
      <c r="J3322">
        <v>7.1018305579999996</v>
      </c>
      <c r="K3322">
        <f t="shared" si="51"/>
        <v>-167</v>
      </c>
    </row>
    <row r="3323" spans="1:11">
      <c r="A3323">
        <v>3324</v>
      </c>
      <c r="B3323">
        <v>860</v>
      </c>
      <c r="C3323">
        <v>860</v>
      </c>
      <c r="D3323">
        <v>0.97276418600000003</v>
      </c>
      <c r="E3323">
        <v>2</v>
      </c>
      <c r="F3323">
        <v>1343</v>
      </c>
      <c r="G3323">
        <v>800</v>
      </c>
      <c r="H3323">
        <v>1313</v>
      </c>
      <c r="I3323">
        <v>1303</v>
      </c>
      <c r="J3323">
        <v>-6.3967227370000002</v>
      </c>
      <c r="K3323">
        <f t="shared" si="51"/>
        <v>148.5</v>
      </c>
    </row>
    <row r="3324" spans="1:11">
      <c r="A3324">
        <v>3325</v>
      </c>
      <c r="B3324">
        <v>1180</v>
      </c>
      <c r="C3324">
        <v>1180</v>
      </c>
      <c r="D3324">
        <v>0.94421144300000004</v>
      </c>
      <c r="E3324">
        <v>2</v>
      </c>
      <c r="F3324">
        <v>1283</v>
      </c>
      <c r="G3324">
        <v>1202</v>
      </c>
      <c r="H3324">
        <v>1294</v>
      </c>
      <c r="I3324">
        <v>1304</v>
      </c>
      <c r="J3324">
        <v>-5.8278835610000002</v>
      </c>
      <c r="K3324">
        <f t="shared" si="51"/>
        <v>550</v>
      </c>
    </row>
    <row r="3325" spans="1:11">
      <c r="A3325">
        <v>3326</v>
      </c>
      <c r="B3325">
        <v>250</v>
      </c>
      <c r="C3325">
        <v>250</v>
      </c>
      <c r="D3325">
        <v>0.97764395199999998</v>
      </c>
      <c r="E3325">
        <v>1</v>
      </c>
      <c r="F3325">
        <v>1316</v>
      </c>
      <c r="G3325">
        <v>214</v>
      </c>
      <c r="H3325">
        <v>1281</v>
      </c>
      <c r="I3325">
        <v>1303</v>
      </c>
      <c r="J3325">
        <v>8.9542237880000002</v>
      </c>
      <c r="K3325">
        <f t="shared" si="51"/>
        <v>865.5</v>
      </c>
    </row>
    <row r="3326" spans="1:11">
      <c r="A3326">
        <v>3327</v>
      </c>
      <c r="B3326">
        <v>530</v>
      </c>
      <c r="C3326">
        <v>530</v>
      </c>
      <c r="D3326">
        <v>0.92231214900000003</v>
      </c>
      <c r="E3326">
        <v>2</v>
      </c>
      <c r="F3326">
        <v>1263</v>
      </c>
      <c r="G3326">
        <v>620</v>
      </c>
      <c r="H3326">
        <v>1308</v>
      </c>
      <c r="I3326">
        <v>1303</v>
      </c>
      <c r="J3326">
        <v>3.7035589670000002</v>
      </c>
      <c r="K3326">
        <f t="shared" si="51"/>
        <v>-31.5</v>
      </c>
    </row>
    <row r="3327" spans="1:11">
      <c r="A3327">
        <v>3328</v>
      </c>
      <c r="B3327">
        <v>990</v>
      </c>
      <c r="C3327">
        <v>990</v>
      </c>
      <c r="D3327">
        <v>0.97213404299999995</v>
      </c>
      <c r="E3327">
        <v>2</v>
      </c>
      <c r="F3327">
        <v>1353</v>
      </c>
      <c r="G3327">
        <v>938</v>
      </c>
      <c r="H3327">
        <v>1327</v>
      </c>
      <c r="I3327">
        <v>1303</v>
      </c>
      <c r="J3327">
        <v>-7.7591652199999999</v>
      </c>
      <c r="K3327">
        <f t="shared" si="51"/>
        <v>286.5</v>
      </c>
    </row>
    <row r="3328" spans="1:11">
      <c r="A3328">
        <v>3329</v>
      </c>
      <c r="B3328">
        <v>20</v>
      </c>
      <c r="C3328">
        <v>20</v>
      </c>
      <c r="D3328">
        <v>0.980412124</v>
      </c>
      <c r="E3328">
        <v>1</v>
      </c>
      <c r="F3328">
        <v>1276</v>
      </c>
      <c r="G3328">
        <v>27</v>
      </c>
      <c r="H3328">
        <v>1284</v>
      </c>
      <c r="I3328">
        <v>1303</v>
      </c>
      <c r="J3328">
        <v>-2.9184291990000002</v>
      </c>
      <c r="K3328">
        <f t="shared" si="51"/>
        <v>678.5</v>
      </c>
    </row>
    <row r="3329" spans="1:11">
      <c r="A3329">
        <v>3330</v>
      </c>
      <c r="B3329">
        <v>350</v>
      </c>
      <c r="C3329">
        <v>350</v>
      </c>
      <c r="D3329">
        <v>0.95284941099999998</v>
      </c>
      <c r="E3329">
        <v>2</v>
      </c>
      <c r="F3329">
        <v>1288</v>
      </c>
      <c r="G3329">
        <v>370</v>
      </c>
      <c r="H3329">
        <v>1298</v>
      </c>
      <c r="I3329">
        <v>1303</v>
      </c>
      <c r="J3329">
        <v>8.5502973680000007</v>
      </c>
      <c r="K3329">
        <f t="shared" si="51"/>
        <v>1021.5</v>
      </c>
    </row>
    <row r="3330" spans="1:11">
      <c r="A3330">
        <v>3331</v>
      </c>
      <c r="B3330">
        <v>720</v>
      </c>
      <c r="C3330">
        <v>720</v>
      </c>
      <c r="D3330">
        <v>0.94918435000000001</v>
      </c>
      <c r="E3330">
        <v>2</v>
      </c>
      <c r="F3330">
        <v>1308</v>
      </c>
      <c r="G3330">
        <v>715</v>
      </c>
      <c r="H3330">
        <v>1305</v>
      </c>
      <c r="I3330">
        <v>1303</v>
      </c>
      <c r="J3330">
        <v>-2.856329476</v>
      </c>
      <c r="K3330">
        <f t="shared" ref="K3330:K3393" si="52">IF(G3330+I3330/2 &lt;1080,G3330+I3330/2,G3330-I3330/2)</f>
        <v>63.5</v>
      </c>
    </row>
    <row r="3331" spans="1:11">
      <c r="A3331">
        <v>3332</v>
      </c>
      <c r="B3331">
        <v>1080</v>
      </c>
      <c r="C3331">
        <v>1080</v>
      </c>
      <c r="D3331">
        <v>0.94986343799999995</v>
      </c>
      <c r="E3331">
        <v>2</v>
      </c>
      <c r="F3331">
        <v>1303</v>
      </c>
      <c r="G3331">
        <v>1115</v>
      </c>
      <c r="H3331">
        <v>1321</v>
      </c>
      <c r="I3331">
        <v>1303</v>
      </c>
      <c r="J3331">
        <v>-7.4256477959999998</v>
      </c>
      <c r="K3331">
        <f t="shared" si="52"/>
        <v>463.5</v>
      </c>
    </row>
    <row r="3332" spans="1:11">
      <c r="A3332">
        <v>3333</v>
      </c>
      <c r="B3332">
        <v>190</v>
      </c>
      <c r="C3332">
        <v>190</v>
      </c>
      <c r="D3332">
        <v>0.97888463100000001</v>
      </c>
      <c r="E3332">
        <v>1</v>
      </c>
      <c r="F3332">
        <v>1356</v>
      </c>
      <c r="G3332">
        <v>121</v>
      </c>
      <c r="H3332">
        <v>1287</v>
      </c>
      <c r="I3332">
        <v>1302</v>
      </c>
      <c r="J3332">
        <v>7.8874448819999996</v>
      </c>
      <c r="K3332">
        <f t="shared" si="52"/>
        <v>772</v>
      </c>
    </row>
    <row r="3333" spans="1:11">
      <c r="A3333">
        <v>3334</v>
      </c>
      <c r="B3333">
        <v>450</v>
      </c>
      <c r="C3333">
        <v>450</v>
      </c>
      <c r="D3333">
        <v>0.89915350400000005</v>
      </c>
      <c r="E3333">
        <v>2</v>
      </c>
      <c r="F3333">
        <v>1253</v>
      </c>
      <c r="G3333">
        <v>555</v>
      </c>
      <c r="H3333">
        <v>1305</v>
      </c>
      <c r="I3333">
        <v>1301</v>
      </c>
      <c r="J3333">
        <v>6.2784118680000001</v>
      </c>
      <c r="K3333">
        <f t="shared" si="52"/>
        <v>-95.5</v>
      </c>
    </row>
    <row r="3334" spans="1:11">
      <c r="A3334">
        <v>3335</v>
      </c>
      <c r="B3334">
        <v>920</v>
      </c>
      <c r="C3334">
        <v>920</v>
      </c>
      <c r="D3334">
        <v>0.98392822499999999</v>
      </c>
      <c r="E3334">
        <v>2</v>
      </c>
      <c r="F3334">
        <v>1358</v>
      </c>
      <c r="G3334">
        <v>870</v>
      </c>
      <c r="H3334">
        <v>1333</v>
      </c>
      <c r="I3334">
        <v>1301</v>
      </c>
      <c r="J3334">
        <v>-7.286102241</v>
      </c>
      <c r="K3334">
        <f t="shared" si="52"/>
        <v>219.5</v>
      </c>
    </row>
    <row r="3335" spans="1:11">
      <c r="A3335">
        <v>3336</v>
      </c>
      <c r="B3335">
        <v>1290</v>
      </c>
      <c r="C3335">
        <v>1290</v>
      </c>
      <c r="D3335">
        <v>0.95838659699999995</v>
      </c>
      <c r="E3335">
        <v>2</v>
      </c>
      <c r="F3335">
        <v>1308</v>
      </c>
      <c r="G3335">
        <v>1255</v>
      </c>
      <c r="H3335">
        <v>1291</v>
      </c>
      <c r="I3335">
        <v>1300</v>
      </c>
      <c r="J3335">
        <v>-2.7472797500000001</v>
      </c>
      <c r="K3335">
        <f t="shared" si="52"/>
        <v>605</v>
      </c>
    </row>
    <row r="3336" spans="1:11">
      <c r="A3336">
        <v>3337</v>
      </c>
      <c r="B3336">
        <v>300</v>
      </c>
      <c r="C3336">
        <v>300</v>
      </c>
      <c r="D3336">
        <v>0.96205470900000001</v>
      </c>
      <c r="E3336">
        <v>1</v>
      </c>
      <c r="F3336">
        <v>1256</v>
      </c>
      <c r="G3336">
        <v>324</v>
      </c>
      <c r="H3336">
        <v>1281</v>
      </c>
      <c r="I3336">
        <v>1300</v>
      </c>
      <c r="J3336">
        <v>9.0453611800000004</v>
      </c>
      <c r="K3336">
        <f t="shared" si="52"/>
        <v>974</v>
      </c>
    </row>
    <row r="3337" spans="1:11">
      <c r="A3337">
        <v>3338</v>
      </c>
      <c r="B3337">
        <v>640</v>
      </c>
      <c r="C3337">
        <v>640</v>
      </c>
      <c r="D3337">
        <v>0.95433069599999998</v>
      </c>
      <c r="E3337">
        <v>2</v>
      </c>
      <c r="F3337">
        <v>1293</v>
      </c>
      <c r="G3337">
        <v>670</v>
      </c>
      <c r="H3337">
        <v>1308</v>
      </c>
      <c r="I3337">
        <v>1300</v>
      </c>
      <c r="J3337">
        <v>-0.188636729</v>
      </c>
      <c r="K3337">
        <f t="shared" si="52"/>
        <v>20</v>
      </c>
    </row>
    <row r="3338" spans="1:11">
      <c r="A3338">
        <v>3339</v>
      </c>
      <c r="B3338">
        <v>1040</v>
      </c>
      <c r="C3338">
        <v>1040</v>
      </c>
      <c r="D3338">
        <v>0.95177296700000003</v>
      </c>
      <c r="E3338">
        <v>2</v>
      </c>
      <c r="F3338">
        <v>1323</v>
      </c>
      <c r="G3338">
        <v>1068</v>
      </c>
      <c r="H3338">
        <v>1337</v>
      </c>
      <c r="I3338">
        <v>1300</v>
      </c>
      <c r="J3338">
        <v>-7.7058586279999997</v>
      </c>
      <c r="K3338">
        <f t="shared" si="52"/>
        <v>418</v>
      </c>
    </row>
    <row r="3339" spans="1:11">
      <c r="A3339">
        <v>3340</v>
      </c>
      <c r="B3339">
        <v>160</v>
      </c>
      <c r="C3339">
        <v>160</v>
      </c>
      <c r="D3339">
        <v>0.98421063200000003</v>
      </c>
      <c r="E3339">
        <v>1</v>
      </c>
      <c r="F3339">
        <v>1366</v>
      </c>
      <c r="G3339">
        <v>84</v>
      </c>
      <c r="H3339">
        <v>1291</v>
      </c>
      <c r="I3339">
        <v>1299</v>
      </c>
      <c r="J3339">
        <v>6.8925279770000003</v>
      </c>
      <c r="K3339">
        <f t="shared" si="52"/>
        <v>733.5</v>
      </c>
    </row>
    <row r="3340" spans="1:11">
      <c r="A3340">
        <v>3341</v>
      </c>
      <c r="B3340">
        <v>420</v>
      </c>
      <c r="C3340">
        <v>420</v>
      </c>
      <c r="D3340">
        <v>0.91979917899999997</v>
      </c>
      <c r="E3340">
        <v>2</v>
      </c>
      <c r="F3340">
        <v>1253</v>
      </c>
      <c r="G3340">
        <v>525</v>
      </c>
      <c r="H3340">
        <v>1305</v>
      </c>
      <c r="I3340">
        <v>1298</v>
      </c>
      <c r="J3340">
        <v>7.1018305579999996</v>
      </c>
      <c r="K3340">
        <f t="shared" si="52"/>
        <v>-124</v>
      </c>
    </row>
    <row r="3341" spans="1:11">
      <c r="A3341">
        <v>3342</v>
      </c>
      <c r="B3341">
        <v>890</v>
      </c>
      <c r="C3341">
        <v>890</v>
      </c>
      <c r="D3341">
        <v>0.98650648200000002</v>
      </c>
      <c r="E3341">
        <v>2</v>
      </c>
      <c r="F3341">
        <v>1358</v>
      </c>
      <c r="G3341">
        <v>815</v>
      </c>
      <c r="H3341">
        <v>1320</v>
      </c>
      <c r="I3341">
        <v>1298</v>
      </c>
      <c r="J3341">
        <v>-6.8948892270000002</v>
      </c>
      <c r="K3341">
        <f t="shared" si="52"/>
        <v>166</v>
      </c>
    </row>
    <row r="3342" spans="1:11">
      <c r="A3342">
        <v>3343</v>
      </c>
      <c r="B3342">
        <v>1210</v>
      </c>
      <c r="C3342">
        <v>1210</v>
      </c>
      <c r="D3342">
        <v>0.94803081899999997</v>
      </c>
      <c r="E3342">
        <v>2</v>
      </c>
      <c r="F3342">
        <v>1283</v>
      </c>
      <c r="G3342">
        <v>1212</v>
      </c>
      <c r="H3342">
        <v>1284</v>
      </c>
      <c r="I3342">
        <v>1297</v>
      </c>
      <c r="J3342">
        <v>-5.1136293180000001</v>
      </c>
      <c r="K3342">
        <f t="shared" si="52"/>
        <v>563.5</v>
      </c>
    </row>
    <row r="3343" spans="1:11">
      <c r="A3343">
        <v>3344</v>
      </c>
      <c r="B3343">
        <v>250</v>
      </c>
      <c r="C3343">
        <v>250</v>
      </c>
      <c r="D3343">
        <v>0.98076447700000002</v>
      </c>
      <c r="E3343">
        <v>1</v>
      </c>
      <c r="F3343">
        <v>1286</v>
      </c>
      <c r="G3343">
        <v>244</v>
      </c>
      <c r="H3343">
        <v>1281</v>
      </c>
      <c r="I3343">
        <v>1298</v>
      </c>
      <c r="J3343">
        <v>8.9542237880000002</v>
      </c>
      <c r="K3343">
        <f t="shared" si="52"/>
        <v>893</v>
      </c>
    </row>
    <row r="3344" spans="1:11">
      <c r="A3344">
        <v>3345</v>
      </c>
      <c r="B3344">
        <v>560</v>
      </c>
      <c r="C3344">
        <v>560</v>
      </c>
      <c r="D3344">
        <v>0.96465015600000004</v>
      </c>
      <c r="E3344">
        <v>2</v>
      </c>
      <c r="F3344">
        <v>1278</v>
      </c>
      <c r="G3344">
        <v>610</v>
      </c>
      <c r="H3344">
        <v>1303</v>
      </c>
      <c r="I3344">
        <v>1297</v>
      </c>
      <c r="J3344">
        <v>2.6530762569999999</v>
      </c>
      <c r="K3344">
        <f t="shared" si="52"/>
        <v>-38.5</v>
      </c>
    </row>
    <row r="3345" spans="1:11">
      <c r="A3345">
        <v>3346</v>
      </c>
      <c r="B3345">
        <v>970</v>
      </c>
      <c r="C3345">
        <v>970</v>
      </c>
      <c r="D3345">
        <v>0.97961364900000003</v>
      </c>
      <c r="E3345">
        <v>2</v>
      </c>
      <c r="F3345">
        <v>1328</v>
      </c>
      <c r="G3345">
        <v>968</v>
      </c>
      <c r="H3345">
        <v>1327</v>
      </c>
      <c r="I3345">
        <v>1297</v>
      </c>
      <c r="J3345">
        <v>-7.6884181299999996</v>
      </c>
      <c r="K3345">
        <f t="shared" si="52"/>
        <v>319.5</v>
      </c>
    </row>
    <row r="3346" spans="1:11">
      <c r="A3346">
        <v>3347</v>
      </c>
      <c r="B3346">
        <v>50</v>
      </c>
      <c r="C3346">
        <v>50</v>
      </c>
      <c r="D3346">
        <v>0.98164566900000005</v>
      </c>
      <c r="E3346">
        <v>1</v>
      </c>
      <c r="F3346">
        <v>1326</v>
      </c>
      <c r="G3346">
        <v>7</v>
      </c>
      <c r="H3346">
        <v>1284</v>
      </c>
      <c r="I3346">
        <v>1297</v>
      </c>
      <c r="J3346">
        <v>-1.381733E-3</v>
      </c>
      <c r="K3346">
        <f t="shared" si="52"/>
        <v>655.5</v>
      </c>
    </row>
    <row r="3347" spans="1:11">
      <c r="A3347">
        <v>3348</v>
      </c>
      <c r="B3347">
        <v>330</v>
      </c>
      <c r="C3347">
        <v>330</v>
      </c>
      <c r="D3347">
        <v>0.95673210200000003</v>
      </c>
      <c r="E3347">
        <v>2</v>
      </c>
      <c r="F3347">
        <v>1263</v>
      </c>
      <c r="G3347">
        <v>395</v>
      </c>
      <c r="H3347">
        <v>1295</v>
      </c>
      <c r="I3347">
        <v>1297</v>
      </c>
      <c r="J3347">
        <v>8.8107064830000006</v>
      </c>
      <c r="K3347">
        <f t="shared" si="52"/>
        <v>1043.5</v>
      </c>
    </row>
    <row r="3348" spans="1:11">
      <c r="A3348">
        <v>3349</v>
      </c>
      <c r="B3348">
        <v>740</v>
      </c>
      <c r="C3348">
        <v>740</v>
      </c>
      <c r="D3348">
        <v>0.97383307799999996</v>
      </c>
      <c r="E3348">
        <v>2</v>
      </c>
      <c r="F3348">
        <v>1328</v>
      </c>
      <c r="G3348">
        <v>695</v>
      </c>
      <c r="H3348">
        <v>1305</v>
      </c>
      <c r="I3348">
        <v>1297</v>
      </c>
      <c r="J3348">
        <v>-3.465942987</v>
      </c>
      <c r="K3348">
        <f t="shared" si="52"/>
        <v>46.5</v>
      </c>
    </row>
    <row r="3349" spans="1:11">
      <c r="A3349">
        <v>3350</v>
      </c>
      <c r="B3349">
        <v>1060</v>
      </c>
      <c r="C3349">
        <v>1060</v>
      </c>
      <c r="D3349">
        <v>0.98281773900000002</v>
      </c>
      <c r="E3349">
        <v>2</v>
      </c>
      <c r="F3349">
        <v>1283</v>
      </c>
      <c r="G3349">
        <v>1102</v>
      </c>
      <c r="H3349">
        <v>1304</v>
      </c>
      <c r="I3349">
        <v>1297</v>
      </c>
      <c r="J3349">
        <v>-7.5920621779999999</v>
      </c>
      <c r="K3349">
        <f t="shared" si="52"/>
        <v>453.5</v>
      </c>
    </row>
    <row r="3350" spans="1:11">
      <c r="A3350">
        <v>3351</v>
      </c>
      <c r="B3350">
        <v>160</v>
      </c>
      <c r="C3350">
        <v>160</v>
      </c>
      <c r="D3350">
        <v>0.98707880599999998</v>
      </c>
      <c r="E3350">
        <v>1</v>
      </c>
      <c r="F3350">
        <v>1346</v>
      </c>
      <c r="G3350">
        <v>94</v>
      </c>
      <c r="H3350">
        <v>1281</v>
      </c>
      <c r="I3350">
        <v>1298</v>
      </c>
      <c r="J3350">
        <v>6.8925279770000003</v>
      </c>
      <c r="K3350">
        <f t="shared" si="52"/>
        <v>743</v>
      </c>
    </row>
    <row r="3351" spans="1:11">
      <c r="A3351">
        <v>3352</v>
      </c>
      <c r="B3351">
        <v>410</v>
      </c>
      <c r="C3351">
        <v>410</v>
      </c>
      <c r="D3351">
        <v>0.95904346600000001</v>
      </c>
      <c r="E3351">
        <v>2</v>
      </c>
      <c r="F3351">
        <v>1248</v>
      </c>
      <c r="G3351">
        <v>515</v>
      </c>
      <c r="H3351">
        <v>1300</v>
      </c>
      <c r="I3351">
        <v>1298</v>
      </c>
      <c r="J3351">
        <v>7.3527124009999998</v>
      </c>
      <c r="K3351">
        <f t="shared" si="52"/>
        <v>-134</v>
      </c>
    </row>
    <row r="3352" spans="1:11">
      <c r="A3352">
        <v>3353</v>
      </c>
      <c r="B3352">
        <v>870</v>
      </c>
      <c r="C3352">
        <v>870</v>
      </c>
      <c r="D3352">
        <v>0.98505548700000001</v>
      </c>
      <c r="E3352">
        <v>2</v>
      </c>
      <c r="F3352">
        <v>1353</v>
      </c>
      <c r="G3352">
        <v>805</v>
      </c>
      <c r="H3352">
        <v>1320</v>
      </c>
      <c r="I3352">
        <v>1297</v>
      </c>
      <c r="J3352">
        <v>-6.5743310429999999</v>
      </c>
      <c r="K3352">
        <f t="shared" si="52"/>
        <v>156.5</v>
      </c>
    </row>
    <row r="3353" spans="1:11">
      <c r="A3353">
        <v>3354</v>
      </c>
      <c r="B3353">
        <v>1200</v>
      </c>
      <c r="C3353">
        <v>1200</v>
      </c>
      <c r="D3353">
        <v>0.96760237100000002</v>
      </c>
      <c r="E3353">
        <v>2</v>
      </c>
      <c r="F3353">
        <v>1288</v>
      </c>
      <c r="G3353">
        <v>1185</v>
      </c>
      <c r="H3353">
        <v>1281</v>
      </c>
      <c r="I3353">
        <v>1297</v>
      </c>
      <c r="J3353">
        <v>-5.3629971200000002</v>
      </c>
      <c r="K3353">
        <f t="shared" si="52"/>
        <v>536.5</v>
      </c>
    </row>
    <row r="3354" spans="1:11">
      <c r="A3354">
        <v>3355</v>
      </c>
      <c r="B3354">
        <v>220</v>
      </c>
      <c r="C3354">
        <v>220</v>
      </c>
      <c r="D3354">
        <v>0.98053620200000002</v>
      </c>
      <c r="E3354">
        <v>1</v>
      </c>
      <c r="F3354">
        <v>1266</v>
      </c>
      <c r="G3354">
        <v>237</v>
      </c>
      <c r="H3354">
        <v>1284</v>
      </c>
      <c r="I3354">
        <v>1297</v>
      </c>
      <c r="J3354">
        <v>8.5644488269999997</v>
      </c>
      <c r="K3354">
        <f t="shared" si="52"/>
        <v>885.5</v>
      </c>
    </row>
    <row r="3355" spans="1:11">
      <c r="A3355">
        <v>3356</v>
      </c>
      <c r="B3355">
        <v>560</v>
      </c>
      <c r="C3355">
        <v>560</v>
      </c>
      <c r="D3355">
        <v>0.957148267</v>
      </c>
      <c r="E3355">
        <v>2</v>
      </c>
      <c r="F3355">
        <v>1293</v>
      </c>
      <c r="G3355">
        <v>585</v>
      </c>
      <c r="H3355">
        <v>1305</v>
      </c>
      <c r="I3355">
        <v>1297</v>
      </c>
      <c r="J3355">
        <v>2.6530762569999999</v>
      </c>
      <c r="K3355">
        <f t="shared" si="52"/>
        <v>-63.5</v>
      </c>
    </row>
    <row r="3356" spans="1:11">
      <c r="A3356">
        <v>3357</v>
      </c>
      <c r="B3356">
        <v>950</v>
      </c>
      <c r="C3356">
        <v>950</v>
      </c>
      <c r="D3356">
        <v>0.983682006</v>
      </c>
      <c r="E3356">
        <v>2</v>
      </c>
      <c r="F3356">
        <v>1318</v>
      </c>
      <c r="G3356">
        <v>948</v>
      </c>
      <c r="H3356">
        <v>1317</v>
      </c>
      <c r="I3356">
        <v>1297</v>
      </c>
      <c r="J3356">
        <v>-7.5657458330000003</v>
      </c>
      <c r="K3356">
        <f t="shared" si="52"/>
        <v>299.5</v>
      </c>
    </row>
    <row r="3357" spans="1:11">
      <c r="A3357">
        <v>3358</v>
      </c>
      <c r="B3357">
        <v>20</v>
      </c>
      <c r="C3357">
        <v>20</v>
      </c>
      <c r="D3357">
        <v>0.95352650800000005</v>
      </c>
      <c r="E3357">
        <v>1</v>
      </c>
      <c r="F3357">
        <v>1316</v>
      </c>
      <c r="G3357">
        <v>1266</v>
      </c>
      <c r="H3357">
        <v>1281</v>
      </c>
      <c r="I3357">
        <v>1297</v>
      </c>
      <c r="J3357">
        <v>-2.9184291990000002</v>
      </c>
      <c r="K3357">
        <f t="shared" si="52"/>
        <v>617.5</v>
      </c>
    </row>
    <row r="3358" spans="1:11">
      <c r="A3358">
        <v>3359</v>
      </c>
      <c r="B3358">
        <v>300</v>
      </c>
      <c r="C3358">
        <v>300</v>
      </c>
      <c r="D3358">
        <v>0.97314631600000001</v>
      </c>
      <c r="E3358">
        <v>2</v>
      </c>
      <c r="F3358">
        <v>1263</v>
      </c>
      <c r="G3358">
        <v>375</v>
      </c>
      <c r="H3358">
        <v>1300</v>
      </c>
      <c r="I3358">
        <v>1297</v>
      </c>
      <c r="J3358">
        <v>9.0453611800000004</v>
      </c>
      <c r="K3358">
        <f t="shared" si="52"/>
        <v>1023.5</v>
      </c>
    </row>
    <row r="3359" spans="1:11">
      <c r="A3359">
        <v>3360</v>
      </c>
      <c r="B3359">
        <v>730</v>
      </c>
      <c r="C3359">
        <v>730</v>
      </c>
      <c r="D3359">
        <v>0.96679262099999996</v>
      </c>
      <c r="E3359">
        <v>2</v>
      </c>
      <c r="F3359">
        <v>1338</v>
      </c>
      <c r="G3359">
        <v>670</v>
      </c>
      <c r="H3359">
        <v>1308</v>
      </c>
      <c r="I3359">
        <v>1296</v>
      </c>
      <c r="J3359">
        <v>-3.164666763</v>
      </c>
      <c r="K3359">
        <f t="shared" si="52"/>
        <v>22</v>
      </c>
    </row>
    <row r="3360" spans="1:11">
      <c r="A3360">
        <v>3361</v>
      </c>
      <c r="B3360">
        <v>1040</v>
      </c>
      <c r="C3360">
        <v>1040</v>
      </c>
      <c r="D3360">
        <v>0.98492385699999996</v>
      </c>
      <c r="E3360">
        <v>2</v>
      </c>
      <c r="F3360">
        <v>1278</v>
      </c>
      <c r="G3360">
        <v>1065</v>
      </c>
      <c r="H3360">
        <v>1291</v>
      </c>
      <c r="I3360">
        <v>1296</v>
      </c>
      <c r="J3360">
        <v>-7.7058586279999997</v>
      </c>
      <c r="K3360">
        <f t="shared" si="52"/>
        <v>417</v>
      </c>
    </row>
    <row r="3361" spans="1:11">
      <c r="A3361">
        <v>3362</v>
      </c>
      <c r="B3361">
        <v>110</v>
      </c>
      <c r="C3361">
        <v>110</v>
      </c>
      <c r="D3361">
        <v>0.99305446799999997</v>
      </c>
      <c r="E3361">
        <v>1</v>
      </c>
      <c r="F3361">
        <v>1316</v>
      </c>
      <c r="G3361">
        <v>71</v>
      </c>
      <c r="H3361">
        <v>1277</v>
      </c>
      <c r="I3361">
        <v>1298</v>
      </c>
      <c r="J3361">
        <v>4.4409805960000002</v>
      </c>
      <c r="K3361">
        <f t="shared" si="52"/>
        <v>720</v>
      </c>
    </row>
    <row r="3362" spans="1:11">
      <c r="A3362">
        <v>3363</v>
      </c>
      <c r="B3362">
        <v>380</v>
      </c>
      <c r="C3362">
        <v>380</v>
      </c>
      <c r="D3362">
        <v>0.96651298600000002</v>
      </c>
      <c r="E3362">
        <v>2</v>
      </c>
      <c r="F3362">
        <v>1258</v>
      </c>
      <c r="G3362">
        <v>470</v>
      </c>
      <c r="H3362">
        <v>1303</v>
      </c>
      <c r="I3362">
        <v>1298</v>
      </c>
      <c r="J3362">
        <v>8.0227295860000005</v>
      </c>
      <c r="K3362">
        <f t="shared" si="52"/>
        <v>-179</v>
      </c>
    </row>
    <row r="3363" spans="1:11">
      <c r="A3363">
        <v>3364</v>
      </c>
      <c r="B3363">
        <v>830</v>
      </c>
      <c r="C3363">
        <v>830</v>
      </c>
      <c r="D3363">
        <v>0.98495930700000001</v>
      </c>
      <c r="E3363">
        <v>2</v>
      </c>
      <c r="F3363">
        <v>1348</v>
      </c>
      <c r="G3363">
        <v>775</v>
      </c>
      <c r="H3363">
        <v>1320</v>
      </c>
      <c r="I3363">
        <v>1297</v>
      </c>
      <c r="J3363">
        <v>-5.7973359179999999</v>
      </c>
      <c r="K3363">
        <f t="shared" si="52"/>
        <v>126.5</v>
      </c>
    </row>
    <row r="3364" spans="1:11">
      <c r="A3364">
        <v>3365</v>
      </c>
      <c r="B3364">
        <v>1170</v>
      </c>
      <c r="C3364">
        <v>1170</v>
      </c>
      <c r="D3364">
        <v>0.94241647200000001</v>
      </c>
      <c r="E3364">
        <v>2</v>
      </c>
      <c r="F3364">
        <v>1293</v>
      </c>
      <c r="G3364">
        <v>1158</v>
      </c>
      <c r="H3364">
        <v>1287</v>
      </c>
      <c r="I3364">
        <v>1296</v>
      </c>
      <c r="J3364">
        <v>-6.0429579430000002</v>
      </c>
      <c r="K3364">
        <f t="shared" si="52"/>
        <v>510</v>
      </c>
    </row>
    <row r="3365" spans="1:11">
      <c r="A3365">
        <v>3366</v>
      </c>
      <c r="B3365">
        <v>200</v>
      </c>
      <c r="C3365">
        <v>200</v>
      </c>
      <c r="D3365">
        <v>0.990385552</v>
      </c>
      <c r="E3365">
        <v>1</v>
      </c>
      <c r="F3365">
        <v>1276</v>
      </c>
      <c r="G3365">
        <v>214</v>
      </c>
      <c r="H3365">
        <v>1291</v>
      </c>
      <c r="I3365">
        <v>1296</v>
      </c>
      <c r="J3365">
        <v>8.1468982800000003</v>
      </c>
      <c r="K3365">
        <f t="shared" si="52"/>
        <v>862</v>
      </c>
    </row>
    <row r="3366" spans="1:11">
      <c r="A3366">
        <v>3367</v>
      </c>
      <c r="B3366">
        <v>550</v>
      </c>
      <c r="C3366">
        <v>550</v>
      </c>
      <c r="D3366">
        <v>0.96113189499999996</v>
      </c>
      <c r="E3366">
        <v>2</v>
      </c>
      <c r="F3366">
        <v>1298</v>
      </c>
      <c r="G3366">
        <v>570</v>
      </c>
      <c r="H3366">
        <v>1308</v>
      </c>
      <c r="I3366">
        <v>1296</v>
      </c>
      <c r="J3366">
        <v>3.0060549679999999</v>
      </c>
      <c r="K3366">
        <f t="shared" si="52"/>
        <v>-78</v>
      </c>
    </row>
    <row r="3367" spans="1:11">
      <c r="A3367">
        <v>3368</v>
      </c>
      <c r="B3367">
        <v>940</v>
      </c>
      <c r="C3367">
        <v>940</v>
      </c>
      <c r="D3367">
        <v>0.99083886300000001</v>
      </c>
      <c r="E3367">
        <v>2</v>
      </c>
      <c r="F3367">
        <v>1318</v>
      </c>
      <c r="G3367">
        <v>932</v>
      </c>
      <c r="H3367">
        <v>1314</v>
      </c>
      <c r="I3367">
        <v>1296</v>
      </c>
      <c r="J3367">
        <v>-7.485166864</v>
      </c>
      <c r="K3367">
        <f t="shared" si="52"/>
        <v>284</v>
      </c>
    </row>
    <row r="3368" spans="1:11">
      <c r="A3368">
        <v>3369</v>
      </c>
      <c r="B3368">
        <v>0</v>
      </c>
      <c r="C3368">
        <v>0</v>
      </c>
      <c r="D3368">
        <v>0.91780673199999996</v>
      </c>
      <c r="E3368">
        <v>1</v>
      </c>
      <c r="F3368">
        <v>1306</v>
      </c>
      <c r="G3368">
        <v>1249</v>
      </c>
      <c r="H3368">
        <v>1277</v>
      </c>
      <c r="I3368">
        <v>1295</v>
      </c>
      <c r="J3368">
        <v>-5.1457363999999997</v>
      </c>
      <c r="K3368">
        <f t="shared" si="52"/>
        <v>601.5</v>
      </c>
    </row>
    <row r="3369" spans="1:11">
      <c r="A3369">
        <v>3370</v>
      </c>
      <c r="B3369">
        <v>280</v>
      </c>
      <c r="C3369">
        <v>280</v>
      </c>
      <c r="D3369">
        <v>0.93120726200000004</v>
      </c>
      <c r="E3369">
        <v>2</v>
      </c>
      <c r="F3369">
        <v>1263</v>
      </c>
      <c r="G3369">
        <v>335</v>
      </c>
      <c r="H3369">
        <v>1290</v>
      </c>
      <c r="I3369">
        <v>1296</v>
      </c>
      <c r="J3369">
        <v>9.0863365379999994</v>
      </c>
      <c r="K3369">
        <f t="shared" si="52"/>
        <v>983</v>
      </c>
    </row>
    <row r="3370" spans="1:11">
      <c r="A3370">
        <v>3371</v>
      </c>
      <c r="B3370">
        <v>670</v>
      </c>
      <c r="C3370">
        <v>670</v>
      </c>
      <c r="D3370">
        <v>0.98377971200000003</v>
      </c>
      <c r="E3370">
        <v>2</v>
      </c>
      <c r="F3370">
        <v>1318</v>
      </c>
      <c r="G3370">
        <v>660</v>
      </c>
      <c r="H3370">
        <v>1313</v>
      </c>
      <c r="I3370">
        <v>1296</v>
      </c>
      <c r="J3370">
        <v>-1.2238828239999999</v>
      </c>
      <c r="K3370">
        <f t="shared" si="52"/>
        <v>12</v>
      </c>
    </row>
    <row r="3371" spans="1:11">
      <c r="A3371">
        <v>3372</v>
      </c>
      <c r="B3371">
        <v>1040</v>
      </c>
      <c r="C3371">
        <v>1040</v>
      </c>
      <c r="D3371">
        <v>0.96113247400000001</v>
      </c>
      <c r="E3371">
        <v>2</v>
      </c>
      <c r="F3371">
        <v>1308</v>
      </c>
      <c r="G3371">
        <v>1018</v>
      </c>
      <c r="H3371">
        <v>1297</v>
      </c>
      <c r="I3371">
        <v>1296</v>
      </c>
      <c r="J3371">
        <v>-7.7058586279999997</v>
      </c>
      <c r="K3371">
        <f t="shared" si="52"/>
        <v>370</v>
      </c>
    </row>
    <row r="3372" spans="1:11">
      <c r="A3372">
        <v>3373</v>
      </c>
      <c r="B3372">
        <v>70</v>
      </c>
      <c r="C3372">
        <v>70</v>
      </c>
      <c r="D3372">
        <v>0.99442602199999997</v>
      </c>
      <c r="E3372">
        <v>1</v>
      </c>
      <c r="F3372">
        <v>1276</v>
      </c>
      <c r="G3372">
        <v>74</v>
      </c>
      <c r="H3372">
        <v>1281</v>
      </c>
      <c r="I3372">
        <v>1297</v>
      </c>
      <c r="J3372">
        <v>1.6767017310000001</v>
      </c>
      <c r="K3372">
        <f t="shared" si="52"/>
        <v>722.5</v>
      </c>
    </row>
    <row r="3373" spans="1:11">
      <c r="A3373">
        <v>3374</v>
      </c>
      <c r="B3373">
        <v>390</v>
      </c>
      <c r="C3373">
        <v>390</v>
      </c>
      <c r="D3373">
        <v>0.98188210399999998</v>
      </c>
      <c r="E3373">
        <v>2</v>
      </c>
      <c r="F3373">
        <v>1283</v>
      </c>
      <c r="G3373">
        <v>435</v>
      </c>
      <c r="H3373">
        <v>1305</v>
      </c>
      <c r="I3373">
        <v>1297</v>
      </c>
      <c r="J3373">
        <v>7.8140294030000002</v>
      </c>
      <c r="K3373">
        <f t="shared" si="52"/>
        <v>-213.5</v>
      </c>
    </row>
    <row r="3374" spans="1:11">
      <c r="A3374">
        <v>3375</v>
      </c>
      <c r="B3374">
        <v>800</v>
      </c>
      <c r="C3374">
        <v>800</v>
      </c>
      <c r="D3374">
        <v>0.97942730099999997</v>
      </c>
      <c r="E3374">
        <v>2</v>
      </c>
      <c r="F3374">
        <v>1328</v>
      </c>
      <c r="G3374">
        <v>770</v>
      </c>
      <c r="H3374">
        <v>1313</v>
      </c>
      <c r="I3374">
        <v>1296</v>
      </c>
      <c r="J3374">
        <v>-5.10357912</v>
      </c>
      <c r="K3374">
        <f t="shared" si="52"/>
        <v>122</v>
      </c>
    </row>
    <row r="3375" spans="1:11">
      <c r="A3375">
        <v>3376</v>
      </c>
      <c r="B3375">
        <v>1150</v>
      </c>
      <c r="C3375">
        <v>1150</v>
      </c>
      <c r="D3375">
        <v>0.96193299099999996</v>
      </c>
      <c r="E3375">
        <v>2</v>
      </c>
      <c r="F3375">
        <v>1298</v>
      </c>
      <c r="G3375">
        <v>1115</v>
      </c>
      <c r="H3375">
        <v>1281</v>
      </c>
      <c r="I3375">
        <v>1296</v>
      </c>
      <c r="J3375">
        <v>-6.4373618329999998</v>
      </c>
      <c r="K3375">
        <f t="shared" si="52"/>
        <v>467</v>
      </c>
    </row>
    <row r="3376" spans="1:11">
      <c r="A3376">
        <v>3377</v>
      </c>
      <c r="B3376">
        <v>150</v>
      </c>
      <c r="C3376">
        <v>150</v>
      </c>
      <c r="D3376">
        <v>0.96384050799999998</v>
      </c>
      <c r="E3376">
        <v>1</v>
      </c>
      <c r="F3376">
        <v>1246</v>
      </c>
      <c r="G3376">
        <v>187</v>
      </c>
      <c r="H3376">
        <v>1284</v>
      </c>
      <c r="I3376">
        <v>1297</v>
      </c>
      <c r="J3376">
        <v>6.4847773679999996</v>
      </c>
      <c r="K3376">
        <f t="shared" si="52"/>
        <v>835.5</v>
      </c>
    </row>
    <row r="3377" spans="1:11">
      <c r="A3377">
        <v>3378</v>
      </c>
      <c r="B3377">
        <v>510</v>
      </c>
      <c r="C3377">
        <v>510</v>
      </c>
      <c r="D3377">
        <v>0.98893085300000005</v>
      </c>
      <c r="E3377">
        <v>2</v>
      </c>
      <c r="F3377">
        <v>1303</v>
      </c>
      <c r="G3377">
        <v>525</v>
      </c>
      <c r="H3377">
        <v>1310</v>
      </c>
      <c r="I3377">
        <v>1297</v>
      </c>
      <c r="J3377">
        <v>4.3852728089999999</v>
      </c>
      <c r="K3377">
        <f t="shared" si="52"/>
        <v>-123.5</v>
      </c>
    </row>
    <row r="3378" spans="1:11">
      <c r="A3378">
        <v>3379</v>
      </c>
      <c r="B3378">
        <v>900</v>
      </c>
      <c r="C3378">
        <v>900</v>
      </c>
      <c r="D3378">
        <v>0.95649133900000005</v>
      </c>
      <c r="E3378">
        <v>2</v>
      </c>
      <c r="F3378">
        <v>1318</v>
      </c>
      <c r="G3378">
        <v>900</v>
      </c>
      <c r="H3378">
        <v>1318</v>
      </c>
      <c r="I3378">
        <v>1297</v>
      </c>
      <c r="J3378">
        <v>-7.0374282199999998</v>
      </c>
      <c r="K3378">
        <f t="shared" si="52"/>
        <v>251.5</v>
      </c>
    </row>
    <row r="3379" spans="1:11">
      <c r="A3379">
        <v>3380</v>
      </c>
      <c r="B3379">
        <v>1290</v>
      </c>
      <c r="C3379">
        <v>1290</v>
      </c>
      <c r="D3379">
        <v>0.98506161299999995</v>
      </c>
      <c r="E3379">
        <v>2</v>
      </c>
      <c r="F3379">
        <v>1318</v>
      </c>
      <c r="G3379">
        <v>1222</v>
      </c>
      <c r="H3379">
        <v>1284</v>
      </c>
      <c r="I3379">
        <v>1296</v>
      </c>
      <c r="J3379">
        <v>-2.7472797500000001</v>
      </c>
      <c r="K3379">
        <f t="shared" si="52"/>
        <v>574</v>
      </c>
    </row>
    <row r="3380" spans="1:11">
      <c r="A3380">
        <v>3381</v>
      </c>
      <c r="B3380">
        <v>260</v>
      </c>
      <c r="C3380">
        <v>260</v>
      </c>
      <c r="D3380">
        <v>0.96293298999999999</v>
      </c>
      <c r="E3380">
        <v>1</v>
      </c>
      <c r="F3380">
        <v>1216</v>
      </c>
      <c r="G3380">
        <v>317</v>
      </c>
      <c r="H3380">
        <v>1274</v>
      </c>
      <c r="I3380">
        <v>1296</v>
      </c>
      <c r="J3380">
        <v>9.0254626009999992</v>
      </c>
      <c r="K3380">
        <f t="shared" si="52"/>
        <v>965</v>
      </c>
    </row>
    <row r="3381" spans="1:11">
      <c r="A3381">
        <v>3382</v>
      </c>
      <c r="B3381">
        <v>620</v>
      </c>
      <c r="C3381">
        <v>620</v>
      </c>
      <c r="D3381">
        <v>0.972910147</v>
      </c>
      <c r="E3381">
        <v>2</v>
      </c>
      <c r="F3381">
        <v>1303</v>
      </c>
      <c r="G3381">
        <v>630</v>
      </c>
      <c r="H3381">
        <v>1308</v>
      </c>
      <c r="I3381">
        <v>1297</v>
      </c>
      <c r="J3381">
        <v>0.51634434699999998</v>
      </c>
      <c r="K3381">
        <f t="shared" si="52"/>
        <v>-18.5</v>
      </c>
    </row>
    <row r="3382" spans="1:11">
      <c r="A3382">
        <v>3383</v>
      </c>
      <c r="B3382">
        <v>1000</v>
      </c>
      <c r="C3382">
        <v>1000</v>
      </c>
      <c r="D3382">
        <v>0.96727695199999997</v>
      </c>
      <c r="E3382">
        <v>2</v>
      </c>
      <c r="F3382">
        <v>1313</v>
      </c>
      <c r="G3382">
        <v>962</v>
      </c>
      <c r="H3382">
        <v>1294</v>
      </c>
      <c r="I3382">
        <v>1297</v>
      </c>
      <c r="J3382">
        <v>-7.7748894000000002</v>
      </c>
      <c r="K3382">
        <f t="shared" si="52"/>
        <v>313.5</v>
      </c>
    </row>
    <row r="3383" spans="1:11">
      <c r="A3383">
        <v>3384</v>
      </c>
      <c r="B3383">
        <v>10</v>
      </c>
      <c r="C3383">
        <v>10</v>
      </c>
      <c r="D3383">
        <v>0.91426830800000003</v>
      </c>
      <c r="E3383">
        <v>1</v>
      </c>
      <c r="F3383">
        <v>1256</v>
      </c>
      <c r="G3383">
        <v>37</v>
      </c>
      <c r="H3383">
        <v>1284</v>
      </c>
      <c r="I3383">
        <v>1299</v>
      </c>
      <c r="J3383">
        <v>-4.0028941729999996</v>
      </c>
      <c r="K3383">
        <f t="shared" si="52"/>
        <v>686.5</v>
      </c>
    </row>
    <row r="3384" spans="1:11">
      <c r="A3384">
        <v>3385</v>
      </c>
      <c r="B3384">
        <v>360</v>
      </c>
      <c r="C3384">
        <v>360</v>
      </c>
      <c r="D3384">
        <v>0.98773922300000006</v>
      </c>
      <c r="E3384">
        <v>2</v>
      </c>
      <c r="F3384">
        <v>1298</v>
      </c>
      <c r="G3384">
        <v>370</v>
      </c>
      <c r="H3384">
        <v>1303</v>
      </c>
      <c r="I3384">
        <v>1299</v>
      </c>
      <c r="J3384">
        <v>8.3917724339999999</v>
      </c>
      <c r="K3384">
        <f t="shared" si="52"/>
        <v>1019.5</v>
      </c>
    </row>
    <row r="3385" spans="1:11">
      <c r="A3385">
        <v>3386</v>
      </c>
      <c r="B3385">
        <v>730</v>
      </c>
      <c r="C3385">
        <v>730</v>
      </c>
      <c r="D3385">
        <v>0.94955727599999995</v>
      </c>
      <c r="E3385">
        <v>2</v>
      </c>
      <c r="F3385">
        <v>1308</v>
      </c>
      <c r="G3385">
        <v>735</v>
      </c>
      <c r="H3385">
        <v>1310</v>
      </c>
      <c r="I3385">
        <v>1298</v>
      </c>
      <c r="J3385">
        <v>-3.164666763</v>
      </c>
      <c r="K3385">
        <f t="shared" si="52"/>
        <v>86</v>
      </c>
    </row>
    <row r="3386" spans="1:11">
      <c r="A3386">
        <v>3387</v>
      </c>
      <c r="B3386">
        <v>1110</v>
      </c>
      <c r="C3386">
        <v>1110</v>
      </c>
      <c r="D3386">
        <v>0.97681711199999999</v>
      </c>
      <c r="E3386">
        <v>2</v>
      </c>
      <c r="F3386">
        <v>1313</v>
      </c>
      <c r="G3386">
        <v>1072</v>
      </c>
      <c r="H3386">
        <v>1294</v>
      </c>
      <c r="I3386">
        <v>1298</v>
      </c>
      <c r="J3386">
        <v>-7.0784187440000004</v>
      </c>
      <c r="K3386">
        <f t="shared" si="52"/>
        <v>423</v>
      </c>
    </row>
    <row r="3387" spans="1:11">
      <c r="A3387">
        <v>3388</v>
      </c>
      <c r="B3387">
        <v>120</v>
      </c>
      <c r="C3387">
        <v>120</v>
      </c>
      <c r="D3387">
        <v>0.94544996400000003</v>
      </c>
      <c r="E3387">
        <v>1</v>
      </c>
      <c r="F3387">
        <v>1256</v>
      </c>
      <c r="G3387">
        <v>147</v>
      </c>
      <c r="H3387">
        <v>1284</v>
      </c>
      <c r="I3387">
        <v>1298</v>
      </c>
      <c r="J3387">
        <v>5.0163149230000004</v>
      </c>
      <c r="K3387">
        <f t="shared" si="52"/>
        <v>796</v>
      </c>
    </row>
    <row r="3388" spans="1:11">
      <c r="A3388">
        <v>3389</v>
      </c>
      <c r="B3388">
        <v>470</v>
      </c>
      <c r="C3388">
        <v>470</v>
      </c>
      <c r="D3388">
        <v>0.96351538299999995</v>
      </c>
      <c r="E3388">
        <v>2</v>
      </c>
      <c r="F3388">
        <v>1298</v>
      </c>
      <c r="G3388">
        <v>485</v>
      </c>
      <c r="H3388">
        <v>1305</v>
      </c>
      <c r="I3388">
        <v>1298</v>
      </c>
      <c r="J3388">
        <v>5.6786460930000002</v>
      </c>
      <c r="K3388">
        <f t="shared" si="52"/>
        <v>-164</v>
      </c>
    </row>
    <row r="3389" spans="1:11">
      <c r="A3389">
        <v>3390</v>
      </c>
      <c r="B3389">
        <v>850</v>
      </c>
      <c r="C3389">
        <v>850</v>
      </c>
      <c r="D3389">
        <v>0.97598737300000005</v>
      </c>
      <c r="E3389">
        <v>2</v>
      </c>
      <c r="F3389">
        <v>1313</v>
      </c>
      <c r="G3389">
        <v>860</v>
      </c>
      <c r="H3389">
        <v>1318</v>
      </c>
      <c r="I3389">
        <v>1299</v>
      </c>
      <c r="J3389">
        <v>-6.2078585329999996</v>
      </c>
      <c r="K3389">
        <f t="shared" si="52"/>
        <v>210.5</v>
      </c>
    </row>
    <row r="3390" spans="1:11">
      <c r="A3390">
        <v>3391</v>
      </c>
      <c r="B3390">
        <v>1250</v>
      </c>
      <c r="C3390">
        <v>1250</v>
      </c>
      <c r="D3390">
        <v>0.93305482200000001</v>
      </c>
      <c r="E3390">
        <v>2</v>
      </c>
      <c r="F3390">
        <v>1323</v>
      </c>
      <c r="G3390">
        <v>1178</v>
      </c>
      <c r="H3390">
        <v>1287</v>
      </c>
      <c r="I3390">
        <v>1299</v>
      </c>
      <c r="J3390">
        <v>-4.0091542130000004</v>
      </c>
      <c r="K3390">
        <f t="shared" si="52"/>
        <v>528.5</v>
      </c>
    </row>
    <row r="3391" spans="1:11">
      <c r="A3391">
        <v>3392</v>
      </c>
      <c r="B3391">
        <v>220</v>
      </c>
      <c r="C3391">
        <v>220</v>
      </c>
      <c r="D3391">
        <v>0.99049475799999998</v>
      </c>
      <c r="E3391">
        <v>1</v>
      </c>
      <c r="F3391">
        <v>1216</v>
      </c>
      <c r="G3391">
        <v>284</v>
      </c>
      <c r="H3391">
        <v>1281</v>
      </c>
      <c r="I3391">
        <v>1299</v>
      </c>
      <c r="J3391">
        <v>8.5644488269999997</v>
      </c>
      <c r="K3391">
        <f t="shared" si="52"/>
        <v>933.5</v>
      </c>
    </row>
    <row r="3392" spans="1:11">
      <c r="A3392">
        <v>3393</v>
      </c>
      <c r="B3392">
        <v>600</v>
      </c>
      <c r="C3392">
        <v>600</v>
      </c>
      <c r="D3392">
        <v>0.983259463</v>
      </c>
      <c r="E3392">
        <v>2</v>
      </c>
      <c r="F3392">
        <v>1313</v>
      </c>
      <c r="G3392">
        <v>600</v>
      </c>
      <c r="H3392">
        <v>1313</v>
      </c>
      <c r="I3392">
        <v>1299</v>
      </c>
      <c r="J3392">
        <v>1.22807548</v>
      </c>
      <c r="K3392">
        <f t="shared" si="52"/>
        <v>-49.5</v>
      </c>
    </row>
    <row r="3393" spans="1:11">
      <c r="A3393">
        <v>3394</v>
      </c>
      <c r="B3393">
        <v>980</v>
      </c>
      <c r="C3393">
        <v>980</v>
      </c>
      <c r="D3393">
        <v>0.98305759100000001</v>
      </c>
      <c r="E3393">
        <v>2</v>
      </c>
      <c r="F3393">
        <v>1313</v>
      </c>
      <c r="G3393">
        <v>948</v>
      </c>
      <c r="H3393">
        <v>1297</v>
      </c>
      <c r="I3393">
        <v>1299</v>
      </c>
      <c r="J3393">
        <v>-7.7303212569999999</v>
      </c>
      <c r="K3393">
        <f t="shared" si="52"/>
        <v>298.5</v>
      </c>
    </row>
    <row r="3394" spans="1:11">
      <c r="A3394">
        <v>3395</v>
      </c>
      <c r="B3394">
        <v>0</v>
      </c>
      <c r="C3394">
        <v>0</v>
      </c>
      <c r="D3394">
        <v>0.99190891599999997</v>
      </c>
      <c r="E3394">
        <v>1</v>
      </c>
      <c r="F3394">
        <v>1266</v>
      </c>
      <c r="G3394">
        <v>21</v>
      </c>
      <c r="H3394">
        <v>1287</v>
      </c>
      <c r="I3394">
        <v>1300</v>
      </c>
      <c r="J3394">
        <v>-5.1457363999999997</v>
      </c>
      <c r="K3394">
        <f t="shared" ref="K3394:K3457" si="53">IF(G3394+I3394/2 &lt;1080,G3394+I3394/2,G3394-I3394/2)</f>
        <v>671</v>
      </c>
    </row>
    <row r="3395" spans="1:11">
      <c r="A3395">
        <v>3396</v>
      </c>
      <c r="B3395">
        <v>350</v>
      </c>
      <c r="C3395">
        <v>350</v>
      </c>
      <c r="D3395">
        <v>0.98142004800000004</v>
      </c>
      <c r="E3395">
        <v>2</v>
      </c>
      <c r="F3395">
        <v>1298</v>
      </c>
      <c r="G3395">
        <v>370</v>
      </c>
      <c r="H3395">
        <v>1308</v>
      </c>
      <c r="I3395">
        <v>1300</v>
      </c>
      <c r="J3395">
        <v>8.5502973680000007</v>
      </c>
      <c r="K3395">
        <f t="shared" si="53"/>
        <v>1020</v>
      </c>
    </row>
    <row r="3396" spans="1:11">
      <c r="A3396">
        <v>3397</v>
      </c>
      <c r="B3396">
        <v>740</v>
      </c>
      <c r="C3396">
        <v>740</v>
      </c>
      <c r="D3396">
        <v>0.99045181599999998</v>
      </c>
      <c r="E3396">
        <v>2</v>
      </c>
      <c r="F3396">
        <v>1318</v>
      </c>
      <c r="G3396">
        <v>730</v>
      </c>
      <c r="H3396">
        <v>1313</v>
      </c>
      <c r="I3396">
        <v>1299</v>
      </c>
      <c r="J3396">
        <v>-3.465942987</v>
      </c>
      <c r="K3396">
        <f t="shared" si="53"/>
        <v>80.5</v>
      </c>
    </row>
    <row r="3397" spans="1:11">
      <c r="A3397">
        <v>3398</v>
      </c>
      <c r="B3397">
        <v>1110</v>
      </c>
      <c r="C3397">
        <v>1110</v>
      </c>
      <c r="D3397">
        <v>0.95688264199999995</v>
      </c>
      <c r="E3397">
        <v>2</v>
      </c>
      <c r="F3397">
        <v>1308</v>
      </c>
      <c r="G3397">
        <v>1062</v>
      </c>
      <c r="H3397">
        <v>1284</v>
      </c>
      <c r="I3397">
        <v>1299</v>
      </c>
      <c r="J3397">
        <v>-7.0784187440000004</v>
      </c>
      <c r="K3397">
        <f t="shared" si="53"/>
        <v>412.5</v>
      </c>
    </row>
    <row r="3398" spans="1:11">
      <c r="A3398">
        <v>3399</v>
      </c>
      <c r="B3398">
        <v>100</v>
      </c>
      <c r="C3398">
        <v>100</v>
      </c>
      <c r="D3398">
        <v>0.994870751</v>
      </c>
      <c r="E3398">
        <v>1</v>
      </c>
      <c r="F3398">
        <v>1236</v>
      </c>
      <c r="G3398">
        <v>147</v>
      </c>
      <c r="H3398">
        <v>1284</v>
      </c>
      <c r="I3398">
        <v>1300</v>
      </c>
      <c r="J3398">
        <v>3.8206333799999999</v>
      </c>
      <c r="K3398">
        <f t="shared" si="53"/>
        <v>797</v>
      </c>
    </row>
    <row r="3399" spans="1:11">
      <c r="A3399">
        <v>3400</v>
      </c>
      <c r="B3399">
        <v>470</v>
      </c>
      <c r="C3399">
        <v>470</v>
      </c>
      <c r="D3399">
        <v>0.97273865400000004</v>
      </c>
      <c r="E3399">
        <v>2</v>
      </c>
      <c r="F3399">
        <v>1308</v>
      </c>
      <c r="G3399">
        <v>485</v>
      </c>
      <c r="H3399">
        <v>1315</v>
      </c>
      <c r="I3399">
        <v>1300</v>
      </c>
      <c r="J3399">
        <v>5.6786460930000002</v>
      </c>
      <c r="K3399">
        <f t="shared" si="53"/>
        <v>-165</v>
      </c>
    </row>
    <row r="3400" spans="1:11">
      <c r="A3400">
        <v>3401</v>
      </c>
      <c r="B3400">
        <v>870</v>
      </c>
      <c r="C3400">
        <v>870</v>
      </c>
      <c r="D3400">
        <v>0.99377695899999996</v>
      </c>
      <c r="E3400">
        <v>2</v>
      </c>
      <c r="F3400">
        <v>1323</v>
      </c>
      <c r="G3400">
        <v>860</v>
      </c>
      <c r="H3400">
        <v>1318</v>
      </c>
      <c r="I3400">
        <v>1300</v>
      </c>
      <c r="J3400">
        <v>-6.5743310429999999</v>
      </c>
      <c r="K3400">
        <f t="shared" si="53"/>
        <v>210</v>
      </c>
    </row>
    <row r="3401" spans="1:11">
      <c r="A3401">
        <v>3402</v>
      </c>
      <c r="B3401">
        <v>1250</v>
      </c>
      <c r="C3401">
        <v>1250</v>
      </c>
      <c r="D3401">
        <v>0.99482561000000003</v>
      </c>
      <c r="E3401">
        <v>2</v>
      </c>
      <c r="F3401">
        <v>1313</v>
      </c>
      <c r="G3401">
        <v>1185</v>
      </c>
      <c r="H3401">
        <v>1281</v>
      </c>
      <c r="I3401">
        <v>1300</v>
      </c>
      <c r="J3401">
        <v>-4.0091542130000004</v>
      </c>
      <c r="K3401">
        <f t="shared" si="53"/>
        <v>535</v>
      </c>
    </row>
    <row r="3402" spans="1:11">
      <c r="A3402">
        <v>3403</v>
      </c>
      <c r="B3402">
        <v>220</v>
      </c>
      <c r="C3402">
        <v>220</v>
      </c>
      <c r="D3402">
        <v>0.98696191799999999</v>
      </c>
      <c r="E3402">
        <v>1</v>
      </c>
      <c r="F3402">
        <v>1216</v>
      </c>
      <c r="G3402">
        <v>291</v>
      </c>
      <c r="H3402">
        <v>1287</v>
      </c>
      <c r="I3402">
        <v>1300</v>
      </c>
      <c r="J3402">
        <v>8.5644488269999997</v>
      </c>
      <c r="K3402">
        <f t="shared" si="53"/>
        <v>941</v>
      </c>
    </row>
    <row r="3403" spans="1:11">
      <c r="A3403">
        <v>3404</v>
      </c>
      <c r="B3403">
        <v>620</v>
      </c>
      <c r="C3403">
        <v>620</v>
      </c>
      <c r="D3403">
        <v>0.98849983699999999</v>
      </c>
      <c r="E3403">
        <v>2</v>
      </c>
      <c r="F3403">
        <v>1323</v>
      </c>
      <c r="G3403">
        <v>615</v>
      </c>
      <c r="H3403">
        <v>1320</v>
      </c>
      <c r="I3403">
        <v>1301</v>
      </c>
      <c r="J3403">
        <v>0.51634434699999998</v>
      </c>
      <c r="K3403">
        <f t="shared" si="53"/>
        <v>-35.5</v>
      </c>
    </row>
    <row r="3404" spans="1:11">
      <c r="A3404">
        <v>3405</v>
      </c>
      <c r="B3404">
        <v>1010</v>
      </c>
      <c r="C3404">
        <v>1010</v>
      </c>
      <c r="D3404">
        <v>0.98284164500000004</v>
      </c>
      <c r="E3404">
        <v>2</v>
      </c>
      <c r="F3404">
        <v>1318</v>
      </c>
      <c r="G3404">
        <v>962</v>
      </c>
      <c r="H3404">
        <v>1294</v>
      </c>
      <c r="I3404">
        <v>1301</v>
      </c>
      <c r="J3404">
        <v>-7.7774469689999997</v>
      </c>
      <c r="K3404">
        <f t="shared" si="53"/>
        <v>311.5</v>
      </c>
    </row>
    <row r="3405" spans="1:11">
      <c r="A3405">
        <v>3406</v>
      </c>
      <c r="B3405">
        <v>10</v>
      </c>
      <c r="C3405">
        <v>10</v>
      </c>
      <c r="D3405">
        <v>0.99214895999999997</v>
      </c>
      <c r="E3405">
        <v>1</v>
      </c>
      <c r="F3405">
        <v>1246</v>
      </c>
      <c r="G3405">
        <v>51</v>
      </c>
      <c r="H3405">
        <v>1287</v>
      </c>
      <c r="I3405">
        <v>1301</v>
      </c>
      <c r="J3405">
        <v>-4.0028941729999996</v>
      </c>
      <c r="K3405">
        <f t="shared" si="53"/>
        <v>701.5</v>
      </c>
    </row>
    <row r="3406" spans="1:11">
      <c r="A3406">
        <v>3407</v>
      </c>
      <c r="B3406">
        <v>380</v>
      </c>
      <c r="C3406">
        <v>380</v>
      </c>
      <c r="D3406">
        <v>0.97548150600000005</v>
      </c>
      <c r="E3406">
        <v>2</v>
      </c>
      <c r="F3406">
        <v>1308</v>
      </c>
      <c r="G3406">
        <v>395</v>
      </c>
      <c r="H3406">
        <v>1315</v>
      </c>
      <c r="I3406">
        <v>1301</v>
      </c>
      <c r="J3406">
        <v>8.0227295860000005</v>
      </c>
      <c r="K3406">
        <f t="shared" si="53"/>
        <v>1045.5</v>
      </c>
    </row>
    <row r="3407" spans="1:11">
      <c r="A3407">
        <v>3408</v>
      </c>
      <c r="B3407">
        <v>780</v>
      </c>
      <c r="C3407">
        <v>780</v>
      </c>
      <c r="D3407">
        <v>0.98958017200000004</v>
      </c>
      <c r="E3407">
        <v>2</v>
      </c>
      <c r="F3407">
        <v>1323</v>
      </c>
      <c r="G3407">
        <v>770</v>
      </c>
      <c r="H3407">
        <v>1318</v>
      </c>
      <c r="I3407">
        <v>1301</v>
      </c>
      <c r="J3407">
        <v>-4.5925354389999997</v>
      </c>
      <c r="K3407">
        <f t="shared" si="53"/>
        <v>119.5</v>
      </c>
    </row>
    <row r="3408" spans="1:11">
      <c r="A3408">
        <v>3409</v>
      </c>
      <c r="B3408">
        <v>1160</v>
      </c>
      <c r="C3408">
        <v>1160</v>
      </c>
      <c r="D3408">
        <v>0.98608204200000005</v>
      </c>
      <c r="E3408">
        <v>2</v>
      </c>
      <c r="F3408">
        <v>1313</v>
      </c>
      <c r="G3408">
        <v>1095</v>
      </c>
      <c r="H3408">
        <v>1281</v>
      </c>
      <c r="I3408">
        <v>1301</v>
      </c>
      <c r="J3408">
        <v>-6.246179916</v>
      </c>
      <c r="K3408">
        <f t="shared" si="53"/>
        <v>444.5</v>
      </c>
    </row>
    <row r="3409" spans="1:11">
      <c r="A3409">
        <v>3410</v>
      </c>
      <c r="B3409">
        <v>130</v>
      </c>
      <c r="C3409">
        <v>130</v>
      </c>
      <c r="D3409">
        <v>0.99224117599999995</v>
      </c>
      <c r="E3409">
        <v>1</v>
      </c>
      <c r="F3409">
        <v>1216</v>
      </c>
      <c r="G3409">
        <v>201</v>
      </c>
      <c r="H3409">
        <v>1287</v>
      </c>
      <c r="I3409">
        <v>1301</v>
      </c>
      <c r="J3409">
        <v>5.5478969359999999</v>
      </c>
      <c r="K3409">
        <f t="shared" si="53"/>
        <v>851.5</v>
      </c>
    </row>
    <row r="3410" spans="1:11">
      <c r="A3410">
        <v>3411</v>
      </c>
      <c r="B3410">
        <v>530</v>
      </c>
      <c r="C3410">
        <v>530</v>
      </c>
      <c r="D3410">
        <v>0.98493910100000004</v>
      </c>
      <c r="E3410">
        <v>2</v>
      </c>
      <c r="F3410">
        <v>1323</v>
      </c>
      <c r="G3410">
        <v>525</v>
      </c>
      <c r="H3410">
        <v>1320</v>
      </c>
      <c r="I3410">
        <v>1301</v>
      </c>
      <c r="J3410">
        <v>3.7035589670000002</v>
      </c>
      <c r="K3410">
        <f t="shared" si="53"/>
        <v>-125.5</v>
      </c>
    </row>
    <row r="3411" spans="1:11">
      <c r="A3411">
        <v>3412</v>
      </c>
      <c r="B3411">
        <v>920</v>
      </c>
      <c r="C3411">
        <v>920</v>
      </c>
      <c r="D3411">
        <v>0.97905735800000004</v>
      </c>
      <c r="E3411">
        <v>2</v>
      </c>
      <c r="F3411">
        <v>1318</v>
      </c>
      <c r="G3411">
        <v>905</v>
      </c>
      <c r="H3411">
        <v>1310</v>
      </c>
      <c r="I3411">
        <v>1302</v>
      </c>
      <c r="J3411">
        <v>-7.286102241</v>
      </c>
      <c r="K3411">
        <f t="shared" si="53"/>
        <v>254</v>
      </c>
    </row>
    <row r="3412" spans="1:11">
      <c r="A3412">
        <v>3413</v>
      </c>
      <c r="B3412">
        <v>1280</v>
      </c>
      <c r="C3412">
        <v>1280</v>
      </c>
      <c r="D3412">
        <v>0.99251539799999999</v>
      </c>
      <c r="E3412">
        <v>2</v>
      </c>
      <c r="F3412">
        <v>1303</v>
      </c>
      <c r="G3412">
        <v>1242</v>
      </c>
      <c r="H3412">
        <v>1284</v>
      </c>
      <c r="I3412">
        <v>1302</v>
      </c>
      <c r="J3412">
        <v>-3.076401256</v>
      </c>
      <c r="K3412">
        <f t="shared" si="53"/>
        <v>591</v>
      </c>
    </row>
    <row r="3413" spans="1:11">
      <c r="A3413">
        <v>3414</v>
      </c>
      <c r="B3413">
        <v>280</v>
      </c>
      <c r="C3413">
        <v>280</v>
      </c>
      <c r="D3413">
        <v>0.98283063100000001</v>
      </c>
      <c r="E3413">
        <v>1</v>
      </c>
      <c r="F3413">
        <v>1246</v>
      </c>
      <c r="G3413">
        <v>324</v>
      </c>
      <c r="H3413">
        <v>1291</v>
      </c>
      <c r="I3413">
        <v>1302</v>
      </c>
      <c r="J3413">
        <v>9.0863365379999994</v>
      </c>
      <c r="K3413">
        <f t="shared" si="53"/>
        <v>975</v>
      </c>
    </row>
    <row r="3414" spans="1:11">
      <c r="A3414">
        <v>3415</v>
      </c>
      <c r="B3414">
        <v>660</v>
      </c>
      <c r="C3414">
        <v>660</v>
      </c>
      <c r="D3414">
        <v>0.99073944300000005</v>
      </c>
      <c r="E3414">
        <v>2</v>
      </c>
      <c r="F3414">
        <v>1313</v>
      </c>
      <c r="G3414">
        <v>670</v>
      </c>
      <c r="H3414">
        <v>1318</v>
      </c>
      <c r="I3414">
        <v>1303</v>
      </c>
      <c r="J3414">
        <v>-0.882465689</v>
      </c>
      <c r="K3414">
        <f t="shared" si="53"/>
        <v>18.5</v>
      </c>
    </row>
    <row r="3415" spans="1:11">
      <c r="A3415">
        <v>3416</v>
      </c>
      <c r="B3415">
        <v>1060</v>
      </c>
      <c r="C3415">
        <v>1060</v>
      </c>
      <c r="D3415">
        <v>0.985833128</v>
      </c>
      <c r="E3415">
        <v>2</v>
      </c>
      <c r="F3415">
        <v>1323</v>
      </c>
      <c r="G3415">
        <v>995</v>
      </c>
      <c r="H3415">
        <v>1291</v>
      </c>
      <c r="I3415">
        <v>1303</v>
      </c>
      <c r="J3415">
        <v>-7.5920621779999999</v>
      </c>
      <c r="K3415">
        <f t="shared" si="53"/>
        <v>343.5</v>
      </c>
    </row>
    <row r="3416" spans="1:11">
      <c r="A3416">
        <v>3417</v>
      </c>
      <c r="B3416">
        <v>40</v>
      </c>
      <c r="C3416">
        <v>40</v>
      </c>
      <c r="D3416">
        <v>0.97917404399999997</v>
      </c>
      <c r="E3416">
        <v>1</v>
      </c>
      <c r="F3416">
        <v>1226</v>
      </c>
      <c r="G3416">
        <v>97</v>
      </c>
      <c r="H3416">
        <v>1284</v>
      </c>
      <c r="I3416">
        <v>1303</v>
      </c>
      <c r="J3416">
        <v>-0.91905079300000003</v>
      </c>
      <c r="K3416">
        <f t="shared" si="53"/>
        <v>748.5</v>
      </c>
    </row>
    <row r="3417" spans="1:11">
      <c r="A3417">
        <v>3418</v>
      </c>
      <c r="B3417">
        <v>420</v>
      </c>
      <c r="C3417">
        <v>420</v>
      </c>
      <c r="D3417">
        <v>0.98205959399999998</v>
      </c>
      <c r="E3417">
        <v>2</v>
      </c>
      <c r="F3417">
        <v>1313</v>
      </c>
      <c r="G3417">
        <v>435</v>
      </c>
      <c r="H3417">
        <v>1320</v>
      </c>
      <c r="I3417">
        <v>1304</v>
      </c>
      <c r="J3417">
        <v>7.1018305579999996</v>
      </c>
      <c r="K3417">
        <f t="shared" si="53"/>
        <v>-217</v>
      </c>
    </row>
    <row r="3418" spans="1:11">
      <c r="A3418">
        <v>3419</v>
      </c>
      <c r="B3418">
        <v>830</v>
      </c>
      <c r="C3418">
        <v>830</v>
      </c>
      <c r="D3418">
        <v>0.98906501599999996</v>
      </c>
      <c r="E3418">
        <v>2</v>
      </c>
      <c r="F3418">
        <v>1328</v>
      </c>
      <c r="G3418">
        <v>815</v>
      </c>
      <c r="H3418">
        <v>1320</v>
      </c>
      <c r="I3418">
        <v>1304</v>
      </c>
      <c r="J3418">
        <v>-5.7973359179999999</v>
      </c>
      <c r="K3418">
        <f t="shared" si="53"/>
        <v>163</v>
      </c>
    </row>
    <row r="3419" spans="1:11">
      <c r="A3419">
        <v>3420</v>
      </c>
      <c r="B3419">
        <v>1210</v>
      </c>
      <c r="C3419">
        <v>1210</v>
      </c>
      <c r="D3419">
        <v>0.99579606899999995</v>
      </c>
      <c r="E3419">
        <v>2</v>
      </c>
      <c r="F3419">
        <v>1313</v>
      </c>
      <c r="G3419">
        <v>1152</v>
      </c>
      <c r="H3419">
        <v>1284</v>
      </c>
      <c r="I3419">
        <v>1303</v>
      </c>
      <c r="J3419">
        <v>-5.1136293180000001</v>
      </c>
      <c r="K3419">
        <f t="shared" si="53"/>
        <v>500.5</v>
      </c>
    </row>
    <row r="3420" spans="1:11">
      <c r="A3420">
        <v>3421</v>
      </c>
      <c r="B3420">
        <v>190</v>
      </c>
      <c r="C3420">
        <v>190</v>
      </c>
      <c r="D3420">
        <v>0.98940622700000003</v>
      </c>
      <c r="E3420">
        <v>1</v>
      </c>
      <c r="F3420">
        <v>1226</v>
      </c>
      <c r="G3420">
        <v>257</v>
      </c>
      <c r="H3420">
        <v>1294</v>
      </c>
      <c r="I3420">
        <v>1303</v>
      </c>
      <c r="J3420">
        <v>7.8874448819999996</v>
      </c>
      <c r="K3420">
        <f t="shared" si="53"/>
        <v>908.5</v>
      </c>
    </row>
    <row r="3421" spans="1:11">
      <c r="A3421">
        <v>3422</v>
      </c>
      <c r="B3421">
        <v>600</v>
      </c>
      <c r="C3421">
        <v>600</v>
      </c>
      <c r="D3421">
        <v>0.98524775399999998</v>
      </c>
      <c r="E3421">
        <v>2</v>
      </c>
      <c r="F3421">
        <v>1328</v>
      </c>
      <c r="G3421">
        <v>590</v>
      </c>
      <c r="H3421">
        <v>1323</v>
      </c>
      <c r="I3421">
        <v>1303</v>
      </c>
      <c r="J3421">
        <v>1.22807548</v>
      </c>
      <c r="K3421">
        <f t="shared" si="53"/>
        <v>-61.5</v>
      </c>
    </row>
    <row r="3422" spans="1:11">
      <c r="A3422">
        <v>3423</v>
      </c>
      <c r="B3422">
        <v>990</v>
      </c>
      <c r="C3422">
        <v>990</v>
      </c>
      <c r="D3422">
        <v>0.96565711200000004</v>
      </c>
      <c r="E3422">
        <v>2</v>
      </c>
      <c r="F3422">
        <v>1318</v>
      </c>
      <c r="G3422">
        <v>948</v>
      </c>
      <c r="H3422">
        <v>1297</v>
      </c>
      <c r="I3422">
        <v>1303</v>
      </c>
      <c r="J3422">
        <v>-7.7591652199999999</v>
      </c>
      <c r="K3422">
        <f t="shared" si="53"/>
        <v>296.5</v>
      </c>
    </row>
    <row r="3423" spans="1:11">
      <c r="A3423">
        <v>3424</v>
      </c>
      <c r="B3423">
        <v>0</v>
      </c>
      <c r="C3423">
        <v>0</v>
      </c>
      <c r="D3423">
        <v>0.97378166200000005</v>
      </c>
      <c r="E3423">
        <v>1</v>
      </c>
      <c r="F3423">
        <v>1256</v>
      </c>
      <c r="G3423">
        <v>31</v>
      </c>
      <c r="H3423">
        <v>1287</v>
      </c>
      <c r="I3423">
        <v>1303</v>
      </c>
      <c r="J3423">
        <v>-5.1457363999999997</v>
      </c>
      <c r="K3423">
        <f t="shared" si="53"/>
        <v>682.5</v>
      </c>
    </row>
    <row r="3424" spans="1:11">
      <c r="A3424">
        <v>3425</v>
      </c>
      <c r="B3424">
        <v>360</v>
      </c>
      <c r="C3424">
        <v>360</v>
      </c>
      <c r="D3424">
        <v>0.97896109200000003</v>
      </c>
      <c r="E3424">
        <v>2</v>
      </c>
      <c r="F3424">
        <v>1303</v>
      </c>
      <c r="G3424">
        <v>385</v>
      </c>
      <c r="H3424">
        <v>1315</v>
      </c>
      <c r="I3424">
        <v>1303</v>
      </c>
      <c r="J3424">
        <v>8.3917724339999999</v>
      </c>
      <c r="K3424">
        <f t="shared" si="53"/>
        <v>1036.5</v>
      </c>
    </row>
    <row r="3425" spans="1:11">
      <c r="A3425">
        <v>3426</v>
      </c>
      <c r="B3425">
        <v>770</v>
      </c>
      <c r="C3425">
        <v>770</v>
      </c>
      <c r="D3425">
        <v>0.97557566500000004</v>
      </c>
      <c r="E3425">
        <v>2</v>
      </c>
      <c r="F3425">
        <v>1328</v>
      </c>
      <c r="G3425">
        <v>755</v>
      </c>
      <c r="H3425">
        <v>1320</v>
      </c>
      <c r="I3425">
        <v>1303</v>
      </c>
      <c r="J3425">
        <v>-4.3234198920000004</v>
      </c>
      <c r="K3425">
        <f t="shared" si="53"/>
        <v>103.5</v>
      </c>
    </row>
    <row r="3426" spans="1:11">
      <c r="A3426">
        <v>3427</v>
      </c>
      <c r="B3426">
        <v>1150</v>
      </c>
      <c r="C3426">
        <v>1150</v>
      </c>
      <c r="D3426">
        <v>0.98921517299999995</v>
      </c>
      <c r="E3426">
        <v>2</v>
      </c>
      <c r="F3426">
        <v>1313</v>
      </c>
      <c r="G3426">
        <v>1092</v>
      </c>
      <c r="H3426">
        <v>1284</v>
      </c>
      <c r="I3426">
        <v>1302</v>
      </c>
      <c r="J3426">
        <v>-6.4373618329999998</v>
      </c>
      <c r="K3426">
        <f t="shared" si="53"/>
        <v>441</v>
      </c>
    </row>
    <row r="3427" spans="1:11">
      <c r="A3427">
        <v>3428</v>
      </c>
      <c r="B3427">
        <v>130</v>
      </c>
      <c r="C3427">
        <v>130</v>
      </c>
      <c r="D3427">
        <v>0.98847516400000002</v>
      </c>
      <c r="E3427">
        <v>1</v>
      </c>
      <c r="F3427">
        <v>1226</v>
      </c>
      <c r="G3427">
        <v>194</v>
      </c>
      <c r="H3427">
        <v>1291</v>
      </c>
      <c r="I3427">
        <v>1302</v>
      </c>
      <c r="J3427">
        <v>5.5478969359999999</v>
      </c>
      <c r="K3427">
        <f t="shared" si="53"/>
        <v>845</v>
      </c>
    </row>
    <row r="3428" spans="1:11">
      <c r="A3428">
        <v>3429</v>
      </c>
      <c r="B3428">
        <v>530</v>
      </c>
      <c r="C3428">
        <v>530</v>
      </c>
      <c r="D3428">
        <v>0.97908014899999996</v>
      </c>
      <c r="E3428">
        <v>2</v>
      </c>
      <c r="F3428">
        <v>1323</v>
      </c>
      <c r="G3428">
        <v>530</v>
      </c>
      <c r="H3428">
        <v>1323</v>
      </c>
      <c r="I3428">
        <v>1301</v>
      </c>
      <c r="J3428">
        <v>3.7035589670000002</v>
      </c>
      <c r="K3428">
        <f t="shared" si="53"/>
        <v>-120.5</v>
      </c>
    </row>
    <row r="3429" spans="1:11">
      <c r="A3429">
        <v>3430</v>
      </c>
      <c r="B3429">
        <v>930</v>
      </c>
      <c r="C3429">
        <v>930</v>
      </c>
      <c r="D3429">
        <v>0.97432998800000004</v>
      </c>
      <c r="E3429">
        <v>2</v>
      </c>
      <c r="F3429">
        <v>1323</v>
      </c>
      <c r="G3429">
        <v>910</v>
      </c>
      <c r="H3429">
        <v>1313</v>
      </c>
      <c r="I3429">
        <v>1301</v>
      </c>
      <c r="J3429">
        <v>-7.391909139</v>
      </c>
      <c r="K3429">
        <f t="shared" si="53"/>
        <v>259.5</v>
      </c>
    </row>
    <row r="3430" spans="1:11">
      <c r="A3430">
        <v>3431</v>
      </c>
      <c r="B3430">
        <v>1290</v>
      </c>
      <c r="C3430">
        <v>1290</v>
      </c>
      <c r="D3430">
        <v>0.89134739100000004</v>
      </c>
      <c r="E3430">
        <v>2</v>
      </c>
      <c r="F3430">
        <v>1303</v>
      </c>
      <c r="G3430">
        <v>1265</v>
      </c>
      <c r="H3430">
        <v>1291</v>
      </c>
      <c r="I3430">
        <v>1301</v>
      </c>
      <c r="J3430">
        <v>-2.7472797500000001</v>
      </c>
      <c r="K3430">
        <f t="shared" si="53"/>
        <v>614.5</v>
      </c>
    </row>
    <row r="3431" spans="1:11">
      <c r="A3431">
        <v>3432</v>
      </c>
      <c r="B3431">
        <v>310</v>
      </c>
      <c r="C3431">
        <v>310</v>
      </c>
      <c r="D3431">
        <v>0.98483251000000005</v>
      </c>
      <c r="E3431">
        <v>1</v>
      </c>
      <c r="F3431">
        <v>1266</v>
      </c>
      <c r="G3431">
        <v>344</v>
      </c>
      <c r="H3431">
        <v>1301</v>
      </c>
      <c r="I3431">
        <v>1300</v>
      </c>
      <c r="J3431">
        <v>8.9892366510000006</v>
      </c>
      <c r="K3431">
        <f t="shared" si="53"/>
        <v>994</v>
      </c>
    </row>
    <row r="3432" spans="1:11">
      <c r="A3432">
        <v>3433</v>
      </c>
      <c r="B3432">
        <v>700</v>
      </c>
      <c r="C3432">
        <v>700</v>
      </c>
      <c r="D3432">
        <v>0.962343701</v>
      </c>
      <c r="E3432">
        <v>2</v>
      </c>
      <c r="F3432">
        <v>1318</v>
      </c>
      <c r="G3432">
        <v>710</v>
      </c>
      <c r="H3432">
        <v>1323</v>
      </c>
      <c r="I3432">
        <v>1300</v>
      </c>
      <c r="J3432">
        <v>-2.2201624199999999</v>
      </c>
      <c r="K3432">
        <f t="shared" si="53"/>
        <v>60</v>
      </c>
    </row>
    <row r="3433" spans="1:11">
      <c r="A3433">
        <v>3434</v>
      </c>
      <c r="B3433">
        <v>1110</v>
      </c>
      <c r="C3433">
        <v>1110</v>
      </c>
      <c r="D3433">
        <v>0.99024538100000004</v>
      </c>
      <c r="E3433">
        <v>2</v>
      </c>
      <c r="F3433">
        <v>1328</v>
      </c>
      <c r="G3433">
        <v>1048</v>
      </c>
      <c r="H3433">
        <v>1297</v>
      </c>
      <c r="I3433">
        <v>1299</v>
      </c>
      <c r="J3433">
        <v>-7.0784187440000004</v>
      </c>
      <c r="K3433">
        <f t="shared" si="53"/>
        <v>398.5</v>
      </c>
    </row>
    <row r="3434" spans="1:11">
      <c r="A3434">
        <v>3435</v>
      </c>
      <c r="B3434">
        <v>100</v>
      </c>
      <c r="C3434">
        <v>100</v>
      </c>
      <c r="D3434">
        <v>0.978635378</v>
      </c>
      <c r="E3434">
        <v>1</v>
      </c>
      <c r="F3434">
        <v>1236</v>
      </c>
      <c r="G3434">
        <v>154</v>
      </c>
      <c r="H3434">
        <v>1291</v>
      </c>
      <c r="I3434">
        <v>1299</v>
      </c>
      <c r="J3434">
        <v>3.8206333799999999</v>
      </c>
      <c r="K3434">
        <f t="shared" si="53"/>
        <v>803.5</v>
      </c>
    </row>
    <row r="3435" spans="1:11">
      <c r="A3435">
        <v>3436</v>
      </c>
      <c r="B3435">
        <v>490</v>
      </c>
      <c r="C3435">
        <v>490</v>
      </c>
      <c r="D3435">
        <v>0.97831102599999997</v>
      </c>
      <c r="E3435">
        <v>2</v>
      </c>
      <c r="F3435">
        <v>1318</v>
      </c>
      <c r="G3435">
        <v>490</v>
      </c>
      <c r="H3435">
        <v>1318</v>
      </c>
      <c r="I3435">
        <v>1298</v>
      </c>
      <c r="J3435">
        <v>5.0455806819999998</v>
      </c>
      <c r="K3435">
        <f t="shared" si="53"/>
        <v>-159</v>
      </c>
    </row>
    <row r="3436" spans="1:11">
      <c r="A3436">
        <v>3437</v>
      </c>
      <c r="B3436">
        <v>880</v>
      </c>
      <c r="C3436">
        <v>880</v>
      </c>
      <c r="D3436">
        <v>0.98017979399999999</v>
      </c>
      <c r="E3436">
        <v>2</v>
      </c>
      <c r="F3436">
        <v>1318</v>
      </c>
      <c r="G3436">
        <v>875</v>
      </c>
      <c r="H3436">
        <v>1315</v>
      </c>
      <c r="I3436">
        <v>1298</v>
      </c>
      <c r="J3436">
        <v>-6.7404573189999999</v>
      </c>
      <c r="K3436">
        <f t="shared" si="53"/>
        <v>226</v>
      </c>
    </row>
    <row r="3437" spans="1:11">
      <c r="A3437">
        <v>3438</v>
      </c>
      <c r="B3437">
        <v>1260</v>
      </c>
      <c r="C3437">
        <v>1260</v>
      </c>
      <c r="D3437">
        <v>0.97247564399999997</v>
      </c>
      <c r="E3437">
        <v>2</v>
      </c>
      <c r="F3437">
        <v>1313</v>
      </c>
      <c r="G3437">
        <v>1202</v>
      </c>
      <c r="H3437">
        <v>1284</v>
      </c>
      <c r="I3437">
        <v>1298</v>
      </c>
      <c r="J3437">
        <v>-3.7076709559999999</v>
      </c>
      <c r="K3437">
        <f t="shared" si="53"/>
        <v>553</v>
      </c>
    </row>
    <row r="3438" spans="1:11">
      <c r="A3438">
        <v>3439</v>
      </c>
      <c r="B3438">
        <v>240</v>
      </c>
      <c r="C3438">
        <v>240</v>
      </c>
      <c r="D3438">
        <v>0.98900590899999996</v>
      </c>
      <c r="E3438">
        <v>1</v>
      </c>
      <c r="F3438">
        <v>1226</v>
      </c>
      <c r="G3438">
        <v>304</v>
      </c>
      <c r="H3438">
        <v>1291</v>
      </c>
      <c r="I3438">
        <v>1297</v>
      </c>
      <c r="J3438">
        <v>8.8543650350000007</v>
      </c>
      <c r="K3438">
        <f t="shared" si="53"/>
        <v>952.5</v>
      </c>
    </row>
    <row r="3439" spans="1:11">
      <c r="A3439">
        <v>3440</v>
      </c>
      <c r="B3439">
        <v>640</v>
      </c>
      <c r="C3439">
        <v>640</v>
      </c>
      <c r="D3439">
        <v>0.99143109900000004</v>
      </c>
      <c r="E3439">
        <v>2</v>
      </c>
      <c r="F3439">
        <v>1323</v>
      </c>
      <c r="G3439">
        <v>640</v>
      </c>
      <c r="H3439">
        <v>1323</v>
      </c>
      <c r="I3439">
        <v>1297</v>
      </c>
      <c r="J3439">
        <v>-0.188636729</v>
      </c>
      <c r="K3439">
        <f t="shared" si="53"/>
        <v>-8.5</v>
      </c>
    </row>
    <row r="3440" spans="1:11">
      <c r="A3440">
        <v>3441</v>
      </c>
      <c r="B3440">
        <v>1040</v>
      </c>
      <c r="C3440">
        <v>1040</v>
      </c>
      <c r="D3440">
        <v>0.99124302900000005</v>
      </c>
      <c r="E3440">
        <v>2</v>
      </c>
      <c r="F3440">
        <v>1323</v>
      </c>
      <c r="G3440">
        <v>975</v>
      </c>
      <c r="H3440">
        <v>1291</v>
      </c>
      <c r="I3440">
        <v>1297</v>
      </c>
      <c r="J3440">
        <v>-7.7058586279999997</v>
      </c>
      <c r="K3440">
        <f t="shared" si="53"/>
        <v>326.5</v>
      </c>
    </row>
    <row r="3441" spans="1:11">
      <c r="A3441">
        <v>3442</v>
      </c>
      <c r="B3441">
        <v>20</v>
      </c>
      <c r="C3441">
        <v>20</v>
      </c>
      <c r="D3441">
        <v>0.99332331600000001</v>
      </c>
      <c r="E3441">
        <v>1</v>
      </c>
      <c r="F3441">
        <v>1226</v>
      </c>
      <c r="G3441">
        <v>81</v>
      </c>
      <c r="H3441">
        <v>1287</v>
      </c>
      <c r="I3441">
        <v>1298</v>
      </c>
      <c r="J3441">
        <v>-2.9184291990000002</v>
      </c>
      <c r="K3441">
        <f t="shared" si="53"/>
        <v>730</v>
      </c>
    </row>
    <row r="3442" spans="1:11">
      <c r="A3442">
        <v>3443</v>
      </c>
      <c r="B3442">
        <v>410</v>
      </c>
      <c r="C3442">
        <v>410</v>
      </c>
      <c r="D3442">
        <v>0.96186973399999998</v>
      </c>
      <c r="E3442">
        <v>2</v>
      </c>
      <c r="F3442">
        <v>1318</v>
      </c>
      <c r="G3442">
        <v>405</v>
      </c>
      <c r="H3442">
        <v>1315</v>
      </c>
      <c r="I3442">
        <v>1297</v>
      </c>
      <c r="J3442">
        <v>7.3527124009999998</v>
      </c>
      <c r="K3442">
        <f t="shared" si="53"/>
        <v>1053.5</v>
      </c>
    </row>
    <row r="3443" spans="1:11">
      <c r="A3443">
        <v>3444</v>
      </c>
      <c r="B3443">
        <v>790</v>
      </c>
      <c r="C3443">
        <v>790</v>
      </c>
      <c r="D3443">
        <v>0.98352246499999996</v>
      </c>
      <c r="E3443">
        <v>2</v>
      </c>
      <c r="F3443">
        <v>1313</v>
      </c>
      <c r="G3443">
        <v>785</v>
      </c>
      <c r="H3443">
        <v>1310</v>
      </c>
      <c r="I3443">
        <v>1295</v>
      </c>
      <c r="J3443">
        <v>-4.8527006720000001</v>
      </c>
      <c r="K3443">
        <f t="shared" si="53"/>
        <v>137.5</v>
      </c>
    </row>
    <row r="3444" spans="1:11">
      <c r="A3444">
        <v>3445</v>
      </c>
      <c r="B3444">
        <v>1160</v>
      </c>
      <c r="C3444">
        <v>1160</v>
      </c>
      <c r="D3444">
        <v>0.98162949300000002</v>
      </c>
      <c r="E3444">
        <v>2</v>
      </c>
      <c r="F3444">
        <v>1308</v>
      </c>
      <c r="G3444">
        <v>1092</v>
      </c>
      <c r="H3444">
        <v>1274</v>
      </c>
      <c r="I3444">
        <v>1296</v>
      </c>
      <c r="J3444">
        <v>-6.246179916</v>
      </c>
      <c r="K3444">
        <f t="shared" si="53"/>
        <v>444</v>
      </c>
    </row>
    <row r="3445" spans="1:11">
      <c r="A3445">
        <v>3446</v>
      </c>
      <c r="B3445">
        <v>120</v>
      </c>
      <c r="C3445">
        <v>120</v>
      </c>
      <c r="D3445">
        <v>0.99511675200000005</v>
      </c>
      <c r="E3445">
        <v>1</v>
      </c>
      <c r="F3445">
        <v>1206</v>
      </c>
      <c r="G3445">
        <v>197</v>
      </c>
      <c r="H3445">
        <v>1284</v>
      </c>
      <c r="I3445">
        <v>1297</v>
      </c>
      <c r="J3445">
        <v>5.0163149230000004</v>
      </c>
      <c r="K3445">
        <f t="shared" si="53"/>
        <v>845.5</v>
      </c>
    </row>
    <row r="3446" spans="1:11">
      <c r="A3446">
        <v>3447</v>
      </c>
      <c r="B3446">
        <v>520</v>
      </c>
      <c r="C3446">
        <v>520</v>
      </c>
      <c r="D3446">
        <v>0.98433517699999995</v>
      </c>
      <c r="E3446">
        <v>2</v>
      </c>
      <c r="F3446">
        <v>1323</v>
      </c>
      <c r="G3446">
        <v>520</v>
      </c>
      <c r="H3446">
        <v>1323</v>
      </c>
      <c r="I3446">
        <v>1297</v>
      </c>
      <c r="J3446">
        <v>4.0467354740000001</v>
      </c>
      <c r="K3446">
        <f t="shared" si="53"/>
        <v>-128.5</v>
      </c>
    </row>
    <row r="3447" spans="1:11">
      <c r="A3447">
        <v>3448</v>
      </c>
      <c r="B3447">
        <v>920</v>
      </c>
      <c r="C3447">
        <v>920</v>
      </c>
      <c r="D3447">
        <v>0.98152638599999997</v>
      </c>
      <c r="E3447">
        <v>2</v>
      </c>
      <c r="F3447">
        <v>1323</v>
      </c>
      <c r="G3447">
        <v>895</v>
      </c>
      <c r="H3447">
        <v>1310</v>
      </c>
      <c r="I3447">
        <v>1297</v>
      </c>
      <c r="J3447">
        <v>-7.286102241</v>
      </c>
      <c r="K3447">
        <f t="shared" si="53"/>
        <v>246.5</v>
      </c>
    </row>
    <row r="3448" spans="1:11">
      <c r="A3448">
        <v>3449</v>
      </c>
      <c r="B3448">
        <v>1270</v>
      </c>
      <c r="C3448">
        <v>1270</v>
      </c>
      <c r="D3448">
        <v>0.96966147899999999</v>
      </c>
      <c r="E3448">
        <v>2</v>
      </c>
      <c r="F3448">
        <v>1298</v>
      </c>
      <c r="G3448">
        <v>1228</v>
      </c>
      <c r="H3448">
        <v>1277</v>
      </c>
      <c r="I3448">
        <v>1296</v>
      </c>
      <c r="J3448">
        <v>-3.3966447799999999</v>
      </c>
      <c r="K3448">
        <f t="shared" si="53"/>
        <v>580</v>
      </c>
    </row>
    <row r="3449" spans="1:11">
      <c r="A3449">
        <v>3450</v>
      </c>
      <c r="B3449">
        <v>260</v>
      </c>
      <c r="C3449">
        <v>260</v>
      </c>
      <c r="D3449">
        <v>0.98021703500000001</v>
      </c>
      <c r="E3449">
        <v>1</v>
      </c>
      <c r="F3449">
        <v>1236</v>
      </c>
      <c r="G3449">
        <v>311</v>
      </c>
      <c r="H3449">
        <v>1287</v>
      </c>
      <c r="I3449">
        <v>1297</v>
      </c>
      <c r="J3449">
        <v>9.0254626009999992</v>
      </c>
      <c r="K3449">
        <f t="shared" si="53"/>
        <v>959.5</v>
      </c>
    </row>
    <row r="3450" spans="1:11">
      <c r="A3450">
        <v>3451</v>
      </c>
      <c r="B3450">
        <v>640</v>
      </c>
      <c r="C3450">
        <v>640</v>
      </c>
      <c r="D3450">
        <v>0.99556200299999997</v>
      </c>
      <c r="E3450">
        <v>2</v>
      </c>
      <c r="F3450">
        <v>1313</v>
      </c>
      <c r="G3450">
        <v>650</v>
      </c>
      <c r="H3450">
        <v>1318</v>
      </c>
      <c r="I3450">
        <v>1297</v>
      </c>
      <c r="J3450">
        <v>-0.188636729</v>
      </c>
      <c r="K3450">
        <f t="shared" si="53"/>
        <v>1.5</v>
      </c>
    </row>
    <row r="3451" spans="1:11">
      <c r="A3451">
        <v>3452</v>
      </c>
      <c r="B3451">
        <v>1040</v>
      </c>
      <c r="C3451">
        <v>1040</v>
      </c>
      <c r="D3451">
        <v>0.97488643799999997</v>
      </c>
      <c r="E3451">
        <v>2</v>
      </c>
      <c r="F3451">
        <v>1323</v>
      </c>
      <c r="G3451">
        <v>968</v>
      </c>
      <c r="H3451">
        <v>1287</v>
      </c>
      <c r="I3451">
        <v>1297</v>
      </c>
      <c r="J3451">
        <v>-7.7058586279999997</v>
      </c>
      <c r="K3451">
        <f t="shared" si="53"/>
        <v>319.5</v>
      </c>
    </row>
    <row r="3452" spans="1:11">
      <c r="A3452">
        <v>3453</v>
      </c>
      <c r="B3452">
        <v>10</v>
      </c>
      <c r="C3452">
        <v>10</v>
      </c>
      <c r="D3452">
        <v>0.99359034599999996</v>
      </c>
      <c r="E3452">
        <v>1</v>
      </c>
      <c r="F3452">
        <v>1216</v>
      </c>
      <c r="G3452">
        <v>74</v>
      </c>
      <c r="H3452">
        <v>1281</v>
      </c>
      <c r="I3452">
        <v>1298</v>
      </c>
      <c r="J3452">
        <v>-4.0028941729999996</v>
      </c>
      <c r="K3452">
        <f t="shared" si="53"/>
        <v>723</v>
      </c>
    </row>
    <row r="3453" spans="1:11">
      <c r="A3453">
        <v>3454</v>
      </c>
      <c r="B3453">
        <v>390</v>
      </c>
      <c r="C3453">
        <v>390</v>
      </c>
      <c r="D3453">
        <v>0.97894160900000005</v>
      </c>
      <c r="E3453">
        <v>2</v>
      </c>
      <c r="F3453">
        <v>1313</v>
      </c>
      <c r="G3453">
        <v>390</v>
      </c>
      <c r="H3453">
        <v>1313</v>
      </c>
      <c r="I3453">
        <v>1297</v>
      </c>
      <c r="J3453">
        <v>7.8140294030000002</v>
      </c>
      <c r="K3453">
        <f t="shared" si="53"/>
        <v>1038.5</v>
      </c>
    </row>
    <row r="3454" spans="1:11">
      <c r="A3454">
        <v>3455</v>
      </c>
      <c r="B3454">
        <v>770</v>
      </c>
      <c r="C3454">
        <v>770</v>
      </c>
      <c r="D3454">
        <v>0.99134302399999996</v>
      </c>
      <c r="E3454">
        <v>2</v>
      </c>
      <c r="F3454">
        <v>1313</v>
      </c>
      <c r="G3454">
        <v>765</v>
      </c>
      <c r="H3454">
        <v>1310</v>
      </c>
      <c r="I3454">
        <v>1296</v>
      </c>
      <c r="J3454">
        <v>-4.3234198920000004</v>
      </c>
      <c r="K3454">
        <f t="shared" si="53"/>
        <v>117</v>
      </c>
    </row>
    <row r="3455" spans="1:11">
      <c r="A3455">
        <v>3456</v>
      </c>
      <c r="B3455">
        <v>1140</v>
      </c>
      <c r="C3455">
        <v>1140</v>
      </c>
      <c r="D3455">
        <v>0.99334914200000002</v>
      </c>
      <c r="E3455">
        <v>2</v>
      </c>
      <c r="F3455">
        <v>1308</v>
      </c>
      <c r="G3455">
        <v>1078</v>
      </c>
      <c r="H3455">
        <v>1277</v>
      </c>
      <c r="I3455">
        <v>1296</v>
      </c>
      <c r="J3455">
        <v>-6.6163298389999996</v>
      </c>
      <c r="K3455">
        <f t="shared" si="53"/>
        <v>430</v>
      </c>
    </row>
    <row r="3456" spans="1:11">
      <c r="A3456">
        <v>3457</v>
      </c>
      <c r="B3456">
        <v>110</v>
      </c>
      <c r="C3456">
        <v>110</v>
      </c>
      <c r="D3456">
        <v>0.99276659300000003</v>
      </c>
      <c r="E3456">
        <v>1</v>
      </c>
      <c r="F3456">
        <v>1216</v>
      </c>
      <c r="G3456">
        <v>181</v>
      </c>
      <c r="H3456">
        <v>1287</v>
      </c>
      <c r="I3456">
        <v>1297</v>
      </c>
      <c r="J3456">
        <v>4.4409805960000002</v>
      </c>
      <c r="K3456">
        <f t="shared" si="53"/>
        <v>829.5</v>
      </c>
    </row>
    <row r="3457" spans="1:11">
      <c r="A3457">
        <v>3458</v>
      </c>
      <c r="B3457">
        <v>510</v>
      </c>
      <c r="C3457">
        <v>510</v>
      </c>
      <c r="D3457">
        <v>0.98503323499999995</v>
      </c>
      <c r="E3457">
        <v>2</v>
      </c>
      <c r="F3457">
        <v>1323</v>
      </c>
      <c r="G3457">
        <v>510</v>
      </c>
      <c r="H3457">
        <v>1323</v>
      </c>
      <c r="I3457">
        <v>1297</v>
      </c>
      <c r="J3457">
        <v>4.3852728089999999</v>
      </c>
      <c r="K3457">
        <f t="shared" si="53"/>
        <v>-138.5</v>
      </c>
    </row>
    <row r="3458" spans="1:11">
      <c r="A3458">
        <v>3459</v>
      </c>
      <c r="B3458">
        <v>910</v>
      </c>
      <c r="C3458">
        <v>910</v>
      </c>
      <c r="D3458">
        <v>0.98479965599999997</v>
      </c>
      <c r="E3458">
        <v>2</v>
      </c>
      <c r="F3458">
        <v>1323</v>
      </c>
      <c r="G3458">
        <v>880</v>
      </c>
      <c r="H3458">
        <v>1308</v>
      </c>
      <c r="I3458">
        <v>1296</v>
      </c>
      <c r="J3458">
        <v>-7.1678895450000004</v>
      </c>
      <c r="K3458">
        <f t="shared" ref="K3458:K3521" si="54">IF(G3458+I3458/2 &lt;1080,G3458+I3458/2,G3458-I3458/2)</f>
        <v>232</v>
      </c>
    </row>
    <row r="3459" spans="1:11">
      <c r="A3459">
        <v>3460</v>
      </c>
      <c r="B3459">
        <v>1250</v>
      </c>
      <c r="C3459">
        <v>1250</v>
      </c>
      <c r="D3459">
        <v>0.99202471000000003</v>
      </c>
      <c r="E3459">
        <v>2</v>
      </c>
      <c r="F3459">
        <v>1293</v>
      </c>
      <c r="G3459">
        <v>1205</v>
      </c>
      <c r="H3459">
        <v>1271</v>
      </c>
      <c r="I3459">
        <v>1297</v>
      </c>
      <c r="J3459">
        <v>-4.0091542130000004</v>
      </c>
      <c r="K3459">
        <f t="shared" si="54"/>
        <v>556.5</v>
      </c>
    </row>
    <row r="3460" spans="1:11">
      <c r="A3460">
        <v>3461</v>
      </c>
      <c r="B3460">
        <v>230</v>
      </c>
      <c r="C3460">
        <v>230</v>
      </c>
      <c r="D3460">
        <v>0.97262975500000004</v>
      </c>
      <c r="E3460">
        <v>1</v>
      </c>
      <c r="F3460">
        <v>1226</v>
      </c>
      <c r="G3460">
        <v>291</v>
      </c>
      <c r="H3460">
        <v>1287</v>
      </c>
      <c r="I3460">
        <v>1298</v>
      </c>
      <c r="J3460">
        <v>8.7248050700000004</v>
      </c>
      <c r="K3460">
        <f t="shared" si="54"/>
        <v>940</v>
      </c>
    </row>
    <row r="3461" spans="1:11">
      <c r="A3461">
        <v>3462</v>
      </c>
      <c r="B3461">
        <v>620</v>
      </c>
      <c r="C3461">
        <v>620</v>
      </c>
      <c r="D3461">
        <v>0.99219043200000001</v>
      </c>
      <c r="E3461">
        <v>2</v>
      </c>
      <c r="F3461">
        <v>1318</v>
      </c>
      <c r="G3461">
        <v>635</v>
      </c>
      <c r="H3461">
        <v>1325</v>
      </c>
      <c r="I3461">
        <v>1297</v>
      </c>
      <c r="J3461">
        <v>0.51634434699999998</v>
      </c>
      <c r="K3461">
        <f t="shared" si="54"/>
        <v>-13.5</v>
      </c>
    </row>
    <row r="3462" spans="1:11">
      <c r="A3462">
        <v>3463</v>
      </c>
      <c r="B3462">
        <v>1040</v>
      </c>
      <c r="C3462">
        <v>1040</v>
      </c>
      <c r="D3462">
        <v>0.96594325599999997</v>
      </c>
      <c r="E3462">
        <v>2</v>
      </c>
      <c r="F3462">
        <v>1333</v>
      </c>
      <c r="G3462">
        <v>962</v>
      </c>
      <c r="H3462">
        <v>1294</v>
      </c>
      <c r="I3462">
        <v>1297</v>
      </c>
      <c r="J3462">
        <v>-7.7058586279999997</v>
      </c>
      <c r="K3462">
        <f t="shared" si="54"/>
        <v>313.5</v>
      </c>
    </row>
    <row r="3463" spans="1:11">
      <c r="A3463">
        <v>3464</v>
      </c>
      <c r="B3463">
        <v>10</v>
      </c>
      <c r="C3463">
        <v>10</v>
      </c>
      <c r="D3463">
        <v>0.99309386499999996</v>
      </c>
      <c r="E3463">
        <v>1</v>
      </c>
      <c r="F3463">
        <v>1216</v>
      </c>
      <c r="G3463">
        <v>74</v>
      </c>
      <c r="H3463">
        <v>1281</v>
      </c>
      <c r="I3463">
        <v>1298</v>
      </c>
      <c r="J3463">
        <v>-4.0028941729999996</v>
      </c>
      <c r="K3463">
        <f t="shared" si="54"/>
        <v>723</v>
      </c>
    </row>
    <row r="3464" spans="1:11">
      <c r="A3464">
        <v>3465</v>
      </c>
      <c r="B3464">
        <v>390</v>
      </c>
      <c r="C3464">
        <v>390</v>
      </c>
      <c r="D3464">
        <v>0.98359700100000003</v>
      </c>
      <c r="E3464">
        <v>2</v>
      </c>
      <c r="F3464">
        <v>1313</v>
      </c>
      <c r="G3464">
        <v>385</v>
      </c>
      <c r="H3464">
        <v>1310</v>
      </c>
      <c r="I3464">
        <v>1297</v>
      </c>
      <c r="J3464">
        <v>7.8140294030000002</v>
      </c>
      <c r="K3464">
        <f t="shared" si="54"/>
        <v>1033.5</v>
      </c>
    </row>
    <row r="3465" spans="1:11">
      <c r="A3465">
        <v>3466</v>
      </c>
      <c r="B3465">
        <v>760</v>
      </c>
      <c r="C3465">
        <v>760</v>
      </c>
      <c r="D3465">
        <v>0.98994192199999997</v>
      </c>
      <c r="E3465">
        <v>2</v>
      </c>
      <c r="F3465">
        <v>1308</v>
      </c>
      <c r="G3465">
        <v>760</v>
      </c>
      <c r="H3465">
        <v>1308</v>
      </c>
      <c r="I3465">
        <v>1296</v>
      </c>
      <c r="J3465">
        <v>-4.0457042980000004</v>
      </c>
      <c r="K3465">
        <f t="shared" si="54"/>
        <v>112</v>
      </c>
    </row>
    <row r="3466" spans="1:11">
      <c r="A3466">
        <v>3467</v>
      </c>
      <c r="B3466">
        <v>1130</v>
      </c>
      <c r="C3466">
        <v>1130</v>
      </c>
      <c r="D3466">
        <v>0.99304957199999999</v>
      </c>
      <c r="E3466">
        <v>2</v>
      </c>
      <c r="F3466">
        <v>1308</v>
      </c>
      <c r="G3466">
        <v>1082</v>
      </c>
      <c r="H3466">
        <v>1284</v>
      </c>
      <c r="I3466">
        <v>1297</v>
      </c>
      <c r="J3466">
        <v>-6.7829238739999997</v>
      </c>
      <c r="K3466">
        <f t="shared" si="54"/>
        <v>433.5</v>
      </c>
    </row>
    <row r="3467" spans="1:11">
      <c r="A3467">
        <v>3468</v>
      </c>
      <c r="B3467">
        <v>120</v>
      </c>
      <c r="C3467">
        <v>120</v>
      </c>
      <c r="D3467">
        <v>0.98105326900000001</v>
      </c>
      <c r="E3467">
        <v>1</v>
      </c>
      <c r="F3467">
        <v>1236</v>
      </c>
      <c r="G3467">
        <v>171</v>
      </c>
      <c r="H3467">
        <v>1287</v>
      </c>
      <c r="I3467">
        <v>1298</v>
      </c>
      <c r="J3467">
        <v>5.0163149230000004</v>
      </c>
      <c r="K3467">
        <f t="shared" si="54"/>
        <v>820</v>
      </c>
    </row>
    <row r="3468" spans="1:11">
      <c r="A3468">
        <v>3469</v>
      </c>
      <c r="B3468">
        <v>500</v>
      </c>
      <c r="C3468">
        <v>500</v>
      </c>
      <c r="D3468">
        <v>0.98511682899999997</v>
      </c>
      <c r="E3468">
        <v>2</v>
      </c>
      <c r="F3468">
        <v>1313</v>
      </c>
      <c r="G3468">
        <v>500</v>
      </c>
      <c r="H3468">
        <v>1313</v>
      </c>
      <c r="I3468">
        <v>1298</v>
      </c>
      <c r="J3468">
        <v>4.7184621</v>
      </c>
      <c r="K3468">
        <f t="shared" si="54"/>
        <v>-149</v>
      </c>
    </row>
    <row r="3469" spans="1:11">
      <c r="A3469">
        <v>3470</v>
      </c>
      <c r="B3469">
        <v>880</v>
      </c>
      <c r="C3469">
        <v>880</v>
      </c>
      <c r="D3469">
        <v>0.98638571500000005</v>
      </c>
      <c r="E3469">
        <v>2</v>
      </c>
      <c r="F3469">
        <v>1313</v>
      </c>
      <c r="G3469">
        <v>865</v>
      </c>
      <c r="H3469">
        <v>1305</v>
      </c>
      <c r="I3469">
        <v>1298</v>
      </c>
      <c r="J3469">
        <v>-6.7404573189999999</v>
      </c>
      <c r="K3469">
        <f t="shared" si="54"/>
        <v>216</v>
      </c>
    </row>
    <row r="3470" spans="1:11">
      <c r="A3470">
        <v>3471</v>
      </c>
      <c r="B3470">
        <v>1230</v>
      </c>
      <c r="C3470">
        <v>1230</v>
      </c>
      <c r="D3470">
        <v>0.99266213999999997</v>
      </c>
      <c r="E3470">
        <v>2</v>
      </c>
      <c r="F3470">
        <v>1298</v>
      </c>
      <c r="G3470">
        <v>1182</v>
      </c>
      <c r="H3470">
        <v>1274</v>
      </c>
      <c r="I3470">
        <v>1297</v>
      </c>
      <c r="J3470">
        <v>-4.5822586359999997</v>
      </c>
      <c r="K3470">
        <f t="shared" si="54"/>
        <v>533.5</v>
      </c>
    </row>
    <row r="3471" spans="1:11">
      <c r="A3471">
        <v>3472</v>
      </c>
      <c r="B3471">
        <v>210</v>
      </c>
      <c r="C3471">
        <v>210</v>
      </c>
      <c r="D3471">
        <v>0.99599664700000001</v>
      </c>
      <c r="E3471">
        <v>1</v>
      </c>
      <c r="F3471">
        <v>1226</v>
      </c>
      <c r="G3471">
        <v>271</v>
      </c>
      <c r="H3471">
        <v>1287</v>
      </c>
      <c r="I3471">
        <v>1298</v>
      </c>
      <c r="J3471">
        <v>8.3721874469999999</v>
      </c>
      <c r="K3471">
        <f t="shared" si="54"/>
        <v>920</v>
      </c>
    </row>
    <row r="3472" spans="1:11">
      <c r="A3472">
        <v>3473</v>
      </c>
      <c r="B3472">
        <v>600</v>
      </c>
      <c r="C3472">
        <v>600</v>
      </c>
      <c r="D3472">
        <v>0.99336004899999997</v>
      </c>
      <c r="E3472">
        <v>2</v>
      </c>
      <c r="F3472">
        <v>1318</v>
      </c>
      <c r="G3472">
        <v>605</v>
      </c>
      <c r="H3472">
        <v>1320</v>
      </c>
      <c r="I3472">
        <v>1298</v>
      </c>
      <c r="J3472">
        <v>1.22807548</v>
      </c>
      <c r="K3472">
        <f t="shared" si="54"/>
        <v>-44</v>
      </c>
    </row>
    <row r="3473" spans="1:11">
      <c r="A3473">
        <v>3474</v>
      </c>
      <c r="B3473">
        <v>1000</v>
      </c>
      <c r="C3473">
        <v>1000</v>
      </c>
      <c r="D3473">
        <v>0.98969297700000003</v>
      </c>
      <c r="E3473">
        <v>2</v>
      </c>
      <c r="F3473">
        <v>1323</v>
      </c>
      <c r="G3473">
        <v>948</v>
      </c>
      <c r="H3473">
        <v>1297</v>
      </c>
      <c r="I3473">
        <v>1299</v>
      </c>
      <c r="J3473">
        <v>-7.7748894000000002</v>
      </c>
      <c r="K3473">
        <f t="shared" si="54"/>
        <v>298.5</v>
      </c>
    </row>
    <row r="3474" spans="1:11">
      <c r="A3474">
        <v>3475</v>
      </c>
      <c r="B3474">
        <v>0</v>
      </c>
      <c r="C3474">
        <v>0</v>
      </c>
      <c r="D3474">
        <v>0.97510774700000002</v>
      </c>
      <c r="E3474">
        <v>1</v>
      </c>
      <c r="F3474">
        <v>1246</v>
      </c>
      <c r="G3474">
        <v>37</v>
      </c>
      <c r="H3474">
        <v>1284</v>
      </c>
      <c r="I3474">
        <v>1300</v>
      </c>
      <c r="J3474">
        <v>-5.1457363999999997</v>
      </c>
      <c r="K3474">
        <f t="shared" si="54"/>
        <v>687</v>
      </c>
    </row>
    <row r="3475" spans="1:11">
      <c r="A3475">
        <v>3476</v>
      </c>
      <c r="B3475">
        <v>360</v>
      </c>
      <c r="C3475">
        <v>360</v>
      </c>
      <c r="D3475">
        <v>0.95954312600000002</v>
      </c>
      <c r="E3475">
        <v>2</v>
      </c>
      <c r="F3475">
        <v>1303</v>
      </c>
      <c r="G3475">
        <v>370</v>
      </c>
      <c r="H3475">
        <v>1308</v>
      </c>
      <c r="I3475">
        <v>1299</v>
      </c>
      <c r="J3475">
        <v>8.3917724339999999</v>
      </c>
      <c r="K3475">
        <f t="shared" si="54"/>
        <v>1019.5</v>
      </c>
    </row>
    <row r="3476" spans="1:11">
      <c r="A3476">
        <v>3477</v>
      </c>
      <c r="B3476">
        <v>740</v>
      </c>
      <c r="C3476">
        <v>740</v>
      </c>
      <c r="D3476">
        <v>0.98684954599999997</v>
      </c>
      <c r="E3476">
        <v>2</v>
      </c>
      <c r="F3476">
        <v>1313</v>
      </c>
      <c r="G3476">
        <v>745</v>
      </c>
      <c r="H3476">
        <v>1315</v>
      </c>
      <c r="I3476">
        <v>1298</v>
      </c>
      <c r="J3476">
        <v>-3.465942987</v>
      </c>
      <c r="K3476">
        <f t="shared" si="54"/>
        <v>96</v>
      </c>
    </row>
    <row r="3477" spans="1:11">
      <c r="A3477">
        <v>3478</v>
      </c>
      <c r="B3477">
        <v>1130</v>
      </c>
      <c r="C3477">
        <v>1130</v>
      </c>
      <c r="D3477">
        <v>0.97427946499999996</v>
      </c>
      <c r="E3477">
        <v>2</v>
      </c>
      <c r="F3477">
        <v>1318</v>
      </c>
      <c r="G3477">
        <v>1068</v>
      </c>
      <c r="H3477">
        <v>1287</v>
      </c>
      <c r="I3477">
        <v>1298</v>
      </c>
      <c r="J3477">
        <v>-6.7829238739999997</v>
      </c>
      <c r="K3477">
        <f t="shared" si="54"/>
        <v>419</v>
      </c>
    </row>
    <row r="3478" spans="1:11">
      <c r="A3478">
        <v>3479</v>
      </c>
      <c r="B3478">
        <v>110</v>
      </c>
      <c r="C3478">
        <v>110</v>
      </c>
      <c r="D3478">
        <v>0.99304535100000002</v>
      </c>
      <c r="E3478">
        <v>1</v>
      </c>
      <c r="F3478">
        <v>1226</v>
      </c>
      <c r="G3478">
        <v>167</v>
      </c>
      <c r="H3478">
        <v>1284</v>
      </c>
      <c r="I3478">
        <v>1298</v>
      </c>
      <c r="J3478">
        <v>4.4409805960000002</v>
      </c>
      <c r="K3478">
        <f t="shared" si="54"/>
        <v>816</v>
      </c>
    </row>
    <row r="3479" spans="1:11">
      <c r="A3479">
        <v>3480</v>
      </c>
      <c r="B3479">
        <v>490</v>
      </c>
      <c r="C3479">
        <v>490</v>
      </c>
      <c r="D3479">
        <v>0.97911799200000005</v>
      </c>
      <c r="E3479">
        <v>2</v>
      </c>
      <c r="F3479">
        <v>1313</v>
      </c>
      <c r="G3479">
        <v>495</v>
      </c>
      <c r="H3479">
        <v>1315</v>
      </c>
      <c r="I3479">
        <v>1299</v>
      </c>
      <c r="J3479">
        <v>5.0455806819999998</v>
      </c>
      <c r="K3479">
        <f t="shared" si="54"/>
        <v>-154.5</v>
      </c>
    </row>
    <row r="3480" spans="1:11">
      <c r="A3480">
        <v>3481</v>
      </c>
      <c r="B3480">
        <v>880</v>
      </c>
      <c r="C3480">
        <v>880</v>
      </c>
      <c r="D3480">
        <v>0.98778464799999999</v>
      </c>
      <c r="E3480">
        <v>2</v>
      </c>
      <c r="F3480">
        <v>1318</v>
      </c>
      <c r="G3480">
        <v>855</v>
      </c>
      <c r="H3480">
        <v>1305</v>
      </c>
      <c r="I3480">
        <v>1299</v>
      </c>
      <c r="J3480">
        <v>-6.7404573189999999</v>
      </c>
      <c r="K3480">
        <f t="shared" si="54"/>
        <v>205.5</v>
      </c>
    </row>
    <row r="3481" spans="1:11">
      <c r="A3481">
        <v>3482</v>
      </c>
      <c r="B3481">
        <v>1220</v>
      </c>
      <c r="C3481">
        <v>1220</v>
      </c>
      <c r="D3481">
        <v>0.97296904799999995</v>
      </c>
      <c r="E3481">
        <v>2</v>
      </c>
      <c r="F3481">
        <v>1293</v>
      </c>
      <c r="G3481">
        <v>1188</v>
      </c>
      <c r="H3481">
        <v>1277</v>
      </c>
      <c r="I3481">
        <v>1299</v>
      </c>
      <c r="J3481">
        <v>-4.8532976200000002</v>
      </c>
      <c r="K3481">
        <f t="shared" si="54"/>
        <v>538.5</v>
      </c>
    </row>
    <row r="3482" spans="1:11">
      <c r="A3482">
        <v>3483</v>
      </c>
      <c r="B3482">
        <v>220</v>
      </c>
      <c r="C3482">
        <v>220</v>
      </c>
      <c r="D3482">
        <v>0.94929830800000004</v>
      </c>
      <c r="E3482">
        <v>1</v>
      </c>
      <c r="F3482">
        <v>1246</v>
      </c>
      <c r="G3482">
        <v>261</v>
      </c>
      <c r="H3482">
        <v>1287</v>
      </c>
      <c r="I3482">
        <v>1299</v>
      </c>
      <c r="J3482">
        <v>8.5644488269999997</v>
      </c>
      <c r="K3482">
        <f t="shared" si="54"/>
        <v>910.5</v>
      </c>
    </row>
    <row r="3483" spans="1:11">
      <c r="A3483">
        <v>3484</v>
      </c>
      <c r="B3483">
        <v>590</v>
      </c>
      <c r="C3483">
        <v>590</v>
      </c>
      <c r="D3483">
        <v>0.99426645999999996</v>
      </c>
      <c r="E3483">
        <v>2</v>
      </c>
      <c r="F3483">
        <v>1308</v>
      </c>
      <c r="G3483">
        <v>615</v>
      </c>
      <c r="H3483">
        <v>1320</v>
      </c>
      <c r="I3483">
        <v>1299</v>
      </c>
      <c r="J3483">
        <v>1.5850363300000001</v>
      </c>
      <c r="K3483">
        <f t="shared" si="54"/>
        <v>-34.5</v>
      </c>
    </row>
    <row r="3484" spans="1:11">
      <c r="A3484">
        <v>3485</v>
      </c>
      <c r="B3484">
        <v>1010</v>
      </c>
      <c r="C3484">
        <v>1010</v>
      </c>
      <c r="D3484">
        <v>0.83403591200000005</v>
      </c>
      <c r="E3484">
        <v>2</v>
      </c>
      <c r="F3484">
        <v>1333</v>
      </c>
      <c r="G3484">
        <v>945</v>
      </c>
      <c r="H3484">
        <v>1301</v>
      </c>
      <c r="I3484">
        <v>1300</v>
      </c>
      <c r="J3484">
        <v>-7.7774469689999997</v>
      </c>
      <c r="K3484">
        <f t="shared" si="54"/>
        <v>295</v>
      </c>
    </row>
    <row r="3485" spans="1:11">
      <c r="A3485">
        <v>3486</v>
      </c>
      <c r="B3485">
        <v>0</v>
      </c>
      <c r="C3485">
        <v>0</v>
      </c>
      <c r="D3485">
        <v>0.99052464200000001</v>
      </c>
      <c r="E3485">
        <v>1</v>
      </c>
      <c r="F3485">
        <v>1236</v>
      </c>
      <c r="G3485">
        <v>54</v>
      </c>
      <c r="H3485">
        <v>1291</v>
      </c>
      <c r="I3485">
        <v>1301</v>
      </c>
      <c r="J3485">
        <v>-5.1457363999999997</v>
      </c>
      <c r="K3485">
        <f t="shared" si="54"/>
        <v>704.5</v>
      </c>
    </row>
    <row r="3486" spans="1:11">
      <c r="A3486">
        <v>3487</v>
      </c>
      <c r="B3486">
        <v>390</v>
      </c>
      <c r="C3486">
        <v>390</v>
      </c>
      <c r="D3486">
        <v>0.93516073200000005</v>
      </c>
      <c r="E3486">
        <v>2</v>
      </c>
      <c r="F3486">
        <v>1318</v>
      </c>
      <c r="G3486">
        <v>370</v>
      </c>
      <c r="H3486">
        <v>1308</v>
      </c>
      <c r="I3486">
        <v>1301</v>
      </c>
      <c r="J3486">
        <v>7.8140294030000002</v>
      </c>
      <c r="K3486">
        <f t="shared" si="54"/>
        <v>1020.5</v>
      </c>
    </row>
    <row r="3487" spans="1:11">
      <c r="A3487">
        <v>3488</v>
      </c>
      <c r="B3487">
        <v>740</v>
      </c>
      <c r="C3487">
        <v>740</v>
      </c>
      <c r="D3487">
        <v>0.98318526100000003</v>
      </c>
      <c r="E3487">
        <v>2</v>
      </c>
      <c r="F3487">
        <v>1298</v>
      </c>
      <c r="G3487">
        <v>750</v>
      </c>
      <c r="H3487">
        <v>1303</v>
      </c>
      <c r="I3487">
        <v>1300</v>
      </c>
      <c r="J3487">
        <v>-3.465942987</v>
      </c>
      <c r="K3487">
        <f t="shared" si="54"/>
        <v>100</v>
      </c>
    </row>
    <row r="3488" spans="1:11">
      <c r="A3488">
        <v>3489</v>
      </c>
      <c r="B3488">
        <v>1110</v>
      </c>
      <c r="C3488">
        <v>1110</v>
      </c>
      <c r="D3488">
        <v>0.97855797099999997</v>
      </c>
      <c r="E3488">
        <v>2</v>
      </c>
      <c r="F3488">
        <v>1308</v>
      </c>
      <c r="G3488">
        <v>1062</v>
      </c>
      <c r="H3488">
        <v>1284</v>
      </c>
      <c r="I3488">
        <v>1301</v>
      </c>
      <c r="J3488">
        <v>-7.0784187440000004</v>
      </c>
      <c r="K3488">
        <f t="shared" si="54"/>
        <v>411.5</v>
      </c>
    </row>
    <row r="3489" spans="1:11">
      <c r="A3489">
        <v>3490</v>
      </c>
      <c r="B3489">
        <v>100</v>
      </c>
      <c r="C3489">
        <v>100</v>
      </c>
      <c r="D3489">
        <v>0.99085461699999999</v>
      </c>
      <c r="E3489">
        <v>1</v>
      </c>
      <c r="F3489">
        <v>1236</v>
      </c>
      <c r="G3489">
        <v>157</v>
      </c>
      <c r="H3489">
        <v>1294</v>
      </c>
      <c r="I3489">
        <v>1301</v>
      </c>
      <c r="J3489">
        <v>3.8206333799999999</v>
      </c>
      <c r="K3489">
        <f t="shared" si="54"/>
        <v>807.5</v>
      </c>
    </row>
    <row r="3490" spans="1:11">
      <c r="A3490">
        <v>3491</v>
      </c>
      <c r="B3490">
        <v>500</v>
      </c>
      <c r="C3490">
        <v>500</v>
      </c>
      <c r="D3490">
        <v>0.98677892</v>
      </c>
      <c r="E3490">
        <v>2</v>
      </c>
      <c r="F3490">
        <v>1323</v>
      </c>
      <c r="G3490">
        <v>500</v>
      </c>
      <c r="H3490">
        <v>1323</v>
      </c>
      <c r="I3490">
        <v>1301</v>
      </c>
      <c r="J3490">
        <v>4.7184621</v>
      </c>
      <c r="K3490">
        <f t="shared" si="54"/>
        <v>-150.5</v>
      </c>
    </row>
    <row r="3491" spans="1:11">
      <c r="A3491">
        <v>3492</v>
      </c>
      <c r="B3491">
        <v>900</v>
      </c>
      <c r="C3491">
        <v>900</v>
      </c>
      <c r="D3491">
        <v>0.99169289800000004</v>
      </c>
      <c r="E3491">
        <v>2</v>
      </c>
      <c r="F3491">
        <v>1323</v>
      </c>
      <c r="G3491">
        <v>885</v>
      </c>
      <c r="H3491">
        <v>1315</v>
      </c>
      <c r="I3491">
        <v>1301</v>
      </c>
      <c r="J3491">
        <v>-7.0374282199999998</v>
      </c>
      <c r="K3491">
        <f t="shared" si="54"/>
        <v>234.5</v>
      </c>
    </row>
    <row r="3492" spans="1:11">
      <c r="A3492">
        <v>3493</v>
      </c>
      <c r="B3492">
        <v>1270</v>
      </c>
      <c r="C3492">
        <v>1270</v>
      </c>
      <c r="D3492">
        <v>0.99415717199999998</v>
      </c>
      <c r="E3492">
        <v>2</v>
      </c>
      <c r="F3492">
        <v>1308</v>
      </c>
      <c r="G3492">
        <v>1208</v>
      </c>
      <c r="H3492">
        <v>1277</v>
      </c>
      <c r="I3492">
        <v>1301</v>
      </c>
      <c r="J3492">
        <v>-3.3966447799999999</v>
      </c>
      <c r="K3492">
        <f t="shared" si="54"/>
        <v>557.5</v>
      </c>
    </row>
    <row r="3493" spans="1:11">
      <c r="A3493">
        <v>3494</v>
      </c>
      <c r="B3493">
        <v>240</v>
      </c>
      <c r="C3493">
        <v>240</v>
      </c>
      <c r="D3493">
        <v>0.97240619500000003</v>
      </c>
      <c r="E3493">
        <v>1</v>
      </c>
      <c r="F3493">
        <v>1216</v>
      </c>
      <c r="G3493">
        <v>304</v>
      </c>
      <c r="H3493">
        <v>1281</v>
      </c>
      <c r="I3493">
        <v>1302</v>
      </c>
      <c r="J3493">
        <v>8.8543650350000007</v>
      </c>
      <c r="K3493">
        <f t="shared" si="54"/>
        <v>955</v>
      </c>
    </row>
    <row r="3494" spans="1:11">
      <c r="A3494">
        <v>3495</v>
      </c>
      <c r="B3494">
        <v>620</v>
      </c>
      <c r="C3494">
        <v>620</v>
      </c>
      <c r="D3494">
        <v>0.98896108199999999</v>
      </c>
      <c r="E3494">
        <v>2</v>
      </c>
      <c r="F3494">
        <v>1313</v>
      </c>
      <c r="G3494">
        <v>630</v>
      </c>
      <c r="H3494">
        <v>1318</v>
      </c>
      <c r="I3494">
        <v>1302</v>
      </c>
      <c r="J3494">
        <v>0.51634434699999998</v>
      </c>
      <c r="K3494">
        <f t="shared" si="54"/>
        <v>-21</v>
      </c>
    </row>
    <row r="3495" spans="1:11">
      <c r="A3495">
        <v>3496</v>
      </c>
      <c r="B3495">
        <v>1020</v>
      </c>
      <c r="C3495">
        <v>1020</v>
      </c>
      <c r="D3495">
        <v>0.97893741000000001</v>
      </c>
      <c r="E3495">
        <v>2</v>
      </c>
      <c r="F3495">
        <v>1323</v>
      </c>
      <c r="G3495">
        <v>962</v>
      </c>
      <c r="H3495">
        <v>1294</v>
      </c>
      <c r="I3495">
        <v>1302</v>
      </c>
      <c r="J3495">
        <v>-7.7668048929999998</v>
      </c>
      <c r="K3495">
        <f t="shared" si="54"/>
        <v>311</v>
      </c>
    </row>
    <row r="3496" spans="1:11">
      <c r="A3496">
        <v>3497</v>
      </c>
      <c r="B3496">
        <v>10</v>
      </c>
      <c r="C3496">
        <v>10</v>
      </c>
      <c r="D3496">
        <v>0.97162066300000005</v>
      </c>
      <c r="E3496">
        <v>1</v>
      </c>
      <c r="F3496">
        <v>1236</v>
      </c>
      <c r="G3496">
        <v>64</v>
      </c>
      <c r="H3496">
        <v>1291</v>
      </c>
      <c r="I3496">
        <v>1303</v>
      </c>
      <c r="J3496">
        <v>-4.0028941729999996</v>
      </c>
      <c r="K3496">
        <f t="shared" si="54"/>
        <v>715.5</v>
      </c>
    </row>
    <row r="3497" spans="1:11">
      <c r="A3497">
        <v>3498</v>
      </c>
      <c r="B3497">
        <v>400</v>
      </c>
      <c r="C3497">
        <v>400</v>
      </c>
      <c r="D3497">
        <v>0.96314510799999997</v>
      </c>
      <c r="E3497">
        <v>2</v>
      </c>
      <c r="F3497">
        <v>1318</v>
      </c>
      <c r="G3497">
        <v>400</v>
      </c>
      <c r="H3497">
        <v>1318</v>
      </c>
      <c r="I3497">
        <v>1303</v>
      </c>
      <c r="J3497">
        <v>7.5903988800000004</v>
      </c>
      <c r="K3497">
        <f t="shared" si="54"/>
        <v>1051.5</v>
      </c>
    </row>
    <row r="3498" spans="1:11">
      <c r="A3498">
        <v>3499</v>
      </c>
      <c r="B3498">
        <v>790</v>
      </c>
      <c r="C3498">
        <v>790</v>
      </c>
      <c r="D3498">
        <v>0.98732857900000004</v>
      </c>
      <c r="E3498">
        <v>2</v>
      </c>
      <c r="F3498">
        <v>1318</v>
      </c>
      <c r="G3498">
        <v>775</v>
      </c>
      <c r="H3498">
        <v>1310</v>
      </c>
      <c r="I3498">
        <v>1304</v>
      </c>
      <c r="J3498">
        <v>-4.8527006720000001</v>
      </c>
      <c r="K3498">
        <f t="shared" si="54"/>
        <v>123</v>
      </c>
    </row>
    <row r="3499" spans="1:11">
      <c r="A3499">
        <v>3500</v>
      </c>
      <c r="B3499">
        <v>1150</v>
      </c>
      <c r="C3499">
        <v>1150</v>
      </c>
      <c r="D3499">
        <v>0.99195095899999997</v>
      </c>
      <c r="E3499">
        <v>2</v>
      </c>
      <c r="F3499">
        <v>1303</v>
      </c>
      <c r="G3499">
        <v>1098</v>
      </c>
      <c r="H3499">
        <v>1277</v>
      </c>
      <c r="I3499">
        <v>1304</v>
      </c>
      <c r="J3499">
        <v>-6.4373618329999998</v>
      </c>
      <c r="K3499">
        <f t="shared" si="54"/>
        <v>446</v>
      </c>
    </row>
    <row r="3500" spans="1:11">
      <c r="A3500">
        <v>3501</v>
      </c>
      <c r="B3500">
        <v>130</v>
      </c>
      <c r="C3500">
        <v>130</v>
      </c>
      <c r="D3500">
        <v>0.99613882499999995</v>
      </c>
      <c r="E3500">
        <v>1</v>
      </c>
      <c r="F3500">
        <v>1226</v>
      </c>
      <c r="G3500">
        <v>194</v>
      </c>
      <c r="H3500">
        <v>1291</v>
      </c>
      <c r="I3500">
        <v>1304</v>
      </c>
      <c r="J3500">
        <v>5.5478969359999999</v>
      </c>
      <c r="K3500">
        <f t="shared" si="54"/>
        <v>846</v>
      </c>
    </row>
    <row r="3501" spans="1:11">
      <c r="A3501">
        <v>3502</v>
      </c>
      <c r="B3501">
        <v>530</v>
      </c>
      <c r="C3501">
        <v>530</v>
      </c>
      <c r="D3501">
        <v>0.98911413199999998</v>
      </c>
      <c r="E3501">
        <v>2</v>
      </c>
      <c r="F3501">
        <v>1323</v>
      </c>
      <c r="G3501">
        <v>535</v>
      </c>
      <c r="H3501">
        <v>1325</v>
      </c>
      <c r="I3501">
        <v>1304</v>
      </c>
      <c r="J3501">
        <v>3.7035589670000002</v>
      </c>
      <c r="K3501">
        <f t="shared" si="54"/>
        <v>-117</v>
      </c>
    </row>
    <row r="3502" spans="1:11">
      <c r="A3502">
        <v>3503</v>
      </c>
      <c r="B3502">
        <v>940</v>
      </c>
      <c r="C3502">
        <v>940</v>
      </c>
      <c r="D3502">
        <v>0.97994084800000003</v>
      </c>
      <c r="E3502">
        <v>2</v>
      </c>
      <c r="F3502">
        <v>1328</v>
      </c>
      <c r="G3502">
        <v>925</v>
      </c>
      <c r="H3502">
        <v>1321</v>
      </c>
      <c r="I3502">
        <v>1304</v>
      </c>
      <c r="J3502">
        <v>-7.485166864</v>
      </c>
      <c r="K3502">
        <f t="shared" si="54"/>
        <v>273</v>
      </c>
    </row>
    <row r="3503" spans="1:11">
      <c r="A3503">
        <v>3504</v>
      </c>
      <c r="B3503">
        <v>0</v>
      </c>
      <c r="C3503">
        <v>0</v>
      </c>
      <c r="D3503">
        <v>0.96897416999999997</v>
      </c>
      <c r="E3503">
        <v>1</v>
      </c>
      <c r="F3503">
        <v>1306</v>
      </c>
      <c r="G3503">
        <v>1282</v>
      </c>
      <c r="H3503">
        <v>1294</v>
      </c>
      <c r="I3503">
        <v>1303</v>
      </c>
      <c r="J3503">
        <v>-5.1457363999999997</v>
      </c>
      <c r="K3503">
        <f t="shared" si="54"/>
        <v>630.5</v>
      </c>
    </row>
    <row r="3504" spans="1:11">
      <c r="A3504">
        <v>3505</v>
      </c>
      <c r="B3504">
        <v>330</v>
      </c>
      <c r="C3504">
        <v>330</v>
      </c>
      <c r="D3504">
        <v>0.95967086499999998</v>
      </c>
      <c r="E3504">
        <v>2</v>
      </c>
      <c r="F3504">
        <v>1288</v>
      </c>
      <c r="G3504">
        <v>355</v>
      </c>
      <c r="H3504">
        <v>1300</v>
      </c>
      <c r="I3504">
        <v>1303</v>
      </c>
      <c r="J3504">
        <v>8.8107064830000006</v>
      </c>
      <c r="K3504">
        <f t="shared" si="54"/>
        <v>1006.5</v>
      </c>
    </row>
    <row r="3505" spans="1:11">
      <c r="A3505">
        <v>3506</v>
      </c>
      <c r="B3505">
        <v>710</v>
      </c>
      <c r="C3505">
        <v>710</v>
      </c>
      <c r="D3505">
        <v>0.98621433400000003</v>
      </c>
      <c r="E3505">
        <v>2</v>
      </c>
      <c r="F3505">
        <v>1313</v>
      </c>
      <c r="G3505">
        <v>710</v>
      </c>
      <c r="H3505">
        <v>1313</v>
      </c>
      <c r="I3505">
        <v>1304</v>
      </c>
      <c r="J3505">
        <v>-2.5413503550000001</v>
      </c>
      <c r="K3505">
        <f t="shared" si="54"/>
        <v>58</v>
      </c>
    </row>
    <row r="3506" spans="1:11">
      <c r="A3506">
        <v>3507</v>
      </c>
      <c r="B3506">
        <v>1090</v>
      </c>
      <c r="C3506">
        <v>1090</v>
      </c>
      <c r="D3506">
        <v>0.99175090399999999</v>
      </c>
      <c r="E3506">
        <v>2</v>
      </c>
      <c r="F3506">
        <v>1313</v>
      </c>
      <c r="G3506">
        <v>1038</v>
      </c>
      <c r="H3506">
        <v>1287</v>
      </c>
      <c r="I3506">
        <v>1304</v>
      </c>
      <c r="J3506">
        <v>-7.3228418030000002</v>
      </c>
      <c r="K3506">
        <f t="shared" si="54"/>
        <v>386</v>
      </c>
    </row>
    <row r="3507" spans="1:11">
      <c r="A3507">
        <v>3508</v>
      </c>
      <c r="B3507">
        <v>80</v>
      </c>
      <c r="C3507">
        <v>80</v>
      </c>
      <c r="D3507">
        <v>0.99574693000000003</v>
      </c>
      <c r="E3507">
        <v>1</v>
      </c>
      <c r="F3507">
        <v>1236</v>
      </c>
      <c r="G3507">
        <v>137</v>
      </c>
      <c r="H3507">
        <v>1294</v>
      </c>
      <c r="I3507">
        <v>1304</v>
      </c>
      <c r="J3507">
        <v>2.4397890059999998</v>
      </c>
      <c r="K3507">
        <f t="shared" si="54"/>
        <v>789</v>
      </c>
    </row>
    <row r="3508" spans="1:11">
      <c r="A3508">
        <v>3509</v>
      </c>
      <c r="B3508">
        <v>480</v>
      </c>
      <c r="C3508">
        <v>480</v>
      </c>
      <c r="D3508">
        <v>0.97639669200000001</v>
      </c>
      <c r="E3508">
        <v>2</v>
      </c>
      <c r="F3508">
        <v>1323</v>
      </c>
      <c r="G3508">
        <v>480</v>
      </c>
      <c r="H3508">
        <v>1323</v>
      </c>
      <c r="I3508">
        <v>1304</v>
      </c>
      <c r="J3508">
        <v>5.3658920959999996</v>
      </c>
      <c r="K3508">
        <f t="shared" si="54"/>
        <v>-172</v>
      </c>
    </row>
    <row r="3509" spans="1:11">
      <c r="A3509">
        <v>3510</v>
      </c>
      <c r="B3509">
        <v>880</v>
      </c>
      <c r="C3509">
        <v>880</v>
      </c>
      <c r="D3509">
        <v>0.98962251499999998</v>
      </c>
      <c r="E3509">
        <v>2</v>
      </c>
      <c r="F3509">
        <v>1323</v>
      </c>
      <c r="G3509">
        <v>870</v>
      </c>
      <c r="H3509">
        <v>1318</v>
      </c>
      <c r="I3509">
        <v>1304</v>
      </c>
      <c r="J3509">
        <v>-6.7404573189999999</v>
      </c>
      <c r="K3509">
        <f t="shared" si="54"/>
        <v>218</v>
      </c>
    </row>
    <row r="3510" spans="1:11">
      <c r="A3510">
        <v>3511</v>
      </c>
      <c r="B3510">
        <v>1260</v>
      </c>
      <c r="C3510">
        <v>1260</v>
      </c>
      <c r="D3510">
        <v>0.98579188299999998</v>
      </c>
      <c r="E3510">
        <v>2</v>
      </c>
      <c r="F3510">
        <v>1313</v>
      </c>
      <c r="G3510">
        <v>1202</v>
      </c>
      <c r="H3510">
        <v>1284</v>
      </c>
      <c r="I3510">
        <v>1304</v>
      </c>
      <c r="J3510">
        <v>-3.7076709559999999</v>
      </c>
      <c r="K3510">
        <f t="shared" si="54"/>
        <v>550</v>
      </c>
    </row>
    <row r="3511" spans="1:11">
      <c r="A3511">
        <v>3512</v>
      </c>
      <c r="B3511">
        <v>240</v>
      </c>
      <c r="C3511">
        <v>240</v>
      </c>
      <c r="D3511">
        <v>0.98063080199999997</v>
      </c>
      <c r="E3511">
        <v>1</v>
      </c>
      <c r="F3511">
        <v>1226</v>
      </c>
      <c r="G3511">
        <v>301</v>
      </c>
      <c r="H3511">
        <v>1287</v>
      </c>
      <c r="I3511">
        <v>1304</v>
      </c>
      <c r="J3511">
        <v>8.8543650350000007</v>
      </c>
      <c r="K3511">
        <f t="shared" si="54"/>
        <v>953</v>
      </c>
    </row>
    <row r="3512" spans="1:11">
      <c r="A3512">
        <v>3513</v>
      </c>
      <c r="B3512">
        <v>630</v>
      </c>
      <c r="C3512">
        <v>630</v>
      </c>
      <c r="D3512">
        <v>0.98547794300000002</v>
      </c>
      <c r="E3512">
        <v>2</v>
      </c>
      <c r="F3512">
        <v>1318</v>
      </c>
      <c r="G3512">
        <v>640</v>
      </c>
      <c r="H3512">
        <v>1323</v>
      </c>
      <c r="I3512">
        <v>1305</v>
      </c>
      <c r="J3512">
        <v>0.16272975100000001</v>
      </c>
      <c r="K3512">
        <f t="shared" si="54"/>
        <v>-12.5</v>
      </c>
    </row>
    <row r="3513" spans="1:11">
      <c r="A3513">
        <v>3514</v>
      </c>
      <c r="B3513">
        <v>1040</v>
      </c>
      <c r="C3513">
        <v>1040</v>
      </c>
      <c r="D3513">
        <v>0.99376763400000001</v>
      </c>
      <c r="E3513">
        <v>2</v>
      </c>
      <c r="F3513">
        <v>1328</v>
      </c>
      <c r="G3513">
        <v>985</v>
      </c>
      <c r="H3513">
        <v>1301</v>
      </c>
      <c r="I3513">
        <v>1305</v>
      </c>
      <c r="J3513">
        <v>-7.7058586279999997</v>
      </c>
      <c r="K3513">
        <f t="shared" si="54"/>
        <v>332.5</v>
      </c>
    </row>
    <row r="3514" spans="1:11">
      <c r="A3514">
        <v>3515</v>
      </c>
      <c r="B3514">
        <v>40</v>
      </c>
      <c r="C3514">
        <v>40</v>
      </c>
      <c r="D3514">
        <v>0.98957509700000001</v>
      </c>
      <c r="E3514">
        <v>1</v>
      </c>
      <c r="F3514">
        <v>1246</v>
      </c>
      <c r="G3514">
        <v>94</v>
      </c>
      <c r="H3514">
        <v>1301</v>
      </c>
      <c r="I3514">
        <v>1305</v>
      </c>
      <c r="J3514">
        <v>-0.91905079300000003</v>
      </c>
      <c r="K3514">
        <f t="shared" si="54"/>
        <v>746.5</v>
      </c>
    </row>
    <row r="3515" spans="1:11">
      <c r="A3515">
        <v>3516</v>
      </c>
      <c r="B3515">
        <v>450</v>
      </c>
      <c r="C3515">
        <v>450</v>
      </c>
      <c r="D3515">
        <v>0.96668131499999999</v>
      </c>
      <c r="E3515">
        <v>2</v>
      </c>
      <c r="F3515">
        <v>1328</v>
      </c>
      <c r="G3515">
        <v>445</v>
      </c>
      <c r="H3515">
        <v>1325</v>
      </c>
      <c r="I3515">
        <v>1304</v>
      </c>
      <c r="J3515">
        <v>6.2784118680000001</v>
      </c>
      <c r="K3515">
        <f t="shared" si="54"/>
        <v>-207</v>
      </c>
    </row>
    <row r="3516" spans="1:11">
      <c r="A3516">
        <v>3517</v>
      </c>
      <c r="B3516">
        <v>850</v>
      </c>
      <c r="C3516">
        <v>850</v>
      </c>
      <c r="D3516">
        <v>0.98745673300000003</v>
      </c>
      <c r="E3516">
        <v>2</v>
      </c>
      <c r="F3516">
        <v>1323</v>
      </c>
      <c r="G3516">
        <v>830</v>
      </c>
      <c r="H3516">
        <v>1313</v>
      </c>
      <c r="I3516">
        <v>1304</v>
      </c>
      <c r="J3516">
        <v>-6.2078585329999996</v>
      </c>
      <c r="K3516">
        <f t="shared" si="54"/>
        <v>178</v>
      </c>
    </row>
    <row r="3517" spans="1:11">
      <c r="A3517">
        <v>3518</v>
      </c>
      <c r="B3517">
        <v>1210</v>
      </c>
      <c r="C3517">
        <v>1210</v>
      </c>
      <c r="D3517">
        <v>0.966662566</v>
      </c>
      <c r="E3517">
        <v>2</v>
      </c>
      <c r="F3517">
        <v>1303</v>
      </c>
      <c r="G3517">
        <v>1165</v>
      </c>
      <c r="H3517">
        <v>1281</v>
      </c>
      <c r="I3517">
        <v>1305</v>
      </c>
      <c r="J3517">
        <v>-5.1136293180000001</v>
      </c>
      <c r="K3517">
        <f t="shared" si="54"/>
        <v>512.5</v>
      </c>
    </row>
    <row r="3518" spans="1:11">
      <c r="A3518">
        <v>3519</v>
      </c>
      <c r="B3518">
        <v>200</v>
      </c>
      <c r="C3518">
        <v>200</v>
      </c>
      <c r="D3518">
        <v>0.98954930299999999</v>
      </c>
      <c r="E3518">
        <v>1</v>
      </c>
      <c r="F3518">
        <v>1236</v>
      </c>
      <c r="G3518">
        <v>254</v>
      </c>
      <c r="H3518">
        <v>1291</v>
      </c>
      <c r="I3518">
        <v>1305</v>
      </c>
      <c r="J3518">
        <v>8.1468982800000003</v>
      </c>
      <c r="K3518">
        <f t="shared" si="54"/>
        <v>906.5</v>
      </c>
    </row>
    <row r="3519" spans="1:11">
      <c r="A3519">
        <v>3520</v>
      </c>
      <c r="B3519">
        <v>590</v>
      </c>
      <c r="C3519">
        <v>590</v>
      </c>
      <c r="D3519">
        <v>0.98662308700000001</v>
      </c>
      <c r="E3519">
        <v>2</v>
      </c>
      <c r="F3519">
        <v>1318</v>
      </c>
      <c r="G3519">
        <v>600</v>
      </c>
      <c r="H3519">
        <v>1323</v>
      </c>
      <c r="I3519">
        <v>1305</v>
      </c>
      <c r="J3519">
        <v>1.5850363300000001</v>
      </c>
      <c r="K3519">
        <f t="shared" si="54"/>
        <v>-52.5</v>
      </c>
    </row>
    <row r="3520" spans="1:11">
      <c r="A3520">
        <v>3521</v>
      </c>
      <c r="B3520">
        <v>1000</v>
      </c>
      <c r="C3520">
        <v>1000</v>
      </c>
      <c r="D3520">
        <v>0.99186218800000003</v>
      </c>
      <c r="E3520">
        <v>2</v>
      </c>
      <c r="F3520">
        <v>1328</v>
      </c>
      <c r="G3520">
        <v>945</v>
      </c>
      <c r="H3520">
        <v>1301</v>
      </c>
      <c r="I3520">
        <v>1305</v>
      </c>
      <c r="J3520">
        <v>-7.7748894000000002</v>
      </c>
      <c r="K3520">
        <f t="shared" si="54"/>
        <v>292.5</v>
      </c>
    </row>
    <row r="3521" spans="1:11">
      <c r="A3521">
        <v>3522</v>
      </c>
      <c r="B3521">
        <v>0</v>
      </c>
      <c r="C3521">
        <v>0</v>
      </c>
      <c r="D3521">
        <v>0.98794859899999998</v>
      </c>
      <c r="E3521">
        <v>1</v>
      </c>
      <c r="F3521">
        <v>1246</v>
      </c>
      <c r="G3521">
        <v>44</v>
      </c>
      <c r="H3521">
        <v>1291</v>
      </c>
      <c r="I3521">
        <v>1304</v>
      </c>
      <c r="J3521">
        <v>-5.1457363999999997</v>
      </c>
      <c r="K3521">
        <f t="shared" si="54"/>
        <v>696</v>
      </c>
    </row>
    <row r="3522" spans="1:11">
      <c r="A3522">
        <v>3523</v>
      </c>
      <c r="B3522">
        <v>380</v>
      </c>
      <c r="C3522">
        <v>380</v>
      </c>
      <c r="D3522">
        <v>0.95229927000000003</v>
      </c>
      <c r="E3522">
        <v>2</v>
      </c>
      <c r="F3522">
        <v>1313</v>
      </c>
      <c r="G3522">
        <v>390</v>
      </c>
      <c r="H3522">
        <v>1318</v>
      </c>
      <c r="I3522">
        <v>1304</v>
      </c>
      <c r="J3522">
        <v>8.0227295860000005</v>
      </c>
      <c r="K3522">
        <f t="shared" ref="K3522:K3585" si="55">IF(G3522+I3522/2 &lt;1080,G3522+I3522/2,G3522-I3522/2)</f>
        <v>1042</v>
      </c>
    </row>
    <row r="3523" spans="1:11">
      <c r="A3523">
        <v>3524</v>
      </c>
      <c r="B3523">
        <v>780</v>
      </c>
      <c r="C3523">
        <v>780</v>
      </c>
      <c r="D3523">
        <v>0.98922304999999999</v>
      </c>
      <c r="E3523">
        <v>2</v>
      </c>
      <c r="F3523">
        <v>1323</v>
      </c>
      <c r="G3523">
        <v>765</v>
      </c>
      <c r="H3523">
        <v>1315</v>
      </c>
      <c r="I3523">
        <v>1304</v>
      </c>
      <c r="J3523">
        <v>-4.5925354389999997</v>
      </c>
      <c r="K3523">
        <f t="shared" si="55"/>
        <v>113</v>
      </c>
    </row>
    <row r="3524" spans="1:11">
      <c r="A3524">
        <v>3525</v>
      </c>
      <c r="B3524">
        <v>1150</v>
      </c>
      <c r="C3524">
        <v>1150</v>
      </c>
      <c r="D3524">
        <v>0.97705587900000002</v>
      </c>
      <c r="E3524">
        <v>2</v>
      </c>
      <c r="F3524">
        <v>1308</v>
      </c>
      <c r="G3524">
        <v>1108</v>
      </c>
      <c r="H3524">
        <v>1287</v>
      </c>
      <c r="I3524">
        <v>1304</v>
      </c>
      <c r="J3524">
        <v>-6.4373618329999998</v>
      </c>
      <c r="K3524">
        <f t="shared" si="55"/>
        <v>456</v>
      </c>
    </row>
    <row r="3525" spans="1:11">
      <c r="A3525">
        <v>3526</v>
      </c>
      <c r="B3525">
        <v>150</v>
      </c>
      <c r="C3525">
        <v>150</v>
      </c>
      <c r="D3525">
        <v>0.99627590099999996</v>
      </c>
      <c r="E3525">
        <v>1</v>
      </c>
      <c r="F3525">
        <v>1246</v>
      </c>
      <c r="G3525">
        <v>197</v>
      </c>
      <c r="H3525">
        <v>1294</v>
      </c>
      <c r="I3525">
        <v>1303</v>
      </c>
      <c r="J3525">
        <v>6.4847773679999996</v>
      </c>
      <c r="K3525">
        <f t="shared" si="55"/>
        <v>848.5</v>
      </c>
    </row>
    <row r="3526" spans="1:11">
      <c r="A3526">
        <v>3527</v>
      </c>
      <c r="B3526">
        <v>540</v>
      </c>
      <c r="C3526">
        <v>540</v>
      </c>
      <c r="D3526">
        <v>0.98903158999999996</v>
      </c>
      <c r="E3526">
        <v>2</v>
      </c>
      <c r="F3526">
        <v>1318</v>
      </c>
      <c r="G3526">
        <v>555</v>
      </c>
      <c r="H3526">
        <v>1325</v>
      </c>
      <c r="I3526">
        <v>1302</v>
      </c>
      <c r="J3526">
        <v>3.3564383690000001</v>
      </c>
      <c r="K3526">
        <f t="shared" si="55"/>
        <v>-96</v>
      </c>
    </row>
    <row r="3527" spans="1:11">
      <c r="A3527">
        <v>3528</v>
      </c>
      <c r="B3527">
        <v>960</v>
      </c>
      <c r="C3527">
        <v>960</v>
      </c>
      <c r="D3527">
        <v>0.98972482100000003</v>
      </c>
      <c r="E3527">
        <v>2</v>
      </c>
      <c r="F3527">
        <v>1333</v>
      </c>
      <c r="G3527">
        <v>928</v>
      </c>
      <c r="H3527">
        <v>1317</v>
      </c>
      <c r="I3527">
        <v>1302</v>
      </c>
      <c r="J3527">
        <v>-7.6335302540000001</v>
      </c>
      <c r="K3527">
        <f t="shared" si="55"/>
        <v>277</v>
      </c>
    </row>
    <row r="3528" spans="1:11">
      <c r="A3528">
        <v>3529</v>
      </c>
      <c r="B3528">
        <v>0</v>
      </c>
      <c r="C3528">
        <v>0</v>
      </c>
      <c r="D3528">
        <v>0.97608951799999999</v>
      </c>
      <c r="E3528">
        <v>1</v>
      </c>
      <c r="F3528">
        <v>1286</v>
      </c>
      <c r="G3528">
        <v>7</v>
      </c>
      <c r="H3528">
        <v>1294</v>
      </c>
      <c r="I3528">
        <v>1302</v>
      </c>
      <c r="J3528">
        <v>-5.1457363999999997</v>
      </c>
      <c r="K3528">
        <f t="shared" si="55"/>
        <v>658</v>
      </c>
    </row>
    <row r="3529" spans="1:11">
      <c r="A3529">
        <v>3530</v>
      </c>
      <c r="B3529">
        <v>350</v>
      </c>
      <c r="C3529">
        <v>350</v>
      </c>
      <c r="D3529">
        <v>0.95297622400000004</v>
      </c>
      <c r="E3529">
        <v>2</v>
      </c>
      <c r="F3529">
        <v>1298</v>
      </c>
      <c r="G3529">
        <v>365</v>
      </c>
      <c r="H3529">
        <v>1305</v>
      </c>
      <c r="I3529">
        <v>1302</v>
      </c>
      <c r="J3529">
        <v>8.5502973680000007</v>
      </c>
      <c r="K3529">
        <f t="shared" si="55"/>
        <v>1016</v>
      </c>
    </row>
    <row r="3530" spans="1:11">
      <c r="A3530">
        <v>3531</v>
      </c>
      <c r="B3530">
        <v>730</v>
      </c>
      <c r="C3530">
        <v>730</v>
      </c>
      <c r="D3530">
        <v>0.984727829</v>
      </c>
      <c r="E3530">
        <v>2</v>
      </c>
      <c r="F3530">
        <v>1313</v>
      </c>
      <c r="G3530">
        <v>735</v>
      </c>
      <c r="H3530">
        <v>1315</v>
      </c>
      <c r="I3530">
        <v>1302</v>
      </c>
      <c r="J3530">
        <v>-3.164666763</v>
      </c>
      <c r="K3530">
        <f t="shared" si="55"/>
        <v>84</v>
      </c>
    </row>
    <row r="3531" spans="1:11">
      <c r="A3531">
        <v>3532</v>
      </c>
      <c r="B3531">
        <v>1120</v>
      </c>
      <c r="C3531">
        <v>1120</v>
      </c>
      <c r="D3531">
        <v>0.96608754100000005</v>
      </c>
      <c r="E3531">
        <v>2</v>
      </c>
      <c r="F3531">
        <v>1318</v>
      </c>
      <c r="G3531">
        <v>1072</v>
      </c>
      <c r="H3531">
        <v>1294</v>
      </c>
      <c r="I3531">
        <v>1301</v>
      </c>
      <c r="J3531">
        <v>-6.9369976680000001</v>
      </c>
      <c r="K3531">
        <f t="shared" si="55"/>
        <v>421.5</v>
      </c>
    </row>
    <row r="3532" spans="1:11">
      <c r="A3532">
        <v>3533</v>
      </c>
      <c r="B3532">
        <v>120</v>
      </c>
      <c r="C3532">
        <v>120</v>
      </c>
      <c r="D3532">
        <v>0.99630614900000003</v>
      </c>
      <c r="E3532">
        <v>1</v>
      </c>
      <c r="F3532">
        <v>1246</v>
      </c>
      <c r="G3532">
        <v>171</v>
      </c>
      <c r="H3532">
        <v>1297</v>
      </c>
      <c r="I3532">
        <v>1301</v>
      </c>
      <c r="J3532">
        <v>5.0163149230000004</v>
      </c>
      <c r="K3532">
        <f t="shared" si="55"/>
        <v>821.5</v>
      </c>
    </row>
    <row r="3533" spans="1:11">
      <c r="A3533">
        <v>3534</v>
      </c>
      <c r="B3533">
        <v>520</v>
      </c>
      <c r="C3533">
        <v>520</v>
      </c>
      <c r="D3533">
        <v>0.98928386800000001</v>
      </c>
      <c r="E3533">
        <v>2</v>
      </c>
      <c r="F3533">
        <v>1323</v>
      </c>
      <c r="G3533">
        <v>530</v>
      </c>
      <c r="H3533">
        <v>1328</v>
      </c>
      <c r="I3533">
        <v>1300</v>
      </c>
      <c r="J3533">
        <v>4.0467354740000001</v>
      </c>
      <c r="K3533">
        <f t="shared" si="55"/>
        <v>-120</v>
      </c>
    </row>
    <row r="3534" spans="1:11">
      <c r="A3534">
        <v>3535</v>
      </c>
      <c r="B3534">
        <v>940</v>
      </c>
      <c r="C3534">
        <v>940</v>
      </c>
      <c r="D3534">
        <v>0.98860066800000002</v>
      </c>
      <c r="E3534">
        <v>2</v>
      </c>
      <c r="F3534">
        <v>1333</v>
      </c>
      <c r="G3534">
        <v>905</v>
      </c>
      <c r="H3534">
        <v>1315</v>
      </c>
      <c r="I3534">
        <v>1300</v>
      </c>
      <c r="J3534">
        <v>-7.485166864</v>
      </c>
      <c r="K3534">
        <f t="shared" si="55"/>
        <v>255</v>
      </c>
    </row>
    <row r="3535" spans="1:11">
      <c r="A3535">
        <v>3536</v>
      </c>
      <c r="B3535">
        <v>1290</v>
      </c>
      <c r="C3535">
        <v>1290</v>
      </c>
      <c r="D3535">
        <v>0.98995144599999996</v>
      </c>
      <c r="E3535">
        <v>2</v>
      </c>
      <c r="F3535">
        <v>1298</v>
      </c>
      <c r="G3535">
        <v>1275</v>
      </c>
      <c r="H3535">
        <v>1291</v>
      </c>
      <c r="I3535">
        <v>1300</v>
      </c>
      <c r="J3535">
        <v>-2.7472797500000001</v>
      </c>
      <c r="K3535">
        <f t="shared" si="55"/>
        <v>625</v>
      </c>
    </row>
    <row r="3536" spans="1:11">
      <c r="A3536">
        <v>3537</v>
      </c>
      <c r="B3536">
        <v>320</v>
      </c>
      <c r="C3536">
        <v>320</v>
      </c>
      <c r="D3536">
        <v>0.95228831999999997</v>
      </c>
      <c r="E3536">
        <v>1</v>
      </c>
      <c r="F3536">
        <v>1276</v>
      </c>
      <c r="G3536">
        <v>337</v>
      </c>
      <c r="H3536">
        <v>1294</v>
      </c>
      <c r="I3536">
        <v>1299</v>
      </c>
      <c r="J3536">
        <v>8.9106901769999993</v>
      </c>
      <c r="K3536">
        <f t="shared" si="55"/>
        <v>986.5</v>
      </c>
    </row>
    <row r="3537" spans="1:11">
      <c r="A3537">
        <v>3538</v>
      </c>
      <c r="B3537">
        <v>680</v>
      </c>
      <c r="C3537">
        <v>680</v>
      </c>
      <c r="D3537">
        <v>0.98229272199999995</v>
      </c>
      <c r="E3537">
        <v>2</v>
      </c>
      <c r="F3537">
        <v>1303</v>
      </c>
      <c r="G3537">
        <v>695</v>
      </c>
      <c r="H3537">
        <v>1310</v>
      </c>
      <c r="I3537">
        <v>1298</v>
      </c>
      <c r="J3537">
        <v>-1.560961152</v>
      </c>
      <c r="K3537">
        <f t="shared" si="55"/>
        <v>46</v>
      </c>
    </row>
    <row r="3538" spans="1:11">
      <c r="A3538">
        <v>3539</v>
      </c>
      <c r="B3538">
        <v>1070</v>
      </c>
      <c r="C3538">
        <v>1070</v>
      </c>
      <c r="D3538">
        <v>0.98893418200000005</v>
      </c>
      <c r="E3538">
        <v>2</v>
      </c>
      <c r="F3538">
        <v>1318</v>
      </c>
      <c r="G3538">
        <v>1015</v>
      </c>
      <c r="H3538">
        <v>1291</v>
      </c>
      <c r="I3538">
        <v>1298</v>
      </c>
      <c r="J3538">
        <v>-7.5154090919999996</v>
      </c>
      <c r="K3538">
        <f t="shared" si="55"/>
        <v>366</v>
      </c>
    </row>
    <row r="3539" spans="1:11">
      <c r="A3539">
        <v>3540</v>
      </c>
      <c r="B3539">
        <v>60</v>
      </c>
      <c r="C3539">
        <v>60</v>
      </c>
      <c r="D3539">
        <v>0.99871512200000001</v>
      </c>
      <c r="E3539">
        <v>1</v>
      </c>
      <c r="F3539">
        <v>1236</v>
      </c>
      <c r="G3539">
        <v>114</v>
      </c>
      <c r="H3539">
        <v>1291</v>
      </c>
      <c r="I3539">
        <v>1299</v>
      </c>
      <c r="J3539">
        <v>0.86342133099999996</v>
      </c>
      <c r="K3539">
        <f t="shared" si="55"/>
        <v>763.5</v>
      </c>
    </row>
    <row r="3540" spans="1:11">
      <c r="A3540">
        <v>3541</v>
      </c>
      <c r="B3540">
        <v>450</v>
      </c>
      <c r="C3540">
        <v>450</v>
      </c>
      <c r="D3540">
        <v>0.97917614600000003</v>
      </c>
      <c r="E3540">
        <v>2</v>
      </c>
      <c r="F3540">
        <v>1318</v>
      </c>
      <c r="G3540">
        <v>455</v>
      </c>
      <c r="H3540">
        <v>1320</v>
      </c>
      <c r="I3540">
        <v>1299</v>
      </c>
      <c r="J3540">
        <v>6.2784118680000001</v>
      </c>
      <c r="K3540">
        <f t="shared" si="55"/>
        <v>-194.5</v>
      </c>
    </row>
    <row r="3541" spans="1:11">
      <c r="A3541">
        <v>3542</v>
      </c>
      <c r="B3541">
        <v>850</v>
      </c>
      <c r="C3541">
        <v>850</v>
      </c>
      <c r="D3541">
        <v>0.982293996</v>
      </c>
      <c r="E3541">
        <v>2</v>
      </c>
      <c r="F3541">
        <v>1323</v>
      </c>
      <c r="G3541">
        <v>830</v>
      </c>
      <c r="H3541">
        <v>1313</v>
      </c>
      <c r="I3541">
        <v>1298</v>
      </c>
      <c r="J3541">
        <v>-6.2078585329999996</v>
      </c>
      <c r="K3541">
        <f t="shared" si="55"/>
        <v>181</v>
      </c>
    </row>
    <row r="3542" spans="1:11">
      <c r="A3542">
        <v>3543</v>
      </c>
      <c r="B3542">
        <v>1210</v>
      </c>
      <c r="C3542">
        <v>1210</v>
      </c>
      <c r="D3542">
        <v>0.98864346199999997</v>
      </c>
      <c r="E3542">
        <v>2</v>
      </c>
      <c r="F3542">
        <v>1303</v>
      </c>
      <c r="G3542">
        <v>1138</v>
      </c>
      <c r="H3542">
        <v>1267</v>
      </c>
      <c r="I3542">
        <v>1298</v>
      </c>
      <c r="J3542">
        <v>-5.1136293180000001</v>
      </c>
      <c r="K3542">
        <f t="shared" si="55"/>
        <v>489</v>
      </c>
    </row>
    <row r="3543" spans="1:11">
      <c r="A3543">
        <v>3544</v>
      </c>
      <c r="B3543">
        <v>160</v>
      </c>
      <c r="C3543">
        <v>160</v>
      </c>
      <c r="D3543">
        <v>0.983668769</v>
      </c>
      <c r="E3543">
        <v>1</v>
      </c>
      <c r="F3543">
        <v>1196</v>
      </c>
      <c r="G3543">
        <v>244</v>
      </c>
      <c r="H3543">
        <v>1281</v>
      </c>
      <c r="I3543">
        <v>1299</v>
      </c>
      <c r="J3543">
        <v>6.8925279770000003</v>
      </c>
      <c r="K3543">
        <f t="shared" si="55"/>
        <v>893.5</v>
      </c>
    </row>
    <row r="3544" spans="1:11">
      <c r="A3544">
        <v>3545</v>
      </c>
      <c r="B3544">
        <v>560</v>
      </c>
      <c r="C3544">
        <v>560</v>
      </c>
      <c r="D3544">
        <v>0.99099055199999997</v>
      </c>
      <c r="E3544">
        <v>2</v>
      </c>
      <c r="F3544">
        <v>1323</v>
      </c>
      <c r="G3544">
        <v>565</v>
      </c>
      <c r="H3544">
        <v>1325</v>
      </c>
      <c r="I3544">
        <v>1299</v>
      </c>
      <c r="J3544">
        <v>2.6530762569999999</v>
      </c>
      <c r="K3544">
        <f t="shared" si="55"/>
        <v>-84.5</v>
      </c>
    </row>
    <row r="3545" spans="1:11">
      <c r="A3545">
        <v>3546</v>
      </c>
      <c r="B3545">
        <v>970</v>
      </c>
      <c r="C3545">
        <v>970</v>
      </c>
      <c r="D3545">
        <v>0.987124997</v>
      </c>
      <c r="E3545">
        <v>2</v>
      </c>
      <c r="F3545">
        <v>1328</v>
      </c>
      <c r="G3545">
        <v>935</v>
      </c>
      <c r="H3545">
        <v>1311</v>
      </c>
      <c r="I3545">
        <v>1299</v>
      </c>
      <c r="J3545">
        <v>-7.6884181299999996</v>
      </c>
      <c r="K3545">
        <f t="shared" si="55"/>
        <v>285.5</v>
      </c>
    </row>
    <row r="3546" spans="1:11">
      <c r="A3546">
        <v>3547</v>
      </c>
      <c r="B3546">
        <v>0</v>
      </c>
      <c r="C3546">
        <v>0</v>
      </c>
      <c r="D3546">
        <v>0.992369956</v>
      </c>
      <c r="E3546">
        <v>1</v>
      </c>
      <c r="F3546">
        <v>1276</v>
      </c>
      <c r="G3546">
        <v>14</v>
      </c>
      <c r="H3546">
        <v>1291</v>
      </c>
      <c r="I3546">
        <v>1300</v>
      </c>
      <c r="J3546">
        <v>-5.1457363999999997</v>
      </c>
      <c r="K3546">
        <f t="shared" si="55"/>
        <v>664</v>
      </c>
    </row>
    <row r="3547" spans="1:11">
      <c r="A3547">
        <v>3548</v>
      </c>
      <c r="B3547">
        <v>350</v>
      </c>
      <c r="C3547">
        <v>350</v>
      </c>
      <c r="D3547">
        <v>0.94228704699999999</v>
      </c>
      <c r="E3547">
        <v>2</v>
      </c>
      <c r="F3547">
        <v>1298</v>
      </c>
      <c r="G3547">
        <v>360</v>
      </c>
      <c r="H3547">
        <v>1303</v>
      </c>
      <c r="I3547">
        <v>1299</v>
      </c>
      <c r="J3547">
        <v>8.5502973680000007</v>
      </c>
      <c r="K3547">
        <f t="shared" si="55"/>
        <v>1009.5</v>
      </c>
    </row>
    <row r="3548" spans="1:11">
      <c r="A3548">
        <v>3549</v>
      </c>
      <c r="B3548">
        <v>720</v>
      </c>
      <c r="C3548">
        <v>720</v>
      </c>
      <c r="D3548">
        <v>0.96662019099999996</v>
      </c>
      <c r="E3548">
        <v>2</v>
      </c>
      <c r="F3548">
        <v>1308</v>
      </c>
      <c r="G3548">
        <v>725</v>
      </c>
      <c r="H3548">
        <v>1310</v>
      </c>
      <c r="I3548">
        <v>1298</v>
      </c>
      <c r="J3548">
        <v>-2.856329476</v>
      </c>
      <c r="K3548">
        <f t="shared" si="55"/>
        <v>76</v>
      </c>
    </row>
    <row r="3549" spans="1:11">
      <c r="A3549">
        <v>3550</v>
      </c>
      <c r="B3549">
        <v>1100</v>
      </c>
      <c r="C3549">
        <v>1100</v>
      </c>
      <c r="D3549">
        <v>0.98012665200000004</v>
      </c>
      <c r="E3549">
        <v>2</v>
      </c>
      <c r="F3549">
        <v>1313</v>
      </c>
      <c r="G3549">
        <v>1042</v>
      </c>
      <c r="H3549">
        <v>1284</v>
      </c>
      <c r="I3549">
        <v>1299</v>
      </c>
      <c r="J3549">
        <v>-7.2070684199999997</v>
      </c>
      <c r="K3549">
        <f t="shared" si="55"/>
        <v>392.5</v>
      </c>
    </row>
    <row r="3550" spans="1:11">
      <c r="A3550">
        <v>3551</v>
      </c>
      <c r="B3550">
        <v>80</v>
      </c>
      <c r="C3550">
        <v>80</v>
      </c>
      <c r="D3550">
        <v>0.99176518000000002</v>
      </c>
      <c r="E3550">
        <v>1</v>
      </c>
      <c r="F3550">
        <v>1226</v>
      </c>
      <c r="G3550">
        <v>141</v>
      </c>
      <c r="H3550">
        <v>1287</v>
      </c>
      <c r="I3550">
        <v>1299</v>
      </c>
      <c r="J3550">
        <v>2.4397890059999998</v>
      </c>
      <c r="K3550">
        <f t="shared" si="55"/>
        <v>790.5</v>
      </c>
    </row>
    <row r="3551" spans="1:11">
      <c r="A3551">
        <v>3552</v>
      </c>
      <c r="B3551">
        <v>470</v>
      </c>
      <c r="C3551">
        <v>470</v>
      </c>
      <c r="D3551">
        <v>0.98101624700000001</v>
      </c>
      <c r="E3551">
        <v>2</v>
      </c>
      <c r="F3551">
        <v>1318</v>
      </c>
      <c r="G3551">
        <v>485</v>
      </c>
      <c r="H3551">
        <v>1325</v>
      </c>
      <c r="I3551">
        <v>1298</v>
      </c>
      <c r="J3551">
        <v>5.6786460930000002</v>
      </c>
      <c r="K3551">
        <f t="shared" si="55"/>
        <v>-164</v>
      </c>
    </row>
    <row r="3552" spans="1:11">
      <c r="A3552">
        <v>3553</v>
      </c>
      <c r="B3552">
        <v>890</v>
      </c>
      <c r="C3552">
        <v>890</v>
      </c>
      <c r="D3552">
        <v>0.97814457700000002</v>
      </c>
      <c r="E3552">
        <v>2</v>
      </c>
      <c r="F3552">
        <v>1333</v>
      </c>
      <c r="G3552">
        <v>855</v>
      </c>
      <c r="H3552">
        <v>1315</v>
      </c>
      <c r="I3552">
        <v>1298</v>
      </c>
      <c r="J3552">
        <v>-6.8948892270000002</v>
      </c>
      <c r="K3552">
        <f t="shared" si="55"/>
        <v>206</v>
      </c>
    </row>
    <row r="3553" spans="1:11">
      <c r="A3553">
        <v>3554</v>
      </c>
      <c r="B3553">
        <v>1240</v>
      </c>
      <c r="C3553">
        <v>1240</v>
      </c>
      <c r="D3553">
        <v>0.99281682100000002</v>
      </c>
      <c r="E3553">
        <v>2</v>
      </c>
      <c r="F3553">
        <v>1298</v>
      </c>
      <c r="G3553">
        <v>1172</v>
      </c>
      <c r="H3553">
        <v>1264</v>
      </c>
      <c r="I3553">
        <v>1298</v>
      </c>
      <c r="J3553">
        <v>-4.3007827680000004</v>
      </c>
      <c r="K3553">
        <f t="shared" si="55"/>
        <v>523</v>
      </c>
    </row>
    <row r="3554" spans="1:11">
      <c r="A3554">
        <v>3555</v>
      </c>
      <c r="B3554">
        <v>190</v>
      </c>
      <c r="C3554">
        <v>190</v>
      </c>
      <c r="D3554">
        <v>0.98341615199999999</v>
      </c>
      <c r="E3554">
        <v>1</v>
      </c>
      <c r="F3554">
        <v>1196</v>
      </c>
      <c r="G3554">
        <v>274</v>
      </c>
      <c r="H3554">
        <v>1281</v>
      </c>
      <c r="I3554">
        <v>1299</v>
      </c>
      <c r="J3554">
        <v>7.8874448819999996</v>
      </c>
      <c r="K3554">
        <f t="shared" si="55"/>
        <v>923.5</v>
      </c>
    </row>
    <row r="3555" spans="1:11">
      <c r="A3555">
        <v>3556</v>
      </c>
      <c r="B3555">
        <v>590</v>
      </c>
      <c r="C3555">
        <v>590</v>
      </c>
      <c r="D3555">
        <v>0.99035630500000005</v>
      </c>
      <c r="E3555">
        <v>2</v>
      </c>
      <c r="F3555">
        <v>1323</v>
      </c>
      <c r="G3555">
        <v>585</v>
      </c>
      <c r="H3555">
        <v>1320</v>
      </c>
      <c r="I3555">
        <v>1299</v>
      </c>
      <c r="J3555">
        <v>1.5850363300000001</v>
      </c>
      <c r="K3555">
        <f t="shared" si="55"/>
        <v>-64.5</v>
      </c>
    </row>
    <row r="3556" spans="1:11">
      <c r="A3556">
        <v>3557</v>
      </c>
      <c r="B3556">
        <v>980</v>
      </c>
      <c r="C3556">
        <v>980</v>
      </c>
      <c r="D3556">
        <v>0.98167127600000004</v>
      </c>
      <c r="E3556">
        <v>2</v>
      </c>
      <c r="F3556">
        <v>1318</v>
      </c>
      <c r="G3556">
        <v>945</v>
      </c>
      <c r="H3556">
        <v>1301</v>
      </c>
      <c r="I3556">
        <v>1299</v>
      </c>
      <c r="J3556">
        <v>-7.7303212569999999</v>
      </c>
      <c r="K3556">
        <f t="shared" si="55"/>
        <v>295.5</v>
      </c>
    </row>
    <row r="3557" spans="1:11">
      <c r="A3557">
        <v>3558</v>
      </c>
      <c r="B3557">
        <v>0</v>
      </c>
      <c r="C3557">
        <v>0</v>
      </c>
      <c r="D3557">
        <v>0.98552694900000004</v>
      </c>
      <c r="E3557">
        <v>1</v>
      </c>
      <c r="F3557">
        <v>1266</v>
      </c>
      <c r="G3557">
        <v>21</v>
      </c>
      <c r="H3557">
        <v>1287</v>
      </c>
      <c r="I3557">
        <v>1300</v>
      </c>
      <c r="J3557">
        <v>-5.1457363999999997</v>
      </c>
      <c r="K3557">
        <f t="shared" si="55"/>
        <v>671</v>
      </c>
    </row>
    <row r="3558" spans="1:11">
      <c r="A3558">
        <v>3559</v>
      </c>
      <c r="B3558">
        <v>350</v>
      </c>
      <c r="C3558">
        <v>350</v>
      </c>
      <c r="D3558">
        <v>0.95026471400000001</v>
      </c>
      <c r="E3558">
        <v>2</v>
      </c>
      <c r="F3558">
        <v>1298</v>
      </c>
      <c r="G3558">
        <v>380</v>
      </c>
      <c r="H3558">
        <v>1313</v>
      </c>
      <c r="I3558">
        <v>1300</v>
      </c>
      <c r="J3558">
        <v>8.5502973680000007</v>
      </c>
      <c r="K3558">
        <f t="shared" si="55"/>
        <v>1030</v>
      </c>
    </row>
    <row r="3559" spans="1:11">
      <c r="A3559">
        <v>3560</v>
      </c>
      <c r="B3559">
        <v>760</v>
      </c>
      <c r="C3559">
        <v>760</v>
      </c>
      <c r="D3559">
        <v>0.97714774800000004</v>
      </c>
      <c r="E3559">
        <v>2</v>
      </c>
      <c r="F3559">
        <v>1328</v>
      </c>
      <c r="G3559">
        <v>735</v>
      </c>
      <c r="H3559">
        <v>1315</v>
      </c>
      <c r="I3559">
        <v>1298</v>
      </c>
      <c r="J3559">
        <v>-4.0457042980000004</v>
      </c>
      <c r="K3559">
        <f t="shared" si="55"/>
        <v>86</v>
      </c>
    </row>
    <row r="3560" spans="1:11">
      <c r="A3560">
        <v>3561</v>
      </c>
      <c r="B3560">
        <v>1120</v>
      </c>
      <c r="C3560">
        <v>1120</v>
      </c>
      <c r="D3560">
        <v>0.98888385099999998</v>
      </c>
      <c r="E3560">
        <v>2</v>
      </c>
      <c r="F3560">
        <v>1303</v>
      </c>
      <c r="G3560">
        <v>1068</v>
      </c>
      <c r="H3560">
        <v>1277</v>
      </c>
      <c r="I3560">
        <v>1299</v>
      </c>
      <c r="J3560">
        <v>-6.9369976680000001</v>
      </c>
      <c r="K3560">
        <f t="shared" si="55"/>
        <v>418.5</v>
      </c>
    </row>
    <row r="3561" spans="1:11">
      <c r="A3561">
        <v>3562</v>
      </c>
      <c r="B3561">
        <v>100</v>
      </c>
      <c r="C3561">
        <v>100</v>
      </c>
      <c r="D3561">
        <v>0.98975721999999999</v>
      </c>
      <c r="E3561">
        <v>1</v>
      </c>
      <c r="F3561">
        <v>1226</v>
      </c>
      <c r="G3561">
        <v>161</v>
      </c>
      <c r="H3561">
        <v>1287</v>
      </c>
      <c r="I3561">
        <v>1299</v>
      </c>
      <c r="J3561">
        <v>3.8206333799999999</v>
      </c>
      <c r="K3561">
        <f t="shared" si="55"/>
        <v>810.5</v>
      </c>
    </row>
    <row r="3562" spans="1:11">
      <c r="A3562">
        <v>3563</v>
      </c>
      <c r="B3562">
        <v>490</v>
      </c>
      <c r="C3562">
        <v>490</v>
      </c>
      <c r="D3562">
        <v>0.98105130799999996</v>
      </c>
      <c r="E3562">
        <v>2</v>
      </c>
      <c r="F3562">
        <v>1318</v>
      </c>
      <c r="G3562">
        <v>505</v>
      </c>
      <c r="H3562">
        <v>1325</v>
      </c>
      <c r="I3562">
        <v>1299</v>
      </c>
      <c r="J3562">
        <v>5.0455806819999998</v>
      </c>
      <c r="K3562">
        <f t="shared" si="55"/>
        <v>-144.5</v>
      </c>
    </row>
    <row r="3563" spans="1:11">
      <c r="A3563">
        <v>3564</v>
      </c>
      <c r="B3563">
        <v>910</v>
      </c>
      <c r="C3563">
        <v>910</v>
      </c>
      <c r="D3563">
        <v>0.98716521599999996</v>
      </c>
      <c r="E3563">
        <v>2</v>
      </c>
      <c r="F3563">
        <v>1333</v>
      </c>
      <c r="G3563">
        <v>880</v>
      </c>
      <c r="H3563">
        <v>1318</v>
      </c>
      <c r="I3563">
        <v>1298</v>
      </c>
      <c r="J3563">
        <v>-7.1678895450000004</v>
      </c>
      <c r="K3563">
        <f t="shared" si="55"/>
        <v>231</v>
      </c>
    </row>
    <row r="3564" spans="1:11">
      <c r="A3564">
        <v>3565</v>
      </c>
      <c r="B3564">
        <v>1270</v>
      </c>
      <c r="C3564">
        <v>1270</v>
      </c>
      <c r="D3564">
        <v>0.98832937899999995</v>
      </c>
      <c r="E3564">
        <v>2</v>
      </c>
      <c r="F3564">
        <v>1303</v>
      </c>
      <c r="G3564">
        <v>1212</v>
      </c>
      <c r="H3564">
        <v>1274</v>
      </c>
      <c r="I3564">
        <v>1298</v>
      </c>
      <c r="J3564">
        <v>-3.3966447799999999</v>
      </c>
      <c r="K3564">
        <f t="shared" si="55"/>
        <v>563</v>
      </c>
    </row>
    <row r="3565" spans="1:11">
      <c r="A3565">
        <v>3566</v>
      </c>
      <c r="B3565">
        <v>240</v>
      </c>
      <c r="C3565">
        <v>240</v>
      </c>
      <c r="D3565">
        <v>0.98383469700000004</v>
      </c>
      <c r="E3565">
        <v>1</v>
      </c>
      <c r="F3565">
        <v>1216</v>
      </c>
      <c r="G3565">
        <v>314</v>
      </c>
      <c r="H3565">
        <v>1291</v>
      </c>
      <c r="I3565">
        <v>1298</v>
      </c>
      <c r="J3565">
        <v>8.8543650350000007</v>
      </c>
      <c r="K3565">
        <f t="shared" si="55"/>
        <v>963</v>
      </c>
    </row>
    <row r="3566" spans="1:11">
      <c r="A3566">
        <v>3567</v>
      </c>
      <c r="B3566">
        <v>650</v>
      </c>
      <c r="C3566">
        <v>650</v>
      </c>
      <c r="D3566">
        <v>0.97926848399999999</v>
      </c>
      <c r="E3566">
        <v>2</v>
      </c>
      <c r="F3566">
        <v>1328</v>
      </c>
      <c r="G3566">
        <v>635</v>
      </c>
      <c r="H3566">
        <v>1320</v>
      </c>
      <c r="I3566">
        <v>1298</v>
      </c>
      <c r="J3566">
        <v>-0.53721173300000002</v>
      </c>
      <c r="K3566">
        <f t="shared" si="55"/>
        <v>-14</v>
      </c>
    </row>
    <row r="3567" spans="1:11">
      <c r="A3567">
        <v>3568</v>
      </c>
      <c r="B3567">
        <v>1030</v>
      </c>
      <c r="C3567">
        <v>1030</v>
      </c>
      <c r="D3567">
        <v>0.98379969700000003</v>
      </c>
      <c r="E3567">
        <v>2</v>
      </c>
      <c r="F3567">
        <v>1313</v>
      </c>
      <c r="G3567">
        <v>972</v>
      </c>
      <c r="H3567">
        <v>1284</v>
      </c>
      <c r="I3567">
        <v>1299</v>
      </c>
      <c r="J3567">
        <v>-7.74294393</v>
      </c>
      <c r="K3567">
        <f t="shared" si="55"/>
        <v>322.5</v>
      </c>
    </row>
    <row r="3568" spans="1:11">
      <c r="A3568">
        <v>3569</v>
      </c>
      <c r="B3568">
        <v>10</v>
      </c>
      <c r="C3568">
        <v>10</v>
      </c>
      <c r="D3568">
        <v>0.99292055899999998</v>
      </c>
      <c r="E3568">
        <v>1</v>
      </c>
      <c r="F3568">
        <v>1226</v>
      </c>
      <c r="G3568">
        <v>64</v>
      </c>
      <c r="H3568">
        <v>1281</v>
      </c>
      <c r="I3568">
        <v>1300</v>
      </c>
      <c r="J3568">
        <v>-4.0028941729999996</v>
      </c>
      <c r="K3568">
        <f t="shared" si="55"/>
        <v>714</v>
      </c>
    </row>
    <row r="3569" spans="1:11">
      <c r="A3569">
        <v>3570</v>
      </c>
      <c r="B3569">
        <v>380</v>
      </c>
      <c r="C3569">
        <v>380</v>
      </c>
      <c r="D3569">
        <v>0.95952071900000002</v>
      </c>
      <c r="E3569">
        <v>2</v>
      </c>
      <c r="F3569">
        <v>1308</v>
      </c>
      <c r="G3569">
        <v>400</v>
      </c>
      <c r="H3569">
        <v>1318</v>
      </c>
      <c r="I3569">
        <v>1300</v>
      </c>
      <c r="J3569">
        <v>8.0227295860000005</v>
      </c>
      <c r="K3569">
        <f t="shared" si="55"/>
        <v>1050</v>
      </c>
    </row>
    <row r="3570" spans="1:11">
      <c r="A3570">
        <v>3571</v>
      </c>
      <c r="B3570">
        <v>790</v>
      </c>
      <c r="C3570">
        <v>790</v>
      </c>
      <c r="D3570">
        <v>0.97915770700000004</v>
      </c>
      <c r="E3570">
        <v>2</v>
      </c>
      <c r="F3570">
        <v>1328</v>
      </c>
      <c r="G3570">
        <v>765</v>
      </c>
      <c r="H3570">
        <v>1315</v>
      </c>
      <c r="I3570">
        <v>1299</v>
      </c>
      <c r="J3570">
        <v>-4.8527006720000001</v>
      </c>
      <c r="K3570">
        <f t="shared" si="55"/>
        <v>115.5</v>
      </c>
    </row>
    <row r="3571" spans="1:11">
      <c r="A3571">
        <v>3572</v>
      </c>
      <c r="B3571">
        <v>1150</v>
      </c>
      <c r="C3571">
        <v>1150</v>
      </c>
      <c r="D3571">
        <v>0.98223073599999999</v>
      </c>
      <c r="E3571">
        <v>2</v>
      </c>
      <c r="F3571">
        <v>1303</v>
      </c>
      <c r="G3571">
        <v>1105</v>
      </c>
      <c r="H3571">
        <v>1281</v>
      </c>
      <c r="I3571">
        <v>1299</v>
      </c>
      <c r="J3571">
        <v>-6.4373618329999998</v>
      </c>
      <c r="K3571">
        <f t="shared" si="55"/>
        <v>455.5</v>
      </c>
    </row>
    <row r="3572" spans="1:11">
      <c r="A3572">
        <v>3573</v>
      </c>
      <c r="B3572">
        <v>140</v>
      </c>
      <c r="C3572">
        <v>140</v>
      </c>
      <c r="D3572">
        <v>0.99773709700000002</v>
      </c>
      <c r="E3572">
        <v>1</v>
      </c>
      <c r="F3572">
        <v>1236</v>
      </c>
      <c r="G3572">
        <v>194</v>
      </c>
      <c r="H3572">
        <v>1291</v>
      </c>
      <c r="I3572">
        <v>1299</v>
      </c>
      <c r="J3572">
        <v>6.0369734199999998</v>
      </c>
      <c r="K3572">
        <f t="shared" si="55"/>
        <v>843.5</v>
      </c>
    </row>
    <row r="3573" spans="1:11">
      <c r="A3573">
        <v>3574</v>
      </c>
      <c r="B3573">
        <v>530</v>
      </c>
      <c r="C3573">
        <v>530</v>
      </c>
      <c r="D3573">
        <v>0.97491742400000003</v>
      </c>
      <c r="E3573">
        <v>2</v>
      </c>
      <c r="F3573">
        <v>1318</v>
      </c>
      <c r="G3573">
        <v>535</v>
      </c>
      <c r="H3573">
        <v>1320</v>
      </c>
      <c r="I3573">
        <v>1299</v>
      </c>
      <c r="J3573">
        <v>3.7035589670000002</v>
      </c>
      <c r="K3573">
        <f t="shared" si="55"/>
        <v>-114.5</v>
      </c>
    </row>
    <row r="3574" spans="1:11">
      <c r="A3574">
        <v>3575</v>
      </c>
      <c r="B3574">
        <v>930</v>
      </c>
      <c r="C3574">
        <v>930</v>
      </c>
      <c r="D3574">
        <v>0.98881251599999997</v>
      </c>
      <c r="E3574">
        <v>2</v>
      </c>
      <c r="F3574">
        <v>1323</v>
      </c>
      <c r="G3574">
        <v>905</v>
      </c>
      <c r="H3574">
        <v>1310</v>
      </c>
      <c r="I3574">
        <v>1299</v>
      </c>
      <c r="J3574">
        <v>-7.391909139</v>
      </c>
      <c r="K3574">
        <f t="shared" si="55"/>
        <v>255.5</v>
      </c>
    </row>
    <row r="3575" spans="1:11">
      <c r="A3575">
        <v>3576</v>
      </c>
      <c r="B3575">
        <v>1280</v>
      </c>
      <c r="C3575">
        <v>1280</v>
      </c>
      <c r="D3575">
        <v>0.98147186600000003</v>
      </c>
      <c r="E3575">
        <v>2</v>
      </c>
      <c r="F3575">
        <v>1298</v>
      </c>
      <c r="G3575">
        <v>1245</v>
      </c>
      <c r="H3575">
        <v>1281</v>
      </c>
      <c r="I3575">
        <v>1299</v>
      </c>
      <c r="J3575">
        <v>-3.076401256</v>
      </c>
      <c r="K3575">
        <f t="shared" si="55"/>
        <v>595.5</v>
      </c>
    </row>
    <row r="3576" spans="1:11">
      <c r="A3576">
        <v>3577</v>
      </c>
      <c r="B3576">
        <v>280</v>
      </c>
      <c r="C3576">
        <v>280</v>
      </c>
      <c r="D3576">
        <v>0.97157698299999995</v>
      </c>
      <c r="E3576">
        <v>1</v>
      </c>
      <c r="F3576">
        <v>1246</v>
      </c>
      <c r="G3576">
        <v>324</v>
      </c>
      <c r="H3576">
        <v>1291</v>
      </c>
      <c r="I3576">
        <v>1299</v>
      </c>
      <c r="J3576">
        <v>9.0863365379999994</v>
      </c>
      <c r="K3576">
        <f t="shared" si="55"/>
        <v>973.5</v>
      </c>
    </row>
    <row r="3577" spans="1:11">
      <c r="A3577">
        <v>3578</v>
      </c>
      <c r="B3577">
        <v>660</v>
      </c>
      <c r="C3577">
        <v>660</v>
      </c>
      <c r="D3577">
        <v>0.97688976999999999</v>
      </c>
      <c r="E3577">
        <v>2</v>
      </c>
      <c r="F3577">
        <v>1313</v>
      </c>
      <c r="G3577">
        <v>670</v>
      </c>
      <c r="H3577">
        <v>1318</v>
      </c>
      <c r="I3577">
        <v>1299</v>
      </c>
      <c r="J3577">
        <v>-0.882465689</v>
      </c>
      <c r="K3577">
        <f t="shared" si="55"/>
        <v>20.5</v>
      </c>
    </row>
    <row r="3578" spans="1:11">
      <c r="A3578">
        <v>3579</v>
      </c>
      <c r="B3578">
        <v>1060</v>
      </c>
      <c r="C3578">
        <v>1060</v>
      </c>
      <c r="D3578">
        <v>0.98965571799999996</v>
      </c>
      <c r="E3578">
        <v>2</v>
      </c>
      <c r="F3578">
        <v>1323</v>
      </c>
      <c r="G3578">
        <v>988</v>
      </c>
      <c r="H3578">
        <v>1287</v>
      </c>
      <c r="I3578">
        <v>1300</v>
      </c>
      <c r="J3578">
        <v>-7.5920621779999999</v>
      </c>
      <c r="K3578">
        <f t="shared" si="55"/>
        <v>338</v>
      </c>
    </row>
    <row r="3579" spans="1:11">
      <c r="A3579">
        <v>3580</v>
      </c>
      <c r="B3579">
        <v>30</v>
      </c>
      <c r="C3579">
        <v>30</v>
      </c>
      <c r="D3579">
        <v>0.99689782999999998</v>
      </c>
      <c r="E3579">
        <v>1</v>
      </c>
      <c r="F3579">
        <v>1216</v>
      </c>
      <c r="G3579">
        <v>94</v>
      </c>
      <c r="H3579">
        <v>1281</v>
      </c>
      <c r="I3579">
        <v>1300</v>
      </c>
      <c r="J3579">
        <v>-1.8909429760000001</v>
      </c>
      <c r="K3579">
        <f t="shared" si="55"/>
        <v>744</v>
      </c>
    </row>
    <row r="3580" spans="1:11">
      <c r="A3580">
        <v>3581</v>
      </c>
      <c r="B3580">
        <v>410</v>
      </c>
      <c r="C3580">
        <v>410</v>
      </c>
      <c r="D3580">
        <v>0.97588564200000005</v>
      </c>
      <c r="E3580">
        <v>2</v>
      </c>
      <c r="F3580">
        <v>1313</v>
      </c>
      <c r="G3580">
        <v>420</v>
      </c>
      <c r="H3580">
        <v>1318</v>
      </c>
      <c r="I3580">
        <v>1301</v>
      </c>
      <c r="J3580">
        <v>7.3527124009999998</v>
      </c>
      <c r="K3580">
        <f t="shared" si="55"/>
        <v>1070.5</v>
      </c>
    </row>
    <row r="3581" spans="1:11">
      <c r="A3581">
        <v>3582</v>
      </c>
      <c r="B3581">
        <v>810</v>
      </c>
      <c r="C3581">
        <v>810</v>
      </c>
      <c r="D3581">
        <v>0.98301785600000002</v>
      </c>
      <c r="E3581">
        <v>2</v>
      </c>
      <c r="F3581">
        <v>1323</v>
      </c>
      <c r="G3581">
        <v>790</v>
      </c>
      <c r="H3581">
        <v>1313</v>
      </c>
      <c r="I3581">
        <v>1301</v>
      </c>
      <c r="J3581">
        <v>-5.3448481030000003</v>
      </c>
      <c r="K3581">
        <f t="shared" si="55"/>
        <v>139.5</v>
      </c>
    </row>
    <row r="3582" spans="1:11">
      <c r="A3582">
        <v>3583</v>
      </c>
      <c r="B3582">
        <v>1170</v>
      </c>
      <c r="C3582">
        <v>1170</v>
      </c>
      <c r="D3582">
        <v>0.98811715499999997</v>
      </c>
      <c r="E3582">
        <v>2</v>
      </c>
      <c r="F3582">
        <v>1303</v>
      </c>
      <c r="G3582">
        <v>1118</v>
      </c>
      <c r="H3582">
        <v>1277</v>
      </c>
      <c r="I3582">
        <v>1301</v>
      </c>
      <c r="J3582">
        <v>-6.0429579430000002</v>
      </c>
      <c r="K3582">
        <f t="shared" si="55"/>
        <v>467.5</v>
      </c>
    </row>
    <row r="3583" spans="1:11">
      <c r="A3583">
        <v>3584</v>
      </c>
      <c r="B3583">
        <v>150</v>
      </c>
      <c r="C3583">
        <v>150</v>
      </c>
      <c r="D3583">
        <v>0.99589868000000004</v>
      </c>
      <c r="E3583">
        <v>1</v>
      </c>
      <c r="F3583">
        <v>1226</v>
      </c>
      <c r="G3583">
        <v>214</v>
      </c>
      <c r="H3583">
        <v>1291</v>
      </c>
      <c r="I3583">
        <v>1301</v>
      </c>
      <c r="J3583">
        <v>6.4847773679999996</v>
      </c>
      <c r="K3583">
        <f t="shared" si="55"/>
        <v>864.5</v>
      </c>
    </row>
    <row r="3584" spans="1:11">
      <c r="A3584">
        <v>3585</v>
      </c>
      <c r="B3584">
        <v>550</v>
      </c>
      <c r="C3584">
        <v>550</v>
      </c>
      <c r="D3584">
        <v>0.98921192899999999</v>
      </c>
      <c r="E3584">
        <v>2</v>
      </c>
      <c r="F3584">
        <v>1323</v>
      </c>
      <c r="G3584">
        <v>555</v>
      </c>
      <c r="H3584">
        <v>1325</v>
      </c>
      <c r="I3584">
        <v>1302</v>
      </c>
      <c r="J3584">
        <v>3.0060549679999999</v>
      </c>
      <c r="K3584">
        <f t="shared" si="55"/>
        <v>-96</v>
      </c>
    </row>
    <row r="3585" spans="1:11">
      <c r="A3585">
        <v>3586</v>
      </c>
      <c r="B3585">
        <v>960</v>
      </c>
      <c r="C3585">
        <v>960</v>
      </c>
      <c r="D3585">
        <v>0.99097988999999997</v>
      </c>
      <c r="E3585">
        <v>2</v>
      </c>
      <c r="F3585">
        <v>1328</v>
      </c>
      <c r="G3585">
        <v>920</v>
      </c>
      <c r="H3585">
        <v>1308</v>
      </c>
      <c r="I3585">
        <v>1302</v>
      </c>
      <c r="J3585">
        <v>-7.6335302540000001</v>
      </c>
      <c r="K3585">
        <f t="shared" si="55"/>
        <v>269</v>
      </c>
    </row>
    <row r="3586" spans="1:11">
      <c r="A3586">
        <v>3587</v>
      </c>
      <c r="B3586">
        <v>1290</v>
      </c>
      <c r="C3586">
        <v>1290</v>
      </c>
      <c r="D3586">
        <v>0.99237257400000001</v>
      </c>
      <c r="E3586">
        <v>2</v>
      </c>
      <c r="F3586">
        <v>1288</v>
      </c>
      <c r="G3586">
        <v>1282</v>
      </c>
      <c r="H3586">
        <v>1284</v>
      </c>
      <c r="I3586">
        <v>1301</v>
      </c>
      <c r="J3586">
        <v>-2.7472797500000001</v>
      </c>
      <c r="K3586">
        <f t="shared" ref="K3586:K3649" si="56">IF(G3586+I3586/2 &lt;1080,G3586+I3586/2,G3586-I3586/2)</f>
        <v>631.5</v>
      </c>
    </row>
    <row r="3587" spans="1:11">
      <c r="A3587">
        <v>3588</v>
      </c>
      <c r="B3587">
        <v>320</v>
      </c>
      <c r="C3587">
        <v>320</v>
      </c>
      <c r="D3587">
        <v>0.974563081</v>
      </c>
      <c r="E3587">
        <v>1</v>
      </c>
      <c r="F3587">
        <v>1276</v>
      </c>
      <c r="G3587">
        <v>344</v>
      </c>
      <c r="H3587">
        <v>1301</v>
      </c>
      <c r="I3587">
        <v>1301</v>
      </c>
      <c r="J3587">
        <v>8.9106901769999993</v>
      </c>
      <c r="K3587">
        <f t="shared" si="56"/>
        <v>994.5</v>
      </c>
    </row>
    <row r="3588" spans="1:11">
      <c r="A3588">
        <v>3589</v>
      </c>
      <c r="B3588">
        <v>700</v>
      </c>
      <c r="C3588">
        <v>700</v>
      </c>
      <c r="D3588">
        <v>0.98226793599999995</v>
      </c>
      <c r="E3588">
        <v>2</v>
      </c>
      <c r="F3588">
        <v>1313</v>
      </c>
      <c r="G3588">
        <v>705</v>
      </c>
      <c r="H3588">
        <v>1315</v>
      </c>
      <c r="I3588">
        <v>1302</v>
      </c>
      <c r="J3588">
        <v>-2.2201624199999999</v>
      </c>
      <c r="K3588">
        <f t="shared" si="56"/>
        <v>54</v>
      </c>
    </row>
    <row r="3589" spans="1:11">
      <c r="A3589">
        <v>3590</v>
      </c>
      <c r="B3589">
        <v>1090</v>
      </c>
      <c r="C3589">
        <v>1090</v>
      </c>
      <c r="D3589">
        <v>0.98843630199999999</v>
      </c>
      <c r="E3589">
        <v>2</v>
      </c>
      <c r="F3589">
        <v>1318</v>
      </c>
      <c r="G3589">
        <v>1028</v>
      </c>
      <c r="H3589">
        <v>1287</v>
      </c>
      <c r="I3589">
        <v>1302</v>
      </c>
      <c r="J3589">
        <v>-7.3228418030000002</v>
      </c>
      <c r="K3589">
        <f t="shared" si="56"/>
        <v>377</v>
      </c>
    </row>
    <row r="3590" spans="1:11">
      <c r="A3590">
        <v>3591</v>
      </c>
      <c r="B3590">
        <v>70</v>
      </c>
      <c r="C3590">
        <v>70</v>
      </c>
      <c r="D3590">
        <v>0.99777403099999995</v>
      </c>
      <c r="E3590">
        <v>1</v>
      </c>
      <c r="F3590">
        <v>1226</v>
      </c>
      <c r="G3590">
        <v>131</v>
      </c>
      <c r="H3590">
        <v>1287</v>
      </c>
      <c r="I3590">
        <v>1302</v>
      </c>
      <c r="J3590">
        <v>1.6767017310000001</v>
      </c>
      <c r="K3590">
        <f t="shared" si="56"/>
        <v>782</v>
      </c>
    </row>
    <row r="3591" spans="1:11">
      <c r="A3591">
        <v>3592</v>
      </c>
      <c r="B3591">
        <v>460</v>
      </c>
      <c r="C3591">
        <v>460</v>
      </c>
      <c r="D3591">
        <v>0.98707215100000001</v>
      </c>
      <c r="E3591">
        <v>2</v>
      </c>
      <c r="F3591">
        <v>1318</v>
      </c>
      <c r="G3591">
        <v>460</v>
      </c>
      <c r="H3591">
        <v>1318</v>
      </c>
      <c r="I3591">
        <v>1303</v>
      </c>
      <c r="J3591">
        <v>5.9830786280000003</v>
      </c>
      <c r="K3591">
        <f t="shared" si="56"/>
        <v>-191.5</v>
      </c>
    </row>
    <row r="3592" spans="1:11">
      <c r="A3592">
        <v>3593</v>
      </c>
      <c r="B3592">
        <v>850</v>
      </c>
      <c r="C3592">
        <v>850</v>
      </c>
      <c r="D3592">
        <v>0.98875213500000003</v>
      </c>
      <c r="E3592">
        <v>2</v>
      </c>
      <c r="F3592">
        <v>1318</v>
      </c>
      <c r="G3592">
        <v>840</v>
      </c>
      <c r="H3592">
        <v>1313</v>
      </c>
      <c r="I3592">
        <v>1303</v>
      </c>
      <c r="J3592">
        <v>-6.2078585329999996</v>
      </c>
      <c r="K3592">
        <f t="shared" si="56"/>
        <v>188.5</v>
      </c>
    </row>
    <row r="3593" spans="1:11">
      <c r="A3593">
        <v>3594</v>
      </c>
      <c r="B3593">
        <v>1220</v>
      </c>
      <c r="C3593">
        <v>1220</v>
      </c>
      <c r="D3593">
        <v>0.99078910499999995</v>
      </c>
      <c r="E3593">
        <v>2</v>
      </c>
      <c r="F3593">
        <v>1308</v>
      </c>
      <c r="G3593">
        <v>1158</v>
      </c>
      <c r="H3593">
        <v>1277</v>
      </c>
      <c r="I3593">
        <v>1303</v>
      </c>
      <c r="J3593">
        <v>-4.8532976200000002</v>
      </c>
      <c r="K3593">
        <f t="shared" si="56"/>
        <v>506.5</v>
      </c>
    </row>
    <row r="3594" spans="1:11">
      <c r="A3594">
        <v>3595</v>
      </c>
      <c r="B3594">
        <v>190</v>
      </c>
      <c r="C3594">
        <v>190</v>
      </c>
      <c r="D3594">
        <v>0.99366544999999995</v>
      </c>
      <c r="E3594">
        <v>1</v>
      </c>
      <c r="F3594">
        <v>1216</v>
      </c>
      <c r="G3594">
        <v>264</v>
      </c>
      <c r="H3594">
        <v>1291</v>
      </c>
      <c r="I3594">
        <v>1303</v>
      </c>
      <c r="J3594">
        <v>7.8874448819999996</v>
      </c>
      <c r="K3594">
        <f t="shared" si="56"/>
        <v>915.5</v>
      </c>
    </row>
    <row r="3595" spans="1:11">
      <c r="A3595">
        <v>3596</v>
      </c>
      <c r="B3595">
        <v>600</v>
      </c>
      <c r="C3595">
        <v>600</v>
      </c>
      <c r="D3595">
        <v>0.98926528800000002</v>
      </c>
      <c r="E3595">
        <v>2</v>
      </c>
      <c r="F3595">
        <v>1328</v>
      </c>
      <c r="G3595">
        <v>605</v>
      </c>
      <c r="H3595">
        <v>1330</v>
      </c>
      <c r="I3595">
        <v>1303</v>
      </c>
      <c r="J3595">
        <v>1.22807548</v>
      </c>
      <c r="K3595">
        <f t="shared" si="56"/>
        <v>-46.5</v>
      </c>
    </row>
    <row r="3596" spans="1:11">
      <c r="A3596">
        <v>3597</v>
      </c>
      <c r="B3596">
        <v>1020</v>
      </c>
      <c r="C3596">
        <v>1020</v>
      </c>
      <c r="D3596">
        <v>0.98587542500000003</v>
      </c>
      <c r="E3596">
        <v>2</v>
      </c>
      <c r="F3596">
        <v>1333</v>
      </c>
      <c r="G3596">
        <v>955</v>
      </c>
      <c r="H3596">
        <v>1301</v>
      </c>
      <c r="I3596">
        <v>1303</v>
      </c>
      <c r="J3596">
        <v>-7.7668048929999998</v>
      </c>
      <c r="K3596">
        <f t="shared" si="56"/>
        <v>303.5</v>
      </c>
    </row>
    <row r="3597" spans="1:11">
      <c r="A3597">
        <v>3598</v>
      </c>
      <c r="B3597">
        <v>10</v>
      </c>
      <c r="C3597">
        <v>10</v>
      </c>
      <c r="D3597">
        <v>0.99377634599999998</v>
      </c>
      <c r="E3597">
        <v>1</v>
      </c>
      <c r="F3597">
        <v>1236</v>
      </c>
      <c r="G3597">
        <v>64</v>
      </c>
      <c r="H3597">
        <v>1291</v>
      </c>
      <c r="I3597">
        <v>1303</v>
      </c>
      <c r="J3597">
        <v>-4.0028941729999996</v>
      </c>
      <c r="K3597">
        <f t="shared" si="56"/>
        <v>715.5</v>
      </c>
    </row>
    <row r="3598" spans="1:11">
      <c r="A3598">
        <v>3599</v>
      </c>
      <c r="B3598">
        <v>400</v>
      </c>
      <c r="C3598">
        <v>400</v>
      </c>
      <c r="D3598">
        <v>0.97627826500000003</v>
      </c>
      <c r="E3598">
        <v>2</v>
      </c>
      <c r="F3598">
        <v>1318</v>
      </c>
      <c r="G3598">
        <v>410</v>
      </c>
      <c r="H3598">
        <v>1323</v>
      </c>
      <c r="I3598">
        <v>1303</v>
      </c>
      <c r="J3598">
        <v>7.5903988800000004</v>
      </c>
      <c r="K3598">
        <f t="shared" si="56"/>
        <v>1061.5</v>
      </c>
    </row>
    <row r="3599" spans="1:11">
      <c r="A3599">
        <v>3600</v>
      </c>
      <c r="B3599">
        <v>810</v>
      </c>
      <c r="C3599">
        <v>810</v>
      </c>
      <c r="D3599">
        <v>0.98131329899999997</v>
      </c>
      <c r="E3599">
        <v>2</v>
      </c>
      <c r="F3599">
        <v>1328</v>
      </c>
      <c r="G3599">
        <v>785</v>
      </c>
      <c r="H3599">
        <v>1315</v>
      </c>
      <c r="I3599">
        <v>1303</v>
      </c>
      <c r="J3599">
        <v>-5.3448481030000003</v>
      </c>
      <c r="K3599">
        <f t="shared" si="56"/>
        <v>133.5</v>
      </c>
    </row>
    <row r="3600" spans="1:11">
      <c r="A3600">
        <v>3601</v>
      </c>
      <c r="B3600">
        <v>1170</v>
      </c>
      <c r="C3600">
        <v>1170</v>
      </c>
      <c r="D3600">
        <v>0.98799381500000005</v>
      </c>
      <c r="E3600">
        <v>2</v>
      </c>
      <c r="F3600">
        <v>1303</v>
      </c>
      <c r="G3600">
        <v>1118</v>
      </c>
      <c r="H3600">
        <v>1277</v>
      </c>
      <c r="I3600">
        <v>1303</v>
      </c>
      <c r="J3600">
        <v>-6.0429579430000002</v>
      </c>
      <c r="K3600">
        <f t="shared" si="56"/>
        <v>466.5</v>
      </c>
    </row>
    <row r="3601" spans="1:11">
      <c r="A3601">
        <v>3602</v>
      </c>
      <c r="B3601">
        <v>150</v>
      </c>
      <c r="C3601">
        <v>150</v>
      </c>
      <c r="D3601">
        <v>0.99333558099999997</v>
      </c>
      <c r="E3601">
        <v>1</v>
      </c>
      <c r="F3601">
        <v>1226</v>
      </c>
      <c r="G3601">
        <v>217</v>
      </c>
      <c r="H3601">
        <v>1294</v>
      </c>
      <c r="I3601">
        <v>1304</v>
      </c>
      <c r="J3601">
        <v>6.4847773679999996</v>
      </c>
      <c r="K3601">
        <f t="shared" si="56"/>
        <v>869</v>
      </c>
    </row>
    <row r="3602" spans="1:11">
      <c r="A3602">
        <v>3603</v>
      </c>
      <c r="B3602">
        <v>560</v>
      </c>
      <c r="C3602">
        <v>560</v>
      </c>
      <c r="D3602">
        <v>0.99082495100000001</v>
      </c>
      <c r="E3602">
        <v>2</v>
      </c>
      <c r="F3602">
        <v>1328</v>
      </c>
      <c r="G3602">
        <v>555</v>
      </c>
      <c r="H3602">
        <v>1325</v>
      </c>
      <c r="I3602">
        <v>1304</v>
      </c>
      <c r="J3602">
        <v>2.6530762569999999</v>
      </c>
      <c r="K3602">
        <f t="shared" si="56"/>
        <v>-97</v>
      </c>
    </row>
    <row r="3603" spans="1:11">
      <c r="A3603">
        <v>3604</v>
      </c>
      <c r="B3603">
        <v>960</v>
      </c>
      <c r="C3603">
        <v>960</v>
      </c>
      <c r="D3603">
        <v>0.97605283099999995</v>
      </c>
      <c r="E3603">
        <v>2</v>
      </c>
      <c r="F3603">
        <v>1323</v>
      </c>
      <c r="G3603">
        <v>925</v>
      </c>
      <c r="H3603">
        <v>1305</v>
      </c>
      <c r="I3603">
        <v>1304</v>
      </c>
      <c r="J3603">
        <v>-7.6335302540000001</v>
      </c>
      <c r="K3603">
        <f t="shared" si="56"/>
        <v>273</v>
      </c>
    </row>
    <row r="3604" spans="1:11">
      <c r="A3604">
        <v>3605</v>
      </c>
      <c r="B3604">
        <v>1290</v>
      </c>
      <c r="C3604">
        <v>1290</v>
      </c>
      <c r="D3604">
        <v>0.98243001699999999</v>
      </c>
      <c r="E3604">
        <v>2</v>
      </c>
      <c r="F3604">
        <v>1288</v>
      </c>
      <c r="G3604">
        <v>1282</v>
      </c>
      <c r="H3604">
        <v>1284</v>
      </c>
      <c r="I3604">
        <v>1304</v>
      </c>
      <c r="J3604">
        <v>-2.7472797500000001</v>
      </c>
      <c r="K3604">
        <f t="shared" si="56"/>
        <v>630</v>
      </c>
    </row>
    <row r="3605" spans="1:11">
      <c r="A3605">
        <v>3606</v>
      </c>
      <c r="B3605">
        <v>320</v>
      </c>
      <c r="C3605">
        <v>320</v>
      </c>
      <c r="D3605">
        <v>0.97249859800000005</v>
      </c>
      <c r="E3605">
        <v>1</v>
      </c>
      <c r="F3605">
        <v>1276</v>
      </c>
      <c r="G3605">
        <v>347</v>
      </c>
      <c r="H3605">
        <v>1304</v>
      </c>
      <c r="I3605">
        <v>1304</v>
      </c>
      <c r="J3605">
        <v>8.9106901769999993</v>
      </c>
      <c r="K3605">
        <f t="shared" si="56"/>
        <v>999</v>
      </c>
    </row>
    <row r="3606" spans="1:11">
      <c r="A3606">
        <v>3607</v>
      </c>
      <c r="B3606">
        <v>710</v>
      </c>
      <c r="C3606">
        <v>710</v>
      </c>
      <c r="D3606">
        <v>0.98464549300000004</v>
      </c>
      <c r="E3606">
        <v>2</v>
      </c>
      <c r="F3606">
        <v>1318</v>
      </c>
      <c r="G3606">
        <v>720</v>
      </c>
      <c r="H3606">
        <v>1323</v>
      </c>
      <c r="I3606">
        <v>1306</v>
      </c>
      <c r="J3606">
        <v>-2.5413503550000001</v>
      </c>
      <c r="K3606">
        <f t="shared" si="56"/>
        <v>67</v>
      </c>
    </row>
    <row r="3607" spans="1:11">
      <c r="A3607">
        <v>3608</v>
      </c>
      <c r="B3607">
        <v>1120</v>
      </c>
      <c r="C3607">
        <v>1120</v>
      </c>
      <c r="D3607">
        <v>0.99235406699999995</v>
      </c>
      <c r="E3607">
        <v>2</v>
      </c>
      <c r="F3607">
        <v>1328</v>
      </c>
      <c r="G3607">
        <v>1052</v>
      </c>
      <c r="H3607">
        <v>1294</v>
      </c>
      <c r="I3607">
        <v>1305</v>
      </c>
      <c r="J3607">
        <v>-6.9369976680000001</v>
      </c>
      <c r="K3607">
        <f t="shared" si="56"/>
        <v>399.5</v>
      </c>
    </row>
    <row r="3608" spans="1:11">
      <c r="A3608">
        <v>3609</v>
      </c>
      <c r="B3608">
        <v>100</v>
      </c>
      <c r="C3608">
        <v>100</v>
      </c>
      <c r="D3608">
        <v>0.99606633899999997</v>
      </c>
      <c r="E3608">
        <v>1</v>
      </c>
      <c r="F3608">
        <v>1226</v>
      </c>
      <c r="G3608">
        <v>167</v>
      </c>
      <c r="H3608">
        <v>1294</v>
      </c>
      <c r="I3608">
        <v>1305</v>
      </c>
      <c r="J3608">
        <v>3.8206333799999999</v>
      </c>
      <c r="K3608">
        <f t="shared" si="56"/>
        <v>819.5</v>
      </c>
    </row>
    <row r="3609" spans="1:11">
      <c r="A3609">
        <v>3610</v>
      </c>
      <c r="B3609">
        <v>510</v>
      </c>
      <c r="C3609">
        <v>510</v>
      </c>
      <c r="D3609">
        <v>0.98820092299999995</v>
      </c>
      <c r="E3609">
        <v>2</v>
      </c>
      <c r="F3609">
        <v>1328</v>
      </c>
      <c r="G3609">
        <v>500</v>
      </c>
      <c r="H3609">
        <v>1323</v>
      </c>
      <c r="I3609">
        <v>1305</v>
      </c>
      <c r="J3609">
        <v>4.3852728089999999</v>
      </c>
      <c r="K3609">
        <f t="shared" si="56"/>
        <v>-152.5</v>
      </c>
    </row>
    <row r="3610" spans="1:11">
      <c r="A3610">
        <v>3611</v>
      </c>
      <c r="B3610">
        <v>900</v>
      </c>
      <c r="C3610">
        <v>900</v>
      </c>
      <c r="D3610">
        <v>0.98469214400000005</v>
      </c>
      <c r="E3610">
        <v>2</v>
      </c>
      <c r="F3610">
        <v>1318</v>
      </c>
      <c r="G3610">
        <v>885</v>
      </c>
      <c r="H3610">
        <v>1310</v>
      </c>
      <c r="I3610">
        <v>1305</v>
      </c>
      <c r="J3610">
        <v>-7.0374282199999998</v>
      </c>
      <c r="K3610">
        <f t="shared" si="56"/>
        <v>232.5</v>
      </c>
    </row>
    <row r="3611" spans="1:11">
      <c r="A3611">
        <v>3612</v>
      </c>
      <c r="B3611">
        <v>1260</v>
      </c>
      <c r="C3611">
        <v>1260</v>
      </c>
      <c r="D3611">
        <v>0.99211750799999998</v>
      </c>
      <c r="E3611">
        <v>2</v>
      </c>
      <c r="F3611">
        <v>1303</v>
      </c>
      <c r="G3611">
        <v>1215</v>
      </c>
      <c r="H3611">
        <v>1281</v>
      </c>
      <c r="I3611">
        <v>1305</v>
      </c>
      <c r="J3611">
        <v>-3.7076709559999999</v>
      </c>
      <c r="K3611">
        <f t="shared" si="56"/>
        <v>562.5</v>
      </c>
    </row>
    <row r="3612" spans="1:11">
      <c r="A3612">
        <v>3613</v>
      </c>
      <c r="B3612">
        <v>250</v>
      </c>
      <c r="C3612">
        <v>250</v>
      </c>
      <c r="D3612">
        <v>0.982333911</v>
      </c>
      <c r="E3612">
        <v>1</v>
      </c>
      <c r="F3612">
        <v>1236</v>
      </c>
      <c r="G3612">
        <v>304</v>
      </c>
      <c r="H3612">
        <v>1291</v>
      </c>
      <c r="I3612">
        <v>1306</v>
      </c>
      <c r="J3612">
        <v>8.9542237880000002</v>
      </c>
      <c r="K3612">
        <f t="shared" si="56"/>
        <v>957</v>
      </c>
    </row>
    <row r="3613" spans="1:11">
      <c r="A3613">
        <v>3614</v>
      </c>
      <c r="B3613">
        <v>640</v>
      </c>
      <c r="C3613">
        <v>640</v>
      </c>
      <c r="D3613">
        <v>0.98980026899999995</v>
      </c>
      <c r="E3613">
        <v>2</v>
      </c>
      <c r="F3613">
        <v>1318</v>
      </c>
      <c r="G3613">
        <v>655</v>
      </c>
      <c r="H3613">
        <v>1325</v>
      </c>
      <c r="I3613">
        <v>1307</v>
      </c>
      <c r="J3613">
        <v>-0.188636729</v>
      </c>
      <c r="K3613">
        <f t="shared" si="56"/>
        <v>1.5</v>
      </c>
    </row>
    <row r="3614" spans="1:11">
      <c r="A3614">
        <v>3615</v>
      </c>
      <c r="B3614">
        <v>1060</v>
      </c>
      <c r="C3614">
        <v>1060</v>
      </c>
      <c r="D3614">
        <v>0.99474199600000002</v>
      </c>
      <c r="E3614">
        <v>2</v>
      </c>
      <c r="F3614">
        <v>1333</v>
      </c>
      <c r="G3614">
        <v>995</v>
      </c>
      <c r="H3614">
        <v>1301</v>
      </c>
      <c r="I3614">
        <v>1307</v>
      </c>
      <c r="J3614">
        <v>-7.5920621779999999</v>
      </c>
      <c r="K3614">
        <f t="shared" si="56"/>
        <v>341.5</v>
      </c>
    </row>
    <row r="3615" spans="1:11">
      <c r="A3615">
        <v>3616</v>
      </c>
      <c r="B3615">
        <v>50</v>
      </c>
      <c r="C3615">
        <v>50</v>
      </c>
      <c r="D3615">
        <v>0.98939925200000001</v>
      </c>
      <c r="E3615">
        <v>1</v>
      </c>
      <c r="F3615">
        <v>1236</v>
      </c>
      <c r="G3615">
        <v>111</v>
      </c>
      <c r="H3615">
        <v>1297</v>
      </c>
      <c r="I3615">
        <v>1306</v>
      </c>
      <c r="J3615">
        <v>-1.381733E-3</v>
      </c>
      <c r="K3615">
        <f t="shared" si="56"/>
        <v>764</v>
      </c>
    </row>
    <row r="3616" spans="1:11">
      <c r="A3616">
        <v>3617</v>
      </c>
      <c r="B3616">
        <v>460</v>
      </c>
      <c r="C3616">
        <v>460</v>
      </c>
      <c r="D3616">
        <v>0.98724616399999998</v>
      </c>
      <c r="E3616">
        <v>2</v>
      </c>
      <c r="F3616">
        <v>1328</v>
      </c>
      <c r="G3616">
        <v>455</v>
      </c>
      <c r="H3616">
        <v>1325</v>
      </c>
      <c r="I3616">
        <v>1305</v>
      </c>
      <c r="J3616">
        <v>5.9830786280000003</v>
      </c>
      <c r="K3616">
        <f t="shared" si="56"/>
        <v>-197.5</v>
      </c>
    </row>
    <row r="3617" spans="1:11">
      <c r="A3617">
        <v>3618</v>
      </c>
      <c r="B3617">
        <v>860</v>
      </c>
      <c r="C3617">
        <v>860</v>
      </c>
      <c r="D3617">
        <v>0.989145159</v>
      </c>
      <c r="E3617">
        <v>2</v>
      </c>
      <c r="F3617">
        <v>1323</v>
      </c>
      <c r="G3617">
        <v>850</v>
      </c>
      <c r="H3617">
        <v>1318</v>
      </c>
      <c r="I3617">
        <v>1306</v>
      </c>
      <c r="J3617">
        <v>-6.3967227370000002</v>
      </c>
      <c r="K3617">
        <f t="shared" si="56"/>
        <v>197</v>
      </c>
    </row>
    <row r="3618" spans="1:11">
      <c r="A3618">
        <v>3619</v>
      </c>
      <c r="B3618">
        <v>1240</v>
      </c>
      <c r="C3618">
        <v>1240</v>
      </c>
      <c r="D3618">
        <v>0.98769451200000002</v>
      </c>
      <c r="E3618">
        <v>2</v>
      </c>
      <c r="F3618">
        <v>1313</v>
      </c>
      <c r="G3618">
        <v>1182</v>
      </c>
      <c r="H3618">
        <v>1284</v>
      </c>
      <c r="I3618">
        <v>1305</v>
      </c>
      <c r="J3618">
        <v>-4.3007827680000004</v>
      </c>
      <c r="K3618">
        <f t="shared" si="56"/>
        <v>529.5</v>
      </c>
    </row>
    <row r="3619" spans="1:11">
      <c r="A3619">
        <v>3620</v>
      </c>
      <c r="B3619">
        <v>220</v>
      </c>
      <c r="C3619">
        <v>220</v>
      </c>
      <c r="D3619">
        <v>0.99263730900000002</v>
      </c>
      <c r="E3619">
        <v>1</v>
      </c>
      <c r="F3619">
        <v>1226</v>
      </c>
      <c r="G3619">
        <v>287</v>
      </c>
      <c r="H3619">
        <v>1294</v>
      </c>
      <c r="I3619">
        <v>1305</v>
      </c>
      <c r="J3619">
        <v>8.5644488269999997</v>
      </c>
      <c r="K3619">
        <f t="shared" si="56"/>
        <v>939.5</v>
      </c>
    </row>
    <row r="3620" spans="1:11">
      <c r="A3620">
        <v>3621</v>
      </c>
      <c r="B3620">
        <v>630</v>
      </c>
      <c r="C3620">
        <v>630</v>
      </c>
      <c r="D3620">
        <v>0.98409653100000005</v>
      </c>
      <c r="E3620">
        <v>2</v>
      </c>
      <c r="F3620">
        <v>1328</v>
      </c>
      <c r="G3620">
        <v>635</v>
      </c>
      <c r="H3620">
        <v>1330</v>
      </c>
      <c r="I3620">
        <v>1305</v>
      </c>
      <c r="J3620">
        <v>0.16272975100000001</v>
      </c>
      <c r="K3620">
        <f t="shared" si="56"/>
        <v>-17.5</v>
      </c>
    </row>
    <row r="3621" spans="1:11">
      <c r="A3621">
        <v>3622</v>
      </c>
      <c r="B3621">
        <v>1050</v>
      </c>
      <c r="C3621">
        <v>1050</v>
      </c>
      <c r="D3621">
        <v>0.98746323800000002</v>
      </c>
      <c r="E3621">
        <v>2</v>
      </c>
      <c r="F3621">
        <v>1333</v>
      </c>
      <c r="G3621">
        <v>985</v>
      </c>
      <c r="H3621">
        <v>1301</v>
      </c>
      <c r="I3621">
        <v>1304</v>
      </c>
      <c r="J3621">
        <v>-7.655557333</v>
      </c>
      <c r="K3621">
        <f t="shared" si="56"/>
        <v>333</v>
      </c>
    </row>
    <row r="3622" spans="1:11">
      <c r="A3622">
        <v>3623</v>
      </c>
      <c r="B3622">
        <v>40</v>
      </c>
      <c r="C3622">
        <v>40</v>
      </c>
      <c r="D3622">
        <v>0.99378307200000005</v>
      </c>
      <c r="E3622">
        <v>1</v>
      </c>
      <c r="F3622">
        <v>1236</v>
      </c>
      <c r="G3622">
        <v>97</v>
      </c>
      <c r="H3622">
        <v>1294</v>
      </c>
      <c r="I3622">
        <v>1303</v>
      </c>
      <c r="J3622">
        <v>-0.91905079300000003</v>
      </c>
      <c r="K3622">
        <f t="shared" si="56"/>
        <v>748.5</v>
      </c>
    </row>
    <row r="3623" spans="1:11">
      <c r="A3623">
        <v>3624</v>
      </c>
      <c r="B3623">
        <v>440</v>
      </c>
      <c r="C3623">
        <v>440</v>
      </c>
      <c r="D3623">
        <v>0.98223369800000004</v>
      </c>
      <c r="E3623">
        <v>2</v>
      </c>
      <c r="F3623">
        <v>1323</v>
      </c>
      <c r="G3623">
        <v>440</v>
      </c>
      <c r="H3623">
        <v>1323</v>
      </c>
      <c r="I3623">
        <v>1303</v>
      </c>
      <c r="J3623">
        <v>6.563854182</v>
      </c>
      <c r="K3623">
        <f t="shared" si="56"/>
        <v>-211.5</v>
      </c>
    </row>
    <row r="3624" spans="1:11">
      <c r="A3624">
        <v>3625</v>
      </c>
      <c r="B3624">
        <v>840</v>
      </c>
      <c r="C3624">
        <v>840</v>
      </c>
      <c r="D3624">
        <v>0.98853134099999995</v>
      </c>
      <c r="E3624">
        <v>2</v>
      </c>
      <c r="F3624">
        <v>1323</v>
      </c>
      <c r="G3624">
        <v>830</v>
      </c>
      <c r="H3624">
        <v>1318</v>
      </c>
      <c r="I3624">
        <v>1303</v>
      </c>
      <c r="J3624">
        <v>-6.0079783539999996</v>
      </c>
      <c r="K3624">
        <f t="shared" si="56"/>
        <v>178.5</v>
      </c>
    </row>
    <row r="3625" spans="1:11">
      <c r="A3625">
        <v>3626</v>
      </c>
      <c r="B3625">
        <v>1220</v>
      </c>
      <c r="C3625">
        <v>1220</v>
      </c>
      <c r="D3625">
        <v>0.98867166900000003</v>
      </c>
      <c r="E3625">
        <v>2</v>
      </c>
      <c r="F3625">
        <v>1313</v>
      </c>
      <c r="G3625">
        <v>1168</v>
      </c>
      <c r="H3625">
        <v>1287</v>
      </c>
      <c r="I3625">
        <v>1303</v>
      </c>
      <c r="J3625">
        <v>-4.8532976200000002</v>
      </c>
      <c r="K3625">
        <f t="shared" si="56"/>
        <v>516.5</v>
      </c>
    </row>
    <row r="3626" spans="1:11">
      <c r="A3626">
        <v>3627</v>
      </c>
      <c r="B3626">
        <v>210</v>
      </c>
      <c r="C3626">
        <v>210</v>
      </c>
      <c r="D3626">
        <v>0.99540197900000005</v>
      </c>
      <c r="E3626">
        <v>1</v>
      </c>
      <c r="F3626">
        <v>1236</v>
      </c>
      <c r="G3626">
        <v>271</v>
      </c>
      <c r="H3626">
        <v>1297</v>
      </c>
      <c r="I3626">
        <v>1302</v>
      </c>
      <c r="J3626">
        <v>8.3721874469999999</v>
      </c>
      <c r="K3626">
        <f t="shared" si="56"/>
        <v>922</v>
      </c>
    </row>
    <row r="3627" spans="1:11">
      <c r="A3627">
        <v>3628</v>
      </c>
      <c r="B3627">
        <v>620</v>
      </c>
      <c r="C3627">
        <v>620</v>
      </c>
      <c r="D3627">
        <v>0.99011444199999998</v>
      </c>
      <c r="E3627">
        <v>2</v>
      </c>
      <c r="F3627">
        <v>1328</v>
      </c>
      <c r="G3627">
        <v>625</v>
      </c>
      <c r="H3627">
        <v>1330</v>
      </c>
      <c r="I3627">
        <v>1302</v>
      </c>
      <c r="J3627">
        <v>0.51634434699999998</v>
      </c>
      <c r="K3627">
        <f t="shared" si="56"/>
        <v>-26</v>
      </c>
    </row>
    <row r="3628" spans="1:11">
      <c r="A3628">
        <v>3629</v>
      </c>
      <c r="B3628">
        <v>1040</v>
      </c>
      <c r="C3628">
        <v>1040</v>
      </c>
      <c r="D3628">
        <v>0.98766084899999995</v>
      </c>
      <c r="E3628">
        <v>2</v>
      </c>
      <c r="F3628">
        <v>1333</v>
      </c>
      <c r="G3628">
        <v>982</v>
      </c>
      <c r="H3628">
        <v>1304</v>
      </c>
      <c r="I3628">
        <v>1302</v>
      </c>
      <c r="J3628">
        <v>-7.7058586279999997</v>
      </c>
      <c r="K3628">
        <f t="shared" si="56"/>
        <v>331</v>
      </c>
    </row>
    <row r="3629" spans="1:11">
      <c r="A3629">
        <v>3630</v>
      </c>
      <c r="B3629">
        <v>40</v>
      </c>
      <c r="C3629">
        <v>40</v>
      </c>
      <c r="D3629">
        <v>0.993735747</v>
      </c>
      <c r="E3629">
        <v>1</v>
      </c>
      <c r="F3629">
        <v>1246</v>
      </c>
      <c r="G3629">
        <v>87</v>
      </c>
      <c r="H3629">
        <v>1294</v>
      </c>
      <c r="I3629">
        <v>1301</v>
      </c>
      <c r="J3629">
        <v>-0.91905079300000003</v>
      </c>
      <c r="K3629">
        <f t="shared" si="56"/>
        <v>737.5</v>
      </c>
    </row>
    <row r="3630" spans="1:11">
      <c r="A3630">
        <v>3631</v>
      </c>
      <c r="B3630">
        <v>430</v>
      </c>
      <c r="C3630">
        <v>430</v>
      </c>
      <c r="D3630">
        <v>0.98563064600000005</v>
      </c>
      <c r="E3630">
        <v>2</v>
      </c>
      <c r="F3630">
        <v>1318</v>
      </c>
      <c r="G3630">
        <v>430</v>
      </c>
      <c r="H3630">
        <v>1318</v>
      </c>
      <c r="I3630">
        <v>1301</v>
      </c>
      <c r="J3630">
        <v>6.8386001500000004</v>
      </c>
      <c r="K3630">
        <f t="shared" si="56"/>
        <v>-220.5</v>
      </c>
    </row>
    <row r="3631" spans="1:11">
      <c r="A3631">
        <v>3632</v>
      </c>
      <c r="B3631">
        <v>820</v>
      </c>
      <c r="C3631">
        <v>820</v>
      </c>
      <c r="D3631">
        <v>0.99032619799999999</v>
      </c>
      <c r="E3631">
        <v>2</v>
      </c>
      <c r="F3631">
        <v>1318</v>
      </c>
      <c r="G3631">
        <v>815</v>
      </c>
      <c r="H3631">
        <v>1315</v>
      </c>
      <c r="I3631">
        <v>1300</v>
      </c>
      <c r="J3631">
        <v>-5.5761987340000001</v>
      </c>
      <c r="K3631">
        <f t="shared" si="56"/>
        <v>165</v>
      </c>
    </row>
    <row r="3632" spans="1:11">
      <c r="A3632">
        <v>3633</v>
      </c>
      <c r="B3632">
        <v>1200</v>
      </c>
      <c r="C3632">
        <v>1200</v>
      </c>
      <c r="D3632">
        <v>0.98880146599999996</v>
      </c>
      <c r="E3632">
        <v>2</v>
      </c>
      <c r="F3632">
        <v>1313</v>
      </c>
      <c r="G3632">
        <v>1135</v>
      </c>
      <c r="H3632">
        <v>1281</v>
      </c>
      <c r="I3632">
        <v>1300</v>
      </c>
      <c r="J3632">
        <v>-5.3629971200000002</v>
      </c>
      <c r="K3632">
        <f t="shared" si="56"/>
        <v>485</v>
      </c>
    </row>
    <row r="3633" spans="1:11">
      <c r="A3633">
        <v>3634</v>
      </c>
      <c r="B3633">
        <v>170</v>
      </c>
      <c r="C3633">
        <v>170</v>
      </c>
      <c r="D3633">
        <v>0.99745567800000001</v>
      </c>
      <c r="E3633">
        <v>1</v>
      </c>
      <c r="F3633">
        <v>1216</v>
      </c>
      <c r="G3633">
        <v>247</v>
      </c>
      <c r="H3633">
        <v>1294</v>
      </c>
      <c r="I3633">
        <v>1300</v>
      </c>
      <c r="J3633">
        <v>7.2614306549999998</v>
      </c>
      <c r="K3633">
        <f t="shared" si="56"/>
        <v>897</v>
      </c>
    </row>
    <row r="3634" spans="1:11">
      <c r="A3634">
        <v>3635</v>
      </c>
      <c r="B3634">
        <v>590</v>
      </c>
      <c r="C3634">
        <v>590</v>
      </c>
      <c r="D3634">
        <v>0.99004840999999999</v>
      </c>
      <c r="E3634">
        <v>2</v>
      </c>
      <c r="F3634">
        <v>1333</v>
      </c>
      <c r="G3634">
        <v>580</v>
      </c>
      <c r="H3634">
        <v>1328</v>
      </c>
      <c r="I3634">
        <v>1300</v>
      </c>
      <c r="J3634">
        <v>1.5850363300000001</v>
      </c>
      <c r="K3634">
        <f t="shared" si="56"/>
        <v>-70</v>
      </c>
    </row>
    <row r="3635" spans="1:11">
      <c r="A3635">
        <v>3636</v>
      </c>
      <c r="B3635">
        <v>990</v>
      </c>
      <c r="C3635">
        <v>990</v>
      </c>
      <c r="D3635">
        <v>0.98899705199999999</v>
      </c>
      <c r="E3635">
        <v>2</v>
      </c>
      <c r="F3635">
        <v>1323</v>
      </c>
      <c r="G3635">
        <v>945</v>
      </c>
      <c r="H3635">
        <v>1301</v>
      </c>
      <c r="I3635">
        <v>1300</v>
      </c>
      <c r="J3635">
        <v>-7.7591652199999999</v>
      </c>
      <c r="K3635">
        <f t="shared" si="56"/>
        <v>295</v>
      </c>
    </row>
    <row r="3636" spans="1:11">
      <c r="A3636">
        <v>3637</v>
      </c>
      <c r="B3636">
        <v>0</v>
      </c>
      <c r="C3636">
        <v>0</v>
      </c>
      <c r="D3636">
        <v>0.98791062900000004</v>
      </c>
      <c r="E3636">
        <v>1</v>
      </c>
      <c r="F3636">
        <v>1256</v>
      </c>
      <c r="G3636">
        <v>24</v>
      </c>
      <c r="H3636">
        <v>1281</v>
      </c>
      <c r="I3636">
        <v>1300</v>
      </c>
      <c r="J3636">
        <v>-5.1457363999999997</v>
      </c>
      <c r="K3636">
        <f t="shared" si="56"/>
        <v>674</v>
      </c>
    </row>
    <row r="3637" spans="1:11">
      <c r="A3637">
        <v>3638</v>
      </c>
      <c r="B3637">
        <v>340</v>
      </c>
      <c r="C3637">
        <v>340</v>
      </c>
      <c r="D3637">
        <v>0.97320361799999999</v>
      </c>
      <c r="E3637">
        <v>2</v>
      </c>
      <c r="F3637">
        <v>1293</v>
      </c>
      <c r="G3637">
        <v>360</v>
      </c>
      <c r="H3637">
        <v>1303</v>
      </c>
      <c r="I3637">
        <v>1300</v>
      </c>
      <c r="J3637">
        <v>8.6902564990000002</v>
      </c>
      <c r="K3637">
        <f t="shared" si="56"/>
        <v>1010</v>
      </c>
    </row>
    <row r="3638" spans="1:11">
      <c r="A3638">
        <v>3639</v>
      </c>
      <c r="B3638">
        <v>720</v>
      </c>
      <c r="C3638">
        <v>720</v>
      </c>
      <c r="D3638">
        <v>0.98292985499999996</v>
      </c>
      <c r="E3638">
        <v>2</v>
      </c>
      <c r="F3638">
        <v>1313</v>
      </c>
      <c r="G3638">
        <v>725</v>
      </c>
      <c r="H3638">
        <v>1315</v>
      </c>
      <c r="I3638">
        <v>1300</v>
      </c>
      <c r="J3638">
        <v>-2.856329476</v>
      </c>
      <c r="K3638">
        <f t="shared" si="56"/>
        <v>75</v>
      </c>
    </row>
    <row r="3639" spans="1:11">
      <c r="A3639">
        <v>3640</v>
      </c>
      <c r="B3639">
        <v>1110</v>
      </c>
      <c r="C3639">
        <v>1110</v>
      </c>
      <c r="D3639">
        <v>0.98247651000000003</v>
      </c>
      <c r="E3639">
        <v>2</v>
      </c>
      <c r="F3639">
        <v>1318</v>
      </c>
      <c r="G3639">
        <v>1042</v>
      </c>
      <c r="H3639">
        <v>1284</v>
      </c>
      <c r="I3639">
        <v>1300</v>
      </c>
      <c r="J3639">
        <v>-7.0784187440000004</v>
      </c>
      <c r="K3639">
        <f t="shared" si="56"/>
        <v>392</v>
      </c>
    </row>
    <row r="3640" spans="1:11">
      <c r="A3640">
        <v>3641</v>
      </c>
      <c r="B3640">
        <v>80</v>
      </c>
      <c r="C3640">
        <v>80</v>
      </c>
      <c r="D3640">
        <v>0.99705632200000005</v>
      </c>
      <c r="E3640">
        <v>1</v>
      </c>
      <c r="F3640">
        <v>1216</v>
      </c>
      <c r="G3640">
        <v>151</v>
      </c>
      <c r="H3640">
        <v>1287</v>
      </c>
      <c r="I3640">
        <v>1300</v>
      </c>
      <c r="J3640">
        <v>2.4397890059999998</v>
      </c>
      <c r="K3640">
        <f t="shared" si="56"/>
        <v>801</v>
      </c>
    </row>
    <row r="3641" spans="1:11">
      <c r="A3641">
        <v>3642</v>
      </c>
      <c r="B3641">
        <v>480</v>
      </c>
      <c r="C3641">
        <v>480</v>
      </c>
      <c r="D3641">
        <v>0.98945983999999998</v>
      </c>
      <c r="E3641">
        <v>2</v>
      </c>
      <c r="F3641">
        <v>1323</v>
      </c>
      <c r="G3641">
        <v>485</v>
      </c>
      <c r="H3641">
        <v>1325</v>
      </c>
      <c r="I3641">
        <v>1300</v>
      </c>
      <c r="J3641">
        <v>5.3658920959999996</v>
      </c>
      <c r="K3641">
        <f t="shared" si="56"/>
        <v>-165</v>
      </c>
    </row>
    <row r="3642" spans="1:11">
      <c r="A3642">
        <v>3643</v>
      </c>
      <c r="B3642">
        <v>890</v>
      </c>
      <c r="C3642">
        <v>890</v>
      </c>
      <c r="D3642">
        <v>0.99117056800000003</v>
      </c>
      <c r="E3642">
        <v>2</v>
      </c>
      <c r="F3642">
        <v>1328</v>
      </c>
      <c r="G3642">
        <v>860</v>
      </c>
      <c r="H3642">
        <v>1313</v>
      </c>
      <c r="I3642">
        <v>1300</v>
      </c>
      <c r="J3642">
        <v>-6.8948892270000002</v>
      </c>
      <c r="K3642">
        <f t="shared" si="56"/>
        <v>210</v>
      </c>
    </row>
    <row r="3643" spans="1:11">
      <c r="A3643">
        <v>3644</v>
      </c>
      <c r="B3643">
        <v>1240</v>
      </c>
      <c r="C3643">
        <v>1240</v>
      </c>
      <c r="D3643">
        <v>0.99292621199999997</v>
      </c>
      <c r="E3643">
        <v>2</v>
      </c>
      <c r="F3643">
        <v>1298</v>
      </c>
      <c r="G3643">
        <v>1198</v>
      </c>
      <c r="H3643">
        <v>1277</v>
      </c>
      <c r="I3643">
        <v>1300</v>
      </c>
      <c r="J3643">
        <v>-4.3007827680000004</v>
      </c>
      <c r="K3643">
        <f t="shared" si="56"/>
        <v>548</v>
      </c>
    </row>
    <row r="3644" spans="1:11">
      <c r="A3644">
        <v>3645</v>
      </c>
      <c r="B3644">
        <v>230</v>
      </c>
      <c r="C3644">
        <v>230</v>
      </c>
      <c r="D3644">
        <v>0.992487283</v>
      </c>
      <c r="E3644">
        <v>1</v>
      </c>
      <c r="F3644">
        <v>1236</v>
      </c>
      <c r="G3644">
        <v>284</v>
      </c>
      <c r="H3644">
        <v>1291</v>
      </c>
      <c r="I3644">
        <v>1300</v>
      </c>
      <c r="J3644">
        <v>8.7248050700000004</v>
      </c>
      <c r="K3644">
        <f t="shared" si="56"/>
        <v>934</v>
      </c>
    </row>
    <row r="3645" spans="1:11">
      <c r="A3645">
        <v>3646</v>
      </c>
      <c r="B3645">
        <v>620</v>
      </c>
      <c r="C3645">
        <v>620</v>
      </c>
      <c r="D3645">
        <v>0.99266828200000001</v>
      </c>
      <c r="E3645">
        <v>2</v>
      </c>
      <c r="F3645">
        <v>1318</v>
      </c>
      <c r="G3645">
        <v>635</v>
      </c>
      <c r="H3645">
        <v>1325</v>
      </c>
      <c r="I3645">
        <v>1300</v>
      </c>
      <c r="J3645">
        <v>0.51634434699999998</v>
      </c>
      <c r="K3645">
        <f t="shared" si="56"/>
        <v>-15</v>
      </c>
    </row>
    <row r="3646" spans="1:11">
      <c r="A3646">
        <v>3647</v>
      </c>
      <c r="B3646">
        <v>1040</v>
      </c>
      <c r="C3646">
        <v>1040</v>
      </c>
      <c r="D3646">
        <v>0.98019539899999997</v>
      </c>
      <c r="E3646">
        <v>2</v>
      </c>
      <c r="F3646">
        <v>1333</v>
      </c>
      <c r="G3646">
        <v>962</v>
      </c>
      <c r="H3646">
        <v>1294</v>
      </c>
      <c r="I3646">
        <v>1299</v>
      </c>
      <c r="J3646">
        <v>-7.7058586279999997</v>
      </c>
      <c r="K3646">
        <f t="shared" si="56"/>
        <v>312.5</v>
      </c>
    </row>
    <row r="3647" spans="1:11">
      <c r="A3647">
        <v>3648</v>
      </c>
      <c r="B3647">
        <v>10</v>
      </c>
      <c r="C3647">
        <v>10</v>
      </c>
      <c r="D3647">
        <v>0.99504220399999999</v>
      </c>
      <c r="E3647">
        <v>1</v>
      </c>
      <c r="F3647">
        <v>1216</v>
      </c>
      <c r="G3647">
        <v>81</v>
      </c>
      <c r="H3647">
        <v>1287</v>
      </c>
      <c r="I3647">
        <v>1300</v>
      </c>
      <c r="J3647">
        <v>-4.0028941729999996</v>
      </c>
      <c r="K3647">
        <f t="shared" si="56"/>
        <v>731</v>
      </c>
    </row>
    <row r="3648" spans="1:11">
      <c r="A3648">
        <v>3649</v>
      </c>
      <c r="B3648">
        <v>410</v>
      </c>
      <c r="C3648">
        <v>410</v>
      </c>
      <c r="D3648">
        <v>0.98574125300000004</v>
      </c>
      <c r="E3648">
        <v>2</v>
      </c>
      <c r="F3648">
        <v>1323</v>
      </c>
      <c r="G3648">
        <v>395</v>
      </c>
      <c r="H3648">
        <v>1315</v>
      </c>
      <c r="I3648">
        <v>1299</v>
      </c>
      <c r="J3648">
        <v>7.3527124009999998</v>
      </c>
      <c r="K3648">
        <f t="shared" si="56"/>
        <v>1044.5</v>
      </c>
    </row>
    <row r="3649" spans="1:11">
      <c r="A3649">
        <v>3650</v>
      </c>
      <c r="B3649">
        <v>780</v>
      </c>
      <c r="C3649">
        <v>780</v>
      </c>
      <c r="D3649">
        <v>0.98198135799999997</v>
      </c>
      <c r="E3649">
        <v>2</v>
      </c>
      <c r="F3649">
        <v>1308</v>
      </c>
      <c r="G3649">
        <v>780</v>
      </c>
      <c r="H3649">
        <v>1308</v>
      </c>
      <c r="I3649">
        <v>1298</v>
      </c>
      <c r="J3649">
        <v>-4.5925354389999997</v>
      </c>
      <c r="K3649">
        <f t="shared" si="56"/>
        <v>131</v>
      </c>
    </row>
    <row r="3650" spans="1:11">
      <c r="A3650">
        <v>3651</v>
      </c>
      <c r="B3650">
        <v>1150</v>
      </c>
      <c r="C3650">
        <v>1150</v>
      </c>
      <c r="D3650">
        <v>0.98556235199999997</v>
      </c>
      <c r="E3650">
        <v>2</v>
      </c>
      <c r="F3650">
        <v>1308</v>
      </c>
      <c r="G3650">
        <v>1102</v>
      </c>
      <c r="H3650">
        <v>1284</v>
      </c>
      <c r="I3650">
        <v>1299</v>
      </c>
      <c r="J3650">
        <v>-6.4373618329999998</v>
      </c>
      <c r="K3650">
        <f t="shared" ref="K3650:K3713" si="57">IF(G3650+I3650/2 &lt;1080,G3650+I3650/2,G3650-I3650/2)</f>
        <v>452.5</v>
      </c>
    </row>
    <row r="3651" spans="1:11">
      <c r="A3651">
        <v>3652</v>
      </c>
      <c r="B3651">
        <v>140</v>
      </c>
      <c r="C3651">
        <v>140</v>
      </c>
      <c r="D3651">
        <v>0.99525252600000003</v>
      </c>
      <c r="E3651">
        <v>1</v>
      </c>
      <c r="F3651">
        <v>1236</v>
      </c>
      <c r="G3651">
        <v>194</v>
      </c>
      <c r="H3651">
        <v>1291</v>
      </c>
      <c r="I3651">
        <v>1299</v>
      </c>
      <c r="J3651">
        <v>6.0369734199999998</v>
      </c>
      <c r="K3651">
        <f t="shared" si="57"/>
        <v>843.5</v>
      </c>
    </row>
    <row r="3652" spans="1:11">
      <c r="A3652">
        <v>3653</v>
      </c>
      <c r="B3652">
        <v>530</v>
      </c>
      <c r="C3652">
        <v>530</v>
      </c>
      <c r="D3652">
        <v>0.99339534699999998</v>
      </c>
      <c r="E3652">
        <v>2</v>
      </c>
      <c r="F3652">
        <v>1318</v>
      </c>
      <c r="G3652">
        <v>545</v>
      </c>
      <c r="H3652">
        <v>1325</v>
      </c>
      <c r="I3652">
        <v>1299</v>
      </c>
      <c r="J3652">
        <v>3.7035589670000002</v>
      </c>
      <c r="K3652">
        <f t="shared" si="57"/>
        <v>-104.5</v>
      </c>
    </row>
    <row r="3653" spans="1:11">
      <c r="A3653">
        <v>3654</v>
      </c>
      <c r="B3653">
        <v>950</v>
      </c>
      <c r="C3653">
        <v>950</v>
      </c>
      <c r="D3653">
        <v>0.99262771699999996</v>
      </c>
      <c r="E3653">
        <v>2</v>
      </c>
      <c r="F3653">
        <v>1333</v>
      </c>
      <c r="G3653">
        <v>905</v>
      </c>
      <c r="H3653">
        <v>1310</v>
      </c>
      <c r="I3653">
        <v>1299</v>
      </c>
      <c r="J3653">
        <v>-7.5657458330000003</v>
      </c>
      <c r="K3653">
        <f t="shared" si="57"/>
        <v>255.5</v>
      </c>
    </row>
    <row r="3654" spans="1:11">
      <c r="A3654">
        <v>3655</v>
      </c>
      <c r="B3654">
        <v>1280</v>
      </c>
      <c r="C3654">
        <v>1280</v>
      </c>
      <c r="D3654">
        <v>0.995296136</v>
      </c>
      <c r="E3654">
        <v>2</v>
      </c>
      <c r="F3654">
        <v>1288</v>
      </c>
      <c r="G3654">
        <v>1265</v>
      </c>
      <c r="H3654">
        <v>1281</v>
      </c>
      <c r="I3654">
        <v>1299</v>
      </c>
      <c r="J3654">
        <v>-3.076401256</v>
      </c>
      <c r="K3654">
        <f t="shared" si="57"/>
        <v>615.5</v>
      </c>
    </row>
    <row r="3655" spans="1:11">
      <c r="A3655">
        <v>3656</v>
      </c>
      <c r="B3655">
        <v>300</v>
      </c>
      <c r="C3655">
        <v>300</v>
      </c>
      <c r="D3655">
        <v>0.98696719200000005</v>
      </c>
      <c r="E3655">
        <v>1</v>
      </c>
      <c r="F3655">
        <v>1266</v>
      </c>
      <c r="G3655">
        <v>327</v>
      </c>
      <c r="H3655">
        <v>1294</v>
      </c>
      <c r="I3655">
        <v>1298</v>
      </c>
      <c r="J3655">
        <v>9.0453611800000004</v>
      </c>
      <c r="K3655">
        <f t="shared" si="57"/>
        <v>976</v>
      </c>
    </row>
    <row r="3656" spans="1:11">
      <c r="A3656">
        <v>3657</v>
      </c>
      <c r="B3656">
        <v>670</v>
      </c>
      <c r="C3656">
        <v>670</v>
      </c>
      <c r="D3656">
        <v>0.98889832</v>
      </c>
      <c r="E3656">
        <v>2</v>
      </c>
      <c r="F3656">
        <v>1308</v>
      </c>
      <c r="G3656">
        <v>690</v>
      </c>
      <c r="H3656">
        <v>1318</v>
      </c>
      <c r="I3656">
        <v>1298</v>
      </c>
      <c r="J3656">
        <v>-1.2238828239999999</v>
      </c>
      <c r="K3656">
        <f t="shared" si="57"/>
        <v>41</v>
      </c>
    </row>
    <row r="3657" spans="1:11">
      <c r="A3657">
        <v>3658</v>
      </c>
      <c r="B3657">
        <v>1080</v>
      </c>
      <c r="C3657">
        <v>1080</v>
      </c>
      <c r="D3657">
        <v>0.98808118300000003</v>
      </c>
      <c r="E3657">
        <v>2</v>
      </c>
      <c r="F3657">
        <v>1328</v>
      </c>
      <c r="G3657">
        <v>1005</v>
      </c>
      <c r="H3657">
        <v>1291</v>
      </c>
      <c r="I3657">
        <v>1298</v>
      </c>
      <c r="J3657">
        <v>-7.4256477959999998</v>
      </c>
      <c r="K3657">
        <f t="shared" si="57"/>
        <v>356</v>
      </c>
    </row>
    <row r="3658" spans="1:11">
      <c r="A3658">
        <v>3659</v>
      </c>
      <c r="B3658">
        <v>50</v>
      </c>
      <c r="C3658">
        <v>50</v>
      </c>
      <c r="D3658">
        <v>0.99602029599999997</v>
      </c>
      <c r="E3658">
        <v>1</v>
      </c>
      <c r="F3658">
        <v>1216</v>
      </c>
      <c r="G3658">
        <v>121</v>
      </c>
      <c r="H3658">
        <v>1287</v>
      </c>
      <c r="I3658">
        <v>1299</v>
      </c>
      <c r="J3658">
        <v>-1.381733E-3</v>
      </c>
      <c r="K3658">
        <f t="shared" si="57"/>
        <v>770.5</v>
      </c>
    </row>
    <row r="3659" spans="1:11">
      <c r="A3659">
        <v>3660</v>
      </c>
      <c r="B3659">
        <v>450</v>
      </c>
      <c r="C3659">
        <v>450</v>
      </c>
      <c r="D3659">
        <v>0.98876091300000002</v>
      </c>
      <c r="E3659">
        <v>2</v>
      </c>
      <c r="F3659">
        <v>1323</v>
      </c>
      <c r="G3659">
        <v>445</v>
      </c>
      <c r="H3659">
        <v>1320</v>
      </c>
      <c r="I3659">
        <v>1298</v>
      </c>
      <c r="J3659">
        <v>6.2784118680000001</v>
      </c>
      <c r="K3659">
        <f t="shared" si="57"/>
        <v>-204</v>
      </c>
    </row>
    <row r="3660" spans="1:11">
      <c r="A3660">
        <v>3661</v>
      </c>
      <c r="B3660">
        <v>840</v>
      </c>
      <c r="C3660">
        <v>840</v>
      </c>
      <c r="D3660">
        <v>0.99020851600000004</v>
      </c>
      <c r="E3660">
        <v>2</v>
      </c>
      <c r="F3660">
        <v>1318</v>
      </c>
      <c r="G3660">
        <v>815</v>
      </c>
      <c r="H3660">
        <v>1305</v>
      </c>
      <c r="I3660">
        <v>1297</v>
      </c>
      <c r="J3660">
        <v>-6.0079783539999996</v>
      </c>
      <c r="K3660">
        <f t="shared" si="57"/>
        <v>166.5</v>
      </c>
    </row>
    <row r="3661" spans="1:11">
      <c r="A3661">
        <v>3662</v>
      </c>
      <c r="B3661">
        <v>1180</v>
      </c>
      <c r="C3661">
        <v>1180</v>
      </c>
      <c r="D3661">
        <v>0.99113727399999996</v>
      </c>
      <c r="E3661">
        <v>2</v>
      </c>
      <c r="F3661">
        <v>1293</v>
      </c>
      <c r="G3661">
        <v>1142</v>
      </c>
      <c r="H3661">
        <v>1274</v>
      </c>
      <c r="I3661">
        <v>1298</v>
      </c>
      <c r="J3661">
        <v>-5.8278835610000002</v>
      </c>
      <c r="K3661">
        <f t="shared" si="57"/>
        <v>493</v>
      </c>
    </row>
    <row r="3662" spans="1:11">
      <c r="A3662">
        <v>3663</v>
      </c>
      <c r="B3662">
        <v>170</v>
      </c>
      <c r="C3662">
        <v>170</v>
      </c>
      <c r="D3662">
        <v>0.99260279399999995</v>
      </c>
      <c r="E3662">
        <v>1</v>
      </c>
      <c r="F3662">
        <v>1236</v>
      </c>
      <c r="G3662">
        <v>224</v>
      </c>
      <c r="H3662">
        <v>1291</v>
      </c>
      <c r="I3662">
        <v>1299</v>
      </c>
      <c r="J3662">
        <v>7.2614306549999998</v>
      </c>
      <c r="K3662">
        <f t="shared" si="57"/>
        <v>873.5</v>
      </c>
    </row>
    <row r="3663" spans="1:11">
      <c r="A3663">
        <v>3664</v>
      </c>
      <c r="B3663">
        <v>560</v>
      </c>
      <c r="C3663">
        <v>560</v>
      </c>
      <c r="D3663">
        <v>0.99297542599999999</v>
      </c>
      <c r="E3663">
        <v>2</v>
      </c>
      <c r="F3663">
        <v>1318</v>
      </c>
      <c r="G3663">
        <v>570</v>
      </c>
      <c r="H3663">
        <v>1323</v>
      </c>
      <c r="I3663">
        <v>1299</v>
      </c>
      <c r="J3663">
        <v>2.6530762569999999</v>
      </c>
      <c r="K3663">
        <f t="shared" si="57"/>
        <v>-79.5</v>
      </c>
    </row>
    <row r="3664" spans="1:11">
      <c r="A3664">
        <v>3665</v>
      </c>
      <c r="B3664">
        <v>970</v>
      </c>
      <c r="C3664">
        <v>970</v>
      </c>
      <c r="D3664">
        <v>0.99033148900000001</v>
      </c>
      <c r="E3664">
        <v>2</v>
      </c>
      <c r="F3664">
        <v>1328</v>
      </c>
      <c r="G3664">
        <v>925</v>
      </c>
      <c r="H3664">
        <v>1305</v>
      </c>
      <c r="I3664">
        <v>1299</v>
      </c>
      <c r="J3664">
        <v>-7.6884181299999996</v>
      </c>
      <c r="K3664">
        <f t="shared" si="57"/>
        <v>275.5</v>
      </c>
    </row>
    <row r="3665" spans="1:11">
      <c r="A3665">
        <v>3666</v>
      </c>
      <c r="B3665">
        <v>1290</v>
      </c>
      <c r="C3665">
        <v>1290</v>
      </c>
      <c r="D3665">
        <v>0.99223885099999998</v>
      </c>
      <c r="E3665">
        <v>2</v>
      </c>
      <c r="F3665">
        <v>1283</v>
      </c>
      <c r="G3665">
        <v>1278</v>
      </c>
      <c r="H3665">
        <v>1277</v>
      </c>
      <c r="I3665">
        <v>1299</v>
      </c>
      <c r="J3665">
        <v>-2.7472797500000001</v>
      </c>
      <c r="K3665">
        <f t="shared" si="57"/>
        <v>628.5</v>
      </c>
    </row>
    <row r="3666" spans="1:11">
      <c r="A3666">
        <v>3667</v>
      </c>
      <c r="B3666">
        <v>310</v>
      </c>
      <c r="C3666">
        <v>310</v>
      </c>
      <c r="D3666">
        <v>0.98306564900000004</v>
      </c>
      <c r="E3666">
        <v>1</v>
      </c>
      <c r="F3666">
        <v>1266</v>
      </c>
      <c r="G3666">
        <v>334</v>
      </c>
      <c r="H3666">
        <v>1291</v>
      </c>
      <c r="I3666">
        <v>1299</v>
      </c>
      <c r="J3666">
        <v>8.9892366510000006</v>
      </c>
      <c r="K3666">
        <f t="shared" si="57"/>
        <v>983.5</v>
      </c>
    </row>
    <row r="3667" spans="1:11">
      <c r="A3667">
        <v>3668</v>
      </c>
      <c r="B3667">
        <v>670</v>
      </c>
      <c r="C3667">
        <v>670</v>
      </c>
      <c r="D3667">
        <v>0.98748143700000002</v>
      </c>
      <c r="E3667">
        <v>2</v>
      </c>
      <c r="F3667">
        <v>1303</v>
      </c>
      <c r="G3667">
        <v>695</v>
      </c>
      <c r="H3667">
        <v>1315</v>
      </c>
      <c r="I3667">
        <v>1299</v>
      </c>
      <c r="J3667">
        <v>-1.2238828239999999</v>
      </c>
      <c r="K3667">
        <f t="shared" si="57"/>
        <v>45.5</v>
      </c>
    </row>
    <row r="3668" spans="1:11">
      <c r="A3668">
        <v>3669</v>
      </c>
      <c r="B3668">
        <v>1080</v>
      </c>
      <c r="C3668">
        <v>1080</v>
      </c>
      <c r="D3668">
        <v>0.98960756900000002</v>
      </c>
      <c r="E3668">
        <v>2</v>
      </c>
      <c r="F3668">
        <v>1328</v>
      </c>
      <c r="G3668">
        <v>1012</v>
      </c>
      <c r="H3668">
        <v>1294</v>
      </c>
      <c r="I3668">
        <v>1300</v>
      </c>
      <c r="J3668">
        <v>-7.4256477959999998</v>
      </c>
      <c r="K3668">
        <f t="shared" si="57"/>
        <v>362</v>
      </c>
    </row>
    <row r="3669" spans="1:11">
      <c r="A3669">
        <v>3670</v>
      </c>
      <c r="B3669">
        <v>60</v>
      </c>
      <c r="C3669">
        <v>60</v>
      </c>
      <c r="D3669">
        <v>0.99741088099999997</v>
      </c>
      <c r="E3669">
        <v>1</v>
      </c>
      <c r="F3669">
        <v>1226</v>
      </c>
      <c r="G3669">
        <v>121</v>
      </c>
      <c r="H3669">
        <v>1287</v>
      </c>
      <c r="I3669">
        <v>1300</v>
      </c>
      <c r="J3669">
        <v>0.86342133099999996</v>
      </c>
      <c r="K3669">
        <f t="shared" si="57"/>
        <v>771</v>
      </c>
    </row>
    <row r="3670" spans="1:11">
      <c r="A3670">
        <v>3671</v>
      </c>
      <c r="B3670">
        <v>450</v>
      </c>
      <c r="C3670">
        <v>450</v>
      </c>
      <c r="D3670">
        <v>0.98737607900000002</v>
      </c>
      <c r="E3670">
        <v>2</v>
      </c>
      <c r="F3670">
        <v>1318</v>
      </c>
      <c r="G3670">
        <v>455</v>
      </c>
      <c r="H3670">
        <v>1320</v>
      </c>
      <c r="I3670">
        <v>1300</v>
      </c>
      <c r="J3670">
        <v>6.2784118680000001</v>
      </c>
      <c r="K3670">
        <f t="shared" si="57"/>
        <v>-195</v>
      </c>
    </row>
    <row r="3671" spans="1:11">
      <c r="A3671">
        <v>3672</v>
      </c>
      <c r="B3671">
        <v>850</v>
      </c>
      <c r="C3671">
        <v>850</v>
      </c>
      <c r="D3671">
        <v>0.98993822600000003</v>
      </c>
      <c r="E3671">
        <v>2</v>
      </c>
      <c r="F3671">
        <v>1323</v>
      </c>
      <c r="G3671">
        <v>830</v>
      </c>
      <c r="H3671">
        <v>1313</v>
      </c>
      <c r="I3671">
        <v>1300</v>
      </c>
      <c r="J3671">
        <v>-6.2078585329999996</v>
      </c>
      <c r="K3671">
        <f t="shared" si="57"/>
        <v>180</v>
      </c>
    </row>
    <row r="3672" spans="1:11">
      <c r="A3672">
        <v>3673</v>
      </c>
      <c r="B3672">
        <v>1210</v>
      </c>
      <c r="C3672">
        <v>1210</v>
      </c>
      <c r="D3672">
        <v>0.988845372</v>
      </c>
      <c r="E3672">
        <v>2</v>
      </c>
      <c r="F3672">
        <v>1303</v>
      </c>
      <c r="G3672">
        <v>1152</v>
      </c>
      <c r="H3672">
        <v>1274</v>
      </c>
      <c r="I3672">
        <v>1300</v>
      </c>
      <c r="J3672">
        <v>-5.1136293180000001</v>
      </c>
      <c r="K3672">
        <f t="shared" si="57"/>
        <v>502</v>
      </c>
    </row>
    <row r="3673" spans="1:11">
      <c r="A3673">
        <v>3674</v>
      </c>
      <c r="B3673">
        <v>180</v>
      </c>
      <c r="C3673">
        <v>180</v>
      </c>
      <c r="D3673">
        <v>0.99660347699999996</v>
      </c>
      <c r="E3673">
        <v>1</v>
      </c>
      <c r="F3673">
        <v>1216</v>
      </c>
      <c r="G3673">
        <v>247</v>
      </c>
      <c r="H3673">
        <v>1284</v>
      </c>
      <c r="I3673">
        <v>1300</v>
      </c>
      <c r="J3673">
        <v>7.5926770169999998</v>
      </c>
      <c r="K3673">
        <f t="shared" si="57"/>
        <v>897</v>
      </c>
    </row>
    <row r="3674" spans="1:11">
      <c r="A3674">
        <v>3675</v>
      </c>
      <c r="B3674">
        <v>570</v>
      </c>
      <c r="C3674">
        <v>570</v>
      </c>
      <c r="D3674">
        <v>0.98513812700000003</v>
      </c>
      <c r="E3674">
        <v>2</v>
      </c>
      <c r="F3674">
        <v>1318</v>
      </c>
      <c r="G3674">
        <v>580</v>
      </c>
      <c r="H3674">
        <v>1323</v>
      </c>
      <c r="I3674">
        <v>1300</v>
      </c>
      <c r="J3674">
        <v>2.2981559389999999</v>
      </c>
      <c r="K3674">
        <f t="shared" si="57"/>
        <v>-70</v>
      </c>
    </row>
    <row r="3675" spans="1:11">
      <c r="A3675">
        <v>3676</v>
      </c>
      <c r="B3675">
        <v>980</v>
      </c>
      <c r="C3675">
        <v>980</v>
      </c>
      <c r="D3675">
        <v>0.98931150400000001</v>
      </c>
      <c r="E3675">
        <v>2</v>
      </c>
      <c r="F3675">
        <v>1328</v>
      </c>
      <c r="G3675">
        <v>930</v>
      </c>
      <c r="H3675">
        <v>1303</v>
      </c>
      <c r="I3675">
        <v>1301</v>
      </c>
      <c r="J3675">
        <v>-7.7303212569999999</v>
      </c>
      <c r="K3675">
        <f t="shared" si="57"/>
        <v>279.5</v>
      </c>
    </row>
    <row r="3676" spans="1:11">
      <c r="A3676">
        <v>3677</v>
      </c>
      <c r="B3676">
        <v>1290</v>
      </c>
      <c r="C3676">
        <v>1290</v>
      </c>
      <c r="D3676">
        <v>0.97109931500000002</v>
      </c>
      <c r="E3676">
        <v>2</v>
      </c>
      <c r="F3676">
        <v>1278</v>
      </c>
      <c r="G3676">
        <v>1295</v>
      </c>
      <c r="H3676">
        <v>1281</v>
      </c>
      <c r="I3676">
        <v>1301</v>
      </c>
      <c r="J3676">
        <v>-2.7472797500000001</v>
      </c>
      <c r="K3676">
        <f t="shared" si="57"/>
        <v>644.5</v>
      </c>
    </row>
    <row r="3677" spans="1:11">
      <c r="A3677">
        <v>3678</v>
      </c>
      <c r="B3677">
        <v>330</v>
      </c>
      <c r="C3677">
        <v>330</v>
      </c>
      <c r="D3677">
        <v>0.97808094000000001</v>
      </c>
      <c r="E3677">
        <v>1</v>
      </c>
      <c r="F3677">
        <v>1286</v>
      </c>
      <c r="G3677">
        <v>344</v>
      </c>
      <c r="H3677">
        <v>1301</v>
      </c>
      <c r="I3677">
        <v>1301</v>
      </c>
      <c r="J3677">
        <v>8.8107064830000006</v>
      </c>
      <c r="K3677">
        <f t="shared" si="57"/>
        <v>994.5</v>
      </c>
    </row>
    <row r="3678" spans="1:11">
      <c r="A3678">
        <v>3679</v>
      </c>
      <c r="B3678">
        <v>700</v>
      </c>
      <c r="C3678">
        <v>700</v>
      </c>
      <c r="D3678">
        <v>0.98852304700000004</v>
      </c>
      <c r="E3678">
        <v>2</v>
      </c>
      <c r="F3678">
        <v>1308</v>
      </c>
      <c r="G3678">
        <v>715</v>
      </c>
      <c r="H3678">
        <v>1315</v>
      </c>
      <c r="I3678">
        <v>1302</v>
      </c>
      <c r="J3678">
        <v>-2.2201624199999999</v>
      </c>
      <c r="K3678">
        <f t="shared" si="57"/>
        <v>64</v>
      </c>
    </row>
    <row r="3679" spans="1:11">
      <c r="A3679">
        <v>3680</v>
      </c>
      <c r="B3679">
        <v>1100</v>
      </c>
      <c r="C3679">
        <v>1100</v>
      </c>
      <c r="D3679">
        <v>0.96827992900000004</v>
      </c>
      <c r="E3679">
        <v>2</v>
      </c>
      <c r="F3679">
        <v>1323</v>
      </c>
      <c r="G3679">
        <v>1035</v>
      </c>
      <c r="H3679">
        <v>1291</v>
      </c>
      <c r="I3679">
        <v>1302</v>
      </c>
      <c r="J3679">
        <v>-7.2070684199999997</v>
      </c>
      <c r="K3679">
        <f t="shared" si="57"/>
        <v>384</v>
      </c>
    </row>
    <row r="3680" spans="1:11">
      <c r="A3680">
        <v>3681</v>
      </c>
      <c r="B3680">
        <v>80</v>
      </c>
      <c r="C3680">
        <v>80</v>
      </c>
      <c r="D3680">
        <v>0.99466425999999997</v>
      </c>
      <c r="E3680">
        <v>1</v>
      </c>
      <c r="F3680">
        <v>1226</v>
      </c>
      <c r="G3680">
        <v>144</v>
      </c>
      <c r="H3680">
        <v>1291</v>
      </c>
      <c r="I3680">
        <v>1302</v>
      </c>
      <c r="J3680">
        <v>2.4397890059999998</v>
      </c>
      <c r="K3680">
        <f t="shared" si="57"/>
        <v>795</v>
      </c>
    </row>
    <row r="3681" spans="1:11">
      <c r="A3681">
        <v>3682</v>
      </c>
      <c r="B3681">
        <v>480</v>
      </c>
      <c r="C3681">
        <v>480</v>
      </c>
      <c r="D3681">
        <v>0.99018486900000002</v>
      </c>
      <c r="E3681">
        <v>2</v>
      </c>
      <c r="F3681">
        <v>1323</v>
      </c>
      <c r="G3681">
        <v>490</v>
      </c>
      <c r="H3681">
        <v>1328</v>
      </c>
      <c r="I3681">
        <v>1302</v>
      </c>
      <c r="J3681">
        <v>5.3658920959999996</v>
      </c>
      <c r="K3681">
        <f t="shared" si="57"/>
        <v>-161</v>
      </c>
    </row>
    <row r="3682" spans="1:11">
      <c r="A3682">
        <v>3683</v>
      </c>
      <c r="B3682">
        <v>900</v>
      </c>
      <c r="C3682">
        <v>900</v>
      </c>
      <c r="D3682">
        <v>0.98912018099999999</v>
      </c>
      <c r="E3682">
        <v>2</v>
      </c>
      <c r="F3682">
        <v>1333</v>
      </c>
      <c r="G3682">
        <v>855</v>
      </c>
      <c r="H3682">
        <v>1310</v>
      </c>
      <c r="I3682">
        <v>1302</v>
      </c>
      <c r="J3682">
        <v>-7.0374282199999998</v>
      </c>
      <c r="K3682">
        <f t="shared" si="57"/>
        <v>204</v>
      </c>
    </row>
    <row r="3683" spans="1:11">
      <c r="A3683">
        <v>3684</v>
      </c>
      <c r="B3683">
        <v>1230</v>
      </c>
      <c r="C3683">
        <v>1230</v>
      </c>
      <c r="D3683">
        <v>0.99255514</v>
      </c>
      <c r="E3683">
        <v>2</v>
      </c>
      <c r="F3683">
        <v>1288</v>
      </c>
      <c r="G3683">
        <v>1202</v>
      </c>
      <c r="H3683">
        <v>1274</v>
      </c>
      <c r="I3683">
        <v>1303</v>
      </c>
      <c r="J3683">
        <v>-4.5822586359999997</v>
      </c>
      <c r="K3683">
        <f t="shared" si="57"/>
        <v>550.5</v>
      </c>
    </row>
    <row r="3684" spans="1:11">
      <c r="A3684">
        <v>3685</v>
      </c>
      <c r="B3684">
        <v>230</v>
      </c>
      <c r="C3684">
        <v>230</v>
      </c>
      <c r="D3684">
        <v>0.99379373100000001</v>
      </c>
      <c r="E3684">
        <v>1</v>
      </c>
      <c r="F3684">
        <v>1246</v>
      </c>
      <c r="G3684">
        <v>274</v>
      </c>
      <c r="H3684">
        <v>1291</v>
      </c>
      <c r="I3684">
        <v>1303</v>
      </c>
      <c r="J3684">
        <v>8.7248050700000004</v>
      </c>
      <c r="K3684">
        <f t="shared" si="57"/>
        <v>925.5</v>
      </c>
    </row>
    <row r="3685" spans="1:11">
      <c r="A3685">
        <v>3686</v>
      </c>
      <c r="B3685">
        <v>610</v>
      </c>
      <c r="C3685">
        <v>610</v>
      </c>
      <c r="D3685">
        <v>0.99133080200000001</v>
      </c>
      <c r="E3685">
        <v>2</v>
      </c>
      <c r="F3685">
        <v>1313</v>
      </c>
      <c r="G3685">
        <v>630</v>
      </c>
      <c r="H3685">
        <v>1323</v>
      </c>
      <c r="I3685">
        <v>1303</v>
      </c>
      <c r="J3685">
        <v>0.87164990600000003</v>
      </c>
      <c r="K3685">
        <f t="shared" si="57"/>
        <v>-21.5</v>
      </c>
    </row>
    <row r="3686" spans="1:11">
      <c r="A3686">
        <v>3687</v>
      </c>
      <c r="B3686">
        <v>1030</v>
      </c>
      <c r="C3686">
        <v>1030</v>
      </c>
      <c r="D3686">
        <v>0.98423473299999997</v>
      </c>
      <c r="E3686">
        <v>2</v>
      </c>
      <c r="F3686">
        <v>1333</v>
      </c>
      <c r="G3686">
        <v>958</v>
      </c>
      <c r="H3686">
        <v>1297</v>
      </c>
      <c r="I3686">
        <v>1303</v>
      </c>
      <c r="J3686">
        <v>-7.74294393</v>
      </c>
      <c r="K3686">
        <f t="shared" si="57"/>
        <v>306.5</v>
      </c>
    </row>
    <row r="3687" spans="1:11">
      <c r="A3687">
        <v>3688</v>
      </c>
      <c r="B3687">
        <v>10</v>
      </c>
      <c r="C3687">
        <v>10</v>
      </c>
      <c r="D3687">
        <v>0.99337540199999996</v>
      </c>
      <c r="E3687">
        <v>1</v>
      </c>
      <c r="F3687">
        <v>1226</v>
      </c>
      <c r="G3687">
        <v>71</v>
      </c>
      <c r="H3687">
        <v>1287</v>
      </c>
      <c r="I3687">
        <v>1303</v>
      </c>
      <c r="J3687">
        <v>-4.0028941729999996</v>
      </c>
      <c r="K3687">
        <f t="shared" si="57"/>
        <v>722.5</v>
      </c>
    </row>
    <row r="3688" spans="1:11">
      <c r="A3688">
        <v>3689</v>
      </c>
      <c r="B3688">
        <v>400</v>
      </c>
      <c r="C3688">
        <v>400</v>
      </c>
      <c r="D3688">
        <v>0.98384260099999998</v>
      </c>
      <c r="E3688">
        <v>2</v>
      </c>
      <c r="F3688">
        <v>1318</v>
      </c>
      <c r="G3688">
        <v>405</v>
      </c>
      <c r="H3688">
        <v>1320</v>
      </c>
      <c r="I3688">
        <v>1303</v>
      </c>
      <c r="J3688">
        <v>7.5903988800000004</v>
      </c>
      <c r="K3688">
        <f t="shared" si="57"/>
        <v>1056.5</v>
      </c>
    </row>
    <row r="3689" spans="1:11">
      <c r="A3689">
        <v>3690</v>
      </c>
      <c r="B3689">
        <v>800</v>
      </c>
      <c r="C3689">
        <v>800</v>
      </c>
      <c r="D3689">
        <v>0.98153829599999998</v>
      </c>
      <c r="E3689">
        <v>2</v>
      </c>
      <c r="F3689">
        <v>1323</v>
      </c>
      <c r="G3689">
        <v>780</v>
      </c>
      <c r="H3689">
        <v>1313</v>
      </c>
      <c r="I3689">
        <v>1304</v>
      </c>
      <c r="J3689">
        <v>-5.10357912</v>
      </c>
      <c r="K3689">
        <f t="shared" si="57"/>
        <v>128</v>
      </c>
    </row>
    <row r="3690" spans="1:11">
      <c r="A3690">
        <v>3691</v>
      </c>
      <c r="B3690">
        <v>1160</v>
      </c>
      <c r="C3690">
        <v>1160</v>
      </c>
      <c r="D3690">
        <v>0.98703616699999996</v>
      </c>
      <c r="E3690">
        <v>2</v>
      </c>
      <c r="F3690">
        <v>1303</v>
      </c>
      <c r="G3690">
        <v>1115</v>
      </c>
      <c r="H3690">
        <v>1281</v>
      </c>
      <c r="I3690">
        <v>1304</v>
      </c>
      <c r="J3690">
        <v>-6.246179916</v>
      </c>
      <c r="K3690">
        <f t="shared" si="57"/>
        <v>463</v>
      </c>
    </row>
    <row r="3691" spans="1:11">
      <c r="A3691">
        <v>3692</v>
      </c>
      <c r="B3691">
        <v>150</v>
      </c>
      <c r="C3691">
        <v>150</v>
      </c>
      <c r="D3691">
        <v>0.99562106699999997</v>
      </c>
      <c r="E3691">
        <v>1</v>
      </c>
      <c r="F3691">
        <v>1236</v>
      </c>
      <c r="G3691">
        <v>201</v>
      </c>
      <c r="H3691">
        <v>1287</v>
      </c>
      <c r="I3691">
        <v>1304</v>
      </c>
      <c r="J3691">
        <v>6.4847773679999996</v>
      </c>
      <c r="K3691">
        <f t="shared" si="57"/>
        <v>853</v>
      </c>
    </row>
    <row r="3692" spans="1:11">
      <c r="A3692">
        <v>3693</v>
      </c>
      <c r="B3692">
        <v>530</v>
      </c>
      <c r="C3692">
        <v>530</v>
      </c>
      <c r="D3692">
        <v>0.99477243100000001</v>
      </c>
      <c r="E3692">
        <v>2</v>
      </c>
      <c r="F3692">
        <v>1313</v>
      </c>
      <c r="G3692">
        <v>555</v>
      </c>
      <c r="H3692">
        <v>1325</v>
      </c>
      <c r="I3692">
        <v>1304</v>
      </c>
      <c r="J3692">
        <v>3.7035589670000002</v>
      </c>
      <c r="K3692">
        <f t="shared" si="57"/>
        <v>-97</v>
      </c>
    </row>
    <row r="3693" spans="1:11">
      <c r="A3693">
        <v>3694</v>
      </c>
      <c r="B3693">
        <v>960</v>
      </c>
      <c r="C3693">
        <v>960</v>
      </c>
      <c r="D3693">
        <v>0.99397432399999996</v>
      </c>
      <c r="E3693">
        <v>2</v>
      </c>
      <c r="F3693">
        <v>1338</v>
      </c>
      <c r="G3693">
        <v>910</v>
      </c>
      <c r="H3693">
        <v>1313</v>
      </c>
      <c r="I3693">
        <v>1304</v>
      </c>
      <c r="J3693">
        <v>-7.6335302540000001</v>
      </c>
      <c r="K3693">
        <f t="shared" si="57"/>
        <v>258</v>
      </c>
    </row>
    <row r="3694" spans="1:11">
      <c r="A3694">
        <v>3695</v>
      </c>
      <c r="B3694">
        <v>1290</v>
      </c>
      <c r="C3694">
        <v>1290</v>
      </c>
      <c r="D3694">
        <v>0.99367384400000003</v>
      </c>
      <c r="E3694">
        <v>2</v>
      </c>
      <c r="F3694">
        <v>1288</v>
      </c>
      <c r="G3694">
        <v>1288</v>
      </c>
      <c r="H3694">
        <v>1287</v>
      </c>
      <c r="I3694">
        <v>1304</v>
      </c>
      <c r="J3694">
        <v>-2.7472797500000001</v>
      </c>
      <c r="K3694">
        <f t="shared" si="57"/>
        <v>636</v>
      </c>
    </row>
    <row r="3695" spans="1:11">
      <c r="A3695">
        <v>3696</v>
      </c>
      <c r="B3695">
        <v>330</v>
      </c>
      <c r="C3695">
        <v>330</v>
      </c>
      <c r="D3695">
        <v>0.97247054399999999</v>
      </c>
      <c r="E3695">
        <v>1</v>
      </c>
      <c r="F3695">
        <v>1286</v>
      </c>
      <c r="G3695">
        <v>347</v>
      </c>
      <c r="H3695">
        <v>1304</v>
      </c>
      <c r="I3695">
        <v>1304</v>
      </c>
      <c r="J3695">
        <v>8.8107064830000006</v>
      </c>
      <c r="K3695">
        <f t="shared" si="57"/>
        <v>999</v>
      </c>
    </row>
    <row r="3696" spans="1:11">
      <c r="A3696">
        <v>3697</v>
      </c>
      <c r="B3696">
        <v>710</v>
      </c>
      <c r="C3696">
        <v>710</v>
      </c>
      <c r="D3696">
        <v>0.98309897800000001</v>
      </c>
      <c r="E3696">
        <v>2</v>
      </c>
      <c r="F3696">
        <v>1313</v>
      </c>
      <c r="G3696">
        <v>715</v>
      </c>
      <c r="H3696">
        <v>1315</v>
      </c>
      <c r="I3696">
        <v>1306</v>
      </c>
      <c r="J3696">
        <v>-2.5413503550000001</v>
      </c>
      <c r="K3696">
        <f t="shared" si="57"/>
        <v>62</v>
      </c>
    </row>
    <row r="3697" spans="1:11">
      <c r="A3697">
        <v>3698</v>
      </c>
      <c r="B3697">
        <v>1100</v>
      </c>
      <c r="C3697">
        <v>1100</v>
      </c>
      <c r="D3697">
        <v>0.97843158699999999</v>
      </c>
      <c r="E3697">
        <v>2</v>
      </c>
      <c r="F3697">
        <v>1318</v>
      </c>
      <c r="G3697">
        <v>1045</v>
      </c>
      <c r="H3697">
        <v>1291</v>
      </c>
      <c r="I3697">
        <v>1306</v>
      </c>
      <c r="J3697">
        <v>-7.2070684199999997</v>
      </c>
      <c r="K3697">
        <f t="shared" si="57"/>
        <v>392</v>
      </c>
    </row>
    <row r="3698" spans="1:11">
      <c r="A3698">
        <v>3699</v>
      </c>
      <c r="B3698">
        <v>90</v>
      </c>
      <c r="C3698">
        <v>90</v>
      </c>
      <c r="D3698">
        <v>0.98477994599999996</v>
      </c>
      <c r="E3698">
        <v>1</v>
      </c>
      <c r="F3698">
        <v>1236</v>
      </c>
      <c r="G3698">
        <v>147</v>
      </c>
      <c r="H3698">
        <v>1294</v>
      </c>
      <c r="I3698">
        <v>1305</v>
      </c>
      <c r="J3698">
        <v>3.1539989039999998</v>
      </c>
      <c r="K3698">
        <f t="shared" si="57"/>
        <v>799.5</v>
      </c>
    </row>
    <row r="3699" spans="1:11">
      <c r="A3699">
        <v>3700</v>
      </c>
      <c r="B3699">
        <v>490</v>
      </c>
      <c r="C3699">
        <v>490</v>
      </c>
      <c r="D3699">
        <v>0.98987106800000002</v>
      </c>
      <c r="E3699">
        <v>2</v>
      </c>
      <c r="F3699">
        <v>1323</v>
      </c>
      <c r="G3699">
        <v>510</v>
      </c>
      <c r="H3699">
        <v>1333</v>
      </c>
      <c r="I3699">
        <v>1305</v>
      </c>
      <c r="J3699">
        <v>5.0455806819999998</v>
      </c>
      <c r="K3699">
        <f t="shared" si="57"/>
        <v>-142.5</v>
      </c>
    </row>
    <row r="3700" spans="1:11">
      <c r="A3700">
        <v>3701</v>
      </c>
      <c r="B3700">
        <v>930</v>
      </c>
      <c r="C3700">
        <v>930</v>
      </c>
      <c r="D3700">
        <v>0.97276367200000002</v>
      </c>
      <c r="E3700">
        <v>2</v>
      </c>
      <c r="F3700">
        <v>1343</v>
      </c>
      <c r="G3700">
        <v>885</v>
      </c>
      <c r="H3700">
        <v>1320</v>
      </c>
      <c r="I3700">
        <v>1305</v>
      </c>
      <c r="J3700">
        <v>-7.391909139</v>
      </c>
      <c r="K3700">
        <f t="shared" si="57"/>
        <v>232.5</v>
      </c>
    </row>
    <row r="3701" spans="1:11">
      <c r="A3701">
        <v>3702</v>
      </c>
      <c r="B3701">
        <v>1280</v>
      </c>
      <c r="C3701">
        <v>1280</v>
      </c>
      <c r="D3701">
        <v>0.99499837199999996</v>
      </c>
      <c r="E3701">
        <v>2</v>
      </c>
      <c r="F3701">
        <v>1298</v>
      </c>
      <c r="G3701">
        <v>1252</v>
      </c>
      <c r="H3701">
        <v>1284</v>
      </c>
      <c r="I3701">
        <v>1304</v>
      </c>
      <c r="J3701">
        <v>-3.076401256</v>
      </c>
      <c r="K3701">
        <f t="shared" si="57"/>
        <v>600</v>
      </c>
    </row>
    <row r="3702" spans="1:11">
      <c r="A3702">
        <v>3703</v>
      </c>
      <c r="B3702">
        <v>290</v>
      </c>
      <c r="C3702">
        <v>290</v>
      </c>
      <c r="D3702">
        <v>0.97758324100000005</v>
      </c>
      <c r="E3702">
        <v>1</v>
      </c>
      <c r="F3702">
        <v>1256</v>
      </c>
      <c r="G3702">
        <v>331</v>
      </c>
      <c r="H3702">
        <v>1297</v>
      </c>
      <c r="I3702">
        <v>1305</v>
      </c>
      <c r="J3702">
        <v>9.0780652459999995</v>
      </c>
      <c r="K3702">
        <f t="shared" si="57"/>
        <v>983.5</v>
      </c>
    </row>
    <row r="3703" spans="1:11">
      <c r="A3703">
        <v>3704</v>
      </c>
      <c r="B3703">
        <v>680</v>
      </c>
      <c r="C3703">
        <v>680</v>
      </c>
      <c r="D3703">
        <v>0.98483105199999998</v>
      </c>
      <c r="E3703">
        <v>2</v>
      </c>
      <c r="F3703">
        <v>1318</v>
      </c>
      <c r="G3703">
        <v>685</v>
      </c>
      <c r="H3703">
        <v>1320</v>
      </c>
      <c r="I3703">
        <v>1306</v>
      </c>
      <c r="J3703">
        <v>-1.560961152</v>
      </c>
      <c r="K3703">
        <f t="shared" si="57"/>
        <v>32</v>
      </c>
    </row>
    <row r="3704" spans="1:11">
      <c r="A3704">
        <v>3705</v>
      </c>
      <c r="B3704">
        <v>1080</v>
      </c>
      <c r="C3704">
        <v>1080</v>
      </c>
      <c r="D3704">
        <v>0.96494264600000001</v>
      </c>
      <c r="E3704">
        <v>2</v>
      </c>
      <c r="F3704">
        <v>1323</v>
      </c>
      <c r="G3704">
        <v>1015</v>
      </c>
      <c r="H3704">
        <v>1291</v>
      </c>
      <c r="I3704">
        <v>1306</v>
      </c>
      <c r="J3704">
        <v>-7.4256477959999998</v>
      </c>
      <c r="K3704">
        <f t="shared" si="57"/>
        <v>362</v>
      </c>
    </row>
    <row r="3705" spans="1:11">
      <c r="A3705">
        <v>3706</v>
      </c>
      <c r="B3705">
        <v>60</v>
      </c>
      <c r="C3705">
        <v>60</v>
      </c>
      <c r="D3705">
        <v>0.97595280500000003</v>
      </c>
      <c r="E3705">
        <v>1</v>
      </c>
      <c r="F3705">
        <v>1226</v>
      </c>
      <c r="G3705">
        <v>124</v>
      </c>
      <c r="H3705">
        <v>1291</v>
      </c>
      <c r="I3705">
        <v>1306</v>
      </c>
      <c r="J3705">
        <v>0.86342133099999996</v>
      </c>
      <c r="K3705">
        <f t="shared" si="57"/>
        <v>777</v>
      </c>
    </row>
    <row r="3706" spans="1:11">
      <c r="A3706">
        <v>3707</v>
      </c>
      <c r="B3706">
        <v>460</v>
      </c>
      <c r="C3706">
        <v>460</v>
      </c>
      <c r="D3706">
        <v>0.98505922199999996</v>
      </c>
      <c r="E3706">
        <v>2</v>
      </c>
      <c r="F3706">
        <v>1323</v>
      </c>
      <c r="G3706">
        <v>480</v>
      </c>
      <c r="H3706">
        <v>1333</v>
      </c>
      <c r="I3706">
        <v>1306</v>
      </c>
      <c r="J3706">
        <v>5.9830786280000003</v>
      </c>
      <c r="K3706">
        <f t="shared" si="57"/>
        <v>-173</v>
      </c>
    </row>
    <row r="3707" spans="1:11">
      <c r="A3707">
        <v>3708</v>
      </c>
      <c r="B3707">
        <v>900</v>
      </c>
      <c r="C3707">
        <v>900</v>
      </c>
      <c r="D3707">
        <v>0.96741009499999997</v>
      </c>
      <c r="E3707">
        <v>2</v>
      </c>
      <c r="F3707">
        <v>1343</v>
      </c>
      <c r="G3707">
        <v>860</v>
      </c>
      <c r="H3707">
        <v>1323</v>
      </c>
      <c r="I3707">
        <v>1305</v>
      </c>
      <c r="J3707">
        <v>-7.0374282199999998</v>
      </c>
      <c r="K3707">
        <f t="shared" si="57"/>
        <v>207.5</v>
      </c>
    </row>
    <row r="3708" spans="1:11">
      <c r="A3708">
        <v>3709</v>
      </c>
      <c r="B3708">
        <v>1260</v>
      </c>
      <c r="C3708">
        <v>1260</v>
      </c>
      <c r="D3708">
        <v>0.99167051399999995</v>
      </c>
      <c r="E3708">
        <v>2</v>
      </c>
      <c r="F3708">
        <v>1303</v>
      </c>
      <c r="G3708">
        <v>1215</v>
      </c>
      <c r="H3708">
        <v>1281</v>
      </c>
      <c r="I3708">
        <v>1305</v>
      </c>
      <c r="J3708">
        <v>-3.7076709559999999</v>
      </c>
      <c r="K3708">
        <f t="shared" si="57"/>
        <v>562.5</v>
      </c>
    </row>
    <row r="3709" spans="1:11">
      <c r="A3709">
        <v>3710</v>
      </c>
      <c r="B3709">
        <v>250</v>
      </c>
      <c r="C3709">
        <v>250</v>
      </c>
      <c r="D3709">
        <v>0.95434150699999998</v>
      </c>
      <c r="E3709">
        <v>1</v>
      </c>
      <c r="F3709">
        <v>1236</v>
      </c>
      <c r="G3709">
        <v>301</v>
      </c>
      <c r="H3709">
        <v>1287</v>
      </c>
      <c r="I3709">
        <v>1306</v>
      </c>
      <c r="J3709">
        <v>8.9542237880000002</v>
      </c>
      <c r="K3709">
        <f t="shared" si="57"/>
        <v>954</v>
      </c>
    </row>
    <row r="3710" spans="1:11">
      <c r="A3710">
        <v>3711</v>
      </c>
      <c r="B3710">
        <v>630</v>
      </c>
      <c r="C3710">
        <v>630</v>
      </c>
      <c r="D3710">
        <v>0.99164297800000001</v>
      </c>
      <c r="E3710">
        <v>2</v>
      </c>
      <c r="F3710">
        <v>1313</v>
      </c>
      <c r="G3710">
        <v>650</v>
      </c>
      <c r="H3710">
        <v>1323</v>
      </c>
      <c r="I3710">
        <v>1307</v>
      </c>
      <c r="J3710">
        <v>0.16272975100000001</v>
      </c>
      <c r="K3710">
        <f t="shared" si="57"/>
        <v>-3.5</v>
      </c>
    </row>
    <row r="3711" spans="1:11">
      <c r="A3711">
        <v>3712</v>
      </c>
      <c r="B3711">
        <v>1050</v>
      </c>
      <c r="C3711">
        <v>1050</v>
      </c>
      <c r="D3711">
        <v>0.93374177199999997</v>
      </c>
      <c r="E3711">
        <v>2</v>
      </c>
      <c r="F3711">
        <v>1333</v>
      </c>
      <c r="G3711">
        <v>985</v>
      </c>
      <c r="H3711">
        <v>1301</v>
      </c>
      <c r="I3711">
        <v>1308</v>
      </c>
      <c r="J3711">
        <v>-7.655557333</v>
      </c>
      <c r="K3711">
        <f t="shared" si="57"/>
        <v>331</v>
      </c>
    </row>
    <row r="3712" spans="1:11">
      <c r="A3712">
        <v>3713</v>
      </c>
      <c r="B3712">
        <v>40</v>
      </c>
      <c r="C3712">
        <v>40</v>
      </c>
      <c r="D3712">
        <v>0.96284889100000004</v>
      </c>
      <c r="E3712">
        <v>1</v>
      </c>
      <c r="F3712">
        <v>1236</v>
      </c>
      <c r="G3712">
        <v>97</v>
      </c>
      <c r="H3712">
        <v>1294</v>
      </c>
      <c r="I3712">
        <v>1307</v>
      </c>
      <c r="J3712">
        <v>-0.91905079300000003</v>
      </c>
      <c r="K3712">
        <f t="shared" si="57"/>
        <v>750.5</v>
      </c>
    </row>
    <row r="3713" spans="1:11">
      <c r="A3713">
        <v>3714</v>
      </c>
      <c r="B3713">
        <v>440</v>
      </c>
      <c r="C3713">
        <v>440</v>
      </c>
      <c r="D3713">
        <v>0.98801436099999995</v>
      </c>
      <c r="E3713">
        <v>2</v>
      </c>
      <c r="F3713">
        <v>1323</v>
      </c>
      <c r="G3713">
        <v>465</v>
      </c>
      <c r="H3713">
        <v>1335</v>
      </c>
      <c r="I3713">
        <v>1306</v>
      </c>
      <c r="J3713">
        <v>6.563854182</v>
      </c>
      <c r="K3713">
        <f t="shared" si="57"/>
        <v>-188</v>
      </c>
    </row>
    <row r="3714" spans="1:11">
      <c r="A3714">
        <v>3715</v>
      </c>
      <c r="B3714">
        <v>890</v>
      </c>
      <c r="C3714">
        <v>890</v>
      </c>
      <c r="D3714">
        <v>0.951305187</v>
      </c>
      <c r="E3714">
        <v>2</v>
      </c>
      <c r="F3714">
        <v>1348</v>
      </c>
      <c r="G3714">
        <v>845</v>
      </c>
      <c r="H3714">
        <v>1325</v>
      </c>
      <c r="I3714">
        <v>1305</v>
      </c>
      <c r="J3714">
        <v>-6.8948892270000002</v>
      </c>
      <c r="K3714">
        <f t="shared" ref="K3714:K3777" si="58">IF(G3714+I3714/2 &lt;1080,G3714+I3714/2,G3714-I3714/2)</f>
        <v>192.5</v>
      </c>
    </row>
    <row r="3715" spans="1:11">
      <c r="A3715">
        <v>3716</v>
      </c>
      <c r="B3715">
        <v>1250</v>
      </c>
      <c r="C3715">
        <v>1250</v>
      </c>
      <c r="D3715">
        <v>0.99007032800000006</v>
      </c>
      <c r="E3715">
        <v>2</v>
      </c>
      <c r="F3715">
        <v>1303</v>
      </c>
      <c r="G3715">
        <v>1185</v>
      </c>
      <c r="H3715">
        <v>1271</v>
      </c>
      <c r="I3715">
        <v>1305</v>
      </c>
      <c r="J3715">
        <v>-4.0091542130000004</v>
      </c>
      <c r="K3715">
        <f t="shared" si="58"/>
        <v>532.5</v>
      </c>
    </row>
    <row r="3716" spans="1:11">
      <c r="A3716">
        <v>3717</v>
      </c>
      <c r="B3716">
        <v>210</v>
      </c>
      <c r="C3716">
        <v>210</v>
      </c>
      <c r="D3716">
        <v>0.95325537299999996</v>
      </c>
      <c r="E3716">
        <v>1</v>
      </c>
      <c r="F3716">
        <v>1206</v>
      </c>
      <c r="G3716">
        <v>291</v>
      </c>
      <c r="H3716">
        <v>1287</v>
      </c>
      <c r="I3716">
        <v>1306</v>
      </c>
      <c r="J3716">
        <v>8.3721874469999999</v>
      </c>
      <c r="K3716">
        <f t="shared" si="58"/>
        <v>944</v>
      </c>
    </row>
    <row r="3717" spans="1:11">
      <c r="A3717">
        <v>3718</v>
      </c>
      <c r="B3717">
        <v>620</v>
      </c>
      <c r="C3717">
        <v>620</v>
      </c>
      <c r="D3717">
        <v>0.98144376899999997</v>
      </c>
      <c r="E3717">
        <v>2</v>
      </c>
      <c r="F3717">
        <v>1328</v>
      </c>
      <c r="G3717">
        <v>620</v>
      </c>
      <c r="H3717">
        <v>1328</v>
      </c>
      <c r="I3717">
        <v>1306</v>
      </c>
      <c r="J3717">
        <v>0.51634434699999998</v>
      </c>
      <c r="K3717">
        <f t="shared" si="58"/>
        <v>-33</v>
      </c>
    </row>
    <row r="3718" spans="1:11">
      <c r="A3718">
        <v>3719</v>
      </c>
      <c r="B3718">
        <v>1030</v>
      </c>
      <c r="C3718">
        <v>1030</v>
      </c>
      <c r="D3718">
        <v>0.91040703300000003</v>
      </c>
      <c r="E3718">
        <v>2</v>
      </c>
      <c r="F3718">
        <v>1328</v>
      </c>
      <c r="G3718">
        <v>1008</v>
      </c>
      <c r="H3718">
        <v>1317</v>
      </c>
      <c r="I3718">
        <v>1306</v>
      </c>
      <c r="J3718">
        <v>-7.74294393</v>
      </c>
      <c r="K3718">
        <f t="shared" si="58"/>
        <v>355</v>
      </c>
    </row>
    <row r="3719" spans="1:11">
      <c r="A3719">
        <v>3720</v>
      </c>
      <c r="B3719">
        <v>80</v>
      </c>
      <c r="C3719">
        <v>80</v>
      </c>
      <c r="D3719">
        <v>0.943172028</v>
      </c>
      <c r="E3719">
        <v>1</v>
      </c>
      <c r="F3719">
        <v>1296</v>
      </c>
      <c r="G3719">
        <v>74</v>
      </c>
      <c r="H3719">
        <v>1291</v>
      </c>
      <c r="I3719">
        <v>1305</v>
      </c>
      <c r="J3719">
        <v>2.4397890059999998</v>
      </c>
      <c r="K3719">
        <f t="shared" si="58"/>
        <v>726.5</v>
      </c>
    </row>
    <row r="3720" spans="1:11">
      <c r="A3720">
        <v>3721</v>
      </c>
      <c r="B3720">
        <v>410</v>
      </c>
      <c r="C3720">
        <v>410</v>
      </c>
      <c r="D3720">
        <v>0.97956646700000005</v>
      </c>
      <c r="E3720">
        <v>2</v>
      </c>
      <c r="F3720">
        <v>1288</v>
      </c>
      <c r="G3720">
        <v>460</v>
      </c>
      <c r="H3720">
        <v>1313</v>
      </c>
      <c r="I3720">
        <v>1304</v>
      </c>
      <c r="J3720">
        <v>7.3527124009999998</v>
      </c>
      <c r="K3720">
        <f t="shared" si="58"/>
        <v>-192</v>
      </c>
    </row>
    <row r="3721" spans="1:11">
      <c r="A3721">
        <v>3722</v>
      </c>
      <c r="B3721">
        <v>840</v>
      </c>
      <c r="C3721">
        <v>840</v>
      </c>
      <c r="D3721">
        <v>0.95147670200000001</v>
      </c>
      <c r="E3721">
        <v>2</v>
      </c>
      <c r="F3721">
        <v>1338</v>
      </c>
      <c r="G3721">
        <v>825</v>
      </c>
      <c r="H3721">
        <v>1330</v>
      </c>
      <c r="I3721">
        <v>1304</v>
      </c>
      <c r="J3721">
        <v>-6.0079783539999996</v>
      </c>
      <c r="K3721">
        <f t="shared" si="58"/>
        <v>173</v>
      </c>
    </row>
    <row r="3722" spans="1:11">
      <c r="A3722">
        <v>3723</v>
      </c>
      <c r="B3722">
        <v>1240</v>
      </c>
      <c r="C3722">
        <v>1240</v>
      </c>
      <c r="D3722">
        <v>0.98273142800000002</v>
      </c>
      <c r="E3722">
        <v>2</v>
      </c>
      <c r="F3722">
        <v>1323</v>
      </c>
      <c r="G3722">
        <v>1162</v>
      </c>
      <c r="H3722">
        <v>1284</v>
      </c>
      <c r="I3722">
        <v>1305</v>
      </c>
      <c r="J3722">
        <v>-4.3007827680000004</v>
      </c>
      <c r="K3722">
        <f t="shared" si="58"/>
        <v>509.5</v>
      </c>
    </row>
    <row r="3723" spans="1:11">
      <c r="A3723">
        <v>3724</v>
      </c>
      <c r="B3723">
        <v>200</v>
      </c>
      <c r="C3723">
        <v>200</v>
      </c>
      <c r="D3723">
        <v>0.96048659300000006</v>
      </c>
      <c r="E3723">
        <v>1</v>
      </c>
      <c r="F3723">
        <v>1206</v>
      </c>
      <c r="G3723">
        <v>281</v>
      </c>
      <c r="H3723">
        <v>1287</v>
      </c>
      <c r="I3723">
        <v>1305</v>
      </c>
      <c r="J3723">
        <v>8.1468982800000003</v>
      </c>
      <c r="K3723">
        <f t="shared" si="58"/>
        <v>933.5</v>
      </c>
    </row>
    <row r="3724" spans="1:11">
      <c r="A3724">
        <v>3725</v>
      </c>
      <c r="B3724">
        <v>610</v>
      </c>
      <c r="C3724">
        <v>610</v>
      </c>
      <c r="D3724">
        <v>0.97223421700000001</v>
      </c>
      <c r="E3724">
        <v>2</v>
      </c>
      <c r="F3724">
        <v>1328</v>
      </c>
      <c r="G3724">
        <v>610</v>
      </c>
      <c r="H3724">
        <v>1328</v>
      </c>
      <c r="I3724">
        <v>1305</v>
      </c>
      <c r="J3724">
        <v>0.87164990600000003</v>
      </c>
      <c r="K3724">
        <f t="shared" si="58"/>
        <v>-42.5</v>
      </c>
    </row>
    <row r="3725" spans="1:11">
      <c r="A3725">
        <v>3726</v>
      </c>
      <c r="B3725">
        <v>1020</v>
      </c>
      <c r="C3725">
        <v>1020</v>
      </c>
      <c r="D3725">
        <v>0.95555046899999996</v>
      </c>
      <c r="E3725">
        <v>2</v>
      </c>
      <c r="F3725">
        <v>1328</v>
      </c>
      <c r="G3725">
        <v>998</v>
      </c>
      <c r="H3725">
        <v>1317</v>
      </c>
      <c r="I3725">
        <v>1304</v>
      </c>
      <c r="J3725">
        <v>-7.7668048929999998</v>
      </c>
      <c r="K3725">
        <f t="shared" si="58"/>
        <v>346</v>
      </c>
    </row>
    <row r="3726" spans="1:11">
      <c r="A3726">
        <v>3727</v>
      </c>
      <c r="B3726">
        <v>70</v>
      </c>
      <c r="C3726">
        <v>70</v>
      </c>
      <c r="D3726">
        <v>0.95739053600000001</v>
      </c>
      <c r="E3726">
        <v>1</v>
      </c>
      <c r="F3726">
        <v>1296</v>
      </c>
      <c r="G3726">
        <v>64</v>
      </c>
      <c r="H3726">
        <v>1291</v>
      </c>
      <c r="I3726">
        <v>1304</v>
      </c>
      <c r="J3726">
        <v>1.6767017310000001</v>
      </c>
      <c r="K3726">
        <f t="shared" si="58"/>
        <v>716</v>
      </c>
    </row>
    <row r="3727" spans="1:11">
      <c r="A3727">
        <v>3728</v>
      </c>
      <c r="B3727">
        <v>400</v>
      </c>
      <c r="C3727">
        <v>400</v>
      </c>
      <c r="D3727">
        <v>0.98321374900000003</v>
      </c>
      <c r="E3727">
        <v>2</v>
      </c>
      <c r="F3727">
        <v>1288</v>
      </c>
      <c r="G3727">
        <v>460</v>
      </c>
      <c r="H3727">
        <v>1318</v>
      </c>
      <c r="I3727">
        <v>1303</v>
      </c>
      <c r="J3727">
        <v>7.5903988800000004</v>
      </c>
      <c r="K3727">
        <f t="shared" si="58"/>
        <v>-191.5</v>
      </c>
    </row>
    <row r="3728" spans="1:11">
      <c r="A3728">
        <v>3729</v>
      </c>
      <c r="B3728">
        <v>850</v>
      </c>
      <c r="C3728">
        <v>850</v>
      </c>
      <c r="D3728">
        <v>0.96723494899999995</v>
      </c>
      <c r="E3728">
        <v>2</v>
      </c>
      <c r="F3728">
        <v>1348</v>
      </c>
      <c r="G3728">
        <v>815</v>
      </c>
      <c r="H3728">
        <v>1330</v>
      </c>
      <c r="I3728">
        <v>1302</v>
      </c>
      <c r="J3728">
        <v>-6.2078585329999996</v>
      </c>
      <c r="K3728">
        <f t="shared" si="58"/>
        <v>164</v>
      </c>
    </row>
    <row r="3729" spans="1:11">
      <c r="A3729">
        <v>3730</v>
      </c>
      <c r="B3729">
        <v>1230</v>
      </c>
      <c r="C3729">
        <v>1230</v>
      </c>
      <c r="D3729">
        <v>0.97098978199999997</v>
      </c>
      <c r="E3729">
        <v>2</v>
      </c>
      <c r="F3729">
        <v>1313</v>
      </c>
      <c r="G3729">
        <v>1178</v>
      </c>
      <c r="H3729">
        <v>1287</v>
      </c>
      <c r="I3729">
        <v>1301</v>
      </c>
      <c r="J3729">
        <v>-4.5822586359999997</v>
      </c>
      <c r="K3729">
        <f t="shared" si="58"/>
        <v>527.5</v>
      </c>
    </row>
    <row r="3730" spans="1:11">
      <c r="A3730">
        <v>3731</v>
      </c>
      <c r="B3730">
        <v>220</v>
      </c>
      <c r="C3730">
        <v>220</v>
      </c>
      <c r="D3730">
        <v>0.96387954399999998</v>
      </c>
      <c r="E3730">
        <v>1</v>
      </c>
      <c r="F3730">
        <v>1236</v>
      </c>
      <c r="G3730">
        <v>264</v>
      </c>
      <c r="H3730">
        <v>1281</v>
      </c>
      <c r="I3730">
        <v>1302</v>
      </c>
      <c r="J3730">
        <v>8.5644488269999997</v>
      </c>
      <c r="K3730">
        <f t="shared" si="58"/>
        <v>915</v>
      </c>
    </row>
    <row r="3731" spans="1:11">
      <c r="A3731">
        <v>3732</v>
      </c>
      <c r="B3731">
        <v>580</v>
      </c>
      <c r="C3731">
        <v>580</v>
      </c>
      <c r="D3731">
        <v>0.95345277299999998</v>
      </c>
      <c r="E3731">
        <v>2</v>
      </c>
      <c r="F3731">
        <v>1303</v>
      </c>
      <c r="G3731">
        <v>605</v>
      </c>
      <c r="H3731">
        <v>1315</v>
      </c>
      <c r="I3731">
        <v>1302</v>
      </c>
      <c r="J3731">
        <v>1.9419339250000001</v>
      </c>
      <c r="K3731">
        <f t="shared" si="58"/>
        <v>-46</v>
      </c>
    </row>
    <row r="3732" spans="1:11">
      <c r="A3732">
        <v>3733</v>
      </c>
      <c r="B3732">
        <v>990</v>
      </c>
      <c r="C3732">
        <v>990</v>
      </c>
      <c r="D3732">
        <v>0.96523506400000003</v>
      </c>
      <c r="E3732">
        <v>2</v>
      </c>
      <c r="F3732">
        <v>1328</v>
      </c>
      <c r="G3732">
        <v>982</v>
      </c>
      <c r="H3732">
        <v>1324</v>
      </c>
      <c r="I3732">
        <v>1301</v>
      </c>
      <c r="J3732">
        <v>-7.7591652199999999</v>
      </c>
      <c r="K3732">
        <f t="shared" si="58"/>
        <v>331.5</v>
      </c>
    </row>
    <row r="3733" spans="1:11">
      <c r="A3733">
        <v>3734</v>
      </c>
      <c r="B3733">
        <v>60</v>
      </c>
      <c r="C3733">
        <v>60</v>
      </c>
      <c r="D3733">
        <v>0.93573725299999999</v>
      </c>
      <c r="E3733">
        <v>1</v>
      </c>
      <c r="F3733">
        <v>1316</v>
      </c>
      <c r="G3733">
        <v>24</v>
      </c>
      <c r="H3733">
        <v>1281</v>
      </c>
      <c r="I3733">
        <v>1302</v>
      </c>
      <c r="J3733">
        <v>0.86342133099999996</v>
      </c>
      <c r="K3733">
        <f t="shared" si="58"/>
        <v>675</v>
      </c>
    </row>
    <row r="3734" spans="1:11">
      <c r="A3734">
        <v>3735</v>
      </c>
      <c r="B3734">
        <v>340</v>
      </c>
      <c r="C3734">
        <v>340</v>
      </c>
      <c r="D3734">
        <v>0.97540211300000002</v>
      </c>
      <c r="E3734">
        <v>2</v>
      </c>
      <c r="F3734">
        <v>1263</v>
      </c>
      <c r="G3734">
        <v>420</v>
      </c>
      <c r="H3734">
        <v>1303</v>
      </c>
      <c r="I3734">
        <v>1301</v>
      </c>
      <c r="J3734">
        <v>8.6902564990000002</v>
      </c>
      <c r="K3734">
        <f t="shared" si="58"/>
        <v>1070.5</v>
      </c>
    </row>
    <row r="3735" spans="1:11">
      <c r="A3735">
        <v>3736</v>
      </c>
      <c r="B3735">
        <v>780</v>
      </c>
      <c r="C3735">
        <v>780</v>
      </c>
      <c r="D3735">
        <v>0.93475164300000002</v>
      </c>
      <c r="E3735">
        <v>2</v>
      </c>
      <c r="F3735">
        <v>1343</v>
      </c>
      <c r="G3735">
        <v>725</v>
      </c>
      <c r="H3735">
        <v>1315</v>
      </c>
      <c r="I3735">
        <v>1301</v>
      </c>
      <c r="J3735">
        <v>-4.5925354389999997</v>
      </c>
      <c r="K3735">
        <f t="shared" si="58"/>
        <v>74.5</v>
      </c>
    </row>
    <row r="3736" spans="1:11">
      <c r="A3736">
        <v>3737</v>
      </c>
      <c r="B3736">
        <v>1110</v>
      </c>
      <c r="C3736">
        <v>1110</v>
      </c>
      <c r="D3736">
        <v>0.96980427599999997</v>
      </c>
      <c r="E3736">
        <v>2</v>
      </c>
      <c r="F3736">
        <v>1288</v>
      </c>
      <c r="G3736">
        <v>1128</v>
      </c>
      <c r="H3736">
        <v>1297</v>
      </c>
      <c r="I3736">
        <v>1301</v>
      </c>
      <c r="J3736">
        <v>-7.0784187440000004</v>
      </c>
      <c r="K3736">
        <f t="shared" si="58"/>
        <v>477.5</v>
      </c>
    </row>
    <row r="3737" spans="1:11">
      <c r="A3737">
        <v>3738</v>
      </c>
      <c r="B3737">
        <v>180</v>
      </c>
      <c r="C3737">
        <v>180</v>
      </c>
      <c r="D3737">
        <v>0.96498658900000001</v>
      </c>
      <c r="E3737">
        <v>1</v>
      </c>
      <c r="F3737">
        <v>1316</v>
      </c>
      <c r="G3737">
        <v>147</v>
      </c>
      <c r="H3737">
        <v>1284</v>
      </c>
      <c r="I3737">
        <v>1302</v>
      </c>
      <c r="J3737">
        <v>7.5926770169999998</v>
      </c>
      <c r="K3737">
        <f t="shared" si="58"/>
        <v>798</v>
      </c>
    </row>
    <row r="3738" spans="1:11">
      <c r="A3738">
        <v>3739</v>
      </c>
      <c r="B3738">
        <v>470</v>
      </c>
      <c r="C3738">
        <v>470</v>
      </c>
      <c r="D3738">
        <v>0.93988463899999997</v>
      </c>
      <c r="E3738">
        <v>2</v>
      </c>
      <c r="F3738">
        <v>1268</v>
      </c>
      <c r="G3738">
        <v>555</v>
      </c>
      <c r="H3738">
        <v>1310</v>
      </c>
      <c r="I3738">
        <v>1302</v>
      </c>
      <c r="J3738">
        <v>5.6786460930000002</v>
      </c>
      <c r="K3738">
        <f t="shared" si="58"/>
        <v>-96</v>
      </c>
    </row>
    <row r="3739" spans="1:11">
      <c r="A3739">
        <v>3740</v>
      </c>
      <c r="B3739">
        <v>930</v>
      </c>
      <c r="C3739">
        <v>930</v>
      </c>
      <c r="D3739">
        <v>0.98898256600000001</v>
      </c>
      <c r="E3739">
        <v>2</v>
      </c>
      <c r="F3739">
        <v>1353</v>
      </c>
      <c r="G3739">
        <v>905</v>
      </c>
      <c r="H3739">
        <v>1341</v>
      </c>
      <c r="I3739">
        <v>1302</v>
      </c>
      <c r="J3739">
        <v>-7.391909139</v>
      </c>
      <c r="K3739">
        <f t="shared" si="58"/>
        <v>254</v>
      </c>
    </row>
    <row r="3740" spans="1:11">
      <c r="A3740">
        <v>3741</v>
      </c>
      <c r="B3740">
        <v>0</v>
      </c>
      <c r="C3740">
        <v>0</v>
      </c>
      <c r="D3740">
        <v>0.95331337900000002</v>
      </c>
      <c r="E3740">
        <v>1</v>
      </c>
      <c r="F3740">
        <v>1316</v>
      </c>
      <c r="G3740">
        <v>1246</v>
      </c>
      <c r="H3740">
        <v>1281</v>
      </c>
      <c r="I3740">
        <v>1301</v>
      </c>
      <c r="J3740">
        <v>-5.1457363999999997</v>
      </c>
      <c r="K3740">
        <f t="shared" si="58"/>
        <v>595.5</v>
      </c>
    </row>
    <row r="3741" spans="1:11">
      <c r="A3741">
        <v>3742</v>
      </c>
      <c r="B3741">
        <v>280</v>
      </c>
      <c r="C3741">
        <v>280</v>
      </c>
      <c r="D3741">
        <v>0.97485484200000005</v>
      </c>
      <c r="E3741">
        <v>2</v>
      </c>
      <c r="F3741">
        <v>1263</v>
      </c>
      <c r="G3741">
        <v>330</v>
      </c>
      <c r="H3741">
        <v>1288</v>
      </c>
      <c r="I3741">
        <v>1301</v>
      </c>
      <c r="J3741">
        <v>9.0863365379999994</v>
      </c>
      <c r="K3741">
        <f t="shared" si="58"/>
        <v>980.5</v>
      </c>
    </row>
    <row r="3742" spans="1:11">
      <c r="A3742">
        <v>3743</v>
      </c>
      <c r="B3742">
        <v>660</v>
      </c>
      <c r="C3742">
        <v>660</v>
      </c>
      <c r="D3742">
        <v>0.93916395799999997</v>
      </c>
      <c r="E3742">
        <v>2</v>
      </c>
      <c r="F3742">
        <v>1313</v>
      </c>
      <c r="G3742">
        <v>655</v>
      </c>
      <c r="H3742">
        <v>1310</v>
      </c>
      <c r="I3742">
        <v>1300</v>
      </c>
      <c r="J3742">
        <v>-0.882465689</v>
      </c>
      <c r="K3742">
        <f t="shared" si="58"/>
        <v>5</v>
      </c>
    </row>
    <row r="3743" spans="1:11">
      <c r="A3743">
        <v>3744</v>
      </c>
      <c r="B3743">
        <v>1030</v>
      </c>
      <c r="C3743">
        <v>1030</v>
      </c>
      <c r="D3743">
        <v>0.97395006500000003</v>
      </c>
      <c r="E3743">
        <v>2</v>
      </c>
      <c r="F3743">
        <v>1308</v>
      </c>
      <c r="G3743">
        <v>1062</v>
      </c>
      <c r="H3743">
        <v>1324</v>
      </c>
      <c r="I3743">
        <v>1300</v>
      </c>
      <c r="J3743">
        <v>-7.74294393</v>
      </c>
      <c r="K3743">
        <f t="shared" si="58"/>
        <v>412</v>
      </c>
    </row>
    <row r="3744" spans="1:11">
      <c r="A3744">
        <v>3745</v>
      </c>
      <c r="B3744">
        <v>140</v>
      </c>
      <c r="C3744">
        <v>140</v>
      </c>
      <c r="D3744">
        <v>0.99012145100000004</v>
      </c>
      <c r="E3744">
        <v>1</v>
      </c>
      <c r="F3744">
        <v>1356</v>
      </c>
      <c r="G3744">
        <v>64</v>
      </c>
      <c r="H3744">
        <v>1281</v>
      </c>
      <c r="I3744">
        <v>1300</v>
      </c>
      <c r="J3744">
        <v>6.0369734199999998</v>
      </c>
      <c r="K3744">
        <f t="shared" si="58"/>
        <v>714</v>
      </c>
    </row>
    <row r="3745" spans="1:11">
      <c r="A3745">
        <v>3746</v>
      </c>
      <c r="B3745">
        <v>380</v>
      </c>
      <c r="C3745">
        <v>380</v>
      </c>
      <c r="D3745">
        <v>0.958732272</v>
      </c>
      <c r="E3745">
        <v>2</v>
      </c>
      <c r="F3745">
        <v>1243</v>
      </c>
      <c r="G3745">
        <v>485</v>
      </c>
      <c r="H3745">
        <v>1295</v>
      </c>
      <c r="I3745">
        <v>1300</v>
      </c>
      <c r="J3745">
        <v>8.0227295860000005</v>
      </c>
      <c r="K3745">
        <f t="shared" si="58"/>
        <v>-165</v>
      </c>
    </row>
    <row r="3746" spans="1:11">
      <c r="A3746">
        <v>3747</v>
      </c>
      <c r="B3746">
        <v>830</v>
      </c>
      <c r="C3746">
        <v>830</v>
      </c>
      <c r="D3746">
        <v>0.97851218200000001</v>
      </c>
      <c r="E3746">
        <v>2</v>
      </c>
      <c r="F3746">
        <v>1348</v>
      </c>
      <c r="G3746">
        <v>770</v>
      </c>
      <c r="H3746">
        <v>1318</v>
      </c>
      <c r="I3746">
        <v>1300</v>
      </c>
      <c r="J3746">
        <v>-5.7973359179999999</v>
      </c>
      <c r="K3746">
        <f t="shared" si="58"/>
        <v>120</v>
      </c>
    </row>
    <row r="3747" spans="1:11">
      <c r="A3747">
        <v>3748</v>
      </c>
      <c r="B3747">
        <v>1160</v>
      </c>
      <c r="C3747">
        <v>1160</v>
      </c>
      <c r="D3747">
        <v>0.95204522800000002</v>
      </c>
      <c r="E3747">
        <v>2</v>
      </c>
      <c r="F3747">
        <v>1288</v>
      </c>
      <c r="G3747">
        <v>1165</v>
      </c>
      <c r="H3747">
        <v>1291</v>
      </c>
      <c r="I3747">
        <v>1300</v>
      </c>
      <c r="J3747">
        <v>-6.246179916</v>
      </c>
      <c r="K3747">
        <f t="shared" si="58"/>
        <v>515</v>
      </c>
    </row>
    <row r="3748" spans="1:11">
      <c r="A3748">
        <v>3749</v>
      </c>
      <c r="B3748">
        <v>210</v>
      </c>
      <c r="C3748">
        <v>210</v>
      </c>
      <c r="D3748">
        <v>0.99000739999999998</v>
      </c>
      <c r="E3748">
        <v>1</v>
      </c>
      <c r="F3748">
        <v>1296</v>
      </c>
      <c r="G3748">
        <v>197</v>
      </c>
      <c r="H3748">
        <v>1284</v>
      </c>
      <c r="I3748">
        <v>1300</v>
      </c>
      <c r="J3748">
        <v>8.3721874469999999</v>
      </c>
      <c r="K3748">
        <f t="shared" si="58"/>
        <v>847</v>
      </c>
    </row>
    <row r="3749" spans="1:11">
      <c r="A3749">
        <v>3750</v>
      </c>
      <c r="B3749">
        <v>520</v>
      </c>
      <c r="C3749">
        <v>520</v>
      </c>
      <c r="D3749">
        <v>0.92802722000000004</v>
      </c>
      <c r="E3749">
        <v>2</v>
      </c>
      <c r="F3749">
        <v>1278</v>
      </c>
      <c r="G3749">
        <v>575</v>
      </c>
      <c r="H3749">
        <v>1305</v>
      </c>
      <c r="I3749">
        <v>1300</v>
      </c>
      <c r="J3749">
        <v>4.0467354740000001</v>
      </c>
      <c r="K3749">
        <f t="shared" si="58"/>
        <v>-75</v>
      </c>
    </row>
    <row r="3750" spans="1:11">
      <c r="A3750">
        <v>3751</v>
      </c>
      <c r="B3750">
        <v>940</v>
      </c>
      <c r="C3750">
        <v>940</v>
      </c>
      <c r="D3750">
        <v>0.99174479000000004</v>
      </c>
      <c r="E3750">
        <v>2</v>
      </c>
      <c r="F3750">
        <v>1333</v>
      </c>
      <c r="G3750">
        <v>935</v>
      </c>
      <c r="H3750">
        <v>1331</v>
      </c>
      <c r="I3750">
        <v>1300</v>
      </c>
      <c r="J3750">
        <v>-7.485166864</v>
      </c>
      <c r="K3750">
        <f t="shared" si="58"/>
        <v>285</v>
      </c>
    </row>
    <row r="3751" spans="1:11">
      <c r="A3751">
        <v>3752</v>
      </c>
      <c r="B3751">
        <v>20</v>
      </c>
      <c r="C3751">
        <v>20</v>
      </c>
      <c r="D3751">
        <v>0.97424718499999996</v>
      </c>
      <c r="E3751">
        <v>1</v>
      </c>
      <c r="F3751">
        <v>1326</v>
      </c>
      <c r="G3751">
        <v>1249</v>
      </c>
      <c r="H3751">
        <v>1277</v>
      </c>
      <c r="I3751">
        <v>1300</v>
      </c>
      <c r="J3751">
        <v>-2.9184291990000002</v>
      </c>
      <c r="K3751">
        <f t="shared" si="58"/>
        <v>599</v>
      </c>
    </row>
    <row r="3752" spans="1:11">
      <c r="A3752">
        <v>3753</v>
      </c>
      <c r="B3752">
        <v>280</v>
      </c>
      <c r="C3752">
        <v>280</v>
      </c>
      <c r="D3752">
        <v>0.95876051299999998</v>
      </c>
      <c r="E3752">
        <v>2</v>
      </c>
      <c r="F3752">
        <v>1253</v>
      </c>
      <c r="G3752">
        <v>355</v>
      </c>
      <c r="H3752">
        <v>1290</v>
      </c>
      <c r="I3752">
        <v>1300</v>
      </c>
      <c r="J3752">
        <v>9.0863365379999994</v>
      </c>
      <c r="K3752">
        <f t="shared" si="58"/>
        <v>1005</v>
      </c>
    </row>
    <row r="3753" spans="1:11">
      <c r="A3753">
        <v>3754</v>
      </c>
      <c r="B3753">
        <v>690</v>
      </c>
      <c r="C3753">
        <v>690</v>
      </c>
      <c r="D3753">
        <v>0.96423275900000005</v>
      </c>
      <c r="E3753">
        <v>2</v>
      </c>
      <c r="F3753">
        <v>1328</v>
      </c>
      <c r="G3753">
        <v>665</v>
      </c>
      <c r="H3753">
        <v>1315</v>
      </c>
      <c r="I3753">
        <v>1299</v>
      </c>
      <c r="J3753">
        <v>-1.893212484</v>
      </c>
      <c r="K3753">
        <f t="shared" si="58"/>
        <v>15.5</v>
      </c>
    </row>
    <row r="3754" spans="1:11">
      <c r="A3754">
        <v>3755</v>
      </c>
      <c r="B3754">
        <v>1050</v>
      </c>
      <c r="C3754">
        <v>1050</v>
      </c>
      <c r="D3754">
        <v>0.90611480499999997</v>
      </c>
      <c r="E3754">
        <v>2</v>
      </c>
      <c r="F3754">
        <v>1303</v>
      </c>
      <c r="G3754">
        <v>1072</v>
      </c>
      <c r="H3754">
        <v>1314</v>
      </c>
      <c r="I3754">
        <v>1299</v>
      </c>
      <c r="J3754">
        <v>-7.655557333</v>
      </c>
      <c r="K3754">
        <f t="shared" si="58"/>
        <v>422.5</v>
      </c>
    </row>
    <row r="3755" spans="1:11">
      <c r="A3755">
        <v>3756</v>
      </c>
      <c r="B3755">
        <v>140</v>
      </c>
      <c r="C3755">
        <v>140</v>
      </c>
      <c r="D3755">
        <v>0.99331990000000003</v>
      </c>
      <c r="E3755">
        <v>1</v>
      </c>
      <c r="F3755">
        <v>1336</v>
      </c>
      <c r="G3755">
        <v>94</v>
      </c>
      <c r="H3755">
        <v>1291</v>
      </c>
      <c r="I3755">
        <v>1299</v>
      </c>
      <c r="J3755">
        <v>6.0369734199999998</v>
      </c>
      <c r="K3755">
        <f t="shared" si="58"/>
        <v>743.5</v>
      </c>
    </row>
    <row r="3756" spans="1:11">
      <c r="A3756">
        <v>3757</v>
      </c>
      <c r="B3756">
        <v>430</v>
      </c>
      <c r="C3756">
        <v>430</v>
      </c>
      <c r="D3756">
        <v>0.90882598400000003</v>
      </c>
      <c r="E3756">
        <v>2</v>
      </c>
      <c r="F3756">
        <v>1268</v>
      </c>
      <c r="G3756">
        <v>500</v>
      </c>
      <c r="H3756">
        <v>1303</v>
      </c>
      <c r="I3756">
        <v>1299</v>
      </c>
      <c r="J3756">
        <v>6.8386001500000004</v>
      </c>
      <c r="K3756">
        <f t="shared" si="58"/>
        <v>-149.5</v>
      </c>
    </row>
    <row r="3757" spans="1:11">
      <c r="A3757">
        <v>3758</v>
      </c>
      <c r="B3757">
        <v>860</v>
      </c>
      <c r="C3757">
        <v>860</v>
      </c>
      <c r="D3757">
        <v>0.98711172000000003</v>
      </c>
      <c r="E3757">
        <v>2</v>
      </c>
      <c r="F3757">
        <v>1338</v>
      </c>
      <c r="G3757">
        <v>835</v>
      </c>
      <c r="H3757">
        <v>1325</v>
      </c>
      <c r="I3757">
        <v>1299</v>
      </c>
      <c r="J3757">
        <v>-6.3967227370000002</v>
      </c>
      <c r="K3757">
        <f t="shared" si="58"/>
        <v>185.5</v>
      </c>
    </row>
    <row r="3758" spans="1:11">
      <c r="A3758">
        <v>3759</v>
      </c>
      <c r="B3758">
        <v>1240</v>
      </c>
      <c r="C3758">
        <v>1240</v>
      </c>
      <c r="D3758">
        <v>0.90818842399999999</v>
      </c>
      <c r="E3758">
        <v>2</v>
      </c>
      <c r="F3758">
        <v>1313</v>
      </c>
      <c r="G3758">
        <v>1175</v>
      </c>
      <c r="H3758">
        <v>1281</v>
      </c>
      <c r="I3758">
        <v>1299</v>
      </c>
      <c r="J3758">
        <v>-4.3007827680000004</v>
      </c>
      <c r="K3758">
        <f t="shared" si="58"/>
        <v>525.5</v>
      </c>
    </row>
    <row r="3759" spans="1:11">
      <c r="A3759">
        <v>3760</v>
      </c>
      <c r="B3759">
        <v>210</v>
      </c>
      <c r="C3759">
        <v>210</v>
      </c>
      <c r="D3759">
        <v>0.95274188199999998</v>
      </c>
      <c r="E3759">
        <v>1</v>
      </c>
      <c r="F3759">
        <v>1216</v>
      </c>
      <c r="G3759">
        <v>267</v>
      </c>
      <c r="H3759">
        <v>1274</v>
      </c>
      <c r="I3759">
        <v>1299</v>
      </c>
      <c r="J3759">
        <v>8.3721874469999999</v>
      </c>
      <c r="K3759">
        <f t="shared" si="58"/>
        <v>916.5</v>
      </c>
    </row>
    <row r="3760" spans="1:11">
      <c r="A3760">
        <v>3761</v>
      </c>
      <c r="B3760">
        <v>570</v>
      </c>
      <c r="C3760">
        <v>570</v>
      </c>
      <c r="D3760">
        <v>0.97402987399999996</v>
      </c>
      <c r="E3760">
        <v>2</v>
      </c>
      <c r="F3760">
        <v>1303</v>
      </c>
      <c r="G3760">
        <v>580</v>
      </c>
      <c r="H3760">
        <v>1308</v>
      </c>
      <c r="I3760">
        <v>1300</v>
      </c>
      <c r="J3760">
        <v>2.2981559389999999</v>
      </c>
      <c r="K3760">
        <f t="shared" si="58"/>
        <v>-70</v>
      </c>
    </row>
    <row r="3761" spans="1:11">
      <c r="A3761">
        <v>3762</v>
      </c>
      <c r="B3761">
        <v>950</v>
      </c>
      <c r="C3761">
        <v>950</v>
      </c>
      <c r="D3761">
        <v>0.96108005799999996</v>
      </c>
      <c r="E3761">
        <v>2</v>
      </c>
      <c r="F3761">
        <v>1313</v>
      </c>
      <c r="G3761">
        <v>958</v>
      </c>
      <c r="H3761">
        <v>1317</v>
      </c>
      <c r="I3761">
        <v>1300</v>
      </c>
      <c r="J3761">
        <v>-7.5657458330000003</v>
      </c>
      <c r="K3761">
        <f t="shared" si="58"/>
        <v>308</v>
      </c>
    </row>
    <row r="3762" spans="1:11">
      <c r="A3762">
        <v>3763</v>
      </c>
      <c r="B3762">
        <v>30</v>
      </c>
      <c r="C3762">
        <v>30</v>
      </c>
      <c r="D3762">
        <v>0.99100374400000002</v>
      </c>
      <c r="E3762">
        <v>1</v>
      </c>
      <c r="F3762">
        <v>1326</v>
      </c>
      <c r="G3762">
        <v>1272</v>
      </c>
      <c r="H3762">
        <v>1284</v>
      </c>
      <c r="I3762">
        <v>1300</v>
      </c>
      <c r="J3762">
        <v>-1.8909429760000001</v>
      </c>
      <c r="K3762">
        <f t="shared" si="58"/>
        <v>622</v>
      </c>
    </row>
    <row r="3763" spans="1:11">
      <c r="A3763">
        <v>3764</v>
      </c>
      <c r="B3763">
        <v>310</v>
      </c>
      <c r="C3763">
        <v>310</v>
      </c>
      <c r="D3763">
        <v>0.94426632700000002</v>
      </c>
      <c r="E3763">
        <v>2</v>
      </c>
      <c r="F3763">
        <v>1263</v>
      </c>
      <c r="G3763">
        <v>385</v>
      </c>
      <c r="H3763">
        <v>1300</v>
      </c>
      <c r="I3763">
        <v>1300</v>
      </c>
      <c r="J3763">
        <v>8.9892366510000006</v>
      </c>
      <c r="K3763">
        <f t="shared" si="58"/>
        <v>1035</v>
      </c>
    </row>
    <row r="3764" spans="1:11">
      <c r="A3764">
        <v>3765</v>
      </c>
      <c r="B3764">
        <v>740</v>
      </c>
      <c r="C3764">
        <v>740</v>
      </c>
      <c r="D3764">
        <v>0.98538279399999995</v>
      </c>
      <c r="E3764">
        <v>2</v>
      </c>
      <c r="F3764">
        <v>1338</v>
      </c>
      <c r="G3764">
        <v>705</v>
      </c>
      <c r="H3764">
        <v>1320</v>
      </c>
      <c r="I3764">
        <v>1299</v>
      </c>
      <c r="J3764">
        <v>-3.465942987</v>
      </c>
      <c r="K3764">
        <f t="shared" si="58"/>
        <v>55.5</v>
      </c>
    </row>
    <row r="3765" spans="1:11">
      <c r="A3765">
        <v>3766</v>
      </c>
      <c r="B3765">
        <v>1100</v>
      </c>
      <c r="C3765">
        <v>1100</v>
      </c>
      <c r="D3765">
        <v>0.94653327300000001</v>
      </c>
      <c r="E3765">
        <v>2</v>
      </c>
      <c r="F3765">
        <v>1303</v>
      </c>
      <c r="G3765">
        <v>1075</v>
      </c>
      <c r="H3765">
        <v>1291</v>
      </c>
      <c r="I3765">
        <v>1299</v>
      </c>
      <c r="J3765">
        <v>-7.2070684199999997</v>
      </c>
      <c r="K3765">
        <f t="shared" si="58"/>
        <v>425.5</v>
      </c>
    </row>
    <row r="3766" spans="1:11">
      <c r="A3766">
        <v>3767</v>
      </c>
      <c r="B3766">
        <v>120</v>
      </c>
      <c r="C3766">
        <v>120</v>
      </c>
      <c r="D3766">
        <v>0.941068503</v>
      </c>
      <c r="E3766">
        <v>1</v>
      </c>
      <c r="F3766">
        <v>1266</v>
      </c>
      <c r="G3766">
        <v>134</v>
      </c>
      <c r="H3766">
        <v>1281</v>
      </c>
      <c r="I3766">
        <v>1300</v>
      </c>
      <c r="J3766">
        <v>5.0163149230000004</v>
      </c>
      <c r="K3766">
        <f t="shared" si="58"/>
        <v>784</v>
      </c>
    </row>
    <row r="3767" spans="1:11">
      <c r="A3767">
        <v>3768</v>
      </c>
      <c r="B3767">
        <v>450</v>
      </c>
      <c r="C3767">
        <v>450</v>
      </c>
      <c r="D3767">
        <v>0.96572159099999999</v>
      </c>
      <c r="E3767">
        <v>2</v>
      </c>
      <c r="F3767">
        <v>1288</v>
      </c>
      <c r="G3767">
        <v>495</v>
      </c>
      <c r="H3767">
        <v>1310</v>
      </c>
      <c r="I3767">
        <v>1301</v>
      </c>
      <c r="J3767">
        <v>6.2784118680000001</v>
      </c>
      <c r="K3767">
        <f t="shared" si="58"/>
        <v>-155.5</v>
      </c>
    </row>
    <row r="3768" spans="1:11">
      <c r="A3768">
        <v>3769</v>
      </c>
      <c r="B3768">
        <v>870</v>
      </c>
      <c r="C3768">
        <v>870</v>
      </c>
      <c r="D3768">
        <v>0.98339759999999998</v>
      </c>
      <c r="E3768">
        <v>2</v>
      </c>
      <c r="F3768">
        <v>1333</v>
      </c>
      <c r="G3768">
        <v>865</v>
      </c>
      <c r="H3768">
        <v>1330</v>
      </c>
      <c r="I3768">
        <v>1301</v>
      </c>
      <c r="J3768">
        <v>-6.5743310429999999</v>
      </c>
      <c r="K3768">
        <f t="shared" si="58"/>
        <v>214.5</v>
      </c>
    </row>
    <row r="3769" spans="1:11">
      <c r="A3769">
        <v>3770</v>
      </c>
      <c r="B3769">
        <v>1280</v>
      </c>
      <c r="C3769">
        <v>1280</v>
      </c>
      <c r="D3769">
        <v>0.97856966999999995</v>
      </c>
      <c r="E3769">
        <v>2</v>
      </c>
      <c r="F3769">
        <v>1328</v>
      </c>
      <c r="G3769">
        <v>1178</v>
      </c>
      <c r="H3769">
        <v>1277</v>
      </c>
      <c r="I3769">
        <v>1300</v>
      </c>
      <c r="J3769">
        <v>-3.076401256</v>
      </c>
      <c r="K3769">
        <f t="shared" si="58"/>
        <v>528</v>
      </c>
    </row>
    <row r="3770" spans="1:11">
      <c r="A3770">
        <v>3771</v>
      </c>
      <c r="B3770">
        <v>210</v>
      </c>
      <c r="C3770">
        <v>210</v>
      </c>
      <c r="D3770">
        <v>0.97550021499999995</v>
      </c>
      <c r="E3770">
        <v>1</v>
      </c>
      <c r="F3770">
        <v>1176</v>
      </c>
      <c r="G3770">
        <v>307</v>
      </c>
      <c r="H3770">
        <v>1274</v>
      </c>
      <c r="I3770">
        <v>1300</v>
      </c>
      <c r="J3770">
        <v>8.3721874469999999</v>
      </c>
      <c r="K3770">
        <f t="shared" si="58"/>
        <v>957</v>
      </c>
    </row>
    <row r="3771" spans="1:11">
      <c r="A3771">
        <v>3772</v>
      </c>
      <c r="B3771">
        <v>610</v>
      </c>
      <c r="C3771">
        <v>610</v>
      </c>
      <c r="D3771">
        <v>0.98923207599999996</v>
      </c>
      <c r="E3771">
        <v>2</v>
      </c>
      <c r="F3771">
        <v>1323</v>
      </c>
      <c r="G3771">
        <v>600</v>
      </c>
      <c r="H3771">
        <v>1318</v>
      </c>
      <c r="I3771">
        <v>1301</v>
      </c>
      <c r="J3771">
        <v>0.87164990600000003</v>
      </c>
      <c r="K3771">
        <f t="shared" si="58"/>
        <v>-50.5</v>
      </c>
    </row>
    <row r="3772" spans="1:11">
      <c r="A3772">
        <v>3773</v>
      </c>
      <c r="B3772">
        <v>990</v>
      </c>
      <c r="C3772">
        <v>990</v>
      </c>
      <c r="D3772">
        <v>0.98287770799999996</v>
      </c>
      <c r="E3772">
        <v>2</v>
      </c>
      <c r="F3772">
        <v>1313</v>
      </c>
      <c r="G3772">
        <v>972</v>
      </c>
      <c r="H3772">
        <v>1304</v>
      </c>
      <c r="I3772">
        <v>1301</v>
      </c>
      <c r="J3772">
        <v>-7.7591652199999999</v>
      </c>
      <c r="K3772">
        <f t="shared" si="58"/>
        <v>321.5</v>
      </c>
    </row>
    <row r="3773" spans="1:11">
      <c r="A3773">
        <v>3774</v>
      </c>
      <c r="B3773">
        <v>30</v>
      </c>
      <c r="C3773">
        <v>30</v>
      </c>
      <c r="D3773">
        <v>0.93061239200000001</v>
      </c>
      <c r="E3773">
        <v>1</v>
      </c>
      <c r="F3773">
        <v>1286</v>
      </c>
      <c r="G3773">
        <v>31</v>
      </c>
      <c r="H3773">
        <v>1287</v>
      </c>
      <c r="I3773">
        <v>1301</v>
      </c>
      <c r="J3773">
        <v>-1.8909429760000001</v>
      </c>
      <c r="K3773">
        <f t="shared" si="58"/>
        <v>681.5</v>
      </c>
    </row>
    <row r="3774" spans="1:11">
      <c r="A3774">
        <v>3775</v>
      </c>
      <c r="B3774">
        <v>360</v>
      </c>
      <c r="C3774">
        <v>360</v>
      </c>
      <c r="D3774">
        <v>0.97411400699999995</v>
      </c>
      <c r="E3774">
        <v>2</v>
      </c>
      <c r="F3774">
        <v>1288</v>
      </c>
      <c r="G3774">
        <v>400</v>
      </c>
      <c r="H3774">
        <v>1308</v>
      </c>
      <c r="I3774">
        <v>1302</v>
      </c>
      <c r="J3774">
        <v>8.3917724339999999</v>
      </c>
      <c r="K3774">
        <f t="shared" si="58"/>
        <v>1051</v>
      </c>
    </row>
    <row r="3775" spans="1:11">
      <c r="A3775">
        <v>3776</v>
      </c>
      <c r="B3775">
        <v>770</v>
      </c>
      <c r="C3775">
        <v>770</v>
      </c>
      <c r="D3775">
        <v>0.95332578899999998</v>
      </c>
      <c r="E3775">
        <v>2</v>
      </c>
      <c r="F3775">
        <v>1328</v>
      </c>
      <c r="G3775">
        <v>755</v>
      </c>
      <c r="H3775">
        <v>1320</v>
      </c>
      <c r="I3775">
        <v>1302</v>
      </c>
      <c r="J3775">
        <v>-4.3234198920000004</v>
      </c>
      <c r="K3775">
        <f t="shared" si="58"/>
        <v>104</v>
      </c>
    </row>
    <row r="3776" spans="1:11">
      <c r="A3776">
        <v>3777</v>
      </c>
      <c r="B3776">
        <v>1150</v>
      </c>
      <c r="C3776">
        <v>1150</v>
      </c>
      <c r="D3776">
        <v>0.97133752799999995</v>
      </c>
      <c r="E3776">
        <v>2</v>
      </c>
      <c r="F3776">
        <v>1313</v>
      </c>
      <c r="G3776">
        <v>1105</v>
      </c>
      <c r="H3776">
        <v>1291</v>
      </c>
      <c r="I3776">
        <v>1302</v>
      </c>
      <c r="J3776">
        <v>-6.4373618329999998</v>
      </c>
      <c r="K3776">
        <f t="shared" si="58"/>
        <v>454</v>
      </c>
    </row>
    <row r="3777" spans="1:11">
      <c r="A3777">
        <v>3778</v>
      </c>
      <c r="B3777">
        <v>150</v>
      </c>
      <c r="C3777">
        <v>150</v>
      </c>
      <c r="D3777">
        <v>0.95184862400000003</v>
      </c>
      <c r="E3777">
        <v>1</v>
      </c>
      <c r="F3777">
        <v>1246</v>
      </c>
      <c r="G3777">
        <v>187</v>
      </c>
      <c r="H3777">
        <v>1284</v>
      </c>
      <c r="I3777">
        <v>1302</v>
      </c>
      <c r="J3777">
        <v>6.4847773679999996</v>
      </c>
      <c r="K3777">
        <f t="shared" si="58"/>
        <v>838</v>
      </c>
    </row>
    <row r="3778" spans="1:11">
      <c r="A3778">
        <v>3779</v>
      </c>
      <c r="B3778">
        <v>510</v>
      </c>
      <c r="C3778">
        <v>510</v>
      </c>
      <c r="D3778">
        <v>0.98563807999999997</v>
      </c>
      <c r="E3778">
        <v>2</v>
      </c>
      <c r="F3778">
        <v>1303</v>
      </c>
      <c r="G3778">
        <v>525</v>
      </c>
      <c r="H3778">
        <v>1310</v>
      </c>
      <c r="I3778">
        <v>1303</v>
      </c>
      <c r="J3778">
        <v>4.3852728089999999</v>
      </c>
      <c r="K3778">
        <f t="shared" ref="K3778:K3841" si="59">IF(G3778+I3778/2 &lt;1080,G3778+I3778/2,G3778-I3778/2)</f>
        <v>-126.5</v>
      </c>
    </row>
    <row r="3779" spans="1:11">
      <c r="A3779">
        <v>3780</v>
      </c>
      <c r="B3779">
        <v>900</v>
      </c>
      <c r="C3779">
        <v>900</v>
      </c>
      <c r="D3779">
        <v>0.99018186900000005</v>
      </c>
      <c r="E3779">
        <v>2</v>
      </c>
      <c r="F3779">
        <v>1318</v>
      </c>
      <c r="G3779">
        <v>900</v>
      </c>
      <c r="H3779">
        <v>1318</v>
      </c>
      <c r="I3779">
        <v>1303</v>
      </c>
      <c r="J3779">
        <v>-7.0374282199999998</v>
      </c>
      <c r="K3779">
        <f t="shared" si="59"/>
        <v>248.5</v>
      </c>
    </row>
    <row r="3780" spans="1:11">
      <c r="A3780">
        <v>3781</v>
      </c>
      <c r="B3780">
        <v>1290</v>
      </c>
      <c r="C3780">
        <v>1290</v>
      </c>
      <c r="D3780">
        <v>0.98834513099999999</v>
      </c>
      <c r="E3780">
        <v>2</v>
      </c>
      <c r="F3780">
        <v>1318</v>
      </c>
      <c r="G3780">
        <v>1228</v>
      </c>
      <c r="H3780">
        <v>1287</v>
      </c>
      <c r="I3780">
        <v>1303</v>
      </c>
      <c r="J3780">
        <v>-2.7472797500000001</v>
      </c>
      <c r="K3780">
        <f t="shared" si="59"/>
        <v>576.5</v>
      </c>
    </row>
    <row r="3781" spans="1:11">
      <c r="A3781">
        <v>3782</v>
      </c>
      <c r="B3781">
        <v>270</v>
      </c>
      <c r="C3781">
        <v>270</v>
      </c>
      <c r="D3781">
        <v>0.97890726699999997</v>
      </c>
      <c r="E3781">
        <v>1</v>
      </c>
      <c r="F3781">
        <v>1226</v>
      </c>
      <c r="G3781">
        <v>331</v>
      </c>
      <c r="H3781">
        <v>1287</v>
      </c>
      <c r="I3781">
        <v>1303</v>
      </c>
      <c r="J3781">
        <v>9.0691489549999993</v>
      </c>
      <c r="K3781">
        <f t="shared" si="59"/>
        <v>982.5</v>
      </c>
    </row>
    <row r="3782" spans="1:11">
      <c r="A3782">
        <v>3783</v>
      </c>
      <c r="B3782">
        <v>660</v>
      </c>
      <c r="C3782">
        <v>660</v>
      </c>
      <c r="D3782">
        <v>0.97900845599999997</v>
      </c>
      <c r="E3782">
        <v>2</v>
      </c>
      <c r="F3782">
        <v>1318</v>
      </c>
      <c r="G3782">
        <v>665</v>
      </c>
      <c r="H3782">
        <v>1320</v>
      </c>
      <c r="I3782">
        <v>1304</v>
      </c>
      <c r="J3782">
        <v>-0.882465689</v>
      </c>
      <c r="K3782">
        <f t="shared" si="59"/>
        <v>13</v>
      </c>
    </row>
    <row r="3783" spans="1:11">
      <c r="A3783">
        <v>3784</v>
      </c>
      <c r="B3783">
        <v>1060</v>
      </c>
      <c r="C3783">
        <v>1060</v>
      </c>
      <c r="D3783">
        <v>0.98431201000000001</v>
      </c>
      <c r="E3783">
        <v>2</v>
      </c>
      <c r="F3783">
        <v>1323</v>
      </c>
      <c r="G3783">
        <v>1022</v>
      </c>
      <c r="H3783">
        <v>1304</v>
      </c>
      <c r="I3783">
        <v>1304</v>
      </c>
      <c r="J3783">
        <v>-7.5920621779999999</v>
      </c>
      <c r="K3783">
        <f t="shared" si="59"/>
        <v>370</v>
      </c>
    </row>
    <row r="3784" spans="1:11">
      <c r="A3784">
        <v>3785</v>
      </c>
      <c r="B3784">
        <v>80</v>
      </c>
      <c r="C3784">
        <v>80</v>
      </c>
      <c r="D3784">
        <v>0.98288979499999996</v>
      </c>
      <c r="E3784">
        <v>1</v>
      </c>
      <c r="F3784">
        <v>1266</v>
      </c>
      <c r="G3784">
        <v>104</v>
      </c>
      <c r="H3784">
        <v>1291</v>
      </c>
      <c r="I3784">
        <v>1304</v>
      </c>
      <c r="J3784">
        <v>2.4397890059999998</v>
      </c>
      <c r="K3784">
        <f t="shared" si="59"/>
        <v>756</v>
      </c>
    </row>
    <row r="3785" spans="1:11">
      <c r="A3785">
        <v>3786</v>
      </c>
      <c r="B3785">
        <v>440</v>
      </c>
      <c r="C3785">
        <v>440</v>
      </c>
      <c r="D3785">
        <v>0.96172099499999997</v>
      </c>
      <c r="E3785">
        <v>2</v>
      </c>
      <c r="F3785">
        <v>1303</v>
      </c>
      <c r="G3785">
        <v>460</v>
      </c>
      <c r="H3785">
        <v>1313</v>
      </c>
      <c r="I3785">
        <v>1304</v>
      </c>
      <c r="J3785">
        <v>6.563854182</v>
      </c>
      <c r="K3785">
        <f t="shared" si="59"/>
        <v>-192</v>
      </c>
    </row>
    <row r="3786" spans="1:11">
      <c r="A3786">
        <v>3787</v>
      </c>
      <c r="B3786">
        <v>840</v>
      </c>
      <c r="C3786">
        <v>840</v>
      </c>
      <c r="D3786">
        <v>0.98349489099999998</v>
      </c>
      <c r="E3786">
        <v>2</v>
      </c>
      <c r="F3786">
        <v>1323</v>
      </c>
      <c r="G3786">
        <v>830</v>
      </c>
      <c r="H3786">
        <v>1318</v>
      </c>
      <c r="I3786">
        <v>1304</v>
      </c>
      <c r="J3786">
        <v>-6.0079783539999996</v>
      </c>
      <c r="K3786">
        <f t="shared" si="59"/>
        <v>178</v>
      </c>
    </row>
    <row r="3787" spans="1:11">
      <c r="A3787">
        <v>3788</v>
      </c>
      <c r="B3787">
        <v>1220</v>
      </c>
      <c r="C3787">
        <v>1220</v>
      </c>
      <c r="D3787">
        <v>0.97822446100000005</v>
      </c>
      <c r="E3787">
        <v>2</v>
      </c>
      <c r="F3787">
        <v>1313</v>
      </c>
      <c r="G3787">
        <v>1155</v>
      </c>
      <c r="H3787">
        <v>1281</v>
      </c>
      <c r="I3787">
        <v>1304</v>
      </c>
      <c r="J3787">
        <v>-4.8532976200000002</v>
      </c>
      <c r="K3787">
        <f t="shared" si="59"/>
        <v>503</v>
      </c>
    </row>
    <row r="3788" spans="1:11">
      <c r="A3788">
        <v>3789</v>
      </c>
      <c r="B3788">
        <v>190</v>
      </c>
      <c r="C3788">
        <v>190</v>
      </c>
      <c r="D3788">
        <v>0.98761561600000003</v>
      </c>
      <c r="E3788">
        <v>1</v>
      </c>
      <c r="F3788">
        <v>1216</v>
      </c>
      <c r="G3788">
        <v>261</v>
      </c>
      <c r="H3788">
        <v>1287</v>
      </c>
      <c r="I3788">
        <v>1305</v>
      </c>
      <c r="J3788">
        <v>7.8874448819999996</v>
      </c>
      <c r="K3788">
        <f t="shared" si="59"/>
        <v>913.5</v>
      </c>
    </row>
    <row r="3789" spans="1:11">
      <c r="A3789">
        <v>3790</v>
      </c>
      <c r="B3789">
        <v>590</v>
      </c>
      <c r="C3789">
        <v>590</v>
      </c>
      <c r="D3789">
        <v>0.96891425600000003</v>
      </c>
      <c r="E3789">
        <v>2</v>
      </c>
      <c r="F3789">
        <v>1323</v>
      </c>
      <c r="G3789">
        <v>585</v>
      </c>
      <c r="H3789">
        <v>1320</v>
      </c>
      <c r="I3789">
        <v>1306</v>
      </c>
      <c r="J3789">
        <v>1.5850363300000001</v>
      </c>
      <c r="K3789">
        <f t="shared" si="59"/>
        <v>-68</v>
      </c>
    </row>
    <row r="3790" spans="1:11">
      <c r="A3790">
        <v>3791</v>
      </c>
      <c r="B3790">
        <v>980</v>
      </c>
      <c r="C3790">
        <v>980</v>
      </c>
      <c r="D3790">
        <v>0.99095756899999998</v>
      </c>
      <c r="E3790">
        <v>2</v>
      </c>
      <c r="F3790">
        <v>1318</v>
      </c>
      <c r="G3790">
        <v>952</v>
      </c>
      <c r="H3790">
        <v>1304</v>
      </c>
      <c r="I3790">
        <v>1306</v>
      </c>
      <c r="J3790">
        <v>-7.7303212569999999</v>
      </c>
      <c r="K3790">
        <f t="shared" si="59"/>
        <v>299</v>
      </c>
    </row>
    <row r="3791" spans="1:11">
      <c r="A3791">
        <v>3792</v>
      </c>
      <c r="B3791">
        <v>10</v>
      </c>
      <c r="C3791">
        <v>10</v>
      </c>
      <c r="D3791">
        <v>0.99133216700000004</v>
      </c>
      <c r="E3791">
        <v>1</v>
      </c>
      <c r="F3791">
        <v>1276</v>
      </c>
      <c r="G3791">
        <v>31</v>
      </c>
      <c r="H3791">
        <v>1297</v>
      </c>
      <c r="I3791">
        <v>1305</v>
      </c>
      <c r="J3791">
        <v>-4.0028941729999996</v>
      </c>
      <c r="K3791">
        <f t="shared" si="59"/>
        <v>683.5</v>
      </c>
    </row>
    <row r="3792" spans="1:11">
      <c r="A3792">
        <v>3793</v>
      </c>
      <c r="B3792">
        <v>380</v>
      </c>
      <c r="C3792">
        <v>380</v>
      </c>
      <c r="D3792">
        <v>0.96895065599999997</v>
      </c>
      <c r="E3792">
        <v>2</v>
      </c>
      <c r="F3792">
        <v>1308</v>
      </c>
      <c r="G3792">
        <v>400</v>
      </c>
      <c r="H3792">
        <v>1318</v>
      </c>
      <c r="I3792">
        <v>1305</v>
      </c>
      <c r="J3792">
        <v>8.0227295860000005</v>
      </c>
      <c r="K3792">
        <f t="shared" si="59"/>
        <v>1052.5</v>
      </c>
    </row>
    <row r="3793" spans="1:11">
      <c r="A3793">
        <v>3794</v>
      </c>
      <c r="B3793">
        <v>790</v>
      </c>
      <c r="C3793">
        <v>790</v>
      </c>
      <c r="D3793">
        <v>0.98346402899999996</v>
      </c>
      <c r="E3793">
        <v>2</v>
      </c>
      <c r="F3793">
        <v>1328</v>
      </c>
      <c r="G3793">
        <v>780</v>
      </c>
      <c r="H3793">
        <v>1323</v>
      </c>
      <c r="I3793">
        <v>1305</v>
      </c>
      <c r="J3793">
        <v>-4.8527006720000001</v>
      </c>
      <c r="K3793">
        <f t="shared" si="59"/>
        <v>127.5</v>
      </c>
    </row>
    <row r="3794" spans="1:11">
      <c r="A3794">
        <v>3795</v>
      </c>
      <c r="B3794">
        <v>1180</v>
      </c>
      <c r="C3794">
        <v>1180</v>
      </c>
      <c r="D3794">
        <v>0.97610434099999999</v>
      </c>
      <c r="E3794">
        <v>2</v>
      </c>
      <c r="F3794">
        <v>1318</v>
      </c>
      <c r="G3794">
        <v>1118</v>
      </c>
      <c r="H3794">
        <v>1287</v>
      </c>
      <c r="I3794">
        <v>1305</v>
      </c>
      <c r="J3794">
        <v>-5.8278835610000002</v>
      </c>
      <c r="K3794">
        <f t="shared" si="59"/>
        <v>465.5</v>
      </c>
    </row>
    <row r="3795" spans="1:11">
      <c r="A3795">
        <v>3796</v>
      </c>
      <c r="B3795">
        <v>160</v>
      </c>
      <c r="C3795">
        <v>160</v>
      </c>
      <c r="D3795">
        <v>0.99108806900000002</v>
      </c>
      <c r="E3795">
        <v>1</v>
      </c>
      <c r="F3795">
        <v>1226</v>
      </c>
      <c r="G3795">
        <v>224</v>
      </c>
      <c r="H3795">
        <v>1291</v>
      </c>
      <c r="I3795">
        <v>1306</v>
      </c>
      <c r="J3795">
        <v>6.8925279770000003</v>
      </c>
      <c r="K3795">
        <f t="shared" si="59"/>
        <v>877</v>
      </c>
    </row>
    <row r="3796" spans="1:11">
      <c r="A3796">
        <v>3797</v>
      </c>
      <c r="B3796">
        <v>560</v>
      </c>
      <c r="C3796">
        <v>560</v>
      </c>
      <c r="D3796">
        <v>0.98902640600000002</v>
      </c>
      <c r="E3796">
        <v>2</v>
      </c>
      <c r="F3796">
        <v>1323</v>
      </c>
      <c r="G3796">
        <v>560</v>
      </c>
      <c r="H3796">
        <v>1323</v>
      </c>
      <c r="I3796">
        <v>1306</v>
      </c>
      <c r="J3796">
        <v>2.6530762569999999</v>
      </c>
      <c r="K3796">
        <f t="shared" si="59"/>
        <v>-93</v>
      </c>
    </row>
    <row r="3797" spans="1:11">
      <c r="A3797">
        <v>3798</v>
      </c>
      <c r="B3797">
        <v>960</v>
      </c>
      <c r="C3797">
        <v>960</v>
      </c>
      <c r="D3797">
        <v>0.995465606</v>
      </c>
      <c r="E3797">
        <v>2</v>
      </c>
      <c r="F3797">
        <v>1323</v>
      </c>
      <c r="G3797">
        <v>935</v>
      </c>
      <c r="H3797">
        <v>1311</v>
      </c>
      <c r="I3797">
        <v>1306</v>
      </c>
      <c r="J3797">
        <v>-7.6335302540000001</v>
      </c>
      <c r="K3797">
        <f t="shared" si="59"/>
        <v>282</v>
      </c>
    </row>
    <row r="3798" spans="1:11">
      <c r="A3798">
        <v>3799</v>
      </c>
      <c r="B3798">
        <v>0</v>
      </c>
      <c r="C3798">
        <v>0</v>
      </c>
      <c r="D3798">
        <v>0.98977764300000004</v>
      </c>
      <c r="E3798">
        <v>1</v>
      </c>
      <c r="F3798">
        <v>1286</v>
      </c>
      <c r="G3798">
        <v>1</v>
      </c>
      <c r="H3798">
        <v>1287</v>
      </c>
      <c r="I3798">
        <v>1306</v>
      </c>
      <c r="J3798">
        <v>-5.1457363999999997</v>
      </c>
      <c r="K3798">
        <f t="shared" si="59"/>
        <v>654</v>
      </c>
    </row>
    <row r="3799" spans="1:11">
      <c r="A3799">
        <v>3800</v>
      </c>
      <c r="B3799">
        <v>330</v>
      </c>
      <c r="C3799">
        <v>330</v>
      </c>
      <c r="D3799">
        <v>0.97585545200000001</v>
      </c>
      <c r="E3799">
        <v>2</v>
      </c>
      <c r="F3799">
        <v>1288</v>
      </c>
      <c r="G3799">
        <v>365</v>
      </c>
      <c r="H3799">
        <v>1305</v>
      </c>
      <c r="I3799">
        <v>1307</v>
      </c>
      <c r="J3799">
        <v>8.8107064830000006</v>
      </c>
      <c r="K3799">
        <f t="shared" si="59"/>
        <v>1018.5</v>
      </c>
    </row>
    <row r="3800" spans="1:11">
      <c r="A3800">
        <v>3801</v>
      </c>
      <c r="B3800">
        <v>730</v>
      </c>
      <c r="C3800">
        <v>730</v>
      </c>
      <c r="D3800">
        <v>0.98670187499999995</v>
      </c>
      <c r="E3800">
        <v>2</v>
      </c>
      <c r="F3800">
        <v>1323</v>
      </c>
      <c r="G3800">
        <v>730</v>
      </c>
      <c r="H3800">
        <v>1323</v>
      </c>
      <c r="I3800">
        <v>1307</v>
      </c>
      <c r="J3800">
        <v>-3.164666763</v>
      </c>
      <c r="K3800">
        <f t="shared" si="59"/>
        <v>76.5</v>
      </c>
    </row>
    <row r="3801" spans="1:11">
      <c r="A3801">
        <v>3802</v>
      </c>
      <c r="B3801">
        <v>1130</v>
      </c>
      <c r="C3801">
        <v>1130</v>
      </c>
      <c r="D3801">
        <v>0.97851719199999998</v>
      </c>
      <c r="E3801">
        <v>2</v>
      </c>
      <c r="F3801">
        <v>1323</v>
      </c>
      <c r="G3801">
        <v>1078</v>
      </c>
      <c r="H3801">
        <v>1297</v>
      </c>
      <c r="I3801">
        <v>1307</v>
      </c>
      <c r="J3801">
        <v>-6.7829238739999997</v>
      </c>
      <c r="K3801">
        <f t="shared" si="59"/>
        <v>424.5</v>
      </c>
    </row>
    <row r="3802" spans="1:11">
      <c r="A3802">
        <v>3803</v>
      </c>
      <c r="B3802">
        <v>130</v>
      </c>
      <c r="C3802">
        <v>130</v>
      </c>
      <c r="D3802">
        <v>0.99577994299999995</v>
      </c>
      <c r="E3802">
        <v>1</v>
      </c>
      <c r="F3802">
        <v>1246</v>
      </c>
      <c r="G3802">
        <v>177</v>
      </c>
      <c r="H3802">
        <v>1294</v>
      </c>
      <c r="I3802">
        <v>1307</v>
      </c>
      <c r="J3802">
        <v>5.5478969359999999</v>
      </c>
      <c r="K3802">
        <f t="shared" si="59"/>
        <v>830.5</v>
      </c>
    </row>
    <row r="3803" spans="1:11">
      <c r="A3803">
        <v>3804</v>
      </c>
      <c r="B3803">
        <v>520</v>
      </c>
      <c r="C3803">
        <v>520</v>
      </c>
      <c r="D3803">
        <v>0.98418902399999997</v>
      </c>
      <c r="E3803">
        <v>2</v>
      </c>
      <c r="F3803">
        <v>1318</v>
      </c>
      <c r="G3803">
        <v>525</v>
      </c>
      <c r="H3803">
        <v>1320</v>
      </c>
      <c r="I3803">
        <v>1307</v>
      </c>
      <c r="J3803">
        <v>4.0467354740000001</v>
      </c>
      <c r="K3803">
        <f t="shared" si="59"/>
        <v>-128.5</v>
      </c>
    </row>
    <row r="3804" spans="1:11">
      <c r="A3804">
        <v>3805</v>
      </c>
      <c r="B3804">
        <v>920</v>
      </c>
      <c r="C3804">
        <v>920</v>
      </c>
      <c r="D3804">
        <v>0.99207378400000001</v>
      </c>
      <c r="E3804">
        <v>2</v>
      </c>
      <c r="F3804">
        <v>1323</v>
      </c>
      <c r="G3804">
        <v>905</v>
      </c>
      <c r="H3804">
        <v>1315</v>
      </c>
      <c r="I3804">
        <v>1307</v>
      </c>
      <c r="J3804">
        <v>-7.286102241</v>
      </c>
      <c r="K3804">
        <f t="shared" si="59"/>
        <v>251.5</v>
      </c>
    </row>
    <row r="3805" spans="1:11">
      <c r="A3805">
        <v>3806</v>
      </c>
      <c r="B3805">
        <v>1290</v>
      </c>
      <c r="C3805">
        <v>1290</v>
      </c>
      <c r="D3805">
        <v>0.985522758</v>
      </c>
      <c r="E3805">
        <v>2</v>
      </c>
      <c r="F3805">
        <v>1308</v>
      </c>
      <c r="G3805">
        <v>1255</v>
      </c>
      <c r="H3805">
        <v>1291</v>
      </c>
      <c r="I3805">
        <v>1307</v>
      </c>
      <c r="J3805">
        <v>-2.7472797500000001</v>
      </c>
      <c r="K3805">
        <f t="shared" si="59"/>
        <v>601.5</v>
      </c>
    </row>
    <row r="3806" spans="1:11">
      <c r="A3806">
        <v>3807</v>
      </c>
      <c r="B3806">
        <v>300</v>
      </c>
      <c r="C3806">
        <v>300</v>
      </c>
      <c r="D3806">
        <v>0.97184114499999996</v>
      </c>
      <c r="E3806">
        <v>1</v>
      </c>
      <c r="F3806">
        <v>1256</v>
      </c>
      <c r="G3806">
        <v>347</v>
      </c>
      <c r="H3806">
        <v>1304</v>
      </c>
      <c r="I3806">
        <v>1307</v>
      </c>
      <c r="J3806">
        <v>9.0453611800000004</v>
      </c>
      <c r="K3806">
        <f t="shared" si="59"/>
        <v>1000.5</v>
      </c>
    </row>
    <row r="3807" spans="1:11">
      <c r="A3807">
        <v>3808</v>
      </c>
      <c r="B3807">
        <v>710</v>
      </c>
      <c r="C3807">
        <v>710</v>
      </c>
      <c r="D3807">
        <v>0.98752038799999997</v>
      </c>
      <c r="E3807">
        <v>2</v>
      </c>
      <c r="F3807">
        <v>1328</v>
      </c>
      <c r="G3807">
        <v>700</v>
      </c>
      <c r="H3807">
        <v>1323</v>
      </c>
      <c r="I3807">
        <v>1308</v>
      </c>
      <c r="J3807">
        <v>-2.5413503550000001</v>
      </c>
      <c r="K3807">
        <f t="shared" si="59"/>
        <v>46</v>
      </c>
    </row>
    <row r="3808" spans="1:11">
      <c r="A3808">
        <v>3809</v>
      </c>
      <c r="B3808">
        <v>1100</v>
      </c>
      <c r="C3808">
        <v>1100</v>
      </c>
      <c r="D3808">
        <v>0.97902516900000003</v>
      </c>
      <c r="E3808">
        <v>2</v>
      </c>
      <c r="F3808">
        <v>1318</v>
      </c>
      <c r="G3808">
        <v>1052</v>
      </c>
      <c r="H3808">
        <v>1294</v>
      </c>
      <c r="I3808">
        <v>1309</v>
      </c>
      <c r="J3808">
        <v>-7.2070684199999997</v>
      </c>
      <c r="K3808">
        <f t="shared" si="59"/>
        <v>397.5</v>
      </c>
    </row>
    <row r="3809" spans="1:11">
      <c r="A3809">
        <v>3810</v>
      </c>
      <c r="B3809">
        <v>100</v>
      </c>
      <c r="C3809">
        <v>100</v>
      </c>
      <c r="D3809">
        <v>0.996213868</v>
      </c>
      <c r="E3809">
        <v>1</v>
      </c>
      <c r="F3809">
        <v>1246</v>
      </c>
      <c r="G3809">
        <v>144</v>
      </c>
      <c r="H3809">
        <v>1291</v>
      </c>
      <c r="I3809">
        <v>1309</v>
      </c>
      <c r="J3809">
        <v>3.8206333799999999</v>
      </c>
      <c r="K3809">
        <f t="shared" si="59"/>
        <v>798.5</v>
      </c>
    </row>
    <row r="3810" spans="1:11">
      <c r="A3810">
        <v>3811</v>
      </c>
      <c r="B3810">
        <v>480</v>
      </c>
      <c r="C3810">
        <v>480</v>
      </c>
      <c r="D3810">
        <v>0.97672640200000005</v>
      </c>
      <c r="E3810">
        <v>2</v>
      </c>
      <c r="F3810">
        <v>1313</v>
      </c>
      <c r="G3810">
        <v>495</v>
      </c>
      <c r="H3810">
        <v>1320</v>
      </c>
      <c r="I3810">
        <v>1309</v>
      </c>
      <c r="J3810">
        <v>5.3658920959999996</v>
      </c>
      <c r="K3810">
        <f t="shared" si="59"/>
        <v>-159.5</v>
      </c>
    </row>
    <row r="3811" spans="1:11">
      <c r="A3811">
        <v>3812</v>
      </c>
      <c r="B3811">
        <v>890</v>
      </c>
      <c r="C3811">
        <v>890</v>
      </c>
      <c r="D3811">
        <v>0.98847468999999999</v>
      </c>
      <c r="E3811">
        <v>2</v>
      </c>
      <c r="F3811">
        <v>1328</v>
      </c>
      <c r="G3811">
        <v>885</v>
      </c>
      <c r="H3811">
        <v>1325</v>
      </c>
      <c r="I3811">
        <v>1309</v>
      </c>
      <c r="J3811">
        <v>-6.8948892270000002</v>
      </c>
      <c r="K3811">
        <f t="shared" si="59"/>
        <v>230.5</v>
      </c>
    </row>
    <row r="3812" spans="1:11">
      <c r="A3812">
        <v>3813</v>
      </c>
      <c r="B3812">
        <v>1290</v>
      </c>
      <c r="C3812">
        <v>1290</v>
      </c>
      <c r="D3812">
        <v>0.99038267199999996</v>
      </c>
      <c r="E3812">
        <v>2</v>
      </c>
      <c r="F3812">
        <v>1323</v>
      </c>
      <c r="G3812">
        <v>1238</v>
      </c>
      <c r="H3812">
        <v>1297</v>
      </c>
      <c r="I3812">
        <v>1308</v>
      </c>
      <c r="J3812">
        <v>-2.7472797500000001</v>
      </c>
      <c r="K3812">
        <f t="shared" si="59"/>
        <v>584</v>
      </c>
    </row>
    <row r="3813" spans="1:11">
      <c r="A3813">
        <v>3814</v>
      </c>
      <c r="B3813">
        <v>290</v>
      </c>
      <c r="C3813">
        <v>290</v>
      </c>
      <c r="D3813">
        <v>0.96978629900000002</v>
      </c>
      <c r="E3813">
        <v>1</v>
      </c>
      <c r="F3813">
        <v>1246</v>
      </c>
      <c r="G3813">
        <v>344</v>
      </c>
      <c r="H3813">
        <v>1301</v>
      </c>
      <c r="I3813">
        <v>1307</v>
      </c>
      <c r="J3813">
        <v>9.0780652459999995</v>
      </c>
      <c r="K3813">
        <f t="shared" si="59"/>
        <v>997.5</v>
      </c>
    </row>
    <row r="3814" spans="1:11">
      <c r="A3814">
        <v>3815</v>
      </c>
      <c r="B3814">
        <v>700</v>
      </c>
      <c r="C3814">
        <v>700</v>
      </c>
      <c r="D3814">
        <v>0.98422869199999996</v>
      </c>
      <c r="E3814">
        <v>2</v>
      </c>
      <c r="F3814">
        <v>1328</v>
      </c>
      <c r="G3814">
        <v>695</v>
      </c>
      <c r="H3814">
        <v>1325</v>
      </c>
      <c r="I3814">
        <v>1308</v>
      </c>
      <c r="J3814">
        <v>-2.2201624199999999</v>
      </c>
      <c r="K3814">
        <f t="shared" si="59"/>
        <v>41</v>
      </c>
    </row>
    <row r="3815" spans="1:11">
      <c r="A3815">
        <v>3816</v>
      </c>
      <c r="B3815">
        <v>1100</v>
      </c>
      <c r="C3815">
        <v>1100</v>
      </c>
      <c r="D3815">
        <v>0.97312420099999997</v>
      </c>
      <c r="E3815">
        <v>2</v>
      </c>
      <c r="F3815">
        <v>1323</v>
      </c>
      <c r="G3815">
        <v>1068</v>
      </c>
      <c r="H3815">
        <v>1307</v>
      </c>
      <c r="I3815">
        <v>1308</v>
      </c>
      <c r="J3815">
        <v>-7.2070684199999997</v>
      </c>
      <c r="K3815">
        <f t="shared" si="59"/>
        <v>414</v>
      </c>
    </row>
    <row r="3816" spans="1:11">
      <c r="A3816">
        <v>3817</v>
      </c>
      <c r="B3816">
        <v>130</v>
      </c>
      <c r="C3816">
        <v>130</v>
      </c>
      <c r="D3816">
        <v>0.99191684300000005</v>
      </c>
      <c r="E3816">
        <v>1</v>
      </c>
      <c r="F3816">
        <v>1276</v>
      </c>
      <c r="G3816">
        <v>147</v>
      </c>
      <c r="H3816">
        <v>1294</v>
      </c>
      <c r="I3816">
        <v>1307</v>
      </c>
      <c r="J3816">
        <v>5.5478969359999999</v>
      </c>
      <c r="K3816">
        <f t="shared" si="59"/>
        <v>800.5</v>
      </c>
    </row>
    <row r="3817" spans="1:11">
      <c r="A3817">
        <v>3818</v>
      </c>
      <c r="B3817">
        <v>490</v>
      </c>
      <c r="C3817">
        <v>490</v>
      </c>
      <c r="D3817">
        <v>0.95968945100000003</v>
      </c>
      <c r="E3817">
        <v>2</v>
      </c>
      <c r="F3817">
        <v>1303</v>
      </c>
      <c r="G3817">
        <v>520</v>
      </c>
      <c r="H3817">
        <v>1318</v>
      </c>
      <c r="I3817">
        <v>1306</v>
      </c>
      <c r="J3817">
        <v>5.0455806819999998</v>
      </c>
      <c r="K3817">
        <f t="shared" si="59"/>
        <v>-133</v>
      </c>
    </row>
    <row r="3818" spans="1:11">
      <c r="A3818">
        <v>3819</v>
      </c>
      <c r="B3818">
        <v>910</v>
      </c>
      <c r="C3818">
        <v>910</v>
      </c>
      <c r="D3818">
        <v>0.98825821899999999</v>
      </c>
      <c r="E3818">
        <v>2</v>
      </c>
      <c r="F3818">
        <v>1333</v>
      </c>
      <c r="G3818">
        <v>890</v>
      </c>
      <c r="H3818">
        <v>1323</v>
      </c>
      <c r="I3818">
        <v>1305</v>
      </c>
      <c r="J3818">
        <v>-7.1678895450000004</v>
      </c>
      <c r="K3818">
        <f t="shared" si="59"/>
        <v>237.5</v>
      </c>
    </row>
    <row r="3819" spans="1:11">
      <c r="A3819">
        <v>3820</v>
      </c>
      <c r="B3819">
        <v>1290</v>
      </c>
      <c r="C3819">
        <v>1290</v>
      </c>
      <c r="D3819">
        <v>0.98333308100000005</v>
      </c>
      <c r="E3819">
        <v>2</v>
      </c>
      <c r="F3819">
        <v>1313</v>
      </c>
      <c r="G3819">
        <v>1252</v>
      </c>
      <c r="H3819">
        <v>1294</v>
      </c>
      <c r="I3819">
        <v>1305</v>
      </c>
      <c r="J3819">
        <v>-2.7472797500000001</v>
      </c>
      <c r="K3819">
        <f t="shared" si="59"/>
        <v>599.5</v>
      </c>
    </row>
    <row r="3820" spans="1:11">
      <c r="A3820">
        <v>3821</v>
      </c>
      <c r="B3820">
        <v>300</v>
      </c>
      <c r="C3820">
        <v>300</v>
      </c>
      <c r="D3820">
        <v>0.95112141500000003</v>
      </c>
      <c r="E3820">
        <v>1</v>
      </c>
      <c r="F3820">
        <v>1256</v>
      </c>
      <c r="G3820">
        <v>341</v>
      </c>
      <c r="H3820">
        <v>1297</v>
      </c>
      <c r="I3820">
        <v>1304</v>
      </c>
      <c r="J3820">
        <v>9.0453611800000004</v>
      </c>
      <c r="K3820">
        <f t="shared" si="59"/>
        <v>993</v>
      </c>
    </row>
    <row r="3821" spans="1:11">
      <c r="A3821">
        <v>3822</v>
      </c>
      <c r="B3821">
        <v>690</v>
      </c>
      <c r="C3821">
        <v>690</v>
      </c>
      <c r="D3821">
        <v>0.96157002499999999</v>
      </c>
      <c r="E3821">
        <v>2</v>
      </c>
      <c r="F3821">
        <v>1318</v>
      </c>
      <c r="G3821">
        <v>700</v>
      </c>
      <c r="H3821">
        <v>1323</v>
      </c>
      <c r="I3821">
        <v>1305</v>
      </c>
      <c r="J3821">
        <v>-1.893212484</v>
      </c>
      <c r="K3821">
        <f t="shared" si="59"/>
        <v>47.5</v>
      </c>
    </row>
    <row r="3822" spans="1:11">
      <c r="A3822">
        <v>3823</v>
      </c>
      <c r="B3822">
        <v>1100</v>
      </c>
      <c r="C3822">
        <v>1100</v>
      </c>
      <c r="D3822">
        <v>0.97343830600000003</v>
      </c>
      <c r="E3822">
        <v>2</v>
      </c>
      <c r="F3822">
        <v>1328</v>
      </c>
      <c r="G3822">
        <v>1058</v>
      </c>
      <c r="H3822">
        <v>1307</v>
      </c>
      <c r="I3822">
        <v>1305</v>
      </c>
      <c r="J3822">
        <v>-7.2070684199999997</v>
      </c>
      <c r="K3822">
        <f t="shared" si="59"/>
        <v>405.5</v>
      </c>
    </row>
    <row r="3823" spans="1:11">
      <c r="A3823">
        <v>3824</v>
      </c>
      <c r="B3823">
        <v>120</v>
      </c>
      <c r="C3823">
        <v>120</v>
      </c>
      <c r="D3823">
        <v>0.989311791</v>
      </c>
      <c r="E3823">
        <v>1</v>
      </c>
      <c r="F3823">
        <v>1266</v>
      </c>
      <c r="G3823">
        <v>151</v>
      </c>
      <c r="H3823">
        <v>1297</v>
      </c>
      <c r="I3823">
        <v>1304</v>
      </c>
      <c r="J3823">
        <v>5.0163149230000004</v>
      </c>
      <c r="K3823">
        <f t="shared" si="59"/>
        <v>803</v>
      </c>
    </row>
    <row r="3824" spans="1:11">
      <c r="A3824">
        <v>3825</v>
      </c>
      <c r="B3824">
        <v>500</v>
      </c>
      <c r="C3824">
        <v>500</v>
      </c>
      <c r="D3824">
        <v>0.95623838299999997</v>
      </c>
      <c r="E3824">
        <v>2</v>
      </c>
      <c r="F3824">
        <v>1313</v>
      </c>
      <c r="G3824">
        <v>525</v>
      </c>
      <c r="H3824">
        <v>1325</v>
      </c>
      <c r="I3824">
        <v>1303</v>
      </c>
      <c r="J3824">
        <v>4.7184621</v>
      </c>
      <c r="K3824">
        <f t="shared" si="59"/>
        <v>-126.5</v>
      </c>
    </row>
    <row r="3825" spans="1:11">
      <c r="A3825">
        <v>3826</v>
      </c>
      <c r="B3825">
        <v>930</v>
      </c>
      <c r="C3825">
        <v>930</v>
      </c>
      <c r="D3825">
        <v>0.98552265800000005</v>
      </c>
      <c r="E3825">
        <v>2</v>
      </c>
      <c r="F3825">
        <v>1338</v>
      </c>
      <c r="G3825">
        <v>915</v>
      </c>
      <c r="H3825">
        <v>1331</v>
      </c>
      <c r="I3825">
        <v>1302</v>
      </c>
      <c r="J3825">
        <v>-7.391909139</v>
      </c>
      <c r="K3825">
        <f t="shared" si="59"/>
        <v>264</v>
      </c>
    </row>
    <row r="3826" spans="1:11">
      <c r="A3826">
        <v>3827</v>
      </c>
      <c r="B3826">
        <v>0</v>
      </c>
      <c r="C3826">
        <v>0</v>
      </c>
      <c r="D3826">
        <v>0.98719545099999995</v>
      </c>
      <c r="E3826">
        <v>1</v>
      </c>
      <c r="F3826">
        <v>1316</v>
      </c>
      <c r="G3826">
        <v>1259</v>
      </c>
      <c r="H3826">
        <v>1287</v>
      </c>
      <c r="I3826">
        <v>1302</v>
      </c>
      <c r="J3826">
        <v>-5.1457363999999997</v>
      </c>
      <c r="K3826">
        <f t="shared" si="59"/>
        <v>608</v>
      </c>
    </row>
    <row r="3827" spans="1:11">
      <c r="A3827">
        <v>3828</v>
      </c>
      <c r="B3827">
        <v>300</v>
      </c>
      <c r="C3827">
        <v>300</v>
      </c>
      <c r="D3827">
        <v>0.92319771900000003</v>
      </c>
      <c r="E3827">
        <v>2</v>
      </c>
      <c r="F3827">
        <v>1273</v>
      </c>
      <c r="G3827">
        <v>345</v>
      </c>
      <c r="H3827">
        <v>1295</v>
      </c>
      <c r="I3827">
        <v>1301</v>
      </c>
      <c r="J3827">
        <v>9.0453611800000004</v>
      </c>
      <c r="K3827">
        <f t="shared" si="59"/>
        <v>995.5</v>
      </c>
    </row>
    <row r="3828" spans="1:11">
      <c r="A3828">
        <v>3829</v>
      </c>
      <c r="B3828">
        <v>690</v>
      </c>
      <c r="C3828">
        <v>690</v>
      </c>
      <c r="D3828">
        <v>0.93926319700000005</v>
      </c>
      <c r="E3828">
        <v>2</v>
      </c>
      <c r="F3828">
        <v>1318</v>
      </c>
      <c r="G3828">
        <v>695</v>
      </c>
      <c r="H3828">
        <v>1320</v>
      </c>
      <c r="I3828">
        <v>1302</v>
      </c>
      <c r="J3828">
        <v>-1.893212484</v>
      </c>
      <c r="K3828">
        <f t="shared" si="59"/>
        <v>44</v>
      </c>
    </row>
    <row r="3829" spans="1:11">
      <c r="A3829">
        <v>3830</v>
      </c>
      <c r="B3829">
        <v>1090</v>
      </c>
      <c r="C3829">
        <v>1090</v>
      </c>
      <c r="D3829">
        <v>0.91121401599999996</v>
      </c>
      <c r="E3829">
        <v>2</v>
      </c>
      <c r="F3829">
        <v>1323</v>
      </c>
      <c r="G3829">
        <v>1052</v>
      </c>
      <c r="H3829">
        <v>1304</v>
      </c>
      <c r="I3829">
        <v>1301</v>
      </c>
      <c r="J3829">
        <v>-7.3228418030000002</v>
      </c>
      <c r="K3829">
        <f t="shared" si="59"/>
        <v>401.5</v>
      </c>
    </row>
    <row r="3830" spans="1:11">
      <c r="A3830">
        <v>3831</v>
      </c>
      <c r="B3830">
        <v>110</v>
      </c>
      <c r="C3830">
        <v>110</v>
      </c>
      <c r="D3830">
        <v>0.97732952200000001</v>
      </c>
      <c r="E3830">
        <v>1</v>
      </c>
      <c r="F3830">
        <v>1266</v>
      </c>
      <c r="G3830">
        <v>131</v>
      </c>
      <c r="H3830">
        <v>1287</v>
      </c>
      <c r="I3830">
        <v>1301</v>
      </c>
      <c r="J3830">
        <v>4.4409805960000002</v>
      </c>
      <c r="K3830">
        <f t="shared" si="59"/>
        <v>781.5</v>
      </c>
    </row>
    <row r="3831" spans="1:11">
      <c r="A3831">
        <v>3832</v>
      </c>
      <c r="B3831">
        <v>460</v>
      </c>
      <c r="C3831">
        <v>460</v>
      </c>
      <c r="D3831">
        <v>0.94048576500000003</v>
      </c>
      <c r="E3831">
        <v>2</v>
      </c>
      <c r="F3831">
        <v>1298</v>
      </c>
      <c r="G3831">
        <v>500</v>
      </c>
      <c r="H3831">
        <v>1318</v>
      </c>
      <c r="I3831">
        <v>1301</v>
      </c>
      <c r="J3831">
        <v>5.9830786280000003</v>
      </c>
      <c r="K3831">
        <f t="shared" si="59"/>
        <v>-150.5</v>
      </c>
    </row>
    <row r="3832" spans="1:11">
      <c r="A3832">
        <v>3833</v>
      </c>
      <c r="B3832">
        <v>890</v>
      </c>
      <c r="C3832">
        <v>890</v>
      </c>
      <c r="D3832">
        <v>0.98208205000000004</v>
      </c>
      <c r="E3832">
        <v>2</v>
      </c>
      <c r="F3832">
        <v>1338</v>
      </c>
      <c r="G3832">
        <v>860</v>
      </c>
      <c r="H3832">
        <v>1323</v>
      </c>
      <c r="I3832">
        <v>1300</v>
      </c>
      <c r="J3832">
        <v>-6.8948892270000002</v>
      </c>
      <c r="K3832">
        <f t="shared" si="59"/>
        <v>210</v>
      </c>
    </row>
    <row r="3833" spans="1:11">
      <c r="A3833">
        <v>3834</v>
      </c>
      <c r="B3833">
        <v>1260</v>
      </c>
      <c r="C3833">
        <v>1260</v>
      </c>
      <c r="D3833">
        <v>0.97741662699999998</v>
      </c>
      <c r="E3833">
        <v>2</v>
      </c>
      <c r="F3833">
        <v>1308</v>
      </c>
      <c r="G3833">
        <v>1212</v>
      </c>
      <c r="H3833">
        <v>1284</v>
      </c>
      <c r="I3833">
        <v>1300</v>
      </c>
      <c r="J3833">
        <v>-3.7076709559999999</v>
      </c>
      <c r="K3833">
        <f t="shared" si="59"/>
        <v>562</v>
      </c>
    </row>
    <row r="3834" spans="1:11">
      <c r="A3834">
        <v>3835</v>
      </c>
      <c r="B3834">
        <v>250</v>
      </c>
      <c r="C3834">
        <v>250</v>
      </c>
      <c r="D3834">
        <v>0.93354199400000004</v>
      </c>
      <c r="E3834">
        <v>1</v>
      </c>
      <c r="F3834">
        <v>1236</v>
      </c>
      <c r="G3834">
        <v>291</v>
      </c>
      <c r="H3834">
        <v>1277</v>
      </c>
      <c r="I3834">
        <v>1300</v>
      </c>
      <c r="J3834">
        <v>8.9542237880000002</v>
      </c>
      <c r="K3834">
        <f t="shared" si="59"/>
        <v>941</v>
      </c>
    </row>
    <row r="3835" spans="1:11">
      <c r="A3835">
        <v>3836</v>
      </c>
      <c r="B3835">
        <v>600</v>
      </c>
      <c r="C3835">
        <v>600</v>
      </c>
      <c r="D3835">
        <v>0.93793680300000004</v>
      </c>
      <c r="E3835">
        <v>2</v>
      </c>
      <c r="F3835">
        <v>1298</v>
      </c>
      <c r="G3835">
        <v>625</v>
      </c>
      <c r="H3835">
        <v>1310</v>
      </c>
      <c r="I3835">
        <v>1301</v>
      </c>
      <c r="J3835">
        <v>1.22807548</v>
      </c>
      <c r="K3835">
        <f t="shared" si="59"/>
        <v>-25.5</v>
      </c>
    </row>
    <row r="3836" spans="1:11">
      <c r="A3836">
        <v>3837</v>
      </c>
      <c r="B3836">
        <v>1000</v>
      </c>
      <c r="C3836">
        <v>1000</v>
      </c>
      <c r="D3836">
        <v>0.96473218000000005</v>
      </c>
      <c r="E3836">
        <v>2</v>
      </c>
      <c r="F3836">
        <v>1323</v>
      </c>
      <c r="G3836">
        <v>975</v>
      </c>
      <c r="H3836">
        <v>1311</v>
      </c>
      <c r="I3836">
        <v>1302</v>
      </c>
      <c r="J3836">
        <v>-7.7748894000000002</v>
      </c>
      <c r="K3836">
        <f t="shared" si="59"/>
        <v>324</v>
      </c>
    </row>
    <row r="3837" spans="1:11">
      <c r="A3837">
        <v>3838</v>
      </c>
      <c r="B3837">
        <v>40</v>
      </c>
      <c r="C3837">
        <v>40</v>
      </c>
      <c r="D3837">
        <v>0.98775147100000005</v>
      </c>
      <c r="E3837">
        <v>1</v>
      </c>
      <c r="F3837">
        <v>1286</v>
      </c>
      <c r="G3837">
        <v>37</v>
      </c>
      <c r="H3837">
        <v>1284</v>
      </c>
      <c r="I3837">
        <v>1301</v>
      </c>
      <c r="J3837">
        <v>-0.91905079300000003</v>
      </c>
      <c r="K3837">
        <f t="shared" si="59"/>
        <v>687.5</v>
      </c>
    </row>
    <row r="3838" spans="1:11">
      <c r="A3838">
        <v>3839</v>
      </c>
      <c r="B3838">
        <v>360</v>
      </c>
      <c r="C3838">
        <v>360</v>
      </c>
      <c r="D3838">
        <v>0.93060318900000005</v>
      </c>
      <c r="E3838">
        <v>2</v>
      </c>
      <c r="F3838">
        <v>1283</v>
      </c>
      <c r="G3838">
        <v>420</v>
      </c>
      <c r="H3838">
        <v>1313</v>
      </c>
      <c r="I3838">
        <v>1301</v>
      </c>
      <c r="J3838">
        <v>8.3917724339999999</v>
      </c>
      <c r="K3838">
        <f t="shared" si="59"/>
        <v>1070.5</v>
      </c>
    </row>
    <row r="3839" spans="1:11">
      <c r="A3839">
        <v>3840</v>
      </c>
      <c r="B3839">
        <v>800</v>
      </c>
      <c r="C3839">
        <v>800</v>
      </c>
      <c r="D3839">
        <v>0.96916921599999994</v>
      </c>
      <c r="E3839">
        <v>2</v>
      </c>
      <c r="F3839">
        <v>1343</v>
      </c>
      <c r="G3839">
        <v>750</v>
      </c>
      <c r="H3839">
        <v>1318</v>
      </c>
      <c r="I3839">
        <v>1301</v>
      </c>
      <c r="J3839">
        <v>-5.10357912</v>
      </c>
      <c r="K3839">
        <f t="shared" si="59"/>
        <v>99.5</v>
      </c>
    </row>
    <row r="3840" spans="1:11">
      <c r="A3840">
        <v>3841</v>
      </c>
      <c r="B3840">
        <v>1140</v>
      </c>
      <c r="C3840">
        <v>1140</v>
      </c>
      <c r="D3840">
        <v>0.96776043599999995</v>
      </c>
      <c r="E3840">
        <v>2</v>
      </c>
      <c r="F3840">
        <v>1293</v>
      </c>
      <c r="G3840">
        <v>1135</v>
      </c>
      <c r="H3840">
        <v>1291</v>
      </c>
      <c r="I3840">
        <v>1301</v>
      </c>
      <c r="J3840">
        <v>-6.6163298389999996</v>
      </c>
      <c r="K3840">
        <f t="shared" si="59"/>
        <v>484.5</v>
      </c>
    </row>
    <row r="3841" spans="1:11">
      <c r="A3841">
        <v>3842</v>
      </c>
      <c r="B3841">
        <v>180</v>
      </c>
      <c r="C3841">
        <v>180</v>
      </c>
      <c r="D3841">
        <v>0.94356043700000003</v>
      </c>
      <c r="E3841">
        <v>1</v>
      </c>
      <c r="F3841">
        <v>1286</v>
      </c>
      <c r="G3841">
        <v>181</v>
      </c>
      <c r="H3841">
        <v>1287</v>
      </c>
      <c r="I3841">
        <v>1301</v>
      </c>
      <c r="J3841">
        <v>7.5926770169999998</v>
      </c>
      <c r="K3841">
        <f t="shared" si="59"/>
        <v>831.5</v>
      </c>
    </row>
    <row r="3842" spans="1:11">
      <c r="A3842">
        <v>3843</v>
      </c>
      <c r="B3842">
        <v>510</v>
      </c>
      <c r="C3842">
        <v>510</v>
      </c>
      <c r="D3842">
        <v>0.93424175300000001</v>
      </c>
      <c r="E3842">
        <v>2</v>
      </c>
      <c r="F3842">
        <v>1288</v>
      </c>
      <c r="G3842">
        <v>560</v>
      </c>
      <c r="H3842">
        <v>1313</v>
      </c>
      <c r="I3842">
        <v>1300</v>
      </c>
      <c r="J3842">
        <v>4.3852728089999999</v>
      </c>
      <c r="K3842">
        <f t="shared" ref="K3842:K3905" si="60">IF(G3842+I3842/2 &lt;1080,G3842+I3842/2,G3842-I3842/2)</f>
        <v>-90</v>
      </c>
    </row>
    <row r="3843" spans="1:11">
      <c r="A3843">
        <v>3844</v>
      </c>
      <c r="B3843">
        <v>940</v>
      </c>
      <c r="C3843">
        <v>940</v>
      </c>
      <c r="D3843">
        <v>0.97885670999999996</v>
      </c>
      <c r="E3843">
        <v>2</v>
      </c>
      <c r="F3843">
        <v>1338</v>
      </c>
      <c r="G3843">
        <v>900</v>
      </c>
      <c r="H3843">
        <v>1318</v>
      </c>
      <c r="I3843">
        <v>1300</v>
      </c>
      <c r="J3843">
        <v>-7.485166864</v>
      </c>
      <c r="K3843">
        <f t="shared" si="60"/>
        <v>250</v>
      </c>
    </row>
    <row r="3844" spans="1:11">
      <c r="A3844">
        <v>3845</v>
      </c>
      <c r="B3844">
        <v>1290</v>
      </c>
      <c r="C3844">
        <v>1290</v>
      </c>
      <c r="D3844">
        <v>0.97530430999999995</v>
      </c>
      <c r="E3844">
        <v>2</v>
      </c>
      <c r="F3844">
        <v>1298</v>
      </c>
      <c r="G3844">
        <v>1255</v>
      </c>
      <c r="H3844">
        <v>1281</v>
      </c>
      <c r="I3844">
        <v>1300</v>
      </c>
      <c r="J3844">
        <v>-2.7472797500000001</v>
      </c>
      <c r="K3844">
        <f t="shared" si="60"/>
        <v>605</v>
      </c>
    </row>
    <row r="3845" spans="1:11">
      <c r="A3845">
        <v>3846</v>
      </c>
      <c r="B3845">
        <v>290</v>
      </c>
      <c r="C3845">
        <v>290</v>
      </c>
      <c r="D3845">
        <v>0.97294326499999995</v>
      </c>
      <c r="E3845">
        <v>1</v>
      </c>
      <c r="F3845">
        <v>1246</v>
      </c>
      <c r="G3845">
        <v>341</v>
      </c>
      <c r="H3845">
        <v>1297</v>
      </c>
      <c r="I3845">
        <v>1301</v>
      </c>
      <c r="J3845">
        <v>9.0780652459999995</v>
      </c>
      <c r="K3845">
        <f t="shared" si="60"/>
        <v>991.5</v>
      </c>
    </row>
    <row r="3846" spans="1:11">
      <c r="A3846">
        <v>3847</v>
      </c>
      <c r="B3846">
        <v>690</v>
      </c>
      <c r="C3846">
        <v>690</v>
      </c>
      <c r="D3846">
        <v>0.94241338900000005</v>
      </c>
      <c r="E3846">
        <v>2</v>
      </c>
      <c r="F3846">
        <v>1323</v>
      </c>
      <c r="G3846">
        <v>675</v>
      </c>
      <c r="H3846">
        <v>1315</v>
      </c>
      <c r="I3846">
        <v>1300</v>
      </c>
      <c r="J3846">
        <v>-1.893212484</v>
      </c>
      <c r="K3846">
        <f t="shared" si="60"/>
        <v>25</v>
      </c>
    </row>
    <row r="3847" spans="1:11">
      <c r="A3847">
        <v>3848</v>
      </c>
      <c r="B3847">
        <v>1060</v>
      </c>
      <c r="C3847">
        <v>1060</v>
      </c>
      <c r="D3847">
        <v>0.97923735300000003</v>
      </c>
      <c r="E3847">
        <v>2</v>
      </c>
      <c r="F3847">
        <v>1308</v>
      </c>
      <c r="G3847">
        <v>1052</v>
      </c>
      <c r="H3847">
        <v>1304</v>
      </c>
      <c r="I3847">
        <v>1300</v>
      </c>
      <c r="J3847">
        <v>-7.5920621779999999</v>
      </c>
      <c r="K3847">
        <f t="shared" si="60"/>
        <v>402</v>
      </c>
    </row>
    <row r="3848" spans="1:11">
      <c r="A3848">
        <v>3849</v>
      </c>
      <c r="B3848">
        <v>110</v>
      </c>
      <c r="C3848">
        <v>110</v>
      </c>
      <c r="D3848">
        <v>0.95397870299999998</v>
      </c>
      <c r="E3848">
        <v>1</v>
      </c>
      <c r="F3848">
        <v>1296</v>
      </c>
      <c r="G3848">
        <v>91</v>
      </c>
      <c r="H3848">
        <v>1277</v>
      </c>
      <c r="I3848">
        <v>1301</v>
      </c>
      <c r="J3848">
        <v>4.4409805960000002</v>
      </c>
      <c r="K3848">
        <f t="shared" si="60"/>
        <v>741.5</v>
      </c>
    </row>
    <row r="3849" spans="1:11">
      <c r="A3849">
        <v>3850</v>
      </c>
      <c r="B3849">
        <v>400</v>
      </c>
      <c r="C3849">
        <v>400</v>
      </c>
      <c r="D3849">
        <v>0.96692122899999999</v>
      </c>
      <c r="E3849">
        <v>2</v>
      </c>
      <c r="F3849">
        <v>1268</v>
      </c>
      <c r="G3849">
        <v>480</v>
      </c>
      <c r="H3849">
        <v>1308</v>
      </c>
      <c r="I3849">
        <v>1301</v>
      </c>
      <c r="J3849">
        <v>7.5903988800000004</v>
      </c>
      <c r="K3849">
        <f t="shared" si="60"/>
        <v>-170.5</v>
      </c>
    </row>
    <row r="3850" spans="1:11">
      <c r="A3850">
        <v>3851</v>
      </c>
      <c r="B3850">
        <v>850</v>
      </c>
      <c r="C3850">
        <v>850</v>
      </c>
      <c r="D3850">
        <v>0.96607483599999999</v>
      </c>
      <c r="E3850">
        <v>2</v>
      </c>
      <c r="F3850">
        <v>1348</v>
      </c>
      <c r="G3850">
        <v>795</v>
      </c>
      <c r="H3850">
        <v>1320</v>
      </c>
      <c r="I3850">
        <v>1301</v>
      </c>
      <c r="J3850">
        <v>-6.2078585329999996</v>
      </c>
      <c r="K3850">
        <f t="shared" si="60"/>
        <v>144.5</v>
      </c>
    </row>
    <row r="3851" spans="1:11">
      <c r="A3851">
        <v>3852</v>
      </c>
      <c r="B3851">
        <v>1190</v>
      </c>
      <c r="C3851">
        <v>1190</v>
      </c>
      <c r="D3851">
        <v>0.95918434699999999</v>
      </c>
      <c r="E3851">
        <v>2</v>
      </c>
      <c r="F3851">
        <v>1293</v>
      </c>
      <c r="G3851">
        <v>1178</v>
      </c>
      <c r="H3851">
        <v>1287</v>
      </c>
      <c r="I3851">
        <v>1300</v>
      </c>
      <c r="J3851">
        <v>-5.6011582090000003</v>
      </c>
      <c r="K3851">
        <f t="shared" si="60"/>
        <v>528</v>
      </c>
    </row>
    <row r="3852" spans="1:11">
      <c r="A3852">
        <v>3853</v>
      </c>
      <c r="B3852">
        <v>220</v>
      </c>
      <c r="C3852">
        <v>220</v>
      </c>
      <c r="D3852">
        <v>0.95935659100000004</v>
      </c>
      <c r="E3852">
        <v>1</v>
      </c>
      <c r="F3852">
        <v>1276</v>
      </c>
      <c r="G3852">
        <v>244</v>
      </c>
      <c r="H3852">
        <v>1301</v>
      </c>
      <c r="I3852">
        <v>1301</v>
      </c>
      <c r="J3852">
        <v>8.5644488269999997</v>
      </c>
      <c r="K3852">
        <f t="shared" si="60"/>
        <v>894.5</v>
      </c>
    </row>
    <row r="3853" spans="1:11">
      <c r="A3853">
        <v>3854</v>
      </c>
      <c r="B3853">
        <v>600</v>
      </c>
      <c r="C3853">
        <v>600</v>
      </c>
      <c r="D3853">
        <v>0.91995435000000003</v>
      </c>
      <c r="E3853">
        <v>2</v>
      </c>
      <c r="F3853">
        <v>1313</v>
      </c>
      <c r="G3853">
        <v>600</v>
      </c>
      <c r="H3853">
        <v>1313</v>
      </c>
      <c r="I3853">
        <v>1300</v>
      </c>
      <c r="J3853">
        <v>1.22807548</v>
      </c>
      <c r="K3853">
        <f t="shared" si="60"/>
        <v>-50</v>
      </c>
    </row>
    <row r="3854" spans="1:11">
      <c r="A3854">
        <v>3855</v>
      </c>
      <c r="B3854">
        <v>980</v>
      </c>
      <c r="C3854">
        <v>980</v>
      </c>
      <c r="D3854">
        <v>0.98463934600000003</v>
      </c>
      <c r="E3854">
        <v>2</v>
      </c>
      <c r="F3854">
        <v>1313</v>
      </c>
      <c r="G3854">
        <v>948</v>
      </c>
      <c r="H3854">
        <v>1297</v>
      </c>
      <c r="I3854">
        <v>1300</v>
      </c>
      <c r="J3854">
        <v>-7.7303212569999999</v>
      </c>
      <c r="K3854">
        <f t="shared" si="60"/>
        <v>298</v>
      </c>
    </row>
    <row r="3855" spans="1:11">
      <c r="A3855">
        <v>3856</v>
      </c>
      <c r="B3855">
        <v>0</v>
      </c>
      <c r="C3855">
        <v>0</v>
      </c>
      <c r="D3855">
        <v>0.95628635100000003</v>
      </c>
      <c r="E3855">
        <v>1</v>
      </c>
      <c r="F3855">
        <v>1266</v>
      </c>
      <c r="G3855">
        <v>14</v>
      </c>
      <c r="H3855">
        <v>1281</v>
      </c>
      <c r="I3855">
        <v>1301</v>
      </c>
      <c r="J3855">
        <v>-5.1457363999999997</v>
      </c>
      <c r="K3855">
        <f t="shared" si="60"/>
        <v>664.5</v>
      </c>
    </row>
    <row r="3856" spans="1:11">
      <c r="A3856">
        <v>3857</v>
      </c>
      <c r="B3856">
        <v>330</v>
      </c>
      <c r="C3856">
        <v>330</v>
      </c>
      <c r="D3856">
        <v>0.96882663099999999</v>
      </c>
      <c r="E3856">
        <v>2</v>
      </c>
      <c r="F3856">
        <v>1288</v>
      </c>
      <c r="G3856">
        <v>380</v>
      </c>
      <c r="H3856">
        <v>1313</v>
      </c>
      <c r="I3856">
        <v>1301</v>
      </c>
      <c r="J3856">
        <v>8.8107064830000006</v>
      </c>
      <c r="K3856">
        <f t="shared" si="60"/>
        <v>1030.5</v>
      </c>
    </row>
    <row r="3857" spans="1:11">
      <c r="A3857">
        <v>3858</v>
      </c>
      <c r="B3857">
        <v>760</v>
      </c>
      <c r="C3857">
        <v>760</v>
      </c>
      <c r="D3857">
        <v>0.94178115399999995</v>
      </c>
      <c r="E3857">
        <v>2</v>
      </c>
      <c r="F3857">
        <v>1338</v>
      </c>
      <c r="G3857">
        <v>715</v>
      </c>
      <c r="H3857">
        <v>1315</v>
      </c>
      <c r="I3857">
        <v>1300</v>
      </c>
      <c r="J3857">
        <v>-4.0457042980000004</v>
      </c>
      <c r="K3857">
        <f t="shared" si="60"/>
        <v>65</v>
      </c>
    </row>
    <row r="3858" spans="1:11">
      <c r="A3858">
        <v>3859</v>
      </c>
      <c r="B3858">
        <v>1100</v>
      </c>
      <c r="C3858">
        <v>1100</v>
      </c>
      <c r="D3858">
        <v>0.96272739799999996</v>
      </c>
      <c r="E3858">
        <v>2</v>
      </c>
      <c r="F3858">
        <v>1293</v>
      </c>
      <c r="G3858">
        <v>1102</v>
      </c>
      <c r="H3858">
        <v>1294</v>
      </c>
      <c r="I3858">
        <v>1300</v>
      </c>
      <c r="J3858">
        <v>-7.2070684199999997</v>
      </c>
      <c r="K3858">
        <f t="shared" si="60"/>
        <v>452</v>
      </c>
    </row>
    <row r="3859" spans="1:11">
      <c r="A3859">
        <v>3860</v>
      </c>
      <c r="B3859">
        <v>150</v>
      </c>
      <c r="C3859">
        <v>150</v>
      </c>
      <c r="D3859">
        <v>0.963922371</v>
      </c>
      <c r="E3859">
        <v>1</v>
      </c>
      <c r="F3859">
        <v>1296</v>
      </c>
      <c r="G3859">
        <v>134</v>
      </c>
      <c r="H3859">
        <v>1281</v>
      </c>
      <c r="I3859">
        <v>1301</v>
      </c>
      <c r="J3859">
        <v>6.4847773679999996</v>
      </c>
      <c r="K3859">
        <f t="shared" si="60"/>
        <v>784.5</v>
      </c>
    </row>
    <row r="3860" spans="1:11">
      <c r="A3860">
        <v>3861</v>
      </c>
      <c r="B3860">
        <v>450</v>
      </c>
      <c r="C3860">
        <v>450</v>
      </c>
      <c r="D3860">
        <v>0.90942561200000005</v>
      </c>
      <c r="E3860">
        <v>2</v>
      </c>
      <c r="F3860">
        <v>1273</v>
      </c>
      <c r="G3860">
        <v>520</v>
      </c>
      <c r="H3860">
        <v>1308</v>
      </c>
      <c r="I3860">
        <v>1302</v>
      </c>
      <c r="J3860">
        <v>6.2784118680000001</v>
      </c>
      <c r="K3860">
        <f t="shared" si="60"/>
        <v>-131</v>
      </c>
    </row>
    <row r="3861" spans="1:11">
      <c r="A3861">
        <v>3862</v>
      </c>
      <c r="B3861">
        <v>890</v>
      </c>
      <c r="C3861">
        <v>890</v>
      </c>
      <c r="D3861">
        <v>0.96171037100000001</v>
      </c>
      <c r="E3861">
        <v>2</v>
      </c>
      <c r="F3861">
        <v>1343</v>
      </c>
      <c r="G3861">
        <v>850</v>
      </c>
      <c r="H3861">
        <v>1323</v>
      </c>
      <c r="I3861">
        <v>1302</v>
      </c>
      <c r="J3861">
        <v>-6.8948892270000002</v>
      </c>
      <c r="K3861">
        <f t="shared" si="60"/>
        <v>199</v>
      </c>
    </row>
    <row r="3862" spans="1:11">
      <c r="A3862">
        <v>3863</v>
      </c>
      <c r="B3862">
        <v>1250</v>
      </c>
      <c r="C3862">
        <v>1250</v>
      </c>
      <c r="D3862">
        <v>0.94572462599999996</v>
      </c>
      <c r="E3862">
        <v>2</v>
      </c>
      <c r="F3862">
        <v>1303</v>
      </c>
      <c r="G3862">
        <v>1212</v>
      </c>
      <c r="H3862">
        <v>1284</v>
      </c>
      <c r="I3862">
        <v>1301</v>
      </c>
      <c r="J3862">
        <v>-4.0091542130000004</v>
      </c>
      <c r="K3862">
        <f t="shared" si="60"/>
        <v>561.5</v>
      </c>
    </row>
    <row r="3863" spans="1:11">
      <c r="A3863">
        <v>3864</v>
      </c>
      <c r="B3863">
        <v>250</v>
      </c>
      <c r="C3863">
        <v>250</v>
      </c>
      <c r="D3863">
        <v>0.96380157099999997</v>
      </c>
      <c r="E3863">
        <v>1</v>
      </c>
      <c r="F3863">
        <v>1246</v>
      </c>
      <c r="G3863">
        <v>294</v>
      </c>
      <c r="H3863">
        <v>1291</v>
      </c>
      <c r="I3863">
        <v>1301</v>
      </c>
      <c r="J3863">
        <v>8.9542237880000002</v>
      </c>
      <c r="K3863">
        <f t="shared" si="60"/>
        <v>944.5</v>
      </c>
    </row>
    <row r="3864" spans="1:11">
      <c r="A3864">
        <v>3865</v>
      </c>
      <c r="B3864">
        <v>630</v>
      </c>
      <c r="C3864">
        <v>630</v>
      </c>
      <c r="D3864">
        <v>0.93456715300000004</v>
      </c>
      <c r="E3864">
        <v>2</v>
      </c>
      <c r="F3864">
        <v>1313</v>
      </c>
      <c r="G3864">
        <v>635</v>
      </c>
      <c r="H3864">
        <v>1315</v>
      </c>
      <c r="I3864">
        <v>1301</v>
      </c>
      <c r="J3864">
        <v>0.16272975100000001</v>
      </c>
      <c r="K3864">
        <f t="shared" si="60"/>
        <v>-15.5</v>
      </c>
    </row>
    <row r="3865" spans="1:11">
      <c r="A3865">
        <v>3866</v>
      </c>
      <c r="B3865">
        <v>1020</v>
      </c>
      <c r="C3865">
        <v>1020</v>
      </c>
      <c r="D3865">
        <v>0.977918179</v>
      </c>
      <c r="E3865">
        <v>2</v>
      </c>
      <c r="F3865">
        <v>1318</v>
      </c>
      <c r="G3865">
        <v>1012</v>
      </c>
      <c r="H3865">
        <v>1314</v>
      </c>
      <c r="I3865">
        <v>1301</v>
      </c>
      <c r="J3865">
        <v>-7.7668048929999998</v>
      </c>
      <c r="K3865">
        <f t="shared" si="60"/>
        <v>361.5</v>
      </c>
    </row>
    <row r="3866" spans="1:11">
      <c r="A3866">
        <v>3867</v>
      </c>
      <c r="B3866">
        <v>80</v>
      </c>
      <c r="C3866">
        <v>80</v>
      </c>
      <c r="D3866">
        <v>0.96893869499999996</v>
      </c>
      <c r="E3866">
        <v>1</v>
      </c>
      <c r="F3866">
        <v>1306</v>
      </c>
      <c r="G3866">
        <v>51</v>
      </c>
      <c r="H3866">
        <v>1277</v>
      </c>
      <c r="I3866">
        <v>1301</v>
      </c>
      <c r="J3866">
        <v>2.4397890059999998</v>
      </c>
      <c r="K3866">
        <f t="shared" si="60"/>
        <v>701.5</v>
      </c>
    </row>
    <row r="3867" spans="1:11">
      <c r="A3867">
        <v>3868</v>
      </c>
      <c r="B3867">
        <v>360</v>
      </c>
      <c r="C3867">
        <v>360</v>
      </c>
      <c r="D3867">
        <v>0.93748454299999995</v>
      </c>
      <c r="E3867">
        <v>2</v>
      </c>
      <c r="F3867">
        <v>1263</v>
      </c>
      <c r="G3867">
        <v>445</v>
      </c>
      <c r="H3867">
        <v>1305</v>
      </c>
      <c r="I3867">
        <v>1302</v>
      </c>
      <c r="J3867">
        <v>8.3917724339999999</v>
      </c>
      <c r="K3867">
        <f t="shared" si="60"/>
        <v>-206</v>
      </c>
    </row>
    <row r="3868" spans="1:11">
      <c r="A3868">
        <v>3869</v>
      </c>
      <c r="B3868">
        <v>810</v>
      </c>
      <c r="C3868">
        <v>810</v>
      </c>
      <c r="D3868">
        <v>0.95342492099999998</v>
      </c>
      <c r="E3868">
        <v>2</v>
      </c>
      <c r="F3868">
        <v>1348</v>
      </c>
      <c r="G3868">
        <v>750</v>
      </c>
      <c r="H3868">
        <v>1318</v>
      </c>
      <c r="I3868">
        <v>1302</v>
      </c>
      <c r="J3868">
        <v>-5.3448481030000003</v>
      </c>
      <c r="K3868">
        <f t="shared" si="60"/>
        <v>99</v>
      </c>
    </row>
    <row r="3869" spans="1:11">
      <c r="A3869">
        <v>3870</v>
      </c>
      <c r="B3869">
        <v>1140</v>
      </c>
      <c r="C3869">
        <v>1140</v>
      </c>
      <c r="D3869">
        <v>0.94173382699999997</v>
      </c>
      <c r="E3869">
        <v>2</v>
      </c>
      <c r="F3869">
        <v>1288</v>
      </c>
      <c r="G3869">
        <v>1145</v>
      </c>
      <c r="H3869">
        <v>1291</v>
      </c>
      <c r="I3869">
        <v>1302</v>
      </c>
      <c r="J3869">
        <v>-6.6163298389999996</v>
      </c>
      <c r="K3869">
        <f t="shared" si="60"/>
        <v>494</v>
      </c>
    </row>
    <row r="3870" spans="1:11">
      <c r="A3870">
        <v>3871</v>
      </c>
      <c r="B3870">
        <v>190</v>
      </c>
      <c r="C3870">
        <v>190</v>
      </c>
      <c r="D3870">
        <v>0.96874965199999996</v>
      </c>
      <c r="E3870">
        <v>1</v>
      </c>
      <c r="F3870">
        <v>1296</v>
      </c>
      <c r="G3870">
        <v>181</v>
      </c>
      <c r="H3870">
        <v>1287</v>
      </c>
      <c r="I3870">
        <v>1302</v>
      </c>
      <c r="J3870">
        <v>7.8874448819999996</v>
      </c>
      <c r="K3870">
        <f t="shared" si="60"/>
        <v>832</v>
      </c>
    </row>
    <row r="3871" spans="1:11">
      <c r="A3871">
        <v>3872</v>
      </c>
      <c r="B3871">
        <v>510</v>
      </c>
      <c r="C3871">
        <v>510</v>
      </c>
      <c r="D3871">
        <v>0.92744215799999996</v>
      </c>
      <c r="E3871">
        <v>2</v>
      </c>
      <c r="F3871">
        <v>1283</v>
      </c>
      <c r="G3871">
        <v>560</v>
      </c>
      <c r="H3871">
        <v>1308</v>
      </c>
      <c r="I3871">
        <v>1303</v>
      </c>
      <c r="J3871">
        <v>4.3852728089999999</v>
      </c>
      <c r="K3871">
        <f t="shared" si="60"/>
        <v>-91.5</v>
      </c>
    </row>
    <row r="3872" spans="1:11">
      <c r="A3872">
        <v>3873</v>
      </c>
      <c r="B3872">
        <v>930</v>
      </c>
      <c r="C3872">
        <v>930</v>
      </c>
      <c r="D3872">
        <v>0.97326906300000005</v>
      </c>
      <c r="E3872">
        <v>2</v>
      </c>
      <c r="F3872">
        <v>1333</v>
      </c>
      <c r="G3872">
        <v>900</v>
      </c>
      <c r="H3872">
        <v>1318</v>
      </c>
      <c r="I3872">
        <v>1303</v>
      </c>
      <c r="J3872">
        <v>-7.391909139</v>
      </c>
      <c r="K3872">
        <f t="shared" si="60"/>
        <v>248.5</v>
      </c>
    </row>
    <row r="3873" spans="1:11">
      <c r="A3873">
        <v>3874</v>
      </c>
      <c r="B3873">
        <v>1290</v>
      </c>
      <c r="C3873">
        <v>1290</v>
      </c>
      <c r="D3873">
        <v>0.95808595100000005</v>
      </c>
      <c r="E3873">
        <v>2</v>
      </c>
      <c r="F3873">
        <v>1303</v>
      </c>
      <c r="G3873">
        <v>1252</v>
      </c>
      <c r="H3873">
        <v>1284</v>
      </c>
      <c r="I3873">
        <v>1303</v>
      </c>
      <c r="J3873">
        <v>-2.7472797500000001</v>
      </c>
      <c r="K3873">
        <f t="shared" si="60"/>
        <v>600.5</v>
      </c>
    </row>
    <row r="3874" spans="1:11">
      <c r="A3874">
        <v>3875</v>
      </c>
      <c r="B3874">
        <v>290</v>
      </c>
      <c r="C3874">
        <v>290</v>
      </c>
      <c r="D3874">
        <v>0.95741230200000005</v>
      </c>
      <c r="E3874">
        <v>1</v>
      </c>
      <c r="F3874">
        <v>1246</v>
      </c>
      <c r="G3874">
        <v>341</v>
      </c>
      <c r="H3874">
        <v>1297</v>
      </c>
      <c r="I3874">
        <v>1303</v>
      </c>
      <c r="J3874">
        <v>9.0780652459999995</v>
      </c>
      <c r="K3874">
        <f t="shared" si="60"/>
        <v>992.5</v>
      </c>
    </row>
    <row r="3875" spans="1:11">
      <c r="A3875">
        <v>3876</v>
      </c>
      <c r="B3875">
        <v>690</v>
      </c>
      <c r="C3875">
        <v>690</v>
      </c>
      <c r="D3875">
        <v>0.94114016</v>
      </c>
      <c r="E3875">
        <v>2</v>
      </c>
      <c r="F3875">
        <v>1323</v>
      </c>
      <c r="G3875">
        <v>680</v>
      </c>
      <c r="H3875">
        <v>1318</v>
      </c>
      <c r="I3875">
        <v>1304</v>
      </c>
      <c r="J3875">
        <v>-1.893212484</v>
      </c>
      <c r="K3875">
        <f t="shared" si="60"/>
        <v>28</v>
      </c>
    </row>
    <row r="3876" spans="1:11">
      <c r="A3876">
        <v>3877</v>
      </c>
      <c r="B3876">
        <v>1070</v>
      </c>
      <c r="C3876">
        <v>1070</v>
      </c>
      <c r="D3876">
        <v>0.95401719299999999</v>
      </c>
      <c r="E3876">
        <v>2</v>
      </c>
      <c r="F3876">
        <v>1313</v>
      </c>
      <c r="G3876">
        <v>1072</v>
      </c>
      <c r="H3876">
        <v>1314</v>
      </c>
      <c r="I3876">
        <v>1304</v>
      </c>
      <c r="J3876">
        <v>-7.5154090919999996</v>
      </c>
      <c r="K3876">
        <f t="shared" si="60"/>
        <v>420</v>
      </c>
    </row>
    <row r="3877" spans="1:11">
      <c r="A3877">
        <v>3878</v>
      </c>
      <c r="B3877">
        <v>140</v>
      </c>
      <c r="C3877">
        <v>140</v>
      </c>
      <c r="D3877">
        <v>0.97637478899999997</v>
      </c>
      <c r="E3877">
        <v>1</v>
      </c>
      <c r="F3877">
        <v>1316</v>
      </c>
      <c r="G3877">
        <v>111</v>
      </c>
      <c r="H3877">
        <v>1287</v>
      </c>
      <c r="I3877">
        <v>1303</v>
      </c>
      <c r="J3877">
        <v>6.0369734199999998</v>
      </c>
      <c r="K3877">
        <f t="shared" si="60"/>
        <v>762.5</v>
      </c>
    </row>
    <row r="3878" spans="1:11">
      <c r="A3878">
        <v>3879</v>
      </c>
      <c r="B3878">
        <v>440</v>
      </c>
      <c r="C3878">
        <v>440</v>
      </c>
      <c r="D3878">
        <v>0.93346011500000003</v>
      </c>
      <c r="E3878">
        <v>2</v>
      </c>
      <c r="F3878">
        <v>1273</v>
      </c>
      <c r="G3878">
        <v>505</v>
      </c>
      <c r="H3878">
        <v>1305</v>
      </c>
      <c r="I3878">
        <v>1304</v>
      </c>
      <c r="J3878">
        <v>6.563854182</v>
      </c>
      <c r="K3878">
        <f t="shared" si="60"/>
        <v>-147</v>
      </c>
    </row>
    <row r="3879" spans="1:11">
      <c r="A3879">
        <v>3880</v>
      </c>
      <c r="B3879">
        <v>870</v>
      </c>
      <c r="C3879">
        <v>870</v>
      </c>
      <c r="D3879">
        <v>0.95904069599999997</v>
      </c>
      <c r="E3879">
        <v>2</v>
      </c>
      <c r="F3879">
        <v>1338</v>
      </c>
      <c r="G3879">
        <v>825</v>
      </c>
      <c r="H3879">
        <v>1315</v>
      </c>
      <c r="I3879">
        <v>1305</v>
      </c>
      <c r="J3879">
        <v>-6.5743310429999999</v>
      </c>
      <c r="K3879">
        <f t="shared" si="60"/>
        <v>172.5</v>
      </c>
    </row>
    <row r="3880" spans="1:11">
      <c r="A3880">
        <v>3881</v>
      </c>
      <c r="B3880">
        <v>1210</v>
      </c>
      <c r="C3880">
        <v>1210</v>
      </c>
      <c r="D3880">
        <v>0.95401421600000003</v>
      </c>
      <c r="E3880">
        <v>2</v>
      </c>
      <c r="F3880">
        <v>1293</v>
      </c>
      <c r="G3880">
        <v>1198</v>
      </c>
      <c r="H3880">
        <v>1287</v>
      </c>
      <c r="I3880">
        <v>1305</v>
      </c>
      <c r="J3880">
        <v>-5.1136293180000001</v>
      </c>
      <c r="K3880">
        <f t="shared" si="60"/>
        <v>545.5</v>
      </c>
    </row>
    <row r="3881" spans="1:11">
      <c r="A3881">
        <v>3882</v>
      </c>
      <c r="B3881">
        <v>240</v>
      </c>
      <c r="C3881">
        <v>240</v>
      </c>
      <c r="D3881">
        <v>0.96334938199999998</v>
      </c>
      <c r="E3881">
        <v>1</v>
      </c>
      <c r="F3881">
        <v>1276</v>
      </c>
      <c r="G3881">
        <v>257</v>
      </c>
      <c r="H3881">
        <v>1294</v>
      </c>
      <c r="I3881">
        <v>1305</v>
      </c>
      <c r="J3881">
        <v>8.8543650350000007</v>
      </c>
      <c r="K3881">
        <f t="shared" si="60"/>
        <v>909.5</v>
      </c>
    </row>
    <row r="3882" spans="1:11">
      <c r="A3882">
        <v>3883</v>
      </c>
      <c r="B3882">
        <v>600</v>
      </c>
      <c r="C3882">
        <v>600</v>
      </c>
      <c r="D3882">
        <v>0.959203849</v>
      </c>
      <c r="E3882">
        <v>2</v>
      </c>
      <c r="F3882">
        <v>1303</v>
      </c>
      <c r="G3882">
        <v>620</v>
      </c>
      <c r="H3882">
        <v>1313</v>
      </c>
      <c r="I3882">
        <v>1306</v>
      </c>
      <c r="J3882">
        <v>1.22807548</v>
      </c>
      <c r="K3882">
        <f t="shared" si="60"/>
        <v>-33</v>
      </c>
    </row>
    <row r="3883" spans="1:11">
      <c r="A3883">
        <v>3884</v>
      </c>
      <c r="B3883">
        <v>1000</v>
      </c>
      <c r="C3883">
        <v>1000</v>
      </c>
      <c r="D3883">
        <v>0.96681841599999996</v>
      </c>
      <c r="E3883">
        <v>2</v>
      </c>
      <c r="F3883">
        <v>1323</v>
      </c>
      <c r="G3883">
        <v>982</v>
      </c>
      <c r="H3883">
        <v>1314</v>
      </c>
      <c r="I3883">
        <v>1306</v>
      </c>
      <c r="J3883">
        <v>-7.7748894000000002</v>
      </c>
      <c r="K3883">
        <f t="shared" si="60"/>
        <v>329</v>
      </c>
    </row>
    <row r="3884" spans="1:11">
      <c r="A3884">
        <v>3885</v>
      </c>
      <c r="B3884">
        <v>50</v>
      </c>
      <c r="C3884">
        <v>50</v>
      </c>
      <c r="D3884">
        <v>0.97020731900000001</v>
      </c>
      <c r="E3884">
        <v>1</v>
      </c>
      <c r="F3884">
        <v>1296</v>
      </c>
      <c r="G3884">
        <v>37</v>
      </c>
      <c r="H3884">
        <v>1284</v>
      </c>
      <c r="I3884">
        <v>1305</v>
      </c>
      <c r="J3884">
        <v>-1.381733E-3</v>
      </c>
      <c r="K3884">
        <f t="shared" si="60"/>
        <v>689.5</v>
      </c>
    </row>
    <row r="3885" spans="1:11">
      <c r="A3885">
        <v>3886</v>
      </c>
      <c r="B3885">
        <v>360</v>
      </c>
      <c r="C3885">
        <v>360</v>
      </c>
      <c r="D3885">
        <v>0.92748030199999998</v>
      </c>
      <c r="E3885">
        <v>2</v>
      </c>
      <c r="F3885">
        <v>1278</v>
      </c>
      <c r="G3885">
        <v>420</v>
      </c>
      <c r="H3885">
        <v>1308</v>
      </c>
      <c r="I3885">
        <v>1306</v>
      </c>
      <c r="J3885">
        <v>8.3917724339999999</v>
      </c>
      <c r="K3885">
        <f t="shared" si="60"/>
        <v>1073</v>
      </c>
    </row>
    <row r="3886" spans="1:11">
      <c r="A3886">
        <v>3887</v>
      </c>
      <c r="B3886">
        <v>790</v>
      </c>
      <c r="C3886">
        <v>790</v>
      </c>
      <c r="D3886">
        <v>0.94497150200000002</v>
      </c>
      <c r="E3886">
        <v>2</v>
      </c>
      <c r="F3886">
        <v>1338</v>
      </c>
      <c r="G3886">
        <v>745</v>
      </c>
      <c r="H3886">
        <v>1315</v>
      </c>
      <c r="I3886">
        <v>1306</v>
      </c>
      <c r="J3886">
        <v>-4.8527006720000001</v>
      </c>
      <c r="K3886">
        <f t="shared" si="60"/>
        <v>92</v>
      </c>
    </row>
    <row r="3887" spans="1:11">
      <c r="A3887">
        <v>3888</v>
      </c>
      <c r="B3887">
        <v>1130</v>
      </c>
      <c r="C3887">
        <v>1130</v>
      </c>
      <c r="D3887">
        <v>0.941583646</v>
      </c>
      <c r="E3887">
        <v>2</v>
      </c>
      <c r="F3887">
        <v>1293</v>
      </c>
      <c r="G3887">
        <v>1138</v>
      </c>
      <c r="H3887">
        <v>1297</v>
      </c>
      <c r="I3887">
        <v>1307</v>
      </c>
      <c r="J3887">
        <v>-6.7829238739999997</v>
      </c>
      <c r="K3887">
        <f t="shared" si="60"/>
        <v>484.5</v>
      </c>
    </row>
    <row r="3888" spans="1:11">
      <c r="A3888">
        <v>3889</v>
      </c>
      <c r="B3888">
        <v>190</v>
      </c>
      <c r="C3888">
        <v>190</v>
      </c>
      <c r="D3888">
        <v>0.97523580700000001</v>
      </c>
      <c r="E3888">
        <v>1</v>
      </c>
      <c r="F3888">
        <v>1306</v>
      </c>
      <c r="G3888">
        <v>181</v>
      </c>
      <c r="H3888">
        <v>1297</v>
      </c>
      <c r="I3888">
        <v>1306</v>
      </c>
      <c r="J3888">
        <v>7.8874448819999996</v>
      </c>
      <c r="K3888">
        <f t="shared" si="60"/>
        <v>834</v>
      </c>
    </row>
    <row r="3889" spans="1:11">
      <c r="A3889">
        <v>3890</v>
      </c>
      <c r="B3889">
        <v>530</v>
      </c>
      <c r="C3889">
        <v>530</v>
      </c>
      <c r="D3889">
        <v>0.96823857099999999</v>
      </c>
      <c r="E3889">
        <v>2</v>
      </c>
      <c r="F3889">
        <v>1293</v>
      </c>
      <c r="G3889">
        <v>575</v>
      </c>
      <c r="H3889">
        <v>1315</v>
      </c>
      <c r="I3889">
        <v>1306</v>
      </c>
      <c r="J3889">
        <v>3.7035589670000002</v>
      </c>
      <c r="K3889">
        <f t="shared" si="60"/>
        <v>-78</v>
      </c>
    </row>
    <row r="3890" spans="1:11">
      <c r="A3890">
        <v>3891</v>
      </c>
      <c r="B3890">
        <v>960</v>
      </c>
      <c r="C3890">
        <v>960</v>
      </c>
      <c r="D3890">
        <v>0.97243115700000005</v>
      </c>
      <c r="E3890">
        <v>2</v>
      </c>
      <c r="F3890">
        <v>1338</v>
      </c>
      <c r="G3890">
        <v>932</v>
      </c>
      <c r="H3890">
        <v>1324</v>
      </c>
      <c r="I3890">
        <v>1307</v>
      </c>
      <c r="J3890">
        <v>-7.6335302540000001</v>
      </c>
      <c r="K3890">
        <f t="shared" si="60"/>
        <v>278.5</v>
      </c>
    </row>
    <row r="3891" spans="1:11">
      <c r="A3891">
        <v>3892</v>
      </c>
      <c r="B3891">
        <v>10</v>
      </c>
      <c r="C3891">
        <v>10</v>
      </c>
      <c r="D3891">
        <v>0.97240723799999995</v>
      </c>
      <c r="E3891">
        <v>1</v>
      </c>
      <c r="F3891">
        <v>1296</v>
      </c>
      <c r="G3891">
        <v>1282</v>
      </c>
      <c r="H3891">
        <v>1284</v>
      </c>
      <c r="I3891">
        <v>1306</v>
      </c>
      <c r="J3891">
        <v>-4.0028941729999996</v>
      </c>
      <c r="K3891">
        <f t="shared" si="60"/>
        <v>629</v>
      </c>
    </row>
    <row r="3892" spans="1:11">
      <c r="A3892">
        <v>3893</v>
      </c>
      <c r="B3892">
        <v>320</v>
      </c>
      <c r="C3892">
        <v>320</v>
      </c>
      <c r="D3892">
        <v>0.96768860499999998</v>
      </c>
      <c r="E3892">
        <v>2</v>
      </c>
      <c r="F3892">
        <v>1278</v>
      </c>
      <c r="G3892">
        <v>375</v>
      </c>
      <c r="H3892">
        <v>1305</v>
      </c>
      <c r="I3892">
        <v>1306</v>
      </c>
      <c r="J3892">
        <v>8.9106901769999993</v>
      </c>
      <c r="K3892">
        <f t="shared" si="60"/>
        <v>1028</v>
      </c>
    </row>
    <row r="3893" spans="1:11">
      <c r="A3893">
        <v>3894</v>
      </c>
      <c r="B3893">
        <v>740</v>
      </c>
      <c r="C3893">
        <v>740</v>
      </c>
      <c r="D3893">
        <v>0.94233419799999996</v>
      </c>
      <c r="E3893">
        <v>2</v>
      </c>
      <c r="F3893">
        <v>1333</v>
      </c>
      <c r="G3893">
        <v>715</v>
      </c>
      <c r="H3893">
        <v>1320</v>
      </c>
      <c r="I3893">
        <v>1307</v>
      </c>
      <c r="J3893">
        <v>-3.465942987</v>
      </c>
      <c r="K3893">
        <f t="shared" si="60"/>
        <v>61.5</v>
      </c>
    </row>
    <row r="3894" spans="1:11">
      <c r="A3894">
        <v>3895</v>
      </c>
      <c r="B3894">
        <v>1110</v>
      </c>
      <c r="C3894">
        <v>1110</v>
      </c>
      <c r="D3894">
        <v>0.94273434300000003</v>
      </c>
      <c r="E3894">
        <v>2</v>
      </c>
      <c r="F3894">
        <v>1308</v>
      </c>
      <c r="G3894">
        <v>1108</v>
      </c>
      <c r="H3894">
        <v>1307</v>
      </c>
      <c r="I3894">
        <v>1308</v>
      </c>
      <c r="J3894">
        <v>-7.0784187440000004</v>
      </c>
      <c r="K3894">
        <f t="shared" si="60"/>
        <v>454</v>
      </c>
    </row>
    <row r="3895" spans="1:11">
      <c r="A3895">
        <v>3896</v>
      </c>
      <c r="B3895">
        <v>170</v>
      </c>
      <c r="C3895">
        <v>170</v>
      </c>
      <c r="D3895">
        <v>0.97714294700000004</v>
      </c>
      <c r="E3895">
        <v>1</v>
      </c>
      <c r="F3895">
        <v>1306</v>
      </c>
      <c r="G3895">
        <v>161</v>
      </c>
      <c r="H3895">
        <v>1297</v>
      </c>
      <c r="I3895">
        <v>1307</v>
      </c>
      <c r="J3895">
        <v>7.2614306549999998</v>
      </c>
      <c r="K3895">
        <f t="shared" si="60"/>
        <v>814.5</v>
      </c>
    </row>
    <row r="3896" spans="1:11">
      <c r="A3896">
        <v>3897</v>
      </c>
      <c r="B3896">
        <v>510</v>
      </c>
      <c r="C3896">
        <v>510</v>
      </c>
      <c r="D3896">
        <v>0.97335870999999996</v>
      </c>
      <c r="E3896">
        <v>2</v>
      </c>
      <c r="F3896">
        <v>1293</v>
      </c>
      <c r="G3896">
        <v>560</v>
      </c>
      <c r="H3896">
        <v>1318</v>
      </c>
      <c r="I3896">
        <v>1307</v>
      </c>
      <c r="J3896">
        <v>4.3852728089999999</v>
      </c>
      <c r="K3896">
        <f t="shared" si="60"/>
        <v>-93.5</v>
      </c>
    </row>
    <row r="3897" spans="1:11">
      <c r="A3897">
        <v>3898</v>
      </c>
      <c r="B3897">
        <v>950</v>
      </c>
      <c r="C3897">
        <v>950</v>
      </c>
      <c r="D3897">
        <v>0.97230488999999998</v>
      </c>
      <c r="E3897">
        <v>2</v>
      </c>
      <c r="F3897">
        <v>1343</v>
      </c>
      <c r="G3897">
        <v>918</v>
      </c>
      <c r="H3897">
        <v>1327</v>
      </c>
      <c r="I3897">
        <v>1307</v>
      </c>
      <c r="J3897">
        <v>-7.5657458330000003</v>
      </c>
      <c r="K3897">
        <f t="shared" si="60"/>
        <v>264.5</v>
      </c>
    </row>
    <row r="3898" spans="1:11">
      <c r="A3898">
        <v>3899</v>
      </c>
      <c r="B3898">
        <v>0</v>
      </c>
      <c r="C3898">
        <v>0</v>
      </c>
      <c r="D3898">
        <v>0.96653219899999998</v>
      </c>
      <c r="E3898">
        <v>1</v>
      </c>
      <c r="F3898">
        <v>1296</v>
      </c>
      <c r="G3898">
        <v>1266</v>
      </c>
      <c r="H3898">
        <v>1281</v>
      </c>
      <c r="I3898">
        <v>1306</v>
      </c>
      <c r="J3898">
        <v>-5.1457363999999997</v>
      </c>
      <c r="K3898">
        <f t="shared" si="60"/>
        <v>613</v>
      </c>
    </row>
    <row r="3899" spans="1:11">
      <c r="A3899">
        <v>3900</v>
      </c>
      <c r="B3899">
        <v>300</v>
      </c>
      <c r="C3899">
        <v>300</v>
      </c>
      <c r="D3899">
        <v>0.96347878300000001</v>
      </c>
      <c r="E3899">
        <v>2</v>
      </c>
      <c r="F3899">
        <v>1273</v>
      </c>
      <c r="G3899">
        <v>360</v>
      </c>
      <c r="H3899">
        <v>1303</v>
      </c>
      <c r="I3899">
        <v>1306</v>
      </c>
      <c r="J3899">
        <v>9.0453611800000004</v>
      </c>
      <c r="K3899">
        <f t="shared" si="60"/>
        <v>1013</v>
      </c>
    </row>
    <row r="3900" spans="1:11">
      <c r="A3900">
        <v>3901</v>
      </c>
      <c r="B3900">
        <v>720</v>
      </c>
      <c r="C3900">
        <v>720</v>
      </c>
      <c r="D3900">
        <v>0.93895256199999999</v>
      </c>
      <c r="E3900">
        <v>2</v>
      </c>
      <c r="F3900">
        <v>1333</v>
      </c>
      <c r="G3900">
        <v>690</v>
      </c>
      <c r="H3900">
        <v>1318</v>
      </c>
      <c r="I3900">
        <v>1307</v>
      </c>
      <c r="J3900">
        <v>-2.856329476</v>
      </c>
      <c r="K3900">
        <f t="shared" si="60"/>
        <v>36.5</v>
      </c>
    </row>
    <row r="3901" spans="1:11">
      <c r="A3901">
        <v>3902</v>
      </c>
      <c r="B3901">
        <v>1080</v>
      </c>
      <c r="C3901">
        <v>1080</v>
      </c>
      <c r="D3901">
        <v>0.95786206100000004</v>
      </c>
      <c r="E3901">
        <v>2</v>
      </c>
      <c r="F3901">
        <v>1303</v>
      </c>
      <c r="G3901">
        <v>1082</v>
      </c>
      <c r="H3901">
        <v>1304</v>
      </c>
      <c r="I3901">
        <v>1308</v>
      </c>
      <c r="J3901">
        <v>-7.4256477959999998</v>
      </c>
      <c r="K3901">
        <f t="shared" si="60"/>
        <v>428</v>
      </c>
    </row>
    <row r="3902" spans="1:11">
      <c r="A3902">
        <v>3903</v>
      </c>
      <c r="B3902">
        <v>140</v>
      </c>
      <c r="C3902">
        <v>140</v>
      </c>
      <c r="D3902">
        <v>0.98322684599999999</v>
      </c>
      <c r="E3902">
        <v>1</v>
      </c>
      <c r="F3902">
        <v>1306</v>
      </c>
      <c r="G3902">
        <v>127</v>
      </c>
      <c r="H3902">
        <v>1294</v>
      </c>
      <c r="I3902">
        <v>1307</v>
      </c>
      <c r="J3902">
        <v>6.0369734199999998</v>
      </c>
      <c r="K3902">
        <f t="shared" si="60"/>
        <v>780.5</v>
      </c>
    </row>
    <row r="3903" spans="1:11">
      <c r="A3903">
        <v>3904</v>
      </c>
      <c r="B3903">
        <v>470</v>
      </c>
      <c r="C3903">
        <v>470</v>
      </c>
      <c r="D3903">
        <v>0.97041739400000004</v>
      </c>
      <c r="E3903">
        <v>2</v>
      </c>
      <c r="F3903">
        <v>1288</v>
      </c>
      <c r="G3903">
        <v>530</v>
      </c>
      <c r="H3903">
        <v>1318</v>
      </c>
      <c r="I3903">
        <v>1306</v>
      </c>
      <c r="J3903">
        <v>5.6786460930000002</v>
      </c>
      <c r="K3903">
        <f t="shared" si="60"/>
        <v>-123</v>
      </c>
    </row>
    <row r="3904" spans="1:11">
      <c r="A3904">
        <v>3905</v>
      </c>
      <c r="B3904">
        <v>920</v>
      </c>
      <c r="C3904">
        <v>920</v>
      </c>
      <c r="D3904">
        <v>0.972491773</v>
      </c>
      <c r="E3904">
        <v>2</v>
      </c>
      <c r="F3904">
        <v>1348</v>
      </c>
      <c r="G3904">
        <v>880</v>
      </c>
      <c r="H3904">
        <v>1328</v>
      </c>
      <c r="I3904">
        <v>1306</v>
      </c>
      <c r="J3904">
        <v>-7.286102241</v>
      </c>
      <c r="K3904">
        <f t="shared" si="60"/>
        <v>227</v>
      </c>
    </row>
    <row r="3905" spans="1:11">
      <c r="A3905">
        <v>3906</v>
      </c>
      <c r="B3905">
        <v>1290</v>
      </c>
      <c r="C3905">
        <v>1290</v>
      </c>
      <c r="D3905">
        <v>0.96729842799999999</v>
      </c>
      <c r="E3905">
        <v>2</v>
      </c>
      <c r="F3905">
        <v>1308</v>
      </c>
      <c r="G3905">
        <v>1242</v>
      </c>
      <c r="H3905">
        <v>1284</v>
      </c>
      <c r="I3905">
        <v>1305</v>
      </c>
      <c r="J3905">
        <v>-2.7472797500000001</v>
      </c>
      <c r="K3905">
        <f t="shared" si="60"/>
        <v>589.5</v>
      </c>
    </row>
    <row r="3906" spans="1:11">
      <c r="A3906">
        <v>3907</v>
      </c>
      <c r="B3906">
        <v>280</v>
      </c>
      <c r="C3906">
        <v>280</v>
      </c>
      <c r="D3906">
        <v>0.96651050500000002</v>
      </c>
      <c r="E3906">
        <v>1</v>
      </c>
      <c r="F3906">
        <v>1236</v>
      </c>
      <c r="G3906">
        <v>341</v>
      </c>
      <c r="H3906">
        <v>1297</v>
      </c>
      <c r="I3906">
        <v>1305</v>
      </c>
      <c r="J3906">
        <v>9.0863365379999994</v>
      </c>
      <c r="K3906">
        <f t="shared" ref="K3906:K3969" si="61">IF(G3906+I3906/2 &lt;1080,G3906+I3906/2,G3906-I3906/2)</f>
        <v>993.5</v>
      </c>
    </row>
    <row r="3907" spans="1:11">
      <c r="A3907">
        <v>3908</v>
      </c>
      <c r="B3907">
        <v>690</v>
      </c>
      <c r="C3907">
        <v>690</v>
      </c>
      <c r="D3907">
        <v>0.94699354499999999</v>
      </c>
      <c r="E3907">
        <v>2</v>
      </c>
      <c r="F3907">
        <v>1328</v>
      </c>
      <c r="G3907">
        <v>675</v>
      </c>
      <c r="H3907">
        <v>1320</v>
      </c>
      <c r="I3907">
        <v>1306</v>
      </c>
      <c r="J3907">
        <v>-1.893212484</v>
      </c>
      <c r="K3907">
        <f t="shared" si="61"/>
        <v>22</v>
      </c>
    </row>
    <row r="3908" spans="1:11">
      <c r="A3908">
        <v>3909</v>
      </c>
      <c r="B3908">
        <v>1070</v>
      </c>
      <c r="C3908">
        <v>1070</v>
      </c>
      <c r="D3908">
        <v>0.95677894500000005</v>
      </c>
      <c r="E3908">
        <v>2</v>
      </c>
      <c r="F3908">
        <v>1313</v>
      </c>
      <c r="G3908">
        <v>1065</v>
      </c>
      <c r="H3908">
        <v>1311</v>
      </c>
      <c r="I3908">
        <v>1306</v>
      </c>
      <c r="J3908">
        <v>-7.5154090919999996</v>
      </c>
      <c r="K3908">
        <f t="shared" si="61"/>
        <v>412</v>
      </c>
    </row>
    <row r="3909" spans="1:11">
      <c r="A3909">
        <v>3910</v>
      </c>
      <c r="B3909">
        <v>130</v>
      </c>
      <c r="C3909">
        <v>130</v>
      </c>
      <c r="D3909">
        <v>0.97880222900000002</v>
      </c>
      <c r="E3909">
        <v>1</v>
      </c>
      <c r="F3909">
        <v>1306</v>
      </c>
      <c r="G3909">
        <v>114</v>
      </c>
      <c r="H3909">
        <v>1291</v>
      </c>
      <c r="I3909">
        <v>1304</v>
      </c>
      <c r="J3909">
        <v>5.5478969359999999</v>
      </c>
      <c r="K3909">
        <f t="shared" si="61"/>
        <v>766</v>
      </c>
    </row>
    <row r="3910" spans="1:11">
      <c r="A3910">
        <v>3911</v>
      </c>
      <c r="B3910">
        <v>450</v>
      </c>
      <c r="C3910">
        <v>450</v>
      </c>
      <c r="D3910">
        <v>0.97054035100000002</v>
      </c>
      <c r="E3910">
        <v>2</v>
      </c>
      <c r="F3910">
        <v>1283</v>
      </c>
      <c r="G3910">
        <v>520</v>
      </c>
      <c r="H3910">
        <v>1318</v>
      </c>
      <c r="I3910">
        <v>1304</v>
      </c>
      <c r="J3910">
        <v>6.2784118680000001</v>
      </c>
      <c r="K3910">
        <f t="shared" si="61"/>
        <v>-132</v>
      </c>
    </row>
    <row r="3911" spans="1:11">
      <c r="A3911">
        <v>3912</v>
      </c>
      <c r="B3911">
        <v>910</v>
      </c>
      <c r="C3911">
        <v>910</v>
      </c>
      <c r="D3911">
        <v>0.97036369200000006</v>
      </c>
      <c r="E3911">
        <v>2</v>
      </c>
      <c r="F3911">
        <v>1353</v>
      </c>
      <c r="G3911">
        <v>865</v>
      </c>
      <c r="H3911">
        <v>1330</v>
      </c>
      <c r="I3911">
        <v>1304</v>
      </c>
      <c r="J3911">
        <v>-7.1678895450000004</v>
      </c>
      <c r="K3911">
        <f t="shared" si="61"/>
        <v>213</v>
      </c>
    </row>
    <row r="3912" spans="1:11">
      <c r="A3912">
        <v>3913</v>
      </c>
      <c r="B3912">
        <v>1280</v>
      </c>
      <c r="C3912">
        <v>1280</v>
      </c>
      <c r="D3912">
        <v>0.96882000899999998</v>
      </c>
      <c r="E3912">
        <v>2</v>
      </c>
      <c r="F3912">
        <v>1308</v>
      </c>
      <c r="G3912">
        <v>1238</v>
      </c>
      <c r="H3912">
        <v>1287</v>
      </c>
      <c r="I3912">
        <v>1303</v>
      </c>
      <c r="J3912">
        <v>-3.076401256</v>
      </c>
      <c r="K3912">
        <f t="shared" si="61"/>
        <v>586.5</v>
      </c>
    </row>
    <row r="3913" spans="1:11">
      <c r="A3913">
        <v>3914</v>
      </c>
      <c r="B3913">
        <v>280</v>
      </c>
      <c r="C3913">
        <v>280</v>
      </c>
      <c r="D3913">
        <v>0.96676163500000001</v>
      </c>
      <c r="E3913">
        <v>1</v>
      </c>
      <c r="F3913">
        <v>1246</v>
      </c>
      <c r="G3913">
        <v>331</v>
      </c>
      <c r="H3913">
        <v>1297</v>
      </c>
      <c r="I3913">
        <v>1303</v>
      </c>
      <c r="J3913">
        <v>9.0863365379999994</v>
      </c>
      <c r="K3913">
        <f t="shared" si="61"/>
        <v>982.5</v>
      </c>
    </row>
    <row r="3914" spans="1:11">
      <c r="A3914">
        <v>3915</v>
      </c>
      <c r="B3914">
        <v>680</v>
      </c>
      <c r="C3914">
        <v>680</v>
      </c>
      <c r="D3914">
        <v>0.94848514399999995</v>
      </c>
      <c r="E3914">
        <v>2</v>
      </c>
      <c r="F3914">
        <v>1323</v>
      </c>
      <c r="G3914">
        <v>675</v>
      </c>
      <c r="H3914">
        <v>1320</v>
      </c>
      <c r="I3914">
        <v>1304</v>
      </c>
      <c r="J3914">
        <v>-1.560961152</v>
      </c>
      <c r="K3914">
        <f t="shared" si="61"/>
        <v>23</v>
      </c>
    </row>
    <row r="3915" spans="1:11">
      <c r="A3915">
        <v>3916</v>
      </c>
      <c r="B3915">
        <v>1070</v>
      </c>
      <c r="C3915">
        <v>1070</v>
      </c>
      <c r="D3915">
        <v>0.96575698700000001</v>
      </c>
      <c r="E3915">
        <v>2</v>
      </c>
      <c r="F3915">
        <v>1318</v>
      </c>
      <c r="G3915">
        <v>1055</v>
      </c>
      <c r="H3915">
        <v>1311</v>
      </c>
      <c r="I3915">
        <v>1303</v>
      </c>
      <c r="J3915">
        <v>-7.5154090919999996</v>
      </c>
      <c r="K3915">
        <f t="shared" si="61"/>
        <v>403.5</v>
      </c>
    </row>
    <row r="3916" spans="1:11">
      <c r="A3916">
        <v>3917</v>
      </c>
      <c r="B3916">
        <v>120</v>
      </c>
      <c r="C3916">
        <v>120</v>
      </c>
      <c r="D3916">
        <v>0.98450065799999997</v>
      </c>
      <c r="E3916">
        <v>1</v>
      </c>
      <c r="F3916">
        <v>1296</v>
      </c>
      <c r="G3916">
        <v>114</v>
      </c>
      <c r="H3916">
        <v>1291</v>
      </c>
      <c r="I3916">
        <v>1303</v>
      </c>
      <c r="J3916">
        <v>5.0163149230000004</v>
      </c>
      <c r="K3916">
        <f t="shared" si="61"/>
        <v>765.5</v>
      </c>
    </row>
    <row r="3917" spans="1:11">
      <c r="A3917">
        <v>3918</v>
      </c>
      <c r="B3917">
        <v>450</v>
      </c>
      <c r="C3917">
        <v>450</v>
      </c>
      <c r="D3917">
        <v>0.975208619</v>
      </c>
      <c r="E3917">
        <v>2</v>
      </c>
      <c r="F3917">
        <v>1288</v>
      </c>
      <c r="G3917">
        <v>520</v>
      </c>
      <c r="H3917">
        <v>1323</v>
      </c>
      <c r="I3917">
        <v>1303</v>
      </c>
      <c r="J3917">
        <v>6.2784118680000001</v>
      </c>
      <c r="K3917">
        <f t="shared" si="61"/>
        <v>-131.5</v>
      </c>
    </row>
    <row r="3918" spans="1:11">
      <c r="A3918">
        <v>3919</v>
      </c>
      <c r="B3918">
        <v>920</v>
      </c>
      <c r="C3918">
        <v>920</v>
      </c>
      <c r="D3918">
        <v>0.96774278199999997</v>
      </c>
      <c r="E3918">
        <v>2</v>
      </c>
      <c r="F3918">
        <v>1358</v>
      </c>
      <c r="G3918">
        <v>865</v>
      </c>
      <c r="H3918">
        <v>1330</v>
      </c>
      <c r="I3918">
        <v>1302</v>
      </c>
      <c r="J3918">
        <v>-7.286102241</v>
      </c>
      <c r="K3918">
        <f t="shared" si="61"/>
        <v>214</v>
      </c>
    </row>
    <row r="3919" spans="1:11">
      <c r="A3919">
        <v>3920</v>
      </c>
      <c r="B3919">
        <v>1280</v>
      </c>
      <c r="C3919">
        <v>1280</v>
      </c>
      <c r="D3919">
        <v>0.97074107099999996</v>
      </c>
      <c r="E3919">
        <v>2</v>
      </c>
      <c r="F3919">
        <v>1303</v>
      </c>
      <c r="G3919">
        <v>1228</v>
      </c>
      <c r="H3919">
        <v>1277</v>
      </c>
      <c r="I3919">
        <v>1302</v>
      </c>
      <c r="J3919">
        <v>-3.076401256</v>
      </c>
      <c r="K3919">
        <f t="shared" si="61"/>
        <v>577</v>
      </c>
    </row>
    <row r="3920" spans="1:11">
      <c r="A3920">
        <v>3921</v>
      </c>
      <c r="B3920">
        <v>260</v>
      </c>
      <c r="C3920">
        <v>260</v>
      </c>
      <c r="D3920">
        <v>0.96869442699999997</v>
      </c>
      <c r="E3920">
        <v>1</v>
      </c>
      <c r="F3920">
        <v>1226</v>
      </c>
      <c r="G3920">
        <v>321</v>
      </c>
      <c r="H3920">
        <v>1287</v>
      </c>
      <c r="I3920">
        <v>1302</v>
      </c>
      <c r="J3920">
        <v>9.0254626009999992</v>
      </c>
      <c r="K3920">
        <f t="shared" si="61"/>
        <v>972</v>
      </c>
    </row>
    <row r="3921" spans="1:11">
      <c r="A3921">
        <v>3922</v>
      </c>
      <c r="B3921">
        <v>650</v>
      </c>
      <c r="C3921">
        <v>650</v>
      </c>
      <c r="D3921">
        <v>0.957045111</v>
      </c>
      <c r="E3921">
        <v>2</v>
      </c>
      <c r="F3921">
        <v>1318</v>
      </c>
      <c r="G3921">
        <v>655</v>
      </c>
      <c r="H3921">
        <v>1320</v>
      </c>
      <c r="I3921">
        <v>1302</v>
      </c>
      <c r="J3921">
        <v>-0.53721173300000002</v>
      </c>
      <c r="K3921">
        <f t="shared" si="61"/>
        <v>4</v>
      </c>
    </row>
    <row r="3922" spans="1:11">
      <c r="A3922">
        <v>3923</v>
      </c>
      <c r="B3922">
        <v>1050</v>
      </c>
      <c r="C3922">
        <v>1050</v>
      </c>
      <c r="D3922">
        <v>0.96892314599999996</v>
      </c>
      <c r="E3922">
        <v>2</v>
      </c>
      <c r="F3922">
        <v>1323</v>
      </c>
      <c r="G3922">
        <v>1025</v>
      </c>
      <c r="H3922">
        <v>1311</v>
      </c>
      <c r="I3922">
        <v>1302</v>
      </c>
      <c r="J3922">
        <v>-7.655557333</v>
      </c>
      <c r="K3922">
        <f t="shared" si="61"/>
        <v>374</v>
      </c>
    </row>
    <row r="3923" spans="1:11">
      <c r="A3923">
        <v>3924</v>
      </c>
      <c r="B3923">
        <v>90</v>
      </c>
      <c r="C3923">
        <v>90</v>
      </c>
      <c r="D3923">
        <v>0.98216544500000003</v>
      </c>
      <c r="E3923">
        <v>1</v>
      </c>
      <c r="F3923">
        <v>1286</v>
      </c>
      <c r="G3923">
        <v>87</v>
      </c>
      <c r="H3923">
        <v>1284</v>
      </c>
      <c r="I3923">
        <v>1301</v>
      </c>
      <c r="J3923">
        <v>3.1539989039999998</v>
      </c>
      <c r="K3923">
        <f t="shared" si="61"/>
        <v>737.5</v>
      </c>
    </row>
    <row r="3924" spans="1:11">
      <c r="A3924">
        <v>3925</v>
      </c>
      <c r="B3924">
        <v>410</v>
      </c>
      <c r="C3924">
        <v>410</v>
      </c>
      <c r="D3924">
        <v>0.96758577000000001</v>
      </c>
      <c r="E3924">
        <v>2</v>
      </c>
      <c r="F3924">
        <v>1283</v>
      </c>
      <c r="G3924">
        <v>470</v>
      </c>
      <c r="H3924">
        <v>1313</v>
      </c>
      <c r="I3924">
        <v>1301</v>
      </c>
      <c r="J3924">
        <v>7.3527124009999998</v>
      </c>
      <c r="K3924">
        <f t="shared" si="61"/>
        <v>-180.5</v>
      </c>
    </row>
    <row r="3925" spans="1:11">
      <c r="A3925">
        <v>3926</v>
      </c>
      <c r="B3925">
        <v>850</v>
      </c>
      <c r="C3925">
        <v>850</v>
      </c>
      <c r="D3925">
        <v>0.95207341499999998</v>
      </c>
      <c r="E3925">
        <v>2</v>
      </c>
      <c r="F3925">
        <v>1343</v>
      </c>
      <c r="G3925">
        <v>795</v>
      </c>
      <c r="H3925">
        <v>1315</v>
      </c>
      <c r="I3925">
        <v>1301</v>
      </c>
      <c r="J3925">
        <v>-6.2078585329999996</v>
      </c>
      <c r="K3925">
        <f t="shared" si="61"/>
        <v>144.5</v>
      </c>
    </row>
    <row r="3926" spans="1:11">
      <c r="A3926">
        <v>3927</v>
      </c>
      <c r="B3926">
        <v>1180</v>
      </c>
      <c r="C3926">
        <v>1180</v>
      </c>
      <c r="D3926">
        <v>0.95896289199999996</v>
      </c>
      <c r="E3926">
        <v>2</v>
      </c>
      <c r="F3926">
        <v>1288</v>
      </c>
      <c r="G3926">
        <v>1165</v>
      </c>
      <c r="H3926">
        <v>1281</v>
      </c>
      <c r="I3926">
        <v>1301</v>
      </c>
      <c r="J3926">
        <v>-5.8278835610000002</v>
      </c>
      <c r="K3926">
        <f t="shared" si="61"/>
        <v>514.5</v>
      </c>
    </row>
    <row r="3927" spans="1:11">
      <c r="A3927">
        <v>3928</v>
      </c>
      <c r="B3927">
        <v>200</v>
      </c>
      <c r="C3927">
        <v>200</v>
      </c>
      <c r="D3927">
        <v>0.97803113500000005</v>
      </c>
      <c r="E3927">
        <v>1</v>
      </c>
      <c r="F3927">
        <v>1266</v>
      </c>
      <c r="G3927">
        <v>224</v>
      </c>
      <c r="H3927">
        <v>1291</v>
      </c>
      <c r="I3927">
        <v>1301</v>
      </c>
      <c r="J3927">
        <v>8.1468982800000003</v>
      </c>
      <c r="K3927">
        <f t="shared" si="61"/>
        <v>874.5</v>
      </c>
    </row>
    <row r="3928" spans="1:11">
      <c r="A3928">
        <v>3929</v>
      </c>
      <c r="B3928">
        <v>560</v>
      </c>
      <c r="C3928">
        <v>560</v>
      </c>
      <c r="D3928">
        <v>0.97212008100000002</v>
      </c>
      <c r="E3928">
        <v>2</v>
      </c>
      <c r="F3928">
        <v>1303</v>
      </c>
      <c r="G3928">
        <v>590</v>
      </c>
      <c r="H3928">
        <v>1318</v>
      </c>
      <c r="I3928">
        <v>1301</v>
      </c>
      <c r="J3928">
        <v>2.6530762569999999</v>
      </c>
      <c r="K3928">
        <f t="shared" si="61"/>
        <v>-60.5</v>
      </c>
    </row>
    <row r="3929" spans="1:11">
      <c r="A3929">
        <v>3930</v>
      </c>
      <c r="B3929">
        <v>980</v>
      </c>
      <c r="C3929">
        <v>980</v>
      </c>
      <c r="D3929">
        <v>0.96802529299999995</v>
      </c>
      <c r="E3929">
        <v>2</v>
      </c>
      <c r="F3929">
        <v>1333</v>
      </c>
      <c r="G3929">
        <v>942</v>
      </c>
      <c r="H3929">
        <v>1314</v>
      </c>
      <c r="I3929">
        <v>1301</v>
      </c>
      <c r="J3929">
        <v>-7.7303212569999999</v>
      </c>
      <c r="K3929">
        <f t="shared" si="61"/>
        <v>291.5</v>
      </c>
    </row>
    <row r="3930" spans="1:11">
      <c r="A3930">
        <v>3931</v>
      </c>
      <c r="B3930">
        <v>10</v>
      </c>
      <c r="C3930">
        <v>10</v>
      </c>
      <c r="D3930">
        <v>0.97893943699999997</v>
      </c>
      <c r="E3930">
        <v>1</v>
      </c>
      <c r="F3930">
        <v>1276</v>
      </c>
      <c r="G3930">
        <v>14</v>
      </c>
      <c r="H3930">
        <v>1281</v>
      </c>
      <c r="I3930">
        <v>1301</v>
      </c>
      <c r="J3930">
        <v>-4.0028941729999996</v>
      </c>
      <c r="K3930">
        <f t="shared" si="61"/>
        <v>664.5</v>
      </c>
    </row>
    <row r="3931" spans="1:11">
      <c r="A3931">
        <v>3932</v>
      </c>
      <c r="B3931">
        <v>330</v>
      </c>
      <c r="C3931">
        <v>330</v>
      </c>
      <c r="D3931">
        <v>0.95627765200000003</v>
      </c>
      <c r="E3931">
        <v>2</v>
      </c>
      <c r="F3931">
        <v>1283</v>
      </c>
      <c r="G3931">
        <v>375</v>
      </c>
      <c r="H3931">
        <v>1305</v>
      </c>
      <c r="I3931">
        <v>1301</v>
      </c>
      <c r="J3931">
        <v>8.8107064830000006</v>
      </c>
      <c r="K3931">
        <f t="shared" si="61"/>
        <v>1025.5</v>
      </c>
    </row>
    <row r="3932" spans="1:11">
      <c r="A3932">
        <v>3933</v>
      </c>
      <c r="B3932">
        <v>740</v>
      </c>
      <c r="C3932">
        <v>740</v>
      </c>
      <c r="D3932">
        <v>0.95756002100000004</v>
      </c>
      <c r="E3932">
        <v>2</v>
      </c>
      <c r="F3932">
        <v>1328</v>
      </c>
      <c r="G3932">
        <v>720</v>
      </c>
      <c r="H3932">
        <v>1318</v>
      </c>
      <c r="I3932">
        <v>1301</v>
      </c>
      <c r="J3932">
        <v>-3.465942987</v>
      </c>
      <c r="K3932">
        <f t="shared" si="61"/>
        <v>69.5</v>
      </c>
    </row>
    <row r="3933" spans="1:11">
      <c r="A3933">
        <v>3934</v>
      </c>
      <c r="B3933">
        <v>1110</v>
      </c>
      <c r="C3933">
        <v>1110</v>
      </c>
      <c r="D3933">
        <v>0.95557581999999996</v>
      </c>
      <c r="E3933">
        <v>2</v>
      </c>
      <c r="F3933">
        <v>1308</v>
      </c>
      <c r="G3933">
        <v>1095</v>
      </c>
      <c r="H3933">
        <v>1301</v>
      </c>
      <c r="I3933">
        <v>1301</v>
      </c>
      <c r="J3933">
        <v>-7.0784187440000004</v>
      </c>
      <c r="K3933">
        <f t="shared" si="61"/>
        <v>444.5</v>
      </c>
    </row>
    <row r="3934" spans="1:11">
      <c r="A3934">
        <v>3935</v>
      </c>
      <c r="B3934">
        <v>150</v>
      </c>
      <c r="C3934">
        <v>150</v>
      </c>
      <c r="D3934">
        <v>0.98901372700000001</v>
      </c>
      <c r="E3934">
        <v>1</v>
      </c>
      <c r="F3934">
        <v>1286</v>
      </c>
      <c r="G3934">
        <v>151</v>
      </c>
      <c r="H3934">
        <v>1287</v>
      </c>
      <c r="I3934">
        <v>1301</v>
      </c>
      <c r="J3934">
        <v>6.4847773679999996</v>
      </c>
      <c r="K3934">
        <f t="shared" si="61"/>
        <v>801.5</v>
      </c>
    </row>
    <row r="3935" spans="1:11">
      <c r="A3935">
        <v>3936</v>
      </c>
      <c r="B3935">
        <v>480</v>
      </c>
      <c r="C3935">
        <v>480</v>
      </c>
      <c r="D3935">
        <v>0.97847095399999995</v>
      </c>
      <c r="E3935">
        <v>2</v>
      </c>
      <c r="F3935">
        <v>1288</v>
      </c>
      <c r="G3935">
        <v>535</v>
      </c>
      <c r="H3935">
        <v>1315</v>
      </c>
      <c r="I3935">
        <v>1301</v>
      </c>
      <c r="J3935">
        <v>5.3658920959999996</v>
      </c>
      <c r="K3935">
        <f t="shared" si="61"/>
        <v>-115.5</v>
      </c>
    </row>
    <row r="3936" spans="1:11">
      <c r="A3936">
        <v>3937</v>
      </c>
      <c r="B3936">
        <v>920</v>
      </c>
      <c r="C3936">
        <v>920</v>
      </c>
      <c r="D3936">
        <v>0.97009746200000002</v>
      </c>
      <c r="E3936">
        <v>2</v>
      </c>
      <c r="F3936">
        <v>1343</v>
      </c>
      <c r="G3936">
        <v>885</v>
      </c>
      <c r="H3936">
        <v>1325</v>
      </c>
      <c r="I3936">
        <v>1301</v>
      </c>
      <c r="J3936">
        <v>-7.286102241</v>
      </c>
      <c r="K3936">
        <f t="shared" si="61"/>
        <v>234.5</v>
      </c>
    </row>
    <row r="3937" spans="1:11">
      <c r="A3937">
        <v>3938</v>
      </c>
      <c r="B3937">
        <v>1290</v>
      </c>
      <c r="C3937">
        <v>1290</v>
      </c>
      <c r="D3937">
        <v>0.970364263</v>
      </c>
      <c r="E3937">
        <v>2</v>
      </c>
      <c r="F3937">
        <v>1308</v>
      </c>
      <c r="G3937">
        <v>1228</v>
      </c>
      <c r="H3937">
        <v>1277</v>
      </c>
      <c r="I3937">
        <v>1300</v>
      </c>
      <c r="J3937">
        <v>-2.7472797500000001</v>
      </c>
      <c r="K3937">
        <f t="shared" si="61"/>
        <v>578</v>
      </c>
    </row>
    <row r="3938" spans="1:11">
      <c r="A3938">
        <v>3939</v>
      </c>
      <c r="B3938">
        <v>260</v>
      </c>
      <c r="C3938">
        <v>260</v>
      </c>
      <c r="D3938">
        <v>0.96618638599999995</v>
      </c>
      <c r="E3938">
        <v>1</v>
      </c>
      <c r="F3938">
        <v>1216</v>
      </c>
      <c r="G3938">
        <v>327</v>
      </c>
      <c r="H3938">
        <v>1284</v>
      </c>
      <c r="I3938">
        <v>1300</v>
      </c>
      <c r="J3938">
        <v>9.0254626009999992</v>
      </c>
      <c r="K3938">
        <f t="shared" si="61"/>
        <v>977</v>
      </c>
    </row>
    <row r="3939" spans="1:11">
      <c r="A3939">
        <v>3940</v>
      </c>
      <c r="B3939">
        <v>650</v>
      </c>
      <c r="C3939">
        <v>650</v>
      </c>
      <c r="D3939">
        <v>0.94797925299999997</v>
      </c>
      <c r="E3939">
        <v>2</v>
      </c>
      <c r="F3939">
        <v>1318</v>
      </c>
      <c r="G3939">
        <v>650</v>
      </c>
      <c r="H3939">
        <v>1318</v>
      </c>
      <c r="I3939">
        <v>1300</v>
      </c>
      <c r="J3939">
        <v>-0.53721173300000002</v>
      </c>
      <c r="K3939">
        <f t="shared" si="61"/>
        <v>0</v>
      </c>
    </row>
    <row r="3940" spans="1:11">
      <c r="A3940">
        <v>3941</v>
      </c>
      <c r="B3940">
        <v>1040</v>
      </c>
      <c r="C3940">
        <v>1040</v>
      </c>
      <c r="D3940">
        <v>0.96386648100000005</v>
      </c>
      <c r="E3940">
        <v>2</v>
      </c>
      <c r="F3940">
        <v>1318</v>
      </c>
      <c r="G3940">
        <v>1012</v>
      </c>
      <c r="H3940">
        <v>1304</v>
      </c>
      <c r="I3940">
        <v>1300</v>
      </c>
      <c r="J3940">
        <v>-7.7058586279999997</v>
      </c>
      <c r="K3940">
        <f t="shared" si="61"/>
        <v>362</v>
      </c>
    </row>
    <row r="3941" spans="1:11">
      <c r="A3941">
        <v>3942</v>
      </c>
      <c r="B3941">
        <v>70</v>
      </c>
      <c r="C3941">
        <v>70</v>
      </c>
      <c r="D3941">
        <v>0.96477802599999996</v>
      </c>
      <c r="E3941">
        <v>1</v>
      </c>
      <c r="F3941">
        <v>1276</v>
      </c>
      <c r="G3941">
        <v>77</v>
      </c>
      <c r="H3941">
        <v>1284</v>
      </c>
      <c r="I3941">
        <v>1300</v>
      </c>
      <c r="J3941">
        <v>1.6767017310000001</v>
      </c>
      <c r="K3941">
        <f t="shared" si="61"/>
        <v>727</v>
      </c>
    </row>
    <row r="3942" spans="1:11">
      <c r="A3942">
        <v>3943</v>
      </c>
      <c r="B3942">
        <v>400</v>
      </c>
      <c r="C3942">
        <v>400</v>
      </c>
      <c r="D3942">
        <v>0.95382541499999995</v>
      </c>
      <c r="E3942">
        <v>2</v>
      </c>
      <c r="F3942">
        <v>1288</v>
      </c>
      <c r="G3942">
        <v>440</v>
      </c>
      <c r="H3942">
        <v>1308</v>
      </c>
      <c r="I3942">
        <v>1300</v>
      </c>
      <c r="J3942">
        <v>7.5903988800000004</v>
      </c>
      <c r="K3942">
        <f t="shared" si="61"/>
        <v>-210</v>
      </c>
    </row>
    <row r="3943" spans="1:11">
      <c r="A3943">
        <v>3944</v>
      </c>
      <c r="B3943">
        <v>810</v>
      </c>
      <c r="C3943">
        <v>810</v>
      </c>
      <c r="D3943">
        <v>0.97371337999999996</v>
      </c>
      <c r="E3943">
        <v>2</v>
      </c>
      <c r="F3943">
        <v>1328</v>
      </c>
      <c r="G3943">
        <v>785</v>
      </c>
      <c r="H3943">
        <v>1315</v>
      </c>
      <c r="I3943">
        <v>1300</v>
      </c>
      <c r="J3943">
        <v>-5.3448481030000003</v>
      </c>
      <c r="K3943">
        <f t="shared" si="61"/>
        <v>135</v>
      </c>
    </row>
    <row r="3944" spans="1:11">
      <c r="A3944">
        <v>3945</v>
      </c>
      <c r="B3944">
        <v>1170</v>
      </c>
      <c r="C3944">
        <v>1170</v>
      </c>
      <c r="D3944">
        <v>0.95440130999999995</v>
      </c>
      <c r="E3944">
        <v>2</v>
      </c>
      <c r="F3944">
        <v>1303</v>
      </c>
      <c r="G3944">
        <v>1132</v>
      </c>
      <c r="H3944">
        <v>1284</v>
      </c>
      <c r="I3944">
        <v>1300</v>
      </c>
      <c r="J3944">
        <v>-6.0429579430000002</v>
      </c>
      <c r="K3944">
        <f t="shared" si="61"/>
        <v>482</v>
      </c>
    </row>
    <row r="3945" spans="1:11">
      <c r="A3945">
        <v>3946</v>
      </c>
      <c r="B3945">
        <v>170</v>
      </c>
      <c r="C3945">
        <v>170</v>
      </c>
      <c r="D3945">
        <v>0.98498520300000003</v>
      </c>
      <c r="E3945">
        <v>1</v>
      </c>
      <c r="F3945">
        <v>1246</v>
      </c>
      <c r="G3945">
        <v>207</v>
      </c>
      <c r="H3945">
        <v>1284</v>
      </c>
      <c r="I3945">
        <v>1301</v>
      </c>
      <c r="J3945">
        <v>7.2614306549999998</v>
      </c>
      <c r="K3945">
        <f t="shared" si="61"/>
        <v>857.5</v>
      </c>
    </row>
    <row r="3946" spans="1:11">
      <c r="A3946">
        <v>3947</v>
      </c>
      <c r="B3946">
        <v>530</v>
      </c>
      <c r="C3946">
        <v>530</v>
      </c>
      <c r="D3946">
        <v>0.96909960299999998</v>
      </c>
      <c r="E3946">
        <v>2</v>
      </c>
      <c r="F3946">
        <v>1303</v>
      </c>
      <c r="G3946">
        <v>565</v>
      </c>
      <c r="H3946">
        <v>1320</v>
      </c>
      <c r="I3946">
        <v>1301</v>
      </c>
      <c r="J3946">
        <v>3.7035589670000002</v>
      </c>
      <c r="K3946">
        <f t="shared" si="61"/>
        <v>-85.5</v>
      </c>
    </row>
    <row r="3947" spans="1:11">
      <c r="A3947">
        <v>3948</v>
      </c>
      <c r="B3947">
        <v>960</v>
      </c>
      <c r="C3947">
        <v>960</v>
      </c>
      <c r="D3947">
        <v>0.975623829</v>
      </c>
      <c r="E3947">
        <v>2</v>
      </c>
      <c r="F3947">
        <v>1338</v>
      </c>
      <c r="G3947">
        <v>925</v>
      </c>
      <c r="H3947">
        <v>1321</v>
      </c>
      <c r="I3947">
        <v>1301</v>
      </c>
      <c r="J3947">
        <v>-7.6335302540000001</v>
      </c>
      <c r="K3947">
        <f t="shared" si="61"/>
        <v>274.5</v>
      </c>
    </row>
    <row r="3948" spans="1:11">
      <c r="A3948">
        <v>3949</v>
      </c>
      <c r="B3948">
        <v>0</v>
      </c>
      <c r="C3948">
        <v>0</v>
      </c>
      <c r="D3948">
        <v>0.97388544200000005</v>
      </c>
      <c r="E3948">
        <v>1</v>
      </c>
      <c r="F3948">
        <v>1286</v>
      </c>
      <c r="G3948">
        <v>1276</v>
      </c>
      <c r="H3948">
        <v>1281</v>
      </c>
      <c r="I3948">
        <v>1301</v>
      </c>
      <c r="J3948">
        <v>-5.1457363999999997</v>
      </c>
      <c r="K3948">
        <f t="shared" si="61"/>
        <v>625.5</v>
      </c>
    </row>
    <row r="3949" spans="1:11">
      <c r="A3949">
        <v>3950</v>
      </c>
      <c r="B3949">
        <v>310</v>
      </c>
      <c r="C3949">
        <v>310</v>
      </c>
      <c r="D3949">
        <v>0.95919439200000001</v>
      </c>
      <c r="E3949">
        <v>2</v>
      </c>
      <c r="F3949">
        <v>1278</v>
      </c>
      <c r="G3949">
        <v>350</v>
      </c>
      <c r="H3949">
        <v>1298</v>
      </c>
      <c r="I3949">
        <v>1301</v>
      </c>
      <c r="J3949">
        <v>8.9892366510000006</v>
      </c>
      <c r="K3949">
        <f t="shared" si="61"/>
        <v>1000.5</v>
      </c>
    </row>
    <row r="3950" spans="1:11">
      <c r="A3950">
        <v>3951</v>
      </c>
      <c r="B3950">
        <v>700</v>
      </c>
      <c r="C3950">
        <v>700</v>
      </c>
      <c r="D3950">
        <v>0.97028262700000001</v>
      </c>
      <c r="E3950">
        <v>2</v>
      </c>
      <c r="F3950">
        <v>1318</v>
      </c>
      <c r="G3950">
        <v>700</v>
      </c>
      <c r="H3950">
        <v>1318</v>
      </c>
      <c r="I3950">
        <v>1300</v>
      </c>
      <c r="J3950">
        <v>-2.2201624199999999</v>
      </c>
      <c r="K3950">
        <f t="shared" si="61"/>
        <v>50</v>
      </c>
    </row>
    <row r="3951" spans="1:11">
      <c r="A3951">
        <v>3952</v>
      </c>
      <c r="B3951">
        <v>1090</v>
      </c>
      <c r="C3951">
        <v>1090</v>
      </c>
      <c r="D3951">
        <v>0.93111410100000003</v>
      </c>
      <c r="E3951">
        <v>2</v>
      </c>
      <c r="F3951">
        <v>1318</v>
      </c>
      <c r="G3951">
        <v>1048</v>
      </c>
      <c r="H3951">
        <v>1297</v>
      </c>
      <c r="I3951">
        <v>1300</v>
      </c>
      <c r="J3951">
        <v>-7.3228418030000002</v>
      </c>
      <c r="K3951">
        <f t="shared" si="61"/>
        <v>398</v>
      </c>
    </row>
    <row r="3952" spans="1:11">
      <c r="A3952">
        <v>3953</v>
      </c>
      <c r="B3952">
        <v>100</v>
      </c>
      <c r="C3952">
        <v>100</v>
      </c>
      <c r="D3952">
        <v>0.99382876399999998</v>
      </c>
      <c r="E3952">
        <v>1</v>
      </c>
      <c r="F3952">
        <v>1256</v>
      </c>
      <c r="G3952">
        <v>131</v>
      </c>
      <c r="H3952">
        <v>1287</v>
      </c>
      <c r="I3952">
        <v>1301</v>
      </c>
      <c r="J3952">
        <v>3.8206333799999999</v>
      </c>
      <c r="K3952">
        <f t="shared" si="61"/>
        <v>781.5</v>
      </c>
    </row>
    <row r="3953" spans="1:11">
      <c r="A3953">
        <v>3954</v>
      </c>
      <c r="B3953">
        <v>460</v>
      </c>
      <c r="C3953">
        <v>460</v>
      </c>
      <c r="D3953">
        <v>0.97357058100000005</v>
      </c>
      <c r="E3953">
        <v>2</v>
      </c>
      <c r="F3953">
        <v>1303</v>
      </c>
      <c r="G3953">
        <v>490</v>
      </c>
      <c r="H3953">
        <v>1318</v>
      </c>
      <c r="I3953">
        <v>1301</v>
      </c>
      <c r="J3953">
        <v>5.9830786280000003</v>
      </c>
      <c r="K3953">
        <f t="shared" si="61"/>
        <v>-160.5</v>
      </c>
    </row>
    <row r="3954" spans="1:11">
      <c r="A3954">
        <v>3955</v>
      </c>
      <c r="B3954">
        <v>880</v>
      </c>
      <c r="C3954">
        <v>880</v>
      </c>
      <c r="D3954">
        <v>0.97947849499999995</v>
      </c>
      <c r="E3954">
        <v>2</v>
      </c>
      <c r="F3954">
        <v>1333</v>
      </c>
      <c r="G3954">
        <v>845</v>
      </c>
      <c r="H3954">
        <v>1315</v>
      </c>
      <c r="I3954">
        <v>1301</v>
      </c>
      <c r="J3954">
        <v>-6.7404573189999999</v>
      </c>
      <c r="K3954">
        <f t="shared" si="61"/>
        <v>194.5</v>
      </c>
    </row>
    <row r="3955" spans="1:11">
      <c r="A3955">
        <v>3956</v>
      </c>
      <c r="B3955">
        <v>1230</v>
      </c>
      <c r="C3955">
        <v>1230</v>
      </c>
      <c r="D3955">
        <v>0.97951875300000002</v>
      </c>
      <c r="E3955">
        <v>2</v>
      </c>
      <c r="F3955">
        <v>1298</v>
      </c>
      <c r="G3955">
        <v>1175</v>
      </c>
      <c r="H3955">
        <v>1271</v>
      </c>
      <c r="I3955">
        <v>1301</v>
      </c>
      <c r="J3955">
        <v>-4.5822586359999997</v>
      </c>
      <c r="K3955">
        <f t="shared" si="61"/>
        <v>524.5</v>
      </c>
    </row>
    <row r="3956" spans="1:11">
      <c r="A3956">
        <v>3957</v>
      </c>
      <c r="B3956">
        <v>200</v>
      </c>
      <c r="C3956">
        <v>200</v>
      </c>
      <c r="D3956">
        <v>0.98166929800000002</v>
      </c>
      <c r="E3956">
        <v>1</v>
      </c>
      <c r="F3956">
        <v>1216</v>
      </c>
      <c r="G3956">
        <v>267</v>
      </c>
      <c r="H3956">
        <v>1284</v>
      </c>
      <c r="I3956">
        <v>1301</v>
      </c>
      <c r="J3956">
        <v>8.1468982800000003</v>
      </c>
      <c r="K3956">
        <f t="shared" si="61"/>
        <v>917.5</v>
      </c>
    </row>
    <row r="3957" spans="1:11">
      <c r="A3957">
        <v>3958</v>
      </c>
      <c r="B3957">
        <v>590</v>
      </c>
      <c r="C3957">
        <v>590</v>
      </c>
      <c r="D3957">
        <v>0.97383466600000002</v>
      </c>
      <c r="E3957">
        <v>2</v>
      </c>
      <c r="F3957">
        <v>1318</v>
      </c>
      <c r="G3957">
        <v>595</v>
      </c>
      <c r="H3957">
        <v>1320</v>
      </c>
      <c r="I3957">
        <v>1301</v>
      </c>
      <c r="J3957">
        <v>1.5850363300000001</v>
      </c>
      <c r="K3957">
        <f t="shared" si="61"/>
        <v>-55.5</v>
      </c>
    </row>
    <row r="3958" spans="1:11">
      <c r="A3958">
        <v>3959</v>
      </c>
      <c r="B3958">
        <v>990</v>
      </c>
      <c r="C3958">
        <v>990</v>
      </c>
      <c r="D3958">
        <v>0.97825017700000005</v>
      </c>
      <c r="E3958">
        <v>2</v>
      </c>
      <c r="F3958">
        <v>1323</v>
      </c>
      <c r="G3958">
        <v>952</v>
      </c>
      <c r="H3958">
        <v>1304</v>
      </c>
      <c r="I3958">
        <v>1301</v>
      </c>
      <c r="J3958">
        <v>-7.7591652199999999</v>
      </c>
      <c r="K3958">
        <f t="shared" si="61"/>
        <v>301.5</v>
      </c>
    </row>
    <row r="3959" spans="1:11">
      <c r="A3959">
        <v>3960</v>
      </c>
      <c r="B3959">
        <v>10</v>
      </c>
      <c r="C3959">
        <v>10</v>
      </c>
      <c r="D3959">
        <v>0.98979676599999999</v>
      </c>
      <c r="E3959">
        <v>1</v>
      </c>
      <c r="F3959">
        <v>1266</v>
      </c>
      <c r="G3959">
        <v>31</v>
      </c>
      <c r="H3959">
        <v>1287</v>
      </c>
      <c r="I3959">
        <v>1302</v>
      </c>
      <c r="J3959">
        <v>-4.0028941729999996</v>
      </c>
      <c r="K3959">
        <f t="shared" si="61"/>
        <v>682</v>
      </c>
    </row>
    <row r="3960" spans="1:11">
      <c r="A3960">
        <v>3961</v>
      </c>
      <c r="B3960">
        <v>360</v>
      </c>
      <c r="C3960">
        <v>360</v>
      </c>
      <c r="D3960">
        <v>0.97143874200000002</v>
      </c>
      <c r="E3960">
        <v>2</v>
      </c>
      <c r="F3960">
        <v>1298</v>
      </c>
      <c r="G3960">
        <v>385</v>
      </c>
      <c r="H3960">
        <v>1310</v>
      </c>
      <c r="I3960">
        <v>1302</v>
      </c>
      <c r="J3960">
        <v>8.3917724339999999</v>
      </c>
      <c r="K3960">
        <f t="shared" si="61"/>
        <v>1036</v>
      </c>
    </row>
    <row r="3961" spans="1:11">
      <c r="A3961">
        <v>3962</v>
      </c>
      <c r="B3961">
        <v>760</v>
      </c>
      <c r="C3961">
        <v>760</v>
      </c>
      <c r="D3961">
        <v>0.97554443099999999</v>
      </c>
      <c r="E3961">
        <v>2</v>
      </c>
      <c r="F3961">
        <v>1323</v>
      </c>
      <c r="G3961">
        <v>745</v>
      </c>
      <c r="H3961">
        <v>1315</v>
      </c>
      <c r="I3961">
        <v>1302</v>
      </c>
      <c r="J3961">
        <v>-4.0457042980000004</v>
      </c>
      <c r="K3961">
        <f t="shared" si="61"/>
        <v>94</v>
      </c>
    </row>
    <row r="3962" spans="1:11">
      <c r="A3962">
        <v>3963</v>
      </c>
      <c r="B3962">
        <v>1130</v>
      </c>
      <c r="C3962">
        <v>1130</v>
      </c>
      <c r="D3962">
        <v>0.96929696300000001</v>
      </c>
      <c r="E3962">
        <v>2</v>
      </c>
      <c r="F3962">
        <v>1308</v>
      </c>
      <c r="G3962">
        <v>1095</v>
      </c>
      <c r="H3962">
        <v>1291</v>
      </c>
      <c r="I3962">
        <v>1303</v>
      </c>
      <c r="J3962">
        <v>-6.7829238739999997</v>
      </c>
      <c r="K3962">
        <f t="shared" si="61"/>
        <v>443.5</v>
      </c>
    </row>
    <row r="3963" spans="1:11">
      <c r="A3963">
        <v>3964</v>
      </c>
      <c r="B3963">
        <v>140</v>
      </c>
      <c r="C3963">
        <v>140</v>
      </c>
      <c r="D3963">
        <v>0.99163982699999997</v>
      </c>
      <c r="E3963">
        <v>1</v>
      </c>
      <c r="F3963">
        <v>1256</v>
      </c>
      <c r="G3963">
        <v>174</v>
      </c>
      <c r="H3963">
        <v>1291</v>
      </c>
      <c r="I3963">
        <v>1303</v>
      </c>
      <c r="J3963">
        <v>6.0369734199999998</v>
      </c>
      <c r="K3963">
        <f t="shared" si="61"/>
        <v>825.5</v>
      </c>
    </row>
    <row r="3964" spans="1:11">
      <c r="A3964">
        <v>3965</v>
      </c>
      <c r="B3964">
        <v>510</v>
      </c>
      <c r="C3964">
        <v>510</v>
      </c>
      <c r="D3964">
        <v>0.97590858199999997</v>
      </c>
      <c r="E3964">
        <v>2</v>
      </c>
      <c r="F3964">
        <v>1308</v>
      </c>
      <c r="G3964">
        <v>535</v>
      </c>
      <c r="H3964">
        <v>1320</v>
      </c>
      <c r="I3964">
        <v>1303</v>
      </c>
      <c r="J3964">
        <v>4.3852728089999999</v>
      </c>
      <c r="K3964">
        <f t="shared" si="61"/>
        <v>-116.5</v>
      </c>
    </row>
    <row r="3965" spans="1:11">
      <c r="A3965">
        <v>3966</v>
      </c>
      <c r="B3965">
        <v>930</v>
      </c>
      <c r="C3965">
        <v>930</v>
      </c>
      <c r="D3965">
        <v>0.98279379499999997</v>
      </c>
      <c r="E3965">
        <v>2</v>
      </c>
      <c r="F3965">
        <v>1333</v>
      </c>
      <c r="G3965">
        <v>900</v>
      </c>
      <c r="H3965">
        <v>1318</v>
      </c>
      <c r="I3965">
        <v>1303</v>
      </c>
      <c r="J3965">
        <v>-7.391909139</v>
      </c>
      <c r="K3965">
        <f t="shared" si="61"/>
        <v>248.5</v>
      </c>
    </row>
    <row r="3966" spans="1:11">
      <c r="A3966">
        <v>3967</v>
      </c>
      <c r="B3966">
        <v>1290</v>
      </c>
      <c r="C3966">
        <v>1290</v>
      </c>
      <c r="D3966">
        <v>0.98462468999999997</v>
      </c>
      <c r="E3966">
        <v>2</v>
      </c>
      <c r="F3966">
        <v>1303</v>
      </c>
      <c r="G3966">
        <v>1245</v>
      </c>
      <c r="H3966">
        <v>1281</v>
      </c>
      <c r="I3966">
        <v>1303</v>
      </c>
      <c r="J3966">
        <v>-2.7472797500000001</v>
      </c>
      <c r="K3966">
        <f t="shared" si="61"/>
        <v>593.5</v>
      </c>
    </row>
    <row r="3967" spans="1:11">
      <c r="A3967">
        <v>3968</v>
      </c>
      <c r="B3967">
        <v>280</v>
      </c>
      <c r="C3967">
        <v>280</v>
      </c>
      <c r="D3967">
        <v>0.97517865999999997</v>
      </c>
      <c r="E3967">
        <v>1</v>
      </c>
      <c r="F3967">
        <v>1236</v>
      </c>
      <c r="G3967">
        <v>331</v>
      </c>
      <c r="H3967">
        <v>1287</v>
      </c>
      <c r="I3967">
        <v>1303</v>
      </c>
      <c r="J3967">
        <v>9.0863365379999994</v>
      </c>
      <c r="K3967">
        <f t="shared" si="61"/>
        <v>982.5</v>
      </c>
    </row>
    <row r="3968" spans="1:11">
      <c r="A3968">
        <v>3969</v>
      </c>
      <c r="B3968">
        <v>660</v>
      </c>
      <c r="C3968">
        <v>660</v>
      </c>
      <c r="D3968">
        <v>0.96689857599999995</v>
      </c>
      <c r="E3968">
        <v>2</v>
      </c>
      <c r="F3968">
        <v>1313</v>
      </c>
      <c r="G3968">
        <v>670</v>
      </c>
      <c r="H3968">
        <v>1318</v>
      </c>
      <c r="I3968">
        <v>1305</v>
      </c>
      <c r="J3968">
        <v>-0.882465689</v>
      </c>
      <c r="K3968">
        <f t="shared" si="61"/>
        <v>17.5</v>
      </c>
    </row>
    <row r="3969" spans="1:11">
      <c r="A3969">
        <v>3970</v>
      </c>
      <c r="B3969">
        <v>1060</v>
      </c>
      <c r="C3969">
        <v>1060</v>
      </c>
      <c r="D3969">
        <v>0.96210089300000001</v>
      </c>
      <c r="E3969">
        <v>2</v>
      </c>
      <c r="F3969">
        <v>1323</v>
      </c>
      <c r="G3969">
        <v>1022</v>
      </c>
      <c r="H3969">
        <v>1304</v>
      </c>
      <c r="I3969">
        <v>1305</v>
      </c>
      <c r="J3969">
        <v>-7.5920621779999999</v>
      </c>
      <c r="K3969">
        <f t="shared" si="61"/>
        <v>369.5</v>
      </c>
    </row>
    <row r="3970" spans="1:11">
      <c r="A3970">
        <v>3971</v>
      </c>
      <c r="B3970">
        <v>80</v>
      </c>
      <c r="C3970">
        <v>80</v>
      </c>
      <c r="D3970">
        <v>0.99530023499999998</v>
      </c>
      <c r="E3970">
        <v>1</v>
      </c>
      <c r="F3970">
        <v>1266</v>
      </c>
      <c r="G3970">
        <v>101</v>
      </c>
      <c r="H3970">
        <v>1287</v>
      </c>
      <c r="I3970">
        <v>1304</v>
      </c>
      <c r="J3970">
        <v>2.4397890059999998</v>
      </c>
      <c r="K3970">
        <f t="shared" ref="K3970:K4033" si="62">IF(G3970+I3970/2 &lt;1080,G3970+I3970/2,G3970-I3970/2)</f>
        <v>753</v>
      </c>
    </row>
    <row r="3971" spans="1:11">
      <c r="A3971">
        <v>3972</v>
      </c>
      <c r="B3971">
        <v>430</v>
      </c>
      <c r="C3971">
        <v>430</v>
      </c>
      <c r="D3971">
        <v>0.98222771200000003</v>
      </c>
      <c r="E3971">
        <v>2</v>
      </c>
      <c r="F3971">
        <v>1298</v>
      </c>
      <c r="G3971">
        <v>465</v>
      </c>
      <c r="H3971">
        <v>1315</v>
      </c>
      <c r="I3971">
        <v>1304</v>
      </c>
      <c r="J3971">
        <v>6.8386001500000004</v>
      </c>
      <c r="K3971">
        <f t="shared" si="62"/>
        <v>-187</v>
      </c>
    </row>
    <row r="3972" spans="1:11">
      <c r="A3972">
        <v>3973</v>
      </c>
      <c r="B3972">
        <v>850</v>
      </c>
      <c r="C3972">
        <v>850</v>
      </c>
      <c r="D3972">
        <v>0.98236224699999997</v>
      </c>
      <c r="E3972">
        <v>2</v>
      </c>
      <c r="F3972">
        <v>1333</v>
      </c>
      <c r="G3972">
        <v>820</v>
      </c>
      <c r="H3972">
        <v>1318</v>
      </c>
      <c r="I3972">
        <v>1305</v>
      </c>
      <c r="J3972">
        <v>-6.2078585329999996</v>
      </c>
      <c r="K3972">
        <f t="shared" si="62"/>
        <v>167.5</v>
      </c>
    </row>
    <row r="3973" spans="1:11">
      <c r="A3973">
        <v>3974</v>
      </c>
      <c r="B3973">
        <v>1210</v>
      </c>
      <c r="C3973">
        <v>1210</v>
      </c>
      <c r="D3973">
        <v>0.97524363400000003</v>
      </c>
      <c r="E3973">
        <v>2</v>
      </c>
      <c r="F3973">
        <v>1303</v>
      </c>
      <c r="G3973">
        <v>1158</v>
      </c>
      <c r="H3973">
        <v>1277</v>
      </c>
      <c r="I3973">
        <v>1305</v>
      </c>
      <c r="J3973">
        <v>-5.1136293180000001</v>
      </c>
      <c r="K3973">
        <f t="shared" si="62"/>
        <v>505.5</v>
      </c>
    </row>
    <row r="3974" spans="1:11">
      <c r="A3974">
        <v>3975</v>
      </c>
      <c r="B3974">
        <v>190</v>
      </c>
      <c r="C3974">
        <v>190</v>
      </c>
      <c r="D3974">
        <v>0.98685780599999995</v>
      </c>
      <c r="E3974">
        <v>1</v>
      </c>
      <c r="F3974">
        <v>1226</v>
      </c>
      <c r="G3974">
        <v>251</v>
      </c>
      <c r="H3974">
        <v>1287</v>
      </c>
      <c r="I3974">
        <v>1306</v>
      </c>
      <c r="J3974">
        <v>7.8874448819999996</v>
      </c>
      <c r="K3974">
        <f t="shared" si="62"/>
        <v>904</v>
      </c>
    </row>
    <row r="3975" spans="1:11">
      <c r="A3975">
        <v>3976</v>
      </c>
      <c r="B3975">
        <v>580</v>
      </c>
      <c r="C3975">
        <v>580</v>
      </c>
      <c r="D3975">
        <v>0.97139573099999998</v>
      </c>
      <c r="E3975">
        <v>2</v>
      </c>
      <c r="F3975">
        <v>1318</v>
      </c>
      <c r="G3975">
        <v>585</v>
      </c>
      <c r="H3975">
        <v>1320</v>
      </c>
      <c r="I3975">
        <v>1307</v>
      </c>
      <c r="J3975">
        <v>1.9419339250000001</v>
      </c>
      <c r="K3975">
        <f t="shared" si="62"/>
        <v>-68.5</v>
      </c>
    </row>
    <row r="3976" spans="1:11">
      <c r="A3976">
        <v>3977</v>
      </c>
      <c r="B3976">
        <v>980</v>
      </c>
      <c r="C3976">
        <v>980</v>
      </c>
      <c r="D3976">
        <v>0.97182864599999996</v>
      </c>
      <c r="E3976">
        <v>2</v>
      </c>
      <c r="F3976">
        <v>1323</v>
      </c>
      <c r="G3976">
        <v>955</v>
      </c>
      <c r="H3976">
        <v>1311</v>
      </c>
      <c r="I3976">
        <v>1307</v>
      </c>
      <c r="J3976">
        <v>-7.7303212569999999</v>
      </c>
      <c r="K3976">
        <f t="shared" si="62"/>
        <v>301.5</v>
      </c>
    </row>
    <row r="3977" spans="1:11">
      <c r="A3977">
        <v>3978</v>
      </c>
      <c r="B3977">
        <v>20</v>
      </c>
      <c r="C3977">
        <v>20</v>
      </c>
      <c r="D3977">
        <v>0.99049737599999998</v>
      </c>
      <c r="E3977">
        <v>1</v>
      </c>
      <c r="F3977">
        <v>1286</v>
      </c>
      <c r="G3977">
        <v>27</v>
      </c>
      <c r="H3977">
        <v>1294</v>
      </c>
      <c r="I3977">
        <v>1306</v>
      </c>
      <c r="J3977">
        <v>-2.9184291990000002</v>
      </c>
      <c r="K3977">
        <f t="shared" si="62"/>
        <v>680</v>
      </c>
    </row>
    <row r="3978" spans="1:11">
      <c r="A3978">
        <v>3979</v>
      </c>
      <c r="B3978">
        <v>370</v>
      </c>
      <c r="C3978">
        <v>370</v>
      </c>
      <c r="D3978">
        <v>0.97902431899999998</v>
      </c>
      <c r="E3978">
        <v>2</v>
      </c>
      <c r="F3978">
        <v>1298</v>
      </c>
      <c r="G3978">
        <v>405</v>
      </c>
      <c r="H3978">
        <v>1315</v>
      </c>
      <c r="I3978">
        <v>1306</v>
      </c>
      <c r="J3978">
        <v>8.2156112530000005</v>
      </c>
      <c r="K3978">
        <f t="shared" si="62"/>
        <v>1058</v>
      </c>
    </row>
    <row r="3979" spans="1:11">
      <c r="A3979">
        <v>3980</v>
      </c>
      <c r="B3979">
        <v>790</v>
      </c>
      <c r="C3979">
        <v>790</v>
      </c>
      <c r="D3979">
        <v>0.98209906899999999</v>
      </c>
      <c r="E3979">
        <v>2</v>
      </c>
      <c r="F3979">
        <v>1333</v>
      </c>
      <c r="G3979">
        <v>775</v>
      </c>
      <c r="H3979">
        <v>1325</v>
      </c>
      <c r="I3979">
        <v>1307</v>
      </c>
      <c r="J3979">
        <v>-4.8527006720000001</v>
      </c>
      <c r="K3979">
        <f t="shared" si="62"/>
        <v>121.5</v>
      </c>
    </row>
    <row r="3980" spans="1:11">
      <c r="A3980">
        <v>3981</v>
      </c>
      <c r="B3980">
        <v>1180</v>
      </c>
      <c r="C3980">
        <v>1180</v>
      </c>
      <c r="D3980">
        <v>0.97762899999999997</v>
      </c>
      <c r="E3980">
        <v>2</v>
      </c>
      <c r="F3980">
        <v>1318</v>
      </c>
      <c r="G3980">
        <v>1125</v>
      </c>
      <c r="H3980">
        <v>1291</v>
      </c>
      <c r="I3980">
        <v>1306</v>
      </c>
      <c r="J3980">
        <v>-5.8278835610000002</v>
      </c>
      <c r="K3980">
        <f t="shared" si="62"/>
        <v>472</v>
      </c>
    </row>
    <row r="3981" spans="1:11">
      <c r="A3981">
        <v>3982</v>
      </c>
      <c r="B3981">
        <v>170</v>
      </c>
      <c r="C3981">
        <v>170</v>
      </c>
      <c r="D3981">
        <v>0.98639771300000001</v>
      </c>
      <c r="E3981">
        <v>1</v>
      </c>
      <c r="F3981">
        <v>1236</v>
      </c>
      <c r="G3981">
        <v>231</v>
      </c>
      <c r="H3981">
        <v>1297</v>
      </c>
      <c r="I3981">
        <v>1306</v>
      </c>
      <c r="J3981">
        <v>7.2614306549999998</v>
      </c>
      <c r="K3981">
        <f t="shared" si="62"/>
        <v>884</v>
      </c>
    </row>
    <row r="3982" spans="1:11">
      <c r="A3982">
        <v>3983</v>
      </c>
      <c r="B3982">
        <v>580</v>
      </c>
      <c r="C3982">
        <v>580</v>
      </c>
      <c r="D3982">
        <v>0.97131962599999999</v>
      </c>
      <c r="E3982">
        <v>2</v>
      </c>
      <c r="F3982">
        <v>1328</v>
      </c>
      <c r="G3982">
        <v>575</v>
      </c>
      <c r="H3982">
        <v>1325</v>
      </c>
      <c r="I3982">
        <v>1306</v>
      </c>
      <c r="J3982">
        <v>1.9419339250000001</v>
      </c>
      <c r="K3982">
        <f t="shared" si="62"/>
        <v>-78</v>
      </c>
    </row>
    <row r="3983" spans="1:11">
      <c r="A3983">
        <v>3984</v>
      </c>
      <c r="B3983">
        <v>980</v>
      </c>
      <c r="C3983">
        <v>980</v>
      </c>
      <c r="D3983">
        <v>0.97436637100000001</v>
      </c>
      <c r="E3983">
        <v>2</v>
      </c>
      <c r="F3983">
        <v>1323</v>
      </c>
      <c r="G3983">
        <v>948</v>
      </c>
      <c r="H3983">
        <v>1307</v>
      </c>
      <c r="I3983">
        <v>1306</v>
      </c>
      <c r="J3983">
        <v>-7.7303212569999999</v>
      </c>
      <c r="K3983">
        <f t="shared" si="62"/>
        <v>295</v>
      </c>
    </row>
    <row r="3984" spans="1:11">
      <c r="A3984">
        <v>3985</v>
      </c>
      <c r="B3984">
        <v>10</v>
      </c>
      <c r="C3984">
        <v>10</v>
      </c>
      <c r="D3984">
        <v>0.989287786</v>
      </c>
      <c r="E3984">
        <v>1</v>
      </c>
      <c r="F3984">
        <v>1276</v>
      </c>
      <c r="G3984">
        <v>24</v>
      </c>
      <c r="H3984">
        <v>1291</v>
      </c>
      <c r="I3984">
        <v>1305</v>
      </c>
      <c r="J3984">
        <v>-4.0028941729999996</v>
      </c>
      <c r="K3984">
        <f t="shared" si="62"/>
        <v>676.5</v>
      </c>
    </row>
    <row r="3985" spans="1:11">
      <c r="A3985">
        <v>3986</v>
      </c>
      <c r="B3985">
        <v>360</v>
      </c>
      <c r="C3985">
        <v>360</v>
      </c>
      <c r="D3985">
        <v>0.97477457999999995</v>
      </c>
      <c r="E3985">
        <v>2</v>
      </c>
      <c r="F3985">
        <v>1298</v>
      </c>
      <c r="G3985">
        <v>390</v>
      </c>
      <c r="H3985">
        <v>1313</v>
      </c>
      <c r="I3985">
        <v>1306</v>
      </c>
      <c r="J3985">
        <v>8.3917724339999999</v>
      </c>
      <c r="K3985">
        <f t="shared" si="62"/>
        <v>1043</v>
      </c>
    </row>
    <row r="3986" spans="1:11">
      <c r="A3986">
        <v>3987</v>
      </c>
      <c r="B3986">
        <v>770</v>
      </c>
      <c r="C3986">
        <v>770</v>
      </c>
      <c r="D3986">
        <v>0.97982483200000003</v>
      </c>
      <c r="E3986">
        <v>2</v>
      </c>
      <c r="F3986">
        <v>1328</v>
      </c>
      <c r="G3986">
        <v>755</v>
      </c>
      <c r="H3986">
        <v>1320</v>
      </c>
      <c r="I3986">
        <v>1307</v>
      </c>
      <c r="J3986">
        <v>-4.3234198920000004</v>
      </c>
      <c r="K3986">
        <f t="shared" si="62"/>
        <v>101.5</v>
      </c>
    </row>
    <row r="3987" spans="1:11">
      <c r="A3987">
        <v>3988</v>
      </c>
      <c r="B3987">
        <v>1150</v>
      </c>
      <c r="C3987">
        <v>1150</v>
      </c>
      <c r="D3987">
        <v>0.97135448199999996</v>
      </c>
      <c r="E3987">
        <v>2</v>
      </c>
      <c r="F3987">
        <v>1313</v>
      </c>
      <c r="G3987">
        <v>1098</v>
      </c>
      <c r="H3987">
        <v>1287</v>
      </c>
      <c r="I3987">
        <v>1307</v>
      </c>
      <c r="J3987">
        <v>-6.4373618329999998</v>
      </c>
      <c r="K3987">
        <f t="shared" si="62"/>
        <v>444.5</v>
      </c>
    </row>
    <row r="3988" spans="1:11">
      <c r="A3988">
        <v>3989</v>
      </c>
      <c r="B3988">
        <v>140</v>
      </c>
      <c r="C3988">
        <v>140</v>
      </c>
      <c r="D3988">
        <v>0.987615456</v>
      </c>
      <c r="E3988">
        <v>1</v>
      </c>
      <c r="F3988">
        <v>1236</v>
      </c>
      <c r="G3988">
        <v>197</v>
      </c>
      <c r="H3988">
        <v>1294</v>
      </c>
      <c r="I3988">
        <v>1307</v>
      </c>
      <c r="J3988">
        <v>6.0369734199999998</v>
      </c>
      <c r="K3988">
        <f t="shared" si="62"/>
        <v>850.5</v>
      </c>
    </row>
    <row r="3989" spans="1:11">
      <c r="A3989">
        <v>3990</v>
      </c>
      <c r="B3989">
        <v>540</v>
      </c>
      <c r="C3989">
        <v>540</v>
      </c>
      <c r="D3989">
        <v>0.97389474200000004</v>
      </c>
      <c r="E3989">
        <v>2</v>
      </c>
      <c r="F3989">
        <v>1323</v>
      </c>
      <c r="G3989">
        <v>550</v>
      </c>
      <c r="H3989">
        <v>1328</v>
      </c>
      <c r="I3989">
        <v>1308</v>
      </c>
      <c r="J3989">
        <v>3.3564383690000001</v>
      </c>
      <c r="K3989">
        <f t="shared" si="62"/>
        <v>-104</v>
      </c>
    </row>
    <row r="3990" spans="1:11">
      <c r="A3990">
        <v>3991</v>
      </c>
      <c r="B3990">
        <v>960</v>
      </c>
      <c r="C3990">
        <v>960</v>
      </c>
      <c r="D3990">
        <v>0.97991545999999996</v>
      </c>
      <c r="E3990">
        <v>2</v>
      </c>
      <c r="F3990">
        <v>1333</v>
      </c>
      <c r="G3990">
        <v>928</v>
      </c>
      <c r="H3990">
        <v>1317</v>
      </c>
      <c r="I3990">
        <v>1308</v>
      </c>
      <c r="J3990">
        <v>-7.6335302540000001</v>
      </c>
      <c r="K3990">
        <f t="shared" si="62"/>
        <v>274</v>
      </c>
    </row>
    <row r="3991" spans="1:11">
      <c r="A3991">
        <v>3992</v>
      </c>
      <c r="B3991">
        <v>0</v>
      </c>
      <c r="C3991">
        <v>0</v>
      </c>
      <c r="D3991">
        <v>0.99226984799999995</v>
      </c>
      <c r="E3991">
        <v>1</v>
      </c>
      <c r="F3991">
        <v>1286</v>
      </c>
      <c r="G3991">
        <v>4</v>
      </c>
      <c r="H3991">
        <v>1291</v>
      </c>
      <c r="I3991">
        <v>1307</v>
      </c>
      <c r="J3991">
        <v>-5.1457363999999997</v>
      </c>
      <c r="K3991">
        <f t="shared" si="62"/>
        <v>657.5</v>
      </c>
    </row>
    <row r="3992" spans="1:11">
      <c r="A3992">
        <v>3993</v>
      </c>
      <c r="B3992">
        <v>340</v>
      </c>
      <c r="C3992">
        <v>340</v>
      </c>
      <c r="D3992">
        <v>0.97534695299999996</v>
      </c>
      <c r="E3992">
        <v>2</v>
      </c>
      <c r="F3992">
        <v>1293</v>
      </c>
      <c r="G3992">
        <v>380</v>
      </c>
      <c r="H3992">
        <v>1313</v>
      </c>
      <c r="I3992">
        <v>1307</v>
      </c>
      <c r="J3992">
        <v>8.6902564990000002</v>
      </c>
      <c r="K3992">
        <f t="shared" si="62"/>
        <v>1033.5</v>
      </c>
    </row>
    <row r="3993" spans="1:11">
      <c r="A3993">
        <v>3994</v>
      </c>
      <c r="B3993">
        <v>760</v>
      </c>
      <c r="C3993">
        <v>760</v>
      </c>
      <c r="D3993">
        <v>0.97802672300000004</v>
      </c>
      <c r="E3993">
        <v>2</v>
      </c>
      <c r="F3993">
        <v>1333</v>
      </c>
      <c r="G3993">
        <v>740</v>
      </c>
      <c r="H3993">
        <v>1323</v>
      </c>
      <c r="I3993">
        <v>1308</v>
      </c>
      <c r="J3993">
        <v>-4.0457042980000004</v>
      </c>
      <c r="K3993">
        <f t="shared" si="62"/>
        <v>86</v>
      </c>
    </row>
    <row r="3994" spans="1:11">
      <c r="A3994">
        <v>3995</v>
      </c>
      <c r="B3994">
        <v>1140</v>
      </c>
      <c r="C3994">
        <v>1140</v>
      </c>
      <c r="D3994">
        <v>0.97335017700000004</v>
      </c>
      <c r="E3994">
        <v>2</v>
      </c>
      <c r="F3994">
        <v>1313</v>
      </c>
      <c r="G3994">
        <v>1095</v>
      </c>
      <c r="H3994">
        <v>1291</v>
      </c>
      <c r="I3994">
        <v>1308</v>
      </c>
      <c r="J3994">
        <v>-6.6163298389999996</v>
      </c>
      <c r="K3994">
        <f t="shared" si="62"/>
        <v>441</v>
      </c>
    </row>
    <row r="3995" spans="1:11">
      <c r="A3995">
        <v>3996</v>
      </c>
      <c r="B3995">
        <v>140</v>
      </c>
      <c r="C3995">
        <v>140</v>
      </c>
      <c r="D3995">
        <v>0.98962359499999997</v>
      </c>
      <c r="E3995">
        <v>1</v>
      </c>
      <c r="F3995">
        <v>1246</v>
      </c>
      <c r="G3995">
        <v>187</v>
      </c>
      <c r="H3995">
        <v>1294</v>
      </c>
      <c r="I3995">
        <v>1308</v>
      </c>
      <c r="J3995">
        <v>6.0369734199999998</v>
      </c>
      <c r="K3995">
        <f t="shared" si="62"/>
        <v>841</v>
      </c>
    </row>
    <row r="3996" spans="1:11">
      <c r="A3996">
        <v>3997</v>
      </c>
      <c r="B3996">
        <v>530</v>
      </c>
      <c r="C3996">
        <v>530</v>
      </c>
      <c r="D3996">
        <v>0.97534690300000004</v>
      </c>
      <c r="E3996">
        <v>2</v>
      </c>
      <c r="F3996">
        <v>1318</v>
      </c>
      <c r="G3996">
        <v>540</v>
      </c>
      <c r="H3996">
        <v>1323</v>
      </c>
      <c r="I3996">
        <v>1309</v>
      </c>
      <c r="J3996">
        <v>3.7035589670000002</v>
      </c>
      <c r="K3996">
        <f t="shared" si="62"/>
        <v>-114.5</v>
      </c>
    </row>
    <row r="3997" spans="1:11">
      <c r="A3997">
        <v>3998</v>
      </c>
      <c r="B3997">
        <v>940</v>
      </c>
      <c r="C3997">
        <v>940</v>
      </c>
      <c r="D3997">
        <v>0.98231004200000005</v>
      </c>
      <c r="E3997">
        <v>2</v>
      </c>
      <c r="F3997">
        <v>1328</v>
      </c>
      <c r="G3997">
        <v>910</v>
      </c>
      <c r="H3997">
        <v>1313</v>
      </c>
      <c r="I3997">
        <v>1309</v>
      </c>
      <c r="J3997">
        <v>-7.485166864</v>
      </c>
      <c r="K3997">
        <f t="shared" si="62"/>
        <v>255.5</v>
      </c>
    </row>
    <row r="3998" spans="1:11">
      <c r="A3998">
        <v>3999</v>
      </c>
      <c r="B3998">
        <v>1290</v>
      </c>
      <c r="C3998">
        <v>1290</v>
      </c>
      <c r="D3998">
        <v>0.97732360299999999</v>
      </c>
      <c r="E3998">
        <v>2</v>
      </c>
      <c r="F3998">
        <v>1298</v>
      </c>
      <c r="G3998">
        <v>1262</v>
      </c>
      <c r="H3998">
        <v>1284</v>
      </c>
      <c r="I3998">
        <v>1308</v>
      </c>
      <c r="J3998">
        <v>-2.7472797500000001</v>
      </c>
      <c r="K3998">
        <f t="shared" si="62"/>
        <v>608</v>
      </c>
    </row>
    <row r="3999" spans="1:11">
      <c r="A3999">
        <v>4000</v>
      </c>
      <c r="B3999">
        <v>300</v>
      </c>
      <c r="C3999">
        <v>300</v>
      </c>
      <c r="D3999">
        <v>0.97718990100000003</v>
      </c>
      <c r="E3999">
        <v>1</v>
      </c>
      <c r="F3999">
        <v>1256</v>
      </c>
      <c r="G3999">
        <v>347</v>
      </c>
      <c r="H3999">
        <v>1304</v>
      </c>
      <c r="I3999">
        <v>1309</v>
      </c>
      <c r="J3999">
        <v>9.0453611800000004</v>
      </c>
      <c r="K3999">
        <f t="shared" si="62"/>
        <v>1001.5</v>
      </c>
    </row>
    <row r="4000" spans="1:11">
      <c r="A4000">
        <v>4001</v>
      </c>
      <c r="B4000">
        <v>710</v>
      </c>
      <c r="C4000">
        <v>710</v>
      </c>
      <c r="D4000">
        <v>0.97350882999999999</v>
      </c>
      <c r="E4000">
        <v>2</v>
      </c>
      <c r="F4000">
        <v>1328</v>
      </c>
      <c r="G4000">
        <v>700</v>
      </c>
      <c r="H4000">
        <v>1323</v>
      </c>
      <c r="I4000">
        <v>1310</v>
      </c>
      <c r="J4000">
        <v>-2.5413503550000001</v>
      </c>
      <c r="K4000">
        <f t="shared" si="62"/>
        <v>45</v>
      </c>
    </row>
    <row r="4001" spans="1:11">
      <c r="A4001">
        <v>4002</v>
      </c>
      <c r="B4001">
        <v>1100</v>
      </c>
      <c r="C4001">
        <v>1100</v>
      </c>
      <c r="D4001">
        <v>0.97118470199999996</v>
      </c>
      <c r="E4001">
        <v>2</v>
      </c>
      <c r="F4001">
        <v>1318</v>
      </c>
      <c r="G4001">
        <v>1058</v>
      </c>
      <c r="H4001">
        <v>1297</v>
      </c>
      <c r="I4001">
        <v>1310</v>
      </c>
      <c r="J4001">
        <v>-7.2070684199999997</v>
      </c>
      <c r="K4001">
        <f t="shared" si="62"/>
        <v>403</v>
      </c>
    </row>
    <row r="4002" spans="1:11">
      <c r="A4002">
        <v>4003</v>
      </c>
      <c r="B4002">
        <v>110</v>
      </c>
      <c r="C4002">
        <v>110</v>
      </c>
      <c r="D4002">
        <v>0.98905188499999996</v>
      </c>
      <c r="E4002">
        <v>1</v>
      </c>
      <c r="F4002">
        <v>1256</v>
      </c>
      <c r="G4002">
        <v>151</v>
      </c>
      <c r="H4002">
        <v>1297</v>
      </c>
      <c r="I4002">
        <v>1309</v>
      </c>
      <c r="J4002">
        <v>4.4409805960000002</v>
      </c>
      <c r="K4002">
        <f t="shared" si="62"/>
        <v>805.5</v>
      </c>
    </row>
    <row r="4003" spans="1:11">
      <c r="A4003">
        <v>4004</v>
      </c>
      <c r="B4003">
        <v>500</v>
      </c>
      <c r="C4003">
        <v>500</v>
      </c>
      <c r="D4003">
        <v>0.97308242599999994</v>
      </c>
      <c r="E4003">
        <v>2</v>
      </c>
      <c r="F4003">
        <v>1318</v>
      </c>
      <c r="G4003">
        <v>520</v>
      </c>
      <c r="H4003">
        <v>1328</v>
      </c>
      <c r="I4003">
        <v>1309</v>
      </c>
      <c r="J4003">
        <v>4.7184621</v>
      </c>
      <c r="K4003">
        <f t="shared" si="62"/>
        <v>-134.5</v>
      </c>
    </row>
    <row r="4004" spans="1:11">
      <c r="A4004">
        <v>4005</v>
      </c>
      <c r="B4004">
        <v>930</v>
      </c>
      <c r="C4004">
        <v>930</v>
      </c>
      <c r="D4004">
        <v>0.98399963899999998</v>
      </c>
      <c r="E4004">
        <v>2</v>
      </c>
      <c r="F4004">
        <v>1338</v>
      </c>
      <c r="G4004">
        <v>915</v>
      </c>
      <c r="H4004">
        <v>1331</v>
      </c>
      <c r="I4004">
        <v>1309</v>
      </c>
      <c r="J4004">
        <v>-7.391909139</v>
      </c>
      <c r="K4004">
        <f t="shared" si="62"/>
        <v>260.5</v>
      </c>
    </row>
    <row r="4005" spans="1:11">
      <c r="A4005">
        <v>4006</v>
      </c>
      <c r="B4005">
        <v>0</v>
      </c>
      <c r="C4005">
        <v>0</v>
      </c>
      <c r="D4005">
        <v>0.98593914900000001</v>
      </c>
      <c r="E4005">
        <v>1</v>
      </c>
      <c r="F4005">
        <v>1316</v>
      </c>
      <c r="G4005">
        <v>1266</v>
      </c>
      <c r="H4005">
        <v>1291</v>
      </c>
      <c r="I4005">
        <v>1306</v>
      </c>
      <c r="J4005">
        <v>-5.1457363999999997</v>
      </c>
      <c r="K4005">
        <f t="shared" si="62"/>
        <v>613</v>
      </c>
    </row>
    <row r="4006" spans="1:11">
      <c r="A4006">
        <v>4007</v>
      </c>
      <c r="B4006">
        <v>310</v>
      </c>
      <c r="C4006">
        <v>310</v>
      </c>
      <c r="D4006">
        <v>0.97829242900000002</v>
      </c>
      <c r="E4006">
        <v>2</v>
      </c>
      <c r="F4006">
        <v>1278</v>
      </c>
      <c r="G4006">
        <v>365</v>
      </c>
      <c r="H4006">
        <v>1305</v>
      </c>
      <c r="I4006">
        <v>1306</v>
      </c>
      <c r="J4006">
        <v>8.9892366510000006</v>
      </c>
      <c r="K4006">
        <f t="shared" si="62"/>
        <v>1018</v>
      </c>
    </row>
    <row r="4007" spans="1:11">
      <c r="A4007">
        <v>4008</v>
      </c>
      <c r="B4007">
        <v>730</v>
      </c>
      <c r="C4007">
        <v>730</v>
      </c>
      <c r="D4007">
        <v>0.97797230499999999</v>
      </c>
      <c r="E4007">
        <v>2</v>
      </c>
      <c r="F4007">
        <v>1333</v>
      </c>
      <c r="G4007">
        <v>715</v>
      </c>
      <c r="H4007">
        <v>1325</v>
      </c>
      <c r="I4007">
        <v>1307</v>
      </c>
      <c r="J4007">
        <v>-3.164666763</v>
      </c>
      <c r="K4007">
        <f t="shared" si="62"/>
        <v>61.5</v>
      </c>
    </row>
    <row r="4008" spans="1:11">
      <c r="A4008">
        <v>4009</v>
      </c>
      <c r="B4008">
        <v>1120</v>
      </c>
      <c r="C4008">
        <v>1120</v>
      </c>
      <c r="D4008">
        <v>0.97594180100000005</v>
      </c>
      <c r="E4008">
        <v>2</v>
      </c>
      <c r="F4008">
        <v>1318</v>
      </c>
      <c r="G4008">
        <v>1072</v>
      </c>
      <c r="H4008">
        <v>1294</v>
      </c>
      <c r="I4008">
        <v>1307</v>
      </c>
      <c r="J4008">
        <v>-6.9369976680000001</v>
      </c>
      <c r="K4008">
        <f t="shared" si="62"/>
        <v>418.5</v>
      </c>
    </row>
    <row r="4009" spans="1:11">
      <c r="A4009">
        <v>4010</v>
      </c>
      <c r="B4009">
        <v>120</v>
      </c>
      <c r="C4009">
        <v>120</v>
      </c>
      <c r="D4009">
        <v>0.988572228</v>
      </c>
      <c r="E4009">
        <v>1</v>
      </c>
      <c r="F4009">
        <v>1246</v>
      </c>
      <c r="G4009">
        <v>177</v>
      </c>
      <c r="H4009">
        <v>1304</v>
      </c>
      <c r="I4009">
        <v>1306</v>
      </c>
      <c r="J4009">
        <v>5.0163149230000004</v>
      </c>
      <c r="K4009">
        <f t="shared" si="62"/>
        <v>830</v>
      </c>
    </row>
    <row r="4010" spans="1:11">
      <c r="A4010">
        <v>4011</v>
      </c>
      <c r="B4010">
        <v>540</v>
      </c>
      <c r="C4010">
        <v>540</v>
      </c>
      <c r="D4010">
        <v>0.976525113</v>
      </c>
      <c r="E4010">
        <v>2</v>
      </c>
      <c r="F4010">
        <v>1333</v>
      </c>
      <c r="G4010">
        <v>540</v>
      </c>
      <c r="H4010">
        <v>1333</v>
      </c>
      <c r="I4010">
        <v>1305</v>
      </c>
      <c r="J4010">
        <v>3.3564383690000001</v>
      </c>
      <c r="K4010">
        <f t="shared" si="62"/>
        <v>-112.5</v>
      </c>
    </row>
    <row r="4011" spans="1:11">
      <c r="A4011">
        <v>4012</v>
      </c>
      <c r="B4011">
        <v>960</v>
      </c>
      <c r="C4011">
        <v>960</v>
      </c>
      <c r="D4011">
        <v>0.98246752100000001</v>
      </c>
      <c r="E4011">
        <v>2</v>
      </c>
      <c r="F4011">
        <v>1333</v>
      </c>
      <c r="G4011">
        <v>928</v>
      </c>
      <c r="H4011">
        <v>1317</v>
      </c>
      <c r="I4011">
        <v>1304</v>
      </c>
      <c r="J4011">
        <v>-7.6335302540000001</v>
      </c>
      <c r="K4011">
        <f t="shared" si="62"/>
        <v>276</v>
      </c>
    </row>
    <row r="4012" spans="1:11">
      <c r="A4012">
        <v>4013</v>
      </c>
      <c r="B4012">
        <v>0</v>
      </c>
      <c r="C4012">
        <v>0</v>
      </c>
      <c r="D4012">
        <v>0.98408316299999998</v>
      </c>
      <c r="E4012">
        <v>1</v>
      </c>
      <c r="F4012">
        <v>1286</v>
      </c>
      <c r="G4012">
        <v>4</v>
      </c>
      <c r="H4012">
        <v>1291</v>
      </c>
      <c r="I4012">
        <v>1303</v>
      </c>
      <c r="J4012">
        <v>-5.1457363999999997</v>
      </c>
      <c r="K4012">
        <f t="shared" si="62"/>
        <v>655.5</v>
      </c>
    </row>
    <row r="4013" spans="1:11">
      <c r="A4013">
        <v>4014</v>
      </c>
      <c r="B4013">
        <v>340</v>
      </c>
      <c r="C4013">
        <v>340</v>
      </c>
      <c r="D4013">
        <v>0.97873978699999997</v>
      </c>
      <c r="E4013">
        <v>2</v>
      </c>
      <c r="F4013">
        <v>1293</v>
      </c>
      <c r="G4013">
        <v>375</v>
      </c>
      <c r="H4013">
        <v>1310</v>
      </c>
      <c r="I4013">
        <v>1303</v>
      </c>
      <c r="J4013">
        <v>8.6902564990000002</v>
      </c>
      <c r="K4013">
        <f t="shared" si="62"/>
        <v>1026.5</v>
      </c>
    </row>
    <row r="4014" spans="1:11">
      <c r="A4014">
        <v>4015</v>
      </c>
      <c r="B4014">
        <v>750</v>
      </c>
      <c r="C4014">
        <v>750</v>
      </c>
      <c r="D4014">
        <v>0.97907401500000002</v>
      </c>
      <c r="E4014">
        <v>2</v>
      </c>
      <c r="F4014">
        <v>1328</v>
      </c>
      <c r="G4014">
        <v>740</v>
      </c>
      <c r="H4014">
        <v>1323</v>
      </c>
      <c r="I4014">
        <v>1304</v>
      </c>
      <c r="J4014">
        <v>-3.7597527130000001</v>
      </c>
      <c r="K4014">
        <f t="shared" si="62"/>
        <v>88</v>
      </c>
    </row>
    <row r="4015" spans="1:11">
      <c r="A4015">
        <v>4016</v>
      </c>
      <c r="B4015">
        <v>1140</v>
      </c>
      <c r="C4015">
        <v>1140</v>
      </c>
      <c r="D4015">
        <v>0.98104757099999995</v>
      </c>
      <c r="E4015">
        <v>2</v>
      </c>
      <c r="F4015">
        <v>1318</v>
      </c>
      <c r="G4015">
        <v>1092</v>
      </c>
      <c r="H4015">
        <v>1294</v>
      </c>
      <c r="I4015">
        <v>1303</v>
      </c>
      <c r="J4015">
        <v>-6.6163298389999996</v>
      </c>
      <c r="K4015">
        <f t="shared" si="62"/>
        <v>440.5</v>
      </c>
    </row>
    <row r="4016" spans="1:11">
      <c r="A4016">
        <v>4017</v>
      </c>
      <c r="B4016">
        <v>140</v>
      </c>
      <c r="C4016">
        <v>140</v>
      </c>
      <c r="D4016">
        <v>0.98671839299999997</v>
      </c>
      <c r="E4016">
        <v>1</v>
      </c>
      <c r="F4016">
        <v>1246</v>
      </c>
      <c r="G4016">
        <v>191</v>
      </c>
      <c r="H4016">
        <v>1297</v>
      </c>
      <c r="I4016">
        <v>1303</v>
      </c>
      <c r="J4016">
        <v>6.0369734199999998</v>
      </c>
      <c r="K4016">
        <f t="shared" si="62"/>
        <v>842.5</v>
      </c>
    </row>
    <row r="4017" spans="1:11">
      <c r="A4017">
        <v>4018</v>
      </c>
      <c r="B4017">
        <v>540</v>
      </c>
      <c r="C4017">
        <v>540</v>
      </c>
      <c r="D4017">
        <v>0.97007707600000004</v>
      </c>
      <c r="E4017">
        <v>2</v>
      </c>
      <c r="F4017">
        <v>1323</v>
      </c>
      <c r="G4017">
        <v>550</v>
      </c>
      <c r="H4017">
        <v>1328</v>
      </c>
      <c r="I4017">
        <v>1303</v>
      </c>
      <c r="J4017">
        <v>3.3564383690000001</v>
      </c>
      <c r="K4017">
        <f t="shared" si="62"/>
        <v>-101.5</v>
      </c>
    </row>
    <row r="4018" spans="1:11">
      <c r="A4018">
        <v>4019</v>
      </c>
      <c r="B4018">
        <v>960</v>
      </c>
      <c r="C4018">
        <v>960</v>
      </c>
      <c r="D4018">
        <v>0.97670173500000002</v>
      </c>
      <c r="E4018">
        <v>2</v>
      </c>
      <c r="F4018">
        <v>1333</v>
      </c>
      <c r="G4018">
        <v>928</v>
      </c>
      <c r="H4018">
        <v>1317</v>
      </c>
      <c r="I4018">
        <v>1302</v>
      </c>
      <c r="J4018">
        <v>-7.6335302540000001</v>
      </c>
      <c r="K4018">
        <f t="shared" si="62"/>
        <v>277</v>
      </c>
    </row>
    <row r="4019" spans="1:11">
      <c r="A4019">
        <v>4020</v>
      </c>
      <c r="B4019">
        <v>0</v>
      </c>
      <c r="C4019">
        <v>0</v>
      </c>
      <c r="D4019">
        <v>0.98688705099999996</v>
      </c>
      <c r="E4019">
        <v>1</v>
      </c>
      <c r="F4019">
        <v>1286</v>
      </c>
      <c r="G4019">
        <v>1282</v>
      </c>
      <c r="H4019">
        <v>1284</v>
      </c>
      <c r="I4019">
        <v>1302</v>
      </c>
      <c r="J4019">
        <v>-5.1457363999999997</v>
      </c>
      <c r="K4019">
        <f t="shared" si="62"/>
        <v>631</v>
      </c>
    </row>
    <row r="4020" spans="1:11">
      <c r="A4020">
        <v>4021</v>
      </c>
      <c r="B4020">
        <v>320</v>
      </c>
      <c r="C4020">
        <v>320</v>
      </c>
      <c r="D4020">
        <v>0.98081079100000002</v>
      </c>
      <c r="E4020">
        <v>2</v>
      </c>
      <c r="F4020">
        <v>1283</v>
      </c>
      <c r="G4020">
        <v>355</v>
      </c>
      <c r="H4020">
        <v>1300</v>
      </c>
      <c r="I4020">
        <v>1302</v>
      </c>
      <c r="J4020">
        <v>8.9106901769999993</v>
      </c>
      <c r="K4020">
        <f t="shared" si="62"/>
        <v>1006</v>
      </c>
    </row>
    <row r="4021" spans="1:11">
      <c r="A4021">
        <v>4022</v>
      </c>
      <c r="B4021">
        <v>710</v>
      </c>
      <c r="C4021">
        <v>710</v>
      </c>
      <c r="D4021">
        <v>0.97767364700000003</v>
      </c>
      <c r="E4021">
        <v>2</v>
      </c>
      <c r="F4021">
        <v>1318</v>
      </c>
      <c r="G4021">
        <v>710</v>
      </c>
      <c r="H4021">
        <v>1318</v>
      </c>
      <c r="I4021">
        <v>1302</v>
      </c>
      <c r="J4021">
        <v>-2.5413503550000001</v>
      </c>
      <c r="K4021">
        <f t="shared" si="62"/>
        <v>59</v>
      </c>
    </row>
    <row r="4022" spans="1:11">
      <c r="A4022">
        <v>4023</v>
      </c>
      <c r="B4022">
        <v>1100</v>
      </c>
      <c r="C4022">
        <v>1100</v>
      </c>
      <c r="D4022">
        <v>0.97152700000000003</v>
      </c>
      <c r="E4022">
        <v>2</v>
      </c>
      <c r="F4022">
        <v>1318</v>
      </c>
      <c r="G4022">
        <v>1052</v>
      </c>
      <c r="H4022">
        <v>1294</v>
      </c>
      <c r="I4022">
        <v>1302</v>
      </c>
      <c r="J4022">
        <v>-7.2070684199999997</v>
      </c>
      <c r="K4022">
        <f t="shared" si="62"/>
        <v>401</v>
      </c>
    </row>
    <row r="4023" spans="1:11">
      <c r="A4023">
        <v>4024</v>
      </c>
      <c r="B4023">
        <v>100</v>
      </c>
      <c r="C4023">
        <v>100</v>
      </c>
      <c r="D4023">
        <v>0.98733146000000005</v>
      </c>
      <c r="E4023">
        <v>1</v>
      </c>
      <c r="F4023">
        <v>1246</v>
      </c>
      <c r="G4023">
        <v>144</v>
      </c>
      <c r="H4023">
        <v>1291</v>
      </c>
      <c r="I4023">
        <v>1302</v>
      </c>
      <c r="J4023">
        <v>3.8206333799999999</v>
      </c>
      <c r="K4023">
        <f t="shared" si="62"/>
        <v>795</v>
      </c>
    </row>
    <row r="4024" spans="1:11">
      <c r="A4024">
        <v>4025</v>
      </c>
      <c r="B4024">
        <v>480</v>
      </c>
      <c r="C4024">
        <v>480</v>
      </c>
      <c r="D4024">
        <v>0.97137286300000003</v>
      </c>
      <c r="E4024">
        <v>2</v>
      </c>
      <c r="F4024">
        <v>1313</v>
      </c>
      <c r="G4024">
        <v>495</v>
      </c>
      <c r="H4024">
        <v>1320</v>
      </c>
      <c r="I4024">
        <v>1302</v>
      </c>
      <c r="J4024">
        <v>5.3658920959999996</v>
      </c>
      <c r="K4024">
        <f t="shared" si="62"/>
        <v>-156</v>
      </c>
    </row>
    <row r="4025" spans="1:11">
      <c r="A4025">
        <v>4026</v>
      </c>
      <c r="B4025">
        <v>890</v>
      </c>
      <c r="C4025">
        <v>890</v>
      </c>
      <c r="D4025">
        <v>0.97897265499999997</v>
      </c>
      <c r="E4025">
        <v>2</v>
      </c>
      <c r="F4025">
        <v>1328</v>
      </c>
      <c r="G4025">
        <v>870</v>
      </c>
      <c r="H4025">
        <v>1318</v>
      </c>
      <c r="I4025">
        <v>1302</v>
      </c>
      <c r="J4025">
        <v>-6.8948892270000002</v>
      </c>
      <c r="K4025">
        <f t="shared" si="62"/>
        <v>219</v>
      </c>
    </row>
    <row r="4026" spans="1:11">
      <c r="A4026">
        <v>4027</v>
      </c>
      <c r="B4026">
        <v>1260</v>
      </c>
      <c r="C4026">
        <v>1260</v>
      </c>
      <c r="D4026">
        <v>0.98527817200000001</v>
      </c>
      <c r="E4026">
        <v>2</v>
      </c>
      <c r="F4026">
        <v>1308</v>
      </c>
      <c r="G4026">
        <v>1192</v>
      </c>
      <c r="H4026">
        <v>1274</v>
      </c>
      <c r="I4026">
        <v>1302</v>
      </c>
      <c r="J4026">
        <v>-3.7076709559999999</v>
      </c>
      <c r="K4026">
        <f t="shared" si="62"/>
        <v>541</v>
      </c>
    </row>
    <row r="4027" spans="1:11">
      <c r="A4027">
        <v>4028</v>
      </c>
      <c r="B4027">
        <v>220</v>
      </c>
      <c r="C4027">
        <v>220</v>
      </c>
      <c r="D4027">
        <v>0.97855821399999998</v>
      </c>
      <c r="E4027">
        <v>1</v>
      </c>
      <c r="F4027">
        <v>1206</v>
      </c>
      <c r="G4027">
        <v>297</v>
      </c>
      <c r="H4027">
        <v>1284</v>
      </c>
      <c r="I4027">
        <v>1302</v>
      </c>
      <c r="J4027">
        <v>8.5644488269999997</v>
      </c>
      <c r="K4027">
        <f t="shared" si="62"/>
        <v>948</v>
      </c>
    </row>
    <row r="4028" spans="1:11">
      <c r="A4028">
        <v>4029</v>
      </c>
      <c r="B4028">
        <v>620</v>
      </c>
      <c r="C4028">
        <v>620</v>
      </c>
      <c r="D4028">
        <v>0.96866819199999998</v>
      </c>
      <c r="E4028">
        <v>2</v>
      </c>
      <c r="F4028">
        <v>1323</v>
      </c>
      <c r="G4028">
        <v>620</v>
      </c>
      <c r="H4028">
        <v>1323</v>
      </c>
      <c r="I4028">
        <v>1302</v>
      </c>
      <c r="J4028">
        <v>0.51634434699999998</v>
      </c>
      <c r="K4028">
        <f t="shared" si="62"/>
        <v>-31</v>
      </c>
    </row>
    <row r="4029" spans="1:11">
      <c r="A4029">
        <v>4030</v>
      </c>
      <c r="B4029">
        <v>1020</v>
      </c>
      <c r="C4029">
        <v>1020</v>
      </c>
      <c r="D4029">
        <v>0.95986081199999995</v>
      </c>
      <c r="E4029">
        <v>2</v>
      </c>
      <c r="F4029">
        <v>1323</v>
      </c>
      <c r="G4029">
        <v>975</v>
      </c>
      <c r="H4029">
        <v>1301</v>
      </c>
      <c r="I4029">
        <v>1302</v>
      </c>
      <c r="J4029">
        <v>-7.7668048929999998</v>
      </c>
      <c r="K4029">
        <f t="shared" si="62"/>
        <v>324</v>
      </c>
    </row>
    <row r="4030" spans="1:11">
      <c r="A4030">
        <v>4031</v>
      </c>
      <c r="B4030">
        <v>30</v>
      </c>
      <c r="C4030">
        <v>30</v>
      </c>
      <c r="D4030">
        <v>0.99392192300000004</v>
      </c>
      <c r="E4030">
        <v>1</v>
      </c>
      <c r="F4030">
        <v>1256</v>
      </c>
      <c r="G4030">
        <v>64</v>
      </c>
      <c r="H4030">
        <v>1291</v>
      </c>
      <c r="I4030">
        <v>1302</v>
      </c>
      <c r="J4030">
        <v>-1.8909429760000001</v>
      </c>
      <c r="K4030">
        <f t="shared" si="62"/>
        <v>715</v>
      </c>
    </row>
    <row r="4031" spans="1:11">
      <c r="A4031">
        <v>4032</v>
      </c>
      <c r="B4031">
        <v>400</v>
      </c>
      <c r="C4031">
        <v>400</v>
      </c>
      <c r="D4031">
        <v>0.97907718200000005</v>
      </c>
      <c r="E4031">
        <v>2</v>
      </c>
      <c r="F4031">
        <v>1308</v>
      </c>
      <c r="G4031">
        <v>415</v>
      </c>
      <c r="H4031">
        <v>1315</v>
      </c>
      <c r="I4031">
        <v>1302</v>
      </c>
      <c r="J4031">
        <v>7.5903988800000004</v>
      </c>
      <c r="K4031">
        <f t="shared" si="62"/>
        <v>1066</v>
      </c>
    </row>
    <row r="4032" spans="1:11">
      <c r="A4032">
        <v>4033</v>
      </c>
      <c r="B4032">
        <v>800</v>
      </c>
      <c r="C4032">
        <v>800</v>
      </c>
      <c r="D4032">
        <v>0.98230827499999995</v>
      </c>
      <c r="E4032">
        <v>2</v>
      </c>
      <c r="F4032">
        <v>1323</v>
      </c>
      <c r="G4032">
        <v>790</v>
      </c>
      <c r="H4032">
        <v>1318</v>
      </c>
      <c r="I4032">
        <v>1302</v>
      </c>
      <c r="J4032">
        <v>-5.10357912</v>
      </c>
      <c r="K4032">
        <f t="shared" si="62"/>
        <v>139</v>
      </c>
    </row>
    <row r="4033" spans="1:11">
      <c r="A4033">
        <v>4034</v>
      </c>
      <c r="B4033">
        <v>1180</v>
      </c>
      <c r="C4033">
        <v>1180</v>
      </c>
      <c r="D4033">
        <v>0.96623178399999998</v>
      </c>
      <c r="E4033">
        <v>2</v>
      </c>
      <c r="F4033">
        <v>1313</v>
      </c>
      <c r="G4033">
        <v>1122</v>
      </c>
      <c r="H4033">
        <v>1284</v>
      </c>
      <c r="I4033">
        <v>1302</v>
      </c>
      <c r="J4033">
        <v>-5.8278835610000002</v>
      </c>
      <c r="K4033">
        <f t="shared" si="62"/>
        <v>471</v>
      </c>
    </row>
    <row r="4034" spans="1:11">
      <c r="A4034">
        <v>4035</v>
      </c>
      <c r="B4034">
        <v>160</v>
      </c>
      <c r="C4034">
        <v>160</v>
      </c>
      <c r="D4034">
        <v>0.98258435899999996</v>
      </c>
      <c r="E4034">
        <v>1</v>
      </c>
      <c r="F4034">
        <v>1226</v>
      </c>
      <c r="G4034">
        <v>227</v>
      </c>
      <c r="H4034">
        <v>1294</v>
      </c>
      <c r="I4034">
        <v>1302</v>
      </c>
      <c r="J4034">
        <v>6.8925279770000003</v>
      </c>
      <c r="K4034">
        <f t="shared" ref="K4034:K4097" si="63">IF(G4034+I4034/2 &lt;1080,G4034+I4034/2,G4034-I4034/2)</f>
        <v>878</v>
      </c>
    </row>
    <row r="4035" spans="1:11">
      <c r="A4035">
        <v>4036</v>
      </c>
      <c r="B4035">
        <v>570</v>
      </c>
      <c r="C4035">
        <v>570</v>
      </c>
      <c r="D4035">
        <v>0.97176919399999995</v>
      </c>
      <c r="E4035">
        <v>2</v>
      </c>
      <c r="F4035">
        <v>1328</v>
      </c>
      <c r="G4035">
        <v>565</v>
      </c>
      <c r="H4035">
        <v>1325</v>
      </c>
      <c r="I4035">
        <v>1302</v>
      </c>
      <c r="J4035">
        <v>2.2981559389999999</v>
      </c>
      <c r="K4035">
        <f t="shared" si="63"/>
        <v>-86</v>
      </c>
    </row>
    <row r="4036" spans="1:11">
      <c r="A4036">
        <v>4037</v>
      </c>
      <c r="B4036">
        <v>970</v>
      </c>
      <c r="C4036">
        <v>970</v>
      </c>
      <c r="D4036">
        <v>0.97183110699999997</v>
      </c>
      <c r="E4036">
        <v>2</v>
      </c>
      <c r="F4036">
        <v>1323</v>
      </c>
      <c r="G4036">
        <v>938</v>
      </c>
      <c r="H4036">
        <v>1307</v>
      </c>
      <c r="I4036">
        <v>1302</v>
      </c>
      <c r="J4036">
        <v>-7.6884181299999996</v>
      </c>
      <c r="K4036">
        <f t="shared" si="63"/>
        <v>287</v>
      </c>
    </row>
    <row r="4037" spans="1:11">
      <c r="A4037">
        <v>4038</v>
      </c>
      <c r="B4037">
        <v>0</v>
      </c>
      <c r="C4037">
        <v>0</v>
      </c>
      <c r="D4037">
        <v>0.98971568300000001</v>
      </c>
      <c r="E4037">
        <v>1</v>
      </c>
      <c r="F4037">
        <v>1276</v>
      </c>
      <c r="G4037">
        <v>4</v>
      </c>
      <c r="H4037">
        <v>1281</v>
      </c>
      <c r="I4037">
        <v>1302</v>
      </c>
      <c r="J4037">
        <v>-5.1457363999999997</v>
      </c>
      <c r="K4037">
        <f t="shared" si="63"/>
        <v>655</v>
      </c>
    </row>
    <row r="4038" spans="1:11">
      <c r="A4038">
        <v>4039</v>
      </c>
      <c r="B4038">
        <v>320</v>
      </c>
      <c r="C4038">
        <v>320</v>
      </c>
      <c r="D4038">
        <v>0.97314969399999995</v>
      </c>
      <c r="E4038">
        <v>2</v>
      </c>
      <c r="F4038">
        <v>1283</v>
      </c>
      <c r="G4038">
        <v>350</v>
      </c>
      <c r="H4038">
        <v>1298</v>
      </c>
      <c r="I4038">
        <v>1302</v>
      </c>
      <c r="J4038">
        <v>8.9106901769999993</v>
      </c>
      <c r="K4038">
        <f t="shared" si="63"/>
        <v>1001</v>
      </c>
    </row>
    <row r="4039" spans="1:11">
      <c r="A4039">
        <v>4040</v>
      </c>
      <c r="B4039">
        <v>700</v>
      </c>
      <c r="C4039">
        <v>700</v>
      </c>
      <c r="D4039">
        <v>0.97870480299999996</v>
      </c>
      <c r="E4039">
        <v>2</v>
      </c>
      <c r="F4039">
        <v>1313</v>
      </c>
      <c r="G4039">
        <v>710</v>
      </c>
      <c r="H4039">
        <v>1318</v>
      </c>
      <c r="I4039">
        <v>1302</v>
      </c>
      <c r="J4039">
        <v>-2.2201624199999999</v>
      </c>
      <c r="K4039">
        <f t="shared" si="63"/>
        <v>59</v>
      </c>
    </row>
    <row r="4040" spans="1:11">
      <c r="A4040">
        <v>4041</v>
      </c>
      <c r="B4040">
        <v>1100</v>
      </c>
      <c r="C4040">
        <v>1100</v>
      </c>
      <c r="D4040">
        <v>0.96551214900000004</v>
      </c>
      <c r="E4040">
        <v>2</v>
      </c>
      <c r="F4040">
        <v>1323</v>
      </c>
      <c r="G4040">
        <v>1048</v>
      </c>
      <c r="H4040">
        <v>1297</v>
      </c>
      <c r="I4040">
        <v>1302</v>
      </c>
      <c r="J4040">
        <v>-7.2070684199999997</v>
      </c>
      <c r="K4040">
        <f t="shared" si="63"/>
        <v>397</v>
      </c>
    </row>
    <row r="4041" spans="1:11">
      <c r="A4041">
        <v>4042</v>
      </c>
      <c r="B4041">
        <v>100</v>
      </c>
      <c r="C4041">
        <v>100</v>
      </c>
      <c r="D4041">
        <v>0.99058567200000003</v>
      </c>
      <c r="E4041">
        <v>1</v>
      </c>
      <c r="F4041">
        <v>1246</v>
      </c>
      <c r="G4041">
        <v>147</v>
      </c>
      <c r="H4041">
        <v>1294</v>
      </c>
      <c r="I4041">
        <v>1302</v>
      </c>
      <c r="J4041">
        <v>3.8206333799999999</v>
      </c>
      <c r="K4041">
        <f t="shared" si="63"/>
        <v>798</v>
      </c>
    </row>
    <row r="4042" spans="1:11">
      <c r="A4042">
        <v>4043</v>
      </c>
      <c r="B4042">
        <v>490</v>
      </c>
      <c r="C4042">
        <v>490</v>
      </c>
      <c r="D4042">
        <v>0.96364190599999999</v>
      </c>
      <c r="E4042">
        <v>2</v>
      </c>
      <c r="F4042">
        <v>1318</v>
      </c>
      <c r="G4042">
        <v>505</v>
      </c>
      <c r="H4042">
        <v>1325</v>
      </c>
      <c r="I4042">
        <v>1302</v>
      </c>
      <c r="J4042">
        <v>5.0455806819999998</v>
      </c>
      <c r="K4042">
        <f t="shared" si="63"/>
        <v>-146</v>
      </c>
    </row>
    <row r="4043" spans="1:11">
      <c r="A4043">
        <v>4044</v>
      </c>
      <c r="B4043">
        <v>910</v>
      </c>
      <c r="C4043">
        <v>910</v>
      </c>
      <c r="D4043">
        <v>0.98032530699999998</v>
      </c>
      <c r="E4043">
        <v>2</v>
      </c>
      <c r="F4043">
        <v>1333</v>
      </c>
      <c r="G4043">
        <v>880</v>
      </c>
      <c r="H4043">
        <v>1318</v>
      </c>
      <c r="I4043">
        <v>1302</v>
      </c>
      <c r="J4043">
        <v>-7.1678895450000004</v>
      </c>
      <c r="K4043">
        <f t="shared" si="63"/>
        <v>229</v>
      </c>
    </row>
    <row r="4044" spans="1:11">
      <c r="A4044">
        <v>4045</v>
      </c>
      <c r="B4044">
        <v>1270</v>
      </c>
      <c r="C4044">
        <v>1270</v>
      </c>
      <c r="D4044">
        <v>0.96805086500000004</v>
      </c>
      <c r="E4044">
        <v>2</v>
      </c>
      <c r="F4044">
        <v>1303</v>
      </c>
      <c r="G4044">
        <v>1218</v>
      </c>
      <c r="H4044">
        <v>1277</v>
      </c>
      <c r="I4044">
        <v>1302</v>
      </c>
      <c r="J4044">
        <v>-3.3966447799999999</v>
      </c>
      <c r="K4044">
        <f t="shared" si="63"/>
        <v>567</v>
      </c>
    </row>
    <row r="4045" spans="1:11">
      <c r="A4045">
        <v>4046</v>
      </c>
      <c r="B4045">
        <v>250</v>
      </c>
      <c r="C4045">
        <v>250</v>
      </c>
      <c r="D4045">
        <v>0.97250715600000004</v>
      </c>
      <c r="E4045">
        <v>1</v>
      </c>
      <c r="F4045">
        <v>1226</v>
      </c>
      <c r="G4045">
        <v>307</v>
      </c>
      <c r="H4045">
        <v>1284</v>
      </c>
      <c r="I4045">
        <v>1302</v>
      </c>
      <c r="J4045">
        <v>8.9542237880000002</v>
      </c>
      <c r="K4045">
        <f t="shared" si="63"/>
        <v>958</v>
      </c>
    </row>
    <row r="4046" spans="1:11">
      <c r="A4046">
        <v>4047</v>
      </c>
      <c r="B4046">
        <v>630</v>
      </c>
      <c r="C4046">
        <v>630</v>
      </c>
      <c r="D4046">
        <v>0.97183161500000004</v>
      </c>
      <c r="E4046">
        <v>2</v>
      </c>
      <c r="F4046">
        <v>1313</v>
      </c>
      <c r="G4046">
        <v>645</v>
      </c>
      <c r="H4046">
        <v>1320</v>
      </c>
      <c r="I4046">
        <v>1303</v>
      </c>
      <c r="J4046">
        <v>0.16272975100000001</v>
      </c>
      <c r="K4046">
        <f t="shared" si="63"/>
        <v>-6.5</v>
      </c>
    </row>
    <row r="4047" spans="1:11">
      <c r="A4047">
        <v>4048</v>
      </c>
      <c r="B4047">
        <v>1040</v>
      </c>
      <c r="C4047">
        <v>1040</v>
      </c>
      <c r="D4047">
        <v>0.959845383</v>
      </c>
      <c r="E4047">
        <v>2</v>
      </c>
      <c r="F4047">
        <v>1328</v>
      </c>
      <c r="G4047">
        <v>992</v>
      </c>
      <c r="H4047">
        <v>1304</v>
      </c>
      <c r="I4047">
        <v>1303</v>
      </c>
      <c r="J4047">
        <v>-7.7058586279999997</v>
      </c>
      <c r="K4047">
        <f t="shared" si="63"/>
        <v>340.5</v>
      </c>
    </row>
    <row r="4048" spans="1:11">
      <c r="A4048">
        <v>4049</v>
      </c>
      <c r="B4048">
        <v>50</v>
      </c>
      <c r="C4048">
        <v>50</v>
      </c>
      <c r="D4048">
        <v>0.99448516300000001</v>
      </c>
      <c r="E4048">
        <v>1</v>
      </c>
      <c r="F4048">
        <v>1256</v>
      </c>
      <c r="G4048">
        <v>84</v>
      </c>
      <c r="H4048">
        <v>1291</v>
      </c>
      <c r="I4048">
        <v>1303</v>
      </c>
      <c r="J4048">
        <v>-1.381733E-3</v>
      </c>
      <c r="K4048">
        <f t="shared" si="63"/>
        <v>735.5</v>
      </c>
    </row>
    <row r="4049" spans="1:11">
      <c r="A4049">
        <v>4050</v>
      </c>
      <c r="B4049">
        <v>420</v>
      </c>
      <c r="C4049">
        <v>420</v>
      </c>
      <c r="D4049">
        <v>0.97940867700000001</v>
      </c>
      <c r="E4049">
        <v>2</v>
      </c>
      <c r="F4049">
        <v>1308</v>
      </c>
      <c r="G4049">
        <v>440</v>
      </c>
      <c r="H4049">
        <v>1318</v>
      </c>
      <c r="I4049">
        <v>1303</v>
      </c>
      <c r="J4049">
        <v>7.1018305579999996</v>
      </c>
      <c r="K4049">
        <f t="shared" si="63"/>
        <v>-211.5</v>
      </c>
    </row>
    <row r="4050" spans="1:11">
      <c r="A4050">
        <v>4051</v>
      </c>
      <c r="B4050">
        <v>830</v>
      </c>
      <c r="C4050">
        <v>830</v>
      </c>
      <c r="D4050">
        <v>0.98213182399999999</v>
      </c>
      <c r="E4050">
        <v>2</v>
      </c>
      <c r="F4050">
        <v>1328</v>
      </c>
      <c r="G4050">
        <v>805</v>
      </c>
      <c r="H4050">
        <v>1315</v>
      </c>
      <c r="I4050">
        <v>1303</v>
      </c>
      <c r="J4050">
        <v>-5.7973359179999999</v>
      </c>
      <c r="K4050">
        <f t="shared" si="63"/>
        <v>153.5</v>
      </c>
    </row>
    <row r="4051" spans="1:11">
      <c r="A4051">
        <v>4052</v>
      </c>
      <c r="B4051">
        <v>1190</v>
      </c>
      <c r="C4051">
        <v>1190</v>
      </c>
      <c r="D4051">
        <v>0.96252855400000004</v>
      </c>
      <c r="E4051">
        <v>2</v>
      </c>
      <c r="F4051">
        <v>1303</v>
      </c>
      <c r="G4051">
        <v>1138</v>
      </c>
      <c r="H4051">
        <v>1277</v>
      </c>
      <c r="I4051">
        <v>1303</v>
      </c>
      <c r="J4051">
        <v>-5.6011582090000003</v>
      </c>
      <c r="K4051">
        <f t="shared" si="63"/>
        <v>486.5</v>
      </c>
    </row>
    <row r="4052" spans="1:11">
      <c r="A4052">
        <v>4053</v>
      </c>
      <c r="B4052">
        <v>170</v>
      </c>
      <c r="C4052">
        <v>170</v>
      </c>
      <c r="D4052">
        <v>0.98287683100000001</v>
      </c>
      <c r="E4052">
        <v>1</v>
      </c>
      <c r="F4052">
        <v>1226</v>
      </c>
      <c r="G4052">
        <v>231</v>
      </c>
      <c r="H4052">
        <v>1287</v>
      </c>
      <c r="I4052">
        <v>1303</v>
      </c>
      <c r="J4052">
        <v>7.2614306549999998</v>
      </c>
      <c r="K4052">
        <f t="shared" si="63"/>
        <v>882.5</v>
      </c>
    </row>
    <row r="4053" spans="1:11">
      <c r="A4053">
        <v>4054</v>
      </c>
      <c r="B4053">
        <v>560</v>
      </c>
      <c r="C4053">
        <v>560</v>
      </c>
      <c r="D4053">
        <v>0.97469649400000002</v>
      </c>
      <c r="E4053">
        <v>2</v>
      </c>
      <c r="F4053">
        <v>1318</v>
      </c>
      <c r="G4053">
        <v>580</v>
      </c>
      <c r="H4053">
        <v>1328</v>
      </c>
      <c r="I4053">
        <v>1303</v>
      </c>
      <c r="J4053">
        <v>2.6530762569999999</v>
      </c>
      <c r="K4053">
        <f t="shared" si="63"/>
        <v>-71.5</v>
      </c>
    </row>
    <row r="4054" spans="1:11">
      <c r="A4054">
        <v>4055</v>
      </c>
      <c r="B4054">
        <v>990</v>
      </c>
      <c r="C4054">
        <v>990</v>
      </c>
      <c r="D4054">
        <v>0.97304716999999996</v>
      </c>
      <c r="E4054">
        <v>2</v>
      </c>
      <c r="F4054">
        <v>1338</v>
      </c>
      <c r="G4054">
        <v>935</v>
      </c>
      <c r="H4054">
        <v>1311</v>
      </c>
      <c r="I4054">
        <v>1303</v>
      </c>
      <c r="J4054">
        <v>-7.7591652199999999</v>
      </c>
      <c r="K4054">
        <f t="shared" si="63"/>
        <v>283.5</v>
      </c>
    </row>
    <row r="4055" spans="1:11">
      <c r="A4055">
        <v>4056</v>
      </c>
      <c r="B4055">
        <v>0</v>
      </c>
      <c r="C4055">
        <v>0</v>
      </c>
      <c r="D4055">
        <v>0.99299585400000001</v>
      </c>
      <c r="E4055">
        <v>1</v>
      </c>
      <c r="F4055">
        <v>1256</v>
      </c>
      <c r="G4055">
        <v>27</v>
      </c>
      <c r="H4055">
        <v>1284</v>
      </c>
      <c r="I4055">
        <v>1303</v>
      </c>
      <c r="J4055">
        <v>-5.1457363999999997</v>
      </c>
      <c r="K4055">
        <f t="shared" si="63"/>
        <v>678.5</v>
      </c>
    </row>
    <row r="4056" spans="1:11">
      <c r="A4056">
        <v>4057</v>
      </c>
      <c r="B4056">
        <v>350</v>
      </c>
      <c r="C4056">
        <v>350</v>
      </c>
      <c r="D4056">
        <v>0.98383388900000002</v>
      </c>
      <c r="E4056">
        <v>2</v>
      </c>
      <c r="F4056">
        <v>1298</v>
      </c>
      <c r="G4056">
        <v>365</v>
      </c>
      <c r="H4056">
        <v>1305</v>
      </c>
      <c r="I4056">
        <v>1303</v>
      </c>
      <c r="J4056">
        <v>8.5502973680000007</v>
      </c>
      <c r="K4056">
        <f t="shared" si="63"/>
        <v>1016.5</v>
      </c>
    </row>
    <row r="4057" spans="1:11">
      <c r="A4057">
        <v>4058</v>
      </c>
      <c r="B4057">
        <v>730</v>
      </c>
      <c r="C4057">
        <v>730</v>
      </c>
      <c r="D4057">
        <v>0.97945073999999999</v>
      </c>
      <c r="E4057">
        <v>2</v>
      </c>
      <c r="F4057">
        <v>1313</v>
      </c>
      <c r="G4057">
        <v>735</v>
      </c>
      <c r="H4057">
        <v>1315</v>
      </c>
      <c r="I4057">
        <v>1304</v>
      </c>
      <c r="J4057">
        <v>-3.164666763</v>
      </c>
      <c r="K4057">
        <f t="shared" si="63"/>
        <v>83</v>
      </c>
    </row>
    <row r="4058" spans="1:11">
      <c r="A4058">
        <v>4059</v>
      </c>
      <c r="B4058">
        <v>1120</v>
      </c>
      <c r="C4058">
        <v>1120</v>
      </c>
      <c r="D4058">
        <v>0.97141979899999997</v>
      </c>
      <c r="E4058">
        <v>2</v>
      </c>
      <c r="F4058">
        <v>1318</v>
      </c>
      <c r="G4058">
        <v>1072</v>
      </c>
      <c r="H4058">
        <v>1294</v>
      </c>
      <c r="I4058">
        <v>1304</v>
      </c>
      <c r="J4058">
        <v>-6.9369976680000001</v>
      </c>
      <c r="K4058">
        <f t="shared" si="63"/>
        <v>420</v>
      </c>
    </row>
    <row r="4059" spans="1:11">
      <c r="A4059">
        <v>4060</v>
      </c>
      <c r="B4059">
        <v>120</v>
      </c>
      <c r="C4059">
        <v>120</v>
      </c>
      <c r="D4059">
        <v>0.98806485799999999</v>
      </c>
      <c r="E4059">
        <v>1</v>
      </c>
      <c r="F4059">
        <v>1246</v>
      </c>
      <c r="G4059">
        <v>164</v>
      </c>
      <c r="H4059">
        <v>1291</v>
      </c>
      <c r="I4059">
        <v>1304</v>
      </c>
      <c r="J4059">
        <v>5.0163149230000004</v>
      </c>
      <c r="K4059">
        <f t="shared" si="63"/>
        <v>816</v>
      </c>
    </row>
    <row r="4060" spans="1:11">
      <c r="A4060">
        <v>4061</v>
      </c>
      <c r="B4060">
        <v>500</v>
      </c>
      <c r="C4060">
        <v>500</v>
      </c>
      <c r="D4060">
        <v>0.976525164</v>
      </c>
      <c r="E4060">
        <v>2</v>
      </c>
      <c r="F4060">
        <v>1313</v>
      </c>
      <c r="G4060">
        <v>525</v>
      </c>
      <c r="H4060">
        <v>1325</v>
      </c>
      <c r="I4060">
        <v>1304</v>
      </c>
      <c r="J4060">
        <v>4.7184621</v>
      </c>
      <c r="K4060">
        <f t="shared" si="63"/>
        <v>-127</v>
      </c>
    </row>
    <row r="4061" spans="1:11">
      <c r="A4061">
        <v>4062</v>
      </c>
      <c r="B4061">
        <v>930</v>
      </c>
      <c r="C4061">
        <v>930</v>
      </c>
      <c r="D4061">
        <v>0.97962059800000001</v>
      </c>
      <c r="E4061">
        <v>2</v>
      </c>
      <c r="F4061">
        <v>1338</v>
      </c>
      <c r="G4061">
        <v>895</v>
      </c>
      <c r="H4061">
        <v>1320</v>
      </c>
      <c r="I4061">
        <v>1304</v>
      </c>
      <c r="J4061">
        <v>-7.391909139</v>
      </c>
      <c r="K4061">
        <f t="shared" si="63"/>
        <v>243</v>
      </c>
    </row>
    <row r="4062" spans="1:11">
      <c r="A4062">
        <v>4063</v>
      </c>
      <c r="B4062">
        <v>1290</v>
      </c>
      <c r="C4062">
        <v>1290</v>
      </c>
      <c r="D4062">
        <v>0.98937578900000001</v>
      </c>
      <c r="E4062">
        <v>2</v>
      </c>
      <c r="F4062">
        <v>1303</v>
      </c>
      <c r="G4062">
        <v>1252</v>
      </c>
      <c r="H4062">
        <v>1284</v>
      </c>
      <c r="I4062">
        <v>1303</v>
      </c>
      <c r="J4062">
        <v>-2.7472797500000001</v>
      </c>
      <c r="K4062">
        <f t="shared" si="63"/>
        <v>600.5</v>
      </c>
    </row>
    <row r="4063" spans="1:11">
      <c r="A4063">
        <v>4064</v>
      </c>
      <c r="B4063">
        <v>290</v>
      </c>
      <c r="C4063">
        <v>290</v>
      </c>
      <c r="D4063">
        <v>0.97682974199999995</v>
      </c>
      <c r="E4063">
        <v>1</v>
      </c>
      <c r="F4063">
        <v>1246</v>
      </c>
      <c r="G4063">
        <v>334</v>
      </c>
      <c r="H4063">
        <v>1291</v>
      </c>
      <c r="I4063">
        <v>1304</v>
      </c>
      <c r="J4063">
        <v>9.0780652459999995</v>
      </c>
      <c r="K4063">
        <f t="shared" si="63"/>
        <v>986</v>
      </c>
    </row>
    <row r="4064" spans="1:11">
      <c r="A4064">
        <v>4065</v>
      </c>
      <c r="B4064">
        <v>670</v>
      </c>
      <c r="C4064">
        <v>670</v>
      </c>
      <c r="D4064">
        <v>0.97452965400000002</v>
      </c>
      <c r="E4064">
        <v>2</v>
      </c>
      <c r="F4064">
        <v>1313</v>
      </c>
      <c r="G4064">
        <v>680</v>
      </c>
      <c r="H4064">
        <v>1318</v>
      </c>
      <c r="I4064">
        <v>1306</v>
      </c>
      <c r="J4064">
        <v>-1.2238828239999999</v>
      </c>
      <c r="K4064">
        <f t="shared" si="63"/>
        <v>27</v>
      </c>
    </row>
    <row r="4065" spans="1:11">
      <c r="A4065">
        <v>4066</v>
      </c>
      <c r="B4065">
        <v>1070</v>
      </c>
      <c r="C4065">
        <v>1070</v>
      </c>
      <c r="D4065">
        <v>0.96392191900000002</v>
      </c>
      <c r="E4065">
        <v>2</v>
      </c>
      <c r="F4065">
        <v>1323</v>
      </c>
      <c r="G4065">
        <v>1025</v>
      </c>
      <c r="H4065">
        <v>1301</v>
      </c>
      <c r="I4065">
        <v>1306</v>
      </c>
      <c r="J4065">
        <v>-7.5154090919999996</v>
      </c>
      <c r="K4065">
        <f t="shared" si="63"/>
        <v>372</v>
      </c>
    </row>
    <row r="4066" spans="1:11">
      <c r="A4066">
        <v>4067</v>
      </c>
      <c r="B4066">
        <v>80</v>
      </c>
      <c r="C4066">
        <v>80</v>
      </c>
      <c r="D4066">
        <v>0.99074246899999996</v>
      </c>
      <c r="E4066">
        <v>1</v>
      </c>
      <c r="F4066">
        <v>1256</v>
      </c>
      <c r="G4066">
        <v>117</v>
      </c>
      <c r="H4066">
        <v>1294</v>
      </c>
      <c r="I4066">
        <v>1305</v>
      </c>
      <c r="J4066">
        <v>2.4397890059999998</v>
      </c>
      <c r="K4066">
        <f t="shared" si="63"/>
        <v>769.5</v>
      </c>
    </row>
    <row r="4067" spans="1:11">
      <c r="A4067">
        <v>4068</v>
      </c>
      <c r="B4067">
        <v>460</v>
      </c>
      <c r="C4067">
        <v>460</v>
      </c>
      <c r="D4067">
        <v>0.97911416100000004</v>
      </c>
      <c r="E4067">
        <v>2</v>
      </c>
      <c r="F4067">
        <v>1313</v>
      </c>
      <c r="G4067">
        <v>485</v>
      </c>
      <c r="H4067">
        <v>1325</v>
      </c>
      <c r="I4067">
        <v>1304</v>
      </c>
      <c r="J4067">
        <v>5.9830786280000003</v>
      </c>
      <c r="K4067">
        <f t="shared" si="63"/>
        <v>-167</v>
      </c>
    </row>
    <row r="4068" spans="1:11">
      <c r="A4068">
        <v>4069</v>
      </c>
      <c r="B4068">
        <v>890</v>
      </c>
      <c r="C4068">
        <v>890</v>
      </c>
      <c r="D4068">
        <v>0.97351942499999999</v>
      </c>
      <c r="E4068">
        <v>2</v>
      </c>
      <c r="F4068">
        <v>1338</v>
      </c>
      <c r="G4068">
        <v>850</v>
      </c>
      <c r="H4068">
        <v>1318</v>
      </c>
      <c r="I4068">
        <v>1304</v>
      </c>
      <c r="J4068">
        <v>-6.8948892270000002</v>
      </c>
      <c r="K4068">
        <f t="shared" si="63"/>
        <v>198</v>
      </c>
    </row>
    <row r="4069" spans="1:11">
      <c r="A4069">
        <v>4070</v>
      </c>
      <c r="B4069">
        <v>1240</v>
      </c>
      <c r="C4069">
        <v>1240</v>
      </c>
      <c r="D4069">
        <v>0.98349355999999999</v>
      </c>
      <c r="E4069">
        <v>2</v>
      </c>
      <c r="F4069">
        <v>1298</v>
      </c>
      <c r="G4069">
        <v>1185</v>
      </c>
      <c r="H4069">
        <v>1271</v>
      </c>
      <c r="I4069">
        <v>1304</v>
      </c>
      <c r="J4069">
        <v>-4.3007827680000004</v>
      </c>
      <c r="K4069">
        <f t="shared" si="63"/>
        <v>533</v>
      </c>
    </row>
    <row r="4070" spans="1:11">
      <c r="A4070">
        <v>4071</v>
      </c>
      <c r="B4070">
        <v>210</v>
      </c>
      <c r="C4070">
        <v>210</v>
      </c>
      <c r="D4070">
        <v>0.98006835299999995</v>
      </c>
      <c r="E4070">
        <v>1</v>
      </c>
      <c r="F4070">
        <v>1216</v>
      </c>
      <c r="G4070">
        <v>277</v>
      </c>
      <c r="H4070">
        <v>1284</v>
      </c>
      <c r="I4070">
        <v>1306</v>
      </c>
      <c r="J4070">
        <v>8.3721874469999999</v>
      </c>
      <c r="K4070">
        <f t="shared" si="63"/>
        <v>930</v>
      </c>
    </row>
    <row r="4071" spans="1:11">
      <c r="A4071">
        <v>4072</v>
      </c>
      <c r="B4071">
        <v>600</v>
      </c>
      <c r="C4071">
        <v>600</v>
      </c>
      <c r="D4071">
        <v>0.97181143999999997</v>
      </c>
      <c r="E4071">
        <v>2</v>
      </c>
      <c r="F4071">
        <v>1318</v>
      </c>
      <c r="G4071">
        <v>615</v>
      </c>
      <c r="H4071">
        <v>1325</v>
      </c>
      <c r="I4071">
        <v>1308</v>
      </c>
      <c r="J4071">
        <v>1.22807548</v>
      </c>
      <c r="K4071">
        <f t="shared" si="63"/>
        <v>-39</v>
      </c>
    </row>
    <row r="4072" spans="1:11">
      <c r="A4072">
        <v>4073</v>
      </c>
      <c r="B4072">
        <v>1020</v>
      </c>
      <c r="C4072">
        <v>1020</v>
      </c>
      <c r="D4072">
        <v>0.96970718499999997</v>
      </c>
      <c r="E4072">
        <v>2</v>
      </c>
      <c r="F4072">
        <v>1333</v>
      </c>
      <c r="G4072">
        <v>975</v>
      </c>
      <c r="H4072">
        <v>1311</v>
      </c>
      <c r="I4072">
        <v>1307</v>
      </c>
      <c r="J4072">
        <v>-7.7668048929999998</v>
      </c>
      <c r="K4072">
        <f t="shared" si="63"/>
        <v>321.5</v>
      </c>
    </row>
    <row r="4073" spans="1:11">
      <c r="A4073">
        <v>4074</v>
      </c>
      <c r="B4073">
        <v>40</v>
      </c>
      <c r="C4073">
        <v>40</v>
      </c>
      <c r="D4073">
        <v>0.99291384900000002</v>
      </c>
      <c r="E4073">
        <v>1</v>
      </c>
      <c r="F4073">
        <v>1266</v>
      </c>
      <c r="G4073">
        <v>67</v>
      </c>
      <c r="H4073">
        <v>1294</v>
      </c>
      <c r="I4073">
        <v>1306</v>
      </c>
      <c r="J4073">
        <v>-0.91905079300000003</v>
      </c>
      <c r="K4073">
        <f t="shared" si="63"/>
        <v>720</v>
      </c>
    </row>
    <row r="4074" spans="1:11">
      <c r="A4074">
        <v>4075</v>
      </c>
      <c r="B4074">
        <v>410</v>
      </c>
      <c r="C4074">
        <v>410</v>
      </c>
      <c r="D4074">
        <v>0.98458998900000005</v>
      </c>
      <c r="E4074">
        <v>2</v>
      </c>
      <c r="F4074">
        <v>1308</v>
      </c>
      <c r="G4074">
        <v>440</v>
      </c>
      <c r="H4074">
        <v>1323</v>
      </c>
      <c r="I4074">
        <v>1306</v>
      </c>
      <c r="J4074">
        <v>7.3527124009999998</v>
      </c>
      <c r="K4074">
        <f t="shared" si="63"/>
        <v>-213</v>
      </c>
    </row>
    <row r="4075" spans="1:11">
      <c r="A4075">
        <v>4076</v>
      </c>
      <c r="B4075">
        <v>840</v>
      </c>
      <c r="C4075">
        <v>840</v>
      </c>
      <c r="D4075">
        <v>0.98364303900000005</v>
      </c>
      <c r="E4075">
        <v>2</v>
      </c>
      <c r="F4075">
        <v>1338</v>
      </c>
      <c r="G4075">
        <v>805</v>
      </c>
      <c r="H4075">
        <v>1320</v>
      </c>
      <c r="I4075">
        <v>1306</v>
      </c>
      <c r="J4075">
        <v>-6.0079783539999996</v>
      </c>
      <c r="K4075">
        <f t="shared" si="63"/>
        <v>152</v>
      </c>
    </row>
    <row r="4076" spans="1:11">
      <c r="A4076">
        <v>4077</v>
      </c>
      <c r="B4076">
        <v>1200</v>
      </c>
      <c r="C4076">
        <v>1200</v>
      </c>
      <c r="D4076">
        <v>0.98203423999999995</v>
      </c>
      <c r="E4076">
        <v>2</v>
      </c>
      <c r="F4076">
        <v>1303</v>
      </c>
      <c r="G4076">
        <v>1162</v>
      </c>
      <c r="H4076">
        <v>1284</v>
      </c>
      <c r="I4076">
        <v>1306</v>
      </c>
      <c r="J4076">
        <v>-5.3629971200000002</v>
      </c>
      <c r="K4076">
        <f t="shared" si="63"/>
        <v>509</v>
      </c>
    </row>
    <row r="4077" spans="1:11">
      <c r="A4077">
        <v>4078</v>
      </c>
      <c r="B4077">
        <v>200</v>
      </c>
      <c r="C4077">
        <v>200</v>
      </c>
      <c r="D4077">
        <v>0.98346659000000003</v>
      </c>
      <c r="E4077">
        <v>1</v>
      </c>
      <c r="F4077">
        <v>1246</v>
      </c>
      <c r="G4077">
        <v>247</v>
      </c>
      <c r="H4077">
        <v>1294</v>
      </c>
      <c r="I4077">
        <v>1307</v>
      </c>
      <c r="J4077">
        <v>8.1468982800000003</v>
      </c>
      <c r="K4077">
        <f t="shared" si="63"/>
        <v>900.5</v>
      </c>
    </row>
    <row r="4078" spans="1:11">
      <c r="A4078">
        <v>4079</v>
      </c>
      <c r="B4078">
        <v>590</v>
      </c>
      <c r="C4078">
        <v>590</v>
      </c>
      <c r="D4078">
        <v>0.97452208399999996</v>
      </c>
      <c r="E4078">
        <v>2</v>
      </c>
      <c r="F4078">
        <v>1318</v>
      </c>
      <c r="G4078">
        <v>600</v>
      </c>
      <c r="H4078">
        <v>1323</v>
      </c>
      <c r="I4078">
        <v>1308</v>
      </c>
      <c r="J4078">
        <v>1.5850363300000001</v>
      </c>
      <c r="K4078">
        <f t="shared" si="63"/>
        <v>-54</v>
      </c>
    </row>
    <row r="4079" spans="1:11">
      <c r="A4079">
        <v>4080</v>
      </c>
      <c r="B4079">
        <v>1000</v>
      </c>
      <c r="C4079">
        <v>1000</v>
      </c>
      <c r="D4079">
        <v>0.97102541600000003</v>
      </c>
      <c r="E4079">
        <v>2</v>
      </c>
      <c r="F4079">
        <v>1328</v>
      </c>
      <c r="G4079">
        <v>965</v>
      </c>
      <c r="H4079">
        <v>1311</v>
      </c>
      <c r="I4079">
        <v>1308</v>
      </c>
      <c r="J4079">
        <v>-7.7748894000000002</v>
      </c>
      <c r="K4079">
        <f t="shared" si="63"/>
        <v>311</v>
      </c>
    </row>
    <row r="4080" spans="1:11">
      <c r="A4080">
        <v>4081</v>
      </c>
      <c r="B4080">
        <v>30</v>
      </c>
      <c r="C4080">
        <v>30</v>
      </c>
      <c r="D4080">
        <v>0.99311500100000005</v>
      </c>
      <c r="E4080">
        <v>1</v>
      </c>
      <c r="F4080">
        <v>1276</v>
      </c>
      <c r="G4080">
        <v>47</v>
      </c>
      <c r="H4080">
        <v>1294</v>
      </c>
      <c r="I4080">
        <v>1306</v>
      </c>
      <c r="J4080">
        <v>-1.8909429760000001</v>
      </c>
      <c r="K4080">
        <f t="shared" si="63"/>
        <v>700</v>
      </c>
    </row>
    <row r="4081" spans="1:11">
      <c r="A4081">
        <v>4082</v>
      </c>
      <c r="B4081">
        <v>390</v>
      </c>
      <c r="C4081">
        <v>390</v>
      </c>
      <c r="D4081">
        <v>0.98335659099999995</v>
      </c>
      <c r="E4081">
        <v>2</v>
      </c>
      <c r="F4081">
        <v>1303</v>
      </c>
      <c r="G4081">
        <v>420</v>
      </c>
      <c r="H4081">
        <v>1318</v>
      </c>
      <c r="I4081">
        <v>1306</v>
      </c>
      <c r="J4081">
        <v>7.8140294030000002</v>
      </c>
      <c r="K4081">
        <f t="shared" si="63"/>
        <v>1073</v>
      </c>
    </row>
    <row r="4082" spans="1:11">
      <c r="A4082">
        <v>4083</v>
      </c>
      <c r="B4082">
        <v>810</v>
      </c>
      <c r="C4082">
        <v>810</v>
      </c>
      <c r="D4082">
        <v>0.98521761900000004</v>
      </c>
      <c r="E4082">
        <v>2</v>
      </c>
      <c r="F4082">
        <v>1333</v>
      </c>
      <c r="G4082">
        <v>780</v>
      </c>
      <c r="H4082">
        <v>1318</v>
      </c>
      <c r="I4082">
        <v>1307</v>
      </c>
      <c r="J4082">
        <v>-5.3448481030000003</v>
      </c>
      <c r="K4082">
        <f t="shared" si="63"/>
        <v>126.5</v>
      </c>
    </row>
    <row r="4083" spans="1:11">
      <c r="A4083">
        <v>4084</v>
      </c>
      <c r="B4083">
        <v>1170</v>
      </c>
      <c r="C4083">
        <v>1170</v>
      </c>
      <c r="D4083">
        <v>0.97720244899999997</v>
      </c>
      <c r="E4083">
        <v>2</v>
      </c>
      <c r="F4083">
        <v>1303</v>
      </c>
      <c r="G4083">
        <v>1132</v>
      </c>
      <c r="H4083">
        <v>1284</v>
      </c>
      <c r="I4083">
        <v>1307</v>
      </c>
      <c r="J4083">
        <v>-6.0429579430000002</v>
      </c>
      <c r="K4083">
        <f t="shared" si="63"/>
        <v>478.5</v>
      </c>
    </row>
    <row r="4084" spans="1:11">
      <c r="A4084">
        <v>4085</v>
      </c>
      <c r="B4084">
        <v>170</v>
      </c>
      <c r="C4084">
        <v>170</v>
      </c>
      <c r="D4084">
        <v>0.98614285899999998</v>
      </c>
      <c r="E4084">
        <v>1</v>
      </c>
      <c r="F4084">
        <v>1246</v>
      </c>
      <c r="G4084">
        <v>214</v>
      </c>
      <c r="H4084">
        <v>1291</v>
      </c>
      <c r="I4084">
        <v>1308</v>
      </c>
      <c r="J4084">
        <v>7.2614306549999998</v>
      </c>
      <c r="K4084">
        <f t="shared" si="63"/>
        <v>868</v>
      </c>
    </row>
    <row r="4085" spans="1:11">
      <c r="A4085">
        <v>4086</v>
      </c>
      <c r="B4085">
        <v>550</v>
      </c>
      <c r="C4085">
        <v>550</v>
      </c>
      <c r="D4085">
        <v>0.97381152000000004</v>
      </c>
      <c r="E4085">
        <v>2</v>
      </c>
      <c r="F4085">
        <v>1313</v>
      </c>
      <c r="G4085">
        <v>575</v>
      </c>
      <c r="H4085">
        <v>1325</v>
      </c>
      <c r="I4085">
        <v>1309</v>
      </c>
      <c r="J4085">
        <v>3.0060549679999999</v>
      </c>
      <c r="K4085">
        <f t="shared" si="63"/>
        <v>-79.5</v>
      </c>
    </row>
    <row r="4086" spans="1:11">
      <c r="A4086">
        <v>4087</v>
      </c>
      <c r="B4086">
        <v>980</v>
      </c>
      <c r="C4086">
        <v>980</v>
      </c>
      <c r="D4086">
        <v>0.97690876800000004</v>
      </c>
      <c r="E4086">
        <v>2</v>
      </c>
      <c r="F4086">
        <v>1338</v>
      </c>
      <c r="G4086">
        <v>938</v>
      </c>
      <c r="H4086">
        <v>1317</v>
      </c>
      <c r="I4086">
        <v>1309</v>
      </c>
      <c r="J4086">
        <v>-7.7303212569999999</v>
      </c>
      <c r="K4086">
        <f t="shared" si="63"/>
        <v>283.5</v>
      </c>
    </row>
    <row r="4087" spans="1:11">
      <c r="A4087">
        <v>4088</v>
      </c>
      <c r="B4087">
        <v>10</v>
      </c>
      <c r="C4087">
        <v>10</v>
      </c>
      <c r="D4087">
        <v>0.99120016600000005</v>
      </c>
      <c r="E4087">
        <v>1</v>
      </c>
      <c r="F4087">
        <v>1276</v>
      </c>
      <c r="G4087">
        <v>27</v>
      </c>
      <c r="H4087">
        <v>1294</v>
      </c>
      <c r="I4087">
        <v>1308</v>
      </c>
      <c r="J4087">
        <v>-4.0028941729999996</v>
      </c>
      <c r="K4087">
        <f t="shared" si="63"/>
        <v>681</v>
      </c>
    </row>
    <row r="4088" spans="1:11">
      <c r="A4088">
        <v>4089</v>
      </c>
      <c r="B4088">
        <v>370</v>
      </c>
      <c r="C4088">
        <v>370</v>
      </c>
      <c r="D4088">
        <v>0.97725831799999996</v>
      </c>
      <c r="E4088">
        <v>2</v>
      </c>
      <c r="F4088">
        <v>1303</v>
      </c>
      <c r="G4088">
        <v>400</v>
      </c>
      <c r="H4088">
        <v>1318</v>
      </c>
      <c r="I4088">
        <v>1308</v>
      </c>
      <c r="J4088">
        <v>8.2156112530000005</v>
      </c>
      <c r="K4088">
        <f t="shared" si="63"/>
        <v>1054</v>
      </c>
    </row>
    <row r="4089" spans="1:11">
      <c r="A4089">
        <v>4090</v>
      </c>
      <c r="B4089">
        <v>790</v>
      </c>
      <c r="C4089">
        <v>790</v>
      </c>
      <c r="D4089">
        <v>0.98497531800000004</v>
      </c>
      <c r="E4089">
        <v>2</v>
      </c>
      <c r="F4089">
        <v>1333</v>
      </c>
      <c r="G4089">
        <v>765</v>
      </c>
      <c r="H4089">
        <v>1320</v>
      </c>
      <c r="I4089">
        <v>1309</v>
      </c>
      <c r="J4089">
        <v>-4.8527006720000001</v>
      </c>
      <c r="K4089">
        <f t="shared" si="63"/>
        <v>110.5</v>
      </c>
    </row>
    <row r="4090" spans="1:11">
      <c r="A4090">
        <v>4091</v>
      </c>
      <c r="B4090">
        <v>1160</v>
      </c>
      <c r="C4090">
        <v>1160</v>
      </c>
      <c r="D4090">
        <v>0.97677737200000003</v>
      </c>
      <c r="E4090">
        <v>2</v>
      </c>
      <c r="F4090">
        <v>1308</v>
      </c>
      <c r="G4090">
        <v>1125</v>
      </c>
      <c r="H4090">
        <v>1291</v>
      </c>
      <c r="I4090">
        <v>1309</v>
      </c>
      <c r="J4090">
        <v>-6.246179916</v>
      </c>
      <c r="K4090">
        <f t="shared" si="63"/>
        <v>470.5</v>
      </c>
    </row>
    <row r="4091" spans="1:11">
      <c r="A4091">
        <v>4092</v>
      </c>
      <c r="B4091">
        <v>170</v>
      </c>
      <c r="C4091">
        <v>170</v>
      </c>
      <c r="D4091">
        <v>0.98622250600000005</v>
      </c>
      <c r="E4091">
        <v>1</v>
      </c>
      <c r="F4091">
        <v>1256</v>
      </c>
      <c r="G4091">
        <v>207</v>
      </c>
      <c r="H4091">
        <v>1294</v>
      </c>
      <c r="I4091">
        <v>1309</v>
      </c>
      <c r="J4091">
        <v>7.2614306549999998</v>
      </c>
      <c r="K4091">
        <f t="shared" si="63"/>
        <v>861.5</v>
      </c>
    </row>
    <row r="4092" spans="1:11">
      <c r="A4092">
        <v>4093</v>
      </c>
      <c r="B4092">
        <v>550</v>
      </c>
      <c r="C4092">
        <v>550</v>
      </c>
      <c r="D4092">
        <v>0.97580425900000001</v>
      </c>
      <c r="E4092">
        <v>2</v>
      </c>
      <c r="F4092">
        <v>1313</v>
      </c>
      <c r="G4092">
        <v>575</v>
      </c>
      <c r="H4092">
        <v>1325</v>
      </c>
      <c r="I4092">
        <v>1310</v>
      </c>
      <c r="J4092">
        <v>3.0060549679999999</v>
      </c>
      <c r="K4092">
        <f t="shared" si="63"/>
        <v>-80</v>
      </c>
    </row>
    <row r="4093" spans="1:11">
      <c r="A4093">
        <v>4094</v>
      </c>
      <c r="B4093">
        <v>980</v>
      </c>
      <c r="C4093">
        <v>980</v>
      </c>
      <c r="D4093">
        <v>0.97882259599999999</v>
      </c>
      <c r="E4093">
        <v>2</v>
      </c>
      <c r="F4093">
        <v>1338</v>
      </c>
      <c r="G4093">
        <v>945</v>
      </c>
      <c r="H4093">
        <v>1321</v>
      </c>
      <c r="I4093">
        <v>1310</v>
      </c>
      <c r="J4093">
        <v>-7.7303212569999999</v>
      </c>
      <c r="K4093">
        <f t="shared" si="63"/>
        <v>290</v>
      </c>
    </row>
    <row r="4094" spans="1:11">
      <c r="A4094">
        <v>4095</v>
      </c>
      <c r="B4094">
        <v>20</v>
      </c>
      <c r="C4094">
        <v>20</v>
      </c>
      <c r="D4094">
        <v>0.98985852799999996</v>
      </c>
      <c r="E4094">
        <v>1</v>
      </c>
      <c r="F4094">
        <v>1286</v>
      </c>
      <c r="G4094">
        <v>27</v>
      </c>
      <c r="H4094">
        <v>1294</v>
      </c>
      <c r="I4094">
        <v>1308</v>
      </c>
      <c r="J4094">
        <v>-2.9184291990000002</v>
      </c>
      <c r="K4094">
        <f t="shared" si="63"/>
        <v>681</v>
      </c>
    </row>
    <row r="4095" spans="1:11">
      <c r="A4095">
        <v>4096</v>
      </c>
      <c r="B4095">
        <v>370</v>
      </c>
      <c r="C4095">
        <v>370</v>
      </c>
      <c r="D4095">
        <v>0.97915013200000001</v>
      </c>
      <c r="E4095">
        <v>2</v>
      </c>
      <c r="F4095">
        <v>1298</v>
      </c>
      <c r="G4095">
        <v>405</v>
      </c>
      <c r="H4095">
        <v>1315</v>
      </c>
      <c r="I4095">
        <v>1308</v>
      </c>
      <c r="J4095">
        <v>8.2156112530000005</v>
      </c>
      <c r="K4095">
        <f t="shared" si="63"/>
        <v>1059</v>
      </c>
    </row>
    <row r="4096" spans="1:11">
      <c r="A4096">
        <v>4097</v>
      </c>
      <c r="B4096">
        <v>790</v>
      </c>
      <c r="C4096">
        <v>790</v>
      </c>
      <c r="D4096">
        <v>0.98449525800000004</v>
      </c>
      <c r="E4096">
        <v>2</v>
      </c>
      <c r="F4096">
        <v>1333</v>
      </c>
      <c r="G4096">
        <v>760</v>
      </c>
      <c r="H4096">
        <v>1318</v>
      </c>
      <c r="I4096">
        <v>1309</v>
      </c>
      <c r="J4096">
        <v>-4.8527006720000001</v>
      </c>
      <c r="K4096">
        <f t="shared" si="63"/>
        <v>105.5</v>
      </c>
    </row>
    <row r="4097" spans="1:11">
      <c r="A4097">
        <v>4098</v>
      </c>
      <c r="B4097">
        <v>1150</v>
      </c>
      <c r="C4097">
        <v>1150</v>
      </c>
      <c r="D4097">
        <v>0.97868235999999997</v>
      </c>
      <c r="E4097">
        <v>2</v>
      </c>
      <c r="F4097">
        <v>1303</v>
      </c>
      <c r="G4097">
        <v>1118</v>
      </c>
      <c r="H4097">
        <v>1287</v>
      </c>
      <c r="I4097">
        <v>1309</v>
      </c>
      <c r="J4097">
        <v>-6.4373618329999998</v>
      </c>
      <c r="K4097">
        <f t="shared" si="63"/>
        <v>463.5</v>
      </c>
    </row>
    <row r="4098" spans="1:11">
      <c r="A4098">
        <v>4099</v>
      </c>
      <c r="B4098">
        <v>160</v>
      </c>
      <c r="C4098">
        <v>160</v>
      </c>
      <c r="D4098">
        <v>0.98696767500000004</v>
      </c>
      <c r="E4098">
        <v>1</v>
      </c>
      <c r="F4098">
        <v>1256</v>
      </c>
      <c r="G4098">
        <v>197</v>
      </c>
      <c r="H4098">
        <v>1294</v>
      </c>
      <c r="I4098">
        <v>1309</v>
      </c>
      <c r="J4098">
        <v>6.8925279770000003</v>
      </c>
      <c r="K4098">
        <f t="shared" ref="K4098:K4161" si="64">IF(G4098+I4098/2 &lt;1080,G4098+I4098/2,G4098-I4098/2)</f>
        <v>851.5</v>
      </c>
    </row>
    <row r="4099" spans="1:11">
      <c r="A4099">
        <v>4100</v>
      </c>
      <c r="B4099">
        <v>540</v>
      </c>
      <c r="C4099">
        <v>540</v>
      </c>
      <c r="D4099">
        <v>0.97751487299999995</v>
      </c>
      <c r="E4099">
        <v>2</v>
      </c>
      <c r="F4099">
        <v>1313</v>
      </c>
      <c r="G4099">
        <v>565</v>
      </c>
      <c r="H4099">
        <v>1325</v>
      </c>
      <c r="I4099">
        <v>1310</v>
      </c>
      <c r="J4099">
        <v>3.3564383690000001</v>
      </c>
      <c r="K4099">
        <f t="shared" si="64"/>
        <v>-90</v>
      </c>
    </row>
    <row r="4100" spans="1:11">
      <c r="A4100">
        <v>4101</v>
      </c>
      <c r="B4100">
        <v>970</v>
      </c>
      <c r="C4100">
        <v>970</v>
      </c>
      <c r="D4100">
        <v>0.97777956600000004</v>
      </c>
      <c r="E4100">
        <v>2</v>
      </c>
      <c r="F4100">
        <v>1338</v>
      </c>
      <c r="G4100">
        <v>935</v>
      </c>
      <c r="H4100">
        <v>1321</v>
      </c>
      <c r="I4100">
        <v>1310</v>
      </c>
      <c r="J4100">
        <v>-7.6884181299999996</v>
      </c>
      <c r="K4100">
        <f t="shared" si="64"/>
        <v>280</v>
      </c>
    </row>
    <row r="4101" spans="1:11">
      <c r="A4101">
        <v>4102</v>
      </c>
      <c r="B4101">
        <v>10</v>
      </c>
      <c r="C4101">
        <v>10</v>
      </c>
      <c r="D4101">
        <v>0.99141528199999995</v>
      </c>
      <c r="E4101">
        <v>1</v>
      </c>
      <c r="F4101">
        <v>1286</v>
      </c>
      <c r="G4101">
        <v>21</v>
      </c>
      <c r="H4101">
        <v>1297</v>
      </c>
      <c r="I4101">
        <v>1308</v>
      </c>
      <c r="J4101">
        <v>-4.0028941729999996</v>
      </c>
      <c r="K4101">
        <f t="shared" si="64"/>
        <v>675</v>
      </c>
    </row>
    <row r="4102" spans="1:11">
      <c r="A4102">
        <v>4103</v>
      </c>
      <c r="B4102">
        <v>370</v>
      </c>
      <c r="C4102">
        <v>370</v>
      </c>
      <c r="D4102">
        <v>0.977505344</v>
      </c>
      <c r="E4102">
        <v>2</v>
      </c>
      <c r="F4102">
        <v>1303</v>
      </c>
      <c r="G4102">
        <v>410</v>
      </c>
      <c r="H4102">
        <v>1323</v>
      </c>
      <c r="I4102">
        <v>1308</v>
      </c>
      <c r="J4102">
        <v>8.2156112530000005</v>
      </c>
      <c r="K4102">
        <f t="shared" si="64"/>
        <v>1064</v>
      </c>
    </row>
    <row r="4103" spans="1:11">
      <c r="A4103">
        <v>4104</v>
      </c>
      <c r="B4103">
        <v>810</v>
      </c>
      <c r="C4103">
        <v>810</v>
      </c>
      <c r="D4103">
        <v>0.98695619800000001</v>
      </c>
      <c r="E4103">
        <v>2</v>
      </c>
      <c r="F4103">
        <v>1343</v>
      </c>
      <c r="G4103">
        <v>775</v>
      </c>
      <c r="H4103">
        <v>1325</v>
      </c>
      <c r="I4103">
        <v>1308</v>
      </c>
      <c r="J4103">
        <v>-5.3448481030000003</v>
      </c>
      <c r="K4103">
        <f t="shared" si="64"/>
        <v>121</v>
      </c>
    </row>
    <row r="4104" spans="1:11">
      <c r="A4104">
        <v>4105</v>
      </c>
      <c r="B4104">
        <v>1180</v>
      </c>
      <c r="C4104">
        <v>1180</v>
      </c>
      <c r="D4104">
        <v>0.97953944800000003</v>
      </c>
      <c r="E4104">
        <v>2</v>
      </c>
      <c r="F4104">
        <v>1308</v>
      </c>
      <c r="G4104">
        <v>1145</v>
      </c>
      <c r="H4104">
        <v>1291</v>
      </c>
      <c r="I4104">
        <v>1307</v>
      </c>
      <c r="J4104">
        <v>-5.8278835610000002</v>
      </c>
      <c r="K4104">
        <f t="shared" si="64"/>
        <v>491.5</v>
      </c>
    </row>
    <row r="4105" spans="1:11">
      <c r="A4105">
        <v>4106</v>
      </c>
      <c r="B4105">
        <v>190</v>
      </c>
      <c r="C4105">
        <v>190</v>
      </c>
      <c r="D4105">
        <v>0.98473576500000004</v>
      </c>
      <c r="E4105">
        <v>1</v>
      </c>
      <c r="F4105">
        <v>1256</v>
      </c>
      <c r="G4105">
        <v>234</v>
      </c>
      <c r="H4105">
        <v>1301</v>
      </c>
      <c r="I4105">
        <v>1306</v>
      </c>
      <c r="J4105">
        <v>7.8874448819999996</v>
      </c>
      <c r="K4105">
        <f t="shared" si="64"/>
        <v>887</v>
      </c>
    </row>
    <row r="4106" spans="1:11">
      <c r="A4106">
        <v>4107</v>
      </c>
      <c r="B4106">
        <v>590</v>
      </c>
      <c r="C4106">
        <v>590</v>
      </c>
      <c r="D4106">
        <v>0.97480377299999998</v>
      </c>
      <c r="E4106">
        <v>2</v>
      </c>
      <c r="F4106">
        <v>1323</v>
      </c>
      <c r="G4106">
        <v>600</v>
      </c>
      <c r="H4106">
        <v>1328</v>
      </c>
      <c r="I4106">
        <v>1307</v>
      </c>
      <c r="J4106">
        <v>1.5850363300000001</v>
      </c>
      <c r="K4106">
        <f t="shared" si="64"/>
        <v>-53.5</v>
      </c>
    </row>
    <row r="4107" spans="1:11">
      <c r="A4107">
        <v>4108</v>
      </c>
      <c r="B4107">
        <v>1010</v>
      </c>
      <c r="C4107">
        <v>1010</v>
      </c>
      <c r="D4107">
        <v>0.97600772000000002</v>
      </c>
      <c r="E4107">
        <v>2</v>
      </c>
      <c r="F4107">
        <v>1333</v>
      </c>
      <c r="G4107">
        <v>978</v>
      </c>
      <c r="H4107">
        <v>1317</v>
      </c>
      <c r="I4107">
        <v>1306</v>
      </c>
      <c r="J4107">
        <v>-7.7774469689999997</v>
      </c>
      <c r="K4107">
        <f t="shared" si="64"/>
        <v>325</v>
      </c>
    </row>
    <row r="4108" spans="1:11">
      <c r="A4108">
        <v>4109</v>
      </c>
      <c r="B4108">
        <v>50</v>
      </c>
      <c r="C4108">
        <v>50</v>
      </c>
      <c r="D4108">
        <v>0.99252795900000002</v>
      </c>
      <c r="E4108">
        <v>1</v>
      </c>
      <c r="F4108">
        <v>1286</v>
      </c>
      <c r="G4108">
        <v>57</v>
      </c>
      <c r="H4108">
        <v>1294</v>
      </c>
      <c r="I4108">
        <v>1304</v>
      </c>
      <c r="J4108">
        <v>-1.381733E-3</v>
      </c>
      <c r="K4108">
        <f t="shared" si="64"/>
        <v>709</v>
      </c>
    </row>
    <row r="4109" spans="1:11">
      <c r="A4109">
        <v>4110</v>
      </c>
      <c r="B4109">
        <v>400</v>
      </c>
      <c r="C4109">
        <v>400</v>
      </c>
      <c r="D4109">
        <v>0.98102978299999999</v>
      </c>
      <c r="E4109">
        <v>2</v>
      </c>
      <c r="F4109">
        <v>1298</v>
      </c>
      <c r="G4109">
        <v>445</v>
      </c>
      <c r="H4109">
        <v>1320</v>
      </c>
      <c r="I4109">
        <v>1304</v>
      </c>
      <c r="J4109">
        <v>7.5903988800000004</v>
      </c>
      <c r="K4109">
        <f t="shared" si="64"/>
        <v>-207</v>
      </c>
    </row>
    <row r="4110" spans="1:11">
      <c r="A4110">
        <v>4111</v>
      </c>
      <c r="B4110">
        <v>840</v>
      </c>
      <c r="C4110">
        <v>840</v>
      </c>
      <c r="D4110">
        <v>0.985349692</v>
      </c>
      <c r="E4110">
        <v>2</v>
      </c>
      <c r="F4110">
        <v>1343</v>
      </c>
      <c r="G4110">
        <v>800</v>
      </c>
      <c r="H4110">
        <v>1323</v>
      </c>
      <c r="I4110">
        <v>1304</v>
      </c>
      <c r="J4110">
        <v>-6.0079783539999996</v>
      </c>
      <c r="K4110">
        <f t="shared" si="64"/>
        <v>148</v>
      </c>
    </row>
    <row r="4111" spans="1:11">
      <c r="A4111">
        <v>4112</v>
      </c>
      <c r="B4111">
        <v>1200</v>
      </c>
      <c r="C4111">
        <v>1200</v>
      </c>
      <c r="D4111">
        <v>0.98153088600000005</v>
      </c>
      <c r="E4111">
        <v>2</v>
      </c>
      <c r="F4111">
        <v>1303</v>
      </c>
      <c r="G4111">
        <v>1162</v>
      </c>
      <c r="H4111">
        <v>1284</v>
      </c>
      <c r="I4111">
        <v>1304</v>
      </c>
      <c r="J4111">
        <v>-5.3629971200000002</v>
      </c>
      <c r="K4111">
        <f t="shared" si="64"/>
        <v>510</v>
      </c>
    </row>
    <row r="4112" spans="1:11">
      <c r="A4112">
        <v>4113</v>
      </c>
      <c r="B4112">
        <v>200</v>
      </c>
      <c r="C4112">
        <v>200</v>
      </c>
      <c r="D4112">
        <v>0.98456906700000002</v>
      </c>
      <c r="E4112">
        <v>1</v>
      </c>
      <c r="F4112">
        <v>1246</v>
      </c>
      <c r="G4112">
        <v>247</v>
      </c>
      <c r="H4112">
        <v>1294</v>
      </c>
      <c r="I4112">
        <v>1304</v>
      </c>
      <c r="J4112">
        <v>8.1468982800000003</v>
      </c>
      <c r="K4112">
        <f t="shared" si="64"/>
        <v>899</v>
      </c>
    </row>
    <row r="4113" spans="1:11">
      <c r="A4113">
        <v>4114</v>
      </c>
      <c r="B4113">
        <v>590</v>
      </c>
      <c r="C4113">
        <v>590</v>
      </c>
      <c r="D4113">
        <v>0.97702480700000005</v>
      </c>
      <c r="E4113">
        <v>2</v>
      </c>
      <c r="F4113">
        <v>1318</v>
      </c>
      <c r="G4113">
        <v>605</v>
      </c>
      <c r="H4113">
        <v>1325</v>
      </c>
      <c r="I4113">
        <v>1304</v>
      </c>
      <c r="J4113">
        <v>1.5850363300000001</v>
      </c>
      <c r="K4113">
        <f t="shared" si="64"/>
        <v>-47</v>
      </c>
    </row>
    <row r="4114" spans="1:11">
      <c r="A4114">
        <v>4115</v>
      </c>
      <c r="B4114">
        <v>1010</v>
      </c>
      <c r="C4114">
        <v>1010</v>
      </c>
      <c r="D4114">
        <v>0.97571428800000004</v>
      </c>
      <c r="E4114">
        <v>2</v>
      </c>
      <c r="F4114">
        <v>1333</v>
      </c>
      <c r="G4114">
        <v>972</v>
      </c>
      <c r="H4114">
        <v>1314</v>
      </c>
      <c r="I4114">
        <v>1304</v>
      </c>
      <c r="J4114">
        <v>-7.7774469689999997</v>
      </c>
      <c r="K4114">
        <f t="shared" si="64"/>
        <v>320</v>
      </c>
    </row>
    <row r="4115" spans="1:11">
      <c r="A4115">
        <v>4116</v>
      </c>
      <c r="B4115">
        <v>40</v>
      </c>
      <c r="C4115">
        <v>40</v>
      </c>
      <c r="D4115">
        <v>0.99139001199999999</v>
      </c>
      <c r="E4115">
        <v>1</v>
      </c>
      <c r="F4115">
        <v>1276</v>
      </c>
      <c r="G4115">
        <v>57</v>
      </c>
      <c r="H4115">
        <v>1294</v>
      </c>
      <c r="I4115">
        <v>1303</v>
      </c>
      <c r="J4115">
        <v>-0.91905079300000003</v>
      </c>
      <c r="K4115">
        <f t="shared" si="64"/>
        <v>708.5</v>
      </c>
    </row>
    <row r="4116" spans="1:11">
      <c r="A4116">
        <v>4117</v>
      </c>
      <c r="B4116">
        <v>400</v>
      </c>
      <c r="C4116">
        <v>400</v>
      </c>
      <c r="D4116">
        <v>0.98056425300000005</v>
      </c>
      <c r="E4116">
        <v>2</v>
      </c>
      <c r="F4116">
        <v>1303</v>
      </c>
      <c r="G4116">
        <v>435</v>
      </c>
      <c r="H4116">
        <v>1320</v>
      </c>
      <c r="I4116">
        <v>1303</v>
      </c>
      <c r="J4116">
        <v>7.5903988800000004</v>
      </c>
      <c r="K4116">
        <f t="shared" si="64"/>
        <v>-216.5</v>
      </c>
    </row>
    <row r="4117" spans="1:11">
      <c r="A4117">
        <v>4118</v>
      </c>
      <c r="B4117">
        <v>830</v>
      </c>
      <c r="C4117">
        <v>830</v>
      </c>
      <c r="D4117">
        <v>0.98335615499999995</v>
      </c>
      <c r="E4117">
        <v>2</v>
      </c>
      <c r="F4117">
        <v>1338</v>
      </c>
      <c r="G4117">
        <v>795</v>
      </c>
      <c r="H4117">
        <v>1320</v>
      </c>
      <c r="I4117">
        <v>1303</v>
      </c>
      <c r="J4117">
        <v>-5.7973359179999999</v>
      </c>
      <c r="K4117">
        <f t="shared" si="64"/>
        <v>143.5</v>
      </c>
    </row>
    <row r="4118" spans="1:11">
      <c r="A4118">
        <v>4119</v>
      </c>
      <c r="B4118">
        <v>1190</v>
      </c>
      <c r="C4118">
        <v>1190</v>
      </c>
      <c r="D4118">
        <v>0.98237873499999995</v>
      </c>
      <c r="E4118">
        <v>2</v>
      </c>
      <c r="F4118">
        <v>1303</v>
      </c>
      <c r="G4118">
        <v>1152</v>
      </c>
      <c r="H4118">
        <v>1284</v>
      </c>
      <c r="I4118">
        <v>1303</v>
      </c>
      <c r="J4118">
        <v>-5.6011582090000003</v>
      </c>
      <c r="K4118">
        <f t="shared" si="64"/>
        <v>500.5</v>
      </c>
    </row>
    <row r="4119" spans="1:11">
      <c r="A4119">
        <v>4120</v>
      </c>
      <c r="B4119">
        <v>190</v>
      </c>
      <c r="C4119">
        <v>190</v>
      </c>
      <c r="D4119">
        <v>0.98192190800000001</v>
      </c>
      <c r="E4119">
        <v>1</v>
      </c>
      <c r="F4119">
        <v>1246</v>
      </c>
      <c r="G4119">
        <v>234</v>
      </c>
      <c r="H4119">
        <v>1291</v>
      </c>
      <c r="I4119">
        <v>1302</v>
      </c>
      <c r="J4119">
        <v>7.8874448819999996</v>
      </c>
      <c r="K4119">
        <f t="shared" si="64"/>
        <v>885</v>
      </c>
    </row>
    <row r="4120" spans="1:11">
      <c r="A4120">
        <v>4121</v>
      </c>
      <c r="B4120">
        <v>570</v>
      </c>
      <c r="C4120">
        <v>570</v>
      </c>
      <c r="D4120">
        <v>0.97440990900000002</v>
      </c>
      <c r="E4120">
        <v>2</v>
      </c>
      <c r="F4120">
        <v>1313</v>
      </c>
      <c r="G4120">
        <v>585</v>
      </c>
      <c r="H4120">
        <v>1320</v>
      </c>
      <c r="I4120">
        <v>1302</v>
      </c>
      <c r="J4120">
        <v>2.2981559389999999</v>
      </c>
      <c r="K4120">
        <f t="shared" si="64"/>
        <v>-66</v>
      </c>
    </row>
    <row r="4121" spans="1:11">
      <c r="A4121">
        <v>4122</v>
      </c>
      <c r="B4121">
        <v>980</v>
      </c>
      <c r="C4121">
        <v>980</v>
      </c>
      <c r="D4121">
        <v>0.97509657699999996</v>
      </c>
      <c r="E4121">
        <v>2</v>
      </c>
      <c r="F4121">
        <v>1328</v>
      </c>
      <c r="G4121">
        <v>945</v>
      </c>
      <c r="H4121">
        <v>1311</v>
      </c>
      <c r="I4121">
        <v>1302</v>
      </c>
      <c r="J4121">
        <v>-7.7303212569999999</v>
      </c>
      <c r="K4121">
        <f t="shared" si="64"/>
        <v>294</v>
      </c>
    </row>
    <row r="4122" spans="1:11">
      <c r="A4122">
        <v>4123</v>
      </c>
      <c r="B4122">
        <v>10</v>
      </c>
      <c r="C4122">
        <v>10</v>
      </c>
      <c r="D4122">
        <v>0.98498338799999996</v>
      </c>
      <c r="E4122">
        <v>1</v>
      </c>
      <c r="F4122">
        <v>1276</v>
      </c>
      <c r="G4122">
        <v>17</v>
      </c>
      <c r="H4122">
        <v>1284</v>
      </c>
      <c r="I4122">
        <v>1302</v>
      </c>
      <c r="J4122">
        <v>-4.0028941729999996</v>
      </c>
      <c r="K4122">
        <f t="shared" si="64"/>
        <v>668</v>
      </c>
    </row>
    <row r="4123" spans="1:11">
      <c r="A4123">
        <v>4124</v>
      </c>
      <c r="B4123">
        <v>340</v>
      </c>
      <c r="C4123">
        <v>340</v>
      </c>
      <c r="D4123">
        <v>0.97603653400000001</v>
      </c>
      <c r="E4123">
        <v>2</v>
      </c>
      <c r="F4123">
        <v>1288</v>
      </c>
      <c r="G4123">
        <v>375</v>
      </c>
      <c r="H4123">
        <v>1305</v>
      </c>
      <c r="I4123">
        <v>1302</v>
      </c>
      <c r="J4123">
        <v>8.6902564990000002</v>
      </c>
      <c r="K4123">
        <f t="shared" si="64"/>
        <v>1026</v>
      </c>
    </row>
    <row r="4124" spans="1:11">
      <c r="A4124">
        <v>4125</v>
      </c>
      <c r="B4124">
        <v>740</v>
      </c>
      <c r="C4124">
        <v>740</v>
      </c>
      <c r="D4124">
        <v>0.97888082200000004</v>
      </c>
      <c r="E4124">
        <v>2</v>
      </c>
      <c r="F4124">
        <v>1323</v>
      </c>
      <c r="G4124">
        <v>725</v>
      </c>
      <c r="H4124">
        <v>1315</v>
      </c>
      <c r="I4124">
        <v>1302</v>
      </c>
      <c r="J4124">
        <v>-3.465942987</v>
      </c>
      <c r="K4124">
        <f t="shared" si="64"/>
        <v>74</v>
      </c>
    </row>
    <row r="4125" spans="1:11">
      <c r="A4125">
        <v>4126</v>
      </c>
      <c r="B4125">
        <v>1110</v>
      </c>
      <c r="C4125">
        <v>1110</v>
      </c>
      <c r="D4125">
        <v>0.96409966000000002</v>
      </c>
      <c r="E4125">
        <v>2</v>
      </c>
      <c r="F4125">
        <v>1308</v>
      </c>
      <c r="G4125">
        <v>1075</v>
      </c>
      <c r="H4125">
        <v>1291</v>
      </c>
      <c r="I4125">
        <v>1302</v>
      </c>
      <c r="J4125">
        <v>-7.0784187440000004</v>
      </c>
      <c r="K4125">
        <f t="shared" si="64"/>
        <v>424</v>
      </c>
    </row>
    <row r="4126" spans="1:11">
      <c r="A4126">
        <v>4127</v>
      </c>
      <c r="B4126">
        <v>120</v>
      </c>
      <c r="C4126">
        <v>120</v>
      </c>
      <c r="D4126">
        <v>0.99304044499999999</v>
      </c>
      <c r="E4126">
        <v>1</v>
      </c>
      <c r="F4126">
        <v>1256</v>
      </c>
      <c r="G4126">
        <v>151</v>
      </c>
      <c r="H4126">
        <v>1287</v>
      </c>
      <c r="I4126">
        <v>1302</v>
      </c>
      <c r="J4126">
        <v>5.0163149230000004</v>
      </c>
      <c r="K4126">
        <f t="shared" si="64"/>
        <v>802</v>
      </c>
    </row>
    <row r="4127" spans="1:11">
      <c r="A4127">
        <v>4128</v>
      </c>
      <c r="B4127">
        <v>480</v>
      </c>
      <c r="C4127">
        <v>480</v>
      </c>
      <c r="D4127">
        <v>0.97601862100000003</v>
      </c>
      <c r="E4127">
        <v>2</v>
      </c>
      <c r="F4127">
        <v>1303</v>
      </c>
      <c r="G4127">
        <v>515</v>
      </c>
      <c r="H4127">
        <v>1320</v>
      </c>
      <c r="I4127">
        <v>1302</v>
      </c>
      <c r="J4127">
        <v>5.3658920959999996</v>
      </c>
      <c r="K4127">
        <f t="shared" si="64"/>
        <v>-136</v>
      </c>
    </row>
    <row r="4128" spans="1:11">
      <c r="A4128">
        <v>4129</v>
      </c>
      <c r="B4128">
        <v>910</v>
      </c>
      <c r="C4128">
        <v>910</v>
      </c>
      <c r="D4128">
        <v>0.97862687000000004</v>
      </c>
      <c r="E4128">
        <v>2</v>
      </c>
      <c r="F4128">
        <v>1338</v>
      </c>
      <c r="G4128">
        <v>885</v>
      </c>
      <c r="H4128">
        <v>1325</v>
      </c>
      <c r="I4128">
        <v>1302</v>
      </c>
      <c r="J4128">
        <v>-7.1678895450000004</v>
      </c>
      <c r="K4128">
        <f t="shared" si="64"/>
        <v>234</v>
      </c>
    </row>
    <row r="4129" spans="1:11">
      <c r="A4129">
        <v>4130</v>
      </c>
      <c r="B4129">
        <v>1290</v>
      </c>
      <c r="C4129">
        <v>1290</v>
      </c>
      <c r="D4129">
        <v>0.97920824399999995</v>
      </c>
      <c r="E4129">
        <v>2</v>
      </c>
      <c r="F4129">
        <v>1313</v>
      </c>
      <c r="G4129">
        <v>1225</v>
      </c>
      <c r="H4129">
        <v>1281</v>
      </c>
      <c r="I4129">
        <v>1302</v>
      </c>
      <c r="J4129">
        <v>-2.7472797500000001</v>
      </c>
      <c r="K4129">
        <f t="shared" si="64"/>
        <v>574</v>
      </c>
    </row>
    <row r="4130" spans="1:11">
      <c r="A4130">
        <v>4131</v>
      </c>
      <c r="B4130">
        <v>260</v>
      </c>
      <c r="C4130">
        <v>260</v>
      </c>
      <c r="D4130">
        <v>0.97414801399999995</v>
      </c>
      <c r="E4130">
        <v>1</v>
      </c>
      <c r="F4130">
        <v>1216</v>
      </c>
      <c r="G4130">
        <v>334</v>
      </c>
      <c r="H4130">
        <v>1291</v>
      </c>
      <c r="I4130">
        <v>1302</v>
      </c>
      <c r="J4130">
        <v>9.0254626009999992</v>
      </c>
      <c r="K4130">
        <f t="shared" si="64"/>
        <v>985</v>
      </c>
    </row>
    <row r="4131" spans="1:11">
      <c r="A4131">
        <v>4132</v>
      </c>
      <c r="B4131">
        <v>670</v>
      </c>
      <c r="C4131">
        <v>670</v>
      </c>
      <c r="D4131">
        <v>0.97509942299999997</v>
      </c>
      <c r="E4131">
        <v>2</v>
      </c>
      <c r="F4131">
        <v>1328</v>
      </c>
      <c r="G4131">
        <v>660</v>
      </c>
      <c r="H4131">
        <v>1323</v>
      </c>
      <c r="I4131">
        <v>1301</v>
      </c>
      <c r="J4131">
        <v>-1.2238828239999999</v>
      </c>
      <c r="K4131">
        <f t="shared" si="64"/>
        <v>9.5</v>
      </c>
    </row>
    <row r="4132" spans="1:11">
      <c r="A4132">
        <v>4133</v>
      </c>
      <c r="B4132">
        <v>1060</v>
      </c>
      <c r="C4132">
        <v>1060</v>
      </c>
      <c r="D4132">
        <v>0.96337902200000003</v>
      </c>
      <c r="E4132">
        <v>2</v>
      </c>
      <c r="F4132">
        <v>1318</v>
      </c>
      <c r="G4132">
        <v>1025</v>
      </c>
      <c r="H4132">
        <v>1301</v>
      </c>
      <c r="I4132">
        <v>1301</v>
      </c>
      <c r="J4132">
        <v>-7.5920621779999999</v>
      </c>
      <c r="K4132">
        <f t="shared" si="64"/>
        <v>374.5</v>
      </c>
    </row>
    <row r="4133" spans="1:11">
      <c r="A4133">
        <v>4134</v>
      </c>
      <c r="B4133">
        <v>80</v>
      </c>
      <c r="C4133">
        <v>80</v>
      </c>
      <c r="D4133">
        <v>0.993393937</v>
      </c>
      <c r="E4133">
        <v>1</v>
      </c>
      <c r="F4133">
        <v>1266</v>
      </c>
      <c r="G4133">
        <v>104</v>
      </c>
      <c r="H4133">
        <v>1291</v>
      </c>
      <c r="I4133">
        <v>1301</v>
      </c>
      <c r="J4133">
        <v>2.4397890059999998</v>
      </c>
      <c r="K4133">
        <f t="shared" si="64"/>
        <v>754.5</v>
      </c>
    </row>
    <row r="4134" spans="1:11">
      <c r="A4134">
        <v>4135</v>
      </c>
      <c r="B4134">
        <v>440</v>
      </c>
      <c r="C4134">
        <v>440</v>
      </c>
      <c r="D4134">
        <v>0.98482162900000003</v>
      </c>
      <c r="E4134">
        <v>2</v>
      </c>
      <c r="F4134">
        <v>1303</v>
      </c>
      <c r="G4134">
        <v>470</v>
      </c>
      <c r="H4134">
        <v>1318</v>
      </c>
      <c r="I4134">
        <v>1301</v>
      </c>
      <c r="J4134">
        <v>6.563854182</v>
      </c>
      <c r="K4134">
        <f t="shared" si="64"/>
        <v>-180.5</v>
      </c>
    </row>
    <row r="4135" spans="1:11">
      <c r="A4135">
        <v>4136</v>
      </c>
      <c r="B4135">
        <v>860</v>
      </c>
      <c r="C4135">
        <v>860</v>
      </c>
      <c r="D4135">
        <v>0.97978847899999999</v>
      </c>
      <c r="E4135">
        <v>2</v>
      </c>
      <c r="F4135">
        <v>1333</v>
      </c>
      <c r="G4135">
        <v>830</v>
      </c>
      <c r="H4135">
        <v>1318</v>
      </c>
      <c r="I4135">
        <v>1301</v>
      </c>
      <c r="J4135">
        <v>-6.3967227370000002</v>
      </c>
      <c r="K4135">
        <f t="shared" si="64"/>
        <v>179.5</v>
      </c>
    </row>
    <row r="4136" spans="1:11">
      <c r="A4136">
        <v>4137</v>
      </c>
      <c r="B4136">
        <v>1220</v>
      </c>
      <c r="C4136">
        <v>1220</v>
      </c>
      <c r="D4136">
        <v>0.98128383600000002</v>
      </c>
      <c r="E4136">
        <v>2</v>
      </c>
      <c r="F4136">
        <v>1303</v>
      </c>
      <c r="G4136">
        <v>1168</v>
      </c>
      <c r="H4136">
        <v>1277</v>
      </c>
      <c r="I4136">
        <v>1301</v>
      </c>
      <c r="J4136">
        <v>-4.8532976200000002</v>
      </c>
      <c r="K4136">
        <f t="shared" si="64"/>
        <v>517.5</v>
      </c>
    </row>
    <row r="4137" spans="1:11">
      <c r="A4137">
        <v>4138</v>
      </c>
      <c r="B4137">
        <v>200</v>
      </c>
      <c r="C4137">
        <v>200</v>
      </c>
      <c r="D4137">
        <v>0.97963942500000001</v>
      </c>
      <c r="E4137">
        <v>1</v>
      </c>
      <c r="F4137">
        <v>1226</v>
      </c>
      <c r="G4137">
        <v>261</v>
      </c>
      <c r="H4137">
        <v>1287</v>
      </c>
      <c r="I4137">
        <v>1301</v>
      </c>
      <c r="J4137">
        <v>8.1468982800000003</v>
      </c>
      <c r="K4137">
        <f t="shared" si="64"/>
        <v>911.5</v>
      </c>
    </row>
    <row r="4138" spans="1:11">
      <c r="A4138">
        <v>4139</v>
      </c>
      <c r="B4138">
        <v>590</v>
      </c>
      <c r="C4138">
        <v>590</v>
      </c>
      <c r="D4138">
        <v>0.97246299899999999</v>
      </c>
      <c r="E4138">
        <v>2</v>
      </c>
      <c r="F4138">
        <v>1318</v>
      </c>
      <c r="G4138">
        <v>590</v>
      </c>
      <c r="H4138">
        <v>1318</v>
      </c>
      <c r="I4138">
        <v>1301</v>
      </c>
      <c r="J4138">
        <v>1.5850363300000001</v>
      </c>
      <c r="K4138">
        <f t="shared" si="64"/>
        <v>-60.5</v>
      </c>
    </row>
    <row r="4139" spans="1:11">
      <c r="A4139">
        <v>4140</v>
      </c>
      <c r="B4139">
        <v>980</v>
      </c>
      <c r="C4139">
        <v>980</v>
      </c>
      <c r="D4139">
        <v>0.97482597000000004</v>
      </c>
      <c r="E4139">
        <v>2</v>
      </c>
      <c r="F4139">
        <v>1318</v>
      </c>
      <c r="G4139">
        <v>952</v>
      </c>
      <c r="H4139">
        <v>1304</v>
      </c>
      <c r="I4139">
        <v>1300</v>
      </c>
      <c r="J4139">
        <v>-7.7303212569999999</v>
      </c>
      <c r="K4139">
        <f t="shared" si="64"/>
        <v>302</v>
      </c>
    </row>
    <row r="4140" spans="1:11">
      <c r="A4140">
        <v>4141</v>
      </c>
      <c r="B4140">
        <v>10</v>
      </c>
      <c r="C4140">
        <v>10</v>
      </c>
      <c r="D4140">
        <v>0.99067054099999996</v>
      </c>
      <c r="E4140">
        <v>1</v>
      </c>
      <c r="F4140">
        <v>1276</v>
      </c>
      <c r="G4140">
        <v>17</v>
      </c>
      <c r="H4140">
        <v>1284</v>
      </c>
      <c r="I4140">
        <v>1301</v>
      </c>
      <c r="J4140">
        <v>-4.0028941729999996</v>
      </c>
      <c r="K4140">
        <f t="shared" si="64"/>
        <v>667.5</v>
      </c>
    </row>
    <row r="4141" spans="1:11">
      <c r="A4141">
        <v>4142</v>
      </c>
      <c r="B4141">
        <v>340</v>
      </c>
      <c r="C4141">
        <v>340</v>
      </c>
      <c r="D4141">
        <v>0.96646102499999997</v>
      </c>
      <c r="E4141">
        <v>2</v>
      </c>
      <c r="F4141">
        <v>1288</v>
      </c>
      <c r="G4141">
        <v>375</v>
      </c>
      <c r="H4141">
        <v>1305</v>
      </c>
      <c r="I4141">
        <v>1302</v>
      </c>
      <c r="J4141">
        <v>8.6902564990000002</v>
      </c>
      <c r="K4141">
        <f t="shared" si="64"/>
        <v>1026</v>
      </c>
    </row>
    <row r="4142" spans="1:11">
      <c r="A4142">
        <v>4143</v>
      </c>
      <c r="B4142">
        <v>740</v>
      </c>
      <c r="C4142">
        <v>740</v>
      </c>
      <c r="D4142">
        <v>0.97743343999999999</v>
      </c>
      <c r="E4142">
        <v>2</v>
      </c>
      <c r="F4142">
        <v>1323</v>
      </c>
      <c r="G4142">
        <v>730</v>
      </c>
      <c r="H4142">
        <v>1318</v>
      </c>
      <c r="I4142">
        <v>1303</v>
      </c>
      <c r="J4142">
        <v>-3.465942987</v>
      </c>
      <c r="K4142">
        <f t="shared" si="64"/>
        <v>78.5</v>
      </c>
    </row>
    <row r="4143" spans="1:11">
      <c r="A4143">
        <v>4144</v>
      </c>
      <c r="B4143">
        <v>1120</v>
      </c>
      <c r="C4143">
        <v>1120</v>
      </c>
      <c r="D4143">
        <v>0.96401881499999997</v>
      </c>
      <c r="E4143">
        <v>2</v>
      </c>
      <c r="F4143">
        <v>1313</v>
      </c>
      <c r="G4143">
        <v>1075</v>
      </c>
      <c r="H4143">
        <v>1291</v>
      </c>
      <c r="I4143">
        <v>1303</v>
      </c>
      <c r="J4143">
        <v>-6.9369976680000001</v>
      </c>
      <c r="K4143">
        <f t="shared" si="64"/>
        <v>423.5</v>
      </c>
    </row>
    <row r="4144" spans="1:11">
      <c r="A4144">
        <v>4145</v>
      </c>
      <c r="B4144">
        <v>120</v>
      </c>
      <c r="C4144">
        <v>120</v>
      </c>
      <c r="D4144">
        <v>0.99194238700000004</v>
      </c>
      <c r="E4144">
        <v>1</v>
      </c>
      <c r="F4144">
        <v>1246</v>
      </c>
      <c r="G4144">
        <v>161</v>
      </c>
      <c r="H4144">
        <v>1287</v>
      </c>
      <c r="I4144">
        <v>1302</v>
      </c>
      <c r="J4144">
        <v>5.0163149230000004</v>
      </c>
      <c r="K4144">
        <f t="shared" si="64"/>
        <v>812</v>
      </c>
    </row>
    <row r="4145" spans="1:11">
      <c r="A4145">
        <v>4146</v>
      </c>
      <c r="B4145">
        <v>490</v>
      </c>
      <c r="C4145">
        <v>490</v>
      </c>
      <c r="D4145">
        <v>0.98097553100000001</v>
      </c>
      <c r="E4145">
        <v>2</v>
      </c>
      <c r="F4145">
        <v>1308</v>
      </c>
      <c r="G4145">
        <v>520</v>
      </c>
      <c r="H4145">
        <v>1323</v>
      </c>
      <c r="I4145">
        <v>1303</v>
      </c>
      <c r="J4145">
        <v>5.0455806819999998</v>
      </c>
      <c r="K4145">
        <f t="shared" si="64"/>
        <v>-131.5</v>
      </c>
    </row>
    <row r="4146" spans="1:11">
      <c r="A4146">
        <v>4147</v>
      </c>
      <c r="B4146">
        <v>920</v>
      </c>
      <c r="C4146">
        <v>920</v>
      </c>
      <c r="D4146">
        <v>0.98200949199999998</v>
      </c>
      <c r="E4146">
        <v>2</v>
      </c>
      <c r="F4146">
        <v>1338</v>
      </c>
      <c r="G4146">
        <v>890</v>
      </c>
      <c r="H4146">
        <v>1323</v>
      </c>
      <c r="I4146">
        <v>1303</v>
      </c>
      <c r="J4146">
        <v>-7.286102241</v>
      </c>
      <c r="K4146">
        <f t="shared" si="64"/>
        <v>238.5</v>
      </c>
    </row>
    <row r="4147" spans="1:11">
      <c r="A4147">
        <v>4148</v>
      </c>
      <c r="B4147">
        <v>1290</v>
      </c>
      <c r="C4147">
        <v>1290</v>
      </c>
      <c r="D4147">
        <v>0.98806477999999998</v>
      </c>
      <c r="E4147">
        <v>2</v>
      </c>
      <c r="F4147">
        <v>1308</v>
      </c>
      <c r="G4147">
        <v>1228</v>
      </c>
      <c r="H4147">
        <v>1277</v>
      </c>
      <c r="I4147">
        <v>1302</v>
      </c>
      <c r="J4147">
        <v>-2.7472797500000001</v>
      </c>
      <c r="K4147">
        <f t="shared" si="64"/>
        <v>577</v>
      </c>
    </row>
    <row r="4148" spans="1:11">
      <c r="A4148">
        <v>4149</v>
      </c>
      <c r="B4148">
        <v>260</v>
      </c>
      <c r="C4148">
        <v>260</v>
      </c>
      <c r="D4148">
        <v>0.96682148400000001</v>
      </c>
      <c r="E4148">
        <v>1</v>
      </c>
      <c r="F4148">
        <v>1216</v>
      </c>
      <c r="G4148">
        <v>331</v>
      </c>
      <c r="H4148">
        <v>1287</v>
      </c>
      <c r="I4148">
        <v>1302</v>
      </c>
      <c r="J4148">
        <v>9.0254626009999992</v>
      </c>
      <c r="K4148">
        <f t="shared" si="64"/>
        <v>982</v>
      </c>
    </row>
    <row r="4149" spans="1:11">
      <c r="A4149">
        <v>4150</v>
      </c>
      <c r="B4149">
        <v>660</v>
      </c>
      <c r="C4149">
        <v>660</v>
      </c>
      <c r="D4149">
        <v>0.97698039000000003</v>
      </c>
      <c r="E4149">
        <v>2</v>
      </c>
      <c r="F4149">
        <v>1323</v>
      </c>
      <c r="G4149">
        <v>655</v>
      </c>
      <c r="H4149">
        <v>1320</v>
      </c>
      <c r="I4149">
        <v>1302</v>
      </c>
      <c r="J4149">
        <v>-0.882465689</v>
      </c>
      <c r="K4149">
        <f t="shared" si="64"/>
        <v>4</v>
      </c>
    </row>
    <row r="4150" spans="1:11">
      <c r="A4150">
        <v>4151</v>
      </c>
      <c r="B4150">
        <v>1050</v>
      </c>
      <c r="C4150">
        <v>1050</v>
      </c>
      <c r="D4150">
        <v>0.96449675199999996</v>
      </c>
      <c r="E4150">
        <v>2</v>
      </c>
      <c r="F4150">
        <v>1318</v>
      </c>
      <c r="G4150">
        <v>1015</v>
      </c>
      <c r="H4150">
        <v>1301</v>
      </c>
      <c r="I4150">
        <v>1302</v>
      </c>
      <c r="J4150">
        <v>-7.655557333</v>
      </c>
      <c r="K4150">
        <f t="shared" si="64"/>
        <v>364</v>
      </c>
    </row>
    <row r="4151" spans="1:11">
      <c r="A4151">
        <v>4152</v>
      </c>
      <c r="B4151">
        <v>70</v>
      </c>
      <c r="C4151">
        <v>70</v>
      </c>
      <c r="D4151">
        <v>0.99568965300000001</v>
      </c>
      <c r="E4151">
        <v>1</v>
      </c>
      <c r="F4151">
        <v>1266</v>
      </c>
      <c r="G4151">
        <v>91</v>
      </c>
      <c r="H4151">
        <v>1287</v>
      </c>
      <c r="I4151">
        <v>1302</v>
      </c>
      <c r="J4151">
        <v>1.6767017310000001</v>
      </c>
      <c r="K4151">
        <f t="shared" si="64"/>
        <v>742</v>
      </c>
    </row>
    <row r="4152" spans="1:11">
      <c r="A4152">
        <v>4153</v>
      </c>
      <c r="B4152">
        <v>420</v>
      </c>
      <c r="C4152">
        <v>420</v>
      </c>
      <c r="D4152">
        <v>0.98279728200000005</v>
      </c>
      <c r="E4152">
        <v>2</v>
      </c>
      <c r="F4152">
        <v>1298</v>
      </c>
      <c r="G4152">
        <v>455</v>
      </c>
      <c r="H4152">
        <v>1315</v>
      </c>
      <c r="I4152">
        <v>1303</v>
      </c>
      <c r="J4152">
        <v>7.1018305579999996</v>
      </c>
      <c r="K4152">
        <f t="shared" si="64"/>
        <v>-196.5</v>
      </c>
    </row>
    <row r="4153" spans="1:11">
      <c r="A4153">
        <v>4154</v>
      </c>
      <c r="B4153">
        <v>840</v>
      </c>
      <c r="C4153">
        <v>840</v>
      </c>
      <c r="D4153">
        <v>0.98238967700000002</v>
      </c>
      <c r="E4153">
        <v>2</v>
      </c>
      <c r="F4153">
        <v>1333</v>
      </c>
      <c r="G4153">
        <v>815</v>
      </c>
      <c r="H4153">
        <v>1320</v>
      </c>
      <c r="I4153">
        <v>1303</v>
      </c>
      <c r="J4153">
        <v>-6.0079783539999996</v>
      </c>
      <c r="K4153">
        <f t="shared" si="64"/>
        <v>163.5</v>
      </c>
    </row>
    <row r="4154" spans="1:11">
      <c r="A4154">
        <v>4155</v>
      </c>
      <c r="B4154">
        <v>1210</v>
      </c>
      <c r="C4154">
        <v>1210</v>
      </c>
      <c r="D4154">
        <v>0.98347546699999999</v>
      </c>
      <c r="E4154">
        <v>2</v>
      </c>
      <c r="F4154">
        <v>1308</v>
      </c>
      <c r="G4154">
        <v>1148</v>
      </c>
      <c r="H4154">
        <v>1277</v>
      </c>
      <c r="I4154">
        <v>1303</v>
      </c>
      <c r="J4154">
        <v>-5.1136293180000001</v>
      </c>
      <c r="K4154">
        <f t="shared" si="64"/>
        <v>496.5</v>
      </c>
    </row>
    <row r="4155" spans="1:11">
      <c r="A4155">
        <v>4156</v>
      </c>
      <c r="B4155">
        <v>180</v>
      </c>
      <c r="C4155">
        <v>180</v>
      </c>
      <c r="D4155">
        <v>0.97827418200000005</v>
      </c>
      <c r="E4155">
        <v>1</v>
      </c>
      <c r="F4155">
        <v>1216</v>
      </c>
      <c r="G4155">
        <v>251</v>
      </c>
      <c r="H4155">
        <v>1287</v>
      </c>
      <c r="I4155">
        <v>1303</v>
      </c>
      <c r="J4155">
        <v>7.5926770169999998</v>
      </c>
      <c r="K4155">
        <f t="shared" si="64"/>
        <v>902.5</v>
      </c>
    </row>
    <row r="4156" spans="1:11">
      <c r="A4156">
        <v>4157</v>
      </c>
      <c r="B4156">
        <v>580</v>
      </c>
      <c r="C4156">
        <v>580</v>
      </c>
      <c r="D4156">
        <v>0.97658779299999998</v>
      </c>
      <c r="E4156">
        <v>2</v>
      </c>
      <c r="F4156">
        <v>1323</v>
      </c>
      <c r="G4156">
        <v>555</v>
      </c>
      <c r="H4156">
        <v>1310</v>
      </c>
      <c r="I4156">
        <v>1303</v>
      </c>
      <c r="J4156">
        <v>1.9419339250000001</v>
      </c>
      <c r="K4156">
        <f t="shared" si="64"/>
        <v>-96.5</v>
      </c>
    </row>
    <row r="4157" spans="1:11">
      <c r="A4157">
        <v>4158</v>
      </c>
      <c r="B4157">
        <v>930</v>
      </c>
      <c r="C4157">
        <v>930</v>
      </c>
      <c r="D4157">
        <v>0.91950036199999996</v>
      </c>
      <c r="E4157">
        <v>2</v>
      </c>
      <c r="F4157">
        <v>1298</v>
      </c>
      <c r="G4157">
        <v>955</v>
      </c>
      <c r="H4157">
        <v>1311</v>
      </c>
      <c r="I4157">
        <v>1304</v>
      </c>
      <c r="J4157">
        <v>-7.391909139</v>
      </c>
      <c r="K4157">
        <f t="shared" si="64"/>
        <v>303</v>
      </c>
    </row>
    <row r="4158" spans="1:11">
      <c r="A4158">
        <v>4159</v>
      </c>
      <c r="B4158">
        <v>20</v>
      </c>
      <c r="C4158">
        <v>20</v>
      </c>
      <c r="D4158">
        <v>0.99244012199999998</v>
      </c>
      <c r="E4158">
        <v>1</v>
      </c>
      <c r="F4158">
        <v>1336</v>
      </c>
      <c r="G4158">
        <v>1306</v>
      </c>
      <c r="H4158">
        <v>1311</v>
      </c>
      <c r="I4158">
        <v>1304</v>
      </c>
      <c r="J4158">
        <v>-2.9184291990000002</v>
      </c>
      <c r="K4158">
        <f t="shared" si="64"/>
        <v>654</v>
      </c>
    </row>
    <row r="4159" spans="1:11">
      <c r="A4159">
        <v>4160</v>
      </c>
      <c r="B4159">
        <v>370</v>
      </c>
      <c r="C4159">
        <v>370</v>
      </c>
      <c r="D4159">
        <v>0.94917249400000003</v>
      </c>
      <c r="E4159">
        <v>2</v>
      </c>
      <c r="F4159">
        <v>1298</v>
      </c>
      <c r="G4159">
        <v>395</v>
      </c>
      <c r="H4159">
        <v>1310</v>
      </c>
      <c r="I4159">
        <v>1303</v>
      </c>
      <c r="J4159">
        <v>8.2156112530000005</v>
      </c>
      <c r="K4159">
        <f t="shared" si="64"/>
        <v>1046.5</v>
      </c>
    </row>
    <row r="4160" spans="1:11">
      <c r="A4160">
        <v>4161</v>
      </c>
      <c r="B4160">
        <v>770</v>
      </c>
      <c r="C4160">
        <v>770</v>
      </c>
      <c r="D4160">
        <v>0.98281555499999995</v>
      </c>
      <c r="E4160">
        <v>2</v>
      </c>
      <c r="F4160">
        <v>1323</v>
      </c>
      <c r="G4160">
        <v>760</v>
      </c>
      <c r="H4160">
        <v>1318</v>
      </c>
      <c r="I4160">
        <v>1303</v>
      </c>
      <c r="J4160">
        <v>-4.3234198920000004</v>
      </c>
      <c r="K4160">
        <f t="shared" si="64"/>
        <v>108.5</v>
      </c>
    </row>
    <row r="4161" spans="1:11">
      <c r="A4161">
        <v>4162</v>
      </c>
      <c r="B4161">
        <v>1150</v>
      </c>
      <c r="C4161">
        <v>1150</v>
      </c>
      <c r="D4161">
        <v>0.98374294100000004</v>
      </c>
      <c r="E4161">
        <v>2</v>
      </c>
      <c r="F4161">
        <v>1313</v>
      </c>
      <c r="G4161">
        <v>1098</v>
      </c>
      <c r="H4161">
        <v>1287</v>
      </c>
      <c r="I4161">
        <v>1304</v>
      </c>
      <c r="J4161">
        <v>-6.4373618329999998</v>
      </c>
      <c r="K4161">
        <f t="shared" si="64"/>
        <v>446</v>
      </c>
    </row>
    <row r="4162" spans="1:11">
      <c r="A4162">
        <v>4163</v>
      </c>
      <c r="B4162">
        <v>140</v>
      </c>
      <c r="C4162">
        <v>140</v>
      </c>
      <c r="D4162">
        <v>0.98210045000000001</v>
      </c>
      <c r="E4162">
        <v>1</v>
      </c>
      <c r="F4162">
        <v>1236</v>
      </c>
      <c r="G4162">
        <v>194</v>
      </c>
      <c r="H4162">
        <v>1291</v>
      </c>
      <c r="I4162">
        <v>1303</v>
      </c>
      <c r="J4162">
        <v>6.0369734199999998</v>
      </c>
      <c r="K4162">
        <f t="shared" ref="K4162:K4225" si="65">IF(G4162+I4162/2 &lt;1080,G4162+I4162/2,G4162-I4162/2)</f>
        <v>845.5</v>
      </c>
    </row>
    <row r="4163" spans="1:11">
      <c r="A4163">
        <v>4164</v>
      </c>
      <c r="B4163">
        <v>530</v>
      </c>
      <c r="C4163">
        <v>530</v>
      </c>
      <c r="D4163">
        <v>0.97587441799999997</v>
      </c>
      <c r="E4163">
        <v>2</v>
      </c>
      <c r="F4163">
        <v>1318</v>
      </c>
      <c r="G4163">
        <v>540</v>
      </c>
      <c r="H4163">
        <v>1323</v>
      </c>
      <c r="I4163">
        <v>1303</v>
      </c>
      <c r="J4163">
        <v>3.7035589670000002</v>
      </c>
      <c r="K4163">
        <f t="shared" si="65"/>
        <v>-111.5</v>
      </c>
    </row>
    <row r="4164" spans="1:11">
      <c r="A4164">
        <v>4165</v>
      </c>
      <c r="B4164">
        <v>940</v>
      </c>
      <c r="C4164">
        <v>940</v>
      </c>
      <c r="D4164">
        <v>0.98873668800000003</v>
      </c>
      <c r="E4164">
        <v>2</v>
      </c>
      <c r="F4164">
        <v>1328</v>
      </c>
      <c r="G4164">
        <v>910</v>
      </c>
      <c r="H4164">
        <v>1313</v>
      </c>
      <c r="I4164">
        <v>1304</v>
      </c>
      <c r="J4164">
        <v>-7.485166864</v>
      </c>
      <c r="K4164">
        <f t="shared" si="65"/>
        <v>258</v>
      </c>
    </row>
    <row r="4165" spans="1:11">
      <c r="A4165">
        <v>4166</v>
      </c>
      <c r="B4165">
        <v>1290</v>
      </c>
      <c r="C4165">
        <v>1290</v>
      </c>
      <c r="D4165">
        <v>0.98594888300000005</v>
      </c>
      <c r="E4165">
        <v>2</v>
      </c>
      <c r="F4165">
        <v>1298</v>
      </c>
      <c r="G4165">
        <v>1248</v>
      </c>
      <c r="H4165">
        <v>1277</v>
      </c>
      <c r="I4165">
        <v>1303</v>
      </c>
      <c r="J4165">
        <v>-2.7472797500000001</v>
      </c>
      <c r="K4165">
        <f t="shared" si="65"/>
        <v>596.5</v>
      </c>
    </row>
    <row r="4166" spans="1:11">
      <c r="A4166">
        <v>4167</v>
      </c>
      <c r="B4166">
        <v>280</v>
      </c>
      <c r="C4166">
        <v>280</v>
      </c>
      <c r="D4166">
        <v>0.96406241999999998</v>
      </c>
      <c r="E4166">
        <v>1</v>
      </c>
      <c r="F4166">
        <v>1236</v>
      </c>
      <c r="G4166">
        <v>337</v>
      </c>
      <c r="H4166">
        <v>1294</v>
      </c>
      <c r="I4166">
        <v>1304</v>
      </c>
      <c r="J4166">
        <v>9.0863365379999994</v>
      </c>
      <c r="K4166">
        <f t="shared" si="65"/>
        <v>989</v>
      </c>
    </row>
    <row r="4167" spans="1:11">
      <c r="A4167">
        <v>4168</v>
      </c>
      <c r="B4167">
        <v>680</v>
      </c>
      <c r="C4167">
        <v>680</v>
      </c>
      <c r="D4167">
        <v>0.97957486299999996</v>
      </c>
      <c r="E4167">
        <v>2</v>
      </c>
      <c r="F4167">
        <v>1323</v>
      </c>
      <c r="G4167">
        <v>675</v>
      </c>
      <c r="H4167">
        <v>1320</v>
      </c>
      <c r="I4167">
        <v>1305</v>
      </c>
      <c r="J4167">
        <v>-1.560961152</v>
      </c>
      <c r="K4167">
        <f t="shared" si="65"/>
        <v>22.5</v>
      </c>
    </row>
    <row r="4168" spans="1:11">
      <c r="A4168">
        <v>4169</v>
      </c>
      <c r="B4168">
        <v>1070</v>
      </c>
      <c r="C4168">
        <v>1070</v>
      </c>
      <c r="D4168">
        <v>0.98213204600000004</v>
      </c>
      <c r="E4168">
        <v>2</v>
      </c>
      <c r="F4168">
        <v>1318</v>
      </c>
      <c r="G4168">
        <v>1028</v>
      </c>
      <c r="H4168">
        <v>1297</v>
      </c>
      <c r="I4168">
        <v>1305</v>
      </c>
      <c r="J4168">
        <v>-7.5154090919999996</v>
      </c>
      <c r="K4168">
        <f t="shared" si="65"/>
        <v>375.5</v>
      </c>
    </row>
    <row r="4169" spans="1:11">
      <c r="A4169">
        <v>4170</v>
      </c>
      <c r="B4169">
        <v>80</v>
      </c>
      <c r="C4169">
        <v>80</v>
      </c>
      <c r="D4169">
        <v>0.99234373300000001</v>
      </c>
      <c r="E4169">
        <v>1</v>
      </c>
      <c r="F4169">
        <v>1256</v>
      </c>
      <c r="G4169">
        <v>117</v>
      </c>
      <c r="H4169">
        <v>1294</v>
      </c>
      <c r="I4169">
        <v>1304</v>
      </c>
      <c r="J4169">
        <v>2.4397890059999998</v>
      </c>
      <c r="K4169">
        <f t="shared" si="65"/>
        <v>769</v>
      </c>
    </row>
    <row r="4170" spans="1:11">
      <c r="A4170">
        <v>4171</v>
      </c>
      <c r="B4170">
        <v>460</v>
      </c>
      <c r="C4170">
        <v>460</v>
      </c>
      <c r="D4170">
        <v>0.98482156300000001</v>
      </c>
      <c r="E4170">
        <v>2</v>
      </c>
      <c r="F4170">
        <v>1313</v>
      </c>
      <c r="G4170">
        <v>475</v>
      </c>
      <c r="H4170">
        <v>1320</v>
      </c>
      <c r="I4170">
        <v>1305</v>
      </c>
      <c r="J4170">
        <v>5.9830786280000003</v>
      </c>
      <c r="K4170">
        <f t="shared" si="65"/>
        <v>-177.5</v>
      </c>
    </row>
    <row r="4171" spans="1:11">
      <c r="A4171">
        <v>4172</v>
      </c>
      <c r="B4171">
        <v>870</v>
      </c>
      <c r="C4171">
        <v>870</v>
      </c>
      <c r="D4171">
        <v>0.992442186</v>
      </c>
      <c r="E4171">
        <v>2</v>
      </c>
      <c r="F4171">
        <v>1328</v>
      </c>
      <c r="G4171">
        <v>855</v>
      </c>
      <c r="H4171">
        <v>1320</v>
      </c>
      <c r="I4171">
        <v>1305</v>
      </c>
      <c r="J4171">
        <v>-6.5743310429999999</v>
      </c>
      <c r="K4171">
        <f t="shared" si="65"/>
        <v>202.5</v>
      </c>
    </row>
    <row r="4172" spans="1:11">
      <c r="A4172">
        <v>4173</v>
      </c>
      <c r="B4172">
        <v>1250</v>
      </c>
      <c r="C4172">
        <v>1250</v>
      </c>
      <c r="D4172">
        <v>0.98910360600000002</v>
      </c>
      <c r="E4172">
        <v>2</v>
      </c>
      <c r="F4172">
        <v>1313</v>
      </c>
      <c r="G4172">
        <v>1178</v>
      </c>
      <c r="H4172">
        <v>1277</v>
      </c>
      <c r="I4172">
        <v>1305</v>
      </c>
      <c r="J4172">
        <v>-4.0091542130000004</v>
      </c>
      <c r="K4172">
        <f t="shared" si="65"/>
        <v>525.5</v>
      </c>
    </row>
    <row r="4173" spans="1:11">
      <c r="A4173">
        <v>4174</v>
      </c>
      <c r="B4173">
        <v>210</v>
      </c>
      <c r="C4173">
        <v>210</v>
      </c>
      <c r="D4173">
        <v>0.98059836899999997</v>
      </c>
      <c r="E4173">
        <v>1</v>
      </c>
      <c r="F4173">
        <v>1206</v>
      </c>
      <c r="G4173">
        <v>294</v>
      </c>
      <c r="H4173">
        <v>1291</v>
      </c>
      <c r="I4173">
        <v>1306</v>
      </c>
      <c r="J4173">
        <v>8.3721874469999999</v>
      </c>
      <c r="K4173">
        <f t="shared" si="65"/>
        <v>947</v>
      </c>
    </row>
    <row r="4174" spans="1:11">
      <c r="A4174">
        <v>4175</v>
      </c>
      <c r="B4174">
        <v>630</v>
      </c>
      <c r="C4174">
        <v>630</v>
      </c>
      <c r="D4174">
        <v>0.98190843900000002</v>
      </c>
      <c r="E4174">
        <v>2</v>
      </c>
      <c r="F4174">
        <v>1333</v>
      </c>
      <c r="G4174">
        <v>620</v>
      </c>
      <c r="H4174">
        <v>1328</v>
      </c>
      <c r="I4174">
        <v>1307</v>
      </c>
      <c r="J4174">
        <v>0.16272975100000001</v>
      </c>
      <c r="K4174">
        <f t="shared" si="65"/>
        <v>-33.5</v>
      </c>
    </row>
    <row r="4175" spans="1:11">
      <c r="A4175">
        <v>4176</v>
      </c>
      <c r="B4175">
        <v>1030</v>
      </c>
      <c r="C4175">
        <v>1030</v>
      </c>
      <c r="D4175">
        <v>0.98450233300000001</v>
      </c>
      <c r="E4175">
        <v>2</v>
      </c>
      <c r="F4175">
        <v>1323</v>
      </c>
      <c r="G4175">
        <v>998</v>
      </c>
      <c r="H4175">
        <v>1307</v>
      </c>
      <c r="I4175">
        <v>1306</v>
      </c>
      <c r="J4175">
        <v>-7.74294393</v>
      </c>
      <c r="K4175">
        <f t="shared" si="65"/>
        <v>345</v>
      </c>
    </row>
    <row r="4176" spans="1:11">
      <c r="A4176">
        <v>4177</v>
      </c>
      <c r="B4176">
        <v>60</v>
      </c>
      <c r="C4176">
        <v>60</v>
      </c>
      <c r="D4176">
        <v>0.99343597800000005</v>
      </c>
      <c r="E4176">
        <v>1</v>
      </c>
      <c r="F4176">
        <v>1276</v>
      </c>
      <c r="G4176">
        <v>77</v>
      </c>
      <c r="H4176">
        <v>1294</v>
      </c>
      <c r="I4176">
        <v>1305</v>
      </c>
      <c r="J4176">
        <v>0.86342133099999996</v>
      </c>
      <c r="K4176">
        <f t="shared" si="65"/>
        <v>729.5</v>
      </c>
    </row>
    <row r="4177" spans="1:11">
      <c r="A4177">
        <v>4178</v>
      </c>
      <c r="B4177">
        <v>420</v>
      </c>
      <c r="C4177">
        <v>420</v>
      </c>
      <c r="D4177">
        <v>0.98416972999999996</v>
      </c>
      <c r="E4177">
        <v>2</v>
      </c>
      <c r="F4177">
        <v>1303</v>
      </c>
      <c r="G4177">
        <v>450</v>
      </c>
      <c r="H4177">
        <v>1318</v>
      </c>
      <c r="I4177">
        <v>1305</v>
      </c>
      <c r="J4177">
        <v>7.1018305579999996</v>
      </c>
      <c r="K4177">
        <f t="shared" si="65"/>
        <v>-202.5</v>
      </c>
    </row>
    <row r="4178" spans="1:11">
      <c r="A4178">
        <v>4179</v>
      </c>
      <c r="B4178">
        <v>840</v>
      </c>
      <c r="C4178">
        <v>840</v>
      </c>
      <c r="D4178">
        <v>0.99308512400000004</v>
      </c>
      <c r="E4178">
        <v>2</v>
      </c>
      <c r="F4178">
        <v>1333</v>
      </c>
      <c r="G4178">
        <v>825</v>
      </c>
      <c r="H4178">
        <v>1325</v>
      </c>
      <c r="I4178">
        <v>1306</v>
      </c>
      <c r="J4178">
        <v>-6.0079783539999996</v>
      </c>
      <c r="K4178">
        <f t="shared" si="65"/>
        <v>172</v>
      </c>
    </row>
    <row r="4179" spans="1:11">
      <c r="A4179">
        <v>4180</v>
      </c>
      <c r="B4179">
        <v>1230</v>
      </c>
      <c r="C4179">
        <v>1230</v>
      </c>
      <c r="D4179">
        <v>0.98695343999999996</v>
      </c>
      <c r="E4179">
        <v>2</v>
      </c>
      <c r="F4179">
        <v>1318</v>
      </c>
      <c r="G4179">
        <v>1148</v>
      </c>
      <c r="H4179">
        <v>1277</v>
      </c>
      <c r="I4179">
        <v>1305</v>
      </c>
      <c r="J4179">
        <v>-4.5822586359999997</v>
      </c>
      <c r="K4179">
        <f t="shared" si="65"/>
        <v>495.5</v>
      </c>
    </row>
    <row r="4180" spans="1:11">
      <c r="A4180">
        <v>4181</v>
      </c>
      <c r="B4180">
        <v>180</v>
      </c>
      <c r="C4180">
        <v>180</v>
      </c>
      <c r="D4180">
        <v>0.98285690400000003</v>
      </c>
      <c r="E4180">
        <v>1</v>
      </c>
      <c r="F4180">
        <v>1196</v>
      </c>
      <c r="G4180">
        <v>274</v>
      </c>
      <c r="H4180">
        <v>1291</v>
      </c>
      <c r="I4180">
        <v>1306</v>
      </c>
      <c r="J4180">
        <v>7.5926770169999998</v>
      </c>
      <c r="K4180">
        <f t="shared" si="65"/>
        <v>927</v>
      </c>
    </row>
    <row r="4181" spans="1:11">
      <c r="A4181">
        <v>4182</v>
      </c>
      <c r="B4181">
        <v>610</v>
      </c>
      <c r="C4181">
        <v>610</v>
      </c>
      <c r="D4181">
        <v>0.98162424500000001</v>
      </c>
      <c r="E4181">
        <v>2</v>
      </c>
      <c r="F4181">
        <v>1338</v>
      </c>
      <c r="G4181">
        <v>595</v>
      </c>
      <c r="H4181">
        <v>1330</v>
      </c>
      <c r="I4181">
        <v>1307</v>
      </c>
      <c r="J4181">
        <v>0.87164990600000003</v>
      </c>
      <c r="K4181">
        <f t="shared" si="65"/>
        <v>-58.5</v>
      </c>
    </row>
    <row r="4182" spans="1:11">
      <c r="A4182">
        <v>4183</v>
      </c>
      <c r="B4182">
        <v>1010</v>
      </c>
      <c r="C4182">
        <v>1010</v>
      </c>
      <c r="D4182">
        <v>0.98660458100000004</v>
      </c>
      <c r="E4182">
        <v>2</v>
      </c>
      <c r="F4182">
        <v>1323</v>
      </c>
      <c r="G4182">
        <v>972</v>
      </c>
      <c r="H4182">
        <v>1304</v>
      </c>
      <c r="I4182">
        <v>1307</v>
      </c>
      <c r="J4182">
        <v>-7.7774469689999997</v>
      </c>
      <c r="K4182">
        <f t="shared" si="65"/>
        <v>318.5</v>
      </c>
    </row>
    <row r="4183" spans="1:11">
      <c r="A4183">
        <v>4184</v>
      </c>
      <c r="B4183">
        <v>30</v>
      </c>
      <c r="C4183">
        <v>30</v>
      </c>
      <c r="D4183">
        <v>0.993077345</v>
      </c>
      <c r="E4183">
        <v>1</v>
      </c>
      <c r="F4183">
        <v>1266</v>
      </c>
      <c r="G4183">
        <v>51</v>
      </c>
      <c r="H4183">
        <v>1287</v>
      </c>
      <c r="I4183">
        <v>1306</v>
      </c>
      <c r="J4183">
        <v>-1.8909429760000001</v>
      </c>
      <c r="K4183">
        <f t="shared" si="65"/>
        <v>704</v>
      </c>
    </row>
    <row r="4184" spans="1:11">
      <c r="A4184">
        <v>4185</v>
      </c>
      <c r="B4184">
        <v>380</v>
      </c>
      <c r="C4184">
        <v>380</v>
      </c>
      <c r="D4184">
        <v>0.98025522799999998</v>
      </c>
      <c r="E4184">
        <v>2</v>
      </c>
      <c r="F4184">
        <v>1298</v>
      </c>
      <c r="G4184">
        <v>415</v>
      </c>
      <c r="H4184">
        <v>1315</v>
      </c>
      <c r="I4184">
        <v>1307</v>
      </c>
      <c r="J4184">
        <v>8.0227295860000005</v>
      </c>
      <c r="K4184">
        <f t="shared" si="65"/>
        <v>1068.5</v>
      </c>
    </row>
    <row r="4185" spans="1:11">
      <c r="A4185">
        <v>4186</v>
      </c>
      <c r="B4185">
        <v>800</v>
      </c>
      <c r="C4185">
        <v>800</v>
      </c>
      <c r="D4185">
        <v>0.99269748800000002</v>
      </c>
      <c r="E4185">
        <v>2</v>
      </c>
      <c r="F4185">
        <v>1333</v>
      </c>
      <c r="G4185">
        <v>785</v>
      </c>
      <c r="H4185">
        <v>1325</v>
      </c>
      <c r="I4185">
        <v>1308</v>
      </c>
      <c r="J4185">
        <v>-5.10357912</v>
      </c>
      <c r="K4185">
        <f t="shared" si="65"/>
        <v>131</v>
      </c>
    </row>
    <row r="4186" spans="1:11">
      <c r="A4186">
        <v>4187</v>
      </c>
      <c r="B4186">
        <v>1190</v>
      </c>
      <c r="C4186">
        <v>1190</v>
      </c>
      <c r="D4186">
        <v>0.98534028299999998</v>
      </c>
      <c r="E4186">
        <v>2</v>
      </c>
      <c r="F4186">
        <v>1318</v>
      </c>
      <c r="G4186">
        <v>1122</v>
      </c>
      <c r="H4186">
        <v>1284</v>
      </c>
      <c r="I4186">
        <v>1307</v>
      </c>
      <c r="J4186">
        <v>-5.6011582090000003</v>
      </c>
      <c r="K4186">
        <f t="shared" si="65"/>
        <v>468.5</v>
      </c>
    </row>
    <row r="4187" spans="1:11">
      <c r="A4187">
        <v>4188</v>
      </c>
      <c r="B4187">
        <v>160</v>
      </c>
      <c r="C4187">
        <v>160</v>
      </c>
      <c r="D4187">
        <v>0.98541828799999998</v>
      </c>
      <c r="E4187">
        <v>1</v>
      </c>
      <c r="F4187">
        <v>1216</v>
      </c>
      <c r="G4187">
        <v>241</v>
      </c>
      <c r="H4187">
        <v>1297</v>
      </c>
      <c r="I4187">
        <v>1308</v>
      </c>
      <c r="J4187">
        <v>6.8925279770000003</v>
      </c>
      <c r="K4187">
        <f t="shared" si="65"/>
        <v>895</v>
      </c>
    </row>
    <row r="4188" spans="1:11">
      <c r="A4188">
        <v>4189</v>
      </c>
      <c r="B4188">
        <v>590</v>
      </c>
      <c r="C4188">
        <v>590</v>
      </c>
      <c r="D4188">
        <v>0.981451992</v>
      </c>
      <c r="E4188">
        <v>2</v>
      </c>
      <c r="F4188">
        <v>1338</v>
      </c>
      <c r="G4188">
        <v>575</v>
      </c>
      <c r="H4188">
        <v>1330</v>
      </c>
      <c r="I4188">
        <v>1309</v>
      </c>
      <c r="J4188">
        <v>1.5850363300000001</v>
      </c>
      <c r="K4188">
        <f t="shared" si="65"/>
        <v>-79.5</v>
      </c>
    </row>
    <row r="4189" spans="1:11">
      <c r="A4189">
        <v>4190</v>
      </c>
      <c r="B4189">
        <v>990</v>
      </c>
      <c r="C4189">
        <v>990</v>
      </c>
      <c r="D4189">
        <v>0.98995451999999995</v>
      </c>
      <c r="E4189">
        <v>2</v>
      </c>
      <c r="F4189">
        <v>1323</v>
      </c>
      <c r="G4189">
        <v>965</v>
      </c>
      <c r="H4189">
        <v>1311</v>
      </c>
      <c r="I4189">
        <v>1309</v>
      </c>
      <c r="J4189">
        <v>-7.7591652199999999</v>
      </c>
      <c r="K4189">
        <f t="shared" si="65"/>
        <v>310.5</v>
      </c>
    </row>
    <row r="4190" spans="1:11">
      <c r="A4190">
        <v>4191</v>
      </c>
      <c r="B4190">
        <v>30</v>
      </c>
      <c r="C4190">
        <v>30</v>
      </c>
      <c r="D4190">
        <v>0.99311594700000005</v>
      </c>
      <c r="E4190">
        <v>1</v>
      </c>
      <c r="F4190">
        <v>1286</v>
      </c>
      <c r="G4190">
        <v>37</v>
      </c>
      <c r="H4190">
        <v>1294</v>
      </c>
      <c r="I4190">
        <v>1308</v>
      </c>
      <c r="J4190">
        <v>-1.8909429760000001</v>
      </c>
      <c r="K4190">
        <f t="shared" si="65"/>
        <v>691</v>
      </c>
    </row>
    <row r="4191" spans="1:11">
      <c r="A4191">
        <v>4192</v>
      </c>
      <c r="B4191">
        <v>380</v>
      </c>
      <c r="C4191">
        <v>380</v>
      </c>
      <c r="D4191">
        <v>0.97917330899999999</v>
      </c>
      <c r="E4191">
        <v>2</v>
      </c>
      <c r="F4191">
        <v>1298</v>
      </c>
      <c r="G4191">
        <v>410</v>
      </c>
      <c r="H4191">
        <v>1313</v>
      </c>
      <c r="I4191">
        <v>1308</v>
      </c>
      <c r="J4191">
        <v>8.0227295860000005</v>
      </c>
      <c r="K4191">
        <f t="shared" si="65"/>
        <v>1064</v>
      </c>
    </row>
    <row r="4192" spans="1:11">
      <c r="A4192">
        <v>4193</v>
      </c>
      <c r="B4192">
        <v>790</v>
      </c>
      <c r="C4192">
        <v>790</v>
      </c>
      <c r="D4192">
        <v>0.99209919099999999</v>
      </c>
      <c r="E4192">
        <v>2</v>
      </c>
      <c r="F4192">
        <v>1328</v>
      </c>
      <c r="G4192">
        <v>780</v>
      </c>
      <c r="H4192">
        <v>1323</v>
      </c>
      <c r="I4192">
        <v>1309</v>
      </c>
      <c r="J4192">
        <v>-4.8527006720000001</v>
      </c>
      <c r="K4192">
        <f t="shared" si="65"/>
        <v>125.5</v>
      </c>
    </row>
    <row r="4193" spans="1:11">
      <c r="A4193">
        <v>4194</v>
      </c>
      <c r="B4193">
        <v>1180</v>
      </c>
      <c r="C4193">
        <v>1180</v>
      </c>
      <c r="D4193">
        <v>0.98467794600000003</v>
      </c>
      <c r="E4193">
        <v>2</v>
      </c>
      <c r="F4193">
        <v>1318</v>
      </c>
      <c r="G4193">
        <v>1118</v>
      </c>
      <c r="H4193">
        <v>1287</v>
      </c>
      <c r="I4193">
        <v>1308</v>
      </c>
      <c r="J4193">
        <v>-5.8278835610000002</v>
      </c>
      <c r="K4193">
        <f t="shared" si="65"/>
        <v>464</v>
      </c>
    </row>
    <row r="4194" spans="1:11">
      <c r="A4194">
        <v>4195</v>
      </c>
      <c r="B4194">
        <v>160</v>
      </c>
      <c r="C4194">
        <v>160</v>
      </c>
      <c r="D4194">
        <v>0.986486584</v>
      </c>
      <c r="E4194">
        <v>1</v>
      </c>
      <c r="F4194">
        <v>1226</v>
      </c>
      <c r="G4194">
        <v>227</v>
      </c>
      <c r="H4194">
        <v>1294</v>
      </c>
      <c r="I4194">
        <v>1309</v>
      </c>
      <c r="J4194">
        <v>6.8925279770000003</v>
      </c>
      <c r="K4194">
        <f t="shared" si="65"/>
        <v>881.5</v>
      </c>
    </row>
    <row r="4195" spans="1:11">
      <c r="A4195">
        <v>4196</v>
      </c>
      <c r="B4195">
        <v>570</v>
      </c>
      <c r="C4195">
        <v>570</v>
      </c>
      <c r="D4195">
        <v>0.97863719500000002</v>
      </c>
      <c r="E4195">
        <v>2</v>
      </c>
      <c r="F4195">
        <v>1328</v>
      </c>
      <c r="G4195">
        <v>560</v>
      </c>
      <c r="H4195">
        <v>1323</v>
      </c>
      <c r="I4195">
        <v>1311</v>
      </c>
      <c r="J4195">
        <v>2.2981559389999999</v>
      </c>
      <c r="K4195">
        <f t="shared" si="65"/>
        <v>-95.5</v>
      </c>
    </row>
    <row r="4196" spans="1:11">
      <c r="A4196">
        <v>4197</v>
      </c>
      <c r="B4196">
        <v>960</v>
      </c>
      <c r="C4196">
        <v>960</v>
      </c>
      <c r="D4196">
        <v>0.98592139700000003</v>
      </c>
      <c r="E4196">
        <v>2</v>
      </c>
      <c r="F4196">
        <v>1318</v>
      </c>
      <c r="G4196">
        <v>938</v>
      </c>
      <c r="H4196">
        <v>1307</v>
      </c>
      <c r="I4196">
        <v>1311</v>
      </c>
      <c r="J4196">
        <v>-7.6335302540000001</v>
      </c>
      <c r="K4196">
        <f t="shared" si="65"/>
        <v>282.5</v>
      </c>
    </row>
    <row r="4197" spans="1:11">
      <c r="A4197">
        <v>4198</v>
      </c>
      <c r="B4197">
        <v>0</v>
      </c>
      <c r="C4197">
        <v>0</v>
      </c>
      <c r="D4197">
        <v>0.99341572899999997</v>
      </c>
      <c r="E4197">
        <v>1</v>
      </c>
      <c r="F4197">
        <v>1286</v>
      </c>
      <c r="G4197">
        <v>7</v>
      </c>
      <c r="H4197">
        <v>1294</v>
      </c>
      <c r="I4197">
        <v>1309</v>
      </c>
      <c r="J4197">
        <v>-5.1457363999999997</v>
      </c>
      <c r="K4197">
        <f t="shared" si="65"/>
        <v>661.5</v>
      </c>
    </row>
    <row r="4198" spans="1:11">
      <c r="A4198">
        <v>4199</v>
      </c>
      <c r="B4198">
        <v>350</v>
      </c>
      <c r="C4198">
        <v>350</v>
      </c>
      <c r="D4198">
        <v>0.97384934700000003</v>
      </c>
      <c r="E4198">
        <v>2</v>
      </c>
      <c r="F4198">
        <v>1298</v>
      </c>
      <c r="G4198">
        <v>385</v>
      </c>
      <c r="H4198">
        <v>1315</v>
      </c>
      <c r="I4198">
        <v>1309</v>
      </c>
      <c r="J4198">
        <v>8.5502973680000007</v>
      </c>
      <c r="K4198">
        <f t="shared" si="65"/>
        <v>1039.5</v>
      </c>
    </row>
    <row r="4199" spans="1:11">
      <c r="A4199">
        <v>4200</v>
      </c>
      <c r="B4199">
        <v>770</v>
      </c>
      <c r="C4199">
        <v>770</v>
      </c>
      <c r="D4199">
        <v>0.99288923900000003</v>
      </c>
      <c r="E4199">
        <v>2</v>
      </c>
      <c r="F4199">
        <v>1333</v>
      </c>
      <c r="G4199">
        <v>760</v>
      </c>
      <c r="H4199">
        <v>1328</v>
      </c>
      <c r="I4199">
        <v>1310</v>
      </c>
      <c r="J4199">
        <v>-4.3234198920000004</v>
      </c>
      <c r="K4199">
        <f t="shared" si="65"/>
        <v>105</v>
      </c>
    </row>
    <row r="4200" spans="1:11">
      <c r="A4200">
        <v>4201</v>
      </c>
      <c r="B4200">
        <v>1170</v>
      </c>
      <c r="C4200">
        <v>1170</v>
      </c>
      <c r="D4200">
        <v>0.98221663800000003</v>
      </c>
      <c r="E4200">
        <v>2</v>
      </c>
      <c r="F4200">
        <v>1323</v>
      </c>
      <c r="G4200">
        <v>1105</v>
      </c>
      <c r="H4200">
        <v>1291</v>
      </c>
      <c r="I4200">
        <v>1308</v>
      </c>
      <c r="J4200">
        <v>-6.0429579430000002</v>
      </c>
      <c r="K4200">
        <f t="shared" si="65"/>
        <v>451</v>
      </c>
    </row>
    <row r="4201" spans="1:11">
      <c r="A4201">
        <v>4202</v>
      </c>
      <c r="B4201">
        <v>150</v>
      </c>
      <c r="C4201">
        <v>150</v>
      </c>
      <c r="D4201">
        <v>0.98674785200000004</v>
      </c>
      <c r="E4201">
        <v>1</v>
      </c>
      <c r="F4201">
        <v>1226</v>
      </c>
      <c r="G4201">
        <v>224</v>
      </c>
      <c r="H4201">
        <v>1301</v>
      </c>
      <c r="I4201">
        <v>1308</v>
      </c>
      <c r="J4201">
        <v>6.4847773679999996</v>
      </c>
      <c r="K4201">
        <f t="shared" si="65"/>
        <v>878</v>
      </c>
    </row>
    <row r="4202" spans="1:11">
      <c r="A4202">
        <v>4203</v>
      </c>
      <c r="B4202">
        <v>580</v>
      </c>
      <c r="C4202">
        <v>580</v>
      </c>
      <c r="D4202">
        <v>0.98307047999999997</v>
      </c>
      <c r="E4202">
        <v>2</v>
      </c>
      <c r="F4202">
        <v>1338</v>
      </c>
      <c r="G4202">
        <v>570</v>
      </c>
      <c r="H4202">
        <v>1333</v>
      </c>
      <c r="I4202">
        <v>1309</v>
      </c>
      <c r="J4202">
        <v>1.9419339250000001</v>
      </c>
      <c r="K4202">
        <f t="shared" si="65"/>
        <v>-84.5</v>
      </c>
    </row>
    <row r="4203" spans="1:11">
      <c r="A4203">
        <v>4204</v>
      </c>
      <c r="B4203">
        <v>990</v>
      </c>
      <c r="C4203">
        <v>990</v>
      </c>
      <c r="D4203">
        <v>0.98895720399999998</v>
      </c>
      <c r="E4203">
        <v>2</v>
      </c>
      <c r="F4203">
        <v>1328</v>
      </c>
      <c r="G4203">
        <v>962</v>
      </c>
      <c r="H4203">
        <v>1314</v>
      </c>
      <c r="I4203">
        <v>1308</v>
      </c>
      <c r="J4203">
        <v>-7.7591652199999999</v>
      </c>
      <c r="K4203">
        <f t="shared" si="65"/>
        <v>308</v>
      </c>
    </row>
    <row r="4204" spans="1:11">
      <c r="A4204">
        <v>4205</v>
      </c>
      <c r="B4204">
        <v>30</v>
      </c>
      <c r="C4204">
        <v>30</v>
      </c>
      <c r="D4204">
        <v>0.99138534</v>
      </c>
      <c r="E4204">
        <v>1</v>
      </c>
      <c r="F4204">
        <v>1286</v>
      </c>
      <c r="G4204">
        <v>41</v>
      </c>
      <c r="H4204">
        <v>1297</v>
      </c>
      <c r="I4204">
        <v>1307</v>
      </c>
      <c r="J4204">
        <v>-1.8909429760000001</v>
      </c>
      <c r="K4204">
        <f t="shared" si="65"/>
        <v>694.5</v>
      </c>
    </row>
    <row r="4205" spans="1:11">
      <c r="A4205">
        <v>4206</v>
      </c>
      <c r="B4205">
        <v>390</v>
      </c>
      <c r="C4205">
        <v>390</v>
      </c>
      <c r="D4205">
        <v>0.98321545300000002</v>
      </c>
      <c r="E4205">
        <v>2</v>
      </c>
      <c r="F4205">
        <v>1303</v>
      </c>
      <c r="G4205">
        <v>420</v>
      </c>
      <c r="H4205">
        <v>1318</v>
      </c>
      <c r="I4205">
        <v>1306</v>
      </c>
      <c r="J4205">
        <v>7.8140294030000002</v>
      </c>
      <c r="K4205">
        <f t="shared" si="65"/>
        <v>1073</v>
      </c>
    </row>
    <row r="4206" spans="1:11">
      <c r="A4206">
        <v>4207</v>
      </c>
      <c r="B4206">
        <v>810</v>
      </c>
      <c r="C4206">
        <v>810</v>
      </c>
      <c r="D4206">
        <v>0.99319092200000003</v>
      </c>
      <c r="E4206">
        <v>2</v>
      </c>
      <c r="F4206">
        <v>1333</v>
      </c>
      <c r="G4206">
        <v>800</v>
      </c>
      <c r="H4206">
        <v>1328</v>
      </c>
      <c r="I4206">
        <v>1307</v>
      </c>
      <c r="J4206">
        <v>-5.3448481030000003</v>
      </c>
      <c r="K4206">
        <f t="shared" si="65"/>
        <v>146.5</v>
      </c>
    </row>
    <row r="4207" spans="1:11">
      <c r="A4207">
        <v>4208</v>
      </c>
      <c r="B4207">
        <v>1210</v>
      </c>
      <c r="C4207">
        <v>1210</v>
      </c>
      <c r="D4207">
        <v>0.98436255900000003</v>
      </c>
      <c r="E4207">
        <v>2</v>
      </c>
      <c r="F4207">
        <v>1323</v>
      </c>
      <c r="G4207">
        <v>1138</v>
      </c>
      <c r="H4207">
        <v>1287</v>
      </c>
      <c r="I4207">
        <v>1306</v>
      </c>
      <c r="J4207">
        <v>-5.1136293180000001</v>
      </c>
      <c r="K4207">
        <f t="shared" si="65"/>
        <v>485</v>
      </c>
    </row>
    <row r="4208" spans="1:11">
      <c r="A4208">
        <v>4209</v>
      </c>
      <c r="B4208">
        <v>180</v>
      </c>
      <c r="C4208">
        <v>180</v>
      </c>
      <c r="D4208">
        <v>0.98350286799999997</v>
      </c>
      <c r="E4208">
        <v>1</v>
      </c>
      <c r="F4208">
        <v>1216</v>
      </c>
      <c r="G4208">
        <v>261</v>
      </c>
      <c r="H4208">
        <v>1297</v>
      </c>
      <c r="I4208">
        <v>1305</v>
      </c>
      <c r="J4208">
        <v>7.5926770169999998</v>
      </c>
      <c r="K4208">
        <f t="shared" si="65"/>
        <v>913.5</v>
      </c>
    </row>
    <row r="4209" spans="1:11">
      <c r="A4209">
        <v>4210</v>
      </c>
      <c r="B4209">
        <v>610</v>
      </c>
      <c r="C4209">
        <v>610</v>
      </c>
      <c r="D4209">
        <v>0.98453638200000004</v>
      </c>
      <c r="E4209">
        <v>2</v>
      </c>
      <c r="F4209">
        <v>1338</v>
      </c>
      <c r="G4209">
        <v>605</v>
      </c>
      <c r="H4209">
        <v>1335</v>
      </c>
      <c r="I4209">
        <v>1305</v>
      </c>
      <c r="J4209">
        <v>0.87164990600000003</v>
      </c>
      <c r="K4209">
        <f t="shared" si="65"/>
        <v>-47.5</v>
      </c>
    </row>
    <row r="4210" spans="1:11">
      <c r="A4210">
        <v>4211</v>
      </c>
      <c r="B4210">
        <v>1030</v>
      </c>
      <c r="C4210">
        <v>1030</v>
      </c>
      <c r="D4210">
        <v>0.98487483799999997</v>
      </c>
      <c r="E4210">
        <v>2</v>
      </c>
      <c r="F4210">
        <v>1333</v>
      </c>
      <c r="G4210">
        <v>985</v>
      </c>
      <c r="H4210">
        <v>1311</v>
      </c>
      <c r="I4210">
        <v>1304</v>
      </c>
      <c r="J4210">
        <v>-7.74294393</v>
      </c>
      <c r="K4210">
        <f t="shared" si="65"/>
        <v>333</v>
      </c>
    </row>
    <row r="4211" spans="1:11">
      <c r="A4211">
        <v>4212</v>
      </c>
      <c r="B4211">
        <v>50</v>
      </c>
      <c r="C4211">
        <v>50</v>
      </c>
      <c r="D4211">
        <v>0.99136273500000005</v>
      </c>
      <c r="E4211">
        <v>1</v>
      </c>
      <c r="F4211">
        <v>1266</v>
      </c>
      <c r="G4211">
        <v>81</v>
      </c>
      <c r="H4211">
        <v>1297</v>
      </c>
      <c r="I4211">
        <v>1304</v>
      </c>
      <c r="J4211">
        <v>-1.381733E-3</v>
      </c>
      <c r="K4211">
        <f t="shared" si="65"/>
        <v>733</v>
      </c>
    </row>
    <row r="4212" spans="1:11">
      <c r="A4212">
        <v>4213</v>
      </c>
      <c r="B4212">
        <v>430</v>
      </c>
      <c r="C4212">
        <v>430</v>
      </c>
      <c r="D4212">
        <v>0.985686493</v>
      </c>
      <c r="E4212">
        <v>2</v>
      </c>
      <c r="F4212">
        <v>1313</v>
      </c>
      <c r="G4212">
        <v>450</v>
      </c>
      <c r="H4212">
        <v>1323</v>
      </c>
      <c r="I4212">
        <v>1304</v>
      </c>
      <c r="J4212">
        <v>6.8386001500000004</v>
      </c>
      <c r="K4212">
        <f t="shared" si="65"/>
        <v>-202</v>
      </c>
    </row>
    <row r="4213" spans="1:11">
      <c r="A4213">
        <v>4214</v>
      </c>
      <c r="B4213">
        <v>850</v>
      </c>
      <c r="C4213">
        <v>850</v>
      </c>
      <c r="D4213">
        <v>0.99215136599999998</v>
      </c>
      <c r="E4213">
        <v>2</v>
      </c>
      <c r="F4213">
        <v>1333</v>
      </c>
      <c r="G4213">
        <v>835</v>
      </c>
      <c r="H4213">
        <v>1325</v>
      </c>
      <c r="I4213">
        <v>1304</v>
      </c>
      <c r="J4213">
        <v>-6.2078585329999996</v>
      </c>
      <c r="K4213">
        <f t="shared" si="65"/>
        <v>183</v>
      </c>
    </row>
    <row r="4214" spans="1:11">
      <c r="A4214">
        <v>4215</v>
      </c>
      <c r="B4214">
        <v>1240</v>
      </c>
      <c r="C4214">
        <v>1240</v>
      </c>
      <c r="D4214">
        <v>0.98798163900000002</v>
      </c>
      <c r="E4214">
        <v>2</v>
      </c>
      <c r="F4214">
        <v>1318</v>
      </c>
      <c r="G4214">
        <v>1165</v>
      </c>
      <c r="H4214">
        <v>1281</v>
      </c>
      <c r="I4214">
        <v>1303</v>
      </c>
      <c r="J4214">
        <v>-4.3007827680000004</v>
      </c>
      <c r="K4214">
        <f t="shared" si="65"/>
        <v>513.5</v>
      </c>
    </row>
    <row r="4215" spans="1:11">
      <c r="A4215">
        <v>4216</v>
      </c>
      <c r="B4215">
        <v>200</v>
      </c>
      <c r="C4215">
        <v>200</v>
      </c>
      <c r="D4215">
        <v>0.98413877500000002</v>
      </c>
      <c r="E4215">
        <v>1</v>
      </c>
      <c r="F4215">
        <v>1206</v>
      </c>
      <c r="G4215">
        <v>284</v>
      </c>
      <c r="H4215">
        <v>1291</v>
      </c>
      <c r="I4215">
        <v>1303</v>
      </c>
      <c r="J4215">
        <v>8.1468982800000003</v>
      </c>
      <c r="K4215">
        <f t="shared" si="65"/>
        <v>935.5</v>
      </c>
    </row>
    <row r="4216" spans="1:11">
      <c r="A4216">
        <v>4217</v>
      </c>
      <c r="B4216">
        <v>620</v>
      </c>
      <c r="C4216">
        <v>620</v>
      </c>
      <c r="D4216">
        <v>0.98390071199999996</v>
      </c>
      <c r="E4216">
        <v>2</v>
      </c>
      <c r="F4216">
        <v>1333</v>
      </c>
      <c r="G4216">
        <v>610</v>
      </c>
      <c r="H4216">
        <v>1328</v>
      </c>
      <c r="I4216">
        <v>1303</v>
      </c>
      <c r="J4216">
        <v>0.51634434699999998</v>
      </c>
      <c r="K4216">
        <f t="shared" si="65"/>
        <v>-41.5</v>
      </c>
    </row>
    <row r="4217" spans="1:11">
      <c r="A4217">
        <v>4218</v>
      </c>
      <c r="B4217">
        <v>1020</v>
      </c>
      <c r="C4217">
        <v>1020</v>
      </c>
      <c r="D4217">
        <v>0.98119185200000003</v>
      </c>
      <c r="E4217">
        <v>2</v>
      </c>
      <c r="F4217">
        <v>1323</v>
      </c>
      <c r="G4217">
        <v>975</v>
      </c>
      <c r="H4217">
        <v>1301</v>
      </c>
      <c r="I4217">
        <v>1302</v>
      </c>
      <c r="J4217">
        <v>-7.7668048929999998</v>
      </c>
      <c r="K4217">
        <f t="shared" si="65"/>
        <v>324</v>
      </c>
    </row>
    <row r="4218" spans="1:11">
      <c r="A4218">
        <v>4219</v>
      </c>
      <c r="B4218">
        <v>30</v>
      </c>
      <c r="C4218">
        <v>30</v>
      </c>
      <c r="D4218">
        <v>0.99260377899999996</v>
      </c>
      <c r="E4218">
        <v>1</v>
      </c>
      <c r="F4218">
        <v>1256</v>
      </c>
      <c r="G4218">
        <v>64</v>
      </c>
      <c r="H4218">
        <v>1291</v>
      </c>
      <c r="I4218">
        <v>1302</v>
      </c>
      <c r="J4218">
        <v>-1.8909429760000001</v>
      </c>
      <c r="K4218">
        <f t="shared" si="65"/>
        <v>715</v>
      </c>
    </row>
    <row r="4219" spans="1:11">
      <c r="A4219">
        <v>4220</v>
      </c>
      <c r="B4219">
        <v>400</v>
      </c>
      <c r="C4219">
        <v>400</v>
      </c>
      <c r="D4219">
        <v>0.98367738000000005</v>
      </c>
      <c r="E4219">
        <v>2</v>
      </c>
      <c r="F4219">
        <v>1308</v>
      </c>
      <c r="G4219">
        <v>420</v>
      </c>
      <c r="H4219">
        <v>1318</v>
      </c>
      <c r="I4219">
        <v>1302</v>
      </c>
      <c r="J4219">
        <v>7.5903988800000004</v>
      </c>
      <c r="K4219">
        <f t="shared" si="65"/>
        <v>1071</v>
      </c>
    </row>
    <row r="4220" spans="1:11">
      <c r="A4220">
        <v>4221</v>
      </c>
      <c r="B4220">
        <v>810</v>
      </c>
      <c r="C4220">
        <v>810</v>
      </c>
      <c r="D4220">
        <v>0.99215895399999998</v>
      </c>
      <c r="E4220">
        <v>2</v>
      </c>
      <c r="F4220">
        <v>1328</v>
      </c>
      <c r="G4220">
        <v>790</v>
      </c>
      <c r="H4220">
        <v>1318</v>
      </c>
      <c r="I4220">
        <v>1302</v>
      </c>
      <c r="J4220">
        <v>-5.3448481030000003</v>
      </c>
      <c r="K4220">
        <f t="shared" si="65"/>
        <v>139</v>
      </c>
    </row>
    <row r="4221" spans="1:11">
      <c r="A4221">
        <v>4222</v>
      </c>
      <c r="B4221">
        <v>1180</v>
      </c>
      <c r="C4221">
        <v>1180</v>
      </c>
      <c r="D4221">
        <v>0.985612402</v>
      </c>
      <c r="E4221">
        <v>2</v>
      </c>
      <c r="F4221">
        <v>1308</v>
      </c>
      <c r="G4221">
        <v>1125</v>
      </c>
      <c r="H4221">
        <v>1281</v>
      </c>
      <c r="I4221">
        <v>1302</v>
      </c>
      <c r="J4221">
        <v>-5.8278835610000002</v>
      </c>
      <c r="K4221">
        <f t="shared" si="65"/>
        <v>474</v>
      </c>
    </row>
    <row r="4222" spans="1:11">
      <c r="A4222">
        <v>4223</v>
      </c>
      <c r="B4222">
        <v>160</v>
      </c>
      <c r="C4222">
        <v>160</v>
      </c>
      <c r="D4222">
        <v>0.98277995100000004</v>
      </c>
      <c r="E4222">
        <v>1</v>
      </c>
      <c r="F4222">
        <v>1226</v>
      </c>
      <c r="G4222">
        <v>227</v>
      </c>
      <c r="H4222">
        <v>1294</v>
      </c>
      <c r="I4222">
        <v>1302</v>
      </c>
      <c r="J4222">
        <v>6.8925279770000003</v>
      </c>
      <c r="K4222">
        <f t="shared" si="65"/>
        <v>878</v>
      </c>
    </row>
    <row r="4223" spans="1:11">
      <c r="A4223">
        <v>4224</v>
      </c>
      <c r="B4223">
        <v>570</v>
      </c>
      <c r="C4223">
        <v>570</v>
      </c>
      <c r="D4223">
        <v>0.98096152000000003</v>
      </c>
      <c r="E4223">
        <v>2</v>
      </c>
      <c r="F4223">
        <v>1328</v>
      </c>
      <c r="G4223">
        <v>560</v>
      </c>
      <c r="H4223">
        <v>1323</v>
      </c>
      <c r="I4223">
        <v>1302</v>
      </c>
      <c r="J4223">
        <v>2.2981559389999999</v>
      </c>
      <c r="K4223">
        <f t="shared" si="65"/>
        <v>-91</v>
      </c>
    </row>
    <row r="4224" spans="1:11">
      <c r="A4224">
        <v>4225</v>
      </c>
      <c r="B4224">
        <v>960</v>
      </c>
      <c r="C4224">
        <v>960</v>
      </c>
      <c r="D4224">
        <v>0.988108451</v>
      </c>
      <c r="E4224">
        <v>2</v>
      </c>
      <c r="F4224">
        <v>1318</v>
      </c>
      <c r="G4224">
        <v>938</v>
      </c>
      <c r="H4224">
        <v>1307</v>
      </c>
      <c r="I4224">
        <v>1302</v>
      </c>
      <c r="J4224">
        <v>-7.6335302540000001</v>
      </c>
      <c r="K4224">
        <f t="shared" si="65"/>
        <v>287</v>
      </c>
    </row>
    <row r="4225" spans="1:11">
      <c r="A4225">
        <v>4226</v>
      </c>
      <c r="B4225">
        <v>0</v>
      </c>
      <c r="C4225">
        <v>0</v>
      </c>
      <c r="D4225">
        <v>0.98857381899999996</v>
      </c>
      <c r="E4225">
        <v>1</v>
      </c>
      <c r="F4225">
        <v>1286</v>
      </c>
      <c r="G4225">
        <v>1269</v>
      </c>
      <c r="H4225">
        <v>1277</v>
      </c>
      <c r="I4225">
        <v>1302</v>
      </c>
      <c r="J4225">
        <v>-5.1457363999999997</v>
      </c>
      <c r="K4225">
        <f t="shared" si="65"/>
        <v>618</v>
      </c>
    </row>
    <row r="4226" spans="1:11">
      <c r="A4226">
        <v>4227</v>
      </c>
      <c r="B4226">
        <v>300</v>
      </c>
      <c r="C4226">
        <v>300</v>
      </c>
      <c r="D4226">
        <v>0.97354953399999999</v>
      </c>
      <c r="E4226">
        <v>2</v>
      </c>
      <c r="F4226">
        <v>1273</v>
      </c>
      <c r="G4226">
        <v>355</v>
      </c>
      <c r="H4226">
        <v>1300</v>
      </c>
      <c r="I4226">
        <v>1303</v>
      </c>
      <c r="J4226">
        <v>9.0453611800000004</v>
      </c>
      <c r="K4226">
        <f t="shared" ref="K4226:K4289" si="66">IF(G4226+I4226/2 &lt;1080,G4226+I4226/2,G4226-I4226/2)</f>
        <v>1006.5</v>
      </c>
    </row>
    <row r="4227" spans="1:11">
      <c r="A4227">
        <v>4228</v>
      </c>
      <c r="B4227">
        <v>710</v>
      </c>
      <c r="C4227">
        <v>710</v>
      </c>
      <c r="D4227">
        <v>0.987517486</v>
      </c>
      <c r="E4227">
        <v>2</v>
      </c>
      <c r="F4227">
        <v>1328</v>
      </c>
      <c r="G4227">
        <v>700</v>
      </c>
      <c r="H4227">
        <v>1323</v>
      </c>
      <c r="I4227">
        <v>1303</v>
      </c>
      <c r="J4227">
        <v>-2.5413503550000001</v>
      </c>
      <c r="K4227">
        <f t="shared" si="66"/>
        <v>48.5</v>
      </c>
    </row>
    <row r="4228" spans="1:11">
      <c r="A4228">
        <v>4229</v>
      </c>
      <c r="B4228">
        <v>1100</v>
      </c>
      <c r="C4228">
        <v>1100</v>
      </c>
      <c r="D4228">
        <v>0.98132242300000005</v>
      </c>
      <c r="E4228">
        <v>2</v>
      </c>
      <c r="F4228">
        <v>1318</v>
      </c>
      <c r="G4228">
        <v>1052</v>
      </c>
      <c r="H4228">
        <v>1294</v>
      </c>
      <c r="I4228">
        <v>1302</v>
      </c>
      <c r="J4228">
        <v>-7.2070684199999997</v>
      </c>
      <c r="K4228">
        <f t="shared" si="66"/>
        <v>401</v>
      </c>
    </row>
    <row r="4229" spans="1:11">
      <c r="A4229">
        <v>4230</v>
      </c>
      <c r="B4229">
        <v>100</v>
      </c>
      <c r="C4229">
        <v>100</v>
      </c>
      <c r="D4229">
        <v>0.99007782899999996</v>
      </c>
      <c r="E4229">
        <v>1</v>
      </c>
      <c r="F4229">
        <v>1246</v>
      </c>
      <c r="G4229">
        <v>151</v>
      </c>
      <c r="H4229">
        <v>1297</v>
      </c>
      <c r="I4229">
        <v>1302</v>
      </c>
      <c r="J4229">
        <v>3.8206333799999999</v>
      </c>
      <c r="K4229">
        <f t="shared" si="66"/>
        <v>802</v>
      </c>
    </row>
    <row r="4230" spans="1:11">
      <c r="A4230">
        <v>4231</v>
      </c>
      <c r="B4230">
        <v>500</v>
      </c>
      <c r="C4230">
        <v>500</v>
      </c>
      <c r="D4230">
        <v>0.97933858699999998</v>
      </c>
      <c r="E4230">
        <v>2</v>
      </c>
      <c r="F4230">
        <v>1323</v>
      </c>
      <c r="G4230">
        <v>505</v>
      </c>
      <c r="H4230">
        <v>1325</v>
      </c>
      <c r="I4230">
        <v>1302</v>
      </c>
      <c r="J4230">
        <v>4.7184621</v>
      </c>
      <c r="K4230">
        <f t="shared" si="66"/>
        <v>-146</v>
      </c>
    </row>
    <row r="4231" spans="1:11">
      <c r="A4231">
        <v>4232</v>
      </c>
      <c r="B4231">
        <v>910</v>
      </c>
      <c r="C4231">
        <v>910</v>
      </c>
      <c r="D4231">
        <v>0.98937222599999997</v>
      </c>
      <c r="E4231">
        <v>2</v>
      </c>
      <c r="F4231">
        <v>1328</v>
      </c>
      <c r="G4231">
        <v>895</v>
      </c>
      <c r="H4231">
        <v>1320</v>
      </c>
      <c r="I4231">
        <v>1302</v>
      </c>
      <c r="J4231">
        <v>-7.1678895450000004</v>
      </c>
      <c r="K4231">
        <f t="shared" si="66"/>
        <v>244</v>
      </c>
    </row>
    <row r="4232" spans="1:11">
      <c r="A4232">
        <v>4233</v>
      </c>
      <c r="B4232">
        <v>1290</v>
      </c>
      <c r="C4232">
        <v>1290</v>
      </c>
      <c r="D4232">
        <v>0.991992447</v>
      </c>
      <c r="E4232">
        <v>2</v>
      </c>
      <c r="F4232">
        <v>1313</v>
      </c>
      <c r="G4232">
        <v>1218</v>
      </c>
      <c r="H4232">
        <v>1277</v>
      </c>
      <c r="I4232">
        <v>1302</v>
      </c>
      <c r="J4232">
        <v>-2.7472797500000001</v>
      </c>
      <c r="K4232">
        <f t="shared" si="66"/>
        <v>567</v>
      </c>
    </row>
    <row r="4233" spans="1:11">
      <c r="A4233">
        <v>4234</v>
      </c>
      <c r="B4233">
        <v>250</v>
      </c>
      <c r="C4233">
        <v>250</v>
      </c>
      <c r="D4233">
        <v>0.98081139500000003</v>
      </c>
      <c r="E4233">
        <v>1</v>
      </c>
      <c r="F4233">
        <v>1206</v>
      </c>
      <c r="G4233">
        <v>327</v>
      </c>
      <c r="H4233">
        <v>1284</v>
      </c>
      <c r="I4233">
        <v>1302</v>
      </c>
      <c r="J4233">
        <v>8.9542237880000002</v>
      </c>
      <c r="K4233">
        <f t="shared" si="66"/>
        <v>978</v>
      </c>
    </row>
    <row r="4234" spans="1:11">
      <c r="A4234">
        <v>4235</v>
      </c>
      <c r="B4234">
        <v>650</v>
      </c>
      <c r="C4234">
        <v>650</v>
      </c>
      <c r="D4234">
        <v>0.97960116399999997</v>
      </c>
      <c r="E4234">
        <v>2</v>
      </c>
      <c r="F4234">
        <v>1323</v>
      </c>
      <c r="G4234">
        <v>650</v>
      </c>
      <c r="H4234">
        <v>1323</v>
      </c>
      <c r="I4234">
        <v>1302</v>
      </c>
      <c r="J4234">
        <v>-0.53721173300000002</v>
      </c>
      <c r="K4234">
        <f t="shared" si="66"/>
        <v>-1</v>
      </c>
    </row>
    <row r="4235" spans="1:11">
      <c r="A4235">
        <v>4236</v>
      </c>
      <c r="B4235">
        <v>1050</v>
      </c>
      <c r="C4235">
        <v>1050</v>
      </c>
      <c r="D4235">
        <v>0.97552595499999994</v>
      </c>
      <c r="E4235">
        <v>2</v>
      </c>
      <c r="F4235">
        <v>1323</v>
      </c>
      <c r="G4235">
        <v>1005</v>
      </c>
      <c r="H4235">
        <v>1301</v>
      </c>
      <c r="I4235">
        <v>1302</v>
      </c>
      <c r="J4235">
        <v>-7.655557333</v>
      </c>
      <c r="K4235">
        <f t="shared" si="66"/>
        <v>354</v>
      </c>
    </row>
    <row r="4236" spans="1:11">
      <c r="A4236">
        <v>4237</v>
      </c>
      <c r="B4236">
        <v>60</v>
      </c>
      <c r="C4236">
        <v>60</v>
      </c>
      <c r="D4236">
        <v>0.992146313</v>
      </c>
      <c r="E4236">
        <v>1</v>
      </c>
      <c r="F4236">
        <v>1256</v>
      </c>
      <c r="G4236">
        <v>94</v>
      </c>
      <c r="H4236">
        <v>1291</v>
      </c>
      <c r="I4236">
        <v>1302</v>
      </c>
      <c r="J4236">
        <v>0.86342133099999996</v>
      </c>
      <c r="K4236">
        <f t="shared" si="66"/>
        <v>745</v>
      </c>
    </row>
    <row r="4237" spans="1:11">
      <c r="A4237">
        <v>4238</v>
      </c>
      <c r="B4237">
        <v>430</v>
      </c>
      <c r="C4237">
        <v>430</v>
      </c>
      <c r="D4237">
        <v>0.98034728599999998</v>
      </c>
      <c r="E4237">
        <v>2</v>
      </c>
      <c r="F4237">
        <v>1308</v>
      </c>
      <c r="G4237">
        <v>445</v>
      </c>
      <c r="H4237">
        <v>1315</v>
      </c>
      <c r="I4237">
        <v>1302</v>
      </c>
      <c r="J4237">
        <v>6.8386001500000004</v>
      </c>
      <c r="K4237">
        <f t="shared" si="66"/>
        <v>-206</v>
      </c>
    </row>
    <row r="4238" spans="1:11">
      <c r="A4238">
        <v>4239</v>
      </c>
      <c r="B4238">
        <v>830</v>
      </c>
      <c r="C4238">
        <v>830</v>
      </c>
      <c r="D4238">
        <v>0.99105852000000005</v>
      </c>
      <c r="E4238">
        <v>2</v>
      </c>
      <c r="F4238">
        <v>1323</v>
      </c>
      <c r="G4238">
        <v>815</v>
      </c>
      <c r="H4238">
        <v>1315</v>
      </c>
      <c r="I4238">
        <v>1303</v>
      </c>
      <c r="J4238">
        <v>-5.7973359179999999</v>
      </c>
      <c r="K4238">
        <f t="shared" si="66"/>
        <v>163.5</v>
      </c>
    </row>
    <row r="4239" spans="1:11">
      <c r="A4239">
        <v>4240</v>
      </c>
      <c r="B4239">
        <v>1200</v>
      </c>
      <c r="C4239">
        <v>1200</v>
      </c>
      <c r="D4239">
        <v>0.98550435199999997</v>
      </c>
      <c r="E4239">
        <v>2</v>
      </c>
      <c r="F4239">
        <v>1308</v>
      </c>
      <c r="G4239">
        <v>1145</v>
      </c>
      <c r="H4239">
        <v>1281</v>
      </c>
      <c r="I4239">
        <v>1303</v>
      </c>
      <c r="J4239">
        <v>-5.3629971200000002</v>
      </c>
      <c r="K4239">
        <f t="shared" si="66"/>
        <v>493.5</v>
      </c>
    </row>
    <row r="4240" spans="1:11">
      <c r="A4240">
        <v>4241</v>
      </c>
      <c r="B4240">
        <v>180</v>
      </c>
      <c r="C4240">
        <v>180</v>
      </c>
      <c r="D4240">
        <v>0.98543516600000003</v>
      </c>
      <c r="E4240">
        <v>1</v>
      </c>
      <c r="F4240">
        <v>1226</v>
      </c>
      <c r="G4240">
        <v>247</v>
      </c>
      <c r="H4240">
        <v>1294</v>
      </c>
      <c r="I4240">
        <v>1302</v>
      </c>
      <c r="J4240">
        <v>7.5926770169999998</v>
      </c>
      <c r="K4240">
        <f t="shared" si="66"/>
        <v>898</v>
      </c>
    </row>
    <row r="4241" spans="1:11">
      <c r="A4241">
        <v>4242</v>
      </c>
      <c r="B4241">
        <v>590</v>
      </c>
      <c r="C4241">
        <v>590</v>
      </c>
      <c r="D4241">
        <v>0.98000705499999996</v>
      </c>
      <c r="E4241">
        <v>2</v>
      </c>
      <c r="F4241">
        <v>1328</v>
      </c>
      <c r="G4241">
        <v>585</v>
      </c>
      <c r="H4241">
        <v>1325</v>
      </c>
      <c r="I4241">
        <v>1302</v>
      </c>
      <c r="J4241">
        <v>1.5850363300000001</v>
      </c>
      <c r="K4241">
        <f t="shared" si="66"/>
        <v>-66</v>
      </c>
    </row>
    <row r="4242" spans="1:11">
      <c r="A4242">
        <v>4243</v>
      </c>
      <c r="B4242">
        <v>990</v>
      </c>
      <c r="C4242">
        <v>990</v>
      </c>
      <c r="D4242">
        <v>0.97991559900000003</v>
      </c>
      <c r="E4242">
        <v>2</v>
      </c>
      <c r="F4242">
        <v>1323</v>
      </c>
      <c r="G4242">
        <v>952</v>
      </c>
      <c r="H4242">
        <v>1304</v>
      </c>
      <c r="I4242">
        <v>1302</v>
      </c>
      <c r="J4242">
        <v>-7.7591652199999999</v>
      </c>
      <c r="K4242">
        <f t="shared" si="66"/>
        <v>301</v>
      </c>
    </row>
    <row r="4243" spans="1:11">
      <c r="A4243">
        <v>4244</v>
      </c>
      <c r="B4243">
        <v>10</v>
      </c>
      <c r="C4243">
        <v>10</v>
      </c>
      <c r="D4243">
        <v>0.99421757600000005</v>
      </c>
      <c r="E4243">
        <v>1</v>
      </c>
      <c r="F4243">
        <v>1266</v>
      </c>
      <c r="G4243">
        <v>31</v>
      </c>
      <c r="H4243">
        <v>1287</v>
      </c>
      <c r="I4243">
        <v>1302</v>
      </c>
      <c r="J4243">
        <v>-4.0028941729999996</v>
      </c>
      <c r="K4243">
        <f t="shared" si="66"/>
        <v>682</v>
      </c>
    </row>
    <row r="4244" spans="1:11">
      <c r="A4244">
        <v>4245</v>
      </c>
      <c r="B4244">
        <v>360</v>
      </c>
      <c r="C4244">
        <v>360</v>
      </c>
      <c r="D4244">
        <v>0.97430542200000003</v>
      </c>
      <c r="E4244">
        <v>2</v>
      </c>
      <c r="F4244">
        <v>1298</v>
      </c>
      <c r="G4244">
        <v>375</v>
      </c>
      <c r="H4244">
        <v>1305</v>
      </c>
      <c r="I4244">
        <v>1303</v>
      </c>
      <c r="J4244">
        <v>8.3917724339999999</v>
      </c>
      <c r="K4244">
        <f t="shared" si="66"/>
        <v>1026.5</v>
      </c>
    </row>
    <row r="4245" spans="1:11">
      <c r="A4245">
        <v>4246</v>
      </c>
      <c r="B4245">
        <v>740</v>
      </c>
      <c r="C4245">
        <v>740</v>
      </c>
      <c r="D4245">
        <v>0.98577953900000004</v>
      </c>
      <c r="E4245">
        <v>2</v>
      </c>
      <c r="F4245">
        <v>1313</v>
      </c>
      <c r="G4245">
        <v>745</v>
      </c>
      <c r="H4245">
        <v>1315</v>
      </c>
      <c r="I4245">
        <v>1304</v>
      </c>
      <c r="J4245">
        <v>-3.465942987</v>
      </c>
      <c r="K4245">
        <f t="shared" si="66"/>
        <v>93</v>
      </c>
    </row>
    <row r="4246" spans="1:11">
      <c r="A4246">
        <v>4247</v>
      </c>
      <c r="B4246">
        <v>1130</v>
      </c>
      <c r="C4246">
        <v>1130</v>
      </c>
      <c r="D4246">
        <v>0.97623497299999995</v>
      </c>
      <c r="E4246">
        <v>2</v>
      </c>
      <c r="F4246">
        <v>1318</v>
      </c>
      <c r="G4246">
        <v>1075</v>
      </c>
      <c r="H4246">
        <v>1291</v>
      </c>
      <c r="I4246">
        <v>1304</v>
      </c>
      <c r="J4246">
        <v>-6.7829238739999997</v>
      </c>
      <c r="K4246">
        <f t="shared" si="66"/>
        <v>423</v>
      </c>
    </row>
    <row r="4247" spans="1:11">
      <c r="A4247">
        <v>4248</v>
      </c>
      <c r="B4247">
        <v>120</v>
      </c>
      <c r="C4247">
        <v>120</v>
      </c>
      <c r="D4247">
        <v>0.98953401500000004</v>
      </c>
      <c r="E4247">
        <v>1</v>
      </c>
      <c r="F4247">
        <v>1236</v>
      </c>
      <c r="G4247">
        <v>177</v>
      </c>
      <c r="H4247">
        <v>1294</v>
      </c>
      <c r="I4247">
        <v>1303</v>
      </c>
      <c r="J4247">
        <v>5.0163149230000004</v>
      </c>
      <c r="K4247">
        <f t="shared" si="66"/>
        <v>828.5</v>
      </c>
    </row>
    <row r="4248" spans="1:11">
      <c r="A4248">
        <v>4249</v>
      </c>
      <c r="B4248">
        <v>520</v>
      </c>
      <c r="C4248">
        <v>520</v>
      </c>
      <c r="D4248">
        <v>0.98134310800000002</v>
      </c>
      <c r="E4248">
        <v>2</v>
      </c>
      <c r="F4248">
        <v>1323</v>
      </c>
      <c r="G4248">
        <v>525</v>
      </c>
      <c r="H4248">
        <v>1325</v>
      </c>
      <c r="I4248">
        <v>1303</v>
      </c>
      <c r="J4248">
        <v>4.0467354740000001</v>
      </c>
      <c r="K4248">
        <f t="shared" si="66"/>
        <v>-126.5</v>
      </c>
    </row>
    <row r="4249" spans="1:11">
      <c r="A4249">
        <v>4250</v>
      </c>
      <c r="B4249">
        <v>930</v>
      </c>
      <c r="C4249">
        <v>930</v>
      </c>
      <c r="D4249">
        <v>0.98895913000000002</v>
      </c>
      <c r="E4249">
        <v>2</v>
      </c>
      <c r="F4249">
        <v>1328</v>
      </c>
      <c r="G4249">
        <v>905</v>
      </c>
      <c r="H4249">
        <v>1315</v>
      </c>
      <c r="I4249">
        <v>1303</v>
      </c>
      <c r="J4249">
        <v>-7.391909139</v>
      </c>
      <c r="K4249">
        <f t="shared" si="66"/>
        <v>253.5</v>
      </c>
    </row>
    <row r="4250" spans="1:11">
      <c r="A4250">
        <v>4251</v>
      </c>
      <c r="B4250">
        <v>1290</v>
      </c>
      <c r="C4250">
        <v>1290</v>
      </c>
      <c r="D4250">
        <v>0.993700413</v>
      </c>
      <c r="E4250">
        <v>2</v>
      </c>
      <c r="F4250">
        <v>1303</v>
      </c>
      <c r="G4250">
        <v>1238</v>
      </c>
      <c r="H4250">
        <v>1277</v>
      </c>
      <c r="I4250">
        <v>1303</v>
      </c>
      <c r="J4250">
        <v>-2.7472797500000001</v>
      </c>
      <c r="K4250">
        <f t="shared" si="66"/>
        <v>586.5</v>
      </c>
    </row>
    <row r="4251" spans="1:11">
      <c r="A4251">
        <v>4252</v>
      </c>
      <c r="B4251">
        <v>270</v>
      </c>
      <c r="C4251">
        <v>270</v>
      </c>
      <c r="D4251">
        <v>0.97507312099999999</v>
      </c>
      <c r="E4251">
        <v>1</v>
      </c>
      <c r="F4251">
        <v>1226</v>
      </c>
      <c r="G4251">
        <v>331</v>
      </c>
      <c r="H4251">
        <v>1287</v>
      </c>
      <c r="I4251">
        <v>1303</v>
      </c>
      <c r="J4251">
        <v>9.0691489549999993</v>
      </c>
      <c r="K4251">
        <f t="shared" si="66"/>
        <v>982.5</v>
      </c>
    </row>
    <row r="4252" spans="1:11">
      <c r="A4252">
        <v>4253</v>
      </c>
      <c r="B4252">
        <v>660</v>
      </c>
      <c r="C4252">
        <v>660</v>
      </c>
      <c r="D4252">
        <v>0.982119827</v>
      </c>
      <c r="E4252">
        <v>2</v>
      </c>
      <c r="F4252">
        <v>1318</v>
      </c>
      <c r="G4252">
        <v>670</v>
      </c>
      <c r="H4252">
        <v>1323</v>
      </c>
      <c r="I4252">
        <v>1305</v>
      </c>
      <c r="J4252">
        <v>-0.882465689</v>
      </c>
      <c r="K4252">
        <f t="shared" si="66"/>
        <v>17.5</v>
      </c>
    </row>
    <row r="4253" spans="1:11">
      <c r="A4253">
        <v>4254</v>
      </c>
      <c r="B4253">
        <v>1070</v>
      </c>
      <c r="C4253">
        <v>1070</v>
      </c>
      <c r="D4253">
        <v>0.97347061400000001</v>
      </c>
      <c r="E4253">
        <v>2</v>
      </c>
      <c r="F4253">
        <v>1328</v>
      </c>
      <c r="G4253">
        <v>1015</v>
      </c>
      <c r="H4253">
        <v>1301</v>
      </c>
      <c r="I4253">
        <v>1304</v>
      </c>
      <c r="J4253">
        <v>-7.5154090919999996</v>
      </c>
      <c r="K4253">
        <f t="shared" si="66"/>
        <v>363</v>
      </c>
    </row>
    <row r="4254" spans="1:11">
      <c r="A4254">
        <v>4255</v>
      </c>
      <c r="B4254">
        <v>70</v>
      </c>
      <c r="C4254">
        <v>70</v>
      </c>
      <c r="D4254">
        <v>0.990081082</v>
      </c>
      <c r="E4254">
        <v>1</v>
      </c>
      <c r="F4254">
        <v>1246</v>
      </c>
      <c r="G4254">
        <v>117</v>
      </c>
      <c r="H4254">
        <v>1294</v>
      </c>
      <c r="I4254">
        <v>1304</v>
      </c>
      <c r="J4254">
        <v>1.6767017310000001</v>
      </c>
      <c r="K4254">
        <f t="shared" si="66"/>
        <v>769</v>
      </c>
    </row>
    <row r="4255" spans="1:11">
      <c r="A4255">
        <v>4256</v>
      </c>
      <c r="B4255">
        <v>460</v>
      </c>
      <c r="C4255">
        <v>460</v>
      </c>
      <c r="D4255">
        <v>0.98084933399999996</v>
      </c>
      <c r="E4255">
        <v>2</v>
      </c>
      <c r="F4255">
        <v>1318</v>
      </c>
      <c r="G4255">
        <v>470</v>
      </c>
      <c r="H4255">
        <v>1323</v>
      </c>
      <c r="I4255">
        <v>1304</v>
      </c>
      <c r="J4255">
        <v>5.9830786280000003</v>
      </c>
      <c r="K4255">
        <f t="shared" si="66"/>
        <v>-182</v>
      </c>
    </row>
    <row r="4256" spans="1:11">
      <c r="A4256">
        <v>4257</v>
      </c>
      <c r="B4256">
        <v>870</v>
      </c>
      <c r="C4256">
        <v>870</v>
      </c>
      <c r="D4256">
        <v>0.99096619100000005</v>
      </c>
      <c r="E4256">
        <v>2</v>
      </c>
      <c r="F4256">
        <v>1328</v>
      </c>
      <c r="G4256">
        <v>850</v>
      </c>
      <c r="H4256">
        <v>1318</v>
      </c>
      <c r="I4256">
        <v>1304</v>
      </c>
      <c r="J4256">
        <v>-6.5743310429999999</v>
      </c>
      <c r="K4256">
        <f t="shared" si="66"/>
        <v>198</v>
      </c>
    </row>
    <row r="4257" spans="1:11">
      <c r="A4257">
        <v>4258</v>
      </c>
      <c r="B4257">
        <v>1240</v>
      </c>
      <c r="C4257">
        <v>1240</v>
      </c>
      <c r="D4257">
        <v>0.99010607900000003</v>
      </c>
      <c r="E4257">
        <v>2</v>
      </c>
      <c r="F4257">
        <v>1308</v>
      </c>
      <c r="G4257">
        <v>1172</v>
      </c>
      <c r="H4257">
        <v>1274</v>
      </c>
      <c r="I4257">
        <v>1304</v>
      </c>
      <c r="J4257">
        <v>-4.3007827680000004</v>
      </c>
      <c r="K4257">
        <f t="shared" si="66"/>
        <v>520</v>
      </c>
    </row>
    <row r="4258" spans="1:11">
      <c r="A4258">
        <v>4259</v>
      </c>
      <c r="B4258">
        <v>200</v>
      </c>
      <c r="C4258">
        <v>200</v>
      </c>
      <c r="D4258">
        <v>0.98008812999999995</v>
      </c>
      <c r="E4258">
        <v>1</v>
      </c>
      <c r="F4258">
        <v>1206</v>
      </c>
      <c r="G4258">
        <v>281</v>
      </c>
      <c r="H4258">
        <v>1287</v>
      </c>
      <c r="I4258">
        <v>1304</v>
      </c>
      <c r="J4258">
        <v>8.1468982800000003</v>
      </c>
      <c r="K4258">
        <f t="shared" si="66"/>
        <v>933</v>
      </c>
    </row>
    <row r="4259" spans="1:11">
      <c r="A4259">
        <v>4260</v>
      </c>
      <c r="B4259">
        <v>610</v>
      </c>
      <c r="C4259">
        <v>610</v>
      </c>
      <c r="D4259">
        <v>0.98044468100000004</v>
      </c>
      <c r="E4259">
        <v>2</v>
      </c>
      <c r="F4259">
        <v>1328</v>
      </c>
      <c r="G4259">
        <v>615</v>
      </c>
      <c r="H4259">
        <v>1330</v>
      </c>
      <c r="I4259">
        <v>1305</v>
      </c>
      <c r="J4259">
        <v>0.87164990600000003</v>
      </c>
      <c r="K4259">
        <f t="shared" si="66"/>
        <v>-37.5</v>
      </c>
    </row>
    <row r="4260" spans="1:11">
      <c r="A4260">
        <v>4261</v>
      </c>
      <c r="B4260">
        <v>1030</v>
      </c>
      <c r="C4260">
        <v>1030</v>
      </c>
      <c r="D4260">
        <v>0.97479360900000001</v>
      </c>
      <c r="E4260">
        <v>2</v>
      </c>
      <c r="F4260">
        <v>1333</v>
      </c>
      <c r="G4260">
        <v>978</v>
      </c>
      <c r="H4260">
        <v>1307</v>
      </c>
      <c r="I4260">
        <v>1305</v>
      </c>
      <c r="J4260">
        <v>-7.74294393</v>
      </c>
      <c r="K4260">
        <f t="shared" si="66"/>
        <v>325.5</v>
      </c>
    </row>
    <row r="4261" spans="1:11">
      <c r="A4261">
        <v>4262</v>
      </c>
      <c r="B4261">
        <v>40</v>
      </c>
      <c r="C4261">
        <v>40</v>
      </c>
      <c r="D4261">
        <v>0.99140120600000003</v>
      </c>
      <c r="E4261">
        <v>1</v>
      </c>
      <c r="F4261">
        <v>1256</v>
      </c>
      <c r="G4261">
        <v>77</v>
      </c>
      <c r="H4261">
        <v>1294</v>
      </c>
      <c r="I4261">
        <v>1304</v>
      </c>
      <c r="J4261">
        <v>-0.91905079300000003</v>
      </c>
      <c r="K4261">
        <f t="shared" si="66"/>
        <v>729</v>
      </c>
    </row>
    <row r="4262" spans="1:11">
      <c r="A4262">
        <v>4263</v>
      </c>
      <c r="B4262">
        <v>420</v>
      </c>
      <c r="C4262">
        <v>420</v>
      </c>
      <c r="D4262">
        <v>0.98282404400000001</v>
      </c>
      <c r="E4262">
        <v>2</v>
      </c>
      <c r="F4262">
        <v>1313</v>
      </c>
      <c r="G4262">
        <v>430</v>
      </c>
      <c r="H4262">
        <v>1318</v>
      </c>
      <c r="I4262">
        <v>1304</v>
      </c>
      <c r="J4262">
        <v>7.1018305579999996</v>
      </c>
      <c r="K4262">
        <f t="shared" si="66"/>
        <v>-222</v>
      </c>
    </row>
    <row r="4263" spans="1:11">
      <c r="A4263">
        <v>4264</v>
      </c>
      <c r="B4263">
        <v>820</v>
      </c>
      <c r="C4263">
        <v>820</v>
      </c>
      <c r="D4263">
        <v>0.98924897599999995</v>
      </c>
      <c r="E4263">
        <v>2</v>
      </c>
      <c r="F4263">
        <v>1323</v>
      </c>
      <c r="G4263">
        <v>810</v>
      </c>
      <c r="H4263">
        <v>1318</v>
      </c>
      <c r="I4263">
        <v>1305</v>
      </c>
      <c r="J4263">
        <v>-5.5761987340000001</v>
      </c>
      <c r="K4263">
        <f t="shared" si="66"/>
        <v>157.5</v>
      </c>
    </row>
    <row r="4264" spans="1:11">
      <c r="A4264">
        <v>4265</v>
      </c>
      <c r="B4264">
        <v>1200</v>
      </c>
      <c r="C4264">
        <v>1200</v>
      </c>
      <c r="D4264">
        <v>0.98780354500000001</v>
      </c>
      <c r="E4264">
        <v>2</v>
      </c>
      <c r="F4264">
        <v>1313</v>
      </c>
      <c r="G4264">
        <v>1142</v>
      </c>
      <c r="H4264">
        <v>1284</v>
      </c>
      <c r="I4264">
        <v>1305</v>
      </c>
      <c r="J4264">
        <v>-5.3629971200000002</v>
      </c>
      <c r="K4264">
        <f t="shared" si="66"/>
        <v>489.5</v>
      </c>
    </row>
    <row r="4265" spans="1:11">
      <c r="A4265">
        <v>4266</v>
      </c>
      <c r="B4265">
        <v>180</v>
      </c>
      <c r="C4265">
        <v>180</v>
      </c>
      <c r="D4265">
        <v>0.98322587699999997</v>
      </c>
      <c r="E4265">
        <v>1</v>
      </c>
      <c r="F4265">
        <v>1226</v>
      </c>
      <c r="G4265">
        <v>244</v>
      </c>
      <c r="H4265">
        <v>1291</v>
      </c>
      <c r="I4265">
        <v>1305</v>
      </c>
      <c r="J4265">
        <v>7.5926770169999998</v>
      </c>
      <c r="K4265">
        <f t="shared" si="66"/>
        <v>896.5</v>
      </c>
    </row>
    <row r="4266" spans="1:11">
      <c r="A4266">
        <v>4267</v>
      </c>
      <c r="B4266">
        <v>580</v>
      </c>
      <c r="C4266">
        <v>580</v>
      </c>
      <c r="D4266">
        <v>0.98011246699999999</v>
      </c>
      <c r="E4266">
        <v>2</v>
      </c>
      <c r="F4266">
        <v>1323</v>
      </c>
      <c r="G4266">
        <v>590</v>
      </c>
      <c r="H4266">
        <v>1328</v>
      </c>
      <c r="I4266">
        <v>1305</v>
      </c>
      <c r="J4266">
        <v>1.9419339250000001</v>
      </c>
      <c r="K4266">
        <f t="shared" si="66"/>
        <v>-62.5</v>
      </c>
    </row>
    <row r="4267" spans="1:11">
      <c r="A4267">
        <v>4268</v>
      </c>
      <c r="B4267">
        <v>1000</v>
      </c>
      <c r="C4267">
        <v>1000</v>
      </c>
      <c r="D4267">
        <v>0.97783926899999996</v>
      </c>
      <c r="E4267">
        <v>2</v>
      </c>
      <c r="F4267">
        <v>1333</v>
      </c>
      <c r="G4267">
        <v>948</v>
      </c>
      <c r="H4267">
        <v>1307</v>
      </c>
      <c r="I4267">
        <v>1304</v>
      </c>
      <c r="J4267">
        <v>-7.7748894000000002</v>
      </c>
      <c r="K4267">
        <f t="shared" si="66"/>
        <v>296</v>
      </c>
    </row>
    <row r="4268" spans="1:11">
      <c r="A4268">
        <v>4269</v>
      </c>
      <c r="B4268">
        <v>10</v>
      </c>
      <c r="C4268">
        <v>10</v>
      </c>
      <c r="D4268">
        <v>0.99327634899999995</v>
      </c>
      <c r="E4268">
        <v>1</v>
      </c>
      <c r="F4268">
        <v>1256</v>
      </c>
      <c r="G4268">
        <v>37</v>
      </c>
      <c r="H4268">
        <v>1284</v>
      </c>
      <c r="I4268">
        <v>1304</v>
      </c>
      <c r="J4268">
        <v>-4.0028941729999996</v>
      </c>
      <c r="K4268">
        <f t="shared" si="66"/>
        <v>689</v>
      </c>
    </row>
    <row r="4269" spans="1:11">
      <c r="A4269">
        <v>4270</v>
      </c>
      <c r="B4269">
        <v>360</v>
      </c>
      <c r="C4269">
        <v>360</v>
      </c>
      <c r="D4269">
        <v>0.96860428300000001</v>
      </c>
      <c r="E4269">
        <v>2</v>
      </c>
      <c r="F4269">
        <v>1298</v>
      </c>
      <c r="G4269">
        <v>385</v>
      </c>
      <c r="H4269">
        <v>1310</v>
      </c>
      <c r="I4269">
        <v>1305</v>
      </c>
      <c r="J4269">
        <v>8.3917724339999999</v>
      </c>
      <c r="K4269">
        <f t="shared" si="66"/>
        <v>1037.5</v>
      </c>
    </row>
    <row r="4270" spans="1:11">
      <c r="A4270">
        <v>4271</v>
      </c>
      <c r="B4270">
        <v>760</v>
      </c>
      <c r="C4270">
        <v>760</v>
      </c>
      <c r="D4270">
        <v>0.98376700500000003</v>
      </c>
      <c r="E4270">
        <v>2</v>
      </c>
      <c r="F4270">
        <v>1323</v>
      </c>
      <c r="G4270">
        <v>755</v>
      </c>
      <c r="H4270">
        <v>1320</v>
      </c>
      <c r="I4270">
        <v>1305</v>
      </c>
      <c r="J4270">
        <v>-4.0457042980000004</v>
      </c>
      <c r="K4270">
        <f t="shared" si="66"/>
        <v>102.5</v>
      </c>
    </row>
    <row r="4271" spans="1:11">
      <c r="A4271">
        <v>4272</v>
      </c>
      <c r="B4271">
        <v>1150</v>
      </c>
      <c r="C4271">
        <v>1150</v>
      </c>
      <c r="D4271">
        <v>0.98242939699999998</v>
      </c>
      <c r="E4271">
        <v>2</v>
      </c>
      <c r="F4271">
        <v>1318</v>
      </c>
      <c r="G4271">
        <v>1102</v>
      </c>
      <c r="H4271">
        <v>1294</v>
      </c>
      <c r="I4271">
        <v>1306</v>
      </c>
      <c r="J4271">
        <v>-6.4373618329999998</v>
      </c>
      <c r="K4271">
        <f t="shared" si="66"/>
        <v>449</v>
      </c>
    </row>
    <row r="4272" spans="1:11">
      <c r="A4272">
        <v>4273</v>
      </c>
      <c r="B4272">
        <v>150</v>
      </c>
      <c r="C4272">
        <v>150</v>
      </c>
      <c r="D4272">
        <v>0.98243192999999995</v>
      </c>
      <c r="E4272">
        <v>1</v>
      </c>
      <c r="F4272">
        <v>1246</v>
      </c>
      <c r="G4272">
        <v>197</v>
      </c>
      <c r="H4272">
        <v>1294</v>
      </c>
      <c r="I4272">
        <v>1305</v>
      </c>
      <c r="J4272">
        <v>6.4847773679999996</v>
      </c>
      <c r="K4272">
        <f t="shared" si="66"/>
        <v>849.5</v>
      </c>
    </row>
    <row r="4273" spans="1:11">
      <c r="A4273">
        <v>4274</v>
      </c>
      <c r="B4273">
        <v>540</v>
      </c>
      <c r="C4273">
        <v>540</v>
      </c>
      <c r="D4273">
        <v>0.97980474900000003</v>
      </c>
      <c r="E4273">
        <v>2</v>
      </c>
      <c r="F4273">
        <v>1318</v>
      </c>
      <c r="G4273">
        <v>555</v>
      </c>
      <c r="H4273">
        <v>1325</v>
      </c>
      <c r="I4273">
        <v>1305</v>
      </c>
      <c r="J4273">
        <v>3.3564383690000001</v>
      </c>
      <c r="K4273">
        <f t="shared" si="66"/>
        <v>-97.5</v>
      </c>
    </row>
    <row r="4274" spans="1:11">
      <c r="A4274">
        <v>4275</v>
      </c>
      <c r="B4274">
        <v>960</v>
      </c>
      <c r="C4274">
        <v>960</v>
      </c>
      <c r="D4274">
        <v>0.97973551599999997</v>
      </c>
      <c r="E4274">
        <v>2</v>
      </c>
      <c r="F4274">
        <v>1333</v>
      </c>
      <c r="G4274">
        <v>928</v>
      </c>
      <c r="H4274">
        <v>1317</v>
      </c>
      <c r="I4274">
        <v>1305</v>
      </c>
      <c r="J4274">
        <v>-7.6335302540000001</v>
      </c>
      <c r="K4274">
        <f t="shared" si="66"/>
        <v>275.5</v>
      </c>
    </row>
    <row r="4275" spans="1:11">
      <c r="A4275">
        <v>4276</v>
      </c>
      <c r="B4275">
        <v>0</v>
      </c>
      <c r="C4275">
        <v>0</v>
      </c>
      <c r="D4275">
        <v>0.98888417299999998</v>
      </c>
      <c r="E4275">
        <v>1</v>
      </c>
      <c r="F4275">
        <v>1286</v>
      </c>
      <c r="G4275">
        <v>1276</v>
      </c>
      <c r="H4275">
        <v>1281</v>
      </c>
      <c r="I4275">
        <v>1304</v>
      </c>
      <c r="J4275">
        <v>-5.1457363999999997</v>
      </c>
      <c r="K4275">
        <f t="shared" si="66"/>
        <v>624</v>
      </c>
    </row>
    <row r="4276" spans="1:11">
      <c r="A4276">
        <v>4277</v>
      </c>
      <c r="B4276">
        <v>310</v>
      </c>
      <c r="C4276">
        <v>310</v>
      </c>
      <c r="D4276">
        <v>0.97584437999999996</v>
      </c>
      <c r="E4276">
        <v>2</v>
      </c>
      <c r="F4276">
        <v>1278</v>
      </c>
      <c r="G4276">
        <v>350</v>
      </c>
      <c r="H4276">
        <v>1298</v>
      </c>
      <c r="I4276">
        <v>1305</v>
      </c>
      <c r="J4276">
        <v>8.9892366510000006</v>
      </c>
      <c r="K4276">
        <f t="shared" si="66"/>
        <v>1002.5</v>
      </c>
    </row>
    <row r="4277" spans="1:11">
      <c r="A4277">
        <v>4278</v>
      </c>
      <c r="B4277">
        <v>700</v>
      </c>
      <c r="C4277">
        <v>700</v>
      </c>
      <c r="D4277">
        <v>0.97674681100000005</v>
      </c>
      <c r="E4277">
        <v>2</v>
      </c>
      <c r="F4277">
        <v>1318</v>
      </c>
      <c r="G4277">
        <v>705</v>
      </c>
      <c r="H4277">
        <v>1320</v>
      </c>
      <c r="I4277">
        <v>1307</v>
      </c>
      <c r="J4277">
        <v>-2.2201624199999999</v>
      </c>
      <c r="K4277">
        <f t="shared" si="66"/>
        <v>51.5</v>
      </c>
    </row>
    <row r="4278" spans="1:11">
      <c r="A4278">
        <v>4279</v>
      </c>
      <c r="B4278">
        <v>1100</v>
      </c>
      <c r="C4278">
        <v>1100</v>
      </c>
      <c r="D4278">
        <v>0.97223204100000005</v>
      </c>
      <c r="E4278">
        <v>2</v>
      </c>
      <c r="F4278">
        <v>1323</v>
      </c>
      <c r="G4278">
        <v>1055</v>
      </c>
      <c r="H4278">
        <v>1301</v>
      </c>
      <c r="I4278">
        <v>1307</v>
      </c>
      <c r="J4278">
        <v>-7.2070684199999997</v>
      </c>
      <c r="K4278">
        <f t="shared" si="66"/>
        <v>401.5</v>
      </c>
    </row>
    <row r="4279" spans="1:11">
      <c r="A4279">
        <v>4280</v>
      </c>
      <c r="B4279">
        <v>110</v>
      </c>
      <c r="C4279">
        <v>110</v>
      </c>
      <c r="D4279">
        <v>0.987171821</v>
      </c>
      <c r="E4279">
        <v>1</v>
      </c>
      <c r="F4279">
        <v>1256</v>
      </c>
      <c r="G4279">
        <v>147</v>
      </c>
      <c r="H4279">
        <v>1294</v>
      </c>
      <c r="I4279">
        <v>1306</v>
      </c>
      <c r="J4279">
        <v>4.4409805960000002</v>
      </c>
      <c r="K4279">
        <f t="shared" si="66"/>
        <v>800</v>
      </c>
    </row>
    <row r="4280" spans="1:11">
      <c r="A4280">
        <v>4281</v>
      </c>
      <c r="B4280">
        <v>490</v>
      </c>
      <c r="C4280">
        <v>490</v>
      </c>
      <c r="D4280">
        <v>0.98217796000000002</v>
      </c>
      <c r="E4280">
        <v>2</v>
      </c>
      <c r="F4280">
        <v>1313</v>
      </c>
      <c r="G4280">
        <v>520</v>
      </c>
      <c r="H4280">
        <v>1328</v>
      </c>
      <c r="I4280">
        <v>1306</v>
      </c>
      <c r="J4280">
        <v>5.0455806819999998</v>
      </c>
      <c r="K4280">
        <f t="shared" si="66"/>
        <v>-133</v>
      </c>
    </row>
    <row r="4281" spans="1:11">
      <c r="A4281">
        <v>4282</v>
      </c>
      <c r="B4281">
        <v>930</v>
      </c>
      <c r="C4281">
        <v>930</v>
      </c>
      <c r="D4281">
        <v>0.98486766199999998</v>
      </c>
      <c r="E4281">
        <v>2</v>
      </c>
      <c r="F4281">
        <v>1343</v>
      </c>
      <c r="G4281">
        <v>890</v>
      </c>
      <c r="H4281">
        <v>1323</v>
      </c>
      <c r="I4281">
        <v>1305</v>
      </c>
      <c r="J4281">
        <v>-7.391909139</v>
      </c>
      <c r="K4281">
        <f t="shared" si="66"/>
        <v>237.5</v>
      </c>
    </row>
    <row r="4282" spans="1:11">
      <c r="A4282">
        <v>4283</v>
      </c>
      <c r="B4282">
        <v>1290</v>
      </c>
      <c r="C4282">
        <v>1290</v>
      </c>
      <c r="D4282">
        <v>0.98987528400000002</v>
      </c>
      <c r="E4282">
        <v>2</v>
      </c>
      <c r="F4282">
        <v>1303</v>
      </c>
      <c r="G4282">
        <v>1238</v>
      </c>
      <c r="H4282">
        <v>1277</v>
      </c>
      <c r="I4282">
        <v>1304</v>
      </c>
      <c r="J4282">
        <v>-2.7472797500000001</v>
      </c>
      <c r="K4282">
        <f t="shared" si="66"/>
        <v>586</v>
      </c>
    </row>
    <row r="4283" spans="1:11">
      <c r="A4283">
        <v>4284</v>
      </c>
      <c r="B4283">
        <v>270</v>
      </c>
      <c r="C4283">
        <v>270</v>
      </c>
      <c r="D4283">
        <v>0.97798596299999996</v>
      </c>
      <c r="E4283">
        <v>1</v>
      </c>
      <c r="F4283">
        <v>1226</v>
      </c>
      <c r="G4283">
        <v>334</v>
      </c>
      <c r="H4283">
        <v>1291</v>
      </c>
      <c r="I4283">
        <v>1305</v>
      </c>
      <c r="J4283">
        <v>9.0691489549999993</v>
      </c>
      <c r="K4283">
        <f t="shared" si="66"/>
        <v>986.5</v>
      </c>
    </row>
    <row r="4284" spans="1:11">
      <c r="A4284">
        <v>4285</v>
      </c>
      <c r="B4284">
        <v>670</v>
      </c>
      <c r="C4284">
        <v>670</v>
      </c>
      <c r="D4284">
        <v>0.97649301799999999</v>
      </c>
      <c r="E4284">
        <v>2</v>
      </c>
      <c r="F4284">
        <v>1323</v>
      </c>
      <c r="G4284">
        <v>670</v>
      </c>
      <c r="H4284">
        <v>1323</v>
      </c>
      <c r="I4284">
        <v>1307</v>
      </c>
      <c r="J4284">
        <v>-1.2238828239999999</v>
      </c>
      <c r="K4284">
        <f t="shared" si="66"/>
        <v>16.5</v>
      </c>
    </row>
    <row r="4285" spans="1:11">
      <c r="A4285">
        <v>4286</v>
      </c>
      <c r="B4285">
        <v>1070</v>
      </c>
      <c r="C4285">
        <v>1070</v>
      </c>
      <c r="D4285">
        <v>0.96988344999999998</v>
      </c>
      <c r="E4285">
        <v>2</v>
      </c>
      <c r="F4285">
        <v>1323</v>
      </c>
      <c r="G4285">
        <v>1032</v>
      </c>
      <c r="H4285">
        <v>1304</v>
      </c>
      <c r="I4285">
        <v>1307</v>
      </c>
      <c r="J4285">
        <v>-7.5154090919999996</v>
      </c>
      <c r="K4285">
        <f t="shared" si="66"/>
        <v>378.5</v>
      </c>
    </row>
    <row r="4286" spans="1:11">
      <c r="A4286">
        <v>4287</v>
      </c>
      <c r="B4286">
        <v>90</v>
      </c>
      <c r="C4286">
        <v>90</v>
      </c>
      <c r="D4286">
        <v>0.99008199200000002</v>
      </c>
      <c r="E4286">
        <v>1</v>
      </c>
      <c r="F4286">
        <v>1266</v>
      </c>
      <c r="G4286">
        <v>117</v>
      </c>
      <c r="H4286">
        <v>1294</v>
      </c>
      <c r="I4286">
        <v>1306</v>
      </c>
      <c r="J4286">
        <v>3.1539989039999998</v>
      </c>
      <c r="K4286">
        <f t="shared" si="66"/>
        <v>770</v>
      </c>
    </row>
    <row r="4287" spans="1:11">
      <c r="A4287">
        <v>4288</v>
      </c>
      <c r="B4287">
        <v>460</v>
      </c>
      <c r="C4287">
        <v>460</v>
      </c>
      <c r="D4287">
        <v>0.98430319700000002</v>
      </c>
      <c r="E4287">
        <v>2</v>
      </c>
      <c r="F4287">
        <v>1308</v>
      </c>
      <c r="G4287">
        <v>490</v>
      </c>
      <c r="H4287">
        <v>1323</v>
      </c>
      <c r="I4287">
        <v>1306</v>
      </c>
      <c r="J4287">
        <v>5.9830786280000003</v>
      </c>
      <c r="K4287">
        <f t="shared" si="66"/>
        <v>-163</v>
      </c>
    </row>
    <row r="4288" spans="1:11">
      <c r="A4288">
        <v>4289</v>
      </c>
      <c r="B4288">
        <v>890</v>
      </c>
      <c r="C4288">
        <v>890</v>
      </c>
      <c r="D4288">
        <v>0.98808750400000001</v>
      </c>
      <c r="E4288">
        <v>2</v>
      </c>
      <c r="F4288">
        <v>1338</v>
      </c>
      <c r="G4288">
        <v>860</v>
      </c>
      <c r="H4288">
        <v>1323</v>
      </c>
      <c r="I4288">
        <v>1307</v>
      </c>
      <c r="J4288">
        <v>-6.8948892270000002</v>
      </c>
      <c r="K4288">
        <f t="shared" si="66"/>
        <v>206.5</v>
      </c>
    </row>
    <row r="4289" spans="1:11">
      <c r="A4289">
        <v>4290</v>
      </c>
      <c r="B4289">
        <v>1260</v>
      </c>
      <c r="C4289">
        <v>1260</v>
      </c>
      <c r="D4289">
        <v>0.99023718299999997</v>
      </c>
      <c r="E4289">
        <v>2</v>
      </c>
      <c r="F4289">
        <v>1308</v>
      </c>
      <c r="G4289">
        <v>1205</v>
      </c>
      <c r="H4289">
        <v>1281</v>
      </c>
      <c r="I4289">
        <v>1306</v>
      </c>
      <c r="J4289">
        <v>-3.7076709559999999</v>
      </c>
      <c r="K4289">
        <f t="shared" si="66"/>
        <v>552</v>
      </c>
    </row>
    <row r="4290" spans="1:11">
      <c r="A4290">
        <v>4291</v>
      </c>
      <c r="B4290">
        <v>240</v>
      </c>
      <c r="C4290">
        <v>240</v>
      </c>
      <c r="D4290">
        <v>0.98197633799999995</v>
      </c>
      <c r="E4290">
        <v>1</v>
      </c>
      <c r="F4290">
        <v>1226</v>
      </c>
      <c r="G4290">
        <v>304</v>
      </c>
      <c r="H4290">
        <v>1291</v>
      </c>
      <c r="I4290">
        <v>1307</v>
      </c>
      <c r="J4290">
        <v>8.8543650350000007</v>
      </c>
      <c r="K4290">
        <f t="shared" ref="K4290:K4353" si="67">IF(G4290+I4290/2 &lt;1080,G4290+I4290/2,G4290-I4290/2)</f>
        <v>957.5</v>
      </c>
    </row>
    <row r="4291" spans="1:11">
      <c r="A4291">
        <v>4292</v>
      </c>
      <c r="B4291">
        <v>640</v>
      </c>
      <c r="C4291">
        <v>640</v>
      </c>
      <c r="D4291">
        <v>0.97868970799999999</v>
      </c>
      <c r="E4291">
        <v>2</v>
      </c>
      <c r="F4291">
        <v>1323</v>
      </c>
      <c r="G4291">
        <v>645</v>
      </c>
      <c r="H4291">
        <v>1325</v>
      </c>
      <c r="I4291">
        <v>1308</v>
      </c>
      <c r="J4291">
        <v>-0.188636729</v>
      </c>
      <c r="K4291">
        <f t="shared" si="67"/>
        <v>-9</v>
      </c>
    </row>
    <row r="4292" spans="1:11">
      <c r="A4292">
        <v>4293</v>
      </c>
      <c r="B4292">
        <v>1050</v>
      </c>
      <c r="C4292">
        <v>1050</v>
      </c>
      <c r="D4292">
        <v>0.973935157</v>
      </c>
      <c r="E4292">
        <v>2</v>
      </c>
      <c r="F4292">
        <v>1328</v>
      </c>
      <c r="G4292">
        <v>1015</v>
      </c>
      <c r="H4292">
        <v>1311</v>
      </c>
      <c r="I4292">
        <v>1309</v>
      </c>
      <c r="J4292">
        <v>-7.655557333</v>
      </c>
      <c r="K4292">
        <f t="shared" si="67"/>
        <v>360.5</v>
      </c>
    </row>
    <row r="4293" spans="1:11">
      <c r="A4293">
        <v>4294</v>
      </c>
      <c r="B4293">
        <v>80</v>
      </c>
      <c r="C4293">
        <v>80</v>
      </c>
      <c r="D4293">
        <v>0.99136145799999997</v>
      </c>
      <c r="E4293">
        <v>1</v>
      </c>
      <c r="F4293">
        <v>1276</v>
      </c>
      <c r="G4293">
        <v>101</v>
      </c>
      <c r="H4293">
        <v>1297</v>
      </c>
      <c r="I4293">
        <v>1307</v>
      </c>
      <c r="J4293">
        <v>2.4397890059999998</v>
      </c>
      <c r="K4293">
        <f t="shared" si="67"/>
        <v>754.5</v>
      </c>
    </row>
    <row r="4294" spans="1:11">
      <c r="A4294">
        <v>4295</v>
      </c>
      <c r="B4294">
        <v>450</v>
      </c>
      <c r="C4294">
        <v>450</v>
      </c>
      <c r="D4294">
        <v>0.98425211599999995</v>
      </c>
      <c r="E4294">
        <v>2</v>
      </c>
      <c r="F4294">
        <v>1308</v>
      </c>
      <c r="G4294">
        <v>480</v>
      </c>
      <c r="H4294">
        <v>1323</v>
      </c>
      <c r="I4294">
        <v>1307</v>
      </c>
      <c r="J4294">
        <v>6.2784118680000001</v>
      </c>
      <c r="K4294">
        <f t="shared" si="67"/>
        <v>-173.5</v>
      </c>
    </row>
    <row r="4295" spans="1:11">
      <c r="A4295">
        <v>4296</v>
      </c>
      <c r="B4295">
        <v>880</v>
      </c>
      <c r="C4295">
        <v>880</v>
      </c>
      <c r="D4295">
        <v>0.98990839399999997</v>
      </c>
      <c r="E4295">
        <v>2</v>
      </c>
      <c r="F4295">
        <v>1338</v>
      </c>
      <c r="G4295">
        <v>850</v>
      </c>
      <c r="H4295">
        <v>1323</v>
      </c>
      <c r="I4295">
        <v>1308</v>
      </c>
      <c r="J4295">
        <v>-6.7404573189999999</v>
      </c>
      <c r="K4295">
        <f t="shared" si="67"/>
        <v>196</v>
      </c>
    </row>
    <row r="4296" spans="1:11">
      <c r="A4296">
        <v>4297</v>
      </c>
      <c r="B4296">
        <v>1250</v>
      </c>
      <c r="C4296">
        <v>1250</v>
      </c>
      <c r="D4296">
        <v>0.98883519099999995</v>
      </c>
      <c r="E4296">
        <v>2</v>
      </c>
      <c r="F4296">
        <v>1308</v>
      </c>
      <c r="G4296">
        <v>1195</v>
      </c>
      <c r="H4296">
        <v>1281</v>
      </c>
      <c r="I4296">
        <v>1307</v>
      </c>
      <c r="J4296">
        <v>-4.0091542130000004</v>
      </c>
      <c r="K4296">
        <f t="shared" si="67"/>
        <v>541.5</v>
      </c>
    </row>
    <row r="4297" spans="1:11">
      <c r="A4297">
        <v>4298</v>
      </c>
      <c r="B4297">
        <v>230</v>
      </c>
      <c r="C4297">
        <v>230</v>
      </c>
      <c r="D4297">
        <v>0.98242126100000005</v>
      </c>
      <c r="E4297">
        <v>1</v>
      </c>
      <c r="F4297">
        <v>1226</v>
      </c>
      <c r="G4297">
        <v>294</v>
      </c>
      <c r="H4297">
        <v>1291</v>
      </c>
      <c r="I4297">
        <v>1308</v>
      </c>
      <c r="J4297">
        <v>8.7248050700000004</v>
      </c>
      <c r="K4297">
        <f t="shared" si="67"/>
        <v>948</v>
      </c>
    </row>
    <row r="4298" spans="1:11">
      <c r="A4298">
        <v>4299</v>
      </c>
      <c r="B4298">
        <v>630</v>
      </c>
      <c r="C4298">
        <v>630</v>
      </c>
      <c r="D4298">
        <v>0.97753746900000005</v>
      </c>
      <c r="E4298">
        <v>2</v>
      </c>
      <c r="F4298">
        <v>1323</v>
      </c>
      <c r="G4298">
        <v>630</v>
      </c>
      <c r="H4298">
        <v>1323</v>
      </c>
      <c r="I4298">
        <v>1310</v>
      </c>
      <c r="J4298">
        <v>0.16272975100000001</v>
      </c>
      <c r="K4298">
        <f t="shared" si="67"/>
        <v>-25</v>
      </c>
    </row>
    <row r="4299" spans="1:11">
      <c r="A4299">
        <v>4300</v>
      </c>
      <c r="B4299">
        <v>1030</v>
      </c>
      <c r="C4299">
        <v>1030</v>
      </c>
      <c r="D4299">
        <v>0.97765582200000001</v>
      </c>
      <c r="E4299">
        <v>2</v>
      </c>
      <c r="F4299">
        <v>1323</v>
      </c>
      <c r="G4299">
        <v>998</v>
      </c>
      <c r="H4299">
        <v>1307</v>
      </c>
      <c r="I4299">
        <v>1310</v>
      </c>
      <c r="J4299">
        <v>-7.74294393</v>
      </c>
      <c r="K4299">
        <f t="shared" si="67"/>
        <v>343</v>
      </c>
    </row>
    <row r="4300" spans="1:11">
      <c r="A4300">
        <v>4301</v>
      </c>
      <c r="B4300">
        <v>60</v>
      </c>
      <c r="C4300">
        <v>60</v>
      </c>
      <c r="D4300">
        <v>0.99168210999999995</v>
      </c>
      <c r="E4300">
        <v>1</v>
      </c>
      <c r="F4300">
        <v>1276</v>
      </c>
      <c r="G4300">
        <v>77</v>
      </c>
      <c r="H4300">
        <v>1294</v>
      </c>
      <c r="I4300">
        <v>1308</v>
      </c>
      <c r="J4300">
        <v>0.86342133099999996</v>
      </c>
      <c r="K4300">
        <f t="shared" si="67"/>
        <v>731</v>
      </c>
    </row>
    <row r="4301" spans="1:11">
      <c r="A4301">
        <v>4302</v>
      </c>
      <c r="B4301">
        <v>420</v>
      </c>
      <c r="C4301">
        <v>420</v>
      </c>
      <c r="D4301">
        <v>0.97904185899999996</v>
      </c>
      <c r="E4301">
        <v>2</v>
      </c>
      <c r="F4301">
        <v>1303</v>
      </c>
      <c r="G4301">
        <v>460</v>
      </c>
      <c r="H4301">
        <v>1323</v>
      </c>
      <c r="I4301">
        <v>1308</v>
      </c>
      <c r="J4301">
        <v>7.1018305579999996</v>
      </c>
      <c r="K4301">
        <f t="shared" si="67"/>
        <v>-194</v>
      </c>
    </row>
    <row r="4302" spans="1:11">
      <c r="A4302">
        <v>4303</v>
      </c>
      <c r="B4302">
        <v>860</v>
      </c>
      <c r="C4302">
        <v>860</v>
      </c>
      <c r="D4302">
        <v>0.98899435800000002</v>
      </c>
      <c r="E4302">
        <v>2</v>
      </c>
      <c r="F4302">
        <v>1343</v>
      </c>
      <c r="G4302">
        <v>830</v>
      </c>
      <c r="H4302">
        <v>1328</v>
      </c>
      <c r="I4302">
        <v>1308</v>
      </c>
      <c r="J4302">
        <v>-6.3967227370000002</v>
      </c>
      <c r="K4302">
        <f t="shared" si="67"/>
        <v>176</v>
      </c>
    </row>
    <row r="4303" spans="1:11">
      <c r="A4303">
        <v>4304</v>
      </c>
      <c r="B4303">
        <v>1240</v>
      </c>
      <c r="C4303">
        <v>1240</v>
      </c>
      <c r="D4303">
        <v>0.98938510099999999</v>
      </c>
      <c r="E4303">
        <v>2</v>
      </c>
      <c r="F4303">
        <v>1313</v>
      </c>
      <c r="G4303">
        <v>1188</v>
      </c>
      <c r="H4303">
        <v>1287</v>
      </c>
      <c r="I4303">
        <v>1306</v>
      </c>
      <c r="J4303">
        <v>-4.3007827680000004</v>
      </c>
      <c r="K4303">
        <f t="shared" si="67"/>
        <v>535</v>
      </c>
    </row>
    <row r="4304" spans="1:11">
      <c r="A4304">
        <v>4305</v>
      </c>
      <c r="B4304">
        <v>230</v>
      </c>
      <c r="C4304">
        <v>230</v>
      </c>
      <c r="D4304">
        <v>0.98228775300000004</v>
      </c>
      <c r="E4304">
        <v>1</v>
      </c>
      <c r="F4304">
        <v>1236</v>
      </c>
      <c r="G4304">
        <v>287</v>
      </c>
      <c r="H4304">
        <v>1294</v>
      </c>
      <c r="I4304">
        <v>1306</v>
      </c>
      <c r="J4304">
        <v>8.7248050700000004</v>
      </c>
      <c r="K4304">
        <f t="shared" si="67"/>
        <v>940</v>
      </c>
    </row>
    <row r="4305" spans="1:11">
      <c r="A4305">
        <v>4306</v>
      </c>
      <c r="B4305">
        <v>630</v>
      </c>
      <c r="C4305">
        <v>630</v>
      </c>
      <c r="D4305">
        <v>0.97565453700000004</v>
      </c>
      <c r="E4305">
        <v>2</v>
      </c>
      <c r="F4305">
        <v>1323</v>
      </c>
      <c r="G4305">
        <v>635</v>
      </c>
      <c r="H4305">
        <v>1325</v>
      </c>
      <c r="I4305">
        <v>1307</v>
      </c>
      <c r="J4305">
        <v>0.16272975100000001</v>
      </c>
      <c r="K4305">
        <f t="shared" si="67"/>
        <v>-18.5</v>
      </c>
    </row>
    <row r="4306" spans="1:11">
      <c r="A4306">
        <v>4307</v>
      </c>
      <c r="B4306">
        <v>1040</v>
      </c>
      <c r="C4306">
        <v>1040</v>
      </c>
      <c r="D4306">
        <v>0.97551858999999996</v>
      </c>
      <c r="E4306">
        <v>2</v>
      </c>
      <c r="F4306">
        <v>1328</v>
      </c>
      <c r="G4306">
        <v>1005</v>
      </c>
      <c r="H4306">
        <v>1311</v>
      </c>
      <c r="I4306">
        <v>1307</v>
      </c>
      <c r="J4306">
        <v>-7.7058586279999997</v>
      </c>
      <c r="K4306">
        <f t="shared" si="67"/>
        <v>351.5</v>
      </c>
    </row>
    <row r="4307" spans="1:11">
      <c r="A4307">
        <v>4308</v>
      </c>
      <c r="B4307">
        <v>70</v>
      </c>
      <c r="C4307">
        <v>70</v>
      </c>
      <c r="D4307">
        <v>0.99047611999999996</v>
      </c>
      <c r="E4307">
        <v>1</v>
      </c>
      <c r="F4307">
        <v>1276</v>
      </c>
      <c r="G4307">
        <v>87</v>
      </c>
      <c r="H4307">
        <v>1294</v>
      </c>
      <c r="I4307">
        <v>1306</v>
      </c>
      <c r="J4307">
        <v>1.6767017310000001</v>
      </c>
      <c r="K4307">
        <f t="shared" si="67"/>
        <v>740</v>
      </c>
    </row>
    <row r="4308" spans="1:11">
      <c r="A4308">
        <v>4309</v>
      </c>
      <c r="B4308">
        <v>430</v>
      </c>
      <c r="C4308">
        <v>430</v>
      </c>
      <c r="D4308">
        <v>0.97835149200000004</v>
      </c>
      <c r="E4308">
        <v>2</v>
      </c>
      <c r="F4308">
        <v>1303</v>
      </c>
      <c r="G4308">
        <v>470</v>
      </c>
      <c r="H4308">
        <v>1323</v>
      </c>
      <c r="I4308">
        <v>1306</v>
      </c>
      <c r="J4308">
        <v>6.8386001500000004</v>
      </c>
      <c r="K4308">
        <f t="shared" si="67"/>
        <v>-183</v>
      </c>
    </row>
    <row r="4309" spans="1:11">
      <c r="A4309">
        <v>4310</v>
      </c>
      <c r="B4309">
        <v>870</v>
      </c>
      <c r="C4309">
        <v>870</v>
      </c>
      <c r="D4309">
        <v>0.98925432300000005</v>
      </c>
      <c r="E4309">
        <v>2</v>
      </c>
      <c r="F4309">
        <v>1343</v>
      </c>
      <c r="G4309">
        <v>840</v>
      </c>
      <c r="H4309">
        <v>1328</v>
      </c>
      <c r="I4309">
        <v>1305</v>
      </c>
      <c r="J4309">
        <v>-6.5743310429999999</v>
      </c>
      <c r="K4309">
        <f t="shared" si="67"/>
        <v>187.5</v>
      </c>
    </row>
    <row r="4310" spans="1:11">
      <c r="A4310">
        <v>4311</v>
      </c>
      <c r="B4310">
        <v>1250</v>
      </c>
      <c r="C4310">
        <v>1250</v>
      </c>
      <c r="D4310">
        <v>0.990323799</v>
      </c>
      <c r="E4310">
        <v>2</v>
      </c>
      <c r="F4310">
        <v>1313</v>
      </c>
      <c r="G4310">
        <v>1192</v>
      </c>
      <c r="H4310">
        <v>1284</v>
      </c>
      <c r="I4310">
        <v>1305</v>
      </c>
      <c r="J4310">
        <v>-4.0091542130000004</v>
      </c>
      <c r="K4310">
        <f t="shared" si="67"/>
        <v>539.5</v>
      </c>
    </row>
    <row r="4311" spans="1:11">
      <c r="A4311">
        <v>4312</v>
      </c>
      <c r="B4311">
        <v>230</v>
      </c>
      <c r="C4311">
        <v>230</v>
      </c>
      <c r="D4311">
        <v>0.981910693</v>
      </c>
      <c r="E4311">
        <v>1</v>
      </c>
      <c r="F4311">
        <v>1226</v>
      </c>
      <c r="G4311">
        <v>304</v>
      </c>
      <c r="H4311">
        <v>1301</v>
      </c>
      <c r="I4311">
        <v>1305</v>
      </c>
      <c r="J4311">
        <v>8.7248050700000004</v>
      </c>
      <c r="K4311">
        <f t="shared" si="67"/>
        <v>956.5</v>
      </c>
    </row>
    <row r="4312" spans="1:11">
      <c r="A4312">
        <v>4313</v>
      </c>
      <c r="B4312">
        <v>660</v>
      </c>
      <c r="C4312">
        <v>660</v>
      </c>
      <c r="D4312">
        <v>0.97928961199999998</v>
      </c>
      <c r="E4312">
        <v>2</v>
      </c>
      <c r="F4312">
        <v>1338</v>
      </c>
      <c r="G4312">
        <v>645</v>
      </c>
      <c r="H4312">
        <v>1330</v>
      </c>
      <c r="I4312">
        <v>1305</v>
      </c>
      <c r="J4312">
        <v>-0.882465689</v>
      </c>
      <c r="K4312">
        <f t="shared" si="67"/>
        <v>-7.5</v>
      </c>
    </row>
    <row r="4313" spans="1:11">
      <c r="A4313">
        <v>4314</v>
      </c>
      <c r="B4313">
        <v>1060</v>
      </c>
      <c r="C4313">
        <v>1060</v>
      </c>
      <c r="D4313">
        <v>0.97406039899999997</v>
      </c>
      <c r="E4313">
        <v>2</v>
      </c>
      <c r="F4313">
        <v>1323</v>
      </c>
      <c r="G4313">
        <v>1035</v>
      </c>
      <c r="H4313">
        <v>1311</v>
      </c>
      <c r="I4313">
        <v>1305</v>
      </c>
      <c r="J4313">
        <v>-7.5920621779999999</v>
      </c>
      <c r="K4313">
        <f t="shared" si="67"/>
        <v>382.5</v>
      </c>
    </row>
    <row r="4314" spans="1:11">
      <c r="A4314">
        <v>4315</v>
      </c>
      <c r="B4314">
        <v>100</v>
      </c>
      <c r="C4314">
        <v>100</v>
      </c>
      <c r="D4314">
        <v>0.99287485499999995</v>
      </c>
      <c r="E4314">
        <v>1</v>
      </c>
      <c r="F4314">
        <v>1286</v>
      </c>
      <c r="G4314">
        <v>111</v>
      </c>
      <c r="H4314">
        <v>1297</v>
      </c>
      <c r="I4314">
        <v>1304</v>
      </c>
      <c r="J4314">
        <v>3.8206333799999999</v>
      </c>
      <c r="K4314">
        <f t="shared" si="67"/>
        <v>763</v>
      </c>
    </row>
    <row r="4315" spans="1:11">
      <c r="A4315">
        <v>4316</v>
      </c>
      <c r="B4315">
        <v>460</v>
      </c>
      <c r="C4315">
        <v>460</v>
      </c>
      <c r="D4315">
        <v>0.98463592300000002</v>
      </c>
      <c r="E4315">
        <v>2</v>
      </c>
      <c r="F4315">
        <v>1303</v>
      </c>
      <c r="G4315">
        <v>500</v>
      </c>
      <c r="H4315">
        <v>1323</v>
      </c>
      <c r="I4315">
        <v>1303</v>
      </c>
      <c r="J4315">
        <v>5.9830786280000003</v>
      </c>
      <c r="K4315">
        <f t="shared" si="67"/>
        <v>-151.5</v>
      </c>
    </row>
    <row r="4316" spans="1:11">
      <c r="A4316">
        <v>4317</v>
      </c>
      <c r="B4316">
        <v>900</v>
      </c>
      <c r="C4316">
        <v>900</v>
      </c>
      <c r="D4316">
        <v>0.98723152800000002</v>
      </c>
      <c r="E4316">
        <v>2</v>
      </c>
      <c r="F4316">
        <v>1343</v>
      </c>
      <c r="G4316">
        <v>865</v>
      </c>
      <c r="H4316">
        <v>1325</v>
      </c>
      <c r="I4316">
        <v>1303</v>
      </c>
      <c r="J4316">
        <v>-7.0374282199999998</v>
      </c>
      <c r="K4316">
        <f t="shared" si="67"/>
        <v>213.5</v>
      </c>
    </row>
    <row r="4317" spans="1:11">
      <c r="A4317">
        <v>4318</v>
      </c>
      <c r="B4317">
        <v>1270</v>
      </c>
      <c r="C4317">
        <v>1270</v>
      </c>
      <c r="D4317">
        <v>0.99051830200000002</v>
      </c>
      <c r="E4317">
        <v>2</v>
      </c>
      <c r="F4317">
        <v>1308</v>
      </c>
      <c r="G4317">
        <v>1208</v>
      </c>
      <c r="H4317">
        <v>1277</v>
      </c>
      <c r="I4317">
        <v>1302</v>
      </c>
      <c r="J4317">
        <v>-3.3966447799999999</v>
      </c>
      <c r="K4317">
        <f t="shared" si="67"/>
        <v>557</v>
      </c>
    </row>
    <row r="4318" spans="1:11">
      <c r="A4318">
        <v>4319</v>
      </c>
      <c r="B4318">
        <v>240</v>
      </c>
      <c r="C4318">
        <v>240</v>
      </c>
      <c r="D4318">
        <v>0.97921153000000005</v>
      </c>
      <c r="E4318">
        <v>1</v>
      </c>
      <c r="F4318">
        <v>1216</v>
      </c>
      <c r="G4318">
        <v>311</v>
      </c>
      <c r="H4318">
        <v>1287</v>
      </c>
      <c r="I4318">
        <v>1302</v>
      </c>
      <c r="J4318">
        <v>8.8543650350000007</v>
      </c>
      <c r="K4318">
        <f t="shared" si="67"/>
        <v>962</v>
      </c>
    </row>
    <row r="4319" spans="1:11">
      <c r="A4319">
        <v>4320</v>
      </c>
      <c r="B4319">
        <v>640</v>
      </c>
      <c r="C4319">
        <v>640</v>
      </c>
      <c r="D4319">
        <v>0.97480413099999996</v>
      </c>
      <c r="E4319">
        <v>2</v>
      </c>
      <c r="F4319">
        <v>1323</v>
      </c>
      <c r="G4319">
        <v>635</v>
      </c>
      <c r="H4319">
        <v>1320</v>
      </c>
      <c r="I4319">
        <v>1303</v>
      </c>
      <c r="J4319">
        <v>-0.188636729</v>
      </c>
      <c r="K4319">
        <f t="shared" si="67"/>
        <v>-16.5</v>
      </c>
    </row>
    <row r="4320" spans="1:11">
      <c r="A4320">
        <v>4321</v>
      </c>
      <c r="B4320">
        <v>1030</v>
      </c>
      <c r="C4320">
        <v>1030</v>
      </c>
      <c r="D4320">
        <v>0.978783501</v>
      </c>
      <c r="E4320">
        <v>2</v>
      </c>
      <c r="F4320">
        <v>1318</v>
      </c>
      <c r="G4320">
        <v>1002</v>
      </c>
      <c r="H4320">
        <v>1304</v>
      </c>
      <c r="I4320">
        <v>1303</v>
      </c>
      <c r="J4320">
        <v>-7.74294393</v>
      </c>
      <c r="K4320">
        <f t="shared" si="67"/>
        <v>350.5</v>
      </c>
    </row>
    <row r="4321" spans="1:11">
      <c r="A4321">
        <v>4322</v>
      </c>
      <c r="B4321">
        <v>60</v>
      </c>
      <c r="C4321">
        <v>60</v>
      </c>
      <c r="D4321">
        <v>0.99223881800000002</v>
      </c>
      <c r="E4321">
        <v>1</v>
      </c>
      <c r="F4321">
        <v>1276</v>
      </c>
      <c r="G4321">
        <v>71</v>
      </c>
      <c r="H4321">
        <v>1287</v>
      </c>
      <c r="I4321">
        <v>1302</v>
      </c>
      <c r="J4321">
        <v>0.86342133099999996</v>
      </c>
      <c r="K4321">
        <f t="shared" si="67"/>
        <v>722</v>
      </c>
    </row>
    <row r="4322" spans="1:11">
      <c r="A4322">
        <v>4323</v>
      </c>
      <c r="B4322">
        <v>400</v>
      </c>
      <c r="C4322">
        <v>400</v>
      </c>
      <c r="D4322">
        <v>0.96959685699999998</v>
      </c>
      <c r="E4322">
        <v>2</v>
      </c>
      <c r="F4322">
        <v>1293</v>
      </c>
      <c r="G4322">
        <v>445</v>
      </c>
      <c r="H4322">
        <v>1315</v>
      </c>
      <c r="I4322">
        <v>1302</v>
      </c>
      <c r="J4322">
        <v>7.5903988800000004</v>
      </c>
      <c r="K4322">
        <f t="shared" si="67"/>
        <v>-206</v>
      </c>
    </row>
    <row r="4323" spans="1:11">
      <c r="A4323">
        <v>4324</v>
      </c>
      <c r="B4323">
        <v>830</v>
      </c>
      <c r="C4323">
        <v>830</v>
      </c>
      <c r="D4323">
        <v>0.98558036800000004</v>
      </c>
      <c r="E4323">
        <v>2</v>
      </c>
      <c r="F4323">
        <v>1338</v>
      </c>
      <c r="G4323">
        <v>800</v>
      </c>
      <c r="H4323">
        <v>1323</v>
      </c>
      <c r="I4323">
        <v>1303</v>
      </c>
      <c r="J4323">
        <v>-5.7973359179999999</v>
      </c>
      <c r="K4323">
        <f t="shared" si="67"/>
        <v>148.5</v>
      </c>
    </row>
    <row r="4324" spans="1:11">
      <c r="A4324">
        <v>4325</v>
      </c>
      <c r="B4324">
        <v>1200</v>
      </c>
      <c r="C4324">
        <v>1200</v>
      </c>
      <c r="D4324">
        <v>0.98408106799999995</v>
      </c>
      <c r="E4324">
        <v>2</v>
      </c>
      <c r="F4324">
        <v>1308</v>
      </c>
      <c r="G4324">
        <v>1152</v>
      </c>
      <c r="H4324">
        <v>1284</v>
      </c>
      <c r="I4324">
        <v>1303</v>
      </c>
      <c r="J4324">
        <v>-5.3629971200000002</v>
      </c>
      <c r="K4324">
        <f t="shared" si="67"/>
        <v>500.5</v>
      </c>
    </row>
    <row r="4325" spans="1:11">
      <c r="A4325">
        <v>4326</v>
      </c>
      <c r="B4325">
        <v>190</v>
      </c>
      <c r="C4325">
        <v>190</v>
      </c>
      <c r="D4325">
        <v>0.98513778699999999</v>
      </c>
      <c r="E4325">
        <v>1</v>
      </c>
      <c r="F4325">
        <v>1236</v>
      </c>
      <c r="G4325">
        <v>244</v>
      </c>
      <c r="H4325">
        <v>1291</v>
      </c>
      <c r="I4325">
        <v>1303</v>
      </c>
      <c r="J4325">
        <v>7.8874448819999996</v>
      </c>
      <c r="K4325">
        <f t="shared" si="67"/>
        <v>895.5</v>
      </c>
    </row>
    <row r="4326" spans="1:11">
      <c r="A4326">
        <v>4327</v>
      </c>
      <c r="B4326">
        <v>580</v>
      </c>
      <c r="C4326">
        <v>580</v>
      </c>
      <c r="D4326">
        <v>0.97615400200000002</v>
      </c>
      <c r="E4326">
        <v>2</v>
      </c>
      <c r="F4326">
        <v>1318</v>
      </c>
      <c r="G4326">
        <v>585</v>
      </c>
      <c r="H4326">
        <v>1320</v>
      </c>
      <c r="I4326">
        <v>1303</v>
      </c>
      <c r="J4326">
        <v>1.9419339250000001</v>
      </c>
      <c r="K4326">
        <f t="shared" si="67"/>
        <v>-66.5</v>
      </c>
    </row>
    <row r="4327" spans="1:11">
      <c r="A4327">
        <v>4328</v>
      </c>
      <c r="B4327">
        <v>980</v>
      </c>
      <c r="C4327">
        <v>980</v>
      </c>
      <c r="D4327">
        <v>0.980131733</v>
      </c>
      <c r="E4327">
        <v>2</v>
      </c>
      <c r="F4327">
        <v>1323</v>
      </c>
      <c r="G4327">
        <v>955</v>
      </c>
      <c r="H4327">
        <v>1311</v>
      </c>
      <c r="I4327">
        <v>1303</v>
      </c>
      <c r="J4327">
        <v>-7.7303212569999999</v>
      </c>
      <c r="K4327">
        <f t="shared" si="67"/>
        <v>303.5</v>
      </c>
    </row>
    <row r="4328" spans="1:11">
      <c r="A4328">
        <v>4329</v>
      </c>
      <c r="B4328">
        <v>20</v>
      </c>
      <c r="C4328">
        <v>20</v>
      </c>
      <c r="D4328">
        <v>0.99191516499999999</v>
      </c>
      <c r="E4328">
        <v>1</v>
      </c>
      <c r="F4328">
        <v>1286</v>
      </c>
      <c r="G4328">
        <v>21</v>
      </c>
      <c r="H4328">
        <v>1287</v>
      </c>
      <c r="I4328">
        <v>1302</v>
      </c>
      <c r="J4328">
        <v>-2.9184291990000002</v>
      </c>
      <c r="K4328">
        <f t="shared" si="67"/>
        <v>672</v>
      </c>
    </row>
    <row r="4329" spans="1:11">
      <c r="A4329">
        <v>4330</v>
      </c>
      <c r="B4329">
        <v>350</v>
      </c>
      <c r="C4329">
        <v>350</v>
      </c>
      <c r="D4329">
        <v>0.96462201299999994</v>
      </c>
      <c r="E4329">
        <v>2</v>
      </c>
      <c r="F4329">
        <v>1288</v>
      </c>
      <c r="G4329">
        <v>395</v>
      </c>
      <c r="H4329">
        <v>1310</v>
      </c>
      <c r="I4329">
        <v>1302</v>
      </c>
      <c r="J4329">
        <v>8.5502973680000007</v>
      </c>
      <c r="K4329">
        <f t="shared" si="67"/>
        <v>1046</v>
      </c>
    </row>
    <row r="4330" spans="1:11">
      <c r="A4330">
        <v>4331</v>
      </c>
      <c r="B4330">
        <v>770</v>
      </c>
      <c r="C4330">
        <v>770</v>
      </c>
      <c r="D4330">
        <v>0.979657161</v>
      </c>
      <c r="E4330">
        <v>2</v>
      </c>
      <c r="F4330">
        <v>1333</v>
      </c>
      <c r="G4330">
        <v>745</v>
      </c>
      <c r="H4330">
        <v>1320</v>
      </c>
      <c r="I4330">
        <v>1302</v>
      </c>
      <c r="J4330">
        <v>-4.3234198920000004</v>
      </c>
      <c r="K4330">
        <f t="shared" si="67"/>
        <v>94</v>
      </c>
    </row>
    <row r="4331" spans="1:11">
      <c r="A4331">
        <v>4332</v>
      </c>
      <c r="B4331">
        <v>1140</v>
      </c>
      <c r="C4331">
        <v>1140</v>
      </c>
      <c r="D4331">
        <v>0.97148128700000003</v>
      </c>
      <c r="E4331">
        <v>2</v>
      </c>
      <c r="F4331">
        <v>1308</v>
      </c>
      <c r="G4331">
        <v>1105</v>
      </c>
      <c r="H4331">
        <v>1291</v>
      </c>
      <c r="I4331">
        <v>1302</v>
      </c>
      <c r="J4331">
        <v>-6.6163298389999996</v>
      </c>
      <c r="K4331">
        <f t="shared" si="67"/>
        <v>454</v>
      </c>
    </row>
    <row r="4332" spans="1:11">
      <c r="A4332">
        <v>4333</v>
      </c>
      <c r="B4332">
        <v>150</v>
      </c>
      <c r="C4332">
        <v>150</v>
      </c>
      <c r="D4332">
        <v>0.99140741700000001</v>
      </c>
      <c r="E4332">
        <v>1</v>
      </c>
      <c r="F4332">
        <v>1256</v>
      </c>
      <c r="G4332">
        <v>184</v>
      </c>
      <c r="H4332">
        <v>1291</v>
      </c>
      <c r="I4332">
        <v>1302</v>
      </c>
      <c r="J4332">
        <v>6.4847773679999996</v>
      </c>
      <c r="K4332">
        <f t="shared" si="67"/>
        <v>835</v>
      </c>
    </row>
    <row r="4333" spans="1:11">
      <c r="A4333">
        <v>4334</v>
      </c>
      <c r="B4333">
        <v>520</v>
      </c>
      <c r="C4333">
        <v>520</v>
      </c>
      <c r="D4333">
        <v>0.97247870599999997</v>
      </c>
      <c r="E4333">
        <v>2</v>
      </c>
      <c r="F4333">
        <v>1308</v>
      </c>
      <c r="G4333">
        <v>540</v>
      </c>
      <c r="H4333">
        <v>1318</v>
      </c>
      <c r="I4333">
        <v>1302</v>
      </c>
      <c r="J4333">
        <v>4.0467354740000001</v>
      </c>
      <c r="K4333">
        <f t="shared" si="67"/>
        <v>-111</v>
      </c>
    </row>
    <row r="4334" spans="1:11">
      <c r="A4334">
        <v>4335</v>
      </c>
      <c r="B4334">
        <v>930</v>
      </c>
      <c r="C4334">
        <v>930</v>
      </c>
      <c r="D4334">
        <v>0.98259925299999995</v>
      </c>
      <c r="E4334">
        <v>2</v>
      </c>
      <c r="F4334">
        <v>1328</v>
      </c>
      <c r="G4334">
        <v>905</v>
      </c>
      <c r="H4334">
        <v>1315</v>
      </c>
      <c r="I4334">
        <v>1302</v>
      </c>
      <c r="J4334">
        <v>-7.391909139</v>
      </c>
      <c r="K4334">
        <f t="shared" si="67"/>
        <v>254</v>
      </c>
    </row>
    <row r="4335" spans="1:11">
      <c r="A4335">
        <v>4336</v>
      </c>
      <c r="B4335">
        <v>1290</v>
      </c>
      <c r="C4335">
        <v>1290</v>
      </c>
      <c r="D4335">
        <v>0.98789976499999999</v>
      </c>
      <c r="E4335">
        <v>2</v>
      </c>
      <c r="F4335">
        <v>1303</v>
      </c>
      <c r="G4335">
        <v>1238</v>
      </c>
      <c r="H4335">
        <v>1277</v>
      </c>
      <c r="I4335">
        <v>1302</v>
      </c>
      <c r="J4335">
        <v>-2.7472797500000001</v>
      </c>
      <c r="K4335">
        <f t="shared" si="67"/>
        <v>587</v>
      </c>
    </row>
    <row r="4336" spans="1:11">
      <c r="A4336">
        <v>4337</v>
      </c>
      <c r="B4336">
        <v>270</v>
      </c>
      <c r="C4336">
        <v>270</v>
      </c>
      <c r="D4336">
        <v>0.97122507400000002</v>
      </c>
      <c r="E4336">
        <v>1</v>
      </c>
      <c r="F4336">
        <v>1226</v>
      </c>
      <c r="G4336">
        <v>337</v>
      </c>
      <c r="H4336">
        <v>1294</v>
      </c>
      <c r="I4336">
        <v>1303</v>
      </c>
      <c r="J4336">
        <v>9.0691489549999993</v>
      </c>
      <c r="K4336">
        <f t="shared" si="67"/>
        <v>988.5</v>
      </c>
    </row>
    <row r="4337" spans="1:11">
      <c r="A4337">
        <v>4338</v>
      </c>
      <c r="B4337">
        <v>680</v>
      </c>
      <c r="C4337">
        <v>680</v>
      </c>
      <c r="D4337">
        <v>0.97276275400000001</v>
      </c>
      <c r="E4337">
        <v>2</v>
      </c>
      <c r="F4337">
        <v>1328</v>
      </c>
      <c r="G4337">
        <v>665</v>
      </c>
      <c r="H4337">
        <v>1320</v>
      </c>
      <c r="I4337">
        <v>1304</v>
      </c>
      <c r="J4337">
        <v>-1.560961152</v>
      </c>
      <c r="K4337">
        <f t="shared" si="67"/>
        <v>13</v>
      </c>
    </row>
    <row r="4338" spans="1:11">
      <c r="A4338">
        <v>4339</v>
      </c>
      <c r="B4338">
        <v>1060</v>
      </c>
      <c r="C4338">
        <v>1060</v>
      </c>
      <c r="D4338">
        <v>0.97039148500000005</v>
      </c>
      <c r="E4338">
        <v>2</v>
      </c>
      <c r="F4338">
        <v>1313</v>
      </c>
      <c r="G4338">
        <v>1028</v>
      </c>
      <c r="H4338">
        <v>1297</v>
      </c>
      <c r="I4338">
        <v>1304</v>
      </c>
      <c r="J4338">
        <v>-7.5920621779999999</v>
      </c>
      <c r="K4338">
        <f t="shared" si="67"/>
        <v>376</v>
      </c>
    </row>
    <row r="4339" spans="1:11">
      <c r="A4339">
        <v>4340</v>
      </c>
      <c r="B4339">
        <v>80</v>
      </c>
      <c r="C4339">
        <v>80</v>
      </c>
      <c r="D4339">
        <v>0.99442099699999997</v>
      </c>
      <c r="E4339">
        <v>1</v>
      </c>
      <c r="F4339">
        <v>1266</v>
      </c>
      <c r="G4339">
        <v>101</v>
      </c>
      <c r="H4339">
        <v>1287</v>
      </c>
      <c r="I4339">
        <v>1304</v>
      </c>
      <c r="J4339">
        <v>2.4397890059999998</v>
      </c>
      <c r="K4339">
        <f t="shared" si="67"/>
        <v>753</v>
      </c>
    </row>
    <row r="4340" spans="1:11">
      <c r="A4340">
        <v>4341</v>
      </c>
      <c r="B4340">
        <v>430</v>
      </c>
      <c r="C4340">
        <v>430</v>
      </c>
      <c r="D4340">
        <v>0.97231509400000005</v>
      </c>
      <c r="E4340">
        <v>2</v>
      </c>
      <c r="F4340">
        <v>1298</v>
      </c>
      <c r="G4340">
        <v>470</v>
      </c>
      <c r="H4340">
        <v>1318</v>
      </c>
      <c r="I4340">
        <v>1304</v>
      </c>
      <c r="J4340">
        <v>6.8386001500000004</v>
      </c>
      <c r="K4340">
        <f t="shared" si="67"/>
        <v>-182</v>
      </c>
    </row>
    <row r="4341" spans="1:11">
      <c r="A4341">
        <v>4342</v>
      </c>
      <c r="B4341">
        <v>860</v>
      </c>
      <c r="C4341">
        <v>860</v>
      </c>
      <c r="D4341">
        <v>0.98506818900000004</v>
      </c>
      <c r="E4341">
        <v>2</v>
      </c>
      <c r="F4341">
        <v>1338</v>
      </c>
      <c r="G4341">
        <v>840</v>
      </c>
      <c r="H4341">
        <v>1328</v>
      </c>
      <c r="I4341">
        <v>1303</v>
      </c>
      <c r="J4341">
        <v>-6.3967227370000002</v>
      </c>
      <c r="K4341">
        <f t="shared" si="67"/>
        <v>188.5</v>
      </c>
    </row>
    <row r="4342" spans="1:11">
      <c r="A4342">
        <v>4343</v>
      </c>
      <c r="B4342">
        <v>1250</v>
      </c>
      <c r="C4342">
        <v>1250</v>
      </c>
      <c r="D4342">
        <v>0.97946381599999999</v>
      </c>
      <c r="E4342">
        <v>2</v>
      </c>
      <c r="F4342">
        <v>1318</v>
      </c>
      <c r="G4342">
        <v>1182</v>
      </c>
      <c r="H4342">
        <v>1284</v>
      </c>
      <c r="I4342">
        <v>1303</v>
      </c>
      <c r="J4342">
        <v>-4.0091542130000004</v>
      </c>
      <c r="K4342">
        <f t="shared" si="67"/>
        <v>530.5</v>
      </c>
    </row>
    <row r="4343" spans="1:11">
      <c r="A4343">
        <v>4344</v>
      </c>
      <c r="B4343">
        <v>220</v>
      </c>
      <c r="C4343">
        <v>220</v>
      </c>
      <c r="D4343">
        <v>0.98087339299999998</v>
      </c>
      <c r="E4343">
        <v>1</v>
      </c>
      <c r="F4343">
        <v>1216</v>
      </c>
      <c r="G4343">
        <v>297</v>
      </c>
      <c r="H4343">
        <v>1294</v>
      </c>
      <c r="I4343">
        <v>1303</v>
      </c>
      <c r="J4343">
        <v>8.5644488269999997</v>
      </c>
      <c r="K4343">
        <f t="shared" si="67"/>
        <v>948.5</v>
      </c>
    </row>
    <row r="4344" spans="1:11">
      <c r="A4344">
        <v>4345</v>
      </c>
      <c r="B4344">
        <v>640</v>
      </c>
      <c r="C4344">
        <v>640</v>
      </c>
      <c r="D4344">
        <v>0.97264530199999999</v>
      </c>
      <c r="E4344">
        <v>2</v>
      </c>
      <c r="F4344">
        <v>1333</v>
      </c>
      <c r="G4344">
        <v>620</v>
      </c>
      <c r="H4344">
        <v>1323</v>
      </c>
      <c r="I4344">
        <v>1302</v>
      </c>
      <c r="J4344">
        <v>-0.188636729</v>
      </c>
      <c r="K4344">
        <f t="shared" si="67"/>
        <v>-31</v>
      </c>
    </row>
    <row r="4345" spans="1:11">
      <c r="A4345">
        <v>4346</v>
      </c>
      <c r="B4345">
        <v>1020</v>
      </c>
      <c r="C4345">
        <v>1020</v>
      </c>
      <c r="D4345">
        <v>0.97952192000000005</v>
      </c>
      <c r="E4345">
        <v>2</v>
      </c>
      <c r="F4345">
        <v>1313</v>
      </c>
      <c r="G4345">
        <v>988</v>
      </c>
      <c r="H4345">
        <v>1297</v>
      </c>
      <c r="I4345">
        <v>1302</v>
      </c>
      <c r="J4345">
        <v>-7.7668048929999998</v>
      </c>
      <c r="K4345">
        <f t="shared" si="67"/>
        <v>337</v>
      </c>
    </row>
    <row r="4346" spans="1:11">
      <c r="A4346">
        <v>4347</v>
      </c>
      <c r="B4346">
        <v>40</v>
      </c>
      <c r="C4346">
        <v>40</v>
      </c>
      <c r="D4346">
        <v>0.99108823999999995</v>
      </c>
      <c r="E4346">
        <v>1</v>
      </c>
      <c r="F4346">
        <v>1266</v>
      </c>
      <c r="G4346">
        <v>57</v>
      </c>
      <c r="H4346">
        <v>1284</v>
      </c>
      <c r="I4346">
        <v>1302</v>
      </c>
      <c r="J4346">
        <v>-0.91905079300000003</v>
      </c>
      <c r="K4346">
        <f t="shared" si="67"/>
        <v>708</v>
      </c>
    </row>
    <row r="4347" spans="1:11">
      <c r="A4347">
        <v>4348</v>
      </c>
      <c r="B4347">
        <v>380</v>
      </c>
      <c r="C4347">
        <v>380</v>
      </c>
      <c r="D4347">
        <v>0.95148332999999996</v>
      </c>
      <c r="E4347">
        <v>2</v>
      </c>
      <c r="F4347">
        <v>1293</v>
      </c>
      <c r="G4347">
        <v>415</v>
      </c>
      <c r="H4347">
        <v>1310</v>
      </c>
      <c r="I4347">
        <v>1303</v>
      </c>
      <c r="J4347">
        <v>8.0227295860000005</v>
      </c>
      <c r="K4347">
        <f t="shared" si="67"/>
        <v>1066.5</v>
      </c>
    </row>
    <row r="4348" spans="1:11">
      <c r="A4348">
        <v>4349</v>
      </c>
      <c r="B4348">
        <v>790</v>
      </c>
      <c r="C4348">
        <v>790</v>
      </c>
      <c r="D4348">
        <v>0.97655485799999997</v>
      </c>
      <c r="E4348">
        <v>2</v>
      </c>
      <c r="F4348">
        <v>1328</v>
      </c>
      <c r="G4348">
        <v>775</v>
      </c>
      <c r="H4348">
        <v>1320</v>
      </c>
      <c r="I4348">
        <v>1303</v>
      </c>
      <c r="J4348">
        <v>-4.8527006720000001</v>
      </c>
      <c r="K4348">
        <f t="shared" si="67"/>
        <v>123.5</v>
      </c>
    </row>
    <row r="4349" spans="1:11">
      <c r="A4349">
        <v>4350</v>
      </c>
      <c r="B4349">
        <v>1170</v>
      </c>
      <c r="C4349">
        <v>1170</v>
      </c>
      <c r="D4349">
        <v>0.967172425</v>
      </c>
      <c r="E4349">
        <v>2</v>
      </c>
      <c r="F4349">
        <v>1313</v>
      </c>
      <c r="G4349">
        <v>1118</v>
      </c>
      <c r="H4349">
        <v>1287</v>
      </c>
      <c r="I4349">
        <v>1303</v>
      </c>
      <c r="J4349">
        <v>-6.0429579430000002</v>
      </c>
      <c r="K4349">
        <f t="shared" si="67"/>
        <v>466.5</v>
      </c>
    </row>
    <row r="4350" spans="1:11">
      <c r="A4350">
        <v>4351</v>
      </c>
      <c r="B4350">
        <v>160</v>
      </c>
      <c r="C4350">
        <v>160</v>
      </c>
      <c r="D4350">
        <v>0.99015247699999998</v>
      </c>
      <c r="E4350">
        <v>1</v>
      </c>
      <c r="F4350">
        <v>1236</v>
      </c>
      <c r="G4350">
        <v>214</v>
      </c>
      <c r="H4350">
        <v>1291</v>
      </c>
      <c r="I4350">
        <v>1303</v>
      </c>
      <c r="J4350">
        <v>6.8925279770000003</v>
      </c>
      <c r="K4350">
        <f t="shared" si="67"/>
        <v>865.5</v>
      </c>
    </row>
    <row r="4351" spans="1:11">
      <c r="A4351">
        <v>4352</v>
      </c>
      <c r="B4351">
        <v>550</v>
      </c>
      <c r="C4351">
        <v>550</v>
      </c>
      <c r="D4351">
        <v>0.97642328700000003</v>
      </c>
      <c r="E4351">
        <v>2</v>
      </c>
      <c r="F4351">
        <v>1318</v>
      </c>
      <c r="G4351">
        <v>560</v>
      </c>
      <c r="H4351">
        <v>1323</v>
      </c>
      <c r="I4351">
        <v>1304</v>
      </c>
      <c r="J4351">
        <v>3.0060549679999999</v>
      </c>
      <c r="K4351">
        <f t="shared" si="67"/>
        <v>-92</v>
      </c>
    </row>
    <row r="4352" spans="1:11">
      <c r="A4352">
        <v>4353</v>
      </c>
      <c r="B4352">
        <v>960</v>
      </c>
      <c r="C4352">
        <v>960</v>
      </c>
      <c r="D4352">
        <v>0.98503843899999999</v>
      </c>
      <c r="E4352">
        <v>2</v>
      </c>
      <c r="F4352">
        <v>1328</v>
      </c>
      <c r="G4352">
        <v>932</v>
      </c>
      <c r="H4352">
        <v>1314</v>
      </c>
      <c r="I4352">
        <v>1304</v>
      </c>
      <c r="J4352">
        <v>-7.6335302540000001</v>
      </c>
      <c r="K4352">
        <f t="shared" si="67"/>
        <v>280</v>
      </c>
    </row>
    <row r="4353" spans="1:11">
      <c r="A4353">
        <v>4354</v>
      </c>
      <c r="B4353">
        <v>0</v>
      </c>
      <c r="C4353">
        <v>0</v>
      </c>
      <c r="D4353">
        <v>0.98814925099999995</v>
      </c>
      <c r="E4353">
        <v>1</v>
      </c>
      <c r="F4353">
        <v>1286</v>
      </c>
      <c r="G4353">
        <v>1</v>
      </c>
      <c r="H4353">
        <v>1287</v>
      </c>
      <c r="I4353">
        <v>1303</v>
      </c>
      <c r="J4353">
        <v>-5.1457363999999997</v>
      </c>
      <c r="K4353">
        <f t="shared" si="67"/>
        <v>652.5</v>
      </c>
    </row>
    <row r="4354" spans="1:11">
      <c r="A4354">
        <v>4355</v>
      </c>
      <c r="B4354">
        <v>330</v>
      </c>
      <c r="C4354">
        <v>330</v>
      </c>
      <c r="D4354">
        <v>0.94742489699999999</v>
      </c>
      <c r="E4354">
        <v>2</v>
      </c>
      <c r="F4354">
        <v>1288</v>
      </c>
      <c r="G4354">
        <v>370</v>
      </c>
      <c r="H4354">
        <v>1308</v>
      </c>
      <c r="I4354">
        <v>1303</v>
      </c>
      <c r="J4354">
        <v>8.8107064830000006</v>
      </c>
      <c r="K4354">
        <f t="shared" ref="K4354:K4417" si="68">IF(G4354+I4354/2 &lt;1080,G4354+I4354/2,G4354-I4354/2)</f>
        <v>1021.5</v>
      </c>
    </row>
    <row r="4355" spans="1:11">
      <c r="A4355">
        <v>4356</v>
      </c>
      <c r="B4355">
        <v>740</v>
      </c>
      <c r="C4355">
        <v>740</v>
      </c>
      <c r="D4355">
        <v>0.97378551599999996</v>
      </c>
      <c r="E4355">
        <v>2</v>
      </c>
      <c r="F4355">
        <v>1328</v>
      </c>
      <c r="G4355">
        <v>730</v>
      </c>
      <c r="H4355">
        <v>1323</v>
      </c>
      <c r="I4355">
        <v>1303</v>
      </c>
      <c r="J4355">
        <v>-3.465942987</v>
      </c>
      <c r="K4355">
        <f t="shared" si="68"/>
        <v>78.5</v>
      </c>
    </row>
    <row r="4356" spans="1:11">
      <c r="A4356">
        <v>4357</v>
      </c>
      <c r="B4356">
        <v>1130</v>
      </c>
      <c r="C4356">
        <v>1130</v>
      </c>
      <c r="D4356">
        <v>0.96368642800000004</v>
      </c>
      <c r="E4356">
        <v>2</v>
      </c>
      <c r="F4356">
        <v>1318</v>
      </c>
      <c r="G4356">
        <v>1082</v>
      </c>
      <c r="H4356">
        <v>1294</v>
      </c>
      <c r="I4356">
        <v>1303</v>
      </c>
      <c r="J4356">
        <v>-6.7829238739999997</v>
      </c>
      <c r="K4356">
        <f t="shared" si="68"/>
        <v>430.5</v>
      </c>
    </row>
    <row r="4357" spans="1:11">
      <c r="A4357">
        <v>4358</v>
      </c>
      <c r="B4357">
        <v>130</v>
      </c>
      <c r="C4357">
        <v>130</v>
      </c>
      <c r="D4357">
        <v>0.99462797800000002</v>
      </c>
      <c r="E4357">
        <v>1</v>
      </c>
      <c r="F4357">
        <v>1246</v>
      </c>
      <c r="G4357">
        <v>171</v>
      </c>
      <c r="H4357">
        <v>1287</v>
      </c>
      <c r="I4357">
        <v>1302</v>
      </c>
      <c r="J4357">
        <v>5.5478969359999999</v>
      </c>
      <c r="K4357">
        <f t="shared" si="68"/>
        <v>822</v>
      </c>
    </row>
    <row r="4358" spans="1:11">
      <c r="A4358">
        <v>4359</v>
      </c>
      <c r="B4358">
        <v>500</v>
      </c>
      <c r="C4358">
        <v>500</v>
      </c>
      <c r="D4358">
        <v>0.98668966999999996</v>
      </c>
      <c r="E4358">
        <v>2</v>
      </c>
      <c r="F4358">
        <v>1308</v>
      </c>
      <c r="G4358">
        <v>515</v>
      </c>
      <c r="H4358">
        <v>1315</v>
      </c>
      <c r="I4358">
        <v>1303</v>
      </c>
      <c r="J4358">
        <v>4.7184621</v>
      </c>
      <c r="K4358">
        <f t="shared" si="68"/>
        <v>-136.5</v>
      </c>
    </row>
    <row r="4359" spans="1:11">
      <c r="A4359">
        <v>4360</v>
      </c>
      <c r="B4359">
        <v>900</v>
      </c>
      <c r="C4359">
        <v>900</v>
      </c>
      <c r="D4359">
        <v>0.98427486399999997</v>
      </c>
      <c r="E4359">
        <v>2</v>
      </c>
      <c r="F4359">
        <v>1323</v>
      </c>
      <c r="G4359">
        <v>890</v>
      </c>
      <c r="H4359">
        <v>1318</v>
      </c>
      <c r="I4359">
        <v>1303</v>
      </c>
      <c r="J4359">
        <v>-7.0374282199999998</v>
      </c>
      <c r="K4359">
        <f t="shared" si="68"/>
        <v>238.5</v>
      </c>
    </row>
    <row r="4360" spans="1:11">
      <c r="A4360">
        <v>4361</v>
      </c>
      <c r="B4360">
        <v>1280</v>
      </c>
      <c r="C4360">
        <v>1280</v>
      </c>
      <c r="D4360">
        <v>0.98508721200000005</v>
      </c>
      <c r="E4360">
        <v>2</v>
      </c>
      <c r="F4360">
        <v>1313</v>
      </c>
      <c r="G4360">
        <v>1215</v>
      </c>
      <c r="H4360">
        <v>1281</v>
      </c>
      <c r="I4360">
        <v>1303</v>
      </c>
      <c r="J4360">
        <v>-3.076401256</v>
      </c>
      <c r="K4360">
        <f t="shared" si="68"/>
        <v>563.5</v>
      </c>
    </row>
    <row r="4361" spans="1:11">
      <c r="A4361">
        <v>4362</v>
      </c>
      <c r="B4361">
        <v>250</v>
      </c>
      <c r="C4361">
        <v>250</v>
      </c>
      <c r="D4361">
        <v>0.97391936899999998</v>
      </c>
      <c r="E4361">
        <v>1</v>
      </c>
      <c r="F4361">
        <v>1216</v>
      </c>
      <c r="G4361">
        <v>324</v>
      </c>
      <c r="H4361">
        <v>1291</v>
      </c>
      <c r="I4361">
        <v>1304</v>
      </c>
      <c r="J4361">
        <v>8.9542237880000002</v>
      </c>
      <c r="K4361">
        <f t="shared" si="68"/>
        <v>976</v>
      </c>
    </row>
    <row r="4362" spans="1:11">
      <c r="A4362">
        <v>4363</v>
      </c>
      <c r="B4362">
        <v>660</v>
      </c>
      <c r="C4362">
        <v>660</v>
      </c>
      <c r="D4362">
        <v>0.98075093999999996</v>
      </c>
      <c r="E4362">
        <v>2</v>
      </c>
      <c r="F4362">
        <v>1328</v>
      </c>
      <c r="G4362">
        <v>650</v>
      </c>
      <c r="H4362">
        <v>1323</v>
      </c>
      <c r="I4362">
        <v>1305</v>
      </c>
      <c r="J4362">
        <v>-0.882465689</v>
      </c>
      <c r="K4362">
        <f t="shared" si="68"/>
        <v>-2.5</v>
      </c>
    </row>
    <row r="4363" spans="1:11">
      <c r="A4363">
        <v>4364</v>
      </c>
      <c r="B4363">
        <v>1050</v>
      </c>
      <c r="C4363">
        <v>1050</v>
      </c>
      <c r="D4363">
        <v>0.96895366100000002</v>
      </c>
      <c r="E4363">
        <v>2</v>
      </c>
      <c r="F4363">
        <v>1318</v>
      </c>
      <c r="G4363">
        <v>1008</v>
      </c>
      <c r="H4363">
        <v>1297</v>
      </c>
      <c r="I4363">
        <v>1305</v>
      </c>
      <c r="J4363">
        <v>-7.655557333</v>
      </c>
      <c r="K4363">
        <f t="shared" si="68"/>
        <v>355.5</v>
      </c>
    </row>
    <row r="4364" spans="1:11">
      <c r="A4364">
        <v>4365</v>
      </c>
      <c r="B4364">
        <v>60</v>
      </c>
      <c r="C4364">
        <v>60</v>
      </c>
      <c r="D4364">
        <v>0.99399672100000003</v>
      </c>
      <c r="E4364">
        <v>1</v>
      </c>
      <c r="F4364">
        <v>1256</v>
      </c>
      <c r="G4364">
        <v>91</v>
      </c>
      <c r="H4364">
        <v>1287</v>
      </c>
      <c r="I4364">
        <v>1305</v>
      </c>
      <c r="J4364">
        <v>0.86342133099999996</v>
      </c>
      <c r="K4364">
        <f t="shared" si="68"/>
        <v>743.5</v>
      </c>
    </row>
    <row r="4365" spans="1:11">
      <c r="A4365">
        <v>4366</v>
      </c>
      <c r="B4365">
        <v>420</v>
      </c>
      <c r="C4365">
        <v>420</v>
      </c>
      <c r="D4365">
        <v>0.96116305099999999</v>
      </c>
      <c r="E4365">
        <v>2</v>
      </c>
      <c r="F4365">
        <v>1303</v>
      </c>
      <c r="G4365">
        <v>450</v>
      </c>
      <c r="H4365">
        <v>1318</v>
      </c>
      <c r="I4365">
        <v>1306</v>
      </c>
      <c r="J4365">
        <v>7.1018305579999996</v>
      </c>
      <c r="K4365">
        <f t="shared" si="68"/>
        <v>-203</v>
      </c>
    </row>
    <row r="4366" spans="1:11">
      <c r="A4366">
        <v>4367</v>
      </c>
      <c r="B4366">
        <v>840</v>
      </c>
      <c r="C4366">
        <v>840</v>
      </c>
      <c r="D4366">
        <v>0.97314362099999996</v>
      </c>
      <c r="E4366">
        <v>2</v>
      </c>
      <c r="F4366">
        <v>1333</v>
      </c>
      <c r="G4366">
        <v>825</v>
      </c>
      <c r="H4366">
        <v>1325</v>
      </c>
      <c r="I4366">
        <v>1306</v>
      </c>
      <c r="J4366">
        <v>-6.0079783539999996</v>
      </c>
      <c r="K4366">
        <f t="shared" si="68"/>
        <v>172</v>
      </c>
    </row>
    <row r="4367" spans="1:11">
      <c r="A4367">
        <v>4368</v>
      </c>
      <c r="B4367">
        <v>1230</v>
      </c>
      <c r="C4367">
        <v>1230</v>
      </c>
      <c r="D4367">
        <v>0.97472962200000002</v>
      </c>
      <c r="E4367">
        <v>2</v>
      </c>
      <c r="F4367">
        <v>1318</v>
      </c>
      <c r="G4367">
        <v>1168</v>
      </c>
      <c r="H4367">
        <v>1287</v>
      </c>
      <c r="I4367">
        <v>1305</v>
      </c>
      <c r="J4367">
        <v>-4.5822586359999997</v>
      </c>
      <c r="K4367">
        <f t="shared" si="68"/>
        <v>515.5</v>
      </c>
    </row>
    <row r="4368" spans="1:11">
      <c r="A4368">
        <v>4369</v>
      </c>
      <c r="B4368">
        <v>210</v>
      </c>
      <c r="C4368">
        <v>210</v>
      </c>
      <c r="D4368">
        <v>0.98240814499999995</v>
      </c>
      <c r="E4368">
        <v>1</v>
      </c>
      <c r="F4368">
        <v>1226</v>
      </c>
      <c r="G4368">
        <v>277</v>
      </c>
      <c r="H4368">
        <v>1294</v>
      </c>
      <c r="I4368">
        <v>1305</v>
      </c>
      <c r="J4368">
        <v>8.3721874469999999</v>
      </c>
      <c r="K4368">
        <f t="shared" si="68"/>
        <v>929.5</v>
      </c>
    </row>
    <row r="4369" spans="1:11">
      <c r="A4369">
        <v>4370</v>
      </c>
      <c r="B4369">
        <v>620</v>
      </c>
      <c r="C4369">
        <v>620</v>
      </c>
      <c r="D4369">
        <v>0.98209165200000004</v>
      </c>
      <c r="E4369">
        <v>2</v>
      </c>
      <c r="F4369">
        <v>1328</v>
      </c>
      <c r="G4369">
        <v>615</v>
      </c>
      <c r="H4369">
        <v>1325</v>
      </c>
      <c r="I4369">
        <v>1306</v>
      </c>
      <c r="J4369">
        <v>0.51634434699999998</v>
      </c>
      <c r="K4369">
        <f t="shared" si="68"/>
        <v>-38</v>
      </c>
    </row>
    <row r="4370" spans="1:11">
      <c r="A4370">
        <v>4371</v>
      </c>
      <c r="B4370">
        <v>1020</v>
      </c>
      <c r="C4370">
        <v>1020</v>
      </c>
      <c r="D4370">
        <v>0.972683301</v>
      </c>
      <c r="E4370">
        <v>2</v>
      </c>
      <c r="F4370">
        <v>1323</v>
      </c>
      <c r="G4370">
        <v>968</v>
      </c>
      <c r="H4370">
        <v>1297</v>
      </c>
      <c r="I4370">
        <v>1306</v>
      </c>
      <c r="J4370">
        <v>-7.7668048929999998</v>
      </c>
      <c r="K4370">
        <f t="shared" si="68"/>
        <v>315</v>
      </c>
    </row>
    <row r="4371" spans="1:11">
      <c r="A4371">
        <v>4372</v>
      </c>
      <c r="B4371">
        <v>20</v>
      </c>
      <c r="C4371">
        <v>20</v>
      </c>
      <c r="D4371">
        <v>0.99240779899999998</v>
      </c>
      <c r="E4371">
        <v>1</v>
      </c>
      <c r="F4371">
        <v>1246</v>
      </c>
      <c r="G4371">
        <v>57</v>
      </c>
      <c r="H4371">
        <v>1284</v>
      </c>
      <c r="I4371">
        <v>1306</v>
      </c>
      <c r="J4371">
        <v>-2.9184291990000002</v>
      </c>
      <c r="K4371">
        <f t="shared" si="68"/>
        <v>710</v>
      </c>
    </row>
    <row r="4372" spans="1:11">
      <c r="A4372">
        <v>4373</v>
      </c>
      <c r="B4372">
        <v>380</v>
      </c>
      <c r="C4372">
        <v>380</v>
      </c>
      <c r="D4372">
        <v>0.96559740900000002</v>
      </c>
      <c r="E4372">
        <v>2</v>
      </c>
      <c r="F4372">
        <v>1303</v>
      </c>
      <c r="G4372">
        <v>405</v>
      </c>
      <c r="H4372">
        <v>1315</v>
      </c>
      <c r="I4372">
        <v>1306</v>
      </c>
      <c r="J4372">
        <v>8.0227295860000005</v>
      </c>
      <c r="K4372">
        <f t="shared" si="68"/>
        <v>1058</v>
      </c>
    </row>
    <row r="4373" spans="1:11">
      <c r="A4373">
        <v>4374</v>
      </c>
      <c r="B4373">
        <v>790</v>
      </c>
      <c r="C4373">
        <v>790</v>
      </c>
      <c r="D4373">
        <v>0.96852650799999995</v>
      </c>
      <c r="E4373">
        <v>2</v>
      </c>
      <c r="F4373">
        <v>1328</v>
      </c>
      <c r="G4373">
        <v>775</v>
      </c>
      <c r="H4373">
        <v>1320</v>
      </c>
      <c r="I4373">
        <v>1307</v>
      </c>
      <c r="J4373">
        <v>-4.8527006720000001</v>
      </c>
      <c r="K4373">
        <f t="shared" si="68"/>
        <v>121.5</v>
      </c>
    </row>
    <row r="4374" spans="1:11">
      <c r="A4374">
        <v>4375</v>
      </c>
      <c r="B4374">
        <v>1170</v>
      </c>
      <c r="C4374">
        <v>1170</v>
      </c>
      <c r="D4374">
        <v>0.96170703199999996</v>
      </c>
      <c r="E4374">
        <v>2</v>
      </c>
      <c r="F4374">
        <v>1313</v>
      </c>
      <c r="G4374">
        <v>1118</v>
      </c>
      <c r="H4374">
        <v>1287</v>
      </c>
      <c r="I4374">
        <v>1306</v>
      </c>
      <c r="J4374">
        <v>-6.0429579430000002</v>
      </c>
      <c r="K4374">
        <f t="shared" si="68"/>
        <v>465</v>
      </c>
    </row>
    <row r="4375" spans="1:11">
      <c r="A4375">
        <v>4376</v>
      </c>
      <c r="B4375">
        <v>160</v>
      </c>
      <c r="C4375">
        <v>160</v>
      </c>
      <c r="D4375">
        <v>0.98876724500000002</v>
      </c>
      <c r="E4375">
        <v>1</v>
      </c>
      <c r="F4375">
        <v>1236</v>
      </c>
      <c r="G4375">
        <v>217</v>
      </c>
      <c r="H4375">
        <v>1294</v>
      </c>
      <c r="I4375">
        <v>1306</v>
      </c>
      <c r="J4375">
        <v>6.8925279770000003</v>
      </c>
      <c r="K4375">
        <f t="shared" si="68"/>
        <v>870</v>
      </c>
    </row>
    <row r="4376" spans="1:11">
      <c r="A4376">
        <v>4377</v>
      </c>
      <c r="B4376">
        <v>560</v>
      </c>
      <c r="C4376">
        <v>560</v>
      </c>
      <c r="D4376">
        <v>0.98686483999999997</v>
      </c>
      <c r="E4376">
        <v>2</v>
      </c>
      <c r="F4376">
        <v>1323</v>
      </c>
      <c r="G4376">
        <v>570</v>
      </c>
      <c r="H4376">
        <v>1328</v>
      </c>
      <c r="I4376">
        <v>1308</v>
      </c>
      <c r="J4376">
        <v>2.6530762569999999</v>
      </c>
      <c r="K4376">
        <f t="shared" si="68"/>
        <v>-84</v>
      </c>
    </row>
    <row r="4377" spans="1:11">
      <c r="A4377">
        <v>4378</v>
      </c>
      <c r="B4377">
        <v>980</v>
      </c>
      <c r="C4377">
        <v>980</v>
      </c>
      <c r="D4377">
        <v>0.97439119699999999</v>
      </c>
      <c r="E4377">
        <v>2</v>
      </c>
      <c r="F4377">
        <v>1333</v>
      </c>
      <c r="G4377">
        <v>935</v>
      </c>
      <c r="H4377">
        <v>1311</v>
      </c>
      <c r="I4377">
        <v>1307</v>
      </c>
      <c r="J4377">
        <v>-7.7303212569999999</v>
      </c>
      <c r="K4377">
        <f t="shared" si="68"/>
        <v>281.5</v>
      </c>
    </row>
    <row r="4378" spans="1:11">
      <c r="A4378">
        <v>4379</v>
      </c>
      <c r="B4378">
        <v>0</v>
      </c>
      <c r="C4378">
        <v>0</v>
      </c>
      <c r="D4378">
        <v>0.98992673600000003</v>
      </c>
      <c r="E4378">
        <v>1</v>
      </c>
      <c r="F4378">
        <v>1266</v>
      </c>
      <c r="G4378">
        <v>27</v>
      </c>
      <c r="H4378">
        <v>1294</v>
      </c>
      <c r="I4378">
        <v>1307</v>
      </c>
      <c r="J4378">
        <v>-5.1457363999999997</v>
      </c>
      <c r="K4378">
        <f t="shared" si="68"/>
        <v>680.5</v>
      </c>
    </row>
    <row r="4379" spans="1:11">
      <c r="A4379">
        <v>4380</v>
      </c>
      <c r="B4379">
        <v>370</v>
      </c>
      <c r="C4379">
        <v>370</v>
      </c>
      <c r="D4379">
        <v>0.96586090599999996</v>
      </c>
      <c r="E4379">
        <v>2</v>
      </c>
      <c r="F4379">
        <v>1308</v>
      </c>
      <c r="G4379">
        <v>390</v>
      </c>
      <c r="H4379">
        <v>1318</v>
      </c>
      <c r="I4379">
        <v>1307</v>
      </c>
      <c r="J4379">
        <v>8.2156112530000005</v>
      </c>
      <c r="K4379">
        <f t="shared" si="68"/>
        <v>1043.5</v>
      </c>
    </row>
    <row r="4380" spans="1:11">
      <c r="A4380">
        <v>4381</v>
      </c>
      <c r="B4380">
        <v>780</v>
      </c>
      <c r="C4380">
        <v>780</v>
      </c>
      <c r="D4380">
        <v>0.96752359200000004</v>
      </c>
      <c r="E4380">
        <v>2</v>
      </c>
      <c r="F4380">
        <v>1328</v>
      </c>
      <c r="G4380">
        <v>770</v>
      </c>
      <c r="H4380">
        <v>1323</v>
      </c>
      <c r="I4380">
        <v>1307</v>
      </c>
      <c r="J4380">
        <v>-4.5925354389999997</v>
      </c>
      <c r="K4380">
        <f t="shared" si="68"/>
        <v>116.5</v>
      </c>
    </row>
    <row r="4381" spans="1:11">
      <c r="A4381">
        <v>4382</v>
      </c>
      <c r="B4381">
        <v>1170</v>
      </c>
      <c r="C4381">
        <v>1170</v>
      </c>
      <c r="D4381">
        <v>0.95897047599999996</v>
      </c>
      <c r="E4381">
        <v>2</v>
      </c>
      <c r="F4381">
        <v>1318</v>
      </c>
      <c r="G4381">
        <v>1122</v>
      </c>
      <c r="H4381">
        <v>1294</v>
      </c>
      <c r="I4381">
        <v>1307</v>
      </c>
      <c r="J4381">
        <v>-6.0429579430000002</v>
      </c>
      <c r="K4381">
        <f t="shared" si="68"/>
        <v>468.5</v>
      </c>
    </row>
    <row r="4382" spans="1:11">
      <c r="A4382">
        <v>4383</v>
      </c>
      <c r="B4382">
        <v>170</v>
      </c>
      <c r="C4382">
        <v>170</v>
      </c>
      <c r="D4382">
        <v>0.99389120799999997</v>
      </c>
      <c r="E4382">
        <v>1</v>
      </c>
      <c r="F4382">
        <v>1246</v>
      </c>
      <c r="G4382">
        <v>221</v>
      </c>
      <c r="H4382">
        <v>1297</v>
      </c>
      <c r="I4382">
        <v>1306</v>
      </c>
      <c r="J4382">
        <v>7.2614306549999998</v>
      </c>
      <c r="K4382">
        <f t="shared" si="68"/>
        <v>874</v>
      </c>
    </row>
    <row r="4383" spans="1:11">
      <c r="A4383">
        <v>4384</v>
      </c>
      <c r="B4383">
        <v>570</v>
      </c>
      <c r="C4383">
        <v>570</v>
      </c>
      <c r="D4383">
        <v>0.98788325200000005</v>
      </c>
      <c r="E4383">
        <v>2</v>
      </c>
      <c r="F4383">
        <v>1323</v>
      </c>
      <c r="G4383">
        <v>570</v>
      </c>
      <c r="H4383">
        <v>1323</v>
      </c>
      <c r="I4383">
        <v>1307</v>
      </c>
      <c r="J4383">
        <v>2.2981559389999999</v>
      </c>
      <c r="K4383">
        <f t="shared" si="68"/>
        <v>-83.5</v>
      </c>
    </row>
    <row r="4384" spans="1:11">
      <c r="A4384">
        <v>4385</v>
      </c>
      <c r="B4384">
        <v>970</v>
      </c>
      <c r="C4384">
        <v>970</v>
      </c>
      <c r="D4384">
        <v>0.98010866399999996</v>
      </c>
      <c r="E4384">
        <v>2</v>
      </c>
      <c r="F4384">
        <v>1323</v>
      </c>
      <c r="G4384">
        <v>938</v>
      </c>
      <c r="H4384">
        <v>1307</v>
      </c>
      <c r="I4384">
        <v>1307</v>
      </c>
      <c r="J4384">
        <v>-7.6884181299999996</v>
      </c>
      <c r="K4384">
        <f t="shared" si="68"/>
        <v>284.5</v>
      </c>
    </row>
    <row r="4385" spans="1:11">
      <c r="A4385">
        <v>4386</v>
      </c>
      <c r="B4385">
        <v>0</v>
      </c>
      <c r="C4385">
        <v>0</v>
      </c>
      <c r="D4385">
        <v>0.98824066200000005</v>
      </c>
      <c r="E4385">
        <v>1</v>
      </c>
      <c r="F4385">
        <v>1276</v>
      </c>
      <c r="G4385">
        <v>11</v>
      </c>
      <c r="H4385">
        <v>1287</v>
      </c>
      <c r="I4385">
        <v>1307</v>
      </c>
      <c r="J4385">
        <v>-5.1457363999999997</v>
      </c>
      <c r="K4385">
        <f t="shared" si="68"/>
        <v>664.5</v>
      </c>
    </row>
    <row r="4386" spans="1:11">
      <c r="A4386">
        <v>4387</v>
      </c>
      <c r="B4386">
        <v>340</v>
      </c>
      <c r="C4386">
        <v>340</v>
      </c>
      <c r="D4386">
        <v>0.96785952600000003</v>
      </c>
      <c r="E4386">
        <v>2</v>
      </c>
      <c r="F4386">
        <v>1293</v>
      </c>
      <c r="G4386">
        <v>375</v>
      </c>
      <c r="H4386">
        <v>1310</v>
      </c>
      <c r="I4386">
        <v>1307</v>
      </c>
      <c r="J4386">
        <v>8.6902564990000002</v>
      </c>
      <c r="K4386">
        <f t="shared" si="68"/>
        <v>1028.5</v>
      </c>
    </row>
    <row r="4387" spans="1:11">
      <c r="A4387">
        <v>4388</v>
      </c>
      <c r="B4387">
        <v>750</v>
      </c>
      <c r="C4387">
        <v>750</v>
      </c>
      <c r="D4387">
        <v>0.97018248299999998</v>
      </c>
      <c r="E4387">
        <v>2</v>
      </c>
      <c r="F4387">
        <v>1328</v>
      </c>
      <c r="G4387">
        <v>745</v>
      </c>
      <c r="H4387">
        <v>1325</v>
      </c>
      <c r="I4387">
        <v>1308</v>
      </c>
      <c r="J4387">
        <v>-3.7597527130000001</v>
      </c>
      <c r="K4387">
        <f t="shared" si="68"/>
        <v>91</v>
      </c>
    </row>
    <row r="4388" spans="1:11">
      <c r="A4388">
        <v>4389</v>
      </c>
      <c r="B4388">
        <v>1150</v>
      </c>
      <c r="C4388">
        <v>1150</v>
      </c>
      <c r="D4388">
        <v>0.96133696999999996</v>
      </c>
      <c r="E4388">
        <v>2</v>
      </c>
      <c r="F4388">
        <v>1323</v>
      </c>
      <c r="G4388">
        <v>1092</v>
      </c>
      <c r="H4388">
        <v>1294</v>
      </c>
      <c r="I4388">
        <v>1308</v>
      </c>
      <c r="J4388">
        <v>-6.4373618329999998</v>
      </c>
      <c r="K4388">
        <f t="shared" si="68"/>
        <v>438</v>
      </c>
    </row>
    <row r="4389" spans="1:11">
      <c r="A4389">
        <v>4390</v>
      </c>
      <c r="B4389">
        <v>140</v>
      </c>
      <c r="C4389">
        <v>140</v>
      </c>
      <c r="D4389">
        <v>0.99477844299999996</v>
      </c>
      <c r="E4389">
        <v>1</v>
      </c>
      <c r="F4389">
        <v>1236</v>
      </c>
      <c r="G4389">
        <v>197</v>
      </c>
      <c r="H4389">
        <v>1294</v>
      </c>
      <c r="I4389">
        <v>1308</v>
      </c>
      <c r="J4389">
        <v>6.0369734199999998</v>
      </c>
      <c r="K4389">
        <f t="shared" si="68"/>
        <v>851</v>
      </c>
    </row>
    <row r="4390" spans="1:11">
      <c r="A4390">
        <v>4391</v>
      </c>
      <c r="B4390">
        <v>540</v>
      </c>
      <c r="C4390">
        <v>540</v>
      </c>
      <c r="D4390">
        <v>0.98990036100000001</v>
      </c>
      <c r="E4390">
        <v>2</v>
      </c>
      <c r="F4390">
        <v>1323</v>
      </c>
      <c r="G4390">
        <v>545</v>
      </c>
      <c r="H4390">
        <v>1325</v>
      </c>
      <c r="I4390">
        <v>1309</v>
      </c>
      <c r="J4390">
        <v>3.3564383690000001</v>
      </c>
      <c r="K4390">
        <f t="shared" si="68"/>
        <v>-109.5</v>
      </c>
    </row>
    <row r="4391" spans="1:11">
      <c r="A4391">
        <v>4392</v>
      </c>
      <c r="B4391">
        <v>950</v>
      </c>
      <c r="C4391">
        <v>950</v>
      </c>
      <c r="D4391">
        <v>0.983695718</v>
      </c>
      <c r="E4391">
        <v>2</v>
      </c>
      <c r="F4391">
        <v>1328</v>
      </c>
      <c r="G4391">
        <v>915</v>
      </c>
      <c r="H4391">
        <v>1310</v>
      </c>
      <c r="I4391">
        <v>1309</v>
      </c>
      <c r="J4391">
        <v>-7.5657458330000003</v>
      </c>
      <c r="K4391">
        <f t="shared" si="68"/>
        <v>260.5</v>
      </c>
    </row>
    <row r="4392" spans="1:11">
      <c r="A4392">
        <v>4393</v>
      </c>
      <c r="B4392">
        <v>1290</v>
      </c>
      <c r="C4392">
        <v>1290</v>
      </c>
      <c r="D4392">
        <v>0.98556334499999998</v>
      </c>
      <c r="E4392">
        <v>2</v>
      </c>
      <c r="F4392">
        <v>1293</v>
      </c>
      <c r="G4392">
        <v>1285</v>
      </c>
      <c r="H4392">
        <v>1291</v>
      </c>
      <c r="I4392">
        <v>1308</v>
      </c>
      <c r="J4392">
        <v>-2.7472797500000001</v>
      </c>
      <c r="K4392">
        <f t="shared" si="68"/>
        <v>631</v>
      </c>
    </row>
    <row r="4393" spans="1:11">
      <c r="A4393">
        <v>4394</v>
      </c>
      <c r="B4393">
        <v>330</v>
      </c>
      <c r="C4393">
        <v>330</v>
      </c>
      <c r="D4393">
        <v>0.96741822600000005</v>
      </c>
      <c r="E4393">
        <v>1</v>
      </c>
      <c r="F4393">
        <v>1286</v>
      </c>
      <c r="G4393">
        <v>357</v>
      </c>
      <c r="H4393">
        <v>1314</v>
      </c>
      <c r="I4393">
        <v>1309</v>
      </c>
      <c r="J4393">
        <v>8.8107064830000006</v>
      </c>
      <c r="K4393">
        <f t="shared" si="68"/>
        <v>1011.5</v>
      </c>
    </row>
    <row r="4394" spans="1:11">
      <c r="A4394">
        <v>4395</v>
      </c>
      <c r="B4394">
        <v>740</v>
      </c>
      <c r="C4394">
        <v>740</v>
      </c>
      <c r="D4394">
        <v>0.96935386300000004</v>
      </c>
      <c r="E4394">
        <v>2</v>
      </c>
      <c r="F4394">
        <v>1328</v>
      </c>
      <c r="G4394">
        <v>735</v>
      </c>
      <c r="H4394">
        <v>1325</v>
      </c>
      <c r="I4394">
        <v>1309</v>
      </c>
      <c r="J4394">
        <v>-3.465942987</v>
      </c>
      <c r="K4394">
        <f t="shared" si="68"/>
        <v>80.5</v>
      </c>
    </row>
    <row r="4395" spans="1:11">
      <c r="A4395">
        <v>4396</v>
      </c>
      <c r="B4395">
        <v>1140</v>
      </c>
      <c r="C4395">
        <v>1140</v>
      </c>
      <c r="D4395">
        <v>0.96320119199999998</v>
      </c>
      <c r="E4395">
        <v>2</v>
      </c>
      <c r="F4395">
        <v>1323</v>
      </c>
      <c r="G4395">
        <v>1088</v>
      </c>
      <c r="H4395">
        <v>1297</v>
      </c>
      <c r="I4395">
        <v>1309</v>
      </c>
      <c r="J4395">
        <v>-6.6163298389999996</v>
      </c>
      <c r="K4395">
        <f t="shared" si="68"/>
        <v>433.5</v>
      </c>
    </row>
    <row r="4396" spans="1:11">
      <c r="A4396">
        <v>4397</v>
      </c>
      <c r="B4396">
        <v>140</v>
      </c>
      <c r="C4396">
        <v>140</v>
      </c>
      <c r="D4396">
        <v>0.99491538899999998</v>
      </c>
      <c r="E4396">
        <v>1</v>
      </c>
      <c r="F4396">
        <v>1246</v>
      </c>
      <c r="G4396">
        <v>191</v>
      </c>
      <c r="H4396">
        <v>1297</v>
      </c>
      <c r="I4396">
        <v>1308</v>
      </c>
      <c r="J4396">
        <v>6.0369734199999998</v>
      </c>
      <c r="K4396">
        <f t="shared" si="68"/>
        <v>845</v>
      </c>
    </row>
    <row r="4397" spans="1:11">
      <c r="A4397">
        <v>4398</v>
      </c>
      <c r="B4397">
        <v>540</v>
      </c>
      <c r="C4397">
        <v>540</v>
      </c>
      <c r="D4397">
        <v>0.99025797900000001</v>
      </c>
      <c r="E4397">
        <v>2</v>
      </c>
      <c r="F4397">
        <v>1323</v>
      </c>
      <c r="G4397">
        <v>550</v>
      </c>
      <c r="H4397">
        <v>1328</v>
      </c>
      <c r="I4397">
        <v>1309</v>
      </c>
      <c r="J4397">
        <v>3.3564383690000001</v>
      </c>
      <c r="K4397">
        <f t="shared" si="68"/>
        <v>-104.5</v>
      </c>
    </row>
    <row r="4398" spans="1:11">
      <c r="A4398">
        <v>4399</v>
      </c>
      <c r="B4398">
        <v>960</v>
      </c>
      <c r="C4398">
        <v>960</v>
      </c>
      <c r="D4398">
        <v>0.981869569</v>
      </c>
      <c r="E4398">
        <v>2</v>
      </c>
      <c r="F4398">
        <v>1333</v>
      </c>
      <c r="G4398">
        <v>915</v>
      </c>
      <c r="H4398">
        <v>1310</v>
      </c>
      <c r="I4398">
        <v>1308</v>
      </c>
      <c r="J4398">
        <v>-7.6335302540000001</v>
      </c>
      <c r="K4398">
        <f t="shared" si="68"/>
        <v>261</v>
      </c>
    </row>
    <row r="4399" spans="1:11">
      <c r="A4399">
        <v>4400</v>
      </c>
      <c r="B4399">
        <v>1290</v>
      </c>
      <c r="C4399">
        <v>1290</v>
      </c>
      <c r="D4399">
        <v>0.98483224300000005</v>
      </c>
      <c r="E4399">
        <v>2</v>
      </c>
      <c r="F4399">
        <v>1288</v>
      </c>
      <c r="G4399">
        <v>1288</v>
      </c>
      <c r="H4399">
        <v>1287</v>
      </c>
      <c r="I4399">
        <v>1307</v>
      </c>
      <c r="J4399">
        <v>-2.7472797500000001</v>
      </c>
      <c r="K4399">
        <f t="shared" si="68"/>
        <v>634.5</v>
      </c>
    </row>
    <row r="4400" spans="1:11">
      <c r="A4400">
        <v>4401</v>
      </c>
      <c r="B4400">
        <v>330</v>
      </c>
      <c r="C4400">
        <v>330</v>
      </c>
      <c r="D4400">
        <v>0.96757501999999995</v>
      </c>
      <c r="E4400">
        <v>1</v>
      </c>
      <c r="F4400">
        <v>1286</v>
      </c>
      <c r="G4400">
        <v>357</v>
      </c>
      <c r="H4400">
        <v>1314</v>
      </c>
      <c r="I4400">
        <v>1308</v>
      </c>
      <c r="J4400">
        <v>8.8107064830000006</v>
      </c>
      <c r="K4400">
        <f t="shared" si="68"/>
        <v>1011</v>
      </c>
    </row>
    <row r="4401" spans="1:11">
      <c r="A4401">
        <v>4402</v>
      </c>
      <c r="B4401">
        <v>740</v>
      </c>
      <c r="C4401">
        <v>740</v>
      </c>
      <c r="D4401">
        <v>0.97099741699999997</v>
      </c>
      <c r="E4401">
        <v>2</v>
      </c>
      <c r="F4401">
        <v>1328</v>
      </c>
      <c r="G4401">
        <v>735</v>
      </c>
      <c r="H4401">
        <v>1325</v>
      </c>
      <c r="I4401">
        <v>1308</v>
      </c>
      <c r="J4401">
        <v>-3.465942987</v>
      </c>
      <c r="K4401">
        <f t="shared" si="68"/>
        <v>81</v>
      </c>
    </row>
    <row r="4402" spans="1:11">
      <c r="A4402">
        <v>4403</v>
      </c>
      <c r="B4402">
        <v>1140</v>
      </c>
      <c r="C4402">
        <v>1140</v>
      </c>
      <c r="D4402">
        <v>0.96317277000000001</v>
      </c>
      <c r="E4402">
        <v>2</v>
      </c>
      <c r="F4402">
        <v>1323</v>
      </c>
      <c r="G4402">
        <v>1088</v>
      </c>
      <c r="H4402">
        <v>1297</v>
      </c>
      <c r="I4402">
        <v>1307</v>
      </c>
      <c r="J4402">
        <v>-6.6163298389999996</v>
      </c>
      <c r="K4402">
        <f t="shared" si="68"/>
        <v>434.5</v>
      </c>
    </row>
    <row r="4403" spans="1:11">
      <c r="A4403">
        <v>4404</v>
      </c>
      <c r="B4403">
        <v>140</v>
      </c>
      <c r="C4403">
        <v>140</v>
      </c>
      <c r="D4403">
        <v>0.99305625799999997</v>
      </c>
      <c r="E4403">
        <v>1</v>
      </c>
      <c r="F4403">
        <v>1246</v>
      </c>
      <c r="G4403">
        <v>191</v>
      </c>
      <c r="H4403">
        <v>1297</v>
      </c>
      <c r="I4403">
        <v>1307</v>
      </c>
      <c r="J4403">
        <v>6.0369734199999998</v>
      </c>
      <c r="K4403">
        <f t="shared" si="68"/>
        <v>844.5</v>
      </c>
    </row>
    <row r="4404" spans="1:11">
      <c r="A4404">
        <v>4405</v>
      </c>
      <c r="B4404">
        <v>540</v>
      </c>
      <c r="C4404">
        <v>540</v>
      </c>
      <c r="D4404">
        <v>0.99113260599999997</v>
      </c>
      <c r="E4404">
        <v>2</v>
      </c>
      <c r="F4404">
        <v>1323</v>
      </c>
      <c r="G4404">
        <v>550</v>
      </c>
      <c r="H4404">
        <v>1328</v>
      </c>
      <c r="I4404">
        <v>1306</v>
      </c>
      <c r="J4404">
        <v>3.3564383690000001</v>
      </c>
      <c r="K4404">
        <f t="shared" si="68"/>
        <v>-103</v>
      </c>
    </row>
    <row r="4405" spans="1:11">
      <c r="A4405">
        <v>4406</v>
      </c>
      <c r="B4405">
        <v>960</v>
      </c>
      <c r="C4405">
        <v>960</v>
      </c>
      <c r="D4405">
        <v>0.98265798299999996</v>
      </c>
      <c r="E4405">
        <v>2</v>
      </c>
      <c r="F4405">
        <v>1333</v>
      </c>
      <c r="G4405">
        <v>928</v>
      </c>
      <c r="H4405">
        <v>1317</v>
      </c>
      <c r="I4405">
        <v>1306</v>
      </c>
      <c r="J4405">
        <v>-7.6335302540000001</v>
      </c>
      <c r="K4405">
        <f t="shared" si="68"/>
        <v>275</v>
      </c>
    </row>
    <row r="4406" spans="1:11">
      <c r="A4406">
        <v>4407</v>
      </c>
      <c r="B4406">
        <v>0</v>
      </c>
      <c r="C4406">
        <v>0</v>
      </c>
      <c r="D4406">
        <v>0.98660175999999999</v>
      </c>
      <c r="E4406">
        <v>1</v>
      </c>
      <c r="F4406">
        <v>1286</v>
      </c>
      <c r="G4406">
        <v>7</v>
      </c>
      <c r="H4406">
        <v>1294</v>
      </c>
      <c r="I4406">
        <v>1305</v>
      </c>
      <c r="J4406">
        <v>-5.1457363999999997</v>
      </c>
      <c r="K4406">
        <f t="shared" si="68"/>
        <v>659.5</v>
      </c>
    </row>
    <row r="4407" spans="1:11">
      <c r="A4407">
        <v>4408</v>
      </c>
      <c r="B4407">
        <v>350</v>
      </c>
      <c r="C4407">
        <v>350</v>
      </c>
      <c r="D4407">
        <v>0.96847602499999996</v>
      </c>
      <c r="E4407">
        <v>2</v>
      </c>
      <c r="F4407">
        <v>1298</v>
      </c>
      <c r="G4407">
        <v>380</v>
      </c>
      <c r="H4407">
        <v>1313</v>
      </c>
      <c r="I4407">
        <v>1304</v>
      </c>
      <c r="J4407">
        <v>8.5502973680000007</v>
      </c>
      <c r="K4407">
        <f t="shared" si="68"/>
        <v>1032</v>
      </c>
    </row>
    <row r="4408" spans="1:11">
      <c r="A4408">
        <v>4409</v>
      </c>
      <c r="B4408">
        <v>760</v>
      </c>
      <c r="C4408">
        <v>760</v>
      </c>
      <c r="D4408">
        <v>0.97487921099999997</v>
      </c>
      <c r="E4408">
        <v>2</v>
      </c>
      <c r="F4408">
        <v>1328</v>
      </c>
      <c r="G4408">
        <v>755</v>
      </c>
      <c r="H4408">
        <v>1325</v>
      </c>
      <c r="I4408">
        <v>1305</v>
      </c>
      <c r="J4408">
        <v>-4.0457042980000004</v>
      </c>
      <c r="K4408">
        <f t="shared" si="68"/>
        <v>102.5</v>
      </c>
    </row>
    <row r="4409" spans="1:11">
      <c r="A4409">
        <v>4410</v>
      </c>
      <c r="B4409">
        <v>1160</v>
      </c>
      <c r="C4409">
        <v>1160</v>
      </c>
      <c r="D4409">
        <v>0.96171149899999997</v>
      </c>
      <c r="E4409">
        <v>2</v>
      </c>
      <c r="F4409">
        <v>1323</v>
      </c>
      <c r="G4409">
        <v>1108</v>
      </c>
      <c r="H4409">
        <v>1297</v>
      </c>
      <c r="I4409">
        <v>1304</v>
      </c>
      <c r="J4409">
        <v>-6.246179916</v>
      </c>
      <c r="K4409">
        <f t="shared" si="68"/>
        <v>456</v>
      </c>
    </row>
    <row r="4410" spans="1:11">
      <c r="A4410">
        <v>4411</v>
      </c>
      <c r="B4410">
        <v>160</v>
      </c>
      <c r="C4410">
        <v>160</v>
      </c>
      <c r="D4410">
        <v>0.99329770699999997</v>
      </c>
      <c r="E4410">
        <v>1</v>
      </c>
      <c r="F4410">
        <v>1246</v>
      </c>
      <c r="G4410">
        <v>211</v>
      </c>
      <c r="H4410">
        <v>1297</v>
      </c>
      <c r="I4410">
        <v>1304</v>
      </c>
      <c r="J4410">
        <v>6.8925279770000003</v>
      </c>
      <c r="K4410">
        <f t="shared" si="68"/>
        <v>863</v>
      </c>
    </row>
    <row r="4411" spans="1:11">
      <c r="A4411">
        <v>4412</v>
      </c>
      <c r="B4411">
        <v>560</v>
      </c>
      <c r="C4411">
        <v>560</v>
      </c>
      <c r="D4411">
        <v>0.99015113399999999</v>
      </c>
      <c r="E4411">
        <v>2</v>
      </c>
      <c r="F4411">
        <v>1323</v>
      </c>
      <c r="G4411">
        <v>575</v>
      </c>
      <c r="H4411">
        <v>1330</v>
      </c>
      <c r="I4411">
        <v>1303</v>
      </c>
      <c r="J4411">
        <v>2.6530762569999999</v>
      </c>
      <c r="K4411">
        <f t="shared" si="68"/>
        <v>-76.5</v>
      </c>
    </row>
    <row r="4412" spans="1:11">
      <c r="A4412">
        <v>4413</v>
      </c>
      <c r="B4412">
        <v>990</v>
      </c>
      <c r="C4412">
        <v>990</v>
      </c>
      <c r="D4412">
        <v>0.977818466</v>
      </c>
      <c r="E4412">
        <v>2</v>
      </c>
      <c r="F4412">
        <v>1338</v>
      </c>
      <c r="G4412">
        <v>935</v>
      </c>
      <c r="H4412">
        <v>1311</v>
      </c>
      <c r="I4412">
        <v>1303</v>
      </c>
      <c r="J4412">
        <v>-7.7591652199999999</v>
      </c>
      <c r="K4412">
        <f t="shared" si="68"/>
        <v>283.5</v>
      </c>
    </row>
    <row r="4413" spans="1:11">
      <c r="A4413">
        <v>4414</v>
      </c>
      <c r="B4413">
        <v>0</v>
      </c>
      <c r="C4413">
        <v>0</v>
      </c>
      <c r="D4413">
        <v>0.98838084999999998</v>
      </c>
      <c r="E4413">
        <v>1</v>
      </c>
      <c r="F4413">
        <v>1256</v>
      </c>
      <c r="G4413">
        <v>31</v>
      </c>
      <c r="H4413">
        <v>1287</v>
      </c>
      <c r="I4413">
        <v>1302</v>
      </c>
      <c r="J4413">
        <v>-5.1457363999999997</v>
      </c>
      <c r="K4413">
        <f t="shared" si="68"/>
        <v>682</v>
      </c>
    </row>
    <row r="4414" spans="1:11">
      <c r="A4414">
        <v>4415</v>
      </c>
      <c r="B4414">
        <v>360</v>
      </c>
      <c r="C4414">
        <v>360</v>
      </c>
      <c r="D4414">
        <v>0.96369998300000004</v>
      </c>
      <c r="E4414">
        <v>2</v>
      </c>
      <c r="F4414">
        <v>1303</v>
      </c>
      <c r="G4414">
        <v>375</v>
      </c>
      <c r="H4414">
        <v>1310</v>
      </c>
      <c r="I4414">
        <v>1302</v>
      </c>
      <c r="J4414">
        <v>8.3917724339999999</v>
      </c>
      <c r="K4414">
        <f t="shared" si="68"/>
        <v>1026</v>
      </c>
    </row>
    <row r="4415" spans="1:11">
      <c r="A4415">
        <v>4416</v>
      </c>
      <c r="B4415">
        <v>750</v>
      </c>
      <c r="C4415">
        <v>750</v>
      </c>
      <c r="D4415">
        <v>0.96690063199999998</v>
      </c>
      <c r="E4415">
        <v>2</v>
      </c>
      <c r="F4415">
        <v>1318</v>
      </c>
      <c r="G4415">
        <v>750</v>
      </c>
      <c r="H4415">
        <v>1318</v>
      </c>
      <c r="I4415">
        <v>1302</v>
      </c>
      <c r="J4415">
        <v>-3.7597527130000001</v>
      </c>
      <c r="K4415">
        <f t="shared" si="68"/>
        <v>99</v>
      </c>
    </row>
    <row r="4416" spans="1:11">
      <c r="A4416">
        <v>4417</v>
      </c>
      <c r="B4416">
        <v>1140</v>
      </c>
      <c r="C4416">
        <v>1140</v>
      </c>
      <c r="D4416">
        <v>0.96328877199999996</v>
      </c>
      <c r="E4416">
        <v>2</v>
      </c>
      <c r="F4416">
        <v>1318</v>
      </c>
      <c r="G4416">
        <v>1092</v>
      </c>
      <c r="H4416">
        <v>1294</v>
      </c>
      <c r="I4416">
        <v>1302</v>
      </c>
      <c r="J4416">
        <v>-6.6163298389999996</v>
      </c>
      <c r="K4416">
        <f t="shared" si="68"/>
        <v>441</v>
      </c>
    </row>
    <row r="4417" spans="1:11">
      <c r="A4417">
        <v>4418</v>
      </c>
      <c r="B4417">
        <v>140</v>
      </c>
      <c r="C4417">
        <v>140</v>
      </c>
      <c r="D4417">
        <v>0.99435004999999999</v>
      </c>
      <c r="E4417">
        <v>1</v>
      </c>
      <c r="F4417">
        <v>1246</v>
      </c>
      <c r="G4417">
        <v>184</v>
      </c>
      <c r="H4417">
        <v>1291</v>
      </c>
      <c r="I4417">
        <v>1302</v>
      </c>
      <c r="J4417">
        <v>6.0369734199999998</v>
      </c>
      <c r="K4417">
        <f t="shared" si="68"/>
        <v>835</v>
      </c>
    </row>
    <row r="4418" spans="1:11">
      <c r="A4418">
        <v>4419</v>
      </c>
      <c r="B4418">
        <v>520</v>
      </c>
      <c r="C4418">
        <v>520</v>
      </c>
      <c r="D4418">
        <v>0.98939388299999997</v>
      </c>
      <c r="E4418">
        <v>2</v>
      </c>
      <c r="F4418">
        <v>1313</v>
      </c>
      <c r="G4418">
        <v>535</v>
      </c>
      <c r="H4418">
        <v>1320</v>
      </c>
      <c r="I4418">
        <v>1301</v>
      </c>
      <c r="J4418">
        <v>4.0467354740000001</v>
      </c>
      <c r="K4418">
        <f t="shared" ref="K4418:K4481" si="69">IF(G4418+I4418/2 &lt;1080,G4418+I4418/2,G4418-I4418/2)</f>
        <v>-115.5</v>
      </c>
    </row>
    <row r="4419" spans="1:11">
      <c r="A4419">
        <v>4420</v>
      </c>
      <c r="B4419">
        <v>930</v>
      </c>
      <c r="C4419">
        <v>930</v>
      </c>
      <c r="D4419">
        <v>0.97500218699999996</v>
      </c>
      <c r="E4419">
        <v>2</v>
      </c>
      <c r="F4419">
        <v>1328</v>
      </c>
      <c r="G4419">
        <v>900</v>
      </c>
      <c r="H4419">
        <v>1313</v>
      </c>
      <c r="I4419">
        <v>1301</v>
      </c>
      <c r="J4419">
        <v>-7.391909139</v>
      </c>
      <c r="K4419">
        <f t="shared" si="69"/>
        <v>249.5</v>
      </c>
    </row>
    <row r="4420" spans="1:11">
      <c r="A4420">
        <v>4421</v>
      </c>
      <c r="B4420">
        <v>1280</v>
      </c>
      <c r="C4420">
        <v>1280</v>
      </c>
      <c r="D4420">
        <v>0.987164924</v>
      </c>
      <c r="E4420">
        <v>2</v>
      </c>
      <c r="F4420">
        <v>1298</v>
      </c>
      <c r="G4420">
        <v>1252</v>
      </c>
      <c r="H4420">
        <v>1284</v>
      </c>
      <c r="I4420">
        <v>1302</v>
      </c>
      <c r="J4420">
        <v>-3.076401256</v>
      </c>
      <c r="K4420">
        <f t="shared" si="69"/>
        <v>601</v>
      </c>
    </row>
    <row r="4421" spans="1:11">
      <c r="A4421">
        <v>4422</v>
      </c>
      <c r="B4421">
        <v>290</v>
      </c>
      <c r="C4421">
        <v>290</v>
      </c>
      <c r="D4421">
        <v>0.975439783</v>
      </c>
      <c r="E4421">
        <v>1</v>
      </c>
      <c r="F4421">
        <v>1256</v>
      </c>
      <c r="G4421">
        <v>327</v>
      </c>
      <c r="H4421">
        <v>1294</v>
      </c>
      <c r="I4421">
        <v>1302</v>
      </c>
      <c r="J4421">
        <v>9.0780652459999995</v>
      </c>
      <c r="K4421">
        <f t="shared" si="69"/>
        <v>978</v>
      </c>
    </row>
    <row r="4422" spans="1:11">
      <c r="A4422">
        <v>4423</v>
      </c>
      <c r="B4422">
        <v>670</v>
      </c>
      <c r="C4422">
        <v>670</v>
      </c>
      <c r="D4422">
        <v>0.97460879300000003</v>
      </c>
      <c r="E4422">
        <v>2</v>
      </c>
      <c r="F4422">
        <v>1313</v>
      </c>
      <c r="G4422">
        <v>685</v>
      </c>
      <c r="H4422">
        <v>1320</v>
      </c>
      <c r="I4422">
        <v>1302</v>
      </c>
      <c r="J4422">
        <v>-1.2238828239999999</v>
      </c>
      <c r="K4422">
        <f t="shared" si="69"/>
        <v>34</v>
      </c>
    </row>
    <row r="4423" spans="1:11">
      <c r="A4423">
        <v>4424</v>
      </c>
      <c r="B4423">
        <v>1080</v>
      </c>
      <c r="C4423">
        <v>1080</v>
      </c>
      <c r="D4423">
        <v>0.96795794899999998</v>
      </c>
      <c r="E4423">
        <v>2</v>
      </c>
      <c r="F4423">
        <v>1328</v>
      </c>
      <c r="G4423">
        <v>1018</v>
      </c>
      <c r="H4423">
        <v>1297</v>
      </c>
      <c r="I4423">
        <v>1302</v>
      </c>
      <c r="J4423">
        <v>-7.4256477959999998</v>
      </c>
      <c r="K4423">
        <f t="shared" si="69"/>
        <v>367</v>
      </c>
    </row>
    <row r="4424" spans="1:11">
      <c r="A4424">
        <v>4425</v>
      </c>
      <c r="B4424">
        <v>70</v>
      </c>
      <c r="C4424">
        <v>70</v>
      </c>
      <c r="D4424">
        <v>0.99197974899999997</v>
      </c>
      <c r="E4424">
        <v>1</v>
      </c>
      <c r="F4424">
        <v>1236</v>
      </c>
      <c r="G4424">
        <v>121</v>
      </c>
      <c r="H4424">
        <v>1287</v>
      </c>
      <c r="I4424">
        <v>1302</v>
      </c>
      <c r="J4424">
        <v>1.6767017310000001</v>
      </c>
      <c r="K4424">
        <f t="shared" si="69"/>
        <v>772</v>
      </c>
    </row>
    <row r="4425" spans="1:11">
      <c r="A4425">
        <v>4426</v>
      </c>
      <c r="B4425">
        <v>450</v>
      </c>
      <c r="C4425">
        <v>450</v>
      </c>
      <c r="D4425">
        <v>0.97583814199999996</v>
      </c>
      <c r="E4425">
        <v>2</v>
      </c>
      <c r="F4425">
        <v>1313</v>
      </c>
      <c r="G4425">
        <v>460</v>
      </c>
      <c r="H4425">
        <v>1318</v>
      </c>
      <c r="I4425">
        <v>1302</v>
      </c>
      <c r="J4425">
        <v>6.2784118680000001</v>
      </c>
      <c r="K4425">
        <f t="shared" si="69"/>
        <v>-191</v>
      </c>
    </row>
    <row r="4426" spans="1:11">
      <c r="A4426">
        <v>4427</v>
      </c>
      <c r="B4426">
        <v>850</v>
      </c>
      <c r="C4426">
        <v>850</v>
      </c>
      <c r="D4426">
        <v>0.97513774099999995</v>
      </c>
      <c r="E4426">
        <v>2</v>
      </c>
      <c r="F4426">
        <v>1323</v>
      </c>
      <c r="G4426">
        <v>835</v>
      </c>
      <c r="H4426">
        <v>1315</v>
      </c>
      <c r="I4426">
        <v>1302</v>
      </c>
      <c r="J4426">
        <v>-6.2078585329999996</v>
      </c>
      <c r="K4426">
        <f t="shared" si="69"/>
        <v>184</v>
      </c>
    </row>
    <row r="4427" spans="1:11">
      <c r="A4427">
        <v>4428</v>
      </c>
      <c r="B4427">
        <v>1220</v>
      </c>
      <c r="C4427">
        <v>1220</v>
      </c>
      <c r="D4427">
        <v>0.97736139300000002</v>
      </c>
      <c r="E4427">
        <v>2</v>
      </c>
      <c r="F4427">
        <v>1308</v>
      </c>
      <c r="G4427">
        <v>1178</v>
      </c>
      <c r="H4427">
        <v>1287</v>
      </c>
      <c r="I4427">
        <v>1302</v>
      </c>
      <c r="J4427">
        <v>-4.8532976200000002</v>
      </c>
      <c r="K4427">
        <f t="shared" si="69"/>
        <v>527</v>
      </c>
    </row>
    <row r="4428" spans="1:11">
      <c r="A4428">
        <v>4429</v>
      </c>
      <c r="B4428">
        <v>220</v>
      </c>
      <c r="C4428">
        <v>220</v>
      </c>
      <c r="D4428">
        <v>0.98663387599999997</v>
      </c>
      <c r="E4428">
        <v>1</v>
      </c>
      <c r="F4428">
        <v>1246</v>
      </c>
      <c r="G4428">
        <v>267</v>
      </c>
      <c r="H4428">
        <v>1294</v>
      </c>
      <c r="I4428">
        <v>1301</v>
      </c>
      <c r="J4428">
        <v>8.5644488269999997</v>
      </c>
      <c r="K4428">
        <f t="shared" si="69"/>
        <v>917.5</v>
      </c>
    </row>
    <row r="4429" spans="1:11">
      <c r="A4429">
        <v>4430</v>
      </c>
      <c r="B4429">
        <v>610</v>
      </c>
      <c r="C4429">
        <v>610</v>
      </c>
      <c r="D4429">
        <v>0.98346628400000002</v>
      </c>
      <c r="E4429">
        <v>2</v>
      </c>
      <c r="F4429">
        <v>1318</v>
      </c>
      <c r="G4429">
        <v>620</v>
      </c>
      <c r="H4429">
        <v>1323</v>
      </c>
      <c r="I4429">
        <v>1301</v>
      </c>
      <c r="J4429">
        <v>0.87164990600000003</v>
      </c>
      <c r="K4429">
        <f t="shared" si="69"/>
        <v>-30.5</v>
      </c>
    </row>
    <row r="4430" spans="1:11">
      <c r="A4430">
        <v>4431</v>
      </c>
      <c r="B4430">
        <v>1020</v>
      </c>
      <c r="C4430">
        <v>1020</v>
      </c>
      <c r="D4430">
        <v>0.96988495699999999</v>
      </c>
      <c r="E4430">
        <v>2</v>
      </c>
      <c r="F4430">
        <v>1328</v>
      </c>
      <c r="G4430">
        <v>958</v>
      </c>
      <c r="H4430">
        <v>1297</v>
      </c>
      <c r="I4430">
        <v>1301</v>
      </c>
      <c r="J4430">
        <v>-7.7668048929999998</v>
      </c>
      <c r="K4430">
        <f t="shared" si="69"/>
        <v>307.5</v>
      </c>
    </row>
    <row r="4431" spans="1:11">
      <c r="A4431">
        <v>4432</v>
      </c>
      <c r="B4431">
        <v>10</v>
      </c>
      <c r="C4431">
        <v>10</v>
      </c>
      <c r="D4431">
        <v>0.988010418</v>
      </c>
      <c r="E4431">
        <v>1</v>
      </c>
      <c r="F4431">
        <v>1236</v>
      </c>
      <c r="G4431">
        <v>57</v>
      </c>
      <c r="H4431">
        <v>1284</v>
      </c>
      <c r="I4431">
        <v>1301</v>
      </c>
      <c r="J4431">
        <v>-4.0028941729999996</v>
      </c>
      <c r="K4431">
        <f t="shared" si="69"/>
        <v>707.5</v>
      </c>
    </row>
    <row r="4432" spans="1:11">
      <c r="A4432">
        <v>4433</v>
      </c>
      <c r="B4432">
        <v>380</v>
      </c>
      <c r="C4432">
        <v>380</v>
      </c>
      <c r="D4432">
        <v>0.96655149399999996</v>
      </c>
      <c r="E4432">
        <v>2</v>
      </c>
      <c r="F4432">
        <v>1308</v>
      </c>
      <c r="G4432">
        <v>390</v>
      </c>
      <c r="H4432">
        <v>1313</v>
      </c>
      <c r="I4432">
        <v>1301</v>
      </c>
      <c r="J4432">
        <v>8.0227295860000005</v>
      </c>
      <c r="K4432">
        <f t="shared" si="69"/>
        <v>1040.5</v>
      </c>
    </row>
    <row r="4433" spans="1:11">
      <c r="A4433">
        <v>4434</v>
      </c>
      <c r="B4433">
        <v>770</v>
      </c>
      <c r="C4433">
        <v>770</v>
      </c>
      <c r="D4433">
        <v>0.97164481999999996</v>
      </c>
      <c r="E4433">
        <v>2</v>
      </c>
      <c r="F4433">
        <v>1318</v>
      </c>
      <c r="G4433">
        <v>765</v>
      </c>
      <c r="H4433">
        <v>1315</v>
      </c>
      <c r="I4433">
        <v>1301</v>
      </c>
      <c r="J4433">
        <v>-4.3234198920000004</v>
      </c>
      <c r="K4433">
        <f t="shared" si="69"/>
        <v>114.5</v>
      </c>
    </row>
    <row r="4434" spans="1:11">
      <c r="A4434">
        <v>4435</v>
      </c>
      <c r="B4434">
        <v>1150</v>
      </c>
      <c r="C4434">
        <v>1150</v>
      </c>
      <c r="D4434">
        <v>0.95634729699999999</v>
      </c>
      <c r="E4434">
        <v>2</v>
      </c>
      <c r="F4434">
        <v>1313</v>
      </c>
      <c r="G4434">
        <v>1098</v>
      </c>
      <c r="H4434">
        <v>1287</v>
      </c>
      <c r="I4434">
        <v>1301</v>
      </c>
      <c r="J4434">
        <v>-6.4373618329999998</v>
      </c>
      <c r="K4434">
        <f t="shared" si="69"/>
        <v>447.5</v>
      </c>
    </row>
    <row r="4435" spans="1:11">
      <c r="A4435">
        <v>4436</v>
      </c>
      <c r="B4435">
        <v>140</v>
      </c>
      <c r="C4435">
        <v>140</v>
      </c>
      <c r="D4435">
        <v>0.99218424999999999</v>
      </c>
      <c r="E4435">
        <v>1</v>
      </c>
      <c r="F4435">
        <v>1236</v>
      </c>
      <c r="G4435">
        <v>191</v>
      </c>
      <c r="H4435">
        <v>1287</v>
      </c>
      <c r="I4435">
        <v>1302</v>
      </c>
      <c r="J4435">
        <v>6.0369734199999998</v>
      </c>
      <c r="K4435">
        <f t="shared" si="69"/>
        <v>842</v>
      </c>
    </row>
    <row r="4436" spans="1:11">
      <c r="A4436">
        <v>4437</v>
      </c>
      <c r="B4436">
        <v>520</v>
      </c>
      <c r="C4436">
        <v>520</v>
      </c>
      <c r="D4436">
        <v>0.98990917499999997</v>
      </c>
      <c r="E4436">
        <v>2</v>
      </c>
      <c r="F4436">
        <v>1313</v>
      </c>
      <c r="G4436">
        <v>535</v>
      </c>
      <c r="H4436">
        <v>1320</v>
      </c>
      <c r="I4436">
        <v>1302</v>
      </c>
      <c r="J4436">
        <v>4.0467354740000001</v>
      </c>
      <c r="K4436">
        <f t="shared" si="69"/>
        <v>-116</v>
      </c>
    </row>
    <row r="4437" spans="1:11">
      <c r="A4437">
        <v>4438</v>
      </c>
      <c r="B4437">
        <v>930</v>
      </c>
      <c r="C4437">
        <v>930</v>
      </c>
      <c r="D4437">
        <v>0.983222649</v>
      </c>
      <c r="E4437">
        <v>2</v>
      </c>
      <c r="F4437">
        <v>1328</v>
      </c>
      <c r="G4437">
        <v>905</v>
      </c>
      <c r="H4437">
        <v>1315</v>
      </c>
      <c r="I4437">
        <v>1302</v>
      </c>
      <c r="J4437">
        <v>-7.391909139</v>
      </c>
      <c r="K4437">
        <f t="shared" si="69"/>
        <v>254</v>
      </c>
    </row>
    <row r="4438" spans="1:11">
      <c r="A4438">
        <v>4439</v>
      </c>
      <c r="B4438">
        <v>1290</v>
      </c>
      <c r="C4438">
        <v>1290</v>
      </c>
      <c r="D4438">
        <v>0.98838510899999998</v>
      </c>
      <c r="E4438">
        <v>2</v>
      </c>
      <c r="F4438">
        <v>1303</v>
      </c>
      <c r="G4438">
        <v>1258</v>
      </c>
      <c r="H4438">
        <v>1287</v>
      </c>
      <c r="I4438">
        <v>1302</v>
      </c>
      <c r="J4438">
        <v>-2.7472797500000001</v>
      </c>
      <c r="K4438">
        <f t="shared" si="69"/>
        <v>607</v>
      </c>
    </row>
    <row r="4439" spans="1:11">
      <c r="A4439">
        <v>4440</v>
      </c>
      <c r="B4439">
        <v>300</v>
      </c>
      <c r="C4439">
        <v>300</v>
      </c>
      <c r="D4439">
        <v>0.97303060699999999</v>
      </c>
      <c r="E4439">
        <v>1</v>
      </c>
      <c r="F4439">
        <v>1256</v>
      </c>
      <c r="G4439">
        <v>341</v>
      </c>
      <c r="H4439">
        <v>1297</v>
      </c>
      <c r="I4439">
        <v>1302</v>
      </c>
      <c r="J4439">
        <v>9.0453611800000004</v>
      </c>
      <c r="K4439">
        <f t="shared" si="69"/>
        <v>992</v>
      </c>
    </row>
    <row r="4440" spans="1:11">
      <c r="A4440">
        <v>4441</v>
      </c>
      <c r="B4440">
        <v>690</v>
      </c>
      <c r="C4440">
        <v>690</v>
      </c>
      <c r="D4440">
        <v>0.97257965899999999</v>
      </c>
      <c r="E4440">
        <v>2</v>
      </c>
      <c r="F4440">
        <v>1318</v>
      </c>
      <c r="G4440">
        <v>695</v>
      </c>
      <c r="H4440">
        <v>1320</v>
      </c>
      <c r="I4440">
        <v>1302</v>
      </c>
      <c r="J4440">
        <v>-1.893212484</v>
      </c>
      <c r="K4440">
        <f t="shared" si="69"/>
        <v>44</v>
      </c>
    </row>
    <row r="4441" spans="1:11">
      <c r="A4441">
        <v>4442</v>
      </c>
      <c r="B4441">
        <v>1090</v>
      </c>
      <c r="C4441">
        <v>1090</v>
      </c>
      <c r="D4441">
        <v>0.96448249100000005</v>
      </c>
      <c r="E4441">
        <v>2</v>
      </c>
      <c r="F4441">
        <v>1323</v>
      </c>
      <c r="G4441">
        <v>1038</v>
      </c>
      <c r="H4441">
        <v>1297</v>
      </c>
      <c r="I4441">
        <v>1302</v>
      </c>
      <c r="J4441">
        <v>-7.3228418030000002</v>
      </c>
      <c r="K4441">
        <f t="shared" si="69"/>
        <v>387</v>
      </c>
    </row>
    <row r="4442" spans="1:11">
      <c r="A4442">
        <v>4443</v>
      </c>
      <c r="B4442">
        <v>90</v>
      </c>
      <c r="C4442">
        <v>90</v>
      </c>
      <c r="D4442">
        <v>0.99205118599999997</v>
      </c>
      <c r="E4442">
        <v>1</v>
      </c>
      <c r="F4442">
        <v>1246</v>
      </c>
      <c r="G4442">
        <v>131</v>
      </c>
      <c r="H4442">
        <v>1287</v>
      </c>
      <c r="I4442">
        <v>1302</v>
      </c>
      <c r="J4442">
        <v>3.1539989039999998</v>
      </c>
      <c r="K4442">
        <f t="shared" si="69"/>
        <v>782</v>
      </c>
    </row>
    <row r="4443" spans="1:11">
      <c r="A4443">
        <v>4444</v>
      </c>
      <c r="B4443">
        <v>460</v>
      </c>
      <c r="C4443">
        <v>460</v>
      </c>
      <c r="D4443">
        <v>0.97625494899999998</v>
      </c>
      <c r="E4443">
        <v>2</v>
      </c>
      <c r="F4443">
        <v>1308</v>
      </c>
      <c r="G4443">
        <v>470</v>
      </c>
      <c r="H4443">
        <v>1313</v>
      </c>
      <c r="I4443">
        <v>1302</v>
      </c>
      <c r="J4443">
        <v>5.9830786280000003</v>
      </c>
      <c r="K4443">
        <f t="shared" si="69"/>
        <v>-181</v>
      </c>
    </row>
    <row r="4444" spans="1:11">
      <c r="A4444">
        <v>4445</v>
      </c>
      <c r="B4444">
        <v>850</v>
      </c>
      <c r="C4444">
        <v>850</v>
      </c>
      <c r="D4444">
        <v>0.976959515</v>
      </c>
      <c r="E4444">
        <v>2</v>
      </c>
      <c r="F4444">
        <v>1318</v>
      </c>
      <c r="G4444">
        <v>840</v>
      </c>
      <c r="H4444">
        <v>1313</v>
      </c>
      <c r="I4444">
        <v>1302</v>
      </c>
      <c r="J4444">
        <v>-6.2078585329999996</v>
      </c>
      <c r="K4444">
        <f t="shared" si="69"/>
        <v>189</v>
      </c>
    </row>
    <row r="4445" spans="1:11">
      <c r="A4445">
        <v>4446</v>
      </c>
      <c r="B4445">
        <v>1220</v>
      </c>
      <c r="C4445">
        <v>1220</v>
      </c>
      <c r="D4445">
        <v>0.97605664299999995</v>
      </c>
      <c r="E4445">
        <v>2</v>
      </c>
      <c r="F4445">
        <v>1308</v>
      </c>
      <c r="G4445">
        <v>1172</v>
      </c>
      <c r="H4445">
        <v>1284</v>
      </c>
      <c r="I4445">
        <v>1306</v>
      </c>
      <c r="J4445">
        <v>-4.8532976200000002</v>
      </c>
      <c r="K4445">
        <f t="shared" si="69"/>
        <v>519</v>
      </c>
    </row>
    <row r="4446" spans="1:11">
      <c r="A4446">
        <v>4447</v>
      </c>
      <c r="B4446">
        <v>210</v>
      </c>
      <c r="C4446">
        <v>210</v>
      </c>
      <c r="D4446">
        <v>0.98629864700000003</v>
      </c>
      <c r="E4446">
        <v>1</v>
      </c>
      <c r="F4446">
        <v>1236</v>
      </c>
      <c r="G4446">
        <v>261</v>
      </c>
      <c r="H4446">
        <v>1287</v>
      </c>
      <c r="I4446">
        <v>1307</v>
      </c>
      <c r="J4446">
        <v>8.3721874469999999</v>
      </c>
      <c r="K4446">
        <f t="shared" si="69"/>
        <v>914.5</v>
      </c>
    </row>
    <row r="4447" spans="1:11">
      <c r="A4447">
        <v>4448</v>
      </c>
      <c r="B4447">
        <v>590</v>
      </c>
      <c r="C4447">
        <v>590</v>
      </c>
      <c r="D4447">
        <v>0.97988612200000003</v>
      </c>
      <c r="E4447">
        <v>2</v>
      </c>
      <c r="F4447">
        <v>1313</v>
      </c>
      <c r="G4447">
        <v>605</v>
      </c>
      <c r="H4447">
        <v>1320</v>
      </c>
      <c r="I4447">
        <v>1305</v>
      </c>
      <c r="J4447">
        <v>1.5850363300000001</v>
      </c>
      <c r="K4447">
        <f t="shared" si="69"/>
        <v>-47.5</v>
      </c>
    </row>
    <row r="4448" spans="1:11">
      <c r="A4448">
        <v>4449</v>
      </c>
      <c r="B4448">
        <v>1000</v>
      </c>
      <c r="C4448">
        <v>1000</v>
      </c>
      <c r="D4448">
        <v>0.97154501900000001</v>
      </c>
      <c r="E4448">
        <v>2</v>
      </c>
      <c r="F4448">
        <v>1328</v>
      </c>
      <c r="G4448">
        <v>945</v>
      </c>
      <c r="H4448">
        <v>1301</v>
      </c>
      <c r="I4448">
        <v>1304</v>
      </c>
      <c r="J4448">
        <v>-7.7748894000000002</v>
      </c>
      <c r="K4448">
        <f t="shared" si="69"/>
        <v>293</v>
      </c>
    </row>
    <row r="4449" spans="1:11">
      <c r="A4449">
        <v>4450</v>
      </c>
      <c r="B4449">
        <v>0</v>
      </c>
      <c r="C4449">
        <v>0</v>
      </c>
      <c r="D4449">
        <v>0.98567388300000003</v>
      </c>
      <c r="E4449">
        <v>1</v>
      </c>
      <c r="F4449">
        <v>1246</v>
      </c>
      <c r="G4449">
        <v>41</v>
      </c>
      <c r="H4449">
        <v>1287</v>
      </c>
      <c r="I4449">
        <v>1304</v>
      </c>
      <c r="J4449">
        <v>-5.1457363999999997</v>
      </c>
      <c r="K4449">
        <f t="shared" si="69"/>
        <v>693</v>
      </c>
    </row>
    <row r="4450" spans="1:11">
      <c r="A4450">
        <v>4451</v>
      </c>
      <c r="B4450">
        <v>370</v>
      </c>
      <c r="C4450">
        <v>370</v>
      </c>
      <c r="D4450">
        <v>0.96271643600000001</v>
      </c>
      <c r="E4450">
        <v>2</v>
      </c>
      <c r="F4450">
        <v>1308</v>
      </c>
      <c r="G4450">
        <v>385</v>
      </c>
      <c r="H4450">
        <v>1315</v>
      </c>
      <c r="I4450">
        <v>1305</v>
      </c>
      <c r="J4450">
        <v>8.2156112530000005</v>
      </c>
      <c r="K4450">
        <f t="shared" si="69"/>
        <v>1037.5</v>
      </c>
    </row>
    <row r="4451" spans="1:11">
      <c r="A4451">
        <v>4452</v>
      </c>
      <c r="B4451">
        <v>770</v>
      </c>
      <c r="C4451">
        <v>770</v>
      </c>
      <c r="D4451">
        <v>0.97517516999999998</v>
      </c>
      <c r="E4451">
        <v>2</v>
      </c>
      <c r="F4451">
        <v>1323</v>
      </c>
      <c r="G4451">
        <v>760</v>
      </c>
      <c r="H4451">
        <v>1318</v>
      </c>
      <c r="I4451">
        <v>1305</v>
      </c>
      <c r="J4451">
        <v>-4.3234198920000004</v>
      </c>
      <c r="K4451">
        <f t="shared" si="69"/>
        <v>107.5</v>
      </c>
    </row>
    <row r="4452" spans="1:11">
      <c r="A4452">
        <v>4453</v>
      </c>
      <c r="B4452">
        <v>1150</v>
      </c>
      <c r="C4452">
        <v>1150</v>
      </c>
      <c r="D4452">
        <v>0.960465291</v>
      </c>
      <c r="E4452">
        <v>2</v>
      </c>
      <c r="F4452">
        <v>1313</v>
      </c>
      <c r="G4452">
        <v>1105</v>
      </c>
      <c r="H4452">
        <v>1291</v>
      </c>
      <c r="I4452">
        <v>1305</v>
      </c>
      <c r="J4452">
        <v>-6.4373618329999998</v>
      </c>
      <c r="K4452">
        <f t="shared" si="69"/>
        <v>452.5</v>
      </c>
    </row>
    <row r="4453" spans="1:11">
      <c r="A4453">
        <v>4454</v>
      </c>
      <c r="B4453">
        <v>150</v>
      </c>
      <c r="C4453">
        <v>150</v>
      </c>
      <c r="D4453">
        <v>0.99197787800000004</v>
      </c>
      <c r="E4453">
        <v>1</v>
      </c>
      <c r="F4453">
        <v>1246</v>
      </c>
      <c r="G4453">
        <v>197</v>
      </c>
      <c r="H4453">
        <v>1294</v>
      </c>
      <c r="I4453">
        <v>1303</v>
      </c>
      <c r="J4453">
        <v>6.4847773679999996</v>
      </c>
      <c r="K4453">
        <f t="shared" si="69"/>
        <v>848.5</v>
      </c>
    </row>
    <row r="4454" spans="1:11">
      <c r="A4454">
        <v>4455</v>
      </c>
      <c r="B4454">
        <v>540</v>
      </c>
      <c r="C4454">
        <v>540</v>
      </c>
      <c r="D4454">
        <v>0.98672110700000004</v>
      </c>
      <c r="E4454">
        <v>2</v>
      </c>
      <c r="F4454">
        <v>1318</v>
      </c>
      <c r="G4454">
        <v>555</v>
      </c>
      <c r="H4454">
        <v>1325</v>
      </c>
      <c r="I4454">
        <v>1303</v>
      </c>
      <c r="J4454">
        <v>3.3564383690000001</v>
      </c>
      <c r="K4454">
        <f t="shared" si="69"/>
        <v>-96.5</v>
      </c>
    </row>
    <row r="4455" spans="1:11">
      <c r="A4455">
        <v>4456</v>
      </c>
      <c r="B4455">
        <v>960</v>
      </c>
      <c r="C4455">
        <v>960</v>
      </c>
      <c r="D4455">
        <v>0.98269514000000002</v>
      </c>
      <c r="E4455">
        <v>2</v>
      </c>
      <c r="F4455">
        <v>1333</v>
      </c>
      <c r="G4455">
        <v>915</v>
      </c>
      <c r="H4455">
        <v>1310</v>
      </c>
      <c r="I4455">
        <v>1304</v>
      </c>
      <c r="J4455">
        <v>-7.6335302540000001</v>
      </c>
      <c r="K4455">
        <f t="shared" si="69"/>
        <v>263</v>
      </c>
    </row>
    <row r="4456" spans="1:11">
      <c r="A4456">
        <v>4457</v>
      </c>
      <c r="B4456">
        <v>1290</v>
      </c>
      <c r="C4456">
        <v>1290</v>
      </c>
      <c r="D4456">
        <v>0.98498073799999997</v>
      </c>
      <c r="E4456">
        <v>2</v>
      </c>
      <c r="F4456">
        <v>1288</v>
      </c>
      <c r="G4456">
        <v>1275</v>
      </c>
      <c r="H4456">
        <v>1281</v>
      </c>
      <c r="I4456">
        <v>1304</v>
      </c>
      <c r="J4456">
        <v>-2.7472797500000001</v>
      </c>
      <c r="K4456">
        <f t="shared" si="69"/>
        <v>623</v>
      </c>
    </row>
    <row r="4457" spans="1:11">
      <c r="A4457">
        <v>4458</v>
      </c>
      <c r="B4457">
        <v>310</v>
      </c>
      <c r="C4457">
        <v>310</v>
      </c>
      <c r="D4457">
        <v>0.96295809099999996</v>
      </c>
      <c r="E4457">
        <v>1</v>
      </c>
      <c r="F4457">
        <v>1266</v>
      </c>
      <c r="G4457">
        <v>341</v>
      </c>
      <c r="H4457">
        <v>1297</v>
      </c>
      <c r="I4457">
        <v>1304</v>
      </c>
      <c r="J4457">
        <v>8.9892366510000006</v>
      </c>
      <c r="K4457">
        <f t="shared" si="69"/>
        <v>993</v>
      </c>
    </row>
    <row r="4458" spans="1:11">
      <c r="A4458">
        <v>4459</v>
      </c>
      <c r="B4458">
        <v>690</v>
      </c>
      <c r="C4458">
        <v>690</v>
      </c>
      <c r="D4458">
        <v>0.97767622099999996</v>
      </c>
      <c r="E4458">
        <v>2</v>
      </c>
      <c r="F4458">
        <v>1313</v>
      </c>
      <c r="G4458">
        <v>700</v>
      </c>
      <c r="H4458">
        <v>1318</v>
      </c>
      <c r="I4458">
        <v>1305</v>
      </c>
      <c r="J4458">
        <v>-1.893212484</v>
      </c>
      <c r="K4458">
        <f t="shared" si="69"/>
        <v>47.5</v>
      </c>
    </row>
    <row r="4459" spans="1:11">
      <c r="A4459">
        <v>4460</v>
      </c>
      <c r="B4459">
        <v>1090</v>
      </c>
      <c r="C4459">
        <v>1090</v>
      </c>
      <c r="D4459">
        <v>0.96931657500000001</v>
      </c>
      <c r="E4459">
        <v>2</v>
      </c>
      <c r="F4459">
        <v>1323</v>
      </c>
      <c r="G4459">
        <v>1038</v>
      </c>
      <c r="H4459">
        <v>1297</v>
      </c>
      <c r="I4459">
        <v>1305</v>
      </c>
      <c r="J4459">
        <v>-7.3228418030000002</v>
      </c>
      <c r="K4459">
        <f t="shared" si="69"/>
        <v>385.5</v>
      </c>
    </row>
    <row r="4460" spans="1:11">
      <c r="A4460">
        <v>4461</v>
      </c>
      <c r="B4460">
        <v>90</v>
      </c>
      <c r="C4460">
        <v>90</v>
      </c>
      <c r="D4460">
        <v>0.99364190900000005</v>
      </c>
      <c r="E4460">
        <v>1</v>
      </c>
      <c r="F4460">
        <v>1246</v>
      </c>
      <c r="G4460">
        <v>137</v>
      </c>
      <c r="H4460">
        <v>1294</v>
      </c>
      <c r="I4460">
        <v>1304</v>
      </c>
      <c r="J4460">
        <v>3.1539989039999998</v>
      </c>
      <c r="K4460">
        <f t="shared" si="69"/>
        <v>789</v>
      </c>
    </row>
    <row r="4461" spans="1:11">
      <c r="A4461">
        <v>4462</v>
      </c>
      <c r="B4461">
        <v>480</v>
      </c>
      <c r="C4461">
        <v>480</v>
      </c>
      <c r="D4461">
        <v>0.98437375299999996</v>
      </c>
      <c r="E4461">
        <v>2</v>
      </c>
      <c r="F4461">
        <v>1318</v>
      </c>
      <c r="G4461">
        <v>475</v>
      </c>
      <c r="H4461">
        <v>1315</v>
      </c>
      <c r="I4461">
        <v>1304</v>
      </c>
      <c r="J4461">
        <v>5.3658920959999996</v>
      </c>
      <c r="K4461">
        <f t="shared" si="69"/>
        <v>-177</v>
      </c>
    </row>
    <row r="4462" spans="1:11">
      <c r="A4462">
        <v>4463</v>
      </c>
      <c r="B4462">
        <v>860</v>
      </c>
      <c r="C4462">
        <v>860</v>
      </c>
      <c r="D4462">
        <v>0.90094585900000002</v>
      </c>
      <c r="E4462">
        <v>2</v>
      </c>
      <c r="F4462">
        <v>1313</v>
      </c>
      <c r="G4462">
        <v>1002</v>
      </c>
      <c r="H4462">
        <v>1384</v>
      </c>
      <c r="I4462">
        <v>1305</v>
      </c>
      <c r="J4462">
        <v>-6.3967227370000002</v>
      </c>
      <c r="K4462">
        <f t="shared" si="69"/>
        <v>349.5</v>
      </c>
    </row>
    <row r="4463" spans="1:11">
      <c r="A4463">
        <v>4464</v>
      </c>
      <c r="B4463">
        <v>140</v>
      </c>
      <c r="C4463">
        <v>140</v>
      </c>
      <c r="D4463">
        <v>0.62951696800000001</v>
      </c>
      <c r="E4463">
        <v>1</v>
      </c>
      <c r="F4463">
        <v>1526</v>
      </c>
      <c r="G4463">
        <v>1216</v>
      </c>
      <c r="H4463">
        <v>1301</v>
      </c>
      <c r="I4463">
        <v>1302</v>
      </c>
      <c r="J4463">
        <v>6.0369734199999998</v>
      </c>
      <c r="K4463">
        <f t="shared" si="69"/>
        <v>565</v>
      </c>
    </row>
    <row r="4464" spans="1:11">
      <c r="A4464">
        <v>4465</v>
      </c>
      <c r="B4464">
        <v>270</v>
      </c>
      <c r="C4464">
        <v>270</v>
      </c>
      <c r="D4464">
        <v>0.95797284599999999</v>
      </c>
      <c r="E4464">
        <v>2</v>
      </c>
      <c r="F4464">
        <v>1188</v>
      </c>
      <c r="G4464">
        <v>390</v>
      </c>
      <c r="H4464">
        <v>1248</v>
      </c>
      <c r="I4464">
        <v>1302</v>
      </c>
      <c r="J4464">
        <v>9.0691489549999993</v>
      </c>
      <c r="K4464">
        <f t="shared" si="69"/>
        <v>1041</v>
      </c>
    </row>
    <row r="4465" spans="1:11">
      <c r="A4465">
        <v>4466</v>
      </c>
      <c r="B4465">
        <v>640</v>
      </c>
      <c r="C4465">
        <v>640</v>
      </c>
      <c r="D4465">
        <v>0.98363328100000003</v>
      </c>
      <c r="E4465">
        <v>2</v>
      </c>
      <c r="F4465">
        <v>1308</v>
      </c>
      <c r="G4465">
        <v>640</v>
      </c>
      <c r="H4465">
        <v>1308</v>
      </c>
      <c r="I4465">
        <v>1305</v>
      </c>
      <c r="J4465">
        <v>-0.188636729</v>
      </c>
      <c r="K4465">
        <f t="shared" si="69"/>
        <v>-12.5</v>
      </c>
    </row>
    <row r="4466" spans="1:11">
      <c r="A4466">
        <v>4467</v>
      </c>
      <c r="B4466">
        <v>1010</v>
      </c>
      <c r="C4466">
        <v>1010</v>
      </c>
      <c r="D4466">
        <v>0.93485153300000001</v>
      </c>
      <c r="E4466">
        <v>2</v>
      </c>
      <c r="F4466">
        <v>1308</v>
      </c>
      <c r="G4466">
        <v>982</v>
      </c>
      <c r="H4466">
        <v>1294</v>
      </c>
      <c r="I4466">
        <v>1305</v>
      </c>
      <c r="J4466">
        <v>-7.7774469689999997</v>
      </c>
      <c r="K4466">
        <f t="shared" si="69"/>
        <v>329.5</v>
      </c>
    </row>
    <row r="4467" spans="1:11">
      <c r="A4467">
        <v>4468</v>
      </c>
      <c r="B4467">
        <v>30</v>
      </c>
      <c r="C4467">
        <v>30</v>
      </c>
      <c r="D4467">
        <v>0.99039538299999996</v>
      </c>
      <c r="E4467">
        <v>1</v>
      </c>
      <c r="F4467">
        <v>1266</v>
      </c>
      <c r="G4467">
        <v>71</v>
      </c>
      <c r="H4467">
        <v>1307</v>
      </c>
      <c r="I4467">
        <v>1305</v>
      </c>
      <c r="J4467">
        <v>-1.8909429760000001</v>
      </c>
      <c r="K4467">
        <f t="shared" si="69"/>
        <v>723.5</v>
      </c>
    </row>
    <row r="4468" spans="1:11">
      <c r="A4468">
        <v>4469</v>
      </c>
      <c r="B4468">
        <v>440</v>
      </c>
      <c r="C4468">
        <v>440</v>
      </c>
      <c r="D4468">
        <v>0.94488536599999995</v>
      </c>
      <c r="E4468">
        <v>2</v>
      </c>
      <c r="F4468">
        <v>1328</v>
      </c>
      <c r="G4468">
        <v>420</v>
      </c>
      <c r="H4468">
        <v>1318</v>
      </c>
      <c r="I4468">
        <v>1304</v>
      </c>
      <c r="J4468">
        <v>6.563854182</v>
      </c>
      <c r="K4468">
        <f t="shared" si="69"/>
        <v>1072</v>
      </c>
    </row>
    <row r="4469" spans="1:11">
      <c r="A4469">
        <v>4470</v>
      </c>
      <c r="B4469">
        <v>810</v>
      </c>
      <c r="C4469">
        <v>810</v>
      </c>
      <c r="D4469">
        <v>0.99051971500000002</v>
      </c>
      <c r="E4469">
        <v>2</v>
      </c>
      <c r="F4469">
        <v>1308</v>
      </c>
      <c r="G4469">
        <v>825</v>
      </c>
      <c r="H4469">
        <v>1315</v>
      </c>
      <c r="I4469">
        <v>1305</v>
      </c>
      <c r="J4469">
        <v>-5.3448481030000003</v>
      </c>
      <c r="K4469">
        <f t="shared" si="69"/>
        <v>172.5</v>
      </c>
    </row>
    <row r="4470" spans="1:11">
      <c r="A4470">
        <v>4471</v>
      </c>
      <c r="B4470">
        <v>1210</v>
      </c>
      <c r="C4470">
        <v>1210</v>
      </c>
      <c r="D4470">
        <v>0.97487506599999996</v>
      </c>
      <c r="E4470">
        <v>2</v>
      </c>
      <c r="F4470">
        <v>1323</v>
      </c>
      <c r="G4470">
        <v>1092</v>
      </c>
      <c r="H4470">
        <v>1264</v>
      </c>
      <c r="I4470">
        <v>1305</v>
      </c>
      <c r="J4470">
        <v>-5.1136293180000001</v>
      </c>
      <c r="K4470">
        <f t="shared" si="69"/>
        <v>439.5</v>
      </c>
    </row>
    <row r="4471" spans="1:11">
      <c r="A4471">
        <v>4472</v>
      </c>
      <c r="B4471">
        <v>110</v>
      </c>
      <c r="C4471">
        <v>110</v>
      </c>
      <c r="D4471">
        <v>0.97180651799999995</v>
      </c>
      <c r="E4471">
        <v>1</v>
      </c>
      <c r="F4471">
        <v>1146</v>
      </c>
      <c r="G4471">
        <v>251</v>
      </c>
      <c r="H4471">
        <v>1287</v>
      </c>
      <c r="I4471">
        <v>1307</v>
      </c>
      <c r="J4471">
        <v>4.4409805960000002</v>
      </c>
      <c r="K4471">
        <f t="shared" si="69"/>
        <v>904.5</v>
      </c>
    </row>
    <row r="4472" spans="1:11">
      <c r="A4472">
        <v>4473</v>
      </c>
      <c r="B4472">
        <v>580</v>
      </c>
      <c r="C4472">
        <v>580</v>
      </c>
      <c r="D4472">
        <v>0.988090099</v>
      </c>
      <c r="E4472">
        <v>2</v>
      </c>
      <c r="F4472">
        <v>1358</v>
      </c>
      <c r="G4472">
        <v>555</v>
      </c>
      <c r="H4472">
        <v>1345</v>
      </c>
      <c r="I4472">
        <v>1308</v>
      </c>
      <c r="J4472">
        <v>1.9419339250000001</v>
      </c>
      <c r="K4472">
        <f t="shared" si="69"/>
        <v>-99</v>
      </c>
    </row>
    <row r="4473" spans="1:11">
      <c r="A4473">
        <v>4474</v>
      </c>
      <c r="B4473">
        <v>1000</v>
      </c>
      <c r="C4473">
        <v>1000</v>
      </c>
      <c r="D4473">
        <v>0.93038006399999995</v>
      </c>
      <c r="E4473">
        <v>2</v>
      </c>
      <c r="F4473">
        <v>1333</v>
      </c>
      <c r="G4473">
        <v>942</v>
      </c>
      <c r="H4473">
        <v>1304</v>
      </c>
      <c r="I4473">
        <v>1307</v>
      </c>
      <c r="J4473">
        <v>-7.7748894000000002</v>
      </c>
      <c r="K4473">
        <f t="shared" si="69"/>
        <v>288.5</v>
      </c>
    </row>
    <row r="4474" spans="1:11">
      <c r="A4474">
        <v>4475</v>
      </c>
      <c r="B4474">
        <v>0</v>
      </c>
      <c r="C4474">
        <v>0</v>
      </c>
      <c r="D4474">
        <v>0.98621153399999995</v>
      </c>
      <c r="E4474">
        <v>1</v>
      </c>
      <c r="F4474">
        <v>1246</v>
      </c>
      <c r="G4474">
        <v>41</v>
      </c>
      <c r="H4474">
        <v>1287</v>
      </c>
      <c r="I4474">
        <v>1306</v>
      </c>
      <c r="J4474">
        <v>-5.1457363999999997</v>
      </c>
      <c r="K4474">
        <f t="shared" si="69"/>
        <v>694</v>
      </c>
    </row>
    <row r="4475" spans="1:11">
      <c r="A4475">
        <v>4476</v>
      </c>
      <c r="B4475">
        <v>370</v>
      </c>
      <c r="C4475">
        <v>370</v>
      </c>
      <c r="D4475">
        <v>0.96009150799999998</v>
      </c>
      <c r="E4475">
        <v>2</v>
      </c>
      <c r="F4475">
        <v>1308</v>
      </c>
      <c r="G4475">
        <v>365</v>
      </c>
      <c r="H4475">
        <v>1305</v>
      </c>
      <c r="I4475">
        <v>1306</v>
      </c>
      <c r="J4475">
        <v>8.2156112530000005</v>
      </c>
      <c r="K4475">
        <f t="shared" si="69"/>
        <v>1018</v>
      </c>
    </row>
    <row r="4476" spans="1:11">
      <c r="A4476">
        <v>4477</v>
      </c>
      <c r="B4476">
        <v>730</v>
      </c>
      <c r="C4476">
        <v>730</v>
      </c>
      <c r="D4476">
        <v>0.98489173699999999</v>
      </c>
      <c r="E4476">
        <v>2</v>
      </c>
      <c r="F4476">
        <v>1303</v>
      </c>
      <c r="G4476">
        <v>765</v>
      </c>
      <c r="H4476">
        <v>1320</v>
      </c>
      <c r="I4476">
        <v>1308</v>
      </c>
      <c r="J4476">
        <v>-3.164666763</v>
      </c>
      <c r="K4476">
        <f t="shared" si="69"/>
        <v>111</v>
      </c>
    </row>
    <row r="4477" spans="1:11">
      <c r="A4477">
        <v>4478</v>
      </c>
      <c r="B4477">
        <v>1160</v>
      </c>
      <c r="C4477">
        <v>1160</v>
      </c>
      <c r="D4477">
        <v>0.90625310699999995</v>
      </c>
      <c r="E4477">
        <v>2</v>
      </c>
      <c r="F4477">
        <v>1338</v>
      </c>
      <c r="G4477">
        <v>1065</v>
      </c>
      <c r="H4477">
        <v>1291</v>
      </c>
      <c r="I4477">
        <v>1308</v>
      </c>
      <c r="J4477">
        <v>-6.246179916</v>
      </c>
      <c r="K4477">
        <f t="shared" si="69"/>
        <v>411</v>
      </c>
    </row>
    <row r="4478" spans="1:11">
      <c r="A4478">
        <v>4479</v>
      </c>
      <c r="B4478">
        <v>110</v>
      </c>
      <c r="C4478">
        <v>110</v>
      </c>
      <c r="D4478">
        <v>0.98329131000000003</v>
      </c>
      <c r="E4478">
        <v>1</v>
      </c>
      <c r="F4478">
        <v>1196</v>
      </c>
      <c r="G4478">
        <v>207</v>
      </c>
      <c r="H4478">
        <v>1294</v>
      </c>
      <c r="I4478">
        <v>1308</v>
      </c>
      <c r="J4478">
        <v>4.4409805960000002</v>
      </c>
      <c r="K4478">
        <f t="shared" si="69"/>
        <v>861</v>
      </c>
    </row>
    <row r="4479" spans="1:11">
      <c r="A4479">
        <v>4480</v>
      </c>
      <c r="B4479">
        <v>550</v>
      </c>
      <c r="C4479">
        <v>550</v>
      </c>
      <c r="D4479">
        <v>0.98380540699999997</v>
      </c>
      <c r="E4479">
        <v>2</v>
      </c>
      <c r="F4479">
        <v>1343</v>
      </c>
      <c r="G4479">
        <v>535</v>
      </c>
      <c r="H4479">
        <v>1335</v>
      </c>
      <c r="I4479">
        <v>1309</v>
      </c>
      <c r="J4479">
        <v>3.0060549679999999</v>
      </c>
      <c r="K4479">
        <f t="shared" si="69"/>
        <v>-119.5</v>
      </c>
    </row>
    <row r="4480" spans="1:11">
      <c r="A4480">
        <v>4481</v>
      </c>
      <c r="B4480">
        <v>960</v>
      </c>
      <c r="C4480">
        <v>960</v>
      </c>
      <c r="D4480">
        <v>0.97537046900000002</v>
      </c>
      <c r="E4480">
        <v>2</v>
      </c>
      <c r="F4480">
        <v>1328</v>
      </c>
      <c r="G4480">
        <v>932</v>
      </c>
      <c r="H4480">
        <v>1314</v>
      </c>
      <c r="I4480">
        <v>1308</v>
      </c>
      <c r="J4480">
        <v>-7.6335302540000001</v>
      </c>
      <c r="K4480">
        <f t="shared" si="69"/>
        <v>278</v>
      </c>
    </row>
    <row r="4481" spans="1:11">
      <c r="A4481">
        <v>4482</v>
      </c>
      <c r="B4481">
        <v>0</v>
      </c>
      <c r="C4481">
        <v>0</v>
      </c>
      <c r="D4481">
        <v>0.98578036099999999</v>
      </c>
      <c r="E4481">
        <v>1</v>
      </c>
      <c r="F4481">
        <v>1286</v>
      </c>
      <c r="G4481">
        <v>17</v>
      </c>
      <c r="H4481">
        <v>1304</v>
      </c>
      <c r="I4481">
        <v>1307</v>
      </c>
      <c r="J4481">
        <v>-5.1457363999999997</v>
      </c>
      <c r="K4481">
        <f t="shared" si="69"/>
        <v>670.5</v>
      </c>
    </row>
    <row r="4482" spans="1:11">
      <c r="A4482">
        <v>4483</v>
      </c>
      <c r="B4482">
        <v>380</v>
      </c>
      <c r="C4482">
        <v>380</v>
      </c>
      <c r="D4482">
        <v>0.96795047199999995</v>
      </c>
      <c r="E4482">
        <v>2</v>
      </c>
      <c r="F4482">
        <v>1313</v>
      </c>
      <c r="G4482">
        <v>370</v>
      </c>
      <c r="H4482">
        <v>1308</v>
      </c>
      <c r="I4482">
        <v>1306</v>
      </c>
      <c r="J4482">
        <v>8.0227295860000005</v>
      </c>
      <c r="K4482">
        <f t="shared" ref="K4482:K4545" si="70">IF(G4482+I4482/2 &lt;1080,G4482+I4482/2,G4482-I4482/2)</f>
        <v>1023</v>
      </c>
    </row>
    <row r="4483" spans="1:11">
      <c r="A4483">
        <v>4484</v>
      </c>
      <c r="B4483">
        <v>740</v>
      </c>
      <c r="C4483">
        <v>740</v>
      </c>
      <c r="D4483">
        <v>0.99008182</v>
      </c>
      <c r="E4483">
        <v>2</v>
      </c>
      <c r="F4483">
        <v>1303</v>
      </c>
      <c r="G4483">
        <v>765</v>
      </c>
      <c r="H4483">
        <v>1315</v>
      </c>
      <c r="I4483">
        <v>1308</v>
      </c>
      <c r="J4483">
        <v>-3.465942987</v>
      </c>
      <c r="K4483">
        <f t="shared" si="70"/>
        <v>111</v>
      </c>
    </row>
    <row r="4484" spans="1:11">
      <c r="A4484">
        <v>4485</v>
      </c>
      <c r="B4484">
        <v>1150</v>
      </c>
      <c r="C4484">
        <v>1150</v>
      </c>
      <c r="D4484">
        <v>0.95495845099999999</v>
      </c>
      <c r="E4484">
        <v>2</v>
      </c>
      <c r="F4484">
        <v>1328</v>
      </c>
      <c r="G4484">
        <v>1068</v>
      </c>
      <c r="H4484">
        <v>1287</v>
      </c>
      <c r="I4484">
        <v>1308</v>
      </c>
      <c r="J4484">
        <v>-6.4373618329999998</v>
      </c>
      <c r="K4484">
        <f t="shared" si="70"/>
        <v>414</v>
      </c>
    </row>
    <row r="4485" spans="1:11">
      <c r="A4485">
        <v>4486</v>
      </c>
      <c r="B4485">
        <v>110</v>
      </c>
      <c r="C4485">
        <v>110</v>
      </c>
      <c r="D4485">
        <v>0.97634574299999999</v>
      </c>
      <c r="E4485">
        <v>1</v>
      </c>
      <c r="F4485">
        <v>1206</v>
      </c>
      <c r="G4485">
        <v>197</v>
      </c>
      <c r="H4485">
        <v>1294</v>
      </c>
      <c r="I4485">
        <v>1308</v>
      </c>
      <c r="J4485">
        <v>4.4409805960000002</v>
      </c>
      <c r="K4485">
        <f t="shared" si="70"/>
        <v>851</v>
      </c>
    </row>
    <row r="4486" spans="1:11">
      <c r="A4486">
        <v>4487</v>
      </c>
      <c r="B4486">
        <v>540</v>
      </c>
      <c r="C4486">
        <v>540</v>
      </c>
      <c r="D4486">
        <v>0.98190730400000004</v>
      </c>
      <c r="E4486">
        <v>2</v>
      </c>
      <c r="F4486">
        <v>1338</v>
      </c>
      <c r="G4486">
        <v>525</v>
      </c>
      <c r="H4486">
        <v>1330</v>
      </c>
      <c r="I4486">
        <v>1309</v>
      </c>
      <c r="J4486">
        <v>3.3564383690000001</v>
      </c>
      <c r="K4486">
        <f t="shared" si="70"/>
        <v>-129.5</v>
      </c>
    </row>
    <row r="4487" spans="1:11">
      <c r="A4487">
        <v>4488</v>
      </c>
      <c r="B4487">
        <v>940</v>
      </c>
      <c r="C4487">
        <v>940</v>
      </c>
      <c r="D4487">
        <v>0.96824387700000003</v>
      </c>
      <c r="E4487">
        <v>2</v>
      </c>
      <c r="F4487">
        <v>1323</v>
      </c>
      <c r="G4487">
        <v>928</v>
      </c>
      <c r="H4487">
        <v>1317</v>
      </c>
      <c r="I4487">
        <v>1308</v>
      </c>
      <c r="J4487">
        <v>-7.485166864</v>
      </c>
      <c r="K4487">
        <f t="shared" si="70"/>
        <v>274</v>
      </c>
    </row>
    <row r="4488" spans="1:11">
      <c r="A4488">
        <v>4489</v>
      </c>
      <c r="B4488">
        <v>0</v>
      </c>
      <c r="C4488">
        <v>0</v>
      </c>
      <c r="D4488">
        <v>0.98053108700000002</v>
      </c>
      <c r="E4488">
        <v>1</v>
      </c>
      <c r="F4488">
        <v>1306</v>
      </c>
      <c r="G4488">
        <v>1282</v>
      </c>
      <c r="H4488">
        <v>1294</v>
      </c>
      <c r="I4488">
        <v>1307</v>
      </c>
      <c r="J4488">
        <v>-5.1457363999999997</v>
      </c>
      <c r="K4488">
        <f t="shared" si="70"/>
        <v>628.5</v>
      </c>
    </row>
    <row r="4489" spans="1:11">
      <c r="A4489">
        <v>4490</v>
      </c>
      <c r="B4489">
        <v>330</v>
      </c>
      <c r="C4489">
        <v>330</v>
      </c>
      <c r="D4489">
        <v>0.956237157</v>
      </c>
      <c r="E4489">
        <v>2</v>
      </c>
      <c r="F4489">
        <v>1288</v>
      </c>
      <c r="G4489">
        <v>360</v>
      </c>
      <c r="H4489">
        <v>1303</v>
      </c>
      <c r="I4489">
        <v>1307</v>
      </c>
      <c r="J4489">
        <v>8.8107064830000006</v>
      </c>
      <c r="K4489">
        <f t="shared" si="70"/>
        <v>1013.5</v>
      </c>
    </row>
    <row r="4490" spans="1:11">
      <c r="A4490">
        <v>4491</v>
      </c>
      <c r="B4490">
        <v>720</v>
      </c>
      <c r="C4490">
        <v>720</v>
      </c>
      <c r="D4490">
        <v>0.98618843300000003</v>
      </c>
      <c r="E4490">
        <v>2</v>
      </c>
      <c r="F4490">
        <v>1318</v>
      </c>
      <c r="G4490">
        <v>735</v>
      </c>
      <c r="H4490">
        <v>1325</v>
      </c>
      <c r="I4490">
        <v>1309</v>
      </c>
      <c r="J4490">
        <v>-2.856329476</v>
      </c>
      <c r="K4490">
        <f t="shared" si="70"/>
        <v>80.5</v>
      </c>
    </row>
    <row r="4491" spans="1:11">
      <c r="A4491">
        <v>4492</v>
      </c>
      <c r="B4491">
        <v>1140</v>
      </c>
      <c r="C4491">
        <v>1140</v>
      </c>
      <c r="D4491">
        <v>0.94555485100000003</v>
      </c>
      <c r="E4491">
        <v>2</v>
      </c>
      <c r="F4491">
        <v>1333</v>
      </c>
      <c r="G4491">
        <v>1062</v>
      </c>
      <c r="H4491">
        <v>1294</v>
      </c>
      <c r="I4491">
        <v>1309</v>
      </c>
      <c r="J4491">
        <v>-6.6163298389999996</v>
      </c>
      <c r="K4491">
        <f t="shared" si="70"/>
        <v>407.5</v>
      </c>
    </row>
    <row r="4492" spans="1:11">
      <c r="A4492">
        <v>4493</v>
      </c>
      <c r="B4492">
        <v>110</v>
      </c>
      <c r="C4492">
        <v>110</v>
      </c>
      <c r="D4492">
        <v>0.95089427999999998</v>
      </c>
      <c r="E4492">
        <v>1</v>
      </c>
      <c r="F4492">
        <v>1216</v>
      </c>
      <c r="G4492">
        <v>187</v>
      </c>
      <c r="H4492">
        <v>1294</v>
      </c>
      <c r="I4492">
        <v>1310</v>
      </c>
      <c r="J4492">
        <v>4.4409805960000002</v>
      </c>
      <c r="K4492">
        <f t="shared" si="70"/>
        <v>842</v>
      </c>
    </row>
    <row r="4493" spans="1:11">
      <c r="A4493">
        <v>4494</v>
      </c>
      <c r="B4493">
        <v>530</v>
      </c>
      <c r="C4493">
        <v>530</v>
      </c>
      <c r="D4493">
        <v>0.984681111</v>
      </c>
      <c r="E4493">
        <v>2</v>
      </c>
      <c r="F4493">
        <v>1333</v>
      </c>
      <c r="G4493">
        <v>520</v>
      </c>
      <c r="H4493">
        <v>1328</v>
      </c>
      <c r="I4493">
        <v>1310</v>
      </c>
      <c r="J4493">
        <v>3.7035589670000002</v>
      </c>
      <c r="K4493">
        <f t="shared" si="70"/>
        <v>-135</v>
      </c>
    </row>
    <row r="4494" spans="1:11">
      <c r="A4494">
        <v>4495</v>
      </c>
      <c r="B4494">
        <v>930</v>
      </c>
      <c r="C4494">
        <v>930</v>
      </c>
      <c r="D4494">
        <v>0.977724233</v>
      </c>
      <c r="E4494">
        <v>2</v>
      </c>
      <c r="F4494">
        <v>1323</v>
      </c>
      <c r="G4494">
        <v>925</v>
      </c>
      <c r="H4494">
        <v>1321</v>
      </c>
      <c r="I4494">
        <v>1310</v>
      </c>
      <c r="J4494">
        <v>-7.391909139</v>
      </c>
      <c r="K4494">
        <f t="shared" si="70"/>
        <v>270</v>
      </c>
    </row>
    <row r="4495" spans="1:11">
      <c r="A4495">
        <v>4496</v>
      </c>
      <c r="B4495">
        <v>0</v>
      </c>
      <c r="C4495">
        <v>0</v>
      </c>
      <c r="D4495">
        <v>0.98535121999999997</v>
      </c>
      <c r="E4495">
        <v>1</v>
      </c>
      <c r="F4495">
        <v>1316</v>
      </c>
      <c r="G4495">
        <v>1292</v>
      </c>
      <c r="H4495">
        <v>1304</v>
      </c>
      <c r="I4495">
        <v>1308</v>
      </c>
      <c r="J4495">
        <v>-5.1457363999999997</v>
      </c>
      <c r="K4495">
        <f t="shared" si="70"/>
        <v>638</v>
      </c>
    </row>
    <row r="4496" spans="1:11">
      <c r="A4496">
        <v>4497</v>
      </c>
      <c r="B4496">
        <v>350</v>
      </c>
      <c r="C4496">
        <v>350</v>
      </c>
      <c r="D4496">
        <v>0.96963150600000003</v>
      </c>
      <c r="E4496">
        <v>2</v>
      </c>
      <c r="F4496">
        <v>1298</v>
      </c>
      <c r="G4496">
        <v>355</v>
      </c>
      <c r="H4496">
        <v>1300</v>
      </c>
      <c r="I4496">
        <v>1308</v>
      </c>
      <c r="J4496">
        <v>8.5502973680000007</v>
      </c>
      <c r="K4496">
        <f t="shared" si="70"/>
        <v>1009</v>
      </c>
    </row>
    <row r="4497" spans="1:11">
      <c r="A4497">
        <v>4498</v>
      </c>
      <c r="B4497">
        <v>710</v>
      </c>
      <c r="C4497">
        <v>710</v>
      </c>
      <c r="D4497">
        <v>0.99063724200000003</v>
      </c>
      <c r="E4497">
        <v>2</v>
      </c>
      <c r="F4497">
        <v>1303</v>
      </c>
      <c r="G4497">
        <v>735</v>
      </c>
      <c r="H4497">
        <v>1315</v>
      </c>
      <c r="I4497">
        <v>1309</v>
      </c>
      <c r="J4497">
        <v>-2.5413503550000001</v>
      </c>
      <c r="K4497">
        <f t="shared" si="70"/>
        <v>80.5</v>
      </c>
    </row>
    <row r="4498" spans="1:11">
      <c r="A4498">
        <v>4499</v>
      </c>
      <c r="B4498">
        <v>1120</v>
      </c>
      <c r="C4498">
        <v>1120</v>
      </c>
      <c r="D4498">
        <v>0.97805542199999995</v>
      </c>
      <c r="E4498">
        <v>2</v>
      </c>
      <c r="F4498">
        <v>1328</v>
      </c>
      <c r="G4498">
        <v>1052</v>
      </c>
      <c r="H4498">
        <v>1294</v>
      </c>
      <c r="I4498">
        <v>1309</v>
      </c>
      <c r="J4498">
        <v>-6.9369976680000001</v>
      </c>
      <c r="K4498">
        <f t="shared" si="70"/>
        <v>397.5</v>
      </c>
    </row>
    <row r="4499" spans="1:11">
      <c r="A4499">
        <v>4500</v>
      </c>
      <c r="B4499">
        <v>100</v>
      </c>
      <c r="C4499">
        <v>100</v>
      </c>
      <c r="D4499">
        <v>0.97632269900000002</v>
      </c>
      <c r="E4499">
        <v>1</v>
      </c>
      <c r="F4499">
        <v>1226</v>
      </c>
      <c r="G4499">
        <v>171</v>
      </c>
      <c r="H4499">
        <v>1297</v>
      </c>
      <c r="I4499">
        <v>1309</v>
      </c>
      <c r="J4499">
        <v>3.8206333799999999</v>
      </c>
      <c r="K4499">
        <f t="shared" si="70"/>
        <v>825.5</v>
      </c>
    </row>
    <row r="4500" spans="1:11">
      <c r="A4500">
        <v>4501</v>
      </c>
      <c r="B4500">
        <v>520</v>
      </c>
      <c r="C4500">
        <v>520</v>
      </c>
      <c r="D4500">
        <v>0.98967546399999995</v>
      </c>
      <c r="E4500">
        <v>2</v>
      </c>
      <c r="F4500">
        <v>1333</v>
      </c>
      <c r="G4500">
        <v>520</v>
      </c>
      <c r="H4500">
        <v>1333</v>
      </c>
      <c r="I4500">
        <v>1309</v>
      </c>
      <c r="J4500">
        <v>4.0467354740000001</v>
      </c>
      <c r="K4500">
        <f t="shared" si="70"/>
        <v>-134.5</v>
      </c>
    </row>
    <row r="4501" spans="1:11">
      <c r="A4501">
        <v>4502</v>
      </c>
      <c r="B4501">
        <v>940</v>
      </c>
      <c r="C4501">
        <v>940</v>
      </c>
      <c r="D4501">
        <v>0.98106429500000003</v>
      </c>
      <c r="E4501">
        <v>2</v>
      </c>
      <c r="F4501">
        <v>1333</v>
      </c>
      <c r="G4501">
        <v>922</v>
      </c>
      <c r="H4501">
        <v>1324</v>
      </c>
      <c r="I4501">
        <v>1309</v>
      </c>
      <c r="J4501">
        <v>-7.485166864</v>
      </c>
      <c r="K4501">
        <f t="shared" si="70"/>
        <v>267.5</v>
      </c>
    </row>
    <row r="4502" spans="1:11">
      <c r="A4502">
        <v>4503</v>
      </c>
      <c r="B4502">
        <v>0</v>
      </c>
      <c r="C4502">
        <v>0</v>
      </c>
      <c r="D4502">
        <v>0.98357554800000002</v>
      </c>
      <c r="E4502">
        <v>1</v>
      </c>
      <c r="F4502">
        <v>1306</v>
      </c>
      <c r="G4502">
        <v>1276</v>
      </c>
      <c r="H4502">
        <v>1291</v>
      </c>
      <c r="I4502">
        <v>1306</v>
      </c>
      <c r="J4502">
        <v>-5.1457363999999997</v>
      </c>
      <c r="K4502">
        <f t="shared" si="70"/>
        <v>623</v>
      </c>
    </row>
    <row r="4503" spans="1:11">
      <c r="A4503">
        <v>4504</v>
      </c>
      <c r="B4503">
        <v>320</v>
      </c>
      <c r="C4503">
        <v>320</v>
      </c>
      <c r="D4503">
        <v>0.980216698</v>
      </c>
      <c r="E4503">
        <v>2</v>
      </c>
      <c r="F4503">
        <v>1283</v>
      </c>
      <c r="G4503">
        <v>360</v>
      </c>
      <c r="H4503">
        <v>1303</v>
      </c>
      <c r="I4503">
        <v>1306</v>
      </c>
      <c r="J4503">
        <v>8.9106901769999993</v>
      </c>
      <c r="K4503">
        <f t="shared" si="70"/>
        <v>1013</v>
      </c>
    </row>
    <row r="4504" spans="1:11">
      <c r="A4504">
        <v>4505</v>
      </c>
      <c r="B4504">
        <v>720</v>
      </c>
      <c r="C4504">
        <v>720</v>
      </c>
      <c r="D4504">
        <v>0.99423333599999997</v>
      </c>
      <c r="E4504">
        <v>2</v>
      </c>
      <c r="F4504">
        <v>1323</v>
      </c>
      <c r="G4504">
        <v>720</v>
      </c>
      <c r="H4504">
        <v>1323</v>
      </c>
      <c r="I4504">
        <v>1308</v>
      </c>
      <c r="J4504">
        <v>-2.856329476</v>
      </c>
      <c r="K4504">
        <f t="shared" si="70"/>
        <v>66</v>
      </c>
    </row>
    <row r="4505" spans="1:11">
      <c r="A4505">
        <v>4506</v>
      </c>
      <c r="B4505">
        <v>1120</v>
      </c>
      <c r="C4505">
        <v>1120</v>
      </c>
      <c r="D4505">
        <v>0.97388978000000004</v>
      </c>
      <c r="E4505">
        <v>2</v>
      </c>
      <c r="F4505">
        <v>1323</v>
      </c>
      <c r="G4505">
        <v>1055</v>
      </c>
      <c r="H4505">
        <v>1291</v>
      </c>
      <c r="I4505">
        <v>1307</v>
      </c>
      <c r="J4505">
        <v>-6.9369976680000001</v>
      </c>
      <c r="K4505">
        <f t="shared" si="70"/>
        <v>401.5</v>
      </c>
    </row>
    <row r="4506" spans="1:11">
      <c r="A4506">
        <v>4507</v>
      </c>
      <c r="B4506">
        <v>100</v>
      </c>
      <c r="C4506">
        <v>100</v>
      </c>
      <c r="D4506">
        <v>0.98616933299999998</v>
      </c>
      <c r="E4506">
        <v>1</v>
      </c>
      <c r="F4506">
        <v>1226</v>
      </c>
      <c r="G4506">
        <v>174</v>
      </c>
      <c r="H4506">
        <v>1301</v>
      </c>
      <c r="I4506">
        <v>1307</v>
      </c>
      <c r="J4506">
        <v>3.8206333799999999</v>
      </c>
      <c r="K4506">
        <f t="shared" si="70"/>
        <v>827.5</v>
      </c>
    </row>
    <row r="4507" spans="1:11">
      <c r="A4507">
        <v>4508</v>
      </c>
      <c r="B4507">
        <v>530</v>
      </c>
      <c r="C4507">
        <v>530</v>
      </c>
      <c r="D4507">
        <v>0.99331093800000003</v>
      </c>
      <c r="E4507">
        <v>2</v>
      </c>
      <c r="F4507">
        <v>1338</v>
      </c>
      <c r="G4507">
        <v>510</v>
      </c>
      <c r="H4507">
        <v>1328</v>
      </c>
      <c r="I4507">
        <v>1306</v>
      </c>
      <c r="J4507">
        <v>3.7035589670000002</v>
      </c>
      <c r="K4507">
        <f t="shared" si="70"/>
        <v>-143</v>
      </c>
    </row>
    <row r="4508" spans="1:11">
      <c r="A4508">
        <v>4509</v>
      </c>
      <c r="B4508">
        <v>920</v>
      </c>
      <c r="C4508">
        <v>920</v>
      </c>
      <c r="D4508">
        <v>0.957120576</v>
      </c>
      <c r="E4508">
        <v>2</v>
      </c>
      <c r="F4508">
        <v>1318</v>
      </c>
      <c r="G4508">
        <v>925</v>
      </c>
      <c r="H4508">
        <v>1321</v>
      </c>
      <c r="I4508">
        <v>1305</v>
      </c>
      <c r="J4508">
        <v>-7.286102241</v>
      </c>
      <c r="K4508">
        <f t="shared" si="70"/>
        <v>272.5</v>
      </c>
    </row>
    <row r="4509" spans="1:11">
      <c r="A4509">
        <v>4510</v>
      </c>
      <c r="B4509">
        <v>0</v>
      </c>
      <c r="C4509">
        <v>0</v>
      </c>
      <c r="D4509">
        <v>0.98557151899999995</v>
      </c>
      <c r="E4509">
        <v>1</v>
      </c>
      <c r="F4509">
        <v>1326</v>
      </c>
      <c r="G4509">
        <v>1302</v>
      </c>
      <c r="H4509">
        <v>1314</v>
      </c>
      <c r="I4509">
        <v>1304</v>
      </c>
      <c r="J4509">
        <v>-5.1457363999999997</v>
      </c>
      <c r="K4509">
        <f t="shared" si="70"/>
        <v>650</v>
      </c>
    </row>
    <row r="4510" spans="1:11">
      <c r="A4510">
        <v>4511</v>
      </c>
      <c r="B4510">
        <v>370</v>
      </c>
      <c r="C4510">
        <v>370</v>
      </c>
      <c r="D4510">
        <v>0.96178892500000002</v>
      </c>
      <c r="E4510">
        <v>2</v>
      </c>
      <c r="F4510">
        <v>1308</v>
      </c>
      <c r="G4510">
        <v>370</v>
      </c>
      <c r="H4510">
        <v>1308</v>
      </c>
      <c r="I4510">
        <v>1303</v>
      </c>
      <c r="J4510">
        <v>8.2156112530000005</v>
      </c>
      <c r="K4510">
        <f t="shared" si="70"/>
        <v>1021.5</v>
      </c>
    </row>
    <row r="4511" spans="1:11">
      <c r="A4511">
        <v>4512</v>
      </c>
      <c r="B4511">
        <v>740</v>
      </c>
      <c r="C4511">
        <v>740</v>
      </c>
      <c r="D4511">
        <v>0.99146363199999998</v>
      </c>
      <c r="E4511">
        <v>2</v>
      </c>
      <c r="F4511">
        <v>1308</v>
      </c>
      <c r="G4511">
        <v>755</v>
      </c>
      <c r="H4511">
        <v>1315</v>
      </c>
      <c r="I4511">
        <v>1303</v>
      </c>
      <c r="J4511">
        <v>-3.465942987</v>
      </c>
      <c r="K4511">
        <f t="shared" si="70"/>
        <v>103.5</v>
      </c>
    </row>
    <row r="4512" spans="1:11">
      <c r="A4512">
        <v>4513</v>
      </c>
      <c r="B4512">
        <v>1140</v>
      </c>
      <c r="C4512">
        <v>1140</v>
      </c>
      <c r="D4512">
        <v>0.879795875</v>
      </c>
      <c r="E4512">
        <v>2</v>
      </c>
      <c r="F4512">
        <v>1323</v>
      </c>
      <c r="G4512">
        <v>1082</v>
      </c>
      <c r="H4512">
        <v>1294</v>
      </c>
      <c r="I4512">
        <v>1304</v>
      </c>
      <c r="J4512">
        <v>-6.6163298389999996</v>
      </c>
      <c r="K4512">
        <f t="shared" si="70"/>
        <v>430</v>
      </c>
    </row>
    <row r="4513" spans="1:11">
      <c r="A4513">
        <v>4514</v>
      </c>
      <c r="B4513">
        <v>130</v>
      </c>
      <c r="C4513">
        <v>130</v>
      </c>
      <c r="D4513">
        <v>0.97097156600000001</v>
      </c>
      <c r="E4513">
        <v>1</v>
      </c>
      <c r="F4513">
        <v>1236</v>
      </c>
      <c r="G4513">
        <v>194</v>
      </c>
      <c r="H4513">
        <v>1301</v>
      </c>
      <c r="I4513">
        <v>1303</v>
      </c>
      <c r="J4513">
        <v>5.5478969359999999</v>
      </c>
      <c r="K4513">
        <f t="shared" si="70"/>
        <v>845.5</v>
      </c>
    </row>
    <row r="4514" spans="1:11">
      <c r="A4514">
        <v>4515</v>
      </c>
      <c r="B4514">
        <v>550</v>
      </c>
      <c r="C4514">
        <v>550</v>
      </c>
      <c r="D4514">
        <v>0.99090468499999995</v>
      </c>
      <c r="E4514">
        <v>2</v>
      </c>
      <c r="F4514">
        <v>1333</v>
      </c>
      <c r="G4514">
        <v>530</v>
      </c>
      <c r="H4514">
        <v>1323</v>
      </c>
      <c r="I4514">
        <v>1302</v>
      </c>
      <c r="J4514">
        <v>3.0060549679999999</v>
      </c>
      <c r="K4514">
        <f t="shared" si="70"/>
        <v>-121</v>
      </c>
    </row>
    <row r="4515" spans="1:11">
      <c r="A4515">
        <v>4516</v>
      </c>
      <c r="B4515">
        <v>930</v>
      </c>
      <c r="C4515">
        <v>930</v>
      </c>
      <c r="D4515">
        <v>0.98167824400000003</v>
      </c>
      <c r="E4515">
        <v>2</v>
      </c>
      <c r="F4515">
        <v>1313</v>
      </c>
      <c r="G4515">
        <v>932</v>
      </c>
      <c r="H4515">
        <v>1314</v>
      </c>
      <c r="I4515">
        <v>1302</v>
      </c>
      <c r="J4515">
        <v>-7.391909139</v>
      </c>
      <c r="K4515">
        <f t="shared" si="70"/>
        <v>281</v>
      </c>
    </row>
    <row r="4516" spans="1:11">
      <c r="A4516">
        <v>4517</v>
      </c>
      <c r="B4516">
        <v>0</v>
      </c>
      <c r="C4516">
        <v>0</v>
      </c>
      <c r="D4516">
        <v>0.99015721300000004</v>
      </c>
      <c r="E4516">
        <v>1</v>
      </c>
      <c r="F4516">
        <v>1316</v>
      </c>
      <c r="G4516">
        <v>1252</v>
      </c>
      <c r="H4516">
        <v>1284</v>
      </c>
      <c r="I4516">
        <v>1302</v>
      </c>
      <c r="J4516">
        <v>-5.1457363999999997</v>
      </c>
      <c r="K4516">
        <f t="shared" si="70"/>
        <v>601</v>
      </c>
    </row>
    <row r="4517" spans="1:11">
      <c r="A4517">
        <v>4518</v>
      </c>
      <c r="B4517">
        <v>290</v>
      </c>
      <c r="C4517">
        <v>290</v>
      </c>
      <c r="D4517">
        <v>0.93431162800000001</v>
      </c>
      <c r="E4517">
        <v>2</v>
      </c>
      <c r="F4517">
        <v>1268</v>
      </c>
      <c r="G4517">
        <v>355</v>
      </c>
      <c r="H4517">
        <v>1300</v>
      </c>
      <c r="I4517">
        <v>1302</v>
      </c>
      <c r="J4517">
        <v>9.0780652459999995</v>
      </c>
      <c r="K4517">
        <f t="shared" si="70"/>
        <v>1006</v>
      </c>
    </row>
    <row r="4518" spans="1:11">
      <c r="A4518">
        <v>4519</v>
      </c>
      <c r="B4518">
        <v>710</v>
      </c>
      <c r="C4518">
        <v>710</v>
      </c>
      <c r="D4518">
        <v>0.98351217700000004</v>
      </c>
      <c r="E4518">
        <v>2</v>
      </c>
      <c r="F4518">
        <v>1333</v>
      </c>
      <c r="G4518">
        <v>710</v>
      </c>
      <c r="H4518">
        <v>1333</v>
      </c>
      <c r="I4518">
        <v>1302</v>
      </c>
      <c r="J4518">
        <v>-2.5413503550000001</v>
      </c>
      <c r="K4518">
        <f t="shared" si="70"/>
        <v>59</v>
      </c>
    </row>
    <row r="4519" spans="1:11">
      <c r="A4519">
        <v>4520</v>
      </c>
      <c r="B4519">
        <v>1130</v>
      </c>
      <c r="C4519">
        <v>1130</v>
      </c>
      <c r="D4519">
        <v>0.90744040999999998</v>
      </c>
      <c r="E4519">
        <v>2</v>
      </c>
      <c r="F4519">
        <v>1333</v>
      </c>
      <c r="G4519">
        <v>1018</v>
      </c>
      <c r="H4519">
        <v>1277</v>
      </c>
      <c r="I4519">
        <v>1302</v>
      </c>
      <c r="J4519">
        <v>-6.7829238739999997</v>
      </c>
      <c r="K4519">
        <f t="shared" si="70"/>
        <v>367</v>
      </c>
    </row>
    <row r="4520" spans="1:11">
      <c r="A4520">
        <v>4521</v>
      </c>
      <c r="B4520">
        <v>50</v>
      </c>
      <c r="C4520">
        <v>50</v>
      </c>
      <c r="D4520">
        <v>0.95029414000000001</v>
      </c>
      <c r="E4520">
        <v>1</v>
      </c>
      <c r="F4520">
        <v>1166</v>
      </c>
      <c r="G4520">
        <v>167</v>
      </c>
      <c r="H4520">
        <v>1284</v>
      </c>
      <c r="I4520">
        <v>1301</v>
      </c>
      <c r="J4520">
        <v>-1.381733E-3</v>
      </c>
      <c r="K4520">
        <f t="shared" si="70"/>
        <v>817.5</v>
      </c>
    </row>
    <row r="4521" spans="1:11">
      <c r="A4521">
        <v>4522</v>
      </c>
      <c r="B4521">
        <v>490</v>
      </c>
      <c r="C4521">
        <v>490</v>
      </c>
      <c r="D4521">
        <v>0.98328019799999999</v>
      </c>
      <c r="E4521">
        <v>2</v>
      </c>
      <c r="F4521">
        <v>1343</v>
      </c>
      <c r="G4521">
        <v>470</v>
      </c>
      <c r="H4521">
        <v>1333</v>
      </c>
      <c r="I4521">
        <v>1302</v>
      </c>
      <c r="J4521">
        <v>5.0455806819999998</v>
      </c>
      <c r="K4521">
        <f t="shared" si="70"/>
        <v>-181</v>
      </c>
    </row>
    <row r="4522" spans="1:11">
      <c r="A4522">
        <v>4523</v>
      </c>
      <c r="B4522">
        <v>890</v>
      </c>
      <c r="C4522">
        <v>890</v>
      </c>
      <c r="D4522">
        <v>0.98681353699999996</v>
      </c>
      <c r="E4522">
        <v>2</v>
      </c>
      <c r="F4522">
        <v>1323</v>
      </c>
      <c r="G4522">
        <v>885</v>
      </c>
      <c r="H4522">
        <v>1320</v>
      </c>
      <c r="I4522">
        <v>1302</v>
      </c>
      <c r="J4522">
        <v>-6.8948892270000002</v>
      </c>
      <c r="K4522">
        <f t="shared" si="70"/>
        <v>234</v>
      </c>
    </row>
    <row r="4523" spans="1:11">
      <c r="A4523">
        <v>4524</v>
      </c>
      <c r="B4523">
        <v>1280</v>
      </c>
      <c r="C4523">
        <v>1280</v>
      </c>
      <c r="D4523">
        <v>0.98912462300000004</v>
      </c>
      <c r="E4523">
        <v>2</v>
      </c>
      <c r="F4523">
        <v>1318</v>
      </c>
      <c r="G4523">
        <v>1205</v>
      </c>
      <c r="H4523">
        <v>1281</v>
      </c>
      <c r="I4523">
        <v>1302</v>
      </c>
      <c r="J4523">
        <v>-3.076401256</v>
      </c>
      <c r="K4523">
        <f t="shared" si="70"/>
        <v>554</v>
      </c>
    </row>
    <row r="4524" spans="1:11">
      <c r="A4524">
        <v>4525</v>
      </c>
      <c r="B4524">
        <v>240</v>
      </c>
      <c r="C4524">
        <v>240</v>
      </c>
      <c r="D4524">
        <v>0.96617512400000005</v>
      </c>
      <c r="E4524">
        <v>1</v>
      </c>
      <c r="F4524">
        <v>1206</v>
      </c>
      <c r="G4524">
        <v>314</v>
      </c>
      <c r="H4524">
        <v>1281</v>
      </c>
      <c r="I4524">
        <v>1302</v>
      </c>
      <c r="J4524">
        <v>8.8543650350000007</v>
      </c>
      <c r="K4524">
        <f t="shared" si="70"/>
        <v>965</v>
      </c>
    </row>
    <row r="4525" spans="1:11">
      <c r="A4525">
        <v>4526</v>
      </c>
      <c r="B4525">
        <v>630</v>
      </c>
      <c r="C4525">
        <v>630</v>
      </c>
      <c r="D4525">
        <v>0.98006749699999995</v>
      </c>
      <c r="E4525">
        <v>2</v>
      </c>
      <c r="F4525">
        <v>1318</v>
      </c>
      <c r="G4525">
        <v>630</v>
      </c>
      <c r="H4525">
        <v>1318</v>
      </c>
      <c r="I4525">
        <v>1302</v>
      </c>
      <c r="J4525">
        <v>0.16272975100000001</v>
      </c>
      <c r="K4525">
        <f t="shared" si="70"/>
        <v>-21</v>
      </c>
    </row>
    <row r="4526" spans="1:11">
      <c r="A4526">
        <v>4527</v>
      </c>
      <c r="B4526">
        <v>1020</v>
      </c>
      <c r="C4526">
        <v>1020</v>
      </c>
      <c r="D4526">
        <v>0.92664660499999996</v>
      </c>
      <c r="E4526">
        <v>2</v>
      </c>
      <c r="F4526">
        <v>1318</v>
      </c>
      <c r="G4526">
        <v>985</v>
      </c>
      <c r="H4526">
        <v>1301</v>
      </c>
      <c r="I4526">
        <v>1302</v>
      </c>
      <c r="J4526">
        <v>-7.7668048929999998</v>
      </c>
      <c r="K4526">
        <f t="shared" si="70"/>
        <v>334</v>
      </c>
    </row>
    <row r="4527" spans="1:11">
      <c r="A4527">
        <v>4528</v>
      </c>
      <c r="B4527">
        <v>40</v>
      </c>
      <c r="C4527">
        <v>40</v>
      </c>
      <c r="D4527">
        <v>0.96989665199999997</v>
      </c>
      <c r="E4527">
        <v>1</v>
      </c>
      <c r="F4527">
        <v>1266</v>
      </c>
      <c r="G4527">
        <v>74</v>
      </c>
      <c r="H4527">
        <v>1301</v>
      </c>
      <c r="I4527">
        <v>1302</v>
      </c>
      <c r="J4527">
        <v>-0.91905079300000003</v>
      </c>
      <c r="K4527">
        <f t="shared" si="70"/>
        <v>725</v>
      </c>
    </row>
    <row r="4528" spans="1:11">
      <c r="A4528">
        <v>4529</v>
      </c>
      <c r="B4528">
        <v>430</v>
      </c>
      <c r="C4528">
        <v>430</v>
      </c>
      <c r="D4528">
        <v>0.98157741600000004</v>
      </c>
      <c r="E4528">
        <v>2</v>
      </c>
      <c r="F4528">
        <v>1318</v>
      </c>
      <c r="G4528">
        <v>415</v>
      </c>
      <c r="H4528">
        <v>1310</v>
      </c>
      <c r="I4528">
        <v>1301</v>
      </c>
      <c r="J4528">
        <v>6.8386001500000004</v>
      </c>
      <c r="K4528">
        <f t="shared" si="70"/>
        <v>1065.5</v>
      </c>
    </row>
    <row r="4529" spans="1:11">
      <c r="A4529">
        <v>4530</v>
      </c>
      <c r="B4529">
        <v>790</v>
      </c>
      <c r="C4529">
        <v>790</v>
      </c>
      <c r="D4529">
        <v>0.98720390300000005</v>
      </c>
      <c r="E4529">
        <v>2</v>
      </c>
      <c r="F4529">
        <v>1303</v>
      </c>
      <c r="G4529">
        <v>825</v>
      </c>
      <c r="H4529">
        <v>1320</v>
      </c>
      <c r="I4529">
        <v>1301</v>
      </c>
      <c r="J4529">
        <v>-4.8527006720000001</v>
      </c>
      <c r="K4529">
        <f t="shared" si="70"/>
        <v>174.5</v>
      </c>
    </row>
    <row r="4530" spans="1:11">
      <c r="A4530">
        <v>4531</v>
      </c>
      <c r="B4530">
        <v>1220</v>
      </c>
      <c r="C4530">
        <v>1220</v>
      </c>
      <c r="D4530">
        <v>0.95520151900000005</v>
      </c>
      <c r="E4530">
        <v>2</v>
      </c>
      <c r="F4530">
        <v>1338</v>
      </c>
      <c r="G4530">
        <v>1118</v>
      </c>
      <c r="H4530">
        <v>1287</v>
      </c>
      <c r="I4530">
        <v>1302</v>
      </c>
      <c r="J4530">
        <v>-4.8532976200000002</v>
      </c>
      <c r="K4530">
        <f t="shared" si="70"/>
        <v>467</v>
      </c>
    </row>
    <row r="4531" spans="1:11">
      <c r="A4531">
        <v>4532</v>
      </c>
      <c r="B4531">
        <v>160</v>
      </c>
      <c r="C4531">
        <v>160</v>
      </c>
      <c r="D4531">
        <v>0.97712305399999999</v>
      </c>
      <c r="E4531">
        <v>1</v>
      </c>
      <c r="F4531">
        <v>1186</v>
      </c>
      <c r="G4531">
        <v>254</v>
      </c>
      <c r="H4531">
        <v>1281</v>
      </c>
      <c r="I4531">
        <v>1301</v>
      </c>
      <c r="J4531">
        <v>6.8925279770000003</v>
      </c>
      <c r="K4531">
        <f t="shared" si="70"/>
        <v>904.5</v>
      </c>
    </row>
    <row r="4532" spans="1:11">
      <c r="A4532">
        <v>4533</v>
      </c>
      <c r="B4532">
        <v>570</v>
      </c>
      <c r="C4532">
        <v>570</v>
      </c>
      <c r="D4532">
        <v>0.98941375399999998</v>
      </c>
      <c r="E4532">
        <v>2</v>
      </c>
      <c r="F4532">
        <v>1328</v>
      </c>
      <c r="G4532">
        <v>550</v>
      </c>
      <c r="H4532">
        <v>1318</v>
      </c>
      <c r="I4532">
        <v>1302</v>
      </c>
      <c r="J4532">
        <v>2.2981559389999999</v>
      </c>
      <c r="K4532">
        <f t="shared" si="70"/>
        <v>-101</v>
      </c>
    </row>
    <row r="4533" spans="1:11">
      <c r="A4533">
        <v>4534</v>
      </c>
      <c r="B4533">
        <v>940</v>
      </c>
      <c r="C4533">
        <v>940</v>
      </c>
      <c r="D4533">
        <v>0.98378618200000001</v>
      </c>
      <c r="E4533">
        <v>2</v>
      </c>
      <c r="F4533">
        <v>1308</v>
      </c>
      <c r="G4533">
        <v>938</v>
      </c>
      <c r="H4533">
        <v>1307</v>
      </c>
      <c r="I4533">
        <v>1302</v>
      </c>
      <c r="J4533">
        <v>-7.485166864</v>
      </c>
      <c r="K4533">
        <f t="shared" si="70"/>
        <v>287</v>
      </c>
    </row>
    <row r="4534" spans="1:11">
      <c r="A4534">
        <v>4535</v>
      </c>
      <c r="B4534">
        <v>0</v>
      </c>
      <c r="C4534">
        <v>0</v>
      </c>
      <c r="D4534">
        <v>0.98338256499999999</v>
      </c>
      <c r="E4534">
        <v>1</v>
      </c>
      <c r="F4534">
        <v>1306</v>
      </c>
      <c r="G4534">
        <v>1282</v>
      </c>
      <c r="H4534">
        <v>1294</v>
      </c>
      <c r="I4534">
        <v>1302</v>
      </c>
      <c r="J4534">
        <v>-5.1457363999999997</v>
      </c>
      <c r="K4534">
        <f t="shared" si="70"/>
        <v>631</v>
      </c>
    </row>
    <row r="4535" spans="1:11">
      <c r="A4535">
        <v>4536</v>
      </c>
      <c r="B4535">
        <v>330</v>
      </c>
      <c r="C4535">
        <v>330</v>
      </c>
      <c r="D4535">
        <v>0.97654227500000002</v>
      </c>
      <c r="E4535">
        <v>2</v>
      </c>
      <c r="F4535">
        <v>1288</v>
      </c>
      <c r="G4535">
        <v>365</v>
      </c>
      <c r="H4535">
        <v>1305</v>
      </c>
      <c r="I4535">
        <v>1301</v>
      </c>
      <c r="J4535">
        <v>8.8107064830000006</v>
      </c>
      <c r="K4535">
        <f t="shared" si="70"/>
        <v>1015.5</v>
      </c>
    </row>
    <row r="4536" spans="1:11">
      <c r="A4536">
        <v>4537</v>
      </c>
      <c r="B4536">
        <v>730</v>
      </c>
      <c r="C4536">
        <v>730</v>
      </c>
      <c r="D4536">
        <v>0.96830104100000003</v>
      </c>
      <c r="E4536">
        <v>2</v>
      </c>
      <c r="F4536">
        <v>1323</v>
      </c>
      <c r="G4536">
        <v>725</v>
      </c>
      <c r="H4536">
        <v>1320</v>
      </c>
      <c r="I4536">
        <v>1301</v>
      </c>
      <c r="J4536">
        <v>-3.164666763</v>
      </c>
      <c r="K4536">
        <f t="shared" si="70"/>
        <v>74.5</v>
      </c>
    </row>
    <row r="4537" spans="1:11">
      <c r="A4537">
        <v>4538</v>
      </c>
      <c r="B4537">
        <v>1120</v>
      </c>
      <c r="C4537">
        <v>1120</v>
      </c>
      <c r="D4537">
        <v>0.935498355</v>
      </c>
      <c r="E4537">
        <v>2</v>
      </c>
      <c r="F4537">
        <v>1318</v>
      </c>
      <c r="G4537">
        <v>1032</v>
      </c>
      <c r="H4537">
        <v>1274</v>
      </c>
      <c r="I4537">
        <v>1301</v>
      </c>
      <c r="J4537">
        <v>-6.9369976680000001</v>
      </c>
      <c r="K4537">
        <f t="shared" si="70"/>
        <v>381.5</v>
      </c>
    </row>
    <row r="4538" spans="1:11">
      <c r="A4538">
        <v>4539</v>
      </c>
      <c r="B4538">
        <v>60</v>
      </c>
      <c r="C4538">
        <v>60</v>
      </c>
      <c r="D4538">
        <v>0.98575636</v>
      </c>
      <c r="E4538">
        <v>1</v>
      </c>
      <c r="F4538">
        <v>1186</v>
      </c>
      <c r="G4538">
        <v>167</v>
      </c>
      <c r="H4538">
        <v>1294</v>
      </c>
      <c r="I4538">
        <v>1302</v>
      </c>
      <c r="J4538">
        <v>0.86342133099999996</v>
      </c>
      <c r="K4538">
        <f t="shared" si="70"/>
        <v>818</v>
      </c>
    </row>
    <row r="4539" spans="1:11">
      <c r="A4539">
        <v>4540</v>
      </c>
      <c r="B4539">
        <v>510</v>
      </c>
      <c r="C4539">
        <v>510</v>
      </c>
      <c r="D4539">
        <v>0.98018696299999997</v>
      </c>
      <c r="E4539">
        <v>2</v>
      </c>
      <c r="F4539">
        <v>1348</v>
      </c>
      <c r="G4539">
        <v>470</v>
      </c>
      <c r="H4539">
        <v>1328</v>
      </c>
      <c r="I4539">
        <v>1302</v>
      </c>
      <c r="J4539">
        <v>4.3852728089999999</v>
      </c>
      <c r="K4539">
        <f t="shared" si="70"/>
        <v>-181</v>
      </c>
    </row>
    <row r="4540" spans="1:11">
      <c r="A4540">
        <v>4541</v>
      </c>
      <c r="B4540">
        <v>880</v>
      </c>
      <c r="C4540">
        <v>880</v>
      </c>
      <c r="D4540">
        <v>0.99045332900000005</v>
      </c>
      <c r="E4540">
        <v>2</v>
      </c>
      <c r="F4540">
        <v>1308</v>
      </c>
      <c r="G4540">
        <v>900</v>
      </c>
      <c r="H4540">
        <v>1318</v>
      </c>
      <c r="I4540">
        <v>1301</v>
      </c>
      <c r="J4540">
        <v>-6.7404573189999999</v>
      </c>
      <c r="K4540">
        <f t="shared" si="70"/>
        <v>249.5</v>
      </c>
    </row>
    <row r="4541" spans="1:11">
      <c r="A4541">
        <v>4542</v>
      </c>
      <c r="B4541">
        <v>1290</v>
      </c>
      <c r="C4541">
        <v>1290</v>
      </c>
      <c r="D4541">
        <v>0.98603279700000002</v>
      </c>
      <c r="E4541">
        <v>2</v>
      </c>
      <c r="F4541">
        <v>1328</v>
      </c>
      <c r="G4541">
        <v>1208</v>
      </c>
      <c r="H4541">
        <v>1287</v>
      </c>
      <c r="I4541">
        <v>1301</v>
      </c>
      <c r="J4541">
        <v>-2.7472797500000001</v>
      </c>
      <c r="K4541">
        <f t="shared" si="70"/>
        <v>557.5</v>
      </c>
    </row>
    <row r="4542" spans="1:11">
      <c r="A4542">
        <v>4543</v>
      </c>
      <c r="B4542">
        <v>250</v>
      </c>
      <c r="C4542">
        <v>250</v>
      </c>
      <c r="D4542">
        <v>0.98443038599999999</v>
      </c>
      <c r="E4542">
        <v>1</v>
      </c>
      <c r="F4542">
        <v>1206</v>
      </c>
      <c r="G4542">
        <v>324</v>
      </c>
      <c r="H4542">
        <v>1281</v>
      </c>
      <c r="I4542">
        <v>1301</v>
      </c>
      <c r="J4542">
        <v>8.9542237880000002</v>
      </c>
      <c r="K4542">
        <f t="shared" si="70"/>
        <v>974.5</v>
      </c>
    </row>
    <row r="4543" spans="1:11">
      <c r="A4543">
        <v>4544</v>
      </c>
      <c r="B4543">
        <v>640</v>
      </c>
      <c r="C4543">
        <v>640</v>
      </c>
      <c r="D4543">
        <v>0.97680429499999999</v>
      </c>
      <c r="E4543">
        <v>2</v>
      </c>
      <c r="F4543">
        <v>1318</v>
      </c>
      <c r="G4543">
        <v>650</v>
      </c>
      <c r="H4543">
        <v>1323</v>
      </c>
      <c r="I4543">
        <v>1301</v>
      </c>
      <c r="J4543">
        <v>-0.188636729</v>
      </c>
      <c r="K4543">
        <f t="shared" si="70"/>
        <v>-0.5</v>
      </c>
    </row>
    <row r="4544" spans="1:11">
      <c r="A4544">
        <v>4545</v>
      </c>
      <c r="B4544">
        <v>1050</v>
      </c>
      <c r="C4544">
        <v>1050</v>
      </c>
      <c r="D4544">
        <v>0.96019647900000005</v>
      </c>
      <c r="E4544">
        <v>2</v>
      </c>
      <c r="F4544">
        <v>1328</v>
      </c>
      <c r="G4544">
        <v>988</v>
      </c>
      <c r="H4544">
        <v>1297</v>
      </c>
      <c r="I4544">
        <v>1301</v>
      </c>
      <c r="J4544">
        <v>-7.655557333</v>
      </c>
      <c r="K4544">
        <f t="shared" si="70"/>
        <v>337.5</v>
      </c>
    </row>
    <row r="4545" spans="1:11">
      <c r="A4545">
        <v>4546</v>
      </c>
      <c r="B4545">
        <v>40</v>
      </c>
      <c r="C4545">
        <v>40</v>
      </c>
      <c r="D4545">
        <v>0.975922383</v>
      </c>
      <c r="E4545">
        <v>1</v>
      </c>
      <c r="F4545">
        <v>1236</v>
      </c>
      <c r="G4545">
        <v>94</v>
      </c>
      <c r="H4545">
        <v>1291</v>
      </c>
      <c r="I4545">
        <v>1300</v>
      </c>
      <c r="J4545">
        <v>-0.91905079300000003</v>
      </c>
      <c r="K4545">
        <f t="shared" si="70"/>
        <v>744</v>
      </c>
    </row>
    <row r="4546" spans="1:11">
      <c r="A4546">
        <v>4547</v>
      </c>
      <c r="B4546">
        <v>430</v>
      </c>
      <c r="C4546">
        <v>430</v>
      </c>
      <c r="D4546">
        <v>0.97575409000000002</v>
      </c>
      <c r="E4546">
        <v>2</v>
      </c>
      <c r="F4546">
        <v>1318</v>
      </c>
      <c r="G4546">
        <v>415</v>
      </c>
      <c r="H4546">
        <v>1310</v>
      </c>
      <c r="I4546">
        <v>1301</v>
      </c>
      <c r="J4546">
        <v>6.8386001500000004</v>
      </c>
      <c r="K4546">
        <f t="shared" ref="K4546:K4609" si="71">IF(G4546+I4546/2 &lt;1080,G4546+I4546/2,G4546-I4546/2)</f>
        <v>1065.5</v>
      </c>
    </row>
    <row r="4547" spans="1:11">
      <c r="A4547">
        <v>4548</v>
      </c>
      <c r="B4547">
        <v>790</v>
      </c>
      <c r="C4547">
        <v>790</v>
      </c>
      <c r="D4547">
        <v>0.98610272799999998</v>
      </c>
      <c r="E4547">
        <v>2</v>
      </c>
      <c r="F4547">
        <v>1303</v>
      </c>
      <c r="G4547">
        <v>830</v>
      </c>
      <c r="H4547">
        <v>1323</v>
      </c>
      <c r="I4547">
        <v>1301</v>
      </c>
      <c r="J4547">
        <v>-4.8527006720000001</v>
      </c>
      <c r="K4547">
        <f t="shared" si="71"/>
        <v>179.5</v>
      </c>
    </row>
    <row r="4548" spans="1:11">
      <c r="A4548">
        <v>4549</v>
      </c>
      <c r="B4548">
        <v>1230</v>
      </c>
      <c r="C4548">
        <v>1230</v>
      </c>
      <c r="D4548">
        <v>0.93990064699999998</v>
      </c>
      <c r="E4548">
        <v>2</v>
      </c>
      <c r="F4548">
        <v>1343</v>
      </c>
      <c r="G4548">
        <v>1112</v>
      </c>
      <c r="H4548">
        <v>1284</v>
      </c>
      <c r="I4548">
        <v>1301</v>
      </c>
      <c r="J4548">
        <v>-4.5822586359999997</v>
      </c>
      <c r="K4548">
        <f t="shared" si="71"/>
        <v>461.5</v>
      </c>
    </row>
    <row r="4549" spans="1:11">
      <c r="A4549">
        <v>4550</v>
      </c>
      <c r="B4549">
        <v>150</v>
      </c>
      <c r="C4549">
        <v>150</v>
      </c>
      <c r="D4549">
        <v>0.99221097300000005</v>
      </c>
      <c r="E4549">
        <v>1</v>
      </c>
      <c r="F4549">
        <v>1166</v>
      </c>
      <c r="G4549">
        <v>267</v>
      </c>
      <c r="H4549">
        <v>1284</v>
      </c>
      <c r="I4549">
        <v>1301</v>
      </c>
      <c r="J4549">
        <v>6.4847773679999996</v>
      </c>
      <c r="K4549">
        <f t="shared" si="71"/>
        <v>917.5</v>
      </c>
    </row>
    <row r="4550" spans="1:11">
      <c r="A4550">
        <v>4551</v>
      </c>
      <c r="B4550">
        <v>590</v>
      </c>
      <c r="C4550">
        <v>590</v>
      </c>
      <c r="D4550">
        <v>0.98664911899999996</v>
      </c>
      <c r="E4550">
        <v>2</v>
      </c>
      <c r="F4550">
        <v>1343</v>
      </c>
      <c r="G4550">
        <v>555</v>
      </c>
      <c r="H4550">
        <v>1325</v>
      </c>
      <c r="I4550">
        <v>1301</v>
      </c>
      <c r="J4550">
        <v>1.5850363300000001</v>
      </c>
      <c r="K4550">
        <f t="shared" si="71"/>
        <v>-95.5</v>
      </c>
    </row>
    <row r="4551" spans="1:11">
      <c r="A4551">
        <v>4552</v>
      </c>
      <c r="B4551">
        <v>960</v>
      </c>
      <c r="C4551">
        <v>960</v>
      </c>
      <c r="D4551">
        <v>0.98412522099999999</v>
      </c>
      <c r="E4551">
        <v>2</v>
      </c>
      <c r="F4551">
        <v>1308</v>
      </c>
      <c r="G4551">
        <v>945</v>
      </c>
      <c r="H4551">
        <v>1301</v>
      </c>
      <c r="I4551">
        <v>1301</v>
      </c>
      <c r="J4551">
        <v>-7.6335302540000001</v>
      </c>
      <c r="K4551">
        <f t="shared" si="71"/>
        <v>294.5</v>
      </c>
    </row>
    <row r="4552" spans="1:11">
      <c r="A4552">
        <v>4553</v>
      </c>
      <c r="B4552">
        <v>0</v>
      </c>
      <c r="C4552">
        <v>0</v>
      </c>
      <c r="D4552">
        <v>0.98713702999999997</v>
      </c>
      <c r="E4552">
        <v>1</v>
      </c>
      <c r="F4552">
        <v>1286</v>
      </c>
      <c r="G4552">
        <v>1</v>
      </c>
      <c r="H4552">
        <v>1287</v>
      </c>
      <c r="I4552">
        <v>1301</v>
      </c>
      <c r="J4552">
        <v>-5.1457363999999997</v>
      </c>
      <c r="K4552">
        <f t="shared" si="71"/>
        <v>651.5</v>
      </c>
    </row>
    <row r="4553" spans="1:11">
      <c r="A4553">
        <v>4554</v>
      </c>
      <c r="B4553">
        <v>330</v>
      </c>
      <c r="C4553">
        <v>330</v>
      </c>
      <c r="D4553">
        <v>0.97579383799999997</v>
      </c>
      <c r="E4553">
        <v>2</v>
      </c>
      <c r="F4553">
        <v>1288</v>
      </c>
      <c r="G4553">
        <v>360</v>
      </c>
      <c r="H4553">
        <v>1303</v>
      </c>
      <c r="I4553">
        <v>1301</v>
      </c>
      <c r="J4553">
        <v>8.8107064830000006</v>
      </c>
      <c r="K4553">
        <f t="shared" si="71"/>
        <v>1010.5</v>
      </c>
    </row>
    <row r="4554" spans="1:11">
      <c r="A4554">
        <v>4555</v>
      </c>
      <c r="B4554">
        <v>720</v>
      </c>
      <c r="C4554">
        <v>720</v>
      </c>
      <c r="D4554">
        <v>0.98119571100000003</v>
      </c>
      <c r="E4554">
        <v>2</v>
      </c>
      <c r="F4554">
        <v>1318</v>
      </c>
      <c r="G4554">
        <v>735</v>
      </c>
      <c r="H4554">
        <v>1325</v>
      </c>
      <c r="I4554">
        <v>1301</v>
      </c>
      <c r="J4554">
        <v>-2.856329476</v>
      </c>
      <c r="K4554">
        <f t="shared" si="71"/>
        <v>84.5</v>
      </c>
    </row>
    <row r="4555" spans="1:11">
      <c r="A4555">
        <v>4556</v>
      </c>
      <c r="B4555">
        <v>1140</v>
      </c>
      <c r="C4555">
        <v>1140</v>
      </c>
      <c r="D4555">
        <v>0.93173973700000001</v>
      </c>
      <c r="E4555">
        <v>2</v>
      </c>
      <c r="F4555">
        <v>1333</v>
      </c>
      <c r="G4555">
        <v>1042</v>
      </c>
      <c r="H4555">
        <v>1284</v>
      </c>
      <c r="I4555">
        <v>1301</v>
      </c>
      <c r="J4555">
        <v>-6.6163298389999996</v>
      </c>
      <c r="K4555">
        <f t="shared" si="71"/>
        <v>391.5</v>
      </c>
    </row>
    <row r="4556" spans="1:11">
      <c r="A4556">
        <v>4557</v>
      </c>
      <c r="B4556">
        <v>80</v>
      </c>
      <c r="C4556">
        <v>80</v>
      </c>
      <c r="D4556">
        <v>0.99069808299999995</v>
      </c>
      <c r="E4556">
        <v>1</v>
      </c>
      <c r="F4556">
        <v>1186</v>
      </c>
      <c r="G4556">
        <v>181</v>
      </c>
      <c r="H4556">
        <v>1287</v>
      </c>
      <c r="I4556">
        <v>1301</v>
      </c>
      <c r="J4556">
        <v>2.4397890059999998</v>
      </c>
      <c r="K4556">
        <f t="shared" si="71"/>
        <v>831.5</v>
      </c>
    </row>
    <row r="4557" spans="1:11">
      <c r="A4557">
        <v>4558</v>
      </c>
      <c r="B4557">
        <v>510</v>
      </c>
      <c r="C4557">
        <v>510</v>
      </c>
      <c r="D4557">
        <v>0.99029716300000004</v>
      </c>
      <c r="E4557">
        <v>2</v>
      </c>
      <c r="F4557">
        <v>1338</v>
      </c>
      <c r="G4557">
        <v>470</v>
      </c>
      <c r="H4557">
        <v>1318</v>
      </c>
      <c r="I4557">
        <v>1302</v>
      </c>
      <c r="J4557">
        <v>4.3852728089999999</v>
      </c>
      <c r="K4557">
        <f t="shared" si="71"/>
        <v>-181</v>
      </c>
    </row>
    <row r="4558" spans="1:11">
      <c r="A4558">
        <v>4559</v>
      </c>
      <c r="B4558">
        <v>860</v>
      </c>
      <c r="C4558">
        <v>860</v>
      </c>
      <c r="D4558">
        <v>0.99092612599999996</v>
      </c>
      <c r="E4558">
        <v>2</v>
      </c>
      <c r="F4558">
        <v>1298</v>
      </c>
      <c r="G4558">
        <v>895</v>
      </c>
      <c r="H4558">
        <v>1315</v>
      </c>
      <c r="I4558">
        <v>1302</v>
      </c>
      <c r="J4558">
        <v>-6.3967227370000002</v>
      </c>
      <c r="K4558">
        <f t="shared" si="71"/>
        <v>244</v>
      </c>
    </row>
    <row r="4559" spans="1:11">
      <c r="A4559">
        <v>4560</v>
      </c>
      <c r="B4559">
        <v>1280</v>
      </c>
      <c r="C4559">
        <v>1280</v>
      </c>
      <c r="D4559">
        <v>0.98060150700000004</v>
      </c>
      <c r="E4559">
        <v>2</v>
      </c>
      <c r="F4559">
        <v>1333</v>
      </c>
      <c r="G4559">
        <v>1182</v>
      </c>
      <c r="H4559">
        <v>1284</v>
      </c>
      <c r="I4559">
        <v>1302</v>
      </c>
      <c r="J4559">
        <v>-3.076401256</v>
      </c>
      <c r="K4559">
        <f t="shared" si="71"/>
        <v>531</v>
      </c>
    </row>
    <row r="4560" spans="1:11">
      <c r="A4560">
        <v>4561</v>
      </c>
      <c r="B4560">
        <v>220</v>
      </c>
      <c r="C4560">
        <v>220</v>
      </c>
      <c r="D4560">
        <v>0.97735656999999998</v>
      </c>
      <c r="E4560">
        <v>1</v>
      </c>
      <c r="F4560">
        <v>1186</v>
      </c>
      <c r="G4560">
        <v>311</v>
      </c>
      <c r="H4560">
        <v>1277</v>
      </c>
      <c r="I4560">
        <v>1303</v>
      </c>
      <c r="J4560">
        <v>8.5644488269999997</v>
      </c>
      <c r="K4560">
        <f t="shared" si="71"/>
        <v>962.5</v>
      </c>
    </row>
    <row r="4561" spans="1:11">
      <c r="A4561">
        <v>4562</v>
      </c>
      <c r="B4561">
        <v>620</v>
      </c>
      <c r="C4561">
        <v>620</v>
      </c>
      <c r="D4561">
        <v>0.98626692900000001</v>
      </c>
      <c r="E4561">
        <v>2</v>
      </c>
      <c r="F4561">
        <v>1323</v>
      </c>
      <c r="G4561">
        <v>620</v>
      </c>
      <c r="H4561">
        <v>1323</v>
      </c>
      <c r="I4561">
        <v>1303</v>
      </c>
      <c r="J4561">
        <v>0.51634434699999998</v>
      </c>
      <c r="K4561">
        <f t="shared" si="71"/>
        <v>-31.5</v>
      </c>
    </row>
    <row r="4562" spans="1:11">
      <c r="A4562">
        <v>4563</v>
      </c>
      <c r="B4562">
        <v>1020</v>
      </c>
      <c r="C4562">
        <v>1020</v>
      </c>
      <c r="D4562">
        <v>0.96973873600000005</v>
      </c>
      <c r="E4562">
        <v>2</v>
      </c>
      <c r="F4562">
        <v>1323</v>
      </c>
      <c r="G4562">
        <v>962</v>
      </c>
      <c r="H4562">
        <v>1294</v>
      </c>
      <c r="I4562">
        <v>1304</v>
      </c>
      <c r="J4562">
        <v>-7.7668048929999998</v>
      </c>
      <c r="K4562">
        <f t="shared" si="71"/>
        <v>310</v>
      </c>
    </row>
    <row r="4563" spans="1:11">
      <c r="A4563">
        <v>4564</v>
      </c>
      <c r="B4563">
        <v>10</v>
      </c>
      <c r="C4563">
        <v>10</v>
      </c>
      <c r="D4563">
        <v>0.99033145499999997</v>
      </c>
      <c r="E4563">
        <v>1</v>
      </c>
      <c r="F4563">
        <v>1236</v>
      </c>
      <c r="G4563">
        <v>74</v>
      </c>
      <c r="H4563">
        <v>1301</v>
      </c>
      <c r="I4563">
        <v>1304</v>
      </c>
      <c r="J4563">
        <v>-4.0028941729999996</v>
      </c>
      <c r="K4563">
        <f t="shared" si="71"/>
        <v>726</v>
      </c>
    </row>
    <row r="4564" spans="1:11">
      <c r="A4564">
        <v>4565</v>
      </c>
      <c r="B4564">
        <v>430</v>
      </c>
      <c r="C4564">
        <v>430</v>
      </c>
      <c r="D4564">
        <v>0.98594951200000003</v>
      </c>
      <c r="E4564">
        <v>2</v>
      </c>
      <c r="F4564">
        <v>1333</v>
      </c>
      <c r="G4564">
        <v>395</v>
      </c>
      <c r="H4564">
        <v>1315</v>
      </c>
      <c r="I4564">
        <v>1304</v>
      </c>
      <c r="J4564">
        <v>6.8386001500000004</v>
      </c>
      <c r="K4564">
        <f t="shared" si="71"/>
        <v>1047</v>
      </c>
    </row>
    <row r="4565" spans="1:11">
      <c r="A4565">
        <v>4566</v>
      </c>
      <c r="B4565">
        <v>780</v>
      </c>
      <c r="C4565">
        <v>780</v>
      </c>
      <c r="D4565">
        <v>0.98897663599999996</v>
      </c>
      <c r="E4565">
        <v>2</v>
      </c>
      <c r="F4565">
        <v>1298</v>
      </c>
      <c r="G4565">
        <v>815</v>
      </c>
      <c r="H4565">
        <v>1315</v>
      </c>
      <c r="I4565">
        <v>1304</v>
      </c>
      <c r="J4565">
        <v>-4.5925354389999997</v>
      </c>
      <c r="K4565">
        <f t="shared" si="71"/>
        <v>163</v>
      </c>
    </row>
    <row r="4566" spans="1:11">
      <c r="A4566">
        <v>4567</v>
      </c>
      <c r="B4566">
        <v>1200</v>
      </c>
      <c r="C4566">
        <v>1200</v>
      </c>
      <c r="D4566">
        <v>0.963719094</v>
      </c>
      <c r="E4566">
        <v>2</v>
      </c>
      <c r="F4566">
        <v>1333</v>
      </c>
      <c r="G4566">
        <v>1115</v>
      </c>
      <c r="H4566">
        <v>1291</v>
      </c>
      <c r="I4566">
        <v>1305</v>
      </c>
      <c r="J4566">
        <v>-5.3629971200000002</v>
      </c>
      <c r="K4566">
        <f t="shared" si="71"/>
        <v>462.5</v>
      </c>
    </row>
    <row r="4567" spans="1:11">
      <c r="A4567">
        <v>4568</v>
      </c>
      <c r="B4567">
        <v>160</v>
      </c>
      <c r="C4567">
        <v>160</v>
      </c>
      <c r="D4567">
        <v>0.97351921200000002</v>
      </c>
      <c r="E4567">
        <v>1</v>
      </c>
      <c r="F4567">
        <v>1206</v>
      </c>
      <c r="G4567">
        <v>241</v>
      </c>
      <c r="H4567">
        <v>1287</v>
      </c>
      <c r="I4567">
        <v>1304</v>
      </c>
      <c r="J4567">
        <v>6.8925279770000003</v>
      </c>
      <c r="K4567">
        <f t="shared" si="71"/>
        <v>893</v>
      </c>
    </row>
    <row r="4568" spans="1:11">
      <c r="A4568">
        <v>4569</v>
      </c>
      <c r="B4568">
        <v>570</v>
      </c>
      <c r="C4568">
        <v>570</v>
      </c>
      <c r="D4568">
        <v>0.99561486099999996</v>
      </c>
      <c r="E4568">
        <v>2</v>
      </c>
      <c r="F4568">
        <v>1328</v>
      </c>
      <c r="G4568">
        <v>540</v>
      </c>
      <c r="H4568">
        <v>1313</v>
      </c>
      <c r="I4568">
        <v>1304</v>
      </c>
      <c r="J4568">
        <v>2.2981559389999999</v>
      </c>
      <c r="K4568">
        <f t="shared" si="71"/>
        <v>-112</v>
      </c>
    </row>
    <row r="4569" spans="1:11">
      <c r="A4569">
        <v>4570</v>
      </c>
      <c r="B4569">
        <v>920</v>
      </c>
      <c r="C4569">
        <v>920</v>
      </c>
      <c r="D4569">
        <v>0.98444803000000003</v>
      </c>
      <c r="E4569">
        <v>2</v>
      </c>
      <c r="F4569">
        <v>1298</v>
      </c>
      <c r="G4569">
        <v>938</v>
      </c>
      <c r="H4569">
        <v>1307</v>
      </c>
      <c r="I4569">
        <v>1304</v>
      </c>
      <c r="J4569">
        <v>-7.286102241</v>
      </c>
      <c r="K4569">
        <f t="shared" si="71"/>
        <v>286</v>
      </c>
    </row>
    <row r="4570" spans="1:11">
      <c r="A4570">
        <v>4571</v>
      </c>
      <c r="B4570">
        <v>0</v>
      </c>
      <c r="C4570">
        <v>0</v>
      </c>
      <c r="D4570">
        <v>0.98938179999999998</v>
      </c>
      <c r="E4570">
        <v>1</v>
      </c>
      <c r="F4570">
        <v>1326</v>
      </c>
      <c r="G4570">
        <v>1256</v>
      </c>
      <c r="H4570">
        <v>1291</v>
      </c>
      <c r="I4570">
        <v>1304</v>
      </c>
      <c r="J4570">
        <v>-5.1457363999999997</v>
      </c>
      <c r="K4570">
        <f t="shared" si="71"/>
        <v>604</v>
      </c>
    </row>
    <row r="4571" spans="1:11">
      <c r="A4571">
        <v>4572</v>
      </c>
      <c r="B4571">
        <v>300</v>
      </c>
      <c r="C4571">
        <v>300</v>
      </c>
      <c r="D4571">
        <v>0.97649308700000004</v>
      </c>
      <c r="E4571">
        <v>2</v>
      </c>
      <c r="F4571">
        <v>1273</v>
      </c>
      <c r="G4571">
        <v>350</v>
      </c>
      <c r="H4571">
        <v>1298</v>
      </c>
      <c r="I4571">
        <v>1304</v>
      </c>
      <c r="J4571">
        <v>9.0453611800000004</v>
      </c>
      <c r="K4571">
        <f t="shared" si="71"/>
        <v>1002</v>
      </c>
    </row>
    <row r="4572" spans="1:11">
      <c r="A4572">
        <v>4573</v>
      </c>
      <c r="B4572">
        <v>700</v>
      </c>
      <c r="C4572">
        <v>700</v>
      </c>
      <c r="D4572">
        <v>0.98974241100000004</v>
      </c>
      <c r="E4572">
        <v>2</v>
      </c>
      <c r="F4572">
        <v>1323</v>
      </c>
      <c r="G4572">
        <v>705</v>
      </c>
      <c r="H4572">
        <v>1325</v>
      </c>
      <c r="I4572">
        <v>1305</v>
      </c>
      <c r="J4572">
        <v>-2.2201624199999999</v>
      </c>
      <c r="K4572">
        <f t="shared" si="71"/>
        <v>52.5</v>
      </c>
    </row>
    <row r="4573" spans="1:11">
      <c r="A4573">
        <v>4574</v>
      </c>
      <c r="B4573">
        <v>1110</v>
      </c>
      <c r="C4573">
        <v>1110</v>
      </c>
      <c r="D4573">
        <v>0.96503672699999998</v>
      </c>
      <c r="E4573">
        <v>2</v>
      </c>
      <c r="F4573">
        <v>1328</v>
      </c>
      <c r="G4573">
        <v>1035</v>
      </c>
      <c r="H4573">
        <v>1291</v>
      </c>
      <c r="I4573">
        <v>1305</v>
      </c>
      <c r="J4573">
        <v>-7.0784187440000004</v>
      </c>
      <c r="K4573">
        <f t="shared" si="71"/>
        <v>382.5</v>
      </c>
    </row>
    <row r="4574" spans="1:11">
      <c r="A4574">
        <v>4575</v>
      </c>
      <c r="B4574">
        <v>80</v>
      </c>
      <c r="C4574">
        <v>80</v>
      </c>
      <c r="D4574">
        <v>0.98977447200000002</v>
      </c>
      <c r="E4574">
        <v>1</v>
      </c>
      <c r="F4574">
        <v>1216</v>
      </c>
      <c r="G4574">
        <v>157</v>
      </c>
      <c r="H4574">
        <v>1294</v>
      </c>
      <c r="I4574">
        <v>1306</v>
      </c>
      <c r="J4574">
        <v>2.4397890059999998</v>
      </c>
      <c r="K4574">
        <f t="shared" si="71"/>
        <v>810</v>
      </c>
    </row>
    <row r="4575" spans="1:11">
      <c r="A4575">
        <v>4576</v>
      </c>
      <c r="B4575">
        <v>500</v>
      </c>
      <c r="C4575">
        <v>500</v>
      </c>
      <c r="D4575">
        <v>0.98891973700000002</v>
      </c>
      <c r="E4575">
        <v>2</v>
      </c>
      <c r="F4575">
        <v>1333</v>
      </c>
      <c r="G4575">
        <v>470</v>
      </c>
      <c r="H4575">
        <v>1318</v>
      </c>
      <c r="I4575">
        <v>1305</v>
      </c>
      <c r="J4575">
        <v>4.7184621</v>
      </c>
      <c r="K4575">
        <f t="shared" si="71"/>
        <v>-182.5</v>
      </c>
    </row>
    <row r="4576" spans="1:11">
      <c r="A4576">
        <v>4577</v>
      </c>
      <c r="B4576">
        <v>860</v>
      </c>
      <c r="C4576">
        <v>860</v>
      </c>
      <c r="D4576">
        <v>0.99333039300000003</v>
      </c>
      <c r="E4576">
        <v>2</v>
      </c>
      <c r="F4576">
        <v>1303</v>
      </c>
      <c r="G4576">
        <v>895</v>
      </c>
      <c r="H4576">
        <v>1320</v>
      </c>
      <c r="I4576">
        <v>1306</v>
      </c>
      <c r="J4576">
        <v>-6.3967227370000002</v>
      </c>
      <c r="K4576">
        <f t="shared" si="71"/>
        <v>242</v>
      </c>
    </row>
    <row r="4577" spans="1:11">
      <c r="A4577">
        <v>4578</v>
      </c>
      <c r="B4577">
        <v>1290</v>
      </c>
      <c r="C4577">
        <v>1290</v>
      </c>
      <c r="D4577">
        <v>0.98324473700000004</v>
      </c>
      <c r="E4577">
        <v>2</v>
      </c>
      <c r="F4577">
        <v>1338</v>
      </c>
      <c r="G4577">
        <v>1202</v>
      </c>
      <c r="H4577">
        <v>1294</v>
      </c>
      <c r="I4577">
        <v>1305</v>
      </c>
      <c r="J4577">
        <v>-2.7472797500000001</v>
      </c>
      <c r="K4577">
        <f t="shared" si="71"/>
        <v>549.5</v>
      </c>
    </row>
    <row r="4578" spans="1:11">
      <c r="A4578">
        <v>4579</v>
      </c>
      <c r="B4578">
        <v>250</v>
      </c>
      <c r="C4578">
        <v>250</v>
      </c>
      <c r="D4578">
        <v>0.98508331199999999</v>
      </c>
      <c r="E4578">
        <v>1</v>
      </c>
      <c r="F4578">
        <v>1206</v>
      </c>
      <c r="G4578">
        <v>334</v>
      </c>
      <c r="H4578">
        <v>1291</v>
      </c>
      <c r="I4578">
        <v>1306</v>
      </c>
      <c r="J4578">
        <v>8.9542237880000002</v>
      </c>
      <c r="K4578">
        <f t="shared" si="71"/>
        <v>987</v>
      </c>
    </row>
    <row r="4579" spans="1:11">
      <c r="A4579">
        <v>4580</v>
      </c>
      <c r="B4579">
        <v>670</v>
      </c>
      <c r="C4579">
        <v>670</v>
      </c>
      <c r="D4579">
        <v>0.98470891500000002</v>
      </c>
      <c r="E4579">
        <v>2</v>
      </c>
      <c r="F4579">
        <v>1333</v>
      </c>
      <c r="G4579">
        <v>670</v>
      </c>
      <c r="H4579">
        <v>1333</v>
      </c>
      <c r="I4579">
        <v>1308</v>
      </c>
      <c r="J4579">
        <v>-1.2238828239999999</v>
      </c>
      <c r="K4579">
        <f t="shared" si="71"/>
        <v>16</v>
      </c>
    </row>
    <row r="4580" spans="1:11">
      <c r="A4580">
        <v>4581</v>
      </c>
      <c r="B4580">
        <v>1090</v>
      </c>
      <c r="C4580">
        <v>1090</v>
      </c>
      <c r="D4580">
        <v>0.96379016399999995</v>
      </c>
      <c r="E4580">
        <v>2</v>
      </c>
      <c r="F4580">
        <v>1333</v>
      </c>
      <c r="G4580">
        <v>1012</v>
      </c>
      <c r="H4580">
        <v>1294</v>
      </c>
      <c r="I4580">
        <v>1307</v>
      </c>
      <c r="J4580">
        <v>-7.3228418030000002</v>
      </c>
      <c r="K4580">
        <f t="shared" si="71"/>
        <v>358.5</v>
      </c>
    </row>
    <row r="4581" spans="1:11">
      <c r="A4581">
        <v>4582</v>
      </c>
      <c r="B4581">
        <v>60</v>
      </c>
      <c r="C4581">
        <v>60</v>
      </c>
      <c r="D4581">
        <v>0.98951078699999995</v>
      </c>
      <c r="E4581">
        <v>1</v>
      </c>
      <c r="F4581">
        <v>1216</v>
      </c>
      <c r="G4581">
        <v>141</v>
      </c>
      <c r="H4581">
        <v>1297</v>
      </c>
      <c r="I4581">
        <v>1306</v>
      </c>
      <c r="J4581">
        <v>0.86342133099999996</v>
      </c>
      <c r="K4581">
        <f t="shared" si="71"/>
        <v>794</v>
      </c>
    </row>
    <row r="4582" spans="1:11">
      <c r="A4582">
        <v>4583</v>
      </c>
      <c r="B4582">
        <v>490</v>
      </c>
      <c r="C4582">
        <v>490</v>
      </c>
      <c r="D4582">
        <v>0.992155593</v>
      </c>
      <c r="E4582">
        <v>2</v>
      </c>
      <c r="F4582">
        <v>1338</v>
      </c>
      <c r="G4582">
        <v>465</v>
      </c>
      <c r="H4582">
        <v>1325</v>
      </c>
      <c r="I4582">
        <v>1305</v>
      </c>
      <c r="J4582">
        <v>5.0455806819999998</v>
      </c>
      <c r="K4582">
        <f t="shared" si="71"/>
        <v>-187.5</v>
      </c>
    </row>
    <row r="4583" spans="1:11">
      <c r="A4583">
        <v>4584</v>
      </c>
      <c r="B4583">
        <v>870</v>
      </c>
      <c r="C4583">
        <v>870</v>
      </c>
      <c r="D4583">
        <v>0.98175190400000001</v>
      </c>
      <c r="E4583">
        <v>2</v>
      </c>
      <c r="F4583">
        <v>1313</v>
      </c>
      <c r="G4583">
        <v>890</v>
      </c>
      <c r="H4583">
        <v>1323</v>
      </c>
      <c r="I4583">
        <v>1306</v>
      </c>
      <c r="J4583">
        <v>-6.5743310429999999</v>
      </c>
      <c r="K4583">
        <f t="shared" si="71"/>
        <v>237</v>
      </c>
    </row>
    <row r="4584" spans="1:11">
      <c r="A4584">
        <v>4585</v>
      </c>
      <c r="B4584">
        <v>1290</v>
      </c>
      <c r="C4584">
        <v>1290</v>
      </c>
      <c r="D4584">
        <v>0.981704943</v>
      </c>
      <c r="E4584">
        <v>2</v>
      </c>
      <c r="F4584">
        <v>1333</v>
      </c>
      <c r="G4584">
        <v>1185</v>
      </c>
      <c r="H4584">
        <v>1281</v>
      </c>
      <c r="I4584">
        <v>1305</v>
      </c>
      <c r="J4584">
        <v>-2.7472797500000001</v>
      </c>
      <c r="K4584">
        <f t="shared" si="71"/>
        <v>532.5</v>
      </c>
    </row>
    <row r="4585" spans="1:11">
      <c r="A4585">
        <v>4586</v>
      </c>
      <c r="B4585">
        <v>220</v>
      </c>
      <c r="C4585">
        <v>220</v>
      </c>
      <c r="D4585">
        <v>0.98494352200000002</v>
      </c>
      <c r="E4585">
        <v>1</v>
      </c>
      <c r="F4585">
        <v>1176</v>
      </c>
      <c r="G4585">
        <v>321</v>
      </c>
      <c r="H4585">
        <v>1277</v>
      </c>
      <c r="I4585">
        <v>1306</v>
      </c>
      <c r="J4585">
        <v>8.5644488269999997</v>
      </c>
      <c r="K4585">
        <f t="shared" si="71"/>
        <v>974</v>
      </c>
    </row>
    <row r="4586" spans="1:11">
      <c r="A4586">
        <v>4587</v>
      </c>
      <c r="B4586">
        <v>630</v>
      </c>
      <c r="C4586">
        <v>630</v>
      </c>
      <c r="D4586">
        <v>0.988493293</v>
      </c>
      <c r="E4586">
        <v>2</v>
      </c>
      <c r="F4586">
        <v>1328</v>
      </c>
      <c r="G4586">
        <v>635</v>
      </c>
      <c r="H4586">
        <v>1330</v>
      </c>
      <c r="I4586">
        <v>1308</v>
      </c>
      <c r="J4586">
        <v>0.16272975100000001</v>
      </c>
      <c r="K4586">
        <f t="shared" si="71"/>
        <v>-19</v>
      </c>
    </row>
    <row r="4587" spans="1:11">
      <c r="A4587">
        <v>4588</v>
      </c>
      <c r="B4587">
        <v>1050</v>
      </c>
      <c r="C4587">
        <v>1050</v>
      </c>
      <c r="D4587">
        <v>0.96201667099999999</v>
      </c>
      <c r="E4587">
        <v>2</v>
      </c>
      <c r="F4587">
        <v>1333</v>
      </c>
      <c r="G4587">
        <v>978</v>
      </c>
      <c r="H4587">
        <v>1297</v>
      </c>
      <c r="I4587">
        <v>1308</v>
      </c>
      <c r="J4587">
        <v>-7.655557333</v>
      </c>
      <c r="K4587">
        <f t="shared" si="71"/>
        <v>324</v>
      </c>
    </row>
    <row r="4588" spans="1:11">
      <c r="A4588">
        <v>4589</v>
      </c>
      <c r="B4588">
        <v>30</v>
      </c>
      <c r="C4588">
        <v>30</v>
      </c>
      <c r="D4588">
        <v>0.98462965099999999</v>
      </c>
      <c r="E4588">
        <v>1</v>
      </c>
      <c r="F4588">
        <v>1226</v>
      </c>
      <c r="G4588">
        <v>101</v>
      </c>
      <c r="H4588">
        <v>1297</v>
      </c>
      <c r="I4588">
        <v>1308</v>
      </c>
      <c r="J4588">
        <v>-1.8909429760000001</v>
      </c>
      <c r="K4588">
        <f t="shared" si="71"/>
        <v>755</v>
      </c>
    </row>
    <row r="4589" spans="1:11">
      <c r="A4589">
        <v>4590</v>
      </c>
      <c r="B4589">
        <v>450</v>
      </c>
      <c r="C4589">
        <v>450</v>
      </c>
      <c r="D4589">
        <v>0.99056726500000003</v>
      </c>
      <c r="E4589">
        <v>2</v>
      </c>
      <c r="F4589">
        <v>1333</v>
      </c>
      <c r="G4589">
        <v>425</v>
      </c>
      <c r="H4589">
        <v>1320</v>
      </c>
      <c r="I4589">
        <v>1308</v>
      </c>
      <c r="J4589">
        <v>6.2784118680000001</v>
      </c>
      <c r="K4589">
        <f t="shared" si="71"/>
        <v>1079</v>
      </c>
    </row>
    <row r="4590" spans="1:11">
      <c r="A4590">
        <v>4591</v>
      </c>
      <c r="B4590">
        <v>820</v>
      </c>
      <c r="C4590">
        <v>820</v>
      </c>
      <c r="D4590">
        <v>0.98703230900000005</v>
      </c>
      <c r="E4590">
        <v>2</v>
      </c>
      <c r="F4590">
        <v>1308</v>
      </c>
      <c r="G4590">
        <v>850</v>
      </c>
      <c r="H4590">
        <v>1323</v>
      </c>
      <c r="I4590">
        <v>1308</v>
      </c>
      <c r="J4590">
        <v>-5.5761987340000001</v>
      </c>
      <c r="K4590">
        <f t="shared" si="71"/>
        <v>196</v>
      </c>
    </row>
    <row r="4591" spans="1:11">
      <c r="A4591">
        <v>4592</v>
      </c>
      <c r="B4591">
        <v>1250</v>
      </c>
      <c r="C4591">
        <v>1250</v>
      </c>
      <c r="D4591">
        <v>0.975885699</v>
      </c>
      <c r="E4591">
        <v>2</v>
      </c>
      <c r="F4591">
        <v>1338</v>
      </c>
      <c r="G4591">
        <v>1162</v>
      </c>
      <c r="H4591">
        <v>1294</v>
      </c>
      <c r="I4591">
        <v>1308</v>
      </c>
      <c r="J4591">
        <v>-4.0091542130000004</v>
      </c>
      <c r="K4591">
        <f t="shared" si="71"/>
        <v>508</v>
      </c>
    </row>
    <row r="4592" spans="1:11">
      <c r="A4592">
        <v>4593</v>
      </c>
      <c r="B4592">
        <v>210</v>
      </c>
      <c r="C4592">
        <v>210</v>
      </c>
      <c r="D4592">
        <v>0.98294058399999995</v>
      </c>
      <c r="E4592">
        <v>1</v>
      </c>
      <c r="F4592">
        <v>1206</v>
      </c>
      <c r="G4592">
        <v>294</v>
      </c>
      <c r="H4592">
        <v>1291</v>
      </c>
      <c r="I4592">
        <v>1308</v>
      </c>
      <c r="J4592">
        <v>8.3721874469999999</v>
      </c>
      <c r="K4592">
        <f t="shared" si="71"/>
        <v>948</v>
      </c>
    </row>
    <row r="4593" spans="1:11">
      <c r="A4593">
        <v>4594</v>
      </c>
      <c r="B4593">
        <v>630</v>
      </c>
      <c r="C4593">
        <v>630</v>
      </c>
      <c r="D4593">
        <v>0.98693714300000002</v>
      </c>
      <c r="E4593">
        <v>2</v>
      </c>
      <c r="F4593">
        <v>1333</v>
      </c>
      <c r="G4593">
        <v>630</v>
      </c>
      <c r="H4593">
        <v>1333</v>
      </c>
      <c r="I4593">
        <v>1310</v>
      </c>
      <c r="J4593">
        <v>0.16272975100000001</v>
      </c>
      <c r="K4593">
        <f t="shared" si="71"/>
        <v>-25</v>
      </c>
    </row>
    <row r="4594" spans="1:11">
      <c r="A4594">
        <v>4595</v>
      </c>
      <c r="B4594">
        <v>1050</v>
      </c>
      <c r="C4594">
        <v>1050</v>
      </c>
      <c r="D4594">
        <v>0.94872132300000001</v>
      </c>
      <c r="E4594">
        <v>2</v>
      </c>
      <c r="F4594">
        <v>1333</v>
      </c>
      <c r="G4594">
        <v>992</v>
      </c>
      <c r="H4594">
        <v>1304</v>
      </c>
      <c r="I4594">
        <v>1309</v>
      </c>
      <c r="J4594">
        <v>-7.655557333</v>
      </c>
      <c r="K4594">
        <f t="shared" si="71"/>
        <v>337.5</v>
      </c>
    </row>
    <row r="4595" spans="1:11">
      <c r="A4595">
        <v>4596</v>
      </c>
      <c r="B4595">
        <v>50</v>
      </c>
      <c r="C4595">
        <v>50</v>
      </c>
      <c r="D4595">
        <v>0.97642129499999997</v>
      </c>
      <c r="E4595">
        <v>1</v>
      </c>
      <c r="F4595">
        <v>1246</v>
      </c>
      <c r="G4595">
        <v>107</v>
      </c>
      <c r="H4595">
        <v>1304</v>
      </c>
      <c r="I4595">
        <v>1309</v>
      </c>
      <c r="J4595">
        <v>-1.381733E-3</v>
      </c>
      <c r="K4595">
        <f t="shared" si="71"/>
        <v>761.5</v>
      </c>
    </row>
    <row r="4596" spans="1:11">
      <c r="A4596">
        <v>4597</v>
      </c>
      <c r="B4596">
        <v>470</v>
      </c>
      <c r="C4596">
        <v>470</v>
      </c>
      <c r="D4596">
        <v>0.98504348799999997</v>
      </c>
      <c r="E4596">
        <v>2</v>
      </c>
      <c r="F4596">
        <v>1333</v>
      </c>
      <c r="G4596">
        <v>450</v>
      </c>
      <c r="H4596">
        <v>1323</v>
      </c>
      <c r="I4596">
        <v>1308</v>
      </c>
      <c r="J4596">
        <v>5.6786460930000002</v>
      </c>
      <c r="K4596">
        <f t="shared" si="71"/>
        <v>-204</v>
      </c>
    </row>
    <row r="4597" spans="1:11">
      <c r="A4597">
        <v>4598</v>
      </c>
      <c r="B4597">
        <v>850</v>
      </c>
      <c r="C4597">
        <v>850</v>
      </c>
      <c r="D4597">
        <v>0.980591141</v>
      </c>
      <c r="E4597">
        <v>2</v>
      </c>
      <c r="F4597">
        <v>1313</v>
      </c>
      <c r="G4597">
        <v>865</v>
      </c>
      <c r="H4597">
        <v>1320</v>
      </c>
      <c r="I4597">
        <v>1308</v>
      </c>
      <c r="J4597">
        <v>-6.2078585329999996</v>
      </c>
      <c r="K4597">
        <f t="shared" si="71"/>
        <v>211</v>
      </c>
    </row>
    <row r="4598" spans="1:11">
      <c r="A4598">
        <v>4599</v>
      </c>
      <c r="B4598">
        <v>1260</v>
      </c>
      <c r="C4598">
        <v>1260</v>
      </c>
      <c r="D4598">
        <v>0.97661377900000002</v>
      </c>
      <c r="E4598">
        <v>2</v>
      </c>
      <c r="F4598">
        <v>1328</v>
      </c>
      <c r="G4598">
        <v>1152</v>
      </c>
      <c r="H4598">
        <v>1274</v>
      </c>
      <c r="I4598">
        <v>1308</v>
      </c>
      <c r="J4598">
        <v>-3.7076709559999999</v>
      </c>
      <c r="K4598">
        <f t="shared" si="71"/>
        <v>498</v>
      </c>
    </row>
    <row r="4599" spans="1:11">
      <c r="A4599">
        <v>4600</v>
      </c>
      <c r="B4599">
        <v>180</v>
      </c>
      <c r="C4599">
        <v>180</v>
      </c>
      <c r="D4599">
        <v>0.97604918100000004</v>
      </c>
      <c r="E4599">
        <v>1</v>
      </c>
      <c r="F4599">
        <v>1166</v>
      </c>
      <c r="G4599">
        <v>294</v>
      </c>
      <c r="H4599">
        <v>1281</v>
      </c>
      <c r="I4599">
        <v>1310</v>
      </c>
      <c r="J4599">
        <v>7.5926770169999998</v>
      </c>
      <c r="K4599">
        <f t="shared" si="71"/>
        <v>949</v>
      </c>
    </row>
    <row r="4600" spans="1:11">
      <c r="A4600">
        <v>4601</v>
      </c>
      <c r="B4600">
        <v>610</v>
      </c>
      <c r="C4600">
        <v>610</v>
      </c>
      <c r="D4600">
        <v>0.98487059399999999</v>
      </c>
      <c r="E4600">
        <v>2</v>
      </c>
      <c r="F4600">
        <v>1338</v>
      </c>
      <c r="G4600">
        <v>615</v>
      </c>
      <c r="H4600">
        <v>1340</v>
      </c>
      <c r="I4600">
        <v>1312</v>
      </c>
      <c r="J4600">
        <v>0.87164990600000003</v>
      </c>
      <c r="K4600">
        <f t="shared" si="71"/>
        <v>-41</v>
      </c>
    </row>
    <row r="4601" spans="1:11">
      <c r="A4601">
        <v>4602</v>
      </c>
      <c r="B4601">
        <v>1050</v>
      </c>
      <c r="C4601">
        <v>1050</v>
      </c>
      <c r="D4601">
        <v>0.972466371</v>
      </c>
      <c r="E4601">
        <v>2</v>
      </c>
      <c r="F4601">
        <v>1343</v>
      </c>
      <c r="G4601">
        <v>978</v>
      </c>
      <c r="H4601">
        <v>1307</v>
      </c>
      <c r="I4601">
        <v>1310</v>
      </c>
      <c r="J4601">
        <v>-7.655557333</v>
      </c>
      <c r="K4601">
        <f t="shared" si="71"/>
        <v>323</v>
      </c>
    </row>
    <row r="4602" spans="1:11">
      <c r="A4602">
        <v>4603</v>
      </c>
      <c r="B4602">
        <v>40</v>
      </c>
      <c r="C4602">
        <v>40</v>
      </c>
      <c r="D4602">
        <v>0.96917643200000003</v>
      </c>
      <c r="E4602">
        <v>1</v>
      </c>
      <c r="F4602">
        <v>1236</v>
      </c>
      <c r="G4602">
        <v>101</v>
      </c>
      <c r="H4602">
        <v>1297</v>
      </c>
      <c r="I4602">
        <v>1310</v>
      </c>
      <c r="J4602">
        <v>-0.91905079300000003</v>
      </c>
      <c r="K4602">
        <f t="shared" si="71"/>
        <v>756</v>
      </c>
    </row>
    <row r="4603" spans="1:11">
      <c r="A4603">
        <v>4604</v>
      </c>
      <c r="B4603">
        <v>450</v>
      </c>
      <c r="C4603">
        <v>450</v>
      </c>
      <c r="D4603">
        <v>0.99230627900000001</v>
      </c>
      <c r="E4603">
        <v>2</v>
      </c>
      <c r="F4603">
        <v>1328</v>
      </c>
      <c r="G4603">
        <v>435</v>
      </c>
      <c r="H4603">
        <v>1320</v>
      </c>
      <c r="I4603">
        <v>1309</v>
      </c>
      <c r="J4603">
        <v>6.2784118680000001</v>
      </c>
      <c r="K4603">
        <f t="shared" si="71"/>
        <v>-219.5</v>
      </c>
    </row>
    <row r="4604" spans="1:11">
      <c r="A4604">
        <v>4605</v>
      </c>
      <c r="B4604">
        <v>830</v>
      </c>
      <c r="C4604">
        <v>830</v>
      </c>
      <c r="D4604">
        <v>0.97973835600000003</v>
      </c>
      <c r="E4604">
        <v>2</v>
      </c>
      <c r="F4604">
        <v>1313</v>
      </c>
      <c r="G4604">
        <v>860</v>
      </c>
      <c r="H4604">
        <v>1328</v>
      </c>
      <c r="I4604">
        <v>1310</v>
      </c>
      <c r="J4604">
        <v>-5.7973359179999999</v>
      </c>
      <c r="K4604">
        <f t="shared" si="71"/>
        <v>205</v>
      </c>
    </row>
    <row r="4605" spans="1:11">
      <c r="A4605">
        <v>4606</v>
      </c>
      <c r="B4605">
        <v>1270</v>
      </c>
      <c r="C4605">
        <v>1270</v>
      </c>
      <c r="D4605">
        <v>0.98528899400000003</v>
      </c>
      <c r="E4605">
        <v>2</v>
      </c>
      <c r="F4605">
        <v>1343</v>
      </c>
      <c r="G4605">
        <v>1185</v>
      </c>
      <c r="H4605">
        <v>1301</v>
      </c>
      <c r="I4605">
        <v>1308</v>
      </c>
      <c r="J4605">
        <v>-3.3966447799999999</v>
      </c>
      <c r="K4605">
        <f t="shared" si="71"/>
        <v>531</v>
      </c>
    </row>
    <row r="4606" spans="1:11">
      <c r="A4606">
        <v>4607</v>
      </c>
      <c r="B4606">
        <v>240</v>
      </c>
      <c r="C4606">
        <v>240</v>
      </c>
      <c r="D4606">
        <v>0.98871350800000002</v>
      </c>
      <c r="E4606">
        <v>1</v>
      </c>
      <c r="F4606">
        <v>1216</v>
      </c>
      <c r="G4606">
        <v>311</v>
      </c>
      <c r="H4606">
        <v>1287</v>
      </c>
      <c r="I4606">
        <v>1308</v>
      </c>
      <c r="J4606">
        <v>8.8543650350000007</v>
      </c>
      <c r="K4606">
        <f t="shared" si="71"/>
        <v>965</v>
      </c>
    </row>
    <row r="4607" spans="1:11">
      <c r="A4607">
        <v>4608</v>
      </c>
      <c r="B4607">
        <v>640</v>
      </c>
      <c r="C4607">
        <v>640</v>
      </c>
      <c r="D4607">
        <v>0.99065924000000005</v>
      </c>
      <c r="E4607">
        <v>2</v>
      </c>
      <c r="F4607">
        <v>1323</v>
      </c>
      <c r="G4607">
        <v>660</v>
      </c>
      <c r="H4607">
        <v>1333</v>
      </c>
      <c r="I4607">
        <v>1310</v>
      </c>
      <c r="J4607">
        <v>-0.188636729</v>
      </c>
      <c r="K4607">
        <f t="shared" si="71"/>
        <v>5</v>
      </c>
    </row>
    <row r="4608" spans="1:11">
      <c r="A4608">
        <v>4609</v>
      </c>
      <c r="B4608">
        <v>1080</v>
      </c>
      <c r="C4608">
        <v>1080</v>
      </c>
      <c r="D4608">
        <v>0.93639637600000003</v>
      </c>
      <c r="E4608">
        <v>2</v>
      </c>
      <c r="F4608">
        <v>1343</v>
      </c>
      <c r="G4608">
        <v>1015</v>
      </c>
      <c r="H4608">
        <v>1311</v>
      </c>
      <c r="I4608">
        <v>1309</v>
      </c>
      <c r="J4608">
        <v>-7.4256477959999998</v>
      </c>
      <c r="K4608">
        <f t="shared" si="71"/>
        <v>360.5</v>
      </c>
    </row>
    <row r="4609" spans="1:11">
      <c r="A4609">
        <v>4610</v>
      </c>
      <c r="B4609">
        <v>80</v>
      </c>
      <c r="C4609">
        <v>80</v>
      </c>
      <c r="D4609">
        <v>0.97393655199999996</v>
      </c>
      <c r="E4609">
        <v>1</v>
      </c>
      <c r="F4609">
        <v>1246</v>
      </c>
      <c r="G4609">
        <v>137</v>
      </c>
      <c r="H4609">
        <v>1304</v>
      </c>
      <c r="I4609">
        <v>1307</v>
      </c>
      <c r="J4609">
        <v>2.4397890059999998</v>
      </c>
      <c r="K4609">
        <f t="shared" si="71"/>
        <v>790.5</v>
      </c>
    </row>
    <row r="4610" spans="1:11">
      <c r="A4610">
        <v>4611</v>
      </c>
      <c r="B4610">
        <v>500</v>
      </c>
      <c r="C4610">
        <v>500</v>
      </c>
      <c r="D4610">
        <v>0.98727002900000005</v>
      </c>
      <c r="E4610">
        <v>2</v>
      </c>
      <c r="F4610">
        <v>1333</v>
      </c>
      <c r="G4610">
        <v>475</v>
      </c>
      <c r="H4610">
        <v>1320</v>
      </c>
      <c r="I4610">
        <v>1305</v>
      </c>
      <c r="J4610">
        <v>4.7184621</v>
      </c>
      <c r="K4610">
        <f t="shared" ref="K4610:K4673" si="72">IF(G4610+I4610/2 &lt;1080,G4610+I4610/2,G4610-I4610/2)</f>
        <v>-177.5</v>
      </c>
    </row>
    <row r="4611" spans="1:11">
      <c r="A4611">
        <v>4612</v>
      </c>
      <c r="B4611">
        <v>870</v>
      </c>
      <c r="C4611">
        <v>870</v>
      </c>
      <c r="D4611">
        <v>0.99017476999999998</v>
      </c>
      <c r="E4611">
        <v>2</v>
      </c>
      <c r="F4611">
        <v>1308</v>
      </c>
      <c r="G4611">
        <v>895</v>
      </c>
      <c r="H4611">
        <v>1320</v>
      </c>
      <c r="I4611">
        <v>1306</v>
      </c>
      <c r="J4611">
        <v>-6.5743310429999999</v>
      </c>
      <c r="K4611">
        <f t="shared" si="72"/>
        <v>242</v>
      </c>
    </row>
    <row r="4612" spans="1:11">
      <c r="A4612">
        <v>4613</v>
      </c>
      <c r="B4612">
        <v>1290</v>
      </c>
      <c r="C4612">
        <v>1290</v>
      </c>
      <c r="D4612">
        <v>0.98557475100000003</v>
      </c>
      <c r="E4612">
        <v>2</v>
      </c>
      <c r="F4612">
        <v>1333</v>
      </c>
      <c r="G4612">
        <v>1232</v>
      </c>
      <c r="H4612">
        <v>1304</v>
      </c>
      <c r="I4612">
        <v>1305</v>
      </c>
      <c r="J4612">
        <v>-2.7472797500000001</v>
      </c>
      <c r="K4612">
        <f t="shared" si="72"/>
        <v>579.5</v>
      </c>
    </row>
    <row r="4613" spans="1:11">
      <c r="A4613">
        <v>4614</v>
      </c>
      <c r="B4613">
        <v>290</v>
      </c>
      <c r="C4613">
        <v>290</v>
      </c>
      <c r="D4613">
        <v>0.97883962199999996</v>
      </c>
      <c r="E4613">
        <v>1</v>
      </c>
      <c r="F4613">
        <v>1246</v>
      </c>
      <c r="G4613">
        <v>334</v>
      </c>
      <c r="H4613">
        <v>1291</v>
      </c>
      <c r="I4613">
        <v>1305</v>
      </c>
      <c r="J4613">
        <v>9.0780652459999995</v>
      </c>
      <c r="K4613">
        <f t="shared" si="72"/>
        <v>986.5</v>
      </c>
    </row>
    <row r="4614" spans="1:11">
      <c r="A4614">
        <v>4615</v>
      </c>
      <c r="B4614">
        <v>670</v>
      </c>
      <c r="C4614">
        <v>670</v>
      </c>
      <c r="D4614">
        <v>0.98651440000000001</v>
      </c>
      <c r="E4614">
        <v>2</v>
      </c>
      <c r="F4614">
        <v>1313</v>
      </c>
      <c r="G4614">
        <v>690</v>
      </c>
      <c r="H4614">
        <v>1323</v>
      </c>
      <c r="I4614">
        <v>1306</v>
      </c>
      <c r="J4614">
        <v>-1.2238828239999999</v>
      </c>
      <c r="K4614">
        <f t="shared" si="72"/>
        <v>37</v>
      </c>
    </row>
    <row r="4615" spans="1:11">
      <c r="A4615">
        <v>4616</v>
      </c>
      <c r="B4615">
        <v>1090</v>
      </c>
      <c r="C4615">
        <v>1090</v>
      </c>
      <c r="D4615">
        <v>0.91509457199999999</v>
      </c>
      <c r="E4615">
        <v>2</v>
      </c>
      <c r="F4615">
        <v>1333</v>
      </c>
      <c r="G4615">
        <v>1038</v>
      </c>
      <c r="H4615">
        <v>1307</v>
      </c>
      <c r="I4615">
        <v>1306</v>
      </c>
      <c r="J4615">
        <v>-7.3228418030000002</v>
      </c>
      <c r="K4615">
        <f t="shared" si="72"/>
        <v>385</v>
      </c>
    </row>
    <row r="4616" spans="1:11">
      <c r="A4616">
        <v>4617</v>
      </c>
      <c r="B4616">
        <v>100</v>
      </c>
      <c r="C4616">
        <v>100</v>
      </c>
      <c r="D4616">
        <v>0.94550668699999996</v>
      </c>
      <c r="E4616">
        <v>1</v>
      </c>
      <c r="F4616">
        <v>1256</v>
      </c>
      <c r="G4616">
        <v>151</v>
      </c>
      <c r="H4616">
        <v>1307</v>
      </c>
      <c r="I4616">
        <v>1305</v>
      </c>
      <c r="J4616">
        <v>3.8206333799999999</v>
      </c>
      <c r="K4616">
        <f t="shared" si="72"/>
        <v>803.5</v>
      </c>
    </row>
    <row r="4617" spans="1:11">
      <c r="A4617">
        <v>4618</v>
      </c>
      <c r="B4617">
        <v>520</v>
      </c>
      <c r="C4617">
        <v>520</v>
      </c>
      <c r="D4617">
        <v>0.98874240400000002</v>
      </c>
      <c r="E4617">
        <v>2</v>
      </c>
      <c r="F4617">
        <v>1333</v>
      </c>
      <c r="G4617">
        <v>490</v>
      </c>
      <c r="H4617">
        <v>1318</v>
      </c>
      <c r="I4617">
        <v>1304</v>
      </c>
      <c r="J4617">
        <v>4.0467354740000001</v>
      </c>
      <c r="K4617">
        <f t="shared" si="72"/>
        <v>-162</v>
      </c>
    </row>
    <row r="4618" spans="1:11">
      <c r="A4618">
        <v>4619</v>
      </c>
      <c r="B4618">
        <v>880</v>
      </c>
      <c r="C4618">
        <v>880</v>
      </c>
      <c r="D4618">
        <v>0.98142432000000002</v>
      </c>
      <c r="E4618">
        <v>2</v>
      </c>
      <c r="F4618">
        <v>1303</v>
      </c>
      <c r="G4618">
        <v>905</v>
      </c>
      <c r="H4618">
        <v>1315</v>
      </c>
      <c r="I4618">
        <v>1304</v>
      </c>
      <c r="J4618">
        <v>-6.7404573189999999</v>
      </c>
      <c r="K4618">
        <f t="shared" si="72"/>
        <v>253</v>
      </c>
    </row>
    <row r="4619" spans="1:11">
      <c r="A4619">
        <v>4620</v>
      </c>
      <c r="B4619">
        <v>1290</v>
      </c>
      <c r="C4619">
        <v>1290</v>
      </c>
      <c r="D4619">
        <v>0.97158614200000004</v>
      </c>
      <c r="E4619">
        <v>2</v>
      </c>
      <c r="F4619">
        <v>1328</v>
      </c>
      <c r="G4619">
        <v>1222</v>
      </c>
      <c r="H4619">
        <v>1294</v>
      </c>
      <c r="I4619">
        <v>1304</v>
      </c>
      <c r="J4619">
        <v>-2.7472797500000001</v>
      </c>
      <c r="K4619">
        <f t="shared" si="72"/>
        <v>570</v>
      </c>
    </row>
    <row r="4620" spans="1:11">
      <c r="A4620">
        <v>4621</v>
      </c>
      <c r="B4620">
        <v>270</v>
      </c>
      <c r="C4620">
        <v>270</v>
      </c>
      <c r="D4620">
        <v>0.96709539499999997</v>
      </c>
      <c r="E4620">
        <v>1</v>
      </c>
      <c r="F4620">
        <v>1226</v>
      </c>
      <c r="G4620">
        <v>337</v>
      </c>
      <c r="H4620">
        <v>1294</v>
      </c>
      <c r="I4620">
        <v>1304</v>
      </c>
      <c r="J4620">
        <v>9.0691489549999993</v>
      </c>
      <c r="K4620">
        <f t="shared" si="72"/>
        <v>989</v>
      </c>
    </row>
    <row r="4621" spans="1:11">
      <c r="A4621">
        <v>4622</v>
      </c>
      <c r="B4621">
        <v>680</v>
      </c>
      <c r="C4621">
        <v>680</v>
      </c>
      <c r="D4621">
        <v>0.98631897999999996</v>
      </c>
      <c r="E4621">
        <v>2</v>
      </c>
      <c r="F4621">
        <v>1328</v>
      </c>
      <c r="G4621">
        <v>675</v>
      </c>
      <c r="H4621">
        <v>1325</v>
      </c>
      <c r="I4621">
        <v>1305</v>
      </c>
      <c r="J4621">
        <v>-1.560961152</v>
      </c>
      <c r="K4621">
        <f t="shared" si="72"/>
        <v>22.5</v>
      </c>
    </row>
    <row r="4622" spans="1:11">
      <c r="A4622">
        <v>4623</v>
      </c>
      <c r="B4622">
        <v>1080</v>
      </c>
      <c r="C4622">
        <v>1080</v>
      </c>
      <c r="D4622">
        <v>0.96069578600000005</v>
      </c>
      <c r="E4622">
        <v>2</v>
      </c>
      <c r="F4622">
        <v>1323</v>
      </c>
      <c r="G4622">
        <v>1022</v>
      </c>
      <c r="H4622">
        <v>1294</v>
      </c>
      <c r="I4622">
        <v>1304</v>
      </c>
      <c r="J4622">
        <v>-7.4256477959999998</v>
      </c>
      <c r="K4622">
        <f t="shared" si="72"/>
        <v>370</v>
      </c>
    </row>
    <row r="4623" spans="1:11">
      <c r="A4623">
        <v>4624</v>
      </c>
      <c r="B4623">
        <v>70</v>
      </c>
      <c r="C4623">
        <v>70</v>
      </c>
      <c r="D4623">
        <v>0.97780567900000004</v>
      </c>
      <c r="E4623">
        <v>1</v>
      </c>
      <c r="F4623">
        <v>1236</v>
      </c>
      <c r="G4623">
        <v>131</v>
      </c>
      <c r="H4623">
        <v>1297</v>
      </c>
      <c r="I4623">
        <v>1303</v>
      </c>
      <c r="J4623">
        <v>1.6767017310000001</v>
      </c>
      <c r="K4623">
        <f t="shared" si="72"/>
        <v>782.5</v>
      </c>
    </row>
    <row r="4624" spans="1:11">
      <c r="A4624">
        <v>4625</v>
      </c>
      <c r="B4624">
        <v>480</v>
      </c>
      <c r="C4624">
        <v>480</v>
      </c>
      <c r="D4624">
        <v>0.98301632900000002</v>
      </c>
      <c r="E4624">
        <v>2</v>
      </c>
      <c r="F4624">
        <v>1328</v>
      </c>
      <c r="G4624">
        <v>485</v>
      </c>
      <c r="H4624">
        <v>1330</v>
      </c>
      <c r="I4624">
        <v>1303</v>
      </c>
      <c r="J4624">
        <v>5.3658920959999996</v>
      </c>
      <c r="K4624">
        <f t="shared" si="72"/>
        <v>-166.5</v>
      </c>
    </row>
    <row r="4625" spans="1:11">
      <c r="A4625">
        <v>4626</v>
      </c>
      <c r="B4625">
        <v>900</v>
      </c>
      <c r="C4625">
        <v>900</v>
      </c>
      <c r="D4625">
        <v>0.944248109</v>
      </c>
      <c r="E4625">
        <v>2</v>
      </c>
      <c r="F4625">
        <v>1333</v>
      </c>
      <c r="G4625">
        <v>875</v>
      </c>
      <c r="H4625">
        <v>1320</v>
      </c>
      <c r="I4625">
        <v>1303</v>
      </c>
      <c r="J4625">
        <v>-7.0374282199999998</v>
      </c>
      <c r="K4625">
        <f t="shared" si="72"/>
        <v>223.5</v>
      </c>
    </row>
    <row r="4626" spans="1:11">
      <c r="A4626">
        <v>4627</v>
      </c>
      <c r="B4626">
        <v>1270</v>
      </c>
      <c r="C4626">
        <v>1270</v>
      </c>
      <c r="D4626">
        <v>0.97467514600000005</v>
      </c>
      <c r="E4626">
        <v>2</v>
      </c>
      <c r="F4626">
        <v>1308</v>
      </c>
      <c r="G4626">
        <v>1182</v>
      </c>
      <c r="H4626">
        <v>1264</v>
      </c>
      <c r="I4626">
        <v>1302</v>
      </c>
      <c r="J4626">
        <v>-3.3966447799999999</v>
      </c>
      <c r="K4626">
        <f t="shared" si="72"/>
        <v>531</v>
      </c>
    </row>
    <row r="4627" spans="1:11">
      <c r="A4627">
        <v>4628</v>
      </c>
      <c r="B4627">
        <v>200</v>
      </c>
      <c r="C4627">
        <v>200</v>
      </c>
      <c r="D4627">
        <v>0.95211831999999996</v>
      </c>
      <c r="E4627">
        <v>1</v>
      </c>
      <c r="F4627">
        <v>1176</v>
      </c>
      <c r="G4627">
        <v>304</v>
      </c>
      <c r="H4627">
        <v>1281</v>
      </c>
      <c r="I4627">
        <v>1304</v>
      </c>
      <c r="J4627">
        <v>8.1468982800000003</v>
      </c>
      <c r="K4627">
        <f t="shared" si="72"/>
        <v>956</v>
      </c>
    </row>
    <row r="4628" spans="1:11">
      <c r="A4628">
        <v>4629</v>
      </c>
      <c r="B4628">
        <v>620</v>
      </c>
      <c r="C4628">
        <v>620</v>
      </c>
      <c r="D4628">
        <v>0.98626996700000003</v>
      </c>
      <c r="E4628">
        <v>2</v>
      </c>
      <c r="F4628">
        <v>1333</v>
      </c>
      <c r="G4628">
        <v>610</v>
      </c>
      <c r="H4628">
        <v>1328</v>
      </c>
      <c r="I4628">
        <v>1304</v>
      </c>
      <c r="J4628">
        <v>0.51634434699999998</v>
      </c>
      <c r="K4628">
        <f t="shared" si="72"/>
        <v>-42</v>
      </c>
    </row>
    <row r="4629" spans="1:11">
      <c r="A4629">
        <v>4630</v>
      </c>
      <c r="B4629">
        <v>1020</v>
      </c>
      <c r="C4629">
        <v>1020</v>
      </c>
      <c r="D4629">
        <v>0.95589436999999999</v>
      </c>
      <c r="E4629">
        <v>2</v>
      </c>
      <c r="F4629">
        <v>1323</v>
      </c>
      <c r="G4629">
        <v>988</v>
      </c>
      <c r="H4629">
        <v>1307</v>
      </c>
      <c r="I4629">
        <v>1304</v>
      </c>
      <c r="J4629">
        <v>-7.7668048929999998</v>
      </c>
      <c r="K4629">
        <f t="shared" si="72"/>
        <v>336</v>
      </c>
    </row>
    <row r="4630" spans="1:11">
      <c r="A4630">
        <v>4631</v>
      </c>
      <c r="B4630">
        <v>50</v>
      </c>
      <c r="C4630">
        <v>50</v>
      </c>
      <c r="D4630">
        <v>0.96528904800000004</v>
      </c>
      <c r="E4630">
        <v>1</v>
      </c>
      <c r="F4630">
        <v>1276</v>
      </c>
      <c r="G4630">
        <v>74</v>
      </c>
      <c r="H4630">
        <v>1301</v>
      </c>
      <c r="I4630">
        <v>1304</v>
      </c>
      <c r="J4630">
        <v>-1.381733E-3</v>
      </c>
      <c r="K4630">
        <f t="shared" si="72"/>
        <v>726</v>
      </c>
    </row>
    <row r="4631" spans="1:11">
      <c r="A4631">
        <v>4632</v>
      </c>
      <c r="B4631">
        <v>430</v>
      </c>
      <c r="C4631">
        <v>430</v>
      </c>
      <c r="D4631">
        <v>0.96374411000000004</v>
      </c>
      <c r="E4631">
        <v>2</v>
      </c>
      <c r="F4631">
        <v>1313</v>
      </c>
      <c r="G4631">
        <v>430</v>
      </c>
      <c r="H4631">
        <v>1313</v>
      </c>
      <c r="I4631">
        <v>1303</v>
      </c>
      <c r="J4631">
        <v>6.8386001500000004</v>
      </c>
      <c r="K4631">
        <f t="shared" si="72"/>
        <v>-221.5</v>
      </c>
    </row>
    <row r="4632" spans="1:11">
      <c r="A4632">
        <v>4633</v>
      </c>
      <c r="B4632">
        <v>810</v>
      </c>
      <c r="C4632">
        <v>810</v>
      </c>
      <c r="D4632">
        <v>0.97835977600000001</v>
      </c>
      <c r="E4632">
        <v>2</v>
      </c>
      <c r="F4632">
        <v>1313</v>
      </c>
      <c r="G4632">
        <v>835</v>
      </c>
      <c r="H4632">
        <v>1325</v>
      </c>
      <c r="I4632">
        <v>1303</v>
      </c>
      <c r="J4632">
        <v>-5.3448481030000003</v>
      </c>
      <c r="K4632">
        <f t="shared" si="72"/>
        <v>183.5</v>
      </c>
    </row>
    <row r="4633" spans="1:11">
      <c r="A4633">
        <v>4634</v>
      </c>
      <c r="B4633">
        <v>1240</v>
      </c>
      <c r="C4633">
        <v>1240</v>
      </c>
      <c r="D4633">
        <v>0.95739215799999999</v>
      </c>
      <c r="E4633">
        <v>2</v>
      </c>
      <c r="F4633">
        <v>1338</v>
      </c>
      <c r="G4633">
        <v>1132</v>
      </c>
      <c r="H4633">
        <v>1284</v>
      </c>
      <c r="I4633">
        <v>1303</v>
      </c>
      <c r="J4633">
        <v>-4.3007827680000004</v>
      </c>
      <c r="K4633">
        <f t="shared" si="72"/>
        <v>480.5</v>
      </c>
    </row>
    <row r="4634" spans="1:11">
      <c r="A4634">
        <v>4635</v>
      </c>
      <c r="B4634">
        <v>170</v>
      </c>
      <c r="C4634">
        <v>170</v>
      </c>
      <c r="D4634">
        <v>0.97272398299999996</v>
      </c>
      <c r="E4634">
        <v>1</v>
      </c>
      <c r="F4634">
        <v>1176</v>
      </c>
      <c r="G4634">
        <v>277</v>
      </c>
      <c r="H4634">
        <v>1284</v>
      </c>
      <c r="I4634">
        <v>1303</v>
      </c>
      <c r="J4634">
        <v>7.2614306549999998</v>
      </c>
      <c r="K4634">
        <f t="shared" si="72"/>
        <v>928.5</v>
      </c>
    </row>
    <row r="4635" spans="1:11">
      <c r="A4635">
        <v>4636</v>
      </c>
      <c r="B4635">
        <v>600</v>
      </c>
      <c r="C4635">
        <v>600</v>
      </c>
      <c r="D4635">
        <v>0.98953459099999996</v>
      </c>
      <c r="E4635">
        <v>2</v>
      </c>
      <c r="F4635">
        <v>1338</v>
      </c>
      <c r="G4635">
        <v>575</v>
      </c>
      <c r="H4635">
        <v>1325</v>
      </c>
      <c r="I4635">
        <v>1303</v>
      </c>
      <c r="J4635">
        <v>1.22807548</v>
      </c>
      <c r="K4635">
        <f t="shared" si="72"/>
        <v>-76.5</v>
      </c>
    </row>
    <row r="4636" spans="1:11">
      <c r="A4636">
        <v>4637</v>
      </c>
      <c r="B4636">
        <v>980</v>
      </c>
      <c r="C4636">
        <v>980</v>
      </c>
      <c r="D4636">
        <v>0.97507712099999999</v>
      </c>
      <c r="E4636">
        <v>2</v>
      </c>
      <c r="F4636">
        <v>1313</v>
      </c>
      <c r="G4636">
        <v>968</v>
      </c>
      <c r="H4636">
        <v>1307</v>
      </c>
      <c r="I4636">
        <v>1303</v>
      </c>
      <c r="J4636">
        <v>-7.7303212569999999</v>
      </c>
      <c r="K4636">
        <f t="shared" si="72"/>
        <v>316.5</v>
      </c>
    </row>
    <row r="4637" spans="1:11">
      <c r="A4637">
        <v>4638</v>
      </c>
      <c r="B4637">
        <v>30</v>
      </c>
      <c r="C4637">
        <v>30</v>
      </c>
      <c r="D4637">
        <v>0.98209481499999995</v>
      </c>
      <c r="E4637">
        <v>1</v>
      </c>
      <c r="F4637">
        <v>1296</v>
      </c>
      <c r="G4637">
        <v>34</v>
      </c>
      <c r="H4637">
        <v>1301</v>
      </c>
      <c r="I4637">
        <v>1302</v>
      </c>
      <c r="J4637">
        <v>-1.8909429760000001</v>
      </c>
      <c r="K4637">
        <f t="shared" si="72"/>
        <v>685</v>
      </c>
    </row>
    <row r="4638" spans="1:11">
      <c r="A4638">
        <v>4639</v>
      </c>
      <c r="B4638">
        <v>390</v>
      </c>
      <c r="C4638">
        <v>390</v>
      </c>
      <c r="D4638">
        <v>0.95479763399999995</v>
      </c>
      <c r="E4638">
        <v>2</v>
      </c>
      <c r="F4638">
        <v>1303</v>
      </c>
      <c r="G4638">
        <v>395</v>
      </c>
      <c r="H4638">
        <v>1305</v>
      </c>
      <c r="I4638">
        <v>1302</v>
      </c>
      <c r="J4638">
        <v>7.8140294030000002</v>
      </c>
      <c r="K4638">
        <f t="shared" si="72"/>
        <v>1046</v>
      </c>
    </row>
    <row r="4639" spans="1:11">
      <c r="A4639">
        <v>4640</v>
      </c>
      <c r="B4639">
        <v>760</v>
      </c>
      <c r="C4639">
        <v>760</v>
      </c>
      <c r="D4639">
        <v>0.97383154900000002</v>
      </c>
      <c r="E4639">
        <v>2</v>
      </c>
      <c r="F4639">
        <v>1308</v>
      </c>
      <c r="G4639">
        <v>780</v>
      </c>
      <c r="H4639">
        <v>1318</v>
      </c>
      <c r="I4639">
        <v>1303</v>
      </c>
      <c r="J4639">
        <v>-4.0457042980000004</v>
      </c>
      <c r="K4639">
        <f t="shared" si="72"/>
        <v>128.5</v>
      </c>
    </row>
    <row r="4640" spans="1:11">
      <c r="A4640">
        <v>4641</v>
      </c>
      <c r="B4640">
        <v>1170</v>
      </c>
      <c r="C4640">
        <v>1170</v>
      </c>
      <c r="D4640">
        <v>0.94242522299999998</v>
      </c>
      <c r="E4640">
        <v>2</v>
      </c>
      <c r="F4640">
        <v>1328</v>
      </c>
      <c r="G4640">
        <v>1075</v>
      </c>
      <c r="H4640">
        <v>1281</v>
      </c>
      <c r="I4640">
        <v>1303</v>
      </c>
      <c r="J4640">
        <v>-6.0429579430000002</v>
      </c>
      <c r="K4640">
        <f t="shared" si="72"/>
        <v>423.5</v>
      </c>
    </row>
    <row r="4641" spans="1:11">
      <c r="A4641">
        <v>4642</v>
      </c>
      <c r="B4641">
        <v>110</v>
      </c>
      <c r="C4641">
        <v>110</v>
      </c>
      <c r="D4641">
        <v>0.977564722</v>
      </c>
      <c r="E4641">
        <v>1</v>
      </c>
      <c r="F4641">
        <v>1186</v>
      </c>
      <c r="G4641">
        <v>214</v>
      </c>
      <c r="H4641">
        <v>1291</v>
      </c>
      <c r="I4641">
        <v>1303</v>
      </c>
      <c r="J4641">
        <v>4.4409805960000002</v>
      </c>
      <c r="K4641">
        <f t="shared" si="72"/>
        <v>865.5</v>
      </c>
    </row>
    <row r="4642" spans="1:11">
      <c r="A4642">
        <v>4643</v>
      </c>
      <c r="B4642">
        <v>550</v>
      </c>
      <c r="C4642">
        <v>550</v>
      </c>
      <c r="D4642">
        <v>0.98032215599999994</v>
      </c>
      <c r="E4642">
        <v>2</v>
      </c>
      <c r="F4642">
        <v>1343</v>
      </c>
      <c r="G4642">
        <v>510</v>
      </c>
      <c r="H4642">
        <v>1323</v>
      </c>
      <c r="I4642">
        <v>1302</v>
      </c>
      <c r="J4642">
        <v>3.0060549679999999</v>
      </c>
      <c r="K4642">
        <f t="shared" si="72"/>
        <v>-141</v>
      </c>
    </row>
    <row r="4643" spans="1:11">
      <c r="A4643">
        <v>4644</v>
      </c>
      <c r="B4643">
        <v>910</v>
      </c>
      <c r="C4643">
        <v>910</v>
      </c>
      <c r="D4643">
        <v>0.97819692700000005</v>
      </c>
      <c r="E4643">
        <v>2</v>
      </c>
      <c r="F4643">
        <v>1303</v>
      </c>
      <c r="G4643">
        <v>932</v>
      </c>
      <c r="H4643">
        <v>1314</v>
      </c>
      <c r="I4643">
        <v>1302</v>
      </c>
      <c r="J4643">
        <v>-7.1678895450000004</v>
      </c>
      <c r="K4643">
        <f t="shared" si="72"/>
        <v>281</v>
      </c>
    </row>
    <row r="4644" spans="1:11">
      <c r="A4644">
        <v>4645</v>
      </c>
      <c r="B4644">
        <v>0</v>
      </c>
      <c r="C4644">
        <v>0</v>
      </c>
      <c r="D4644">
        <v>0.97707207100000004</v>
      </c>
      <c r="E4644">
        <v>1</v>
      </c>
      <c r="F4644">
        <v>1336</v>
      </c>
      <c r="G4644">
        <v>1239</v>
      </c>
      <c r="H4644">
        <v>1287</v>
      </c>
      <c r="I4644">
        <v>1302</v>
      </c>
      <c r="J4644">
        <v>-5.1457363999999997</v>
      </c>
      <c r="K4644">
        <f t="shared" si="72"/>
        <v>588</v>
      </c>
    </row>
    <row r="4645" spans="1:11">
      <c r="A4645">
        <v>4646</v>
      </c>
      <c r="B4645">
        <v>280</v>
      </c>
      <c r="C4645">
        <v>280</v>
      </c>
      <c r="D4645">
        <v>0.97910257700000003</v>
      </c>
      <c r="E4645">
        <v>2</v>
      </c>
      <c r="F4645">
        <v>1263</v>
      </c>
      <c r="G4645">
        <v>335</v>
      </c>
      <c r="H4645">
        <v>1290</v>
      </c>
      <c r="I4645">
        <v>1302</v>
      </c>
      <c r="J4645">
        <v>9.0863365379999994</v>
      </c>
      <c r="K4645">
        <f t="shared" si="72"/>
        <v>986</v>
      </c>
    </row>
    <row r="4646" spans="1:11">
      <c r="A4646">
        <v>4647</v>
      </c>
      <c r="B4646">
        <v>670</v>
      </c>
      <c r="C4646">
        <v>670</v>
      </c>
      <c r="D4646">
        <v>0.98493263799999997</v>
      </c>
      <c r="E4646">
        <v>2</v>
      </c>
      <c r="F4646">
        <v>1318</v>
      </c>
      <c r="G4646">
        <v>685</v>
      </c>
      <c r="H4646">
        <v>1325</v>
      </c>
      <c r="I4646">
        <v>1303</v>
      </c>
      <c r="J4646">
        <v>-1.2238828239999999</v>
      </c>
      <c r="K4646">
        <f t="shared" si="72"/>
        <v>33.5</v>
      </c>
    </row>
    <row r="4647" spans="1:11">
      <c r="A4647">
        <v>4648</v>
      </c>
      <c r="B4647">
        <v>1090</v>
      </c>
      <c r="C4647">
        <v>1090</v>
      </c>
      <c r="D4647">
        <v>0.95668983399999996</v>
      </c>
      <c r="E4647">
        <v>2</v>
      </c>
      <c r="F4647">
        <v>1333</v>
      </c>
      <c r="G4647">
        <v>1025</v>
      </c>
      <c r="H4647">
        <v>1301</v>
      </c>
      <c r="I4647">
        <v>1303</v>
      </c>
      <c r="J4647">
        <v>-7.3228418030000002</v>
      </c>
      <c r="K4647">
        <f t="shared" si="72"/>
        <v>373.5</v>
      </c>
    </row>
    <row r="4648" spans="1:11">
      <c r="A4648">
        <v>4649</v>
      </c>
      <c r="B4648">
        <v>80</v>
      </c>
      <c r="C4648">
        <v>80</v>
      </c>
      <c r="D4648">
        <v>0.98150600899999996</v>
      </c>
      <c r="E4648">
        <v>1</v>
      </c>
      <c r="F4648">
        <v>1236</v>
      </c>
      <c r="G4648">
        <v>137</v>
      </c>
      <c r="H4648">
        <v>1294</v>
      </c>
      <c r="I4648">
        <v>1302</v>
      </c>
      <c r="J4648">
        <v>2.4397890059999998</v>
      </c>
      <c r="K4648">
        <f t="shared" si="72"/>
        <v>788</v>
      </c>
    </row>
    <row r="4649" spans="1:11">
      <c r="A4649">
        <v>4650</v>
      </c>
      <c r="B4649">
        <v>480</v>
      </c>
      <c r="C4649">
        <v>480</v>
      </c>
      <c r="D4649">
        <v>0.98762512599999996</v>
      </c>
      <c r="E4649">
        <v>2</v>
      </c>
      <c r="F4649">
        <v>1323</v>
      </c>
      <c r="G4649">
        <v>465</v>
      </c>
      <c r="H4649">
        <v>1315</v>
      </c>
      <c r="I4649">
        <v>1302</v>
      </c>
      <c r="J4649">
        <v>5.3658920959999996</v>
      </c>
      <c r="K4649">
        <f t="shared" si="72"/>
        <v>-186</v>
      </c>
    </row>
    <row r="4650" spans="1:11">
      <c r="A4650">
        <v>4651</v>
      </c>
      <c r="B4650">
        <v>850</v>
      </c>
      <c r="C4650">
        <v>850</v>
      </c>
      <c r="D4650">
        <v>0.99435575799999998</v>
      </c>
      <c r="E4650">
        <v>2</v>
      </c>
      <c r="F4650">
        <v>1308</v>
      </c>
      <c r="G4650">
        <v>880</v>
      </c>
      <c r="H4650">
        <v>1323</v>
      </c>
      <c r="I4650">
        <v>1303</v>
      </c>
      <c r="J4650">
        <v>-6.2078585329999996</v>
      </c>
      <c r="K4650">
        <f t="shared" si="72"/>
        <v>228.5</v>
      </c>
    </row>
    <row r="4651" spans="1:11">
      <c r="A4651">
        <v>4652</v>
      </c>
      <c r="B4651">
        <v>1280</v>
      </c>
      <c r="C4651">
        <v>1280</v>
      </c>
      <c r="D4651">
        <v>0.97464477100000002</v>
      </c>
      <c r="E4651">
        <v>2</v>
      </c>
      <c r="F4651">
        <v>1338</v>
      </c>
      <c r="G4651">
        <v>1165</v>
      </c>
      <c r="H4651">
        <v>1281</v>
      </c>
      <c r="I4651">
        <v>1303</v>
      </c>
      <c r="J4651">
        <v>-3.076401256</v>
      </c>
      <c r="K4651">
        <f t="shared" si="72"/>
        <v>513.5</v>
      </c>
    </row>
    <row r="4652" spans="1:11">
      <c r="A4652">
        <v>4653</v>
      </c>
      <c r="B4652">
        <v>200</v>
      </c>
      <c r="C4652">
        <v>200</v>
      </c>
      <c r="D4652">
        <v>0.98790455300000002</v>
      </c>
      <c r="E4652">
        <v>1</v>
      </c>
      <c r="F4652">
        <v>1166</v>
      </c>
      <c r="G4652">
        <v>311</v>
      </c>
      <c r="H4652">
        <v>1277</v>
      </c>
      <c r="I4652">
        <v>1303</v>
      </c>
      <c r="J4652">
        <v>8.1468982800000003</v>
      </c>
      <c r="K4652">
        <f t="shared" si="72"/>
        <v>962.5</v>
      </c>
    </row>
    <row r="4653" spans="1:11">
      <c r="A4653">
        <v>4654</v>
      </c>
      <c r="B4653">
        <v>620</v>
      </c>
      <c r="C4653">
        <v>620</v>
      </c>
      <c r="D4653">
        <v>0.98348314800000003</v>
      </c>
      <c r="E4653">
        <v>2</v>
      </c>
      <c r="F4653">
        <v>1333</v>
      </c>
      <c r="G4653">
        <v>610</v>
      </c>
      <c r="H4653">
        <v>1328</v>
      </c>
      <c r="I4653">
        <v>1303</v>
      </c>
      <c r="J4653">
        <v>0.51634434699999998</v>
      </c>
      <c r="K4653">
        <f t="shared" si="72"/>
        <v>-41.5</v>
      </c>
    </row>
    <row r="4654" spans="1:11">
      <c r="A4654">
        <v>4655</v>
      </c>
      <c r="B4654">
        <v>1020</v>
      </c>
      <c r="C4654">
        <v>1020</v>
      </c>
      <c r="D4654">
        <v>0.96453912900000005</v>
      </c>
      <c r="E4654">
        <v>2</v>
      </c>
      <c r="F4654">
        <v>1323</v>
      </c>
      <c r="G4654">
        <v>968</v>
      </c>
      <c r="H4654">
        <v>1297</v>
      </c>
      <c r="I4654">
        <v>1303</v>
      </c>
      <c r="J4654">
        <v>-7.7668048929999998</v>
      </c>
      <c r="K4654">
        <f t="shared" si="72"/>
        <v>316.5</v>
      </c>
    </row>
    <row r="4655" spans="1:11">
      <c r="A4655">
        <v>4656</v>
      </c>
      <c r="B4655">
        <v>20</v>
      </c>
      <c r="C4655">
        <v>20</v>
      </c>
      <c r="D4655">
        <v>0.98709778400000003</v>
      </c>
      <c r="E4655">
        <v>1</v>
      </c>
      <c r="F4655">
        <v>1246</v>
      </c>
      <c r="G4655">
        <v>71</v>
      </c>
      <c r="H4655">
        <v>1297</v>
      </c>
      <c r="I4655">
        <v>1303</v>
      </c>
      <c r="J4655">
        <v>-2.9184291990000002</v>
      </c>
      <c r="K4655">
        <f t="shared" si="72"/>
        <v>722.5</v>
      </c>
    </row>
    <row r="4656" spans="1:11">
      <c r="A4656">
        <v>4657</v>
      </c>
      <c r="B4656">
        <v>420</v>
      </c>
      <c r="C4656">
        <v>420</v>
      </c>
      <c r="D4656">
        <v>0.94839025300000002</v>
      </c>
      <c r="E4656">
        <v>2</v>
      </c>
      <c r="F4656">
        <v>1323</v>
      </c>
      <c r="G4656">
        <v>405</v>
      </c>
      <c r="H4656">
        <v>1315</v>
      </c>
      <c r="I4656">
        <v>1303</v>
      </c>
      <c r="J4656">
        <v>7.1018305579999996</v>
      </c>
      <c r="K4656">
        <f t="shared" si="72"/>
        <v>1056.5</v>
      </c>
    </row>
    <row r="4657" spans="1:11">
      <c r="A4657">
        <v>4658</v>
      </c>
      <c r="B4657">
        <v>790</v>
      </c>
      <c r="C4657">
        <v>790</v>
      </c>
      <c r="D4657">
        <v>0.98923498600000004</v>
      </c>
      <c r="E4657">
        <v>2</v>
      </c>
      <c r="F4657">
        <v>1308</v>
      </c>
      <c r="G4657">
        <v>815</v>
      </c>
      <c r="H4657">
        <v>1320</v>
      </c>
      <c r="I4657">
        <v>1303</v>
      </c>
      <c r="J4657">
        <v>-4.8527006720000001</v>
      </c>
      <c r="K4657">
        <f t="shared" si="72"/>
        <v>163.5</v>
      </c>
    </row>
    <row r="4658" spans="1:11">
      <c r="A4658">
        <v>4659</v>
      </c>
      <c r="B4658">
        <v>1210</v>
      </c>
      <c r="C4658">
        <v>1210</v>
      </c>
      <c r="D4658">
        <v>0.95788399599999996</v>
      </c>
      <c r="E4658">
        <v>2</v>
      </c>
      <c r="F4658">
        <v>1333</v>
      </c>
      <c r="G4658">
        <v>1098</v>
      </c>
      <c r="H4658">
        <v>1277</v>
      </c>
      <c r="I4658">
        <v>1304</v>
      </c>
      <c r="J4658">
        <v>-5.1136293180000001</v>
      </c>
      <c r="K4658">
        <f t="shared" si="72"/>
        <v>446</v>
      </c>
    </row>
    <row r="4659" spans="1:11">
      <c r="A4659">
        <v>4660</v>
      </c>
      <c r="B4659">
        <v>130</v>
      </c>
      <c r="C4659">
        <v>130</v>
      </c>
      <c r="D4659">
        <v>0.98928642</v>
      </c>
      <c r="E4659">
        <v>1</v>
      </c>
      <c r="F4659">
        <v>1166</v>
      </c>
      <c r="G4659">
        <v>244</v>
      </c>
      <c r="H4659">
        <v>1281</v>
      </c>
      <c r="I4659">
        <v>1304</v>
      </c>
      <c r="J4659">
        <v>5.5478969359999999</v>
      </c>
      <c r="K4659">
        <f t="shared" si="72"/>
        <v>896</v>
      </c>
    </row>
    <row r="4660" spans="1:11">
      <c r="A4660">
        <v>4661</v>
      </c>
      <c r="B4660">
        <v>560</v>
      </c>
      <c r="C4660">
        <v>560</v>
      </c>
      <c r="D4660">
        <v>0.989798815</v>
      </c>
      <c r="E4660">
        <v>2</v>
      </c>
      <c r="F4660">
        <v>1338</v>
      </c>
      <c r="G4660">
        <v>545</v>
      </c>
      <c r="H4660">
        <v>1330</v>
      </c>
      <c r="I4660">
        <v>1304</v>
      </c>
      <c r="J4660">
        <v>2.6530762569999999</v>
      </c>
      <c r="K4660">
        <f t="shared" si="72"/>
        <v>-107</v>
      </c>
    </row>
    <row r="4661" spans="1:11">
      <c r="A4661">
        <v>4662</v>
      </c>
      <c r="B4661">
        <v>960</v>
      </c>
      <c r="C4661">
        <v>960</v>
      </c>
      <c r="D4661">
        <v>0.98287930999999995</v>
      </c>
      <c r="E4661">
        <v>2</v>
      </c>
      <c r="F4661">
        <v>1323</v>
      </c>
      <c r="G4661">
        <v>935</v>
      </c>
      <c r="H4661">
        <v>1311</v>
      </c>
      <c r="I4661">
        <v>1304</v>
      </c>
      <c r="J4661">
        <v>-7.6335302540000001</v>
      </c>
      <c r="K4661">
        <f t="shared" si="72"/>
        <v>283</v>
      </c>
    </row>
    <row r="4662" spans="1:11">
      <c r="A4662">
        <v>4663</v>
      </c>
      <c r="B4662">
        <v>0</v>
      </c>
      <c r="C4662">
        <v>0</v>
      </c>
      <c r="D4662">
        <v>0.98718238700000005</v>
      </c>
      <c r="E4662">
        <v>1</v>
      </c>
      <c r="F4662">
        <v>1286</v>
      </c>
      <c r="G4662">
        <v>1</v>
      </c>
      <c r="H4662">
        <v>1287</v>
      </c>
      <c r="I4662">
        <v>1304</v>
      </c>
      <c r="J4662">
        <v>-5.1457363999999997</v>
      </c>
      <c r="K4662">
        <f t="shared" si="72"/>
        <v>653</v>
      </c>
    </row>
    <row r="4663" spans="1:11">
      <c r="A4663">
        <v>4664</v>
      </c>
      <c r="B4663">
        <v>330</v>
      </c>
      <c r="C4663">
        <v>330</v>
      </c>
      <c r="D4663">
        <v>0.95379815800000001</v>
      </c>
      <c r="E4663">
        <v>2</v>
      </c>
      <c r="F4663">
        <v>1288</v>
      </c>
      <c r="G4663">
        <v>350</v>
      </c>
      <c r="H4663">
        <v>1298</v>
      </c>
      <c r="I4663">
        <v>1304</v>
      </c>
      <c r="J4663">
        <v>8.8107064830000006</v>
      </c>
      <c r="K4663">
        <f t="shared" si="72"/>
        <v>1002</v>
      </c>
    </row>
    <row r="4664" spans="1:11">
      <c r="A4664">
        <v>4665</v>
      </c>
      <c r="B4664">
        <v>700</v>
      </c>
      <c r="C4664">
        <v>700</v>
      </c>
      <c r="D4664">
        <v>0.98680585200000004</v>
      </c>
      <c r="E4664">
        <v>2</v>
      </c>
      <c r="F4664">
        <v>1308</v>
      </c>
      <c r="G4664">
        <v>730</v>
      </c>
      <c r="H4664">
        <v>1323</v>
      </c>
      <c r="I4664">
        <v>1306</v>
      </c>
      <c r="J4664">
        <v>-2.2201624199999999</v>
      </c>
      <c r="K4664">
        <f t="shared" si="72"/>
        <v>77</v>
      </c>
    </row>
    <row r="4665" spans="1:11">
      <c r="A4665">
        <v>4666</v>
      </c>
      <c r="B4665">
        <v>1130</v>
      </c>
      <c r="C4665">
        <v>1130</v>
      </c>
      <c r="D4665">
        <v>0.945686586</v>
      </c>
      <c r="E4665">
        <v>2</v>
      </c>
      <c r="F4665">
        <v>1338</v>
      </c>
      <c r="G4665">
        <v>1035</v>
      </c>
      <c r="H4665">
        <v>1291</v>
      </c>
      <c r="I4665">
        <v>1307</v>
      </c>
      <c r="J4665">
        <v>-6.7829238739999997</v>
      </c>
      <c r="K4665">
        <f t="shared" si="72"/>
        <v>381.5</v>
      </c>
    </row>
    <row r="4666" spans="1:11">
      <c r="A4666">
        <v>4667</v>
      </c>
      <c r="B4666">
        <v>80</v>
      </c>
      <c r="C4666">
        <v>80</v>
      </c>
      <c r="D4666">
        <v>0.98432867000000002</v>
      </c>
      <c r="E4666">
        <v>1</v>
      </c>
      <c r="F4666">
        <v>1196</v>
      </c>
      <c r="G4666">
        <v>174</v>
      </c>
      <c r="H4666">
        <v>1291</v>
      </c>
      <c r="I4666">
        <v>1306</v>
      </c>
      <c r="J4666">
        <v>2.4397890059999998</v>
      </c>
      <c r="K4666">
        <f t="shared" si="72"/>
        <v>827</v>
      </c>
    </row>
    <row r="4667" spans="1:11">
      <c r="A4667">
        <v>4668</v>
      </c>
      <c r="B4667">
        <v>510</v>
      </c>
      <c r="C4667">
        <v>510</v>
      </c>
      <c r="D4667">
        <v>0.98805559200000004</v>
      </c>
      <c r="E4667">
        <v>2</v>
      </c>
      <c r="F4667">
        <v>1338</v>
      </c>
      <c r="G4667">
        <v>500</v>
      </c>
      <c r="H4667">
        <v>1333</v>
      </c>
      <c r="I4667">
        <v>1305</v>
      </c>
      <c r="J4667">
        <v>4.3852728089999999</v>
      </c>
      <c r="K4667">
        <f t="shared" si="72"/>
        <v>-152.5</v>
      </c>
    </row>
    <row r="4668" spans="1:11">
      <c r="A4668">
        <v>4669</v>
      </c>
      <c r="B4668">
        <v>920</v>
      </c>
      <c r="C4668">
        <v>920</v>
      </c>
      <c r="D4668">
        <v>0.99312309099999996</v>
      </c>
      <c r="E4668">
        <v>2</v>
      </c>
      <c r="F4668">
        <v>1328</v>
      </c>
      <c r="G4668">
        <v>900</v>
      </c>
      <c r="H4668">
        <v>1318</v>
      </c>
      <c r="I4668">
        <v>1305</v>
      </c>
      <c r="J4668">
        <v>-7.286102241</v>
      </c>
      <c r="K4668">
        <f t="shared" si="72"/>
        <v>247.5</v>
      </c>
    </row>
    <row r="4669" spans="1:11">
      <c r="A4669">
        <v>4670</v>
      </c>
      <c r="B4669">
        <v>1290</v>
      </c>
      <c r="C4669">
        <v>1290</v>
      </c>
      <c r="D4669">
        <v>0.98698444399999996</v>
      </c>
      <c r="E4669">
        <v>2</v>
      </c>
      <c r="F4669">
        <v>1308</v>
      </c>
      <c r="G4669">
        <v>1242</v>
      </c>
      <c r="H4669">
        <v>1284</v>
      </c>
      <c r="I4669">
        <v>1304</v>
      </c>
      <c r="J4669">
        <v>-2.7472797500000001</v>
      </c>
      <c r="K4669">
        <f t="shared" si="72"/>
        <v>590</v>
      </c>
    </row>
    <row r="4670" spans="1:11">
      <c r="A4670">
        <v>4671</v>
      </c>
      <c r="B4670">
        <v>280</v>
      </c>
      <c r="C4670">
        <v>280</v>
      </c>
      <c r="D4670">
        <v>0.967099292</v>
      </c>
      <c r="E4670">
        <v>1</v>
      </c>
      <c r="F4670">
        <v>1236</v>
      </c>
      <c r="G4670">
        <v>324</v>
      </c>
      <c r="H4670">
        <v>1281</v>
      </c>
      <c r="I4670">
        <v>1305</v>
      </c>
      <c r="J4670">
        <v>9.0863365379999994</v>
      </c>
      <c r="K4670">
        <f t="shared" si="72"/>
        <v>976.5</v>
      </c>
    </row>
    <row r="4671" spans="1:11">
      <c r="A4671">
        <v>4672</v>
      </c>
      <c r="B4671">
        <v>640</v>
      </c>
      <c r="C4671">
        <v>640</v>
      </c>
      <c r="D4671">
        <v>0.99024618499999995</v>
      </c>
      <c r="E4671">
        <v>2</v>
      </c>
      <c r="F4671">
        <v>1303</v>
      </c>
      <c r="G4671">
        <v>675</v>
      </c>
      <c r="H4671">
        <v>1320</v>
      </c>
      <c r="I4671">
        <v>1308</v>
      </c>
      <c r="J4671">
        <v>-0.188636729</v>
      </c>
      <c r="K4671">
        <f t="shared" si="72"/>
        <v>21</v>
      </c>
    </row>
    <row r="4672" spans="1:11">
      <c r="A4672">
        <v>4673</v>
      </c>
      <c r="B4672">
        <v>1070</v>
      </c>
      <c r="C4672">
        <v>1070</v>
      </c>
      <c r="D4672">
        <v>0.96712686699999995</v>
      </c>
      <c r="E4672">
        <v>2</v>
      </c>
      <c r="F4672">
        <v>1338</v>
      </c>
      <c r="G4672">
        <v>1002</v>
      </c>
      <c r="H4672">
        <v>1304</v>
      </c>
      <c r="I4672">
        <v>1308</v>
      </c>
      <c r="J4672">
        <v>-7.5154090919999996</v>
      </c>
      <c r="K4672">
        <f t="shared" si="72"/>
        <v>348</v>
      </c>
    </row>
    <row r="4673" spans="1:11">
      <c r="A4673">
        <v>4674</v>
      </c>
      <c r="B4673">
        <v>60</v>
      </c>
      <c r="C4673">
        <v>60</v>
      </c>
      <c r="D4673">
        <v>0.98357563800000003</v>
      </c>
      <c r="E4673">
        <v>1</v>
      </c>
      <c r="F4673">
        <v>1236</v>
      </c>
      <c r="G4673">
        <v>117</v>
      </c>
      <c r="H4673">
        <v>1294</v>
      </c>
      <c r="I4673">
        <v>1307</v>
      </c>
      <c r="J4673">
        <v>0.86342133099999996</v>
      </c>
      <c r="K4673">
        <f t="shared" si="72"/>
        <v>770.5</v>
      </c>
    </row>
    <row r="4674" spans="1:11">
      <c r="A4674">
        <v>4675</v>
      </c>
      <c r="B4674">
        <v>460</v>
      </c>
      <c r="C4674">
        <v>460</v>
      </c>
      <c r="D4674">
        <v>0.98532911000000001</v>
      </c>
      <c r="E4674">
        <v>2</v>
      </c>
      <c r="F4674">
        <v>1323</v>
      </c>
      <c r="G4674">
        <v>465</v>
      </c>
      <c r="H4674">
        <v>1325</v>
      </c>
      <c r="I4674">
        <v>1306</v>
      </c>
      <c r="J4674">
        <v>5.9830786280000003</v>
      </c>
      <c r="K4674">
        <f t="shared" ref="K4674:K4737" si="73">IF(G4674+I4674/2 &lt;1080,G4674+I4674/2,G4674-I4674/2)</f>
        <v>-188</v>
      </c>
    </row>
    <row r="4675" spans="1:11">
      <c r="A4675">
        <v>4676</v>
      </c>
      <c r="B4675">
        <v>870</v>
      </c>
      <c r="C4675">
        <v>870</v>
      </c>
      <c r="D4675">
        <v>0.99466262699999997</v>
      </c>
      <c r="E4675">
        <v>2</v>
      </c>
      <c r="F4675">
        <v>1328</v>
      </c>
      <c r="G4675">
        <v>870</v>
      </c>
      <c r="H4675">
        <v>1328</v>
      </c>
      <c r="I4675">
        <v>1306</v>
      </c>
      <c r="J4675">
        <v>-6.5743310429999999</v>
      </c>
      <c r="K4675">
        <f t="shared" si="73"/>
        <v>217</v>
      </c>
    </row>
    <row r="4676" spans="1:11">
      <c r="A4676">
        <v>4677</v>
      </c>
      <c r="B4676">
        <v>1280</v>
      </c>
      <c r="C4676">
        <v>1280</v>
      </c>
      <c r="D4676">
        <v>0.99032041199999998</v>
      </c>
      <c r="E4676">
        <v>2</v>
      </c>
      <c r="F4676">
        <v>1328</v>
      </c>
      <c r="G4676">
        <v>1185</v>
      </c>
      <c r="H4676">
        <v>1281</v>
      </c>
      <c r="I4676">
        <v>1305</v>
      </c>
      <c r="J4676">
        <v>-3.076401256</v>
      </c>
      <c r="K4676">
        <f t="shared" si="73"/>
        <v>532.5</v>
      </c>
    </row>
    <row r="4677" spans="1:11">
      <c r="A4677">
        <v>4678</v>
      </c>
      <c r="B4677">
        <v>220</v>
      </c>
      <c r="C4677">
        <v>220</v>
      </c>
      <c r="D4677">
        <v>0.97959148100000004</v>
      </c>
      <c r="E4677">
        <v>1</v>
      </c>
      <c r="F4677">
        <v>1186</v>
      </c>
      <c r="G4677">
        <v>311</v>
      </c>
      <c r="H4677">
        <v>1277</v>
      </c>
      <c r="I4677">
        <v>1305</v>
      </c>
      <c r="J4677">
        <v>8.5644488269999997</v>
      </c>
      <c r="K4677">
        <f t="shared" si="73"/>
        <v>963.5</v>
      </c>
    </row>
    <row r="4678" spans="1:11">
      <c r="A4678">
        <v>4679</v>
      </c>
      <c r="B4678">
        <v>620</v>
      </c>
      <c r="C4678">
        <v>620</v>
      </c>
      <c r="D4678">
        <v>0.99077387299999997</v>
      </c>
      <c r="E4678">
        <v>2</v>
      </c>
      <c r="F4678">
        <v>1323</v>
      </c>
      <c r="G4678">
        <v>640</v>
      </c>
      <c r="H4678">
        <v>1333</v>
      </c>
      <c r="I4678">
        <v>1308</v>
      </c>
      <c r="J4678">
        <v>0.51634434699999998</v>
      </c>
      <c r="K4678">
        <f t="shared" si="73"/>
        <v>-14</v>
      </c>
    </row>
    <row r="4679" spans="1:11">
      <c r="A4679">
        <v>4680</v>
      </c>
      <c r="B4679">
        <v>1060</v>
      </c>
      <c r="C4679">
        <v>1060</v>
      </c>
      <c r="D4679">
        <v>0.96853162900000001</v>
      </c>
      <c r="E4679">
        <v>2</v>
      </c>
      <c r="F4679">
        <v>1343</v>
      </c>
      <c r="G4679">
        <v>988</v>
      </c>
      <c r="H4679">
        <v>1307</v>
      </c>
      <c r="I4679">
        <v>1308</v>
      </c>
      <c r="J4679">
        <v>-7.5920621779999999</v>
      </c>
      <c r="K4679">
        <f t="shared" si="73"/>
        <v>334</v>
      </c>
    </row>
    <row r="4680" spans="1:11">
      <c r="A4680">
        <v>4681</v>
      </c>
      <c r="B4680">
        <v>50</v>
      </c>
      <c r="C4680">
        <v>50</v>
      </c>
      <c r="D4680">
        <v>0.97790531199999997</v>
      </c>
      <c r="E4680">
        <v>1</v>
      </c>
      <c r="F4680">
        <v>1236</v>
      </c>
      <c r="G4680">
        <v>114</v>
      </c>
      <c r="H4680">
        <v>1301</v>
      </c>
      <c r="I4680">
        <v>1308</v>
      </c>
      <c r="J4680">
        <v>-1.381733E-3</v>
      </c>
      <c r="K4680">
        <f t="shared" si="73"/>
        <v>768</v>
      </c>
    </row>
    <row r="4681" spans="1:11">
      <c r="A4681">
        <v>4682</v>
      </c>
      <c r="B4681">
        <v>470</v>
      </c>
      <c r="C4681">
        <v>470</v>
      </c>
      <c r="D4681">
        <v>0.982332129</v>
      </c>
      <c r="E4681">
        <v>2</v>
      </c>
      <c r="F4681">
        <v>1333</v>
      </c>
      <c r="G4681">
        <v>465</v>
      </c>
      <c r="H4681">
        <v>1330</v>
      </c>
      <c r="I4681">
        <v>1306</v>
      </c>
      <c r="J4681">
        <v>5.6786460930000002</v>
      </c>
      <c r="K4681">
        <f t="shared" si="73"/>
        <v>-188</v>
      </c>
    </row>
    <row r="4682" spans="1:11">
      <c r="A4682">
        <v>4683</v>
      </c>
      <c r="B4682">
        <v>880</v>
      </c>
      <c r="C4682">
        <v>880</v>
      </c>
      <c r="D4682">
        <v>0.98785099399999998</v>
      </c>
      <c r="E4682">
        <v>2</v>
      </c>
      <c r="F4682">
        <v>1328</v>
      </c>
      <c r="G4682">
        <v>880</v>
      </c>
      <c r="H4682">
        <v>1328</v>
      </c>
      <c r="I4682">
        <v>1306</v>
      </c>
      <c r="J4682">
        <v>-6.7404573189999999</v>
      </c>
      <c r="K4682">
        <f t="shared" si="73"/>
        <v>227</v>
      </c>
    </row>
    <row r="4683" spans="1:11">
      <c r="A4683">
        <v>4684</v>
      </c>
      <c r="B4683">
        <v>1290</v>
      </c>
      <c r="C4683">
        <v>1290</v>
      </c>
      <c r="D4683">
        <v>0.977782288</v>
      </c>
      <c r="E4683">
        <v>2</v>
      </c>
      <c r="F4683">
        <v>1328</v>
      </c>
      <c r="G4683">
        <v>1202</v>
      </c>
      <c r="H4683">
        <v>1284</v>
      </c>
      <c r="I4683">
        <v>1305</v>
      </c>
      <c r="J4683">
        <v>-2.7472797500000001</v>
      </c>
      <c r="K4683">
        <f t="shared" si="73"/>
        <v>549.5</v>
      </c>
    </row>
    <row r="4684" spans="1:11">
      <c r="A4684">
        <v>4685</v>
      </c>
      <c r="B4684">
        <v>240</v>
      </c>
      <c r="C4684">
        <v>240</v>
      </c>
      <c r="D4684">
        <v>0.948731675</v>
      </c>
      <c r="E4684">
        <v>1</v>
      </c>
      <c r="F4684">
        <v>1196</v>
      </c>
      <c r="G4684">
        <v>317</v>
      </c>
      <c r="H4684">
        <v>1274</v>
      </c>
      <c r="I4684">
        <v>1306</v>
      </c>
      <c r="J4684">
        <v>8.8543650350000007</v>
      </c>
      <c r="K4684">
        <f t="shared" si="73"/>
        <v>970</v>
      </c>
    </row>
    <row r="4685" spans="1:11">
      <c r="A4685">
        <v>4686</v>
      </c>
      <c r="B4685">
        <v>620</v>
      </c>
      <c r="C4685">
        <v>620</v>
      </c>
      <c r="D4685">
        <v>0.99170223199999996</v>
      </c>
      <c r="E4685">
        <v>2</v>
      </c>
      <c r="F4685">
        <v>1313</v>
      </c>
      <c r="G4685">
        <v>650</v>
      </c>
      <c r="H4685">
        <v>1328</v>
      </c>
      <c r="I4685">
        <v>1309</v>
      </c>
      <c r="J4685">
        <v>0.51634434699999998</v>
      </c>
      <c r="K4685">
        <f t="shared" si="73"/>
        <v>-4.5</v>
      </c>
    </row>
    <row r="4686" spans="1:11">
      <c r="A4686">
        <v>4687</v>
      </c>
      <c r="B4686">
        <v>1060</v>
      </c>
      <c r="C4686">
        <v>1060</v>
      </c>
      <c r="D4686">
        <v>0.95693679099999995</v>
      </c>
      <c r="E4686">
        <v>2</v>
      </c>
      <c r="F4686">
        <v>1343</v>
      </c>
      <c r="G4686">
        <v>982</v>
      </c>
      <c r="H4686">
        <v>1304</v>
      </c>
      <c r="I4686">
        <v>1309</v>
      </c>
      <c r="J4686">
        <v>-7.5920621779999999</v>
      </c>
      <c r="K4686">
        <f t="shared" si="73"/>
        <v>327.5</v>
      </c>
    </row>
    <row r="4687" spans="1:11">
      <c r="A4687">
        <v>4688</v>
      </c>
      <c r="B4687">
        <v>40</v>
      </c>
      <c r="C4687">
        <v>40</v>
      </c>
      <c r="D4687">
        <v>0.96915478899999996</v>
      </c>
      <c r="E4687">
        <v>1</v>
      </c>
      <c r="F4687">
        <v>1226</v>
      </c>
      <c r="G4687">
        <v>111</v>
      </c>
      <c r="H4687">
        <v>1297</v>
      </c>
      <c r="I4687">
        <v>1309</v>
      </c>
      <c r="J4687">
        <v>-0.91905079300000003</v>
      </c>
      <c r="K4687">
        <f t="shared" si="73"/>
        <v>765.5</v>
      </c>
    </row>
    <row r="4688" spans="1:11">
      <c r="A4688">
        <v>4689</v>
      </c>
      <c r="B4688">
        <v>460</v>
      </c>
      <c r="C4688">
        <v>460</v>
      </c>
      <c r="D4688">
        <v>0.98017836000000003</v>
      </c>
      <c r="E4688">
        <v>2</v>
      </c>
      <c r="F4688">
        <v>1333</v>
      </c>
      <c r="G4688">
        <v>460</v>
      </c>
      <c r="H4688">
        <v>1333</v>
      </c>
      <c r="I4688">
        <v>1308</v>
      </c>
      <c r="J4688">
        <v>5.9830786280000003</v>
      </c>
      <c r="K4688">
        <f t="shared" si="73"/>
        <v>-194</v>
      </c>
    </row>
    <row r="4689" spans="1:11">
      <c r="A4689">
        <v>4690</v>
      </c>
      <c r="B4689">
        <v>880</v>
      </c>
      <c r="C4689">
        <v>880</v>
      </c>
      <c r="D4689">
        <v>0.99216013999999997</v>
      </c>
      <c r="E4689">
        <v>2</v>
      </c>
      <c r="F4689">
        <v>1333</v>
      </c>
      <c r="G4689">
        <v>875</v>
      </c>
      <c r="H4689">
        <v>1330</v>
      </c>
      <c r="I4689">
        <v>1308</v>
      </c>
      <c r="J4689">
        <v>-6.7404573189999999</v>
      </c>
      <c r="K4689">
        <f t="shared" si="73"/>
        <v>221</v>
      </c>
    </row>
    <row r="4690" spans="1:11">
      <c r="A4690">
        <v>4691</v>
      </c>
      <c r="B4690">
        <v>1290</v>
      </c>
      <c r="C4690">
        <v>1290</v>
      </c>
      <c r="D4690">
        <v>0.97742651899999999</v>
      </c>
      <c r="E4690">
        <v>2</v>
      </c>
      <c r="F4690">
        <v>1328</v>
      </c>
      <c r="G4690">
        <v>1195</v>
      </c>
      <c r="H4690">
        <v>1281</v>
      </c>
      <c r="I4690">
        <v>1307</v>
      </c>
      <c r="J4690">
        <v>-2.7472797500000001</v>
      </c>
      <c r="K4690">
        <f t="shared" si="73"/>
        <v>541.5</v>
      </c>
    </row>
    <row r="4691" spans="1:11">
      <c r="A4691">
        <v>4692</v>
      </c>
      <c r="B4691">
        <v>230</v>
      </c>
      <c r="C4691">
        <v>230</v>
      </c>
      <c r="D4691">
        <v>0.96905832700000005</v>
      </c>
      <c r="E4691">
        <v>1</v>
      </c>
      <c r="F4691">
        <v>1186</v>
      </c>
      <c r="G4691">
        <v>317</v>
      </c>
      <c r="H4691">
        <v>1274</v>
      </c>
      <c r="I4691">
        <v>1308</v>
      </c>
      <c r="J4691">
        <v>8.7248050700000004</v>
      </c>
      <c r="K4691">
        <f t="shared" si="73"/>
        <v>971</v>
      </c>
    </row>
    <row r="4692" spans="1:11">
      <c r="A4692">
        <v>4693</v>
      </c>
      <c r="B4692">
        <v>620</v>
      </c>
      <c r="C4692">
        <v>620</v>
      </c>
      <c r="D4692">
        <v>0.99159003899999998</v>
      </c>
      <c r="E4692">
        <v>2</v>
      </c>
      <c r="F4692">
        <v>1318</v>
      </c>
      <c r="G4692">
        <v>645</v>
      </c>
      <c r="H4692">
        <v>1330</v>
      </c>
      <c r="I4692">
        <v>1311</v>
      </c>
      <c r="J4692">
        <v>0.51634434699999998</v>
      </c>
      <c r="K4692">
        <f t="shared" si="73"/>
        <v>-10.5</v>
      </c>
    </row>
    <row r="4693" spans="1:11">
      <c r="A4693">
        <v>4694</v>
      </c>
      <c r="B4693">
        <v>1060</v>
      </c>
      <c r="C4693">
        <v>1060</v>
      </c>
      <c r="D4693">
        <v>0.94489803699999997</v>
      </c>
      <c r="E4693">
        <v>2</v>
      </c>
      <c r="F4693">
        <v>1343</v>
      </c>
      <c r="G4693">
        <v>982</v>
      </c>
      <c r="H4693">
        <v>1304</v>
      </c>
      <c r="I4693">
        <v>1311</v>
      </c>
      <c r="J4693">
        <v>-7.5920621779999999</v>
      </c>
      <c r="K4693">
        <f t="shared" si="73"/>
        <v>326.5</v>
      </c>
    </row>
    <row r="4694" spans="1:11">
      <c r="A4694">
        <v>4695</v>
      </c>
      <c r="B4694">
        <v>40</v>
      </c>
      <c r="C4694">
        <v>40</v>
      </c>
      <c r="D4694">
        <v>0.96994064199999996</v>
      </c>
      <c r="E4694">
        <v>1</v>
      </c>
      <c r="F4694">
        <v>1226</v>
      </c>
      <c r="G4694">
        <v>104</v>
      </c>
      <c r="H4694">
        <v>1291</v>
      </c>
      <c r="I4694">
        <v>1311</v>
      </c>
      <c r="J4694">
        <v>-0.91905079300000003</v>
      </c>
      <c r="K4694">
        <f t="shared" si="73"/>
        <v>759.5</v>
      </c>
    </row>
    <row r="4695" spans="1:11">
      <c r="A4695">
        <v>4696</v>
      </c>
      <c r="B4695">
        <v>440</v>
      </c>
      <c r="C4695">
        <v>440</v>
      </c>
      <c r="D4695">
        <v>0.94565667799999997</v>
      </c>
      <c r="E4695">
        <v>2</v>
      </c>
      <c r="F4695">
        <v>1323</v>
      </c>
      <c r="G4695">
        <v>455</v>
      </c>
      <c r="H4695">
        <v>1330</v>
      </c>
      <c r="I4695">
        <v>1311</v>
      </c>
      <c r="J4695">
        <v>6.563854182</v>
      </c>
      <c r="K4695">
        <f t="shared" si="73"/>
        <v>-200.5</v>
      </c>
    </row>
    <row r="4696" spans="1:11">
      <c r="A4696">
        <v>4697</v>
      </c>
      <c r="B4696">
        <v>870</v>
      </c>
      <c r="C4696">
        <v>870</v>
      </c>
      <c r="D4696">
        <v>0.98905810400000005</v>
      </c>
      <c r="E4696">
        <v>2</v>
      </c>
      <c r="F4696">
        <v>1338</v>
      </c>
      <c r="G4696">
        <v>865</v>
      </c>
      <c r="H4696">
        <v>1335</v>
      </c>
      <c r="I4696">
        <v>1312</v>
      </c>
      <c r="J4696">
        <v>-6.5743310429999999</v>
      </c>
      <c r="K4696">
        <f t="shared" si="73"/>
        <v>209</v>
      </c>
    </row>
    <row r="4697" spans="1:11">
      <c r="A4697">
        <v>4698</v>
      </c>
      <c r="B4697">
        <v>1290</v>
      </c>
      <c r="C4697">
        <v>1290</v>
      </c>
      <c r="D4697">
        <v>0.986100686</v>
      </c>
      <c r="E4697">
        <v>2</v>
      </c>
      <c r="F4697">
        <v>1333</v>
      </c>
      <c r="G4697">
        <v>1205</v>
      </c>
      <c r="H4697">
        <v>1291</v>
      </c>
      <c r="I4697">
        <v>1309</v>
      </c>
      <c r="J4697">
        <v>-2.7472797500000001</v>
      </c>
      <c r="K4697">
        <f t="shared" si="73"/>
        <v>550.5</v>
      </c>
    </row>
    <row r="4698" spans="1:11">
      <c r="A4698">
        <v>4699</v>
      </c>
      <c r="B4698">
        <v>250</v>
      </c>
      <c r="C4698">
        <v>250</v>
      </c>
      <c r="D4698">
        <v>0.93743347700000001</v>
      </c>
      <c r="E4698">
        <v>1</v>
      </c>
      <c r="F4698">
        <v>1206</v>
      </c>
      <c r="G4698">
        <v>321</v>
      </c>
      <c r="H4698">
        <v>1277</v>
      </c>
      <c r="I4698">
        <v>1309</v>
      </c>
      <c r="J4698">
        <v>8.9542237880000002</v>
      </c>
      <c r="K4698">
        <f t="shared" si="73"/>
        <v>975.5</v>
      </c>
    </row>
    <row r="4699" spans="1:11">
      <c r="A4699">
        <v>4700</v>
      </c>
      <c r="B4699">
        <v>630</v>
      </c>
      <c r="C4699">
        <v>630</v>
      </c>
      <c r="D4699">
        <v>0.98953672800000003</v>
      </c>
      <c r="E4699">
        <v>2</v>
      </c>
      <c r="F4699">
        <v>1313</v>
      </c>
      <c r="G4699">
        <v>660</v>
      </c>
      <c r="H4699">
        <v>1328</v>
      </c>
      <c r="I4699">
        <v>1312</v>
      </c>
      <c r="J4699">
        <v>0.16272975100000001</v>
      </c>
      <c r="K4699">
        <f t="shared" si="73"/>
        <v>4</v>
      </c>
    </row>
    <row r="4700" spans="1:11">
      <c r="A4700">
        <v>4701</v>
      </c>
      <c r="B4700">
        <v>1070</v>
      </c>
      <c r="C4700">
        <v>1070</v>
      </c>
      <c r="D4700">
        <v>0.90176998100000005</v>
      </c>
      <c r="E4700">
        <v>2</v>
      </c>
      <c r="F4700">
        <v>1343</v>
      </c>
      <c r="G4700">
        <v>998</v>
      </c>
      <c r="H4700">
        <v>1307</v>
      </c>
      <c r="I4700">
        <v>1312</v>
      </c>
      <c r="J4700">
        <v>-7.5154090919999996</v>
      </c>
      <c r="K4700">
        <f t="shared" si="73"/>
        <v>342</v>
      </c>
    </row>
    <row r="4701" spans="1:11">
      <c r="A4701">
        <v>4702</v>
      </c>
      <c r="B4701">
        <v>60</v>
      </c>
      <c r="C4701">
        <v>60</v>
      </c>
      <c r="D4701">
        <v>0.973973019</v>
      </c>
      <c r="E4701">
        <v>1</v>
      </c>
      <c r="F4701">
        <v>1236</v>
      </c>
      <c r="G4701">
        <v>117</v>
      </c>
      <c r="H4701">
        <v>1294</v>
      </c>
      <c r="I4701">
        <v>1311</v>
      </c>
      <c r="J4701">
        <v>0.86342133099999996</v>
      </c>
      <c r="K4701">
        <f t="shared" si="73"/>
        <v>772.5</v>
      </c>
    </row>
    <row r="4702" spans="1:11">
      <c r="A4702">
        <v>4703</v>
      </c>
      <c r="B4702">
        <v>460</v>
      </c>
      <c r="C4702">
        <v>460</v>
      </c>
      <c r="D4702">
        <v>0.96915041499999999</v>
      </c>
      <c r="E4702">
        <v>2</v>
      </c>
      <c r="F4702">
        <v>1323</v>
      </c>
      <c r="G4702">
        <v>470</v>
      </c>
      <c r="H4702">
        <v>1328</v>
      </c>
      <c r="I4702">
        <v>1312</v>
      </c>
      <c r="J4702">
        <v>5.9830786280000003</v>
      </c>
      <c r="K4702">
        <f t="shared" si="73"/>
        <v>-186</v>
      </c>
    </row>
    <row r="4703" spans="1:11">
      <c r="A4703">
        <v>4704</v>
      </c>
      <c r="B4703">
        <v>880</v>
      </c>
      <c r="C4703">
        <v>880</v>
      </c>
      <c r="D4703">
        <v>0.98965963899999998</v>
      </c>
      <c r="E4703">
        <v>2</v>
      </c>
      <c r="F4703">
        <v>1333</v>
      </c>
      <c r="G4703">
        <v>902</v>
      </c>
      <c r="H4703">
        <v>1344</v>
      </c>
      <c r="I4703">
        <v>1312</v>
      </c>
      <c r="J4703">
        <v>-6.7404573189999999</v>
      </c>
      <c r="K4703">
        <f t="shared" si="73"/>
        <v>246</v>
      </c>
    </row>
    <row r="4704" spans="1:11">
      <c r="A4704">
        <v>4705</v>
      </c>
      <c r="B4704">
        <v>0</v>
      </c>
      <c r="C4704">
        <v>0</v>
      </c>
      <c r="D4704">
        <v>0.96991549499999996</v>
      </c>
      <c r="E4704">
        <v>1</v>
      </c>
      <c r="F4704">
        <v>1366</v>
      </c>
      <c r="G4704">
        <v>1216</v>
      </c>
      <c r="H4704">
        <v>1291</v>
      </c>
      <c r="I4704">
        <v>1309</v>
      </c>
      <c r="J4704">
        <v>-5.1457363999999997</v>
      </c>
      <c r="K4704">
        <f t="shared" si="73"/>
        <v>561.5</v>
      </c>
    </row>
    <row r="4705" spans="1:11">
      <c r="A4705">
        <v>4706</v>
      </c>
      <c r="B4705">
        <v>260</v>
      </c>
      <c r="C4705">
        <v>260</v>
      </c>
      <c r="D4705">
        <v>0.97034346299999996</v>
      </c>
      <c r="E4705">
        <v>2</v>
      </c>
      <c r="F4705">
        <v>1253</v>
      </c>
      <c r="G4705">
        <v>325</v>
      </c>
      <c r="H4705">
        <v>1285</v>
      </c>
      <c r="I4705">
        <v>1308</v>
      </c>
      <c r="J4705">
        <v>9.0254626009999992</v>
      </c>
      <c r="K4705">
        <f t="shared" si="73"/>
        <v>979</v>
      </c>
    </row>
    <row r="4706" spans="1:11">
      <c r="A4706">
        <v>4707</v>
      </c>
      <c r="B4706">
        <v>650</v>
      </c>
      <c r="C4706">
        <v>650</v>
      </c>
      <c r="D4706">
        <v>0.992553558</v>
      </c>
      <c r="E4706">
        <v>2</v>
      </c>
      <c r="F4706">
        <v>1318</v>
      </c>
      <c r="G4706">
        <v>680</v>
      </c>
      <c r="H4706">
        <v>1333</v>
      </c>
      <c r="I4706">
        <v>1310</v>
      </c>
      <c r="J4706">
        <v>-0.53721173300000002</v>
      </c>
      <c r="K4706">
        <f t="shared" si="73"/>
        <v>25</v>
      </c>
    </row>
    <row r="4707" spans="1:11">
      <c r="A4707">
        <v>4708</v>
      </c>
      <c r="B4707">
        <v>1100</v>
      </c>
      <c r="C4707">
        <v>1100</v>
      </c>
      <c r="D4707">
        <v>0.95213246399999996</v>
      </c>
      <c r="E4707">
        <v>2</v>
      </c>
      <c r="F4707">
        <v>1348</v>
      </c>
      <c r="G4707">
        <v>1018</v>
      </c>
      <c r="H4707">
        <v>1307</v>
      </c>
      <c r="I4707">
        <v>1310</v>
      </c>
      <c r="J4707">
        <v>-7.2070684199999997</v>
      </c>
      <c r="K4707">
        <f t="shared" si="73"/>
        <v>363</v>
      </c>
    </row>
    <row r="4708" spans="1:11">
      <c r="A4708">
        <v>4709</v>
      </c>
      <c r="B4708">
        <v>80</v>
      </c>
      <c r="C4708">
        <v>80</v>
      </c>
      <c r="D4708">
        <v>0.97499845900000004</v>
      </c>
      <c r="E4708">
        <v>1</v>
      </c>
      <c r="F4708">
        <v>1226</v>
      </c>
      <c r="G4708">
        <v>151</v>
      </c>
      <c r="H4708">
        <v>1297</v>
      </c>
      <c r="I4708">
        <v>1309</v>
      </c>
      <c r="J4708">
        <v>2.4397890059999998</v>
      </c>
      <c r="K4708">
        <f t="shared" si="73"/>
        <v>805.5</v>
      </c>
    </row>
    <row r="4709" spans="1:11">
      <c r="A4709">
        <v>4710</v>
      </c>
      <c r="B4709">
        <v>500</v>
      </c>
      <c r="C4709">
        <v>500</v>
      </c>
      <c r="D4709">
        <v>0.98552820500000005</v>
      </c>
      <c r="E4709">
        <v>2</v>
      </c>
      <c r="F4709">
        <v>1333</v>
      </c>
      <c r="G4709">
        <v>505</v>
      </c>
      <c r="H4709">
        <v>1335</v>
      </c>
      <c r="I4709">
        <v>1308</v>
      </c>
      <c r="J4709">
        <v>4.7184621</v>
      </c>
      <c r="K4709">
        <f t="shared" si="73"/>
        <v>-149</v>
      </c>
    </row>
    <row r="4710" spans="1:11">
      <c r="A4710">
        <v>4711</v>
      </c>
      <c r="B4710">
        <v>930</v>
      </c>
      <c r="C4710">
        <v>930</v>
      </c>
      <c r="D4710">
        <v>0.98500671100000003</v>
      </c>
      <c r="E4710">
        <v>2</v>
      </c>
      <c r="F4710">
        <v>1338</v>
      </c>
      <c r="G4710">
        <v>922</v>
      </c>
      <c r="H4710">
        <v>1334</v>
      </c>
      <c r="I4710">
        <v>1308</v>
      </c>
      <c r="J4710">
        <v>-7.391909139</v>
      </c>
      <c r="K4710">
        <f t="shared" si="73"/>
        <v>268</v>
      </c>
    </row>
    <row r="4711" spans="1:11">
      <c r="A4711">
        <v>4712</v>
      </c>
      <c r="B4711">
        <v>10</v>
      </c>
      <c r="C4711">
        <v>10</v>
      </c>
      <c r="D4711">
        <v>0.98023510700000005</v>
      </c>
      <c r="E4711">
        <v>1</v>
      </c>
      <c r="F4711">
        <v>1326</v>
      </c>
      <c r="G4711">
        <v>1279</v>
      </c>
      <c r="H4711">
        <v>1297</v>
      </c>
      <c r="I4711">
        <v>1306</v>
      </c>
      <c r="J4711">
        <v>-4.0028941729999996</v>
      </c>
      <c r="K4711">
        <f t="shared" si="73"/>
        <v>626</v>
      </c>
    </row>
    <row r="4712" spans="1:11">
      <c r="A4712">
        <v>4713</v>
      </c>
      <c r="B4712">
        <v>330</v>
      </c>
      <c r="C4712">
        <v>330</v>
      </c>
      <c r="D4712">
        <v>0.94931989699999997</v>
      </c>
      <c r="E4712">
        <v>2</v>
      </c>
      <c r="F4712">
        <v>1283</v>
      </c>
      <c r="G4712">
        <v>365</v>
      </c>
      <c r="H4712">
        <v>1300</v>
      </c>
      <c r="I4712">
        <v>1305</v>
      </c>
      <c r="J4712">
        <v>8.8107064830000006</v>
      </c>
      <c r="K4712">
        <f t="shared" si="73"/>
        <v>1017.5</v>
      </c>
    </row>
    <row r="4713" spans="1:11">
      <c r="A4713">
        <v>4714</v>
      </c>
      <c r="B4713">
        <v>720</v>
      </c>
      <c r="C4713">
        <v>720</v>
      </c>
      <c r="D4713">
        <v>0.98713536000000002</v>
      </c>
      <c r="E4713">
        <v>2</v>
      </c>
      <c r="F4713">
        <v>1318</v>
      </c>
      <c r="G4713">
        <v>755</v>
      </c>
      <c r="H4713">
        <v>1335</v>
      </c>
      <c r="I4713">
        <v>1307</v>
      </c>
      <c r="J4713">
        <v>-2.856329476</v>
      </c>
      <c r="K4713">
        <f t="shared" si="73"/>
        <v>101.5</v>
      </c>
    </row>
    <row r="4714" spans="1:11">
      <c r="A4714">
        <v>4715</v>
      </c>
      <c r="B4714">
        <v>1180</v>
      </c>
      <c r="C4714">
        <v>1180</v>
      </c>
      <c r="D4714">
        <v>0.95752399399999999</v>
      </c>
      <c r="E4714">
        <v>2</v>
      </c>
      <c r="F4714">
        <v>1353</v>
      </c>
      <c r="G4714">
        <v>1055</v>
      </c>
      <c r="H4714">
        <v>1291</v>
      </c>
      <c r="I4714">
        <v>1307</v>
      </c>
      <c r="J4714">
        <v>-5.8278835610000002</v>
      </c>
      <c r="K4714">
        <f t="shared" si="73"/>
        <v>401.5</v>
      </c>
    </row>
    <row r="4715" spans="1:11">
      <c r="A4715">
        <v>4716</v>
      </c>
      <c r="B4715">
        <v>100</v>
      </c>
      <c r="C4715">
        <v>100</v>
      </c>
      <c r="D4715">
        <v>0.98305707200000003</v>
      </c>
      <c r="E4715">
        <v>1</v>
      </c>
      <c r="F4715">
        <v>1166</v>
      </c>
      <c r="G4715">
        <v>217</v>
      </c>
      <c r="H4715">
        <v>1284</v>
      </c>
      <c r="I4715">
        <v>1306</v>
      </c>
      <c r="J4715">
        <v>3.8206333799999999</v>
      </c>
      <c r="K4715">
        <f t="shared" si="73"/>
        <v>870</v>
      </c>
    </row>
    <row r="4716" spans="1:11">
      <c r="A4716">
        <v>4717</v>
      </c>
      <c r="B4716">
        <v>540</v>
      </c>
      <c r="C4716">
        <v>540</v>
      </c>
      <c r="D4716">
        <v>0.98958864199999996</v>
      </c>
      <c r="E4716">
        <v>2</v>
      </c>
      <c r="F4716">
        <v>1343</v>
      </c>
      <c r="G4716">
        <v>525</v>
      </c>
      <c r="H4716">
        <v>1335</v>
      </c>
      <c r="I4716">
        <v>1306</v>
      </c>
      <c r="J4716">
        <v>3.3564383690000001</v>
      </c>
      <c r="K4716">
        <f t="shared" si="73"/>
        <v>-128</v>
      </c>
    </row>
    <row r="4717" spans="1:11">
      <c r="A4717">
        <v>4718</v>
      </c>
      <c r="B4717">
        <v>950</v>
      </c>
      <c r="C4717">
        <v>950</v>
      </c>
      <c r="D4717">
        <v>0.97820072400000002</v>
      </c>
      <c r="E4717">
        <v>2</v>
      </c>
      <c r="F4717">
        <v>1328</v>
      </c>
      <c r="G4717">
        <v>935</v>
      </c>
      <c r="H4717">
        <v>1321</v>
      </c>
      <c r="I4717">
        <v>1305</v>
      </c>
      <c r="J4717">
        <v>-7.5657458330000003</v>
      </c>
      <c r="K4717">
        <f t="shared" si="73"/>
        <v>282.5</v>
      </c>
    </row>
    <row r="4718" spans="1:11">
      <c r="A4718">
        <v>4719</v>
      </c>
      <c r="B4718">
        <v>10</v>
      </c>
      <c r="C4718">
        <v>10</v>
      </c>
      <c r="D4718">
        <v>0.97900485299999995</v>
      </c>
      <c r="E4718">
        <v>1</v>
      </c>
      <c r="F4718">
        <v>1306</v>
      </c>
      <c r="G4718">
        <v>4</v>
      </c>
      <c r="H4718">
        <v>1301</v>
      </c>
      <c r="I4718">
        <v>1305</v>
      </c>
      <c r="J4718">
        <v>-4.0028941729999996</v>
      </c>
      <c r="K4718">
        <f t="shared" si="73"/>
        <v>656.5</v>
      </c>
    </row>
    <row r="4719" spans="1:11">
      <c r="A4719">
        <v>4720</v>
      </c>
      <c r="B4719">
        <v>360</v>
      </c>
      <c r="C4719">
        <v>360</v>
      </c>
      <c r="D4719">
        <v>0.93185603400000006</v>
      </c>
      <c r="E4719">
        <v>2</v>
      </c>
      <c r="F4719">
        <v>1298</v>
      </c>
      <c r="G4719">
        <v>380</v>
      </c>
      <c r="H4719">
        <v>1308</v>
      </c>
      <c r="I4719">
        <v>1304</v>
      </c>
      <c r="J4719">
        <v>8.3917724339999999</v>
      </c>
      <c r="K4719">
        <f t="shared" si="73"/>
        <v>1032</v>
      </c>
    </row>
    <row r="4720" spans="1:11">
      <c r="A4720">
        <v>4721</v>
      </c>
      <c r="B4720">
        <v>750</v>
      </c>
      <c r="C4720">
        <v>750</v>
      </c>
      <c r="D4720">
        <v>0.98927933599999995</v>
      </c>
      <c r="E4720">
        <v>2</v>
      </c>
      <c r="F4720">
        <v>1318</v>
      </c>
      <c r="G4720">
        <v>780</v>
      </c>
      <c r="H4720">
        <v>1333</v>
      </c>
      <c r="I4720">
        <v>1305</v>
      </c>
      <c r="J4720">
        <v>-3.7597527130000001</v>
      </c>
      <c r="K4720">
        <f t="shared" si="73"/>
        <v>127.5</v>
      </c>
    </row>
    <row r="4721" spans="1:11">
      <c r="A4721">
        <v>4722</v>
      </c>
      <c r="B4721">
        <v>1200</v>
      </c>
      <c r="C4721">
        <v>1200</v>
      </c>
      <c r="D4721">
        <v>0.94037755099999998</v>
      </c>
      <c r="E4721">
        <v>2</v>
      </c>
      <c r="F4721">
        <v>1348</v>
      </c>
      <c r="G4721">
        <v>1065</v>
      </c>
      <c r="H4721">
        <v>1281</v>
      </c>
      <c r="I4721">
        <v>1304</v>
      </c>
      <c r="J4721">
        <v>-5.3629971200000002</v>
      </c>
      <c r="K4721">
        <f t="shared" si="73"/>
        <v>413</v>
      </c>
    </row>
    <row r="4722" spans="1:11">
      <c r="A4722">
        <v>4723</v>
      </c>
      <c r="B4722">
        <v>100</v>
      </c>
      <c r="C4722">
        <v>100</v>
      </c>
      <c r="D4722">
        <v>0.98066198199999999</v>
      </c>
      <c r="E4722">
        <v>1</v>
      </c>
      <c r="F4722">
        <v>1146</v>
      </c>
      <c r="G4722">
        <v>227</v>
      </c>
      <c r="H4722">
        <v>1274</v>
      </c>
      <c r="I4722">
        <v>1304</v>
      </c>
      <c r="J4722">
        <v>3.8206333799999999</v>
      </c>
      <c r="K4722">
        <f t="shared" si="73"/>
        <v>879</v>
      </c>
    </row>
    <row r="4723" spans="1:11">
      <c r="A4723">
        <v>4724</v>
      </c>
      <c r="B4723">
        <v>530</v>
      </c>
      <c r="C4723">
        <v>530</v>
      </c>
      <c r="D4723">
        <v>0.98485299299999995</v>
      </c>
      <c r="E4723">
        <v>2</v>
      </c>
      <c r="F4723">
        <v>1338</v>
      </c>
      <c r="G4723">
        <v>515</v>
      </c>
      <c r="H4723">
        <v>1330</v>
      </c>
      <c r="I4723">
        <v>1303</v>
      </c>
      <c r="J4723">
        <v>3.7035589670000002</v>
      </c>
      <c r="K4723">
        <f t="shared" si="73"/>
        <v>-136.5</v>
      </c>
    </row>
    <row r="4724" spans="1:11">
      <c r="A4724">
        <v>4725</v>
      </c>
      <c r="B4724">
        <v>930</v>
      </c>
      <c r="C4724">
        <v>930</v>
      </c>
      <c r="D4724">
        <v>0.98189578499999997</v>
      </c>
      <c r="E4724">
        <v>2</v>
      </c>
      <c r="F4724">
        <v>1323</v>
      </c>
      <c r="G4724">
        <v>925</v>
      </c>
      <c r="H4724">
        <v>1321</v>
      </c>
      <c r="I4724">
        <v>1303</v>
      </c>
      <c r="J4724">
        <v>-7.391909139</v>
      </c>
      <c r="K4724">
        <f t="shared" si="73"/>
        <v>273.5</v>
      </c>
    </row>
    <row r="4725" spans="1:11">
      <c r="A4725">
        <v>4726</v>
      </c>
      <c r="B4725">
        <v>0</v>
      </c>
      <c r="C4725">
        <v>0</v>
      </c>
      <c r="D4725">
        <v>0.98302929999999999</v>
      </c>
      <c r="E4725">
        <v>1</v>
      </c>
      <c r="F4725">
        <v>1316</v>
      </c>
      <c r="G4725">
        <v>1259</v>
      </c>
      <c r="H4725">
        <v>1287</v>
      </c>
      <c r="I4725">
        <v>1303</v>
      </c>
      <c r="J4725">
        <v>-5.1457363999999997</v>
      </c>
      <c r="K4725">
        <f t="shared" si="73"/>
        <v>607.5</v>
      </c>
    </row>
    <row r="4726" spans="1:11">
      <c r="A4726">
        <v>4727</v>
      </c>
      <c r="B4726">
        <v>300</v>
      </c>
      <c r="C4726">
        <v>300</v>
      </c>
      <c r="D4726">
        <v>0.94264220300000001</v>
      </c>
      <c r="E4726">
        <v>2</v>
      </c>
      <c r="F4726">
        <v>1273</v>
      </c>
      <c r="G4726">
        <v>335</v>
      </c>
      <c r="H4726">
        <v>1290</v>
      </c>
      <c r="I4726">
        <v>1304</v>
      </c>
      <c r="J4726">
        <v>9.0453611800000004</v>
      </c>
      <c r="K4726">
        <f t="shared" si="73"/>
        <v>987</v>
      </c>
    </row>
    <row r="4727" spans="1:11">
      <c r="A4727">
        <v>4728</v>
      </c>
      <c r="B4727">
        <v>670</v>
      </c>
      <c r="C4727">
        <v>670</v>
      </c>
      <c r="D4727">
        <v>0.99122831300000003</v>
      </c>
      <c r="E4727">
        <v>2</v>
      </c>
      <c r="F4727">
        <v>1308</v>
      </c>
      <c r="G4727">
        <v>705</v>
      </c>
      <c r="H4727">
        <v>1325</v>
      </c>
      <c r="I4727">
        <v>1304</v>
      </c>
      <c r="J4727">
        <v>-1.2238828239999999</v>
      </c>
      <c r="K4727">
        <f t="shared" si="73"/>
        <v>53</v>
      </c>
    </row>
    <row r="4728" spans="1:11">
      <c r="A4728">
        <v>4729</v>
      </c>
      <c r="B4728">
        <v>1110</v>
      </c>
      <c r="C4728">
        <v>1110</v>
      </c>
      <c r="D4728">
        <v>0.92869381799999995</v>
      </c>
      <c r="E4728">
        <v>2</v>
      </c>
      <c r="F4728">
        <v>1343</v>
      </c>
      <c r="G4728">
        <v>1018</v>
      </c>
      <c r="H4728">
        <v>1297</v>
      </c>
      <c r="I4728">
        <v>1305</v>
      </c>
      <c r="J4728">
        <v>-7.0784187440000004</v>
      </c>
      <c r="K4728">
        <f t="shared" si="73"/>
        <v>365.5</v>
      </c>
    </row>
    <row r="4729" spans="1:11">
      <c r="A4729">
        <v>4730</v>
      </c>
      <c r="B4729">
        <v>70</v>
      </c>
      <c r="C4729">
        <v>70</v>
      </c>
      <c r="D4729">
        <v>0.96887131800000004</v>
      </c>
      <c r="E4729">
        <v>1</v>
      </c>
      <c r="F4729">
        <v>1206</v>
      </c>
      <c r="G4729">
        <v>151</v>
      </c>
      <c r="H4729">
        <v>1287</v>
      </c>
      <c r="I4729">
        <v>1303</v>
      </c>
      <c r="J4729">
        <v>1.6767017310000001</v>
      </c>
      <c r="K4729">
        <f t="shared" si="73"/>
        <v>802.5</v>
      </c>
    </row>
    <row r="4730" spans="1:11">
      <c r="A4730">
        <v>4731</v>
      </c>
      <c r="B4730">
        <v>480</v>
      </c>
      <c r="C4730">
        <v>480</v>
      </c>
      <c r="D4730">
        <v>0.98127668099999998</v>
      </c>
      <c r="E4730">
        <v>2</v>
      </c>
      <c r="F4730">
        <v>1328</v>
      </c>
      <c r="G4730">
        <v>480</v>
      </c>
      <c r="H4730">
        <v>1328</v>
      </c>
      <c r="I4730">
        <v>1302</v>
      </c>
      <c r="J4730">
        <v>5.3658920959999996</v>
      </c>
      <c r="K4730">
        <f t="shared" si="73"/>
        <v>-171</v>
      </c>
    </row>
    <row r="4731" spans="1:11">
      <c r="A4731">
        <v>4732</v>
      </c>
      <c r="B4731">
        <v>890</v>
      </c>
      <c r="C4731">
        <v>890</v>
      </c>
      <c r="D4731">
        <v>0.98916738000000004</v>
      </c>
      <c r="E4731">
        <v>2</v>
      </c>
      <c r="F4731">
        <v>1328</v>
      </c>
      <c r="G4731">
        <v>908</v>
      </c>
      <c r="H4731">
        <v>1337</v>
      </c>
      <c r="I4731">
        <v>1303</v>
      </c>
      <c r="J4731">
        <v>-6.8948892270000002</v>
      </c>
      <c r="K4731">
        <f t="shared" si="73"/>
        <v>256.5</v>
      </c>
    </row>
    <row r="4732" spans="1:11">
      <c r="A4732">
        <v>4733</v>
      </c>
      <c r="B4732">
        <v>0</v>
      </c>
      <c r="C4732">
        <v>0</v>
      </c>
      <c r="D4732">
        <v>0.98409075499999998</v>
      </c>
      <c r="E4732">
        <v>1</v>
      </c>
      <c r="F4732">
        <v>1356</v>
      </c>
      <c r="G4732">
        <v>1199</v>
      </c>
      <c r="H4732">
        <v>1277</v>
      </c>
      <c r="I4732">
        <v>1302</v>
      </c>
      <c r="J4732">
        <v>-5.1457363999999997</v>
      </c>
      <c r="K4732">
        <f t="shared" si="73"/>
        <v>548</v>
      </c>
    </row>
    <row r="4733" spans="1:11">
      <c r="A4733">
        <v>4734</v>
      </c>
      <c r="B4733">
        <v>230</v>
      </c>
      <c r="C4733">
        <v>230</v>
      </c>
      <c r="D4733">
        <v>0.95319375299999998</v>
      </c>
      <c r="E4733">
        <v>2</v>
      </c>
      <c r="F4733">
        <v>1238</v>
      </c>
      <c r="G4733">
        <v>315</v>
      </c>
      <c r="H4733">
        <v>1280</v>
      </c>
      <c r="I4733">
        <v>1303</v>
      </c>
      <c r="J4733">
        <v>8.7248050700000004</v>
      </c>
      <c r="K4733">
        <f t="shared" si="73"/>
        <v>966.5</v>
      </c>
    </row>
    <row r="4734" spans="1:11">
      <c r="A4734">
        <v>4735</v>
      </c>
      <c r="B4734">
        <v>630</v>
      </c>
      <c r="C4734">
        <v>630</v>
      </c>
      <c r="D4734">
        <v>0.99179476</v>
      </c>
      <c r="E4734">
        <v>2</v>
      </c>
      <c r="F4734">
        <v>1323</v>
      </c>
      <c r="G4734">
        <v>645</v>
      </c>
      <c r="H4734">
        <v>1330</v>
      </c>
      <c r="I4734">
        <v>1304</v>
      </c>
      <c r="J4734">
        <v>0.16272975100000001</v>
      </c>
      <c r="K4734">
        <f t="shared" si="73"/>
        <v>-7</v>
      </c>
    </row>
    <row r="4735" spans="1:11">
      <c r="A4735">
        <v>4736</v>
      </c>
      <c r="B4735">
        <v>1060</v>
      </c>
      <c r="C4735">
        <v>1060</v>
      </c>
      <c r="D4735">
        <v>0.915130059</v>
      </c>
      <c r="E4735">
        <v>2</v>
      </c>
      <c r="F4735">
        <v>1338</v>
      </c>
      <c r="G4735">
        <v>992</v>
      </c>
      <c r="H4735">
        <v>1304</v>
      </c>
      <c r="I4735">
        <v>1303</v>
      </c>
      <c r="J4735">
        <v>-7.5920621779999999</v>
      </c>
      <c r="K4735">
        <f t="shared" si="73"/>
        <v>340.5</v>
      </c>
    </row>
    <row r="4736" spans="1:11">
      <c r="A4736">
        <v>4737</v>
      </c>
      <c r="B4736">
        <v>50</v>
      </c>
      <c r="C4736">
        <v>50</v>
      </c>
      <c r="D4736">
        <v>0.96967244699999999</v>
      </c>
      <c r="E4736">
        <v>1</v>
      </c>
      <c r="F4736">
        <v>1236</v>
      </c>
      <c r="G4736">
        <v>104</v>
      </c>
      <c r="H4736">
        <v>1291</v>
      </c>
      <c r="I4736">
        <v>1302</v>
      </c>
      <c r="J4736">
        <v>-1.381733E-3</v>
      </c>
      <c r="K4736">
        <f t="shared" si="73"/>
        <v>755</v>
      </c>
    </row>
    <row r="4737" spans="1:11">
      <c r="A4737">
        <v>4738</v>
      </c>
      <c r="B4737">
        <v>440</v>
      </c>
      <c r="C4737">
        <v>440</v>
      </c>
      <c r="D4737">
        <v>0.97495566</v>
      </c>
      <c r="E4737">
        <v>2</v>
      </c>
      <c r="F4737">
        <v>1318</v>
      </c>
      <c r="G4737">
        <v>440</v>
      </c>
      <c r="H4737">
        <v>1318</v>
      </c>
      <c r="I4737">
        <v>1302</v>
      </c>
      <c r="J4737">
        <v>6.563854182</v>
      </c>
      <c r="K4737">
        <f t="shared" si="73"/>
        <v>-211</v>
      </c>
    </row>
    <row r="4738" spans="1:11">
      <c r="A4738">
        <v>4739</v>
      </c>
      <c r="B4738">
        <v>830</v>
      </c>
      <c r="C4738">
        <v>830</v>
      </c>
      <c r="D4738">
        <v>0.98772805399999997</v>
      </c>
      <c r="E4738">
        <v>2</v>
      </c>
      <c r="F4738">
        <v>1318</v>
      </c>
      <c r="G4738">
        <v>855</v>
      </c>
      <c r="H4738">
        <v>1330</v>
      </c>
      <c r="I4738">
        <v>1302</v>
      </c>
      <c r="J4738">
        <v>-5.7973359179999999</v>
      </c>
      <c r="K4738">
        <f t="shared" ref="K4738:K4801" si="74">IF(G4738+I4738/2 &lt;1080,G4738+I4738/2,G4738-I4738/2)</f>
        <v>204</v>
      </c>
    </row>
    <row r="4739" spans="1:11">
      <c r="A4739">
        <v>4740</v>
      </c>
      <c r="B4739">
        <v>1270</v>
      </c>
      <c r="C4739">
        <v>1270</v>
      </c>
      <c r="D4739">
        <v>0.98593242999999997</v>
      </c>
      <c r="E4739">
        <v>2</v>
      </c>
      <c r="F4739">
        <v>1343</v>
      </c>
      <c r="G4739">
        <v>1118</v>
      </c>
      <c r="H4739">
        <v>1267</v>
      </c>
      <c r="I4739">
        <v>1303</v>
      </c>
      <c r="J4739">
        <v>-3.3966447799999999</v>
      </c>
      <c r="K4739">
        <f t="shared" si="74"/>
        <v>466.5</v>
      </c>
    </row>
    <row r="4740" spans="1:11">
      <c r="A4740">
        <v>4741</v>
      </c>
      <c r="B4740">
        <v>140</v>
      </c>
      <c r="C4740">
        <v>140</v>
      </c>
      <c r="D4740">
        <v>0.96404033300000003</v>
      </c>
      <c r="E4740">
        <v>1</v>
      </c>
      <c r="F4740">
        <v>1116</v>
      </c>
      <c r="G4740">
        <v>287</v>
      </c>
      <c r="H4740">
        <v>1264</v>
      </c>
      <c r="I4740">
        <v>1304</v>
      </c>
      <c r="J4740">
        <v>6.0369734199999998</v>
      </c>
      <c r="K4740">
        <f t="shared" si="74"/>
        <v>939</v>
      </c>
    </row>
    <row r="4741" spans="1:11">
      <c r="A4741">
        <v>4742</v>
      </c>
      <c r="B4741">
        <v>570</v>
      </c>
      <c r="C4741">
        <v>570</v>
      </c>
      <c r="D4741">
        <v>0.99281647900000003</v>
      </c>
      <c r="E4741">
        <v>2</v>
      </c>
      <c r="F4741">
        <v>1338</v>
      </c>
      <c r="G4741">
        <v>565</v>
      </c>
      <c r="H4741">
        <v>1335</v>
      </c>
      <c r="I4741">
        <v>1304</v>
      </c>
      <c r="J4741">
        <v>2.2981559389999999</v>
      </c>
      <c r="K4741">
        <f t="shared" si="74"/>
        <v>-87</v>
      </c>
    </row>
    <row r="4742" spans="1:11">
      <c r="A4742">
        <v>4743</v>
      </c>
      <c r="B4742">
        <v>990</v>
      </c>
      <c r="C4742">
        <v>990</v>
      </c>
      <c r="D4742">
        <v>0.96385854500000001</v>
      </c>
      <c r="E4742">
        <v>2</v>
      </c>
      <c r="F4742">
        <v>1333</v>
      </c>
      <c r="G4742">
        <v>958</v>
      </c>
      <c r="H4742">
        <v>1317</v>
      </c>
      <c r="I4742">
        <v>1304</v>
      </c>
      <c r="J4742">
        <v>-7.7591652199999999</v>
      </c>
      <c r="K4742">
        <f t="shared" si="74"/>
        <v>306</v>
      </c>
    </row>
    <row r="4743" spans="1:11">
      <c r="A4743">
        <v>4744</v>
      </c>
      <c r="B4743">
        <v>30</v>
      </c>
      <c r="C4743">
        <v>30</v>
      </c>
      <c r="D4743">
        <v>0.97218311700000004</v>
      </c>
      <c r="E4743">
        <v>1</v>
      </c>
      <c r="F4743">
        <v>1286</v>
      </c>
      <c r="G4743">
        <v>41</v>
      </c>
      <c r="H4743">
        <v>1297</v>
      </c>
      <c r="I4743">
        <v>1304</v>
      </c>
      <c r="J4743">
        <v>-1.8909429760000001</v>
      </c>
      <c r="K4743">
        <f t="shared" si="74"/>
        <v>693</v>
      </c>
    </row>
    <row r="4744" spans="1:11">
      <c r="A4744">
        <v>4745</v>
      </c>
      <c r="B4744">
        <v>390</v>
      </c>
      <c r="C4744">
        <v>390</v>
      </c>
      <c r="D4744">
        <v>0.94502739999999996</v>
      </c>
      <c r="E4744">
        <v>2</v>
      </c>
      <c r="F4744">
        <v>1303</v>
      </c>
      <c r="G4744">
        <v>395</v>
      </c>
      <c r="H4744">
        <v>1305</v>
      </c>
      <c r="I4744">
        <v>1304</v>
      </c>
      <c r="J4744">
        <v>7.8140294030000002</v>
      </c>
      <c r="K4744">
        <f t="shared" si="74"/>
        <v>1047</v>
      </c>
    </row>
    <row r="4745" spans="1:11">
      <c r="A4745">
        <v>4746</v>
      </c>
      <c r="B4745">
        <v>760</v>
      </c>
      <c r="C4745">
        <v>760</v>
      </c>
      <c r="D4745">
        <v>0.98662430599999995</v>
      </c>
      <c r="E4745">
        <v>2</v>
      </c>
      <c r="F4745">
        <v>1308</v>
      </c>
      <c r="G4745">
        <v>800</v>
      </c>
      <c r="H4745">
        <v>1328</v>
      </c>
      <c r="I4745">
        <v>1304</v>
      </c>
      <c r="J4745">
        <v>-4.0457042980000004</v>
      </c>
      <c r="K4745">
        <f t="shared" si="74"/>
        <v>148</v>
      </c>
    </row>
    <row r="4746" spans="1:11">
      <c r="A4746">
        <v>4747</v>
      </c>
      <c r="B4746">
        <v>1210</v>
      </c>
      <c r="C4746">
        <v>1210</v>
      </c>
      <c r="D4746">
        <v>0.96825512199999997</v>
      </c>
      <c r="E4746">
        <v>2</v>
      </c>
      <c r="F4746">
        <v>1348</v>
      </c>
      <c r="G4746">
        <v>1062</v>
      </c>
      <c r="H4746">
        <v>1274</v>
      </c>
      <c r="I4746">
        <v>1305</v>
      </c>
      <c r="J4746">
        <v>-5.1136293180000001</v>
      </c>
      <c r="K4746">
        <f t="shared" si="74"/>
        <v>409.5</v>
      </c>
    </row>
    <row r="4747" spans="1:11">
      <c r="A4747">
        <v>4748</v>
      </c>
      <c r="B4747">
        <v>90</v>
      </c>
      <c r="C4747">
        <v>90</v>
      </c>
      <c r="D4747">
        <v>0.96609736300000004</v>
      </c>
      <c r="E4747">
        <v>1</v>
      </c>
      <c r="F4747">
        <v>1126</v>
      </c>
      <c r="G4747">
        <v>234</v>
      </c>
      <c r="H4747">
        <v>1271</v>
      </c>
      <c r="I4747">
        <v>1304</v>
      </c>
      <c r="J4747">
        <v>3.1539989039999998</v>
      </c>
      <c r="K4747">
        <f t="shared" si="74"/>
        <v>886</v>
      </c>
    </row>
    <row r="4748" spans="1:11">
      <c r="A4748">
        <v>4749</v>
      </c>
      <c r="B4748">
        <v>530</v>
      </c>
      <c r="C4748">
        <v>530</v>
      </c>
      <c r="D4748">
        <v>0.98922072299999997</v>
      </c>
      <c r="E4748">
        <v>2</v>
      </c>
      <c r="F4748">
        <v>1343</v>
      </c>
      <c r="G4748">
        <v>515</v>
      </c>
      <c r="H4748">
        <v>1335</v>
      </c>
      <c r="I4748">
        <v>1304</v>
      </c>
      <c r="J4748">
        <v>3.7035589670000002</v>
      </c>
      <c r="K4748">
        <f t="shared" si="74"/>
        <v>-137</v>
      </c>
    </row>
    <row r="4749" spans="1:11">
      <c r="A4749">
        <v>4750</v>
      </c>
      <c r="B4749">
        <v>940</v>
      </c>
      <c r="C4749">
        <v>940</v>
      </c>
      <c r="D4749">
        <v>0.97896671499999999</v>
      </c>
      <c r="E4749">
        <v>2</v>
      </c>
      <c r="F4749">
        <v>1328</v>
      </c>
      <c r="G4749">
        <v>932</v>
      </c>
      <c r="H4749">
        <v>1324</v>
      </c>
      <c r="I4749">
        <v>1304</v>
      </c>
      <c r="J4749">
        <v>-7.485166864</v>
      </c>
      <c r="K4749">
        <f t="shared" si="74"/>
        <v>280</v>
      </c>
    </row>
    <row r="4750" spans="1:11">
      <c r="A4750">
        <v>4751</v>
      </c>
      <c r="B4750">
        <v>10</v>
      </c>
      <c r="C4750">
        <v>10</v>
      </c>
      <c r="D4750">
        <v>0.97858736300000004</v>
      </c>
      <c r="E4750">
        <v>1</v>
      </c>
      <c r="F4750">
        <v>1316</v>
      </c>
      <c r="G4750">
        <v>1276</v>
      </c>
      <c r="H4750">
        <v>1291</v>
      </c>
      <c r="I4750">
        <v>1303</v>
      </c>
      <c r="J4750">
        <v>-4.0028941729999996</v>
      </c>
      <c r="K4750">
        <f t="shared" si="74"/>
        <v>624.5</v>
      </c>
    </row>
    <row r="4751" spans="1:11">
      <c r="A4751">
        <v>4752</v>
      </c>
      <c r="B4751">
        <v>320</v>
      </c>
      <c r="C4751">
        <v>320</v>
      </c>
      <c r="D4751">
        <v>0.9413996</v>
      </c>
      <c r="E4751">
        <v>2</v>
      </c>
      <c r="F4751">
        <v>1278</v>
      </c>
      <c r="G4751">
        <v>350</v>
      </c>
      <c r="H4751">
        <v>1293</v>
      </c>
      <c r="I4751">
        <v>1303</v>
      </c>
      <c r="J4751">
        <v>8.9106901769999993</v>
      </c>
      <c r="K4751">
        <f t="shared" si="74"/>
        <v>1001.5</v>
      </c>
    </row>
    <row r="4752" spans="1:11">
      <c r="A4752">
        <v>4753</v>
      </c>
      <c r="B4752">
        <v>690</v>
      </c>
      <c r="C4752">
        <v>690</v>
      </c>
      <c r="D4752">
        <v>0.98618741600000004</v>
      </c>
      <c r="E4752">
        <v>2</v>
      </c>
      <c r="F4752">
        <v>1308</v>
      </c>
      <c r="G4752">
        <v>725</v>
      </c>
      <c r="H4752">
        <v>1325</v>
      </c>
      <c r="I4752">
        <v>1304</v>
      </c>
      <c r="J4752">
        <v>-1.893212484</v>
      </c>
      <c r="K4752">
        <f t="shared" si="74"/>
        <v>73</v>
      </c>
    </row>
    <row r="4753" spans="1:11">
      <c r="A4753">
        <v>4754</v>
      </c>
      <c r="B4753">
        <v>1130</v>
      </c>
      <c r="C4753">
        <v>1130</v>
      </c>
      <c r="D4753">
        <v>0.93799075200000004</v>
      </c>
      <c r="E4753">
        <v>2</v>
      </c>
      <c r="F4753">
        <v>1343</v>
      </c>
      <c r="G4753">
        <v>1018</v>
      </c>
      <c r="H4753">
        <v>1287</v>
      </c>
      <c r="I4753">
        <v>1305</v>
      </c>
      <c r="J4753">
        <v>-6.7829238739999997</v>
      </c>
      <c r="K4753">
        <f t="shared" si="74"/>
        <v>365.5</v>
      </c>
    </row>
    <row r="4754" spans="1:11">
      <c r="A4754">
        <v>4755</v>
      </c>
      <c r="B4754">
        <v>60</v>
      </c>
      <c r="C4754">
        <v>60</v>
      </c>
      <c r="D4754">
        <v>0.96532284700000004</v>
      </c>
      <c r="E4754">
        <v>1</v>
      </c>
      <c r="F4754">
        <v>1176</v>
      </c>
      <c r="G4754">
        <v>164</v>
      </c>
      <c r="H4754">
        <v>1281</v>
      </c>
      <c r="I4754">
        <v>1304</v>
      </c>
      <c r="J4754">
        <v>0.86342133099999996</v>
      </c>
      <c r="K4754">
        <f t="shared" si="74"/>
        <v>816</v>
      </c>
    </row>
    <row r="4755" spans="1:11">
      <c r="A4755">
        <v>4756</v>
      </c>
      <c r="B4755">
        <v>480</v>
      </c>
      <c r="C4755">
        <v>480</v>
      </c>
      <c r="D4755">
        <v>0.98414398300000006</v>
      </c>
      <c r="E4755">
        <v>2</v>
      </c>
      <c r="F4755">
        <v>1333</v>
      </c>
      <c r="G4755">
        <v>470</v>
      </c>
      <c r="H4755">
        <v>1328</v>
      </c>
      <c r="I4755">
        <v>1303</v>
      </c>
      <c r="J4755">
        <v>5.3658920959999996</v>
      </c>
      <c r="K4755">
        <f t="shared" si="74"/>
        <v>-181.5</v>
      </c>
    </row>
    <row r="4756" spans="1:11">
      <c r="A4756">
        <v>4757</v>
      </c>
      <c r="B4756">
        <v>880</v>
      </c>
      <c r="C4756">
        <v>880</v>
      </c>
      <c r="D4756">
        <v>0.98403030300000005</v>
      </c>
      <c r="E4756">
        <v>2</v>
      </c>
      <c r="F4756">
        <v>1323</v>
      </c>
      <c r="G4756">
        <v>908</v>
      </c>
      <c r="H4756">
        <v>1337</v>
      </c>
      <c r="I4756">
        <v>1304</v>
      </c>
      <c r="J4756">
        <v>-6.7404573189999999</v>
      </c>
      <c r="K4756">
        <f t="shared" si="74"/>
        <v>256</v>
      </c>
    </row>
    <row r="4757" spans="1:11">
      <c r="A4757">
        <v>4758</v>
      </c>
      <c r="B4757">
        <v>0</v>
      </c>
      <c r="C4757">
        <v>0</v>
      </c>
      <c r="D4757">
        <v>0.98454489000000001</v>
      </c>
      <c r="E4757">
        <v>1</v>
      </c>
      <c r="F4757">
        <v>1366</v>
      </c>
      <c r="G4757">
        <v>1196</v>
      </c>
      <c r="H4757">
        <v>1281</v>
      </c>
      <c r="I4757">
        <v>1303</v>
      </c>
      <c r="J4757">
        <v>-5.1457363999999997</v>
      </c>
      <c r="K4757">
        <f t="shared" si="74"/>
        <v>544.5</v>
      </c>
    </row>
    <row r="4758" spans="1:11">
      <c r="A4758">
        <v>4759</v>
      </c>
      <c r="B4758">
        <v>230</v>
      </c>
      <c r="C4758">
        <v>230</v>
      </c>
      <c r="D4758">
        <v>0.95936175999999995</v>
      </c>
      <c r="E4758">
        <v>2</v>
      </c>
      <c r="F4758">
        <v>1238</v>
      </c>
      <c r="G4758">
        <v>315</v>
      </c>
      <c r="H4758">
        <v>1280</v>
      </c>
      <c r="I4758">
        <v>1304</v>
      </c>
      <c r="J4758">
        <v>8.7248050700000004</v>
      </c>
      <c r="K4758">
        <f t="shared" si="74"/>
        <v>967</v>
      </c>
    </row>
    <row r="4759" spans="1:11">
      <c r="A4759">
        <v>4760</v>
      </c>
      <c r="B4759">
        <v>630</v>
      </c>
      <c r="C4759">
        <v>630</v>
      </c>
      <c r="D4759">
        <v>0.98844522000000001</v>
      </c>
      <c r="E4759">
        <v>2</v>
      </c>
      <c r="F4759">
        <v>1323</v>
      </c>
      <c r="G4759">
        <v>650</v>
      </c>
      <c r="H4759">
        <v>1333</v>
      </c>
      <c r="I4759">
        <v>1305</v>
      </c>
      <c r="J4759">
        <v>0.16272975100000001</v>
      </c>
      <c r="K4759">
        <f t="shared" si="74"/>
        <v>-2.5</v>
      </c>
    </row>
    <row r="4760" spans="1:11">
      <c r="A4760">
        <v>4761</v>
      </c>
      <c r="B4760">
        <v>1070</v>
      </c>
      <c r="C4760">
        <v>1070</v>
      </c>
      <c r="D4760">
        <v>0.92543647299999998</v>
      </c>
      <c r="E4760">
        <v>2</v>
      </c>
      <c r="F4760">
        <v>1343</v>
      </c>
      <c r="G4760">
        <v>1005</v>
      </c>
      <c r="H4760">
        <v>1311</v>
      </c>
      <c r="I4760">
        <v>1305</v>
      </c>
      <c r="J4760">
        <v>-7.5154090919999996</v>
      </c>
      <c r="K4760">
        <f t="shared" si="74"/>
        <v>352.5</v>
      </c>
    </row>
    <row r="4761" spans="1:11">
      <c r="A4761">
        <v>4762</v>
      </c>
      <c r="B4761">
        <v>70</v>
      </c>
      <c r="C4761">
        <v>70</v>
      </c>
      <c r="D4761">
        <v>0.95864340299999995</v>
      </c>
      <c r="E4761">
        <v>1</v>
      </c>
      <c r="F4761">
        <v>1246</v>
      </c>
      <c r="G4761">
        <v>117</v>
      </c>
      <c r="H4761">
        <v>1294</v>
      </c>
      <c r="I4761">
        <v>1303</v>
      </c>
      <c r="J4761">
        <v>1.6767017310000001</v>
      </c>
      <c r="K4761">
        <f t="shared" si="74"/>
        <v>768.5</v>
      </c>
    </row>
    <row r="4762" spans="1:11">
      <c r="A4762">
        <v>4763</v>
      </c>
      <c r="B4762">
        <v>460</v>
      </c>
      <c r="C4762">
        <v>460</v>
      </c>
      <c r="D4762">
        <v>0.97386379300000003</v>
      </c>
      <c r="E4762">
        <v>2</v>
      </c>
      <c r="F4762">
        <v>1318</v>
      </c>
      <c r="G4762">
        <v>455</v>
      </c>
      <c r="H4762">
        <v>1315</v>
      </c>
      <c r="I4762">
        <v>1302</v>
      </c>
      <c r="J4762">
        <v>5.9830786280000003</v>
      </c>
      <c r="K4762">
        <f t="shared" si="74"/>
        <v>-196</v>
      </c>
    </row>
    <row r="4763" spans="1:11">
      <c r="A4763">
        <v>4764</v>
      </c>
      <c r="B4763">
        <v>840</v>
      </c>
      <c r="C4763">
        <v>840</v>
      </c>
      <c r="D4763">
        <v>0.98932799199999999</v>
      </c>
      <c r="E4763">
        <v>2</v>
      </c>
      <c r="F4763">
        <v>1313</v>
      </c>
      <c r="G4763">
        <v>875</v>
      </c>
      <c r="H4763">
        <v>1330</v>
      </c>
      <c r="I4763">
        <v>1303</v>
      </c>
      <c r="J4763">
        <v>-6.0079783539999996</v>
      </c>
      <c r="K4763">
        <f t="shared" si="74"/>
        <v>223.5</v>
      </c>
    </row>
    <row r="4764" spans="1:11">
      <c r="A4764">
        <v>4765</v>
      </c>
      <c r="B4764">
        <v>1290</v>
      </c>
      <c r="C4764">
        <v>1290</v>
      </c>
      <c r="D4764">
        <v>0.98161333500000003</v>
      </c>
      <c r="E4764">
        <v>2</v>
      </c>
      <c r="F4764">
        <v>1348</v>
      </c>
      <c r="G4764">
        <v>1128</v>
      </c>
      <c r="H4764">
        <v>1267</v>
      </c>
      <c r="I4764">
        <v>1303</v>
      </c>
      <c r="J4764">
        <v>-2.7472797500000001</v>
      </c>
      <c r="K4764">
        <f t="shared" si="74"/>
        <v>476.5</v>
      </c>
    </row>
    <row r="4765" spans="1:11">
      <c r="A4765">
        <v>4766</v>
      </c>
      <c r="B4765">
        <v>150</v>
      </c>
      <c r="C4765">
        <v>150</v>
      </c>
      <c r="D4765">
        <v>0.96063756</v>
      </c>
      <c r="E4765">
        <v>1</v>
      </c>
      <c r="F4765">
        <v>1106</v>
      </c>
      <c r="G4765">
        <v>304</v>
      </c>
      <c r="H4765">
        <v>1261</v>
      </c>
      <c r="I4765">
        <v>1305</v>
      </c>
      <c r="J4765">
        <v>6.4847773679999996</v>
      </c>
      <c r="K4765">
        <f t="shared" si="74"/>
        <v>956.5</v>
      </c>
    </row>
    <row r="4766" spans="1:11">
      <c r="A4766">
        <v>4767</v>
      </c>
      <c r="B4766">
        <v>580</v>
      </c>
      <c r="C4766">
        <v>580</v>
      </c>
      <c r="D4766">
        <v>0.99193855900000005</v>
      </c>
      <c r="E4766">
        <v>2</v>
      </c>
      <c r="F4766">
        <v>1338</v>
      </c>
      <c r="G4766">
        <v>575</v>
      </c>
      <c r="H4766">
        <v>1335</v>
      </c>
      <c r="I4766">
        <v>1307</v>
      </c>
      <c r="J4766">
        <v>1.9419339250000001</v>
      </c>
      <c r="K4766">
        <f t="shared" si="74"/>
        <v>-78.5</v>
      </c>
    </row>
    <row r="4767" spans="1:11">
      <c r="A4767">
        <v>4768</v>
      </c>
      <c r="B4767">
        <v>1000</v>
      </c>
      <c r="C4767">
        <v>1000</v>
      </c>
      <c r="D4767">
        <v>0.96499649200000004</v>
      </c>
      <c r="E4767">
        <v>2</v>
      </c>
      <c r="F4767">
        <v>1333</v>
      </c>
      <c r="G4767">
        <v>962</v>
      </c>
      <c r="H4767">
        <v>1314</v>
      </c>
      <c r="I4767">
        <v>1307</v>
      </c>
      <c r="J4767">
        <v>-7.7748894000000002</v>
      </c>
      <c r="K4767">
        <f t="shared" si="74"/>
        <v>308.5</v>
      </c>
    </row>
    <row r="4768" spans="1:11">
      <c r="A4768">
        <v>4769</v>
      </c>
      <c r="B4768">
        <v>30</v>
      </c>
      <c r="C4768">
        <v>30</v>
      </c>
      <c r="D4768">
        <v>0.97726635500000003</v>
      </c>
      <c r="E4768">
        <v>1</v>
      </c>
      <c r="F4768">
        <v>1276</v>
      </c>
      <c r="G4768">
        <v>51</v>
      </c>
      <c r="H4768">
        <v>1297</v>
      </c>
      <c r="I4768">
        <v>1305</v>
      </c>
      <c r="J4768">
        <v>-1.8909429760000001</v>
      </c>
      <c r="K4768">
        <f t="shared" si="74"/>
        <v>703.5</v>
      </c>
    </row>
    <row r="4769" spans="1:11">
      <c r="A4769">
        <v>4770</v>
      </c>
      <c r="B4769">
        <v>400</v>
      </c>
      <c r="C4769">
        <v>400</v>
      </c>
      <c r="D4769">
        <v>0.93861229300000004</v>
      </c>
      <c r="E4769">
        <v>2</v>
      </c>
      <c r="F4769">
        <v>1308</v>
      </c>
      <c r="G4769">
        <v>410</v>
      </c>
      <c r="H4769">
        <v>1313</v>
      </c>
      <c r="I4769">
        <v>1304</v>
      </c>
      <c r="J4769">
        <v>7.5903988800000004</v>
      </c>
      <c r="K4769">
        <f t="shared" si="74"/>
        <v>1062</v>
      </c>
    </row>
    <row r="4770" spans="1:11">
      <c r="A4770">
        <v>4771</v>
      </c>
      <c r="B4770">
        <v>790</v>
      </c>
      <c r="C4770">
        <v>790</v>
      </c>
      <c r="D4770">
        <v>0.98938117299999995</v>
      </c>
      <c r="E4770">
        <v>2</v>
      </c>
      <c r="F4770">
        <v>1318</v>
      </c>
      <c r="G4770">
        <v>830</v>
      </c>
      <c r="H4770">
        <v>1338</v>
      </c>
      <c r="I4770">
        <v>1306</v>
      </c>
      <c r="J4770">
        <v>-4.8527006720000001</v>
      </c>
      <c r="K4770">
        <f t="shared" si="74"/>
        <v>177</v>
      </c>
    </row>
    <row r="4771" spans="1:11">
      <c r="A4771">
        <v>4772</v>
      </c>
      <c r="B4771">
        <v>1260</v>
      </c>
      <c r="C4771">
        <v>1260</v>
      </c>
      <c r="D4771">
        <v>0.96569997200000002</v>
      </c>
      <c r="E4771">
        <v>2</v>
      </c>
      <c r="F4771">
        <v>1358</v>
      </c>
      <c r="G4771">
        <v>1085</v>
      </c>
      <c r="H4771">
        <v>1271</v>
      </c>
      <c r="I4771">
        <v>1305</v>
      </c>
      <c r="J4771">
        <v>-3.7076709559999999</v>
      </c>
      <c r="K4771">
        <f t="shared" si="74"/>
        <v>432.5</v>
      </c>
    </row>
    <row r="4772" spans="1:11">
      <c r="A4772">
        <v>4773</v>
      </c>
      <c r="B4772">
        <v>110</v>
      </c>
      <c r="C4772">
        <v>110</v>
      </c>
      <c r="D4772">
        <v>0.96465807800000003</v>
      </c>
      <c r="E4772">
        <v>1</v>
      </c>
      <c r="F4772">
        <v>1096</v>
      </c>
      <c r="G4772">
        <v>277</v>
      </c>
      <c r="H4772">
        <v>1264</v>
      </c>
      <c r="I4772">
        <v>1307</v>
      </c>
      <c r="J4772">
        <v>4.4409805960000002</v>
      </c>
      <c r="K4772">
        <f t="shared" si="74"/>
        <v>930.5</v>
      </c>
    </row>
    <row r="4773" spans="1:11">
      <c r="A4773">
        <v>4774</v>
      </c>
      <c r="B4773">
        <v>560</v>
      </c>
      <c r="C4773">
        <v>560</v>
      </c>
      <c r="D4773">
        <v>0.99100093300000003</v>
      </c>
      <c r="E4773">
        <v>2</v>
      </c>
      <c r="F4773">
        <v>1348</v>
      </c>
      <c r="G4773">
        <v>545</v>
      </c>
      <c r="H4773">
        <v>1340</v>
      </c>
      <c r="I4773">
        <v>1309</v>
      </c>
      <c r="J4773">
        <v>2.6530762569999999</v>
      </c>
      <c r="K4773">
        <f t="shared" si="74"/>
        <v>-109.5</v>
      </c>
    </row>
    <row r="4774" spans="1:11">
      <c r="A4774">
        <v>4775</v>
      </c>
      <c r="B4774">
        <v>980</v>
      </c>
      <c r="C4774">
        <v>980</v>
      </c>
      <c r="D4774">
        <v>0.97651217899999998</v>
      </c>
      <c r="E4774">
        <v>2</v>
      </c>
      <c r="F4774">
        <v>1333</v>
      </c>
      <c r="G4774">
        <v>955</v>
      </c>
      <c r="H4774">
        <v>1321</v>
      </c>
      <c r="I4774">
        <v>1309</v>
      </c>
      <c r="J4774">
        <v>-7.7303212569999999</v>
      </c>
      <c r="K4774">
        <f t="shared" si="74"/>
        <v>300.5</v>
      </c>
    </row>
    <row r="4775" spans="1:11">
      <c r="A4775">
        <v>4776</v>
      </c>
      <c r="B4775">
        <v>30</v>
      </c>
      <c r="C4775">
        <v>30</v>
      </c>
      <c r="D4775">
        <v>0.97829823900000001</v>
      </c>
      <c r="E4775">
        <v>1</v>
      </c>
      <c r="F4775">
        <v>1296</v>
      </c>
      <c r="G4775">
        <v>27</v>
      </c>
      <c r="H4775">
        <v>1294</v>
      </c>
      <c r="I4775">
        <v>1306</v>
      </c>
      <c r="J4775">
        <v>-1.8909429760000001</v>
      </c>
      <c r="K4775">
        <f t="shared" si="74"/>
        <v>680</v>
      </c>
    </row>
    <row r="4776" spans="1:11">
      <c r="A4776">
        <v>4777</v>
      </c>
      <c r="B4776">
        <v>370</v>
      </c>
      <c r="C4776">
        <v>370</v>
      </c>
      <c r="D4776">
        <v>0.934130244</v>
      </c>
      <c r="E4776">
        <v>2</v>
      </c>
      <c r="F4776">
        <v>1293</v>
      </c>
      <c r="G4776">
        <v>395</v>
      </c>
      <c r="H4776">
        <v>1305</v>
      </c>
      <c r="I4776">
        <v>1305</v>
      </c>
      <c r="J4776">
        <v>8.2156112530000005</v>
      </c>
      <c r="K4776">
        <f t="shared" si="74"/>
        <v>1047.5</v>
      </c>
    </row>
    <row r="4777" spans="1:11">
      <c r="A4777">
        <v>4778</v>
      </c>
      <c r="B4777">
        <v>760</v>
      </c>
      <c r="C4777">
        <v>760</v>
      </c>
      <c r="D4777">
        <v>0.98877153100000004</v>
      </c>
      <c r="E4777">
        <v>2</v>
      </c>
      <c r="F4777">
        <v>1318</v>
      </c>
      <c r="G4777">
        <v>785</v>
      </c>
      <c r="H4777">
        <v>1330</v>
      </c>
      <c r="I4777">
        <v>1307</v>
      </c>
      <c r="J4777">
        <v>-4.0457042980000004</v>
      </c>
      <c r="K4777">
        <f t="shared" si="74"/>
        <v>131.5</v>
      </c>
    </row>
    <row r="4778" spans="1:11">
      <c r="A4778">
        <v>4779</v>
      </c>
      <c r="B4778">
        <v>1200</v>
      </c>
      <c r="C4778">
        <v>1200</v>
      </c>
      <c r="D4778">
        <v>0.93415271</v>
      </c>
      <c r="E4778">
        <v>2</v>
      </c>
      <c r="F4778">
        <v>1343</v>
      </c>
      <c r="G4778">
        <v>1062</v>
      </c>
      <c r="H4778">
        <v>1274</v>
      </c>
      <c r="I4778">
        <v>1307</v>
      </c>
      <c r="J4778">
        <v>-5.3629971200000002</v>
      </c>
      <c r="K4778">
        <f t="shared" si="74"/>
        <v>408.5</v>
      </c>
    </row>
    <row r="4779" spans="1:11">
      <c r="A4779">
        <v>4780</v>
      </c>
      <c r="B4779">
        <v>90</v>
      </c>
      <c r="C4779">
        <v>90</v>
      </c>
      <c r="D4779">
        <v>0.96593903299999995</v>
      </c>
      <c r="E4779">
        <v>1</v>
      </c>
      <c r="F4779">
        <v>1136</v>
      </c>
      <c r="G4779">
        <v>231</v>
      </c>
      <c r="H4779">
        <v>1277</v>
      </c>
      <c r="I4779">
        <v>1308</v>
      </c>
      <c r="J4779">
        <v>3.1539989039999998</v>
      </c>
      <c r="K4779">
        <f t="shared" si="74"/>
        <v>885</v>
      </c>
    </row>
    <row r="4780" spans="1:11">
      <c r="A4780">
        <v>4781</v>
      </c>
      <c r="B4780">
        <v>540</v>
      </c>
      <c r="C4780">
        <v>540</v>
      </c>
      <c r="D4780">
        <v>0.98939000300000002</v>
      </c>
      <c r="E4780">
        <v>2</v>
      </c>
      <c r="F4780">
        <v>1348</v>
      </c>
      <c r="G4780">
        <v>515</v>
      </c>
      <c r="H4780">
        <v>1335</v>
      </c>
      <c r="I4780">
        <v>1310</v>
      </c>
      <c r="J4780">
        <v>3.3564383690000001</v>
      </c>
      <c r="K4780">
        <f t="shared" si="74"/>
        <v>-140</v>
      </c>
    </row>
    <row r="4781" spans="1:11">
      <c r="A4781">
        <v>4782</v>
      </c>
      <c r="B4781">
        <v>940</v>
      </c>
      <c r="C4781">
        <v>940</v>
      </c>
      <c r="D4781">
        <v>0.98198454400000001</v>
      </c>
      <c r="E4781">
        <v>2</v>
      </c>
      <c r="F4781">
        <v>1323</v>
      </c>
      <c r="G4781">
        <v>942</v>
      </c>
      <c r="H4781">
        <v>1324</v>
      </c>
      <c r="I4781">
        <v>1310</v>
      </c>
      <c r="J4781">
        <v>-7.485166864</v>
      </c>
      <c r="K4781">
        <f t="shared" si="74"/>
        <v>287</v>
      </c>
    </row>
    <row r="4782" spans="1:11">
      <c r="A4782">
        <v>4783</v>
      </c>
      <c r="B4782">
        <v>20</v>
      </c>
      <c r="C4782">
        <v>20</v>
      </c>
      <c r="D4782">
        <v>0.98039816199999996</v>
      </c>
      <c r="E4782">
        <v>1</v>
      </c>
      <c r="F4782">
        <v>1326</v>
      </c>
      <c r="G4782">
        <v>1296</v>
      </c>
      <c r="H4782">
        <v>1301</v>
      </c>
      <c r="I4782">
        <v>1308</v>
      </c>
      <c r="J4782">
        <v>-2.9184291990000002</v>
      </c>
      <c r="K4782">
        <f t="shared" si="74"/>
        <v>642</v>
      </c>
    </row>
    <row r="4783" spans="1:11">
      <c r="A4783">
        <v>4784</v>
      </c>
      <c r="B4783">
        <v>350</v>
      </c>
      <c r="C4783">
        <v>350</v>
      </c>
      <c r="D4783">
        <v>0.93040178600000001</v>
      </c>
      <c r="E4783">
        <v>2</v>
      </c>
      <c r="F4783">
        <v>1288</v>
      </c>
      <c r="G4783">
        <v>380</v>
      </c>
      <c r="H4783">
        <v>1303</v>
      </c>
      <c r="I4783">
        <v>1306</v>
      </c>
      <c r="J4783">
        <v>8.5502973680000007</v>
      </c>
      <c r="K4783">
        <f t="shared" si="74"/>
        <v>1033</v>
      </c>
    </row>
    <row r="4784" spans="1:11">
      <c r="A4784">
        <v>4785</v>
      </c>
      <c r="B4784">
        <v>740</v>
      </c>
      <c r="C4784">
        <v>740</v>
      </c>
      <c r="D4784">
        <v>0.98808643699999998</v>
      </c>
      <c r="E4784">
        <v>2</v>
      </c>
      <c r="F4784">
        <v>1318</v>
      </c>
      <c r="G4784">
        <v>775</v>
      </c>
      <c r="H4784">
        <v>1335</v>
      </c>
      <c r="I4784">
        <v>1308</v>
      </c>
      <c r="J4784">
        <v>-3.465942987</v>
      </c>
      <c r="K4784">
        <f t="shared" si="74"/>
        <v>121</v>
      </c>
    </row>
    <row r="4785" spans="1:11">
      <c r="A4785">
        <v>4786</v>
      </c>
      <c r="B4785">
        <v>1200</v>
      </c>
      <c r="C4785">
        <v>1200</v>
      </c>
      <c r="D4785">
        <v>0.94160249399999996</v>
      </c>
      <c r="E4785">
        <v>2</v>
      </c>
      <c r="F4785">
        <v>1353</v>
      </c>
      <c r="G4785">
        <v>1055</v>
      </c>
      <c r="H4785">
        <v>1281</v>
      </c>
      <c r="I4785">
        <v>1308</v>
      </c>
      <c r="J4785">
        <v>-5.3629971200000002</v>
      </c>
      <c r="K4785">
        <f t="shared" si="74"/>
        <v>401</v>
      </c>
    </row>
    <row r="4786" spans="1:11">
      <c r="A4786">
        <v>4787</v>
      </c>
      <c r="B4786">
        <v>90</v>
      </c>
      <c r="C4786">
        <v>90</v>
      </c>
      <c r="D4786">
        <v>0.96576590600000001</v>
      </c>
      <c r="E4786">
        <v>1</v>
      </c>
      <c r="F4786">
        <v>1136</v>
      </c>
      <c r="G4786">
        <v>234</v>
      </c>
      <c r="H4786">
        <v>1281</v>
      </c>
      <c r="I4786">
        <v>1309</v>
      </c>
      <c r="J4786">
        <v>3.1539989039999998</v>
      </c>
      <c r="K4786">
        <f t="shared" si="74"/>
        <v>888.5</v>
      </c>
    </row>
    <row r="4787" spans="1:11">
      <c r="A4787">
        <v>4788</v>
      </c>
      <c r="B4787">
        <v>550</v>
      </c>
      <c r="C4787">
        <v>550</v>
      </c>
      <c r="D4787">
        <v>0.99172528400000004</v>
      </c>
      <c r="E4787">
        <v>2</v>
      </c>
      <c r="F4787">
        <v>1353</v>
      </c>
      <c r="G4787">
        <v>530</v>
      </c>
      <c r="H4787">
        <v>1343</v>
      </c>
      <c r="I4787">
        <v>1311</v>
      </c>
      <c r="J4787">
        <v>3.0060549679999999</v>
      </c>
      <c r="K4787">
        <f t="shared" si="74"/>
        <v>-125.5</v>
      </c>
    </row>
    <row r="4788" spans="1:11">
      <c r="A4788">
        <v>4789</v>
      </c>
      <c r="B4788">
        <v>970</v>
      </c>
      <c r="C4788">
        <v>970</v>
      </c>
      <c r="D4788">
        <v>0.97861359299999995</v>
      </c>
      <c r="E4788">
        <v>2</v>
      </c>
      <c r="F4788">
        <v>1333</v>
      </c>
      <c r="G4788">
        <v>945</v>
      </c>
      <c r="H4788">
        <v>1321</v>
      </c>
      <c r="I4788">
        <v>1311</v>
      </c>
      <c r="J4788">
        <v>-7.6884181299999996</v>
      </c>
      <c r="K4788">
        <f t="shared" si="74"/>
        <v>289.5</v>
      </c>
    </row>
    <row r="4789" spans="1:11">
      <c r="A4789">
        <v>4790</v>
      </c>
      <c r="B4789">
        <v>20</v>
      </c>
      <c r="C4789">
        <v>20</v>
      </c>
      <c r="D4789">
        <v>0.97715376399999998</v>
      </c>
      <c r="E4789">
        <v>1</v>
      </c>
      <c r="F4789">
        <v>1296</v>
      </c>
      <c r="G4789">
        <v>24</v>
      </c>
      <c r="H4789">
        <v>1301</v>
      </c>
      <c r="I4789">
        <v>1309</v>
      </c>
      <c r="J4789">
        <v>-2.9184291990000002</v>
      </c>
      <c r="K4789">
        <f t="shared" si="74"/>
        <v>678.5</v>
      </c>
    </row>
    <row r="4790" spans="1:11">
      <c r="A4790">
        <v>4791</v>
      </c>
      <c r="B4790">
        <v>380</v>
      </c>
      <c r="C4790">
        <v>380</v>
      </c>
      <c r="D4790">
        <v>0.93482028500000003</v>
      </c>
      <c r="E4790">
        <v>2</v>
      </c>
      <c r="F4790">
        <v>1303</v>
      </c>
      <c r="G4790">
        <v>390</v>
      </c>
      <c r="H4790">
        <v>1308</v>
      </c>
      <c r="I4790">
        <v>1307</v>
      </c>
      <c r="J4790">
        <v>8.0227295860000005</v>
      </c>
      <c r="K4790">
        <f t="shared" si="74"/>
        <v>1043.5</v>
      </c>
    </row>
    <row r="4791" spans="1:11">
      <c r="A4791">
        <v>4792</v>
      </c>
      <c r="B4791">
        <v>760</v>
      </c>
      <c r="C4791">
        <v>760</v>
      </c>
      <c r="D4791">
        <v>0.98783791799999998</v>
      </c>
      <c r="E4791">
        <v>2</v>
      </c>
      <c r="F4791">
        <v>1313</v>
      </c>
      <c r="G4791">
        <v>805</v>
      </c>
      <c r="H4791">
        <v>1335</v>
      </c>
      <c r="I4791">
        <v>1309</v>
      </c>
      <c r="J4791">
        <v>-4.0457042980000004</v>
      </c>
      <c r="K4791">
        <f t="shared" si="74"/>
        <v>150.5</v>
      </c>
    </row>
    <row r="4792" spans="1:11">
      <c r="A4792">
        <v>4793</v>
      </c>
      <c r="B4792">
        <v>1230</v>
      </c>
      <c r="C4792">
        <v>1230</v>
      </c>
      <c r="D4792">
        <v>0.952620299</v>
      </c>
      <c r="E4792">
        <v>2</v>
      </c>
      <c r="F4792">
        <v>1358</v>
      </c>
      <c r="G4792">
        <v>1068</v>
      </c>
      <c r="H4792">
        <v>1277</v>
      </c>
      <c r="I4792">
        <v>1308</v>
      </c>
      <c r="J4792">
        <v>-4.5822586359999997</v>
      </c>
      <c r="K4792">
        <f t="shared" si="74"/>
        <v>414</v>
      </c>
    </row>
    <row r="4793" spans="1:11">
      <c r="A4793">
        <v>4794</v>
      </c>
      <c r="B4793">
        <v>100</v>
      </c>
      <c r="C4793">
        <v>100</v>
      </c>
      <c r="D4793">
        <v>0.96462393700000004</v>
      </c>
      <c r="E4793">
        <v>1</v>
      </c>
      <c r="F4793">
        <v>1116</v>
      </c>
      <c r="G4793">
        <v>254</v>
      </c>
      <c r="H4793">
        <v>1271</v>
      </c>
      <c r="I4793">
        <v>1309</v>
      </c>
      <c r="J4793">
        <v>3.8206333799999999</v>
      </c>
      <c r="K4793">
        <f t="shared" si="74"/>
        <v>908.5</v>
      </c>
    </row>
    <row r="4794" spans="1:11">
      <c r="A4794">
        <v>4795</v>
      </c>
      <c r="B4794">
        <v>550</v>
      </c>
      <c r="C4794">
        <v>550</v>
      </c>
      <c r="D4794">
        <v>0.99366633400000004</v>
      </c>
      <c r="E4794">
        <v>2</v>
      </c>
      <c r="F4794">
        <v>1348</v>
      </c>
      <c r="G4794">
        <v>540</v>
      </c>
      <c r="H4794">
        <v>1343</v>
      </c>
      <c r="I4794">
        <v>1312</v>
      </c>
      <c r="J4794">
        <v>3.0060549679999999</v>
      </c>
      <c r="K4794">
        <f t="shared" si="74"/>
        <v>-116</v>
      </c>
    </row>
    <row r="4795" spans="1:11">
      <c r="A4795">
        <v>4796</v>
      </c>
      <c r="B4795">
        <v>980</v>
      </c>
      <c r="C4795">
        <v>980</v>
      </c>
      <c r="D4795">
        <v>0.97539169599999997</v>
      </c>
      <c r="E4795">
        <v>2</v>
      </c>
      <c r="F4795">
        <v>1338</v>
      </c>
      <c r="G4795">
        <v>952</v>
      </c>
      <c r="H4795">
        <v>1324</v>
      </c>
      <c r="I4795">
        <v>1312</v>
      </c>
      <c r="J4795">
        <v>-7.7303212569999999</v>
      </c>
      <c r="K4795">
        <f t="shared" si="74"/>
        <v>296</v>
      </c>
    </row>
    <row r="4796" spans="1:11">
      <c r="A4796">
        <v>4797</v>
      </c>
      <c r="B4796">
        <v>30</v>
      </c>
      <c r="C4796">
        <v>30</v>
      </c>
      <c r="D4796">
        <v>0.97491882500000004</v>
      </c>
      <c r="E4796">
        <v>1</v>
      </c>
      <c r="F4796">
        <v>1296</v>
      </c>
      <c r="G4796">
        <v>34</v>
      </c>
      <c r="H4796">
        <v>1301</v>
      </c>
      <c r="I4796">
        <v>1310</v>
      </c>
      <c r="J4796">
        <v>-1.8909429760000001</v>
      </c>
      <c r="K4796">
        <f t="shared" si="74"/>
        <v>689</v>
      </c>
    </row>
    <row r="4797" spans="1:11">
      <c r="A4797">
        <v>4798</v>
      </c>
      <c r="B4797">
        <v>390</v>
      </c>
      <c r="C4797">
        <v>390</v>
      </c>
      <c r="D4797">
        <v>0.94128090399999997</v>
      </c>
      <c r="E4797">
        <v>2</v>
      </c>
      <c r="F4797">
        <v>1303</v>
      </c>
      <c r="G4797">
        <v>405</v>
      </c>
      <c r="H4797">
        <v>1310</v>
      </c>
      <c r="I4797">
        <v>1310</v>
      </c>
      <c r="J4797">
        <v>7.8140294030000002</v>
      </c>
      <c r="K4797">
        <f t="shared" si="74"/>
        <v>1060</v>
      </c>
    </row>
    <row r="4798" spans="1:11">
      <c r="A4798">
        <v>4799</v>
      </c>
      <c r="B4798">
        <v>780</v>
      </c>
      <c r="C4798">
        <v>780</v>
      </c>
      <c r="D4798">
        <v>0.98807624800000005</v>
      </c>
      <c r="E4798">
        <v>2</v>
      </c>
      <c r="F4798">
        <v>1318</v>
      </c>
      <c r="G4798">
        <v>820</v>
      </c>
      <c r="H4798">
        <v>1338</v>
      </c>
      <c r="I4798">
        <v>1312</v>
      </c>
      <c r="J4798">
        <v>-4.5925354389999997</v>
      </c>
      <c r="K4798">
        <f t="shared" si="74"/>
        <v>164</v>
      </c>
    </row>
    <row r="4799" spans="1:11">
      <c r="A4799">
        <v>4800</v>
      </c>
      <c r="B4799">
        <v>1250</v>
      </c>
      <c r="C4799">
        <v>1250</v>
      </c>
      <c r="D4799">
        <v>0.95414429199999995</v>
      </c>
      <c r="E4799">
        <v>2</v>
      </c>
      <c r="F4799">
        <v>1358</v>
      </c>
      <c r="G4799">
        <v>1088</v>
      </c>
      <c r="H4799">
        <v>1277</v>
      </c>
      <c r="I4799">
        <v>1310</v>
      </c>
      <c r="J4799">
        <v>-4.0091542130000004</v>
      </c>
      <c r="K4799">
        <f t="shared" si="74"/>
        <v>433</v>
      </c>
    </row>
    <row r="4800" spans="1:11">
      <c r="A4800">
        <v>4801</v>
      </c>
      <c r="B4800">
        <v>120</v>
      </c>
      <c r="C4800">
        <v>120</v>
      </c>
      <c r="D4800">
        <v>0.96543930300000003</v>
      </c>
      <c r="E4800">
        <v>1</v>
      </c>
      <c r="F4800">
        <v>1116</v>
      </c>
      <c r="G4800">
        <v>274</v>
      </c>
      <c r="H4800">
        <v>1271</v>
      </c>
      <c r="I4800">
        <v>1311</v>
      </c>
      <c r="J4800">
        <v>5.0163149230000004</v>
      </c>
      <c r="K4800">
        <f t="shared" si="74"/>
        <v>929.5</v>
      </c>
    </row>
    <row r="4801" spans="1:11">
      <c r="A4801">
        <v>4802</v>
      </c>
      <c r="B4801">
        <v>570</v>
      </c>
      <c r="C4801">
        <v>570</v>
      </c>
      <c r="D4801">
        <v>0.99305874900000002</v>
      </c>
      <c r="E4801">
        <v>2</v>
      </c>
      <c r="F4801">
        <v>1348</v>
      </c>
      <c r="G4801">
        <v>560</v>
      </c>
      <c r="H4801">
        <v>1343</v>
      </c>
      <c r="I4801">
        <v>1314</v>
      </c>
      <c r="J4801">
        <v>2.2981559389999999</v>
      </c>
      <c r="K4801">
        <f t="shared" si="74"/>
        <v>-97</v>
      </c>
    </row>
    <row r="4802" spans="1:11">
      <c r="A4802">
        <v>4803</v>
      </c>
      <c r="B4802">
        <v>1000</v>
      </c>
      <c r="C4802">
        <v>1000</v>
      </c>
      <c r="D4802">
        <v>0.957940299</v>
      </c>
      <c r="E4802">
        <v>2</v>
      </c>
      <c r="F4802">
        <v>1338</v>
      </c>
      <c r="G4802">
        <v>965</v>
      </c>
      <c r="H4802">
        <v>1321</v>
      </c>
      <c r="I4802">
        <v>1314</v>
      </c>
      <c r="J4802">
        <v>-7.7748894000000002</v>
      </c>
      <c r="K4802">
        <f t="shared" ref="K4802:K4865" si="75">IF(G4802+I4802/2 &lt;1080,G4802+I4802/2,G4802-I4802/2)</f>
        <v>308</v>
      </c>
    </row>
    <row r="4803" spans="1:11">
      <c r="A4803">
        <v>4804</v>
      </c>
      <c r="B4803">
        <v>40</v>
      </c>
      <c r="C4803">
        <v>40</v>
      </c>
      <c r="D4803">
        <v>0.96828765900000002</v>
      </c>
      <c r="E4803">
        <v>1</v>
      </c>
      <c r="F4803">
        <v>1286</v>
      </c>
      <c r="G4803">
        <v>61</v>
      </c>
      <c r="H4803">
        <v>1307</v>
      </c>
      <c r="I4803">
        <v>1313</v>
      </c>
      <c r="J4803">
        <v>-0.91905079300000003</v>
      </c>
      <c r="K4803">
        <f t="shared" si="75"/>
        <v>717.5</v>
      </c>
    </row>
    <row r="4804" spans="1:11">
      <c r="A4804">
        <v>4805</v>
      </c>
      <c r="B4804">
        <v>430</v>
      </c>
      <c r="C4804">
        <v>430</v>
      </c>
      <c r="D4804">
        <v>0.95336544499999998</v>
      </c>
      <c r="E4804">
        <v>2</v>
      </c>
      <c r="F4804">
        <v>1318</v>
      </c>
      <c r="G4804">
        <v>435</v>
      </c>
      <c r="H4804">
        <v>1320</v>
      </c>
      <c r="I4804">
        <v>1313</v>
      </c>
      <c r="J4804">
        <v>6.8386001500000004</v>
      </c>
      <c r="K4804">
        <f t="shared" si="75"/>
        <v>-221.5</v>
      </c>
    </row>
    <row r="4805" spans="1:11">
      <c r="A4805">
        <v>4806</v>
      </c>
      <c r="B4805">
        <v>830</v>
      </c>
      <c r="C4805">
        <v>830</v>
      </c>
      <c r="D4805">
        <v>0.98659794499999998</v>
      </c>
      <c r="E4805">
        <v>2</v>
      </c>
      <c r="F4805">
        <v>1323</v>
      </c>
      <c r="G4805">
        <v>860</v>
      </c>
      <c r="H4805">
        <v>1338</v>
      </c>
      <c r="I4805">
        <v>1313</v>
      </c>
      <c r="J4805">
        <v>-5.7973359179999999</v>
      </c>
      <c r="K4805">
        <f t="shared" si="75"/>
        <v>203.5</v>
      </c>
    </row>
    <row r="4806" spans="1:11">
      <c r="A4806">
        <v>4807</v>
      </c>
      <c r="B4806">
        <v>1290</v>
      </c>
      <c r="C4806">
        <v>1290</v>
      </c>
      <c r="D4806">
        <v>0.96807626199999997</v>
      </c>
      <c r="E4806">
        <v>2</v>
      </c>
      <c r="F4806">
        <v>1353</v>
      </c>
      <c r="G4806">
        <v>1138</v>
      </c>
      <c r="H4806">
        <v>1277</v>
      </c>
      <c r="I4806">
        <v>1310</v>
      </c>
      <c r="J4806">
        <v>-2.7472797500000001</v>
      </c>
      <c r="K4806">
        <f t="shared" si="75"/>
        <v>483</v>
      </c>
    </row>
    <row r="4807" spans="1:11">
      <c r="A4807">
        <v>4808</v>
      </c>
      <c r="B4807">
        <v>170</v>
      </c>
      <c r="C4807">
        <v>170</v>
      </c>
      <c r="D4807">
        <v>0.94955267499999996</v>
      </c>
      <c r="E4807">
        <v>1</v>
      </c>
      <c r="F4807">
        <v>1126</v>
      </c>
      <c r="G4807">
        <v>314</v>
      </c>
      <c r="H4807">
        <v>1271</v>
      </c>
      <c r="I4807">
        <v>1310</v>
      </c>
      <c r="J4807">
        <v>7.2614306549999998</v>
      </c>
      <c r="K4807">
        <f t="shared" si="75"/>
        <v>969</v>
      </c>
    </row>
    <row r="4808" spans="1:11">
      <c r="A4808">
        <v>4809</v>
      </c>
      <c r="B4808">
        <v>610</v>
      </c>
      <c r="C4808">
        <v>610</v>
      </c>
      <c r="D4808">
        <v>0.98492262900000005</v>
      </c>
      <c r="E4808">
        <v>2</v>
      </c>
      <c r="F4808">
        <v>1343</v>
      </c>
      <c r="G4808">
        <v>615</v>
      </c>
      <c r="H4808">
        <v>1345</v>
      </c>
      <c r="I4808">
        <v>1314</v>
      </c>
      <c r="J4808">
        <v>0.87164990600000003</v>
      </c>
      <c r="K4808">
        <f t="shared" si="75"/>
        <v>-42</v>
      </c>
    </row>
    <row r="4809" spans="1:11">
      <c r="A4809">
        <v>4810</v>
      </c>
      <c r="B4809">
        <v>1060</v>
      </c>
      <c r="C4809">
        <v>1060</v>
      </c>
      <c r="D4809">
        <v>0.91945750299999995</v>
      </c>
      <c r="E4809">
        <v>2</v>
      </c>
      <c r="F4809">
        <v>1348</v>
      </c>
      <c r="G4809">
        <v>985</v>
      </c>
      <c r="H4809">
        <v>1311</v>
      </c>
      <c r="I4809">
        <v>1313</v>
      </c>
      <c r="J4809">
        <v>-7.5920621779999999</v>
      </c>
      <c r="K4809">
        <f t="shared" si="75"/>
        <v>328.5</v>
      </c>
    </row>
    <row r="4810" spans="1:11">
      <c r="A4810">
        <v>4811</v>
      </c>
      <c r="B4810">
        <v>50</v>
      </c>
      <c r="C4810">
        <v>50</v>
      </c>
      <c r="D4810">
        <v>0.95012332799999999</v>
      </c>
      <c r="E4810">
        <v>1</v>
      </c>
      <c r="F4810">
        <v>1236</v>
      </c>
      <c r="G4810">
        <v>114</v>
      </c>
      <c r="H4810">
        <v>1301</v>
      </c>
      <c r="I4810">
        <v>1312</v>
      </c>
      <c r="J4810">
        <v>-1.381733E-3</v>
      </c>
      <c r="K4810">
        <f t="shared" si="75"/>
        <v>770</v>
      </c>
    </row>
    <row r="4811" spans="1:11">
      <c r="A4811">
        <v>4812</v>
      </c>
      <c r="B4811">
        <v>470</v>
      </c>
      <c r="C4811">
        <v>470</v>
      </c>
      <c r="D4811">
        <v>0.97404224699999997</v>
      </c>
      <c r="E4811">
        <v>2</v>
      </c>
      <c r="F4811">
        <v>1333</v>
      </c>
      <c r="G4811">
        <v>470</v>
      </c>
      <c r="H4811">
        <v>1333</v>
      </c>
      <c r="I4811">
        <v>1312</v>
      </c>
      <c r="J4811">
        <v>5.6786460930000002</v>
      </c>
      <c r="K4811">
        <f t="shared" si="75"/>
        <v>-186</v>
      </c>
    </row>
    <row r="4812" spans="1:11">
      <c r="A4812">
        <v>4813</v>
      </c>
      <c r="B4812">
        <v>890</v>
      </c>
      <c r="C4812">
        <v>890</v>
      </c>
      <c r="D4812">
        <v>0.97756878599999997</v>
      </c>
      <c r="E4812">
        <v>2</v>
      </c>
      <c r="F4812">
        <v>1333</v>
      </c>
      <c r="G4812">
        <v>905</v>
      </c>
      <c r="H4812">
        <v>1341</v>
      </c>
      <c r="I4812">
        <v>1312</v>
      </c>
      <c r="J4812">
        <v>-6.8948892270000002</v>
      </c>
      <c r="K4812">
        <f t="shared" si="75"/>
        <v>249</v>
      </c>
    </row>
    <row r="4813" spans="1:11">
      <c r="A4813">
        <v>4814</v>
      </c>
      <c r="B4813">
        <v>0</v>
      </c>
      <c r="C4813">
        <v>0</v>
      </c>
      <c r="D4813">
        <v>0.98075349000000001</v>
      </c>
      <c r="E4813">
        <v>1</v>
      </c>
      <c r="F4813">
        <v>1356</v>
      </c>
      <c r="G4813">
        <v>1219</v>
      </c>
      <c r="H4813">
        <v>1287</v>
      </c>
      <c r="I4813">
        <v>1309</v>
      </c>
      <c r="J4813">
        <v>-5.1457363999999997</v>
      </c>
      <c r="K4813">
        <f t="shared" si="75"/>
        <v>564.5</v>
      </c>
    </row>
    <row r="4814" spans="1:11">
      <c r="A4814">
        <v>4815</v>
      </c>
      <c r="B4814">
        <v>260</v>
      </c>
      <c r="C4814">
        <v>260</v>
      </c>
      <c r="D4814">
        <v>0.94664781600000003</v>
      </c>
      <c r="E4814">
        <v>2</v>
      </c>
      <c r="F4814">
        <v>1253</v>
      </c>
      <c r="G4814">
        <v>340</v>
      </c>
      <c r="H4814">
        <v>1293</v>
      </c>
      <c r="I4814">
        <v>1309</v>
      </c>
      <c r="J4814">
        <v>9.0254626009999992</v>
      </c>
      <c r="K4814">
        <f t="shared" si="75"/>
        <v>994.5</v>
      </c>
    </row>
    <row r="4815" spans="1:11">
      <c r="A4815">
        <v>4816</v>
      </c>
      <c r="B4815">
        <v>680</v>
      </c>
      <c r="C4815">
        <v>680</v>
      </c>
      <c r="D4815">
        <v>0.98610932900000003</v>
      </c>
      <c r="E4815">
        <v>2</v>
      </c>
      <c r="F4815">
        <v>1333</v>
      </c>
      <c r="G4815">
        <v>700</v>
      </c>
      <c r="H4815">
        <v>1343</v>
      </c>
      <c r="I4815">
        <v>1311</v>
      </c>
      <c r="J4815">
        <v>-1.560961152</v>
      </c>
      <c r="K4815">
        <f t="shared" si="75"/>
        <v>44.5</v>
      </c>
    </row>
    <row r="4816" spans="1:11">
      <c r="A4816">
        <v>4817</v>
      </c>
      <c r="B4816">
        <v>1140</v>
      </c>
      <c r="C4816">
        <v>1140</v>
      </c>
      <c r="D4816">
        <v>0.88856960100000004</v>
      </c>
      <c r="E4816">
        <v>2</v>
      </c>
      <c r="F4816">
        <v>1353</v>
      </c>
      <c r="G4816">
        <v>1055</v>
      </c>
      <c r="H4816">
        <v>1311</v>
      </c>
      <c r="I4816">
        <v>1310</v>
      </c>
      <c r="J4816">
        <v>-6.6163298389999996</v>
      </c>
      <c r="K4816">
        <f t="shared" si="75"/>
        <v>400</v>
      </c>
    </row>
    <row r="4817" spans="1:11">
      <c r="A4817">
        <v>4818</v>
      </c>
      <c r="B4817">
        <v>120</v>
      </c>
      <c r="C4817">
        <v>120</v>
      </c>
      <c r="D4817">
        <v>0.93455870200000002</v>
      </c>
      <c r="E4817">
        <v>1</v>
      </c>
      <c r="F4817">
        <v>1226</v>
      </c>
      <c r="G4817">
        <v>187</v>
      </c>
      <c r="H4817">
        <v>1294</v>
      </c>
      <c r="I4817">
        <v>1309</v>
      </c>
      <c r="J4817">
        <v>5.0163149230000004</v>
      </c>
      <c r="K4817">
        <f t="shared" si="75"/>
        <v>841.5</v>
      </c>
    </row>
    <row r="4818" spans="1:11">
      <c r="A4818">
        <v>4819</v>
      </c>
      <c r="B4818">
        <v>530</v>
      </c>
      <c r="C4818">
        <v>530</v>
      </c>
      <c r="D4818">
        <v>0.98877843600000004</v>
      </c>
      <c r="E4818">
        <v>2</v>
      </c>
      <c r="F4818">
        <v>1328</v>
      </c>
      <c r="G4818">
        <v>540</v>
      </c>
      <c r="H4818">
        <v>1333</v>
      </c>
      <c r="I4818">
        <v>1309</v>
      </c>
      <c r="J4818">
        <v>3.7035589670000002</v>
      </c>
      <c r="K4818">
        <f t="shared" si="75"/>
        <v>-114.5</v>
      </c>
    </row>
    <row r="4819" spans="1:11">
      <c r="A4819">
        <v>4820</v>
      </c>
      <c r="B4819">
        <v>960</v>
      </c>
      <c r="C4819">
        <v>960</v>
      </c>
      <c r="D4819">
        <v>0.95421268800000003</v>
      </c>
      <c r="E4819">
        <v>2</v>
      </c>
      <c r="F4819">
        <v>1338</v>
      </c>
      <c r="G4819">
        <v>952</v>
      </c>
      <c r="H4819">
        <v>1334</v>
      </c>
      <c r="I4819">
        <v>1309</v>
      </c>
      <c r="J4819">
        <v>-7.6335302540000001</v>
      </c>
      <c r="K4819">
        <f t="shared" si="75"/>
        <v>297.5</v>
      </c>
    </row>
    <row r="4820" spans="1:11">
      <c r="A4820">
        <v>4821</v>
      </c>
      <c r="B4820">
        <v>40</v>
      </c>
      <c r="C4820">
        <v>40</v>
      </c>
      <c r="D4820">
        <v>0.97360013000000001</v>
      </c>
      <c r="E4820">
        <v>1</v>
      </c>
      <c r="F4820">
        <v>1326</v>
      </c>
      <c r="G4820">
        <v>14</v>
      </c>
      <c r="H4820">
        <v>1301</v>
      </c>
      <c r="I4820">
        <v>1306</v>
      </c>
      <c r="J4820">
        <v>-0.91905079300000003</v>
      </c>
      <c r="K4820">
        <f t="shared" si="75"/>
        <v>667</v>
      </c>
    </row>
    <row r="4821" spans="1:11">
      <c r="A4821">
        <v>4822</v>
      </c>
      <c r="B4821">
        <v>370</v>
      </c>
      <c r="C4821">
        <v>370</v>
      </c>
      <c r="D4821">
        <v>0.93834263900000003</v>
      </c>
      <c r="E4821">
        <v>2</v>
      </c>
      <c r="F4821">
        <v>1288</v>
      </c>
      <c r="G4821">
        <v>400</v>
      </c>
      <c r="H4821">
        <v>1303</v>
      </c>
      <c r="I4821">
        <v>1305</v>
      </c>
      <c r="J4821">
        <v>8.2156112530000005</v>
      </c>
      <c r="K4821">
        <f t="shared" si="75"/>
        <v>1052.5</v>
      </c>
    </row>
    <row r="4822" spans="1:11">
      <c r="A4822">
        <v>4823</v>
      </c>
      <c r="B4822">
        <v>760</v>
      </c>
      <c r="C4822">
        <v>760</v>
      </c>
      <c r="D4822">
        <v>0.98423855599999999</v>
      </c>
      <c r="E4822">
        <v>2</v>
      </c>
      <c r="F4822">
        <v>1318</v>
      </c>
      <c r="G4822">
        <v>785</v>
      </c>
      <c r="H4822">
        <v>1330</v>
      </c>
      <c r="I4822">
        <v>1306</v>
      </c>
      <c r="J4822">
        <v>-4.0457042980000004</v>
      </c>
      <c r="K4822">
        <f t="shared" si="75"/>
        <v>132</v>
      </c>
    </row>
    <row r="4823" spans="1:11">
      <c r="A4823">
        <v>4824</v>
      </c>
      <c r="B4823">
        <v>1200</v>
      </c>
      <c r="C4823">
        <v>1200</v>
      </c>
      <c r="D4823">
        <v>0.92376217900000002</v>
      </c>
      <c r="E4823">
        <v>2</v>
      </c>
      <c r="F4823">
        <v>1343</v>
      </c>
      <c r="G4823">
        <v>1075</v>
      </c>
      <c r="H4823">
        <v>1281</v>
      </c>
      <c r="I4823">
        <v>1307</v>
      </c>
      <c r="J4823">
        <v>-5.3629971200000002</v>
      </c>
      <c r="K4823">
        <f t="shared" si="75"/>
        <v>421.5</v>
      </c>
    </row>
    <row r="4824" spans="1:11">
      <c r="A4824">
        <v>4825</v>
      </c>
      <c r="B4824">
        <v>110</v>
      </c>
      <c r="C4824">
        <v>110</v>
      </c>
      <c r="D4824">
        <v>0.94397774199999995</v>
      </c>
      <c r="E4824">
        <v>1</v>
      </c>
      <c r="F4824">
        <v>1156</v>
      </c>
      <c r="G4824">
        <v>231</v>
      </c>
      <c r="H4824">
        <v>1277</v>
      </c>
      <c r="I4824">
        <v>1307</v>
      </c>
      <c r="J4824">
        <v>4.4409805960000002</v>
      </c>
      <c r="K4824">
        <f t="shared" si="75"/>
        <v>884.5</v>
      </c>
    </row>
    <row r="4825" spans="1:11">
      <c r="A4825">
        <v>4826</v>
      </c>
      <c r="B4825">
        <v>540</v>
      </c>
      <c r="C4825">
        <v>540</v>
      </c>
      <c r="D4825">
        <v>0.99017137799999999</v>
      </c>
      <c r="E4825">
        <v>2</v>
      </c>
      <c r="F4825">
        <v>1338</v>
      </c>
      <c r="G4825">
        <v>540</v>
      </c>
      <c r="H4825">
        <v>1338</v>
      </c>
      <c r="I4825">
        <v>1308</v>
      </c>
      <c r="J4825">
        <v>3.3564383690000001</v>
      </c>
      <c r="K4825">
        <f t="shared" si="75"/>
        <v>-114</v>
      </c>
    </row>
    <row r="4826" spans="1:11">
      <c r="A4826">
        <v>4827</v>
      </c>
      <c r="B4826">
        <v>970</v>
      </c>
      <c r="C4826">
        <v>970</v>
      </c>
      <c r="D4826">
        <v>0.95905119999999999</v>
      </c>
      <c r="E4826">
        <v>2</v>
      </c>
      <c r="F4826">
        <v>1338</v>
      </c>
      <c r="G4826">
        <v>948</v>
      </c>
      <c r="H4826">
        <v>1327</v>
      </c>
      <c r="I4826">
        <v>1308</v>
      </c>
      <c r="J4826">
        <v>-7.6884181299999996</v>
      </c>
      <c r="K4826">
        <f t="shared" si="75"/>
        <v>294</v>
      </c>
    </row>
    <row r="4827" spans="1:11">
      <c r="A4827">
        <v>4828</v>
      </c>
      <c r="B4827">
        <v>30</v>
      </c>
      <c r="C4827">
        <v>30</v>
      </c>
      <c r="D4827">
        <v>0.97464145099999999</v>
      </c>
      <c r="E4827">
        <v>1</v>
      </c>
      <c r="F4827">
        <v>1306</v>
      </c>
      <c r="G4827">
        <v>17</v>
      </c>
      <c r="H4827">
        <v>1294</v>
      </c>
      <c r="I4827">
        <v>1306</v>
      </c>
      <c r="J4827">
        <v>-1.8909429760000001</v>
      </c>
      <c r="K4827">
        <f t="shared" si="75"/>
        <v>670</v>
      </c>
    </row>
    <row r="4828" spans="1:11">
      <c r="A4828">
        <v>4829</v>
      </c>
      <c r="B4828">
        <v>360</v>
      </c>
      <c r="C4828">
        <v>360</v>
      </c>
      <c r="D4828">
        <v>0.93903580799999997</v>
      </c>
      <c r="E4828">
        <v>2</v>
      </c>
      <c r="F4828">
        <v>1288</v>
      </c>
      <c r="G4828">
        <v>400</v>
      </c>
      <c r="H4828">
        <v>1308</v>
      </c>
      <c r="I4828">
        <v>1306</v>
      </c>
      <c r="J4828">
        <v>8.3917724339999999</v>
      </c>
      <c r="K4828">
        <f t="shared" si="75"/>
        <v>1053</v>
      </c>
    </row>
    <row r="4829" spans="1:11">
      <c r="A4829">
        <v>4830</v>
      </c>
      <c r="B4829">
        <v>770</v>
      </c>
      <c r="C4829">
        <v>770</v>
      </c>
      <c r="D4829">
        <v>0.988084399</v>
      </c>
      <c r="E4829">
        <v>2</v>
      </c>
      <c r="F4829">
        <v>1328</v>
      </c>
      <c r="G4829">
        <v>775</v>
      </c>
      <c r="H4829">
        <v>1330</v>
      </c>
      <c r="I4829">
        <v>1307</v>
      </c>
      <c r="J4829">
        <v>-4.3234198920000004</v>
      </c>
      <c r="K4829">
        <f t="shared" si="75"/>
        <v>121.5</v>
      </c>
    </row>
    <row r="4830" spans="1:11">
      <c r="A4830">
        <v>4831</v>
      </c>
      <c r="B4830">
        <v>1190</v>
      </c>
      <c r="C4830">
        <v>1190</v>
      </c>
      <c r="D4830">
        <v>0.92840941399999999</v>
      </c>
      <c r="E4830">
        <v>2</v>
      </c>
      <c r="F4830">
        <v>1333</v>
      </c>
      <c r="G4830">
        <v>1098</v>
      </c>
      <c r="H4830">
        <v>1287</v>
      </c>
      <c r="I4830">
        <v>1307</v>
      </c>
      <c r="J4830">
        <v>-5.6011582090000003</v>
      </c>
      <c r="K4830">
        <f t="shared" si="75"/>
        <v>444.5</v>
      </c>
    </row>
    <row r="4831" spans="1:11">
      <c r="A4831">
        <v>4832</v>
      </c>
      <c r="B4831">
        <v>140</v>
      </c>
      <c r="C4831">
        <v>140</v>
      </c>
      <c r="D4831">
        <v>0.93204620999999999</v>
      </c>
      <c r="E4831">
        <v>1</v>
      </c>
      <c r="F4831">
        <v>1196</v>
      </c>
      <c r="G4831">
        <v>224</v>
      </c>
      <c r="H4831">
        <v>1281</v>
      </c>
      <c r="I4831">
        <v>1307</v>
      </c>
      <c r="J4831">
        <v>6.0369734199999998</v>
      </c>
      <c r="K4831">
        <f t="shared" si="75"/>
        <v>877.5</v>
      </c>
    </row>
    <row r="4832" spans="1:11">
      <c r="A4832">
        <v>4833</v>
      </c>
      <c r="B4832">
        <v>540</v>
      </c>
      <c r="C4832">
        <v>540</v>
      </c>
      <c r="D4832">
        <v>0.98386165299999995</v>
      </c>
      <c r="E4832">
        <v>2</v>
      </c>
      <c r="F4832">
        <v>1323</v>
      </c>
      <c r="G4832">
        <v>550</v>
      </c>
      <c r="H4832">
        <v>1328</v>
      </c>
      <c r="I4832">
        <v>1307</v>
      </c>
      <c r="J4832">
        <v>3.3564383690000001</v>
      </c>
      <c r="K4832">
        <f t="shared" si="75"/>
        <v>-103.5</v>
      </c>
    </row>
    <row r="4833" spans="1:11">
      <c r="A4833">
        <v>4834</v>
      </c>
      <c r="B4833">
        <v>960</v>
      </c>
      <c r="C4833">
        <v>960</v>
      </c>
      <c r="D4833">
        <v>0.96906588299999996</v>
      </c>
      <c r="E4833">
        <v>2</v>
      </c>
      <c r="F4833">
        <v>1333</v>
      </c>
      <c r="G4833">
        <v>948</v>
      </c>
      <c r="H4833">
        <v>1327</v>
      </c>
      <c r="I4833">
        <v>1307</v>
      </c>
      <c r="J4833">
        <v>-7.6335302540000001</v>
      </c>
      <c r="K4833">
        <f t="shared" si="75"/>
        <v>294.5</v>
      </c>
    </row>
    <row r="4834" spans="1:11">
      <c r="A4834">
        <v>4835</v>
      </c>
      <c r="B4834">
        <v>30</v>
      </c>
      <c r="C4834">
        <v>30</v>
      </c>
      <c r="D4834">
        <v>0.97650203099999999</v>
      </c>
      <c r="E4834">
        <v>1</v>
      </c>
      <c r="F4834">
        <v>1316</v>
      </c>
      <c r="G4834">
        <v>4</v>
      </c>
      <c r="H4834">
        <v>1291</v>
      </c>
      <c r="I4834">
        <v>1306</v>
      </c>
      <c r="J4834">
        <v>-1.8909429760000001</v>
      </c>
      <c r="K4834">
        <f t="shared" si="75"/>
        <v>657</v>
      </c>
    </row>
    <row r="4835" spans="1:11">
      <c r="A4835">
        <v>4836</v>
      </c>
      <c r="B4835">
        <v>340</v>
      </c>
      <c r="C4835">
        <v>340</v>
      </c>
      <c r="D4835">
        <v>0.94706958699999999</v>
      </c>
      <c r="E4835">
        <v>2</v>
      </c>
      <c r="F4835">
        <v>1278</v>
      </c>
      <c r="G4835">
        <v>385</v>
      </c>
      <c r="H4835">
        <v>1300</v>
      </c>
      <c r="I4835">
        <v>1306</v>
      </c>
      <c r="J4835">
        <v>8.6902564990000002</v>
      </c>
      <c r="K4835">
        <f t="shared" si="75"/>
        <v>1038</v>
      </c>
    </row>
    <row r="4836" spans="1:11">
      <c r="A4836">
        <v>4837</v>
      </c>
      <c r="B4836">
        <v>740</v>
      </c>
      <c r="C4836">
        <v>740</v>
      </c>
      <c r="D4836">
        <v>0.98559146900000005</v>
      </c>
      <c r="E4836">
        <v>2</v>
      </c>
      <c r="F4836">
        <v>1323</v>
      </c>
      <c r="G4836">
        <v>745</v>
      </c>
      <c r="H4836">
        <v>1325</v>
      </c>
      <c r="I4836">
        <v>1307</v>
      </c>
      <c r="J4836">
        <v>-3.465942987</v>
      </c>
      <c r="K4836">
        <f t="shared" si="75"/>
        <v>91.5</v>
      </c>
    </row>
    <row r="4837" spans="1:11">
      <c r="A4837">
        <v>4838</v>
      </c>
      <c r="B4837">
        <v>1150</v>
      </c>
      <c r="C4837">
        <v>1150</v>
      </c>
      <c r="D4837">
        <v>0.92002170800000005</v>
      </c>
      <c r="E4837">
        <v>2</v>
      </c>
      <c r="F4837">
        <v>1328</v>
      </c>
      <c r="G4837">
        <v>1075</v>
      </c>
      <c r="H4837">
        <v>1291</v>
      </c>
      <c r="I4837">
        <v>1308</v>
      </c>
      <c r="J4837">
        <v>-6.4373618329999998</v>
      </c>
      <c r="K4837">
        <f t="shared" si="75"/>
        <v>421</v>
      </c>
    </row>
    <row r="4838" spans="1:11">
      <c r="A4838">
        <v>4839</v>
      </c>
      <c r="B4838">
        <v>120</v>
      </c>
      <c r="C4838">
        <v>120</v>
      </c>
      <c r="D4838">
        <v>0.930500196</v>
      </c>
      <c r="E4838">
        <v>1</v>
      </c>
      <c r="F4838">
        <v>1216</v>
      </c>
      <c r="G4838">
        <v>187</v>
      </c>
      <c r="H4838">
        <v>1284</v>
      </c>
      <c r="I4838">
        <v>1307</v>
      </c>
      <c r="J4838">
        <v>5.0163149230000004</v>
      </c>
      <c r="K4838">
        <f t="shared" si="75"/>
        <v>840.5</v>
      </c>
    </row>
    <row r="4839" spans="1:11">
      <c r="A4839">
        <v>4840</v>
      </c>
      <c r="B4839">
        <v>510</v>
      </c>
      <c r="C4839">
        <v>510</v>
      </c>
      <c r="D4839">
        <v>0.98113212599999999</v>
      </c>
      <c r="E4839">
        <v>2</v>
      </c>
      <c r="F4839">
        <v>1318</v>
      </c>
      <c r="G4839">
        <v>525</v>
      </c>
      <c r="H4839">
        <v>1325</v>
      </c>
      <c r="I4839">
        <v>1307</v>
      </c>
      <c r="J4839">
        <v>4.3852728089999999</v>
      </c>
      <c r="K4839">
        <f t="shared" si="75"/>
        <v>-128.5</v>
      </c>
    </row>
    <row r="4840" spans="1:11">
      <c r="A4840">
        <v>4841</v>
      </c>
      <c r="B4840">
        <v>930</v>
      </c>
      <c r="C4840">
        <v>930</v>
      </c>
      <c r="D4840">
        <v>0.98088409700000001</v>
      </c>
      <c r="E4840">
        <v>2</v>
      </c>
      <c r="F4840">
        <v>1333</v>
      </c>
      <c r="G4840">
        <v>932</v>
      </c>
      <c r="H4840">
        <v>1334</v>
      </c>
      <c r="I4840">
        <v>1308</v>
      </c>
      <c r="J4840">
        <v>-7.391909139</v>
      </c>
      <c r="K4840">
        <f t="shared" si="75"/>
        <v>278</v>
      </c>
    </row>
    <row r="4841" spans="1:11">
      <c r="A4841">
        <v>4842</v>
      </c>
      <c r="B4841">
        <v>20</v>
      </c>
      <c r="C4841">
        <v>20</v>
      </c>
      <c r="D4841">
        <v>0.98232287299999999</v>
      </c>
      <c r="E4841">
        <v>1</v>
      </c>
      <c r="F4841">
        <v>1336</v>
      </c>
      <c r="G4841">
        <v>1259</v>
      </c>
      <c r="H4841">
        <v>1287</v>
      </c>
      <c r="I4841">
        <v>1307</v>
      </c>
      <c r="J4841">
        <v>-2.9184291990000002</v>
      </c>
      <c r="K4841">
        <f t="shared" si="75"/>
        <v>605.5</v>
      </c>
    </row>
    <row r="4842" spans="1:11">
      <c r="A4842">
        <v>4843</v>
      </c>
      <c r="B4842">
        <v>300</v>
      </c>
      <c r="C4842">
        <v>300</v>
      </c>
      <c r="D4842">
        <v>0.95171981100000003</v>
      </c>
      <c r="E4842">
        <v>2</v>
      </c>
      <c r="F4842">
        <v>1263</v>
      </c>
      <c r="G4842">
        <v>365</v>
      </c>
      <c r="H4842">
        <v>1295</v>
      </c>
      <c r="I4842">
        <v>1307</v>
      </c>
      <c r="J4842">
        <v>9.0453611800000004</v>
      </c>
      <c r="K4842">
        <f t="shared" si="75"/>
        <v>1018.5</v>
      </c>
    </row>
    <row r="4843" spans="1:11">
      <c r="A4843">
        <v>4844</v>
      </c>
      <c r="B4843">
        <v>710</v>
      </c>
      <c r="C4843">
        <v>710</v>
      </c>
      <c r="D4843">
        <v>0.98213417999999997</v>
      </c>
      <c r="E4843">
        <v>2</v>
      </c>
      <c r="F4843">
        <v>1328</v>
      </c>
      <c r="G4843">
        <v>715</v>
      </c>
      <c r="H4843">
        <v>1330</v>
      </c>
      <c r="I4843">
        <v>1308</v>
      </c>
      <c r="J4843">
        <v>-2.5413503550000001</v>
      </c>
      <c r="K4843">
        <f t="shared" si="75"/>
        <v>61</v>
      </c>
    </row>
    <row r="4844" spans="1:11">
      <c r="A4844">
        <v>4845</v>
      </c>
      <c r="B4844">
        <v>1130</v>
      </c>
      <c r="C4844">
        <v>1130</v>
      </c>
      <c r="D4844">
        <v>0.901216778</v>
      </c>
      <c r="E4844">
        <v>2</v>
      </c>
      <c r="F4844">
        <v>1333</v>
      </c>
      <c r="G4844">
        <v>1078</v>
      </c>
      <c r="H4844">
        <v>1307</v>
      </c>
      <c r="I4844">
        <v>1309</v>
      </c>
      <c r="J4844">
        <v>-6.7829238739999997</v>
      </c>
      <c r="K4844">
        <f t="shared" si="75"/>
        <v>423.5</v>
      </c>
    </row>
    <row r="4845" spans="1:11">
      <c r="A4845">
        <v>4846</v>
      </c>
      <c r="B4845">
        <v>140</v>
      </c>
      <c r="C4845">
        <v>140</v>
      </c>
      <c r="D4845">
        <v>0.942482076</v>
      </c>
      <c r="E4845">
        <v>1</v>
      </c>
      <c r="F4845">
        <v>1256</v>
      </c>
      <c r="G4845">
        <v>174</v>
      </c>
      <c r="H4845">
        <v>1291</v>
      </c>
      <c r="I4845">
        <v>1307</v>
      </c>
      <c r="J4845">
        <v>6.0369734199999998</v>
      </c>
      <c r="K4845">
        <f t="shared" si="75"/>
        <v>827.5</v>
      </c>
    </row>
    <row r="4846" spans="1:11">
      <c r="A4846">
        <v>4847</v>
      </c>
      <c r="B4846">
        <v>510</v>
      </c>
      <c r="C4846">
        <v>510</v>
      </c>
      <c r="D4846">
        <v>0.975095669</v>
      </c>
      <c r="E4846">
        <v>2</v>
      </c>
      <c r="F4846">
        <v>1308</v>
      </c>
      <c r="G4846">
        <v>535</v>
      </c>
      <c r="H4846">
        <v>1320</v>
      </c>
      <c r="I4846">
        <v>1306</v>
      </c>
      <c r="J4846">
        <v>4.3852728089999999</v>
      </c>
      <c r="K4846">
        <f t="shared" si="75"/>
        <v>-118</v>
      </c>
    </row>
    <row r="4847" spans="1:11">
      <c r="A4847">
        <v>4848</v>
      </c>
      <c r="B4847">
        <v>930</v>
      </c>
      <c r="C4847">
        <v>930</v>
      </c>
      <c r="D4847">
        <v>0.98070202200000001</v>
      </c>
      <c r="E4847">
        <v>2</v>
      </c>
      <c r="F4847">
        <v>1333</v>
      </c>
      <c r="G4847">
        <v>932</v>
      </c>
      <c r="H4847">
        <v>1334</v>
      </c>
      <c r="I4847">
        <v>1307</v>
      </c>
      <c r="J4847">
        <v>-7.391909139</v>
      </c>
      <c r="K4847">
        <f t="shared" si="75"/>
        <v>278.5</v>
      </c>
    </row>
    <row r="4848" spans="1:11">
      <c r="A4848">
        <v>4849</v>
      </c>
      <c r="B4848">
        <v>20</v>
      </c>
      <c r="C4848">
        <v>20</v>
      </c>
      <c r="D4848">
        <v>0.98186572100000002</v>
      </c>
      <c r="E4848">
        <v>1</v>
      </c>
      <c r="F4848">
        <v>1336</v>
      </c>
      <c r="G4848">
        <v>1246</v>
      </c>
      <c r="H4848">
        <v>1281</v>
      </c>
      <c r="I4848">
        <v>1306</v>
      </c>
      <c r="J4848">
        <v>-2.9184291990000002</v>
      </c>
      <c r="K4848">
        <f t="shared" si="75"/>
        <v>593</v>
      </c>
    </row>
    <row r="4849" spans="1:11">
      <c r="A4849">
        <v>4850</v>
      </c>
      <c r="B4849">
        <v>280</v>
      </c>
      <c r="C4849">
        <v>280</v>
      </c>
      <c r="D4849">
        <v>0.96450282099999995</v>
      </c>
      <c r="E4849">
        <v>2</v>
      </c>
      <c r="F4849">
        <v>1253</v>
      </c>
      <c r="G4849">
        <v>355</v>
      </c>
      <c r="H4849">
        <v>1290</v>
      </c>
      <c r="I4849">
        <v>1307</v>
      </c>
      <c r="J4849">
        <v>9.0863365379999994</v>
      </c>
      <c r="K4849">
        <f t="shared" si="75"/>
        <v>1008.5</v>
      </c>
    </row>
    <row r="4850" spans="1:11">
      <c r="A4850">
        <v>4851</v>
      </c>
      <c r="B4850">
        <v>690</v>
      </c>
      <c r="C4850">
        <v>690</v>
      </c>
      <c r="D4850">
        <v>0.97749615999999995</v>
      </c>
      <c r="E4850">
        <v>2</v>
      </c>
      <c r="F4850">
        <v>1328</v>
      </c>
      <c r="G4850">
        <v>685</v>
      </c>
      <c r="H4850">
        <v>1325</v>
      </c>
      <c r="I4850">
        <v>1308</v>
      </c>
      <c r="J4850">
        <v>-1.893212484</v>
      </c>
      <c r="K4850">
        <f t="shared" si="75"/>
        <v>31</v>
      </c>
    </row>
    <row r="4851" spans="1:11">
      <c r="A4851">
        <v>4852</v>
      </c>
      <c r="B4851">
        <v>1090</v>
      </c>
      <c r="C4851">
        <v>1090</v>
      </c>
      <c r="D4851">
        <v>0.89734560600000002</v>
      </c>
      <c r="E4851">
        <v>2</v>
      </c>
      <c r="F4851">
        <v>1323</v>
      </c>
      <c r="G4851">
        <v>1065</v>
      </c>
      <c r="H4851">
        <v>1311</v>
      </c>
      <c r="I4851">
        <v>1309</v>
      </c>
      <c r="J4851">
        <v>-7.3228418030000002</v>
      </c>
      <c r="K4851">
        <f t="shared" si="75"/>
        <v>410.5</v>
      </c>
    </row>
    <row r="4852" spans="1:11">
      <c r="A4852">
        <v>4853</v>
      </c>
      <c r="B4852">
        <v>130</v>
      </c>
      <c r="C4852">
        <v>130</v>
      </c>
      <c r="D4852">
        <v>0.94960998100000005</v>
      </c>
      <c r="E4852">
        <v>1</v>
      </c>
      <c r="F4852">
        <v>1286</v>
      </c>
      <c r="G4852">
        <v>134</v>
      </c>
      <c r="H4852">
        <v>1291</v>
      </c>
      <c r="I4852">
        <v>1307</v>
      </c>
      <c r="J4852">
        <v>5.5478969359999999</v>
      </c>
      <c r="K4852">
        <f t="shared" si="75"/>
        <v>787.5</v>
      </c>
    </row>
    <row r="4853" spans="1:11">
      <c r="A4853">
        <v>4854</v>
      </c>
      <c r="B4853">
        <v>470</v>
      </c>
      <c r="C4853">
        <v>470</v>
      </c>
      <c r="D4853">
        <v>0.96487328100000003</v>
      </c>
      <c r="E4853">
        <v>2</v>
      </c>
      <c r="F4853">
        <v>1293</v>
      </c>
      <c r="G4853">
        <v>515</v>
      </c>
      <c r="H4853">
        <v>1315</v>
      </c>
      <c r="I4853">
        <v>1306</v>
      </c>
      <c r="J4853">
        <v>5.6786460930000002</v>
      </c>
      <c r="K4853">
        <f t="shared" si="75"/>
        <v>-138</v>
      </c>
    </row>
    <row r="4854" spans="1:11">
      <c r="A4854">
        <v>4855</v>
      </c>
      <c r="B4854">
        <v>900</v>
      </c>
      <c r="C4854">
        <v>900</v>
      </c>
      <c r="D4854">
        <v>0.99103150799999995</v>
      </c>
      <c r="E4854">
        <v>2</v>
      </c>
      <c r="F4854">
        <v>1338</v>
      </c>
      <c r="G4854">
        <v>905</v>
      </c>
      <c r="H4854">
        <v>1341</v>
      </c>
      <c r="I4854">
        <v>1307</v>
      </c>
      <c r="J4854">
        <v>-7.0374282199999998</v>
      </c>
      <c r="K4854">
        <f t="shared" si="75"/>
        <v>251.5</v>
      </c>
    </row>
    <row r="4855" spans="1:11">
      <c r="A4855">
        <v>4856</v>
      </c>
      <c r="B4855">
        <v>0</v>
      </c>
      <c r="C4855">
        <v>0</v>
      </c>
      <c r="D4855">
        <v>0.97347876499999997</v>
      </c>
      <c r="E4855">
        <v>1</v>
      </c>
      <c r="F4855">
        <v>1346</v>
      </c>
      <c r="G4855">
        <v>1202</v>
      </c>
      <c r="H4855">
        <v>1274</v>
      </c>
      <c r="I4855">
        <v>1306</v>
      </c>
      <c r="J4855">
        <v>-5.1457363999999997</v>
      </c>
      <c r="K4855">
        <f t="shared" si="75"/>
        <v>549</v>
      </c>
    </row>
    <row r="4856" spans="1:11">
      <c r="A4856">
        <v>4857</v>
      </c>
      <c r="B4856">
        <v>230</v>
      </c>
      <c r="C4856">
        <v>230</v>
      </c>
      <c r="D4856">
        <v>0.96909892099999995</v>
      </c>
      <c r="E4856">
        <v>2</v>
      </c>
      <c r="F4856">
        <v>1238</v>
      </c>
      <c r="G4856">
        <v>330</v>
      </c>
      <c r="H4856">
        <v>1288</v>
      </c>
      <c r="I4856">
        <v>1307</v>
      </c>
      <c r="J4856">
        <v>8.7248050700000004</v>
      </c>
      <c r="K4856">
        <f t="shared" si="75"/>
        <v>983.5</v>
      </c>
    </row>
    <row r="4857" spans="1:11">
      <c r="A4857">
        <v>4858</v>
      </c>
      <c r="B4857">
        <v>660</v>
      </c>
      <c r="C4857">
        <v>660</v>
      </c>
      <c r="D4857">
        <v>0.97651040700000002</v>
      </c>
      <c r="E4857">
        <v>2</v>
      </c>
      <c r="F4857">
        <v>1338</v>
      </c>
      <c r="G4857">
        <v>655</v>
      </c>
      <c r="H4857">
        <v>1335</v>
      </c>
      <c r="I4857">
        <v>1309</v>
      </c>
      <c r="J4857">
        <v>-0.882465689</v>
      </c>
      <c r="K4857">
        <f t="shared" si="75"/>
        <v>0.5</v>
      </c>
    </row>
    <row r="4858" spans="1:11">
      <c r="A4858">
        <v>4859</v>
      </c>
      <c r="B4858">
        <v>1080</v>
      </c>
      <c r="C4858">
        <v>1080</v>
      </c>
      <c r="D4858">
        <v>0.90802874099999997</v>
      </c>
      <c r="E4858">
        <v>2</v>
      </c>
      <c r="F4858">
        <v>1333</v>
      </c>
      <c r="G4858">
        <v>1042</v>
      </c>
      <c r="H4858">
        <v>1314</v>
      </c>
      <c r="I4858">
        <v>1309</v>
      </c>
      <c r="J4858">
        <v>-7.4256477959999998</v>
      </c>
      <c r="K4858">
        <f t="shared" si="75"/>
        <v>387.5</v>
      </c>
    </row>
    <row r="4859" spans="1:11">
      <c r="A4859">
        <v>4860</v>
      </c>
      <c r="B4859">
        <v>110</v>
      </c>
      <c r="C4859">
        <v>110</v>
      </c>
      <c r="D4859">
        <v>0.95585907400000003</v>
      </c>
      <c r="E4859">
        <v>1</v>
      </c>
      <c r="F4859">
        <v>1276</v>
      </c>
      <c r="G4859">
        <v>124</v>
      </c>
      <c r="H4859">
        <v>1291</v>
      </c>
      <c r="I4859">
        <v>1307</v>
      </c>
      <c r="J4859">
        <v>4.4409805960000002</v>
      </c>
      <c r="K4859">
        <f t="shared" si="75"/>
        <v>777.5</v>
      </c>
    </row>
    <row r="4860" spans="1:11">
      <c r="A4860">
        <v>4861</v>
      </c>
      <c r="B4860">
        <v>460</v>
      </c>
      <c r="C4860">
        <v>460</v>
      </c>
      <c r="D4860">
        <v>0.96807164199999995</v>
      </c>
      <c r="E4860">
        <v>2</v>
      </c>
      <c r="F4860">
        <v>1298</v>
      </c>
      <c r="G4860">
        <v>495</v>
      </c>
      <c r="H4860">
        <v>1315</v>
      </c>
      <c r="I4860">
        <v>1306</v>
      </c>
      <c r="J4860">
        <v>5.9830786280000003</v>
      </c>
      <c r="K4860">
        <f t="shared" si="75"/>
        <v>-158</v>
      </c>
    </row>
    <row r="4861" spans="1:11">
      <c r="A4861">
        <v>4862</v>
      </c>
      <c r="B4861">
        <v>880</v>
      </c>
      <c r="C4861">
        <v>880</v>
      </c>
      <c r="D4861">
        <v>0.98934037699999999</v>
      </c>
      <c r="E4861">
        <v>2</v>
      </c>
      <c r="F4861">
        <v>1333</v>
      </c>
      <c r="G4861">
        <v>902</v>
      </c>
      <c r="H4861">
        <v>1344</v>
      </c>
      <c r="I4861">
        <v>1307</v>
      </c>
      <c r="J4861">
        <v>-6.7404573189999999</v>
      </c>
      <c r="K4861">
        <f t="shared" si="75"/>
        <v>248.5</v>
      </c>
    </row>
    <row r="4862" spans="1:11">
      <c r="A4862">
        <v>4863</v>
      </c>
      <c r="B4862">
        <v>0</v>
      </c>
      <c r="C4862">
        <v>0</v>
      </c>
      <c r="D4862">
        <v>0.95745976799999999</v>
      </c>
      <c r="E4862">
        <v>1</v>
      </c>
      <c r="F4862">
        <v>1366</v>
      </c>
      <c r="G4862">
        <v>1182</v>
      </c>
      <c r="H4862">
        <v>1274</v>
      </c>
      <c r="I4862">
        <v>1302</v>
      </c>
      <c r="J4862">
        <v>-5.1457363999999997</v>
      </c>
      <c r="K4862">
        <f t="shared" si="75"/>
        <v>531</v>
      </c>
    </row>
    <row r="4863" spans="1:11">
      <c r="A4863">
        <v>4864</v>
      </c>
      <c r="B4863">
        <v>210</v>
      </c>
      <c r="C4863">
        <v>210</v>
      </c>
      <c r="D4863">
        <v>0.97567895800000004</v>
      </c>
      <c r="E4863">
        <v>2</v>
      </c>
      <c r="F4863">
        <v>1228</v>
      </c>
      <c r="G4863">
        <v>310</v>
      </c>
      <c r="H4863">
        <v>1278</v>
      </c>
      <c r="I4863">
        <v>1303</v>
      </c>
      <c r="J4863">
        <v>8.3721874469999999</v>
      </c>
      <c r="K4863">
        <f t="shared" si="75"/>
        <v>961.5</v>
      </c>
    </row>
    <row r="4864" spans="1:11">
      <c r="A4864">
        <v>4865</v>
      </c>
      <c r="B4864">
        <v>620</v>
      </c>
      <c r="C4864">
        <v>620</v>
      </c>
      <c r="D4864">
        <v>0.97890699800000003</v>
      </c>
      <c r="E4864">
        <v>2</v>
      </c>
      <c r="F4864">
        <v>1328</v>
      </c>
      <c r="G4864">
        <v>625</v>
      </c>
      <c r="H4864">
        <v>1330</v>
      </c>
      <c r="I4864">
        <v>1310</v>
      </c>
      <c r="J4864">
        <v>0.51634434699999998</v>
      </c>
      <c r="K4864">
        <f t="shared" si="75"/>
        <v>-30</v>
      </c>
    </row>
    <row r="4865" spans="1:11">
      <c r="A4865">
        <v>4866</v>
      </c>
      <c r="B4865">
        <v>1040</v>
      </c>
      <c r="C4865">
        <v>1040</v>
      </c>
      <c r="D4865">
        <v>0.92464576099999995</v>
      </c>
      <c r="E4865">
        <v>2</v>
      </c>
      <c r="F4865">
        <v>1333</v>
      </c>
      <c r="G4865">
        <v>1022</v>
      </c>
      <c r="H4865">
        <v>1324</v>
      </c>
      <c r="I4865">
        <v>1310</v>
      </c>
      <c r="J4865">
        <v>-7.7058586279999997</v>
      </c>
      <c r="K4865">
        <f t="shared" si="75"/>
        <v>367</v>
      </c>
    </row>
    <row r="4866" spans="1:11">
      <c r="A4866">
        <v>4867</v>
      </c>
      <c r="B4866">
        <v>100</v>
      </c>
      <c r="C4866">
        <v>100</v>
      </c>
      <c r="D4866">
        <v>0.96370821500000003</v>
      </c>
      <c r="E4866">
        <v>1</v>
      </c>
      <c r="F4866">
        <v>1306</v>
      </c>
      <c r="G4866">
        <v>84</v>
      </c>
      <c r="H4866">
        <v>1291</v>
      </c>
      <c r="I4866">
        <v>1309</v>
      </c>
      <c r="J4866">
        <v>3.8206333799999999</v>
      </c>
      <c r="K4866">
        <f t="shared" ref="K4866:K4929" si="76">IF(G4866+I4866/2 &lt;1080,G4866+I4866/2,G4866-I4866/2)</f>
        <v>738.5</v>
      </c>
    </row>
    <row r="4867" spans="1:11">
      <c r="A4867">
        <v>4868</v>
      </c>
      <c r="B4867">
        <v>420</v>
      </c>
      <c r="C4867">
        <v>420</v>
      </c>
      <c r="D4867">
        <v>0.95194517599999995</v>
      </c>
      <c r="E4867">
        <v>2</v>
      </c>
      <c r="F4867">
        <v>1283</v>
      </c>
      <c r="G4867">
        <v>475</v>
      </c>
      <c r="H4867">
        <v>1310</v>
      </c>
      <c r="I4867">
        <v>1309</v>
      </c>
      <c r="J4867">
        <v>7.1018305579999996</v>
      </c>
      <c r="K4867">
        <f t="shared" si="76"/>
        <v>-179.5</v>
      </c>
    </row>
    <row r="4868" spans="1:11">
      <c r="A4868">
        <v>4869</v>
      </c>
      <c r="B4868">
        <v>850</v>
      </c>
      <c r="C4868">
        <v>850</v>
      </c>
      <c r="D4868">
        <v>0.988673358</v>
      </c>
      <c r="E4868">
        <v>2</v>
      </c>
      <c r="F4868">
        <v>1338</v>
      </c>
      <c r="G4868">
        <v>855</v>
      </c>
      <c r="H4868">
        <v>1340</v>
      </c>
      <c r="I4868">
        <v>1310</v>
      </c>
      <c r="J4868">
        <v>-6.2078585329999996</v>
      </c>
      <c r="K4868">
        <f t="shared" si="76"/>
        <v>200</v>
      </c>
    </row>
    <row r="4869" spans="1:11">
      <c r="A4869">
        <v>4870</v>
      </c>
      <c r="B4869">
        <v>1290</v>
      </c>
      <c r="C4869">
        <v>1290</v>
      </c>
      <c r="D4869">
        <v>0.93940738099999999</v>
      </c>
      <c r="E4869">
        <v>2</v>
      </c>
      <c r="F4869">
        <v>1343</v>
      </c>
      <c r="G4869">
        <v>1158</v>
      </c>
      <c r="H4869">
        <v>1277</v>
      </c>
      <c r="I4869">
        <v>1309</v>
      </c>
      <c r="J4869">
        <v>-2.7472797500000001</v>
      </c>
      <c r="K4869">
        <f t="shared" si="76"/>
        <v>503.5</v>
      </c>
    </row>
    <row r="4870" spans="1:11">
      <c r="A4870">
        <v>4871</v>
      </c>
      <c r="B4870">
        <v>190</v>
      </c>
      <c r="C4870">
        <v>190</v>
      </c>
      <c r="D4870">
        <v>0.97390560000000004</v>
      </c>
      <c r="E4870">
        <v>1</v>
      </c>
      <c r="F4870">
        <v>1146</v>
      </c>
      <c r="G4870">
        <v>317</v>
      </c>
      <c r="H4870">
        <v>1274</v>
      </c>
      <c r="I4870">
        <v>1309</v>
      </c>
      <c r="J4870">
        <v>7.8874448819999996</v>
      </c>
      <c r="K4870">
        <f t="shared" si="76"/>
        <v>971.5</v>
      </c>
    </row>
    <row r="4871" spans="1:11">
      <c r="A4871">
        <v>4872</v>
      </c>
      <c r="B4871">
        <v>620</v>
      </c>
      <c r="C4871">
        <v>620</v>
      </c>
      <c r="D4871">
        <v>0.98327662400000004</v>
      </c>
      <c r="E4871">
        <v>2</v>
      </c>
      <c r="F4871">
        <v>1338</v>
      </c>
      <c r="G4871">
        <v>615</v>
      </c>
      <c r="H4871">
        <v>1335</v>
      </c>
      <c r="I4871">
        <v>1312</v>
      </c>
      <c r="J4871">
        <v>0.51634434699999998</v>
      </c>
      <c r="K4871">
        <f t="shared" si="76"/>
        <v>-41</v>
      </c>
    </row>
    <row r="4872" spans="1:11">
      <c r="A4872">
        <v>4873</v>
      </c>
      <c r="B4872">
        <v>1040</v>
      </c>
      <c r="C4872">
        <v>1040</v>
      </c>
      <c r="D4872">
        <v>0.92011662500000002</v>
      </c>
      <c r="E4872">
        <v>2</v>
      </c>
      <c r="F4872">
        <v>1333</v>
      </c>
      <c r="G4872">
        <v>1022</v>
      </c>
      <c r="H4872">
        <v>1324</v>
      </c>
      <c r="I4872">
        <v>1312</v>
      </c>
      <c r="J4872">
        <v>-7.7058586279999997</v>
      </c>
      <c r="K4872">
        <f t="shared" si="76"/>
        <v>366</v>
      </c>
    </row>
    <row r="4873" spans="1:11">
      <c r="A4873">
        <v>4874</v>
      </c>
      <c r="B4873">
        <v>100</v>
      </c>
      <c r="C4873">
        <v>100</v>
      </c>
      <c r="D4873">
        <v>0.96968311699999998</v>
      </c>
      <c r="E4873">
        <v>1</v>
      </c>
      <c r="F4873">
        <v>1306</v>
      </c>
      <c r="G4873">
        <v>91</v>
      </c>
      <c r="H4873">
        <v>1297</v>
      </c>
      <c r="I4873">
        <v>1310</v>
      </c>
      <c r="J4873">
        <v>3.8206333799999999</v>
      </c>
      <c r="K4873">
        <f t="shared" si="76"/>
        <v>746</v>
      </c>
    </row>
    <row r="4874" spans="1:11">
      <c r="A4874">
        <v>4875</v>
      </c>
      <c r="B4874">
        <v>440</v>
      </c>
      <c r="C4874">
        <v>440</v>
      </c>
      <c r="D4874">
        <v>0.96023454699999999</v>
      </c>
      <c r="E4874">
        <v>2</v>
      </c>
      <c r="F4874">
        <v>1293</v>
      </c>
      <c r="G4874">
        <v>485</v>
      </c>
      <c r="H4874">
        <v>1315</v>
      </c>
      <c r="I4874">
        <v>1311</v>
      </c>
      <c r="J4874">
        <v>6.563854182</v>
      </c>
      <c r="K4874">
        <f t="shared" si="76"/>
        <v>-170.5</v>
      </c>
    </row>
    <row r="4875" spans="1:11">
      <c r="A4875">
        <v>4876</v>
      </c>
      <c r="B4875">
        <v>870</v>
      </c>
      <c r="C4875">
        <v>870</v>
      </c>
      <c r="D4875">
        <v>0.98970233799999996</v>
      </c>
      <c r="E4875">
        <v>2</v>
      </c>
      <c r="F4875">
        <v>1338</v>
      </c>
      <c r="G4875">
        <v>865</v>
      </c>
      <c r="H4875">
        <v>1335</v>
      </c>
      <c r="I4875">
        <v>1311</v>
      </c>
      <c r="J4875">
        <v>-6.5743310429999999</v>
      </c>
      <c r="K4875">
        <f t="shared" si="76"/>
        <v>209.5</v>
      </c>
    </row>
    <row r="4876" spans="1:11">
      <c r="A4876">
        <v>4877</v>
      </c>
      <c r="B4876">
        <v>1290</v>
      </c>
      <c r="C4876">
        <v>1290</v>
      </c>
      <c r="D4876">
        <v>0.94129434300000003</v>
      </c>
      <c r="E4876">
        <v>2</v>
      </c>
      <c r="F4876">
        <v>1333</v>
      </c>
      <c r="G4876">
        <v>1178</v>
      </c>
      <c r="H4876">
        <v>1277</v>
      </c>
      <c r="I4876">
        <v>1309</v>
      </c>
      <c r="J4876">
        <v>-2.7472797500000001</v>
      </c>
      <c r="K4876">
        <f t="shared" si="76"/>
        <v>523.5</v>
      </c>
    </row>
    <row r="4877" spans="1:11">
      <c r="A4877">
        <v>4878</v>
      </c>
      <c r="B4877">
        <v>210</v>
      </c>
      <c r="C4877">
        <v>210</v>
      </c>
      <c r="D4877">
        <v>0.97184798900000002</v>
      </c>
      <c r="E4877">
        <v>1</v>
      </c>
      <c r="F4877">
        <v>1166</v>
      </c>
      <c r="G4877">
        <v>321</v>
      </c>
      <c r="H4877">
        <v>1277</v>
      </c>
      <c r="I4877">
        <v>1310</v>
      </c>
      <c r="J4877">
        <v>8.3721874469999999</v>
      </c>
      <c r="K4877">
        <f t="shared" si="76"/>
        <v>976</v>
      </c>
    </row>
    <row r="4878" spans="1:11">
      <c r="A4878">
        <v>4879</v>
      </c>
      <c r="B4878">
        <v>630</v>
      </c>
      <c r="C4878">
        <v>630</v>
      </c>
      <c r="D4878">
        <v>0.97981907400000001</v>
      </c>
      <c r="E4878">
        <v>2</v>
      </c>
      <c r="F4878">
        <v>1333</v>
      </c>
      <c r="G4878">
        <v>625</v>
      </c>
      <c r="H4878">
        <v>1330</v>
      </c>
      <c r="I4878">
        <v>1312</v>
      </c>
      <c r="J4878">
        <v>0.16272975100000001</v>
      </c>
      <c r="K4878">
        <f t="shared" si="76"/>
        <v>-31</v>
      </c>
    </row>
    <row r="4879" spans="1:11">
      <c r="A4879">
        <v>4880</v>
      </c>
      <c r="B4879">
        <v>1040</v>
      </c>
      <c r="C4879">
        <v>1040</v>
      </c>
      <c r="D4879">
        <v>0.92741709999999999</v>
      </c>
      <c r="E4879">
        <v>2</v>
      </c>
      <c r="F4879">
        <v>1328</v>
      </c>
      <c r="G4879">
        <v>905</v>
      </c>
      <c r="H4879">
        <v>1260</v>
      </c>
      <c r="I4879">
        <v>1313</v>
      </c>
      <c r="J4879">
        <v>-7.7058586279999997</v>
      </c>
      <c r="K4879">
        <f t="shared" si="76"/>
        <v>248.5</v>
      </c>
    </row>
    <row r="4880" spans="1:11">
      <c r="A4880">
        <v>4881</v>
      </c>
      <c r="B4880">
        <v>1180</v>
      </c>
      <c r="C4880">
        <v>1180</v>
      </c>
      <c r="D4880">
        <v>0.61172719200000003</v>
      </c>
      <c r="E4880">
        <v>2</v>
      </c>
      <c r="F4880">
        <v>1193</v>
      </c>
      <c r="G4880">
        <v>62</v>
      </c>
      <c r="H4880">
        <v>1291</v>
      </c>
      <c r="I4880">
        <v>1314</v>
      </c>
      <c r="J4880">
        <v>-5.8278835610000002</v>
      </c>
      <c r="K4880">
        <f t="shared" si="76"/>
        <v>719</v>
      </c>
    </row>
    <row r="4881" spans="1:11">
      <c r="A4881">
        <v>4882</v>
      </c>
      <c r="B4881">
        <v>420</v>
      </c>
      <c r="C4881">
        <v>420</v>
      </c>
      <c r="D4881">
        <v>0.88754402600000004</v>
      </c>
      <c r="E4881">
        <v>1</v>
      </c>
      <c r="F4881">
        <v>1486</v>
      </c>
      <c r="G4881">
        <v>331</v>
      </c>
      <c r="H4881">
        <v>1357</v>
      </c>
      <c r="I4881">
        <v>1316</v>
      </c>
      <c r="J4881">
        <v>7.1018305579999996</v>
      </c>
      <c r="K4881">
        <f t="shared" si="76"/>
        <v>989</v>
      </c>
    </row>
    <row r="4882" spans="1:11">
      <c r="A4882">
        <v>4883</v>
      </c>
      <c r="B4882">
        <v>880</v>
      </c>
      <c r="C4882">
        <v>880</v>
      </c>
      <c r="D4882">
        <v>0.95003484900000001</v>
      </c>
      <c r="E4882">
        <v>2</v>
      </c>
      <c r="F4882">
        <v>1353</v>
      </c>
      <c r="G4882">
        <v>840</v>
      </c>
      <c r="H4882">
        <v>1333</v>
      </c>
      <c r="I4882">
        <v>1312</v>
      </c>
      <c r="J4882">
        <v>-6.7404573189999999</v>
      </c>
      <c r="K4882">
        <f t="shared" si="76"/>
        <v>184</v>
      </c>
    </row>
    <row r="4883" spans="1:11">
      <c r="A4883">
        <v>4884</v>
      </c>
      <c r="B4883">
        <v>1260</v>
      </c>
      <c r="C4883">
        <v>1260</v>
      </c>
      <c r="D4883">
        <v>0.91204742000000005</v>
      </c>
      <c r="E4883">
        <v>2</v>
      </c>
      <c r="F4883">
        <v>1313</v>
      </c>
      <c r="G4883">
        <v>1235</v>
      </c>
      <c r="H4883">
        <v>1301</v>
      </c>
      <c r="I4883">
        <v>1311</v>
      </c>
      <c r="J4883">
        <v>-3.7076709559999999</v>
      </c>
      <c r="K4883">
        <f t="shared" si="76"/>
        <v>579.5</v>
      </c>
    </row>
    <row r="4884" spans="1:11">
      <c r="A4884">
        <v>4885</v>
      </c>
      <c r="B4884">
        <v>290</v>
      </c>
      <c r="C4884">
        <v>290</v>
      </c>
      <c r="D4884">
        <v>0.933838905</v>
      </c>
      <c r="E4884">
        <v>1</v>
      </c>
      <c r="F4884">
        <v>1276</v>
      </c>
      <c r="G4884">
        <v>317</v>
      </c>
      <c r="H4884">
        <v>1304</v>
      </c>
      <c r="I4884">
        <v>1310</v>
      </c>
      <c r="J4884">
        <v>9.0780652459999995</v>
      </c>
      <c r="K4884">
        <f t="shared" si="76"/>
        <v>972</v>
      </c>
    </row>
    <row r="4885" spans="1:11">
      <c r="A4885">
        <v>4886</v>
      </c>
      <c r="B4885">
        <v>680</v>
      </c>
      <c r="C4885">
        <v>680</v>
      </c>
      <c r="D4885">
        <v>0.853946592</v>
      </c>
      <c r="E4885">
        <v>2</v>
      </c>
      <c r="F4885">
        <v>1318</v>
      </c>
      <c r="G4885">
        <v>685</v>
      </c>
      <c r="H4885">
        <v>1320</v>
      </c>
      <c r="I4885">
        <v>1311</v>
      </c>
      <c r="J4885">
        <v>-1.560961152</v>
      </c>
      <c r="K4885">
        <f t="shared" si="76"/>
        <v>29.5</v>
      </c>
    </row>
    <row r="4886" spans="1:11">
      <c r="A4886">
        <v>4887</v>
      </c>
      <c r="B4886">
        <v>1080</v>
      </c>
      <c r="C4886">
        <v>1080</v>
      </c>
      <c r="D4886">
        <v>0.945672493</v>
      </c>
      <c r="E4886">
        <v>2</v>
      </c>
      <c r="F4886">
        <v>1323</v>
      </c>
      <c r="G4886">
        <v>1075</v>
      </c>
      <c r="H4886">
        <v>1321</v>
      </c>
      <c r="I4886">
        <v>1312</v>
      </c>
      <c r="J4886">
        <v>-7.4256477959999998</v>
      </c>
      <c r="K4886">
        <f t="shared" si="76"/>
        <v>419</v>
      </c>
    </row>
    <row r="4887" spans="1:11">
      <c r="A4887">
        <v>4888</v>
      </c>
      <c r="B4887">
        <v>150</v>
      </c>
      <c r="C4887">
        <v>150</v>
      </c>
      <c r="D4887">
        <v>0.916696811</v>
      </c>
      <c r="E4887">
        <v>1</v>
      </c>
      <c r="F4887">
        <v>1316</v>
      </c>
      <c r="G4887">
        <v>121</v>
      </c>
      <c r="H4887">
        <v>1287</v>
      </c>
      <c r="I4887">
        <v>1310</v>
      </c>
      <c r="J4887">
        <v>6.4847773679999996</v>
      </c>
      <c r="K4887">
        <f t="shared" si="76"/>
        <v>776</v>
      </c>
    </row>
    <row r="4888" spans="1:11">
      <c r="A4888">
        <v>4889</v>
      </c>
      <c r="B4888">
        <v>450</v>
      </c>
      <c r="C4888">
        <v>450</v>
      </c>
      <c r="D4888">
        <v>0.95780491599999995</v>
      </c>
      <c r="E4888">
        <v>2</v>
      </c>
      <c r="F4888">
        <v>1273</v>
      </c>
      <c r="G4888">
        <v>555</v>
      </c>
      <c r="H4888">
        <v>1325</v>
      </c>
      <c r="I4888">
        <v>1312</v>
      </c>
      <c r="J4888">
        <v>6.2784118680000001</v>
      </c>
      <c r="K4888">
        <f t="shared" si="76"/>
        <v>-101</v>
      </c>
    </row>
    <row r="4889" spans="1:11">
      <c r="A4889">
        <v>4890</v>
      </c>
      <c r="B4889">
        <v>960</v>
      </c>
      <c r="C4889">
        <v>960</v>
      </c>
      <c r="D4889">
        <v>0.92136116300000004</v>
      </c>
      <c r="E4889">
        <v>2</v>
      </c>
      <c r="F4889">
        <v>1378</v>
      </c>
      <c r="G4889">
        <v>870</v>
      </c>
      <c r="H4889">
        <v>1333</v>
      </c>
      <c r="I4889">
        <v>1312</v>
      </c>
      <c r="J4889">
        <v>-7.6335302540000001</v>
      </c>
      <c r="K4889">
        <f t="shared" si="76"/>
        <v>214</v>
      </c>
    </row>
    <row r="4890" spans="1:11">
      <c r="A4890">
        <v>4891</v>
      </c>
      <c r="B4890">
        <v>1290</v>
      </c>
      <c r="C4890">
        <v>1290</v>
      </c>
      <c r="D4890">
        <v>0.91766214000000002</v>
      </c>
      <c r="E4890">
        <v>2</v>
      </c>
      <c r="F4890">
        <v>1288</v>
      </c>
      <c r="G4890">
        <v>1275</v>
      </c>
      <c r="H4890">
        <v>1281</v>
      </c>
      <c r="I4890">
        <v>1311</v>
      </c>
      <c r="J4890">
        <v>-2.7472797500000001</v>
      </c>
      <c r="K4890">
        <f t="shared" si="76"/>
        <v>619.5</v>
      </c>
    </row>
    <row r="4891" spans="1:11">
      <c r="A4891">
        <v>4892</v>
      </c>
      <c r="B4891">
        <v>310</v>
      </c>
      <c r="C4891">
        <v>310</v>
      </c>
      <c r="D4891">
        <v>0.91323881600000001</v>
      </c>
      <c r="E4891">
        <v>1</v>
      </c>
      <c r="F4891">
        <v>1266</v>
      </c>
      <c r="G4891">
        <v>354</v>
      </c>
      <c r="H4891">
        <v>1311</v>
      </c>
      <c r="I4891">
        <v>1311</v>
      </c>
      <c r="J4891">
        <v>8.9892366510000006</v>
      </c>
      <c r="K4891">
        <f t="shared" si="76"/>
        <v>1009.5</v>
      </c>
    </row>
    <row r="4892" spans="1:11">
      <c r="A4892">
        <v>4893</v>
      </c>
      <c r="B4892">
        <v>730</v>
      </c>
      <c r="C4892">
        <v>730</v>
      </c>
      <c r="D4892">
        <v>0.85593528900000004</v>
      </c>
      <c r="E4892">
        <v>2</v>
      </c>
      <c r="F4892">
        <v>1333</v>
      </c>
      <c r="G4892">
        <v>700</v>
      </c>
      <c r="H4892">
        <v>1318</v>
      </c>
      <c r="I4892">
        <v>1312</v>
      </c>
      <c r="J4892">
        <v>-3.164666763</v>
      </c>
      <c r="K4892">
        <f t="shared" si="76"/>
        <v>44</v>
      </c>
    </row>
    <row r="4893" spans="1:11">
      <c r="A4893">
        <v>4894</v>
      </c>
      <c r="B4893">
        <v>1090</v>
      </c>
      <c r="C4893">
        <v>1090</v>
      </c>
      <c r="D4893">
        <v>0.94008443500000005</v>
      </c>
      <c r="E4893">
        <v>2</v>
      </c>
      <c r="F4893">
        <v>1303</v>
      </c>
      <c r="G4893">
        <v>1105</v>
      </c>
      <c r="H4893">
        <v>1311</v>
      </c>
      <c r="I4893">
        <v>1313</v>
      </c>
      <c r="J4893">
        <v>-7.3228418030000002</v>
      </c>
      <c r="K4893">
        <f t="shared" si="76"/>
        <v>448.5</v>
      </c>
    </row>
    <row r="4894" spans="1:11">
      <c r="A4894">
        <v>4895</v>
      </c>
      <c r="B4894">
        <v>170</v>
      </c>
      <c r="C4894">
        <v>170</v>
      </c>
      <c r="D4894">
        <v>0.96687838400000004</v>
      </c>
      <c r="E4894">
        <v>1</v>
      </c>
      <c r="F4894">
        <v>1326</v>
      </c>
      <c r="G4894">
        <v>124</v>
      </c>
      <c r="H4894">
        <v>1281</v>
      </c>
      <c r="I4894">
        <v>1311</v>
      </c>
      <c r="J4894">
        <v>7.2614306549999998</v>
      </c>
      <c r="K4894">
        <f t="shared" si="76"/>
        <v>779.5</v>
      </c>
    </row>
    <row r="4895" spans="1:11">
      <c r="A4895">
        <v>4896</v>
      </c>
      <c r="B4895">
        <v>440</v>
      </c>
      <c r="C4895">
        <v>440</v>
      </c>
      <c r="D4895">
        <v>0.95484637500000002</v>
      </c>
      <c r="E4895">
        <v>2</v>
      </c>
      <c r="F4895">
        <v>1258</v>
      </c>
      <c r="G4895">
        <v>565</v>
      </c>
      <c r="H4895">
        <v>1320</v>
      </c>
      <c r="I4895">
        <v>1314</v>
      </c>
      <c r="J4895">
        <v>6.563854182</v>
      </c>
      <c r="K4895">
        <f t="shared" si="76"/>
        <v>-92</v>
      </c>
    </row>
    <row r="4896" spans="1:11">
      <c r="A4896">
        <v>4897</v>
      </c>
      <c r="B4896">
        <v>960</v>
      </c>
      <c r="C4896">
        <v>960</v>
      </c>
      <c r="D4896">
        <v>0.93539820200000001</v>
      </c>
      <c r="E4896">
        <v>2</v>
      </c>
      <c r="F4896">
        <v>1383</v>
      </c>
      <c r="G4896">
        <v>895</v>
      </c>
      <c r="H4896">
        <v>1351</v>
      </c>
      <c r="I4896">
        <v>1314</v>
      </c>
      <c r="J4896">
        <v>-7.6335302540000001</v>
      </c>
      <c r="K4896">
        <f t="shared" si="76"/>
        <v>238</v>
      </c>
    </row>
    <row r="4897" spans="1:11">
      <c r="A4897">
        <v>4898</v>
      </c>
      <c r="B4897">
        <v>0</v>
      </c>
      <c r="C4897">
        <v>0</v>
      </c>
      <c r="D4897">
        <v>0.91531576000000003</v>
      </c>
      <c r="E4897">
        <v>1</v>
      </c>
      <c r="F4897">
        <v>1286</v>
      </c>
      <c r="G4897">
        <v>1282</v>
      </c>
      <c r="H4897">
        <v>1284</v>
      </c>
      <c r="I4897">
        <v>1311</v>
      </c>
      <c r="J4897">
        <v>-5.1457363999999997</v>
      </c>
      <c r="K4897">
        <f t="shared" si="76"/>
        <v>626.5</v>
      </c>
    </row>
    <row r="4898" spans="1:11">
      <c r="A4898">
        <v>4899</v>
      </c>
      <c r="B4898">
        <v>320</v>
      </c>
      <c r="C4898">
        <v>320</v>
      </c>
      <c r="D4898">
        <v>0.89995104100000001</v>
      </c>
      <c r="E4898">
        <v>2</v>
      </c>
      <c r="F4898">
        <v>1283</v>
      </c>
      <c r="G4898">
        <v>385</v>
      </c>
      <c r="H4898">
        <v>1315</v>
      </c>
      <c r="I4898">
        <v>1312</v>
      </c>
      <c r="J4898">
        <v>8.9106901769999993</v>
      </c>
      <c r="K4898">
        <f t="shared" si="76"/>
        <v>1041</v>
      </c>
    </row>
    <row r="4899" spans="1:11">
      <c r="A4899">
        <v>4900</v>
      </c>
      <c r="B4899">
        <v>770</v>
      </c>
      <c r="C4899">
        <v>770</v>
      </c>
      <c r="D4899">
        <v>0.83245352699999997</v>
      </c>
      <c r="E4899">
        <v>2</v>
      </c>
      <c r="F4899">
        <v>1348</v>
      </c>
      <c r="G4899">
        <v>720</v>
      </c>
      <c r="H4899">
        <v>1323</v>
      </c>
      <c r="I4899">
        <v>1313</v>
      </c>
      <c r="J4899">
        <v>-4.3234198920000004</v>
      </c>
      <c r="K4899">
        <f t="shared" si="76"/>
        <v>63.5</v>
      </c>
    </row>
    <row r="4900" spans="1:11">
      <c r="A4900">
        <v>4901</v>
      </c>
      <c r="B4900">
        <v>1120</v>
      </c>
      <c r="C4900">
        <v>1120</v>
      </c>
      <c r="D4900">
        <v>0.91709880200000005</v>
      </c>
      <c r="E4900">
        <v>2</v>
      </c>
      <c r="F4900">
        <v>1298</v>
      </c>
      <c r="G4900">
        <v>1152</v>
      </c>
      <c r="H4900">
        <v>1314</v>
      </c>
      <c r="I4900">
        <v>1313</v>
      </c>
      <c r="J4900">
        <v>-6.9369976680000001</v>
      </c>
      <c r="K4900">
        <f t="shared" si="76"/>
        <v>495.5</v>
      </c>
    </row>
    <row r="4901" spans="1:11">
      <c r="A4901">
        <v>4902</v>
      </c>
      <c r="B4901">
        <v>220</v>
      </c>
      <c r="C4901">
        <v>220</v>
      </c>
      <c r="D4901">
        <v>0.95579898200000002</v>
      </c>
      <c r="E4901">
        <v>1</v>
      </c>
      <c r="F4901">
        <v>1346</v>
      </c>
      <c r="G4901">
        <v>164</v>
      </c>
      <c r="H4901">
        <v>1291</v>
      </c>
      <c r="I4901">
        <v>1311</v>
      </c>
      <c r="J4901">
        <v>8.5644488269999997</v>
      </c>
      <c r="K4901">
        <f t="shared" si="76"/>
        <v>819.5</v>
      </c>
    </row>
    <row r="4902" spans="1:11">
      <c r="A4902">
        <v>4903</v>
      </c>
      <c r="B4902">
        <v>500</v>
      </c>
      <c r="C4902">
        <v>500</v>
      </c>
      <c r="D4902">
        <v>0.94353166300000002</v>
      </c>
      <c r="E4902">
        <v>2</v>
      </c>
      <c r="F4902">
        <v>1263</v>
      </c>
      <c r="G4902">
        <v>605</v>
      </c>
      <c r="H4902">
        <v>1315</v>
      </c>
      <c r="I4902">
        <v>1313</v>
      </c>
      <c r="J4902">
        <v>4.7184621</v>
      </c>
      <c r="K4902">
        <f t="shared" si="76"/>
        <v>-51.5</v>
      </c>
    </row>
    <row r="4903" spans="1:11">
      <c r="A4903">
        <v>4904</v>
      </c>
      <c r="B4903">
        <v>990</v>
      </c>
      <c r="C4903">
        <v>990</v>
      </c>
      <c r="D4903">
        <v>0.94932826699999995</v>
      </c>
      <c r="E4903">
        <v>2</v>
      </c>
      <c r="F4903">
        <v>1368</v>
      </c>
      <c r="G4903">
        <v>935</v>
      </c>
      <c r="H4903">
        <v>1341</v>
      </c>
      <c r="I4903">
        <v>1314</v>
      </c>
      <c r="J4903">
        <v>-7.7591652199999999</v>
      </c>
      <c r="K4903">
        <f t="shared" si="76"/>
        <v>278</v>
      </c>
    </row>
    <row r="4904" spans="1:11">
      <c r="A4904">
        <v>4905</v>
      </c>
      <c r="B4904">
        <v>30</v>
      </c>
      <c r="C4904">
        <v>30</v>
      </c>
      <c r="D4904">
        <v>0.93922674900000003</v>
      </c>
      <c r="E4904">
        <v>1</v>
      </c>
      <c r="F4904">
        <v>1286</v>
      </c>
      <c r="G4904">
        <v>34</v>
      </c>
      <c r="H4904">
        <v>1291</v>
      </c>
      <c r="I4904">
        <v>1311</v>
      </c>
      <c r="J4904">
        <v>-1.8909429760000001</v>
      </c>
      <c r="K4904">
        <f t="shared" si="76"/>
        <v>689.5</v>
      </c>
    </row>
    <row r="4905" spans="1:11">
      <c r="A4905">
        <v>4906</v>
      </c>
      <c r="B4905">
        <v>370</v>
      </c>
      <c r="C4905">
        <v>370</v>
      </c>
      <c r="D4905">
        <v>0.91776805500000003</v>
      </c>
      <c r="E4905">
        <v>2</v>
      </c>
      <c r="F4905">
        <v>1293</v>
      </c>
      <c r="G4905">
        <v>440</v>
      </c>
      <c r="H4905">
        <v>1328</v>
      </c>
      <c r="I4905">
        <v>1312</v>
      </c>
      <c r="J4905">
        <v>8.2156112530000005</v>
      </c>
      <c r="K4905">
        <f t="shared" si="76"/>
        <v>-216</v>
      </c>
    </row>
    <row r="4906" spans="1:11">
      <c r="A4906">
        <v>4907</v>
      </c>
      <c r="B4906">
        <v>850</v>
      </c>
      <c r="C4906">
        <v>850</v>
      </c>
      <c r="D4906">
        <v>0.86746473199999996</v>
      </c>
      <c r="E4906">
        <v>2</v>
      </c>
      <c r="F4906">
        <v>1363</v>
      </c>
      <c r="G4906">
        <v>770</v>
      </c>
      <c r="H4906">
        <v>1323</v>
      </c>
      <c r="I4906">
        <v>1312</v>
      </c>
      <c r="J4906">
        <v>-6.2078585329999996</v>
      </c>
      <c r="K4906">
        <f t="shared" si="76"/>
        <v>114</v>
      </c>
    </row>
    <row r="4907" spans="1:11">
      <c r="A4907">
        <v>4908</v>
      </c>
      <c r="B4907">
        <v>1170</v>
      </c>
      <c r="C4907">
        <v>1170</v>
      </c>
      <c r="D4907">
        <v>0.90057585100000004</v>
      </c>
      <c r="E4907">
        <v>2</v>
      </c>
      <c r="F4907">
        <v>1283</v>
      </c>
      <c r="G4907">
        <v>1205</v>
      </c>
      <c r="H4907">
        <v>1301</v>
      </c>
      <c r="I4907">
        <v>1311</v>
      </c>
      <c r="J4907">
        <v>-6.0429579430000002</v>
      </c>
      <c r="K4907">
        <f t="shared" si="76"/>
        <v>549.5</v>
      </c>
    </row>
    <row r="4908" spans="1:11">
      <c r="A4908">
        <v>4909</v>
      </c>
      <c r="B4908">
        <v>260</v>
      </c>
      <c r="C4908">
        <v>260</v>
      </c>
      <c r="D4908">
        <v>0.95666033900000003</v>
      </c>
      <c r="E4908">
        <v>1</v>
      </c>
      <c r="F4908">
        <v>1336</v>
      </c>
      <c r="G4908">
        <v>221</v>
      </c>
      <c r="H4908">
        <v>1297</v>
      </c>
      <c r="I4908">
        <v>1310</v>
      </c>
      <c r="J4908">
        <v>9.0254626009999992</v>
      </c>
      <c r="K4908">
        <f t="shared" si="76"/>
        <v>876</v>
      </c>
    </row>
    <row r="4909" spans="1:11">
      <c r="A4909">
        <v>4910</v>
      </c>
      <c r="B4909">
        <v>570</v>
      </c>
      <c r="C4909">
        <v>570</v>
      </c>
      <c r="D4909">
        <v>0.90336637600000003</v>
      </c>
      <c r="E4909">
        <v>2</v>
      </c>
      <c r="F4909">
        <v>1278</v>
      </c>
      <c r="G4909">
        <v>640</v>
      </c>
      <c r="H4909">
        <v>1313</v>
      </c>
      <c r="I4909">
        <v>1311</v>
      </c>
      <c r="J4909">
        <v>2.2981559389999999</v>
      </c>
      <c r="K4909">
        <f t="shared" si="76"/>
        <v>-15.5</v>
      </c>
    </row>
    <row r="4910" spans="1:11">
      <c r="A4910">
        <v>4911</v>
      </c>
      <c r="B4910">
        <v>1020</v>
      </c>
      <c r="C4910">
        <v>1020</v>
      </c>
      <c r="D4910">
        <v>0.95626600699999997</v>
      </c>
      <c r="E4910">
        <v>2</v>
      </c>
      <c r="F4910">
        <v>1348</v>
      </c>
      <c r="G4910">
        <v>998</v>
      </c>
      <c r="H4910">
        <v>1337</v>
      </c>
      <c r="I4910">
        <v>1313</v>
      </c>
      <c r="J4910">
        <v>-7.7668048929999998</v>
      </c>
      <c r="K4910">
        <f t="shared" si="76"/>
        <v>341.5</v>
      </c>
    </row>
    <row r="4911" spans="1:11">
      <c r="A4911">
        <v>4912</v>
      </c>
      <c r="B4911">
        <v>90</v>
      </c>
      <c r="C4911">
        <v>90</v>
      </c>
      <c r="D4911">
        <v>0.95471872000000002</v>
      </c>
      <c r="E4911">
        <v>1</v>
      </c>
      <c r="F4911">
        <v>1316</v>
      </c>
      <c r="G4911">
        <v>61</v>
      </c>
      <c r="H4911">
        <v>1287</v>
      </c>
      <c r="I4911">
        <v>1310</v>
      </c>
      <c r="J4911">
        <v>3.1539989039999998</v>
      </c>
      <c r="K4911">
        <f t="shared" si="76"/>
        <v>716</v>
      </c>
    </row>
    <row r="4912" spans="1:11">
      <c r="A4912">
        <v>4913</v>
      </c>
      <c r="B4912">
        <v>390</v>
      </c>
      <c r="C4912">
        <v>390</v>
      </c>
      <c r="D4912">
        <v>0.93602591999999996</v>
      </c>
      <c r="E4912">
        <v>2</v>
      </c>
      <c r="F4912">
        <v>1273</v>
      </c>
      <c r="G4912">
        <v>495</v>
      </c>
      <c r="H4912">
        <v>1325</v>
      </c>
      <c r="I4912">
        <v>1312</v>
      </c>
      <c r="J4912">
        <v>7.8140294030000002</v>
      </c>
      <c r="K4912">
        <f t="shared" si="76"/>
        <v>-161</v>
      </c>
    </row>
    <row r="4913" spans="1:11">
      <c r="A4913">
        <v>4914</v>
      </c>
      <c r="B4913">
        <v>900</v>
      </c>
      <c r="C4913">
        <v>900</v>
      </c>
      <c r="D4913">
        <v>0.90880862699999998</v>
      </c>
      <c r="E4913">
        <v>2</v>
      </c>
      <c r="F4913">
        <v>1378</v>
      </c>
      <c r="G4913">
        <v>810</v>
      </c>
      <c r="H4913">
        <v>1333</v>
      </c>
      <c r="I4913">
        <v>1312</v>
      </c>
      <c r="J4913">
        <v>-7.0374282199999998</v>
      </c>
      <c r="K4913">
        <f t="shared" si="76"/>
        <v>154</v>
      </c>
    </row>
    <row r="4914" spans="1:11">
      <c r="A4914">
        <v>4915</v>
      </c>
      <c r="B4914">
        <v>1230</v>
      </c>
      <c r="C4914">
        <v>1230</v>
      </c>
      <c r="D4914">
        <v>0.82677682399999997</v>
      </c>
      <c r="E4914">
        <v>2</v>
      </c>
      <c r="F4914">
        <v>1288</v>
      </c>
      <c r="G4914">
        <v>1235</v>
      </c>
      <c r="H4914">
        <v>1291</v>
      </c>
      <c r="I4914">
        <v>1310</v>
      </c>
      <c r="J4914">
        <v>-4.5822586359999997</v>
      </c>
      <c r="K4914">
        <f t="shared" si="76"/>
        <v>580</v>
      </c>
    </row>
    <row r="4915" spans="1:11">
      <c r="A4915">
        <v>4916</v>
      </c>
      <c r="B4915">
        <v>280</v>
      </c>
      <c r="C4915">
        <v>280</v>
      </c>
      <c r="D4915">
        <v>0.945088767</v>
      </c>
      <c r="E4915">
        <v>1</v>
      </c>
      <c r="F4915">
        <v>1296</v>
      </c>
      <c r="G4915">
        <v>291</v>
      </c>
      <c r="H4915">
        <v>1307</v>
      </c>
      <c r="I4915">
        <v>1310</v>
      </c>
      <c r="J4915">
        <v>9.0863365379999994</v>
      </c>
      <c r="K4915">
        <f t="shared" si="76"/>
        <v>946</v>
      </c>
    </row>
    <row r="4916" spans="1:11">
      <c r="A4916">
        <v>4917</v>
      </c>
      <c r="B4916">
        <v>660</v>
      </c>
      <c r="C4916">
        <v>660</v>
      </c>
      <c r="D4916">
        <v>0.87919464300000005</v>
      </c>
      <c r="E4916">
        <v>2</v>
      </c>
      <c r="F4916">
        <v>1313</v>
      </c>
      <c r="G4916">
        <v>675</v>
      </c>
      <c r="H4916">
        <v>1320</v>
      </c>
      <c r="I4916">
        <v>1310</v>
      </c>
      <c r="J4916">
        <v>-0.882465689</v>
      </c>
      <c r="K4916">
        <f t="shared" si="76"/>
        <v>20</v>
      </c>
    </row>
    <row r="4917" spans="1:11">
      <c r="A4917">
        <v>4918</v>
      </c>
      <c r="B4917">
        <v>1070</v>
      </c>
      <c r="C4917">
        <v>1070</v>
      </c>
      <c r="D4917">
        <v>0.93752900699999997</v>
      </c>
      <c r="E4917">
        <v>2</v>
      </c>
      <c r="F4917">
        <v>1328</v>
      </c>
      <c r="G4917">
        <v>1068</v>
      </c>
      <c r="H4917">
        <v>1327</v>
      </c>
      <c r="I4917">
        <v>1310</v>
      </c>
      <c r="J4917">
        <v>-7.5154090919999996</v>
      </c>
      <c r="K4917">
        <f t="shared" si="76"/>
        <v>413</v>
      </c>
    </row>
    <row r="4918" spans="1:11">
      <c r="A4918">
        <v>4919</v>
      </c>
      <c r="B4918">
        <v>150</v>
      </c>
      <c r="C4918">
        <v>150</v>
      </c>
      <c r="D4918">
        <v>0.97150011199999997</v>
      </c>
      <c r="E4918">
        <v>1</v>
      </c>
      <c r="F4918">
        <v>1326</v>
      </c>
      <c r="G4918">
        <v>107</v>
      </c>
      <c r="H4918">
        <v>1284</v>
      </c>
      <c r="I4918">
        <v>1308</v>
      </c>
      <c r="J4918">
        <v>6.4847773679999996</v>
      </c>
      <c r="K4918">
        <f t="shared" si="76"/>
        <v>761</v>
      </c>
    </row>
    <row r="4919" spans="1:11">
      <c r="A4919">
        <v>4920</v>
      </c>
      <c r="B4919">
        <v>430</v>
      </c>
      <c r="C4919">
        <v>430</v>
      </c>
      <c r="D4919">
        <v>0.963591639</v>
      </c>
      <c r="E4919">
        <v>2</v>
      </c>
      <c r="F4919">
        <v>1263</v>
      </c>
      <c r="G4919">
        <v>545</v>
      </c>
      <c r="H4919">
        <v>1320</v>
      </c>
      <c r="I4919">
        <v>1309</v>
      </c>
      <c r="J4919">
        <v>6.8386001500000004</v>
      </c>
      <c r="K4919">
        <f t="shared" si="76"/>
        <v>-109.5</v>
      </c>
    </row>
    <row r="4920" spans="1:11">
      <c r="A4920">
        <v>4921</v>
      </c>
      <c r="B4920">
        <v>940</v>
      </c>
      <c r="C4920">
        <v>940</v>
      </c>
      <c r="D4920">
        <v>0.94840840999999998</v>
      </c>
      <c r="E4920">
        <v>2</v>
      </c>
      <c r="F4920">
        <v>1378</v>
      </c>
      <c r="G4920">
        <v>860</v>
      </c>
      <c r="H4920">
        <v>1338</v>
      </c>
      <c r="I4920">
        <v>1309</v>
      </c>
      <c r="J4920">
        <v>-7.485166864</v>
      </c>
      <c r="K4920">
        <f t="shared" si="76"/>
        <v>205.5</v>
      </c>
    </row>
    <row r="4921" spans="1:11">
      <c r="A4921">
        <v>4922</v>
      </c>
      <c r="B4921">
        <v>1290</v>
      </c>
      <c r="C4921">
        <v>1290</v>
      </c>
      <c r="D4921">
        <v>0.92283434600000003</v>
      </c>
      <c r="E4921">
        <v>2</v>
      </c>
      <c r="F4921">
        <v>1298</v>
      </c>
      <c r="G4921">
        <v>1255</v>
      </c>
      <c r="H4921">
        <v>1281</v>
      </c>
      <c r="I4921">
        <v>1307</v>
      </c>
      <c r="J4921">
        <v>-2.7472797500000001</v>
      </c>
      <c r="K4921">
        <f t="shared" si="76"/>
        <v>601.5</v>
      </c>
    </row>
    <row r="4922" spans="1:11">
      <c r="A4922">
        <v>4923</v>
      </c>
      <c r="B4922">
        <v>290</v>
      </c>
      <c r="C4922">
        <v>290</v>
      </c>
      <c r="D4922">
        <v>0.88540516300000005</v>
      </c>
      <c r="E4922">
        <v>1</v>
      </c>
      <c r="F4922">
        <v>1246</v>
      </c>
      <c r="G4922">
        <v>361</v>
      </c>
      <c r="H4922">
        <v>1317</v>
      </c>
      <c r="I4922">
        <v>1308</v>
      </c>
      <c r="J4922">
        <v>9.0780652459999995</v>
      </c>
      <c r="K4922">
        <f t="shared" si="76"/>
        <v>1015</v>
      </c>
    </row>
    <row r="4923" spans="1:11">
      <c r="A4923">
        <v>4924</v>
      </c>
      <c r="B4923">
        <v>750</v>
      </c>
      <c r="C4923">
        <v>750</v>
      </c>
      <c r="D4923">
        <v>0.86408325799999997</v>
      </c>
      <c r="E4923">
        <v>2</v>
      </c>
      <c r="F4923">
        <v>1353</v>
      </c>
      <c r="G4923">
        <v>705</v>
      </c>
      <c r="H4923">
        <v>1330</v>
      </c>
      <c r="I4923">
        <v>1308</v>
      </c>
      <c r="J4923">
        <v>-3.7597527130000001</v>
      </c>
      <c r="K4923">
        <f t="shared" si="76"/>
        <v>51</v>
      </c>
    </row>
    <row r="4924" spans="1:11">
      <c r="A4924">
        <v>4925</v>
      </c>
      <c r="B4924">
        <v>1120</v>
      </c>
      <c r="C4924">
        <v>1120</v>
      </c>
      <c r="D4924">
        <v>0.86169210200000002</v>
      </c>
      <c r="E4924">
        <v>2</v>
      </c>
      <c r="F4924">
        <v>1308</v>
      </c>
      <c r="G4924">
        <v>1118</v>
      </c>
      <c r="H4924">
        <v>1307</v>
      </c>
      <c r="I4924">
        <v>1308</v>
      </c>
      <c r="J4924">
        <v>-6.9369976680000001</v>
      </c>
      <c r="K4924">
        <f t="shared" si="76"/>
        <v>464</v>
      </c>
    </row>
    <row r="4925" spans="1:11">
      <c r="A4925">
        <v>4926</v>
      </c>
      <c r="B4925">
        <v>180</v>
      </c>
      <c r="C4925">
        <v>180</v>
      </c>
      <c r="D4925">
        <v>0.96844191599999996</v>
      </c>
      <c r="E4925">
        <v>1</v>
      </c>
      <c r="F4925">
        <v>1306</v>
      </c>
      <c r="G4925">
        <v>151</v>
      </c>
      <c r="H4925">
        <v>1277</v>
      </c>
      <c r="I4925">
        <v>1306</v>
      </c>
      <c r="J4925">
        <v>7.5926770169999998</v>
      </c>
      <c r="K4925">
        <f t="shared" si="76"/>
        <v>804</v>
      </c>
    </row>
    <row r="4926" spans="1:11">
      <c r="A4926">
        <v>4927</v>
      </c>
      <c r="B4926">
        <v>460</v>
      </c>
      <c r="C4926">
        <v>460</v>
      </c>
      <c r="D4926">
        <v>0.95656283499999994</v>
      </c>
      <c r="E4926">
        <v>2</v>
      </c>
      <c r="F4926">
        <v>1263</v>
      </c>
      <c r="G4926">
        <v>570</v>
      </c>
      <c r="H4926">
        <v>1318</v>
      </c>
      <c r="I4926">
        <v>1307</v>
      </c>
      <c r="J4926">
        <v>5.9830786280000003</v>
      </c>
      <c r="K4926">
        <f t="shared" si="76"/>
        <v>-83.5</v>
      </c>
    </row>
    <row r="4927" spans="1:11">
      <c r="A4927">
        <v>4928</v>
      </c>
      <c r="B4927">
        <v>960</v>
      </c>
      <c r="C4927">
        <v>960</v>
      </c>
      <c r="D4927">
        <v>0.95150006899999995</v>
      </c>
      <c r="E4927">
        <v>2</v>
      </c>
      <c r="F4927">
        <v>1373</v>
      </c>
      <c r="G4927">
        <v>902</v>
      </c>
      <c r="H4927">
        <v>1344</v>
      </c>
      <c r="I4927">
        <v>1308</v>
      </c>
      <c r="J4927">
        <v>-7.6335302540000001</v>
      </c>
      <c r="K4927">
        <f t="shared" si="76"/>
        <v>248</v>
      </c>
    </row>
    <row r="4928" spans="1:11">
      <c r="A4928">
        <v>4929</v>
      </c>
      <c r="B4928">
        <v>0</v>
      </c>
      <c r="C4928">
        <v>0</v>
      </c>
      <c r="D4928">
        <v>0.92450448500000004</v>
      </c>
      <c r="E4928">
        <v>1</v>
      </c>
      <c r="F4928">
        <v>1286</v>
      </c>
      <c r="G4928">
        <v>4</v>
      </c>
      <c r="H4928">
        <v>1291</v>
      </c>
      <c r="I4928">
        <v>1305</v>
      </c>
      <c r="J4928">
        <v>-5.1457363999999997</v>
      </c>
      <c r="K4928">
        <f t="shared" si="76"/>
        <v>656.5</v>
      </c>
    </row>
    <row r="4929" spans="1:11">
      <c r="A4929">
        <v>4930</v>
      </c>
      <c r="B4929">
        <v>340</v>
      </c>
      <c r="C4929">
        <v>340</v>
      </c>
      <c r="D4929">
        <v>0.90920574300000001</v>
      </c>
      <c r="E4929">
        <v>2</v>
      </c>
      <c r="F4929">
        <v>1293</v>
      </c>
      <c r="G4929">
        <v>395</v>
      </c>
      <c r="H4929">
        <v>1320</v>
      </c>
      <c r="I4929">
        <v>1305</v>
      </c>
      <c r="J4929">
        <v>8.6902564990000002</v>
      </c>
      <c r="K4929">
        <f t="shared" si="76"/>
        <v>1047.5</v>
      </c>
    </row>
    <row r="4930" spans="1:11">
      <c r="A4930">
        <v>4931</v>
      </c>
      <c r="B4930">
        <v>790</v>
      </c>
      <c r="C4930">
        <v>790</v>
      </c>
      <c r="D4930">
        <v>0.86513026199999998</v>
      </c>
      <c r="E4930">
        <v>2</v>
      </c>
      <c r="F4930">
        <v>1348</v>
      </c>
      <c r="G4930">
        <v>730</v>
      </c>
      <c r="H4930">
        <v>1318</v>
      </c>
      <c r="I4930">
        <v>1305</v>
      </c>
      <c r="J4930">
        <v>-4.8527006720000001</v>
      </c>
      <c r="K4930">
        <f t="shared" ref="K4930:K4993" si="77">IF(G4930+I4930/2 &lt;1080,G4930+I4930/2,G4930-I4930/2)</f>
        <v>77.5</v>
      </c>
    </row>
    <row r="4931" spans="1:11">
      <c r="A4931">
        <v>4932</v>
      </c>
      <c r="B4931">
        <v>1120</v>
      </c>
      <c r="C4931">
        <v>1120</v>
      </c>
      <c r="D4931">
        <v>0.84744410199999998</v>
      </c>
      <c r="E4931">
        <v>2</v>
      </c>
      <c r="F4931">
        <v>1288</v>
      </c>
      <c r="G4931">
        <v>1145</v>
      </c>
      <c r="H4931">
        <v>1301</v>
      </c>
      <c r="I4931">
        <v>1305</v>
      </c>
      <c r="J4931">
        <v>-6.9369976680000001</v>
      </c>
      <c r="K4931">
        <f t="shared" si="77"/>
        <v>492.5</v>
      </c>
    </row>
    <row r="4932" spans="1:11">
      <c r="A4932">
        <v>4933</v>
      </c>
      <c r="B4932">
        <v>200</v>
      </c>
      <c r="C4932">
        <v>200</v>
      </c>
      <c r="D4932">
        <v>0.97365118399999995</v>
      </c>
      <c r="E4932">
        <v>1</v>
      </c>
      <c r="F4932">
        <v>1326</v>
      </c>
      <c r="G4932">
        <v>157</v>
      </c>
      <c r="H4932">
        <v>1284</v>
      </c>
      <c r="I4932">
        <v>1304</v>
      </c>
      <c r="J4932">
        <v>8.1468982800000003</v>
      </c>
      <c r="K4932">
        <f t="shared" si="77"/>
        <v>809</v>
      </c>
    </row>
    <row r="4933" spans="1:11">
      <c r="A4933">
        <v>4934</v>
      </c>
      <c r="B4933">
        <v>480</v>
      </c>
      <c r="C4933">
        <v>480</v>
      </c>
      <c r="D4933">
        <v>0.93960241499999997</v>
      </c>
      <c r="E4933">
        <v>2</v>
      </c>
      <c r="F4933">
        <v>1263</v>
      </c>
      <c r="G4933">
        <v>580</v>
      </c>
      <c r="H4933">
        <v>1313</v>
      </c>
      <c r="I4933">
        <v>1305</v>
      </c>
      <c r="J4933">
        <v>5.3658920959999996</v>
      </c>
      <c r="K4933">
        <f t="shared" si="77"/>
        <v>-72.5</v>
      </c>
    </row>
    <row r="4934" spans="1:11">
      <c r="A4934">
        <v>4935</v>
      </c>
      <c r="B4934">
        <v>960</v>
      </c>
      <c r="C4934">
        <v>960</v>
      </c>
      <c r="D4934">
        <v>0.95023691099999996</v>
      </c>
      <c r="E4934">
        <v>2</v>
      </c>
      <c r="F4934">
        <v>1363</v>
      </c>
      <c r="G4934">
        <v>885</v>
      </c>
      <c r="H4934">
        <v>1325</v>
      </c>
      <c r="I4934">
        <v>1305</v>
      </c>
      <c r="J4934">
        <v>-7.6335302540000001</v>
      </c>
      <c r="K4934">
        <f t="shared" si="77"/>
        <v>232.5</v>
      </c>
    </row>
    <row r="4935" spans="1:11">
      <c r="A4935">
        <v>4936</v>
      </c>
      <c r="B4935">
        <v>1290</v>
      </c>
      <c r="C4935">
        <v>1290</v>
      </c>
      <c r="D4935">
        <v>0.72068052000000005</v>
      </c>
      <c r="E4935">
        <v>2</v>
      </c>
      <c r="F4935">
        <v>1288</v>
      </c>
      <c r="G4935">
        <v>1275</v>
      </c>
      <c r="H4935">
        <v>1281</v>
      </c>
      <c r="I4935">
        <v>1305</v>
      </c>
      <c r="J4935">
        <v>-2.7472797500000001</v>
      </c>
      <c r="K4935">
        <f t="shared" si="77"/>
        <v>622.5</v>
      </c>
    </row>
    <row r="4936" spans="1:11">
      <c r="A4936">
        <v>4937</v>
      </c>
      <c r="B4936">
        <v>310</v>
      </c>
      <c r="C4936">
        <v>310</v>
      </c>
      <c r="D4936">
        <v>0.91473019700000002</v>
      </c>
      <c r="E4936">
        <v>1</v>
      </c>
      <c r="F4936">
        <v>1266</v>
      </c>
      <c r="G4936">
        <v>354</v>
      </c>
      <c r="H4936">
        <v>1311</v>
      </c>
      <c r="I4936">
        <v>1304</v>
      </c>
      <c r="J4936">
        <v>8.9892366510000006</v>
      </c>
      <c r="K4936">
        <f t="shared" si="77"/>
        <v>1006</v>
      </c>
    </row>
    <row r="4937" spans="1:11">
      <c r="A4937">
        <v>4938</v>
      </c>
      <c r="B4937">
        <v>730</v>
      </c>
      <c r="C4937">
        <v>730</v>
      </c>
      <c r="D4937">
        <v>0.85684968800000005</v>
      </c>
      <c r="E4937">
        <v>2</v>
      </c>
      <c r="F4937">
        <v>1333</v>
      </c>
      <c r="G4937">
        <v>695</v>
      </c>
      <c r="H4937">
        <v>1315</v>
      </c>
      <c r="I4937">
        <v>1305</v>
      </c>
      <c r="J4937">
        <v>-3.164666763</v>
      </c>
      <c r="K4937">
        <f t="shared" si="77"/>
        <v>42.5</v>
      </c>
    </row>
    <row r="4938" spans="1:11">
      <c r="A4938">
        <v>4939</v>
      </c>
      <c r="B4938">
        <v>1080</v>
      </c>
      <c r="C4938">
        <v>1080</v>
      </c>
      <c r="D4938">
        <v>0.75790681400000004</v>
      </c>
      <c r="E4938">
        <v>2</v>
      </c>
      <c r="F4938">
        <v>1298</v>
      </c>
      <c r="G4938">
        <v>1098</v>
      </c>
      <c r="H4938">
        <v>1307</v>
      </c>
      <c r="I4938">
        <v>1305</v>
      </c>
      <c r="J4938">
        <v>-7.4256477959999998</v>
      </c>
      <c r="K4938">
        <f t="shared" si="77"/>
        <v>445.5</v>
      </c>
    </row>
    <row r="4939" spans="1:11">
      <c r="A4939">
        <v>4940</v>
      </c>
      <c r="B4939">
        <v>160</v>
      </c>
      <c r="C4939">
        <v>160</v>
      </c>
      <c r="D4939">
        <v>0.966733167</v>
      </c>
      <c r="E4939">
        <v>1</v>
      </c>
      <c r="F4939">
        <v>1326</v>
      </c>
      <c r="G4939">
        <v>127</v>
      </c>
      <c r="H4939">
        <v>1294</v>
      </c>
      <c r="I4939">
        <v>1304</v>
      </c>
      <c r="J4939">
        <v>6.8925279770000003</v>
      </c>
      <c r="K4939">
        <f t="shared" si="77"/>
        <v>779</v>
      </c>
    </row>
    <row r="4940" spans="1:11">
      <c r="A4940">
        <v>4941</v>
      </c>
      <c r="B4940">
        <v>470</v>
      </c>
      <c r="C4940">
        <v>470</v>
      </c>
      <c r="D4940">
        <v>0.88977771100000003</v>
      </c>
      <c r="E4940">
        <v>2</v>
      </c>
      <c r="F4940">
        <v>1278</v>
      </c>
      <c r="G4940">
        <v>550</v>
      </c>
      <c r="H4940">
        <v>1318</v>
      </c>
      <c r="I4940">
        <v>1304</v>
      </c>
      <c r="J4940">
        <v>5.6786460930000002</v>
      </c>
      <c r="K4940">
        <f t="shared" si="77"/>
        <v>-102</v>
      </c>
    </row>
    <row r="4941" spans="1:11">
      <c r="A4941">
        <v>4942</v>
      </c>
      <c r="B4941">
        <v>940</v>
      </c>
      <c r="C4941">
        <v>940</v>
      </c>
      <c r="D4941">
        <v>0.95186728799999998</v>
      </c>
      <c r="E4941">
        <v>2</v>
      </c>
      <c r="F4941">
        <v>1358</v>
      </c>
      <c r="G4941">
        <v>880</v>
      </c>
      <c r="H4941">
        <v>1328</v>
      </c>
      <c r="I4941">
        <v>1304</v>
      </c>
      <c r="J4941">
        <v>-7.485166864</v>
      </c>
      <c r="K4941">
        <f t="shared" si="77"/>
        <v>228</v>
      </c>
    </row>
    <row r="4942" spans="1:11">
      <c r="A4942">
        <v>4943</v>
      </c>
      <c r="B4942">
        <v>1290</v>
      </c>
      <c r="C4942">
        <v>1290</v>
      </c>
      <c r="D4942">
        <v>0.89554080999999996</v>
      </c>
      <c r="E4942">
        <v>2</v>
      </c>
      <c r="F4942">
        <v>1298</v>
      </c>
      <c r="G4942">
        <v>1248</v>
      </c>
      <c r="H4942">
        <v>1277</v>
      </c>
      <c r="I4942">
        <v>1304</v>
      </c>
      <c r="J4942">
        <v>-2.7472797500000001</v>
      </c>
      <c r="K4942">
        <f t="shared" si="77"/>
        <v>596</v>
      </c>
    </row>
    <row r="4943" spans="1:11">
      <c r="A4943">
        <v>4944</v>
      </c>
      <c r="B4943">
        <v>280</v>
      </c>
      <c r="C4943">
        <v>280</v>
      </c>
      <c r="D4943">
        <v>0.91807969700000003</v>
      </c>
      <c r="E4943">
        <v>1</v>
      </c>
      <c r="F4943">
        <v>1236</v>
      </c>
      <c r="G4943">
        <v>341</v>
      </c>
      <c r="H4943">
        <v>1297</v>
      </c>
      <c r="I4943">
        <v>1304</v>
      </c>
      <c r="J4943">
        <v>9.0863365379999994</v>
      </c>
      <c r="K4943">
        <f t="shared" si="77"/>
        <v>993</v>
      </c>
    </row>
    <row r="4944" spans="1:11">
      <c r="A4944">
        <v>4945</v>
      </c>
      <c r="B4944">
        <v>690</v>
      </c>
      <c r="C4944">
        <v>690</v>
      </c>
      <c r="D4944">
        <v>0.86304078200000001</v>
      </c>
      <c r="E4944">
        <v>2</v>
      </c>
      <c r="F4944">
        <v>1328</v>
      </c>
      <c r="G4944">
        <v>675</v>
      </c>
      <c r="H4944">
        <v>1320</v>
      </c>
      <c r="I4944">
        <v>1305</v>
      </c>
      <c r="J4944">
        <v>-1.893212484</v>
      </c>
      <c r="K4944">
        <f t="shared" si="77"/>
        <v>22.5</v>
      </c>
    </row>
    <row r="4945" spans="1:11">
      <c r="A4945">
        <v>4946</v>
      </c>
      <c r="B4945">
        <v>1070</v>
      </c>
      <c r="C4945">
        <v>1070</v>
      </c>
      <c r="D4945">
        <v>0.93961681699999999</v>
      </c>
      <c r="E4945">
        <v>2</v>
      </c>
      <c r="F4945">
        <v>1313</v>
      </c>
      <c r="G4945">
        <v>1058</v>
      </c>
      <c r="H4945">
        <v>1307</v>
      </c>
      <c r="I4945">
        <v>1305</v>
      </c>
      <c r="J4945">
        <v>-7.5154090919999996</v>
      </c>
      <c r="K4945">
        <f t="shared" si="77"/>
        <v>405.5</v>
      </c>
    </row>
    <row r="4946" spans="1:11">
      <c r="A4946">
        <v>4947</v>
      </c>
      <c r="B4946">
        <v>120</v>
      </c>
      <c r="C4946">
        <v>120</v>
      </c>
      <c r="D4946">
        <v>0.95170925500000003</v>
      </c>
      <c r="E4946">
        <v>1</v>
      </c>
      <c r="F4946">
        <v>1296</v>
      </c>
      <c r="G4946">
        <v>101</v>
      </c>
      <c r="H4946">
        <v>1277</v>
      </c>
      <c r="I4946">
        <v>1304</v>
      </c>
      <c r="J4946">
        <v>5.0163149230000004</v>
      </c>
      <c r="K4946">
        <f t="shared" si="77"/>
        <v>753</v>
      </c>
    </row>
    <row r="4947" spans="1:11">
      <c r="A4947">
        <v>4948</v>
      </c>
      <c r="B4947">
        <v>410</v>
      </c>
      <c r="C4947">
        <v>410</v>
      </c>
      <c r="D4947">
        <v>0.96788869300000002</v>
      </c>
      <c r="E4947">
        <v>2</v>
      </c>
      <c r="F4947">
        <v>1268</v>
      </c>
      <c r="G4947">
        <v>510</v>
      </c>
      <c r="H4947">
        <v>1318</v>
      </c>
      <c r="I4947">
        <v>1304</v>
      </c>
      <c r="J4947">
        <v>7.3527124009999998</v>
      </c>
      <c r="K4947">
        <f t="shared" si="77"/>
        <v>-142</v>
      </c>
    </row>
    <row r="4948" spans="1:11">
      <c r="A4948">
        <v>4949</v>
      </c>
      <c r="B4948">
        <v>900</v>
      </c>
      <c r="C4948">
        <v>900</v>
      </c>
      <c r="D4948">
        <v>0.92842682200000004</v>
      </c>
      <c r="E4948">
        <v>2</v>
      </c>
      <c r="F4948">
        <v>1368</v>
      </c>
      <c r="G4948">
        <v>820</v>
      </c>
      <c r="H4948">
        <v>1328</v>
      </c>
      <c r="I4948">
        <v>1304</v>
      </c>
      <c r="J4948">
        <v>-7.0374282199999998</v>
      </c>
      <c r="K4948">
        <f t="shared" si="77"/>
        <v>168</v>
      </c>
    </row>
    <row r="4949" spans="1:11">
      <c r="A4949">
        <v>4950</v>
      </c>
      <c r="B4949">
        <v>1230</v>
      </c>
      <c r="C4949">
        <v>1230</v>
      </c>
      <c r="D4949">
        <v>0.90210877700000003</v>
      </c>
      <c r="E4949">
        <v>2</v>
      </c>
      <c r="F4949">
        <v>1288</v>
      </c>
      <c r="G4949">
        <v>1215</v>
      </c>
      <c r="H4949">
        <v>1281</v>
      </c>
      <c r="I4949">
        <v>1304</v>
      </c>
      <c r="J4949">
        <v>-4.5822586359999997</v>
      </c>
      <c r="K4949">
        <f t="shared" si="77"/>
        <v>563</v>
      </c>
    </row>
    <row r="4950" spans="1:11">
      <c r="A4950">
        <v>4951</v>
      </c>
      <c r="B4950">
        <v>250</v>
      </c>
      <c r="C4950">
        <v>250</v>
      </c>
      <c r="D4950">
        <v>0.94236430400000004</v>
      </c>
      <c r="E4950">
        <v>1</v>
      </c>
      <c r="F4950">
        <v>1266</v>
      </c>
      <c r="G4950">
        <v>277</v>
      </c>
      <c r="H4950">
        <v>1294</v>
      </c>
      <c r="I4950">
        <v>1304</v>
      </c>
      <c r="J4950">
        <v>8.9542237880000002</v>
      </c>
      <c r="K4950">
        <f t="shared" si="77"/>
        <v>929</v>
      </c>
    </row>
    <row r="4951" spans="1:11">
      <c r="A4951">
        <v>4952</v>
      </c>
      <c r="B4951">
        <v>620</v>
      </c>
      <c r="C4951">
        <v>620</v>
      </c>
      <c r="D4951">
        <v>0.86620379300000006</v>
      </c>
      <c r="E4951">
        <v>2</v>
      </c>
      <c r="F4951">
        <v>1308</v>
      </c>
      <c r="G4951">
        <v>645</v>
      </c>
      <c r="H4951">
        <v>1320</v>
      </c>
      <c r="I4951">
        <v>1305</v>
      </c>
      <c r="J4951">
        <v>0.51634434699999998</v>
      </c>
      <c r="K4951">
        <f t="shared" si="77"/>
        <v>-7.5</v>
      </c>
    </row>
    <row r="4952" spans="1:11">
      <c r="A4952">
        <v>4953</v>
      </c>
      <c r="B4952">
        <v>1040</v>
      </c>
      <c r="C4952">
        <v>1040</v>
      </c>
      <c r="D4952">
        <v>0.95019945500000003</v>
      </c>
      <c r="E4952">
        <v>2</v>
      </c>
      <c r="F4952">
        <v>1333</v>
      </c>
      <c r="G4952">
        <v>1008</v>
      </c>
      <c r="H4952">
        <v>1317</v>
      </c>
      <c r="I4952">
        <v>1306</v>
      </c>
      <c r="J4952">
        <v>-7.7058586279999997</v>
      </c>
      <c r="K4952">
        <f t="shared" si="77"/>
        <v>355</v>
      </c>
    </row>
    <row r="4953" spans="1:11">
      <c r="A4953">
        <v>4954</v>
      </c>
      <c r="B4953">
        <v>80</v>
      </c>
      <c r="C4953">
        <v>80</v>
      </c>
      <c r="D4953">
        <v>0.95440720800000001</v>
      </c>
      <c r="E4953">
        <v>1</v>
      </c>
      <c r="F4953">
        <v>1286</v>
      </c>
      <c r="G4953">
        <v>71</v>
      </c>
      <c r="H4953">
        <v>1277</v>
      </c>
      <c r="I4953">
        <v>1305</v>
      </c>
      <c r="J4953">
        <v>2.4397890059999998</v>
      </c>
      <c r="K4953">
        <f t="shared" si="77"/>
        <v>723.5</v>
      </c>
    </row>
    <row r="4954" spans="1:11">
      <c r="A4954">
        <v>4955</v>
      </c>
      <c r="B4954">
        <v>380</v>
      </c>
      <c r="C4954">
        <v>380</v>
      </c>
      <c r="D4954">
        <v>0.96805818600000004</v>
      </c>
      <c r="E4954">
        <v>2</v>
      </c>
      <c r="F4954">
        <v>1273</v>
      </c>
      <c r="G4954">
        <v>470</v>
      </c>
      <c r="H4954">
        <v>1318</v>
      </c>
      <c r="I4954">
        <v>1305</v>
      </c>
      <c r="J4954">
        <v>8.0227295860000005</v>
      </c>
      <c r="K4954">
        <f t="shared" si="77"/>
        <v>-182.5</v>
      </c>
    </row>
    <row r="4955" spans="1:11">
      <c r="A4955">
        <v>4956</v>
      </c>
      <c r="B4955">
        <v>860</v>
      </c>
      <c r="C4955">
        <v>860</v>
      </c>
      <c r="D4955">
        <v>0.91459619299999995</v>
      </c>
      <c r="E4955">
        <v>2</v>
      </c>
      <c r="F4955">
        <v>1363</v>
      </c>
      <c r="G4955">
        <v>785</v>
      </c>
      <c r="H4955">
        <v>1325</v>
      </c>
      <c r="I4955">
        <v>1305</v>
      </c>
      <c r="J4955">
        <v>-6.3967227370000002</v>
      </c>
      <c r="K4955">
        <f t="shared" si="77"/>
        <v>132.5</v>
      </c>
    </row>
    <row r="4956" spans="1:11">
      <c r="A4956">
        <v>4957</v>
      </c>
      <c r="B4956">
        <v>1190</v>
      </c>
      <c r="C4956">
        <v>1190</v>
      </c>
      <c r="D4956">
        <v>0.869089416</v>
      </c>
      <c r="E4956">
        <v>2</v>
      </c>
      <c r="F4956">
        <v>1288</v>
      </c>
      <c r="G4956">
        <v>1195</v>
      </c>
      <c r="H4956">
        <v>1291</v>
      </c>
      <c r="I4956">
        <v>1306</v>
      </c>
      <c r="J4956">
        <v>-5.6011582090000003</v>
      </c>
      <c r="K4956">
        <f t="shared" si="77"/>
        <v>542</v>
      </c>
    </row>
    <row r="4957" spans="1:11">
      <c r="A4957">
        <v>4958</v>
      </c>
      <c r="B4957">
        <v>240</v>
      </c>
      <c r="C4957">
        <v>240</v>
      </c>
      <c r="D4957">
        <v>0.95778274200000002</v>
      </c>
      <c r="E4957">
        <v>1</v>
      </c>
      <c r="F4957">
        <v>1296</v>
      </c>
      <c r="G4957">
        <v>237</v>
      </c>
      <c r="H4957">
        <v>1294</v>
      </c>
      <c r="I4957">
        <v>1305</v>
      </c>
      <c r="J4957">
        <v>8.8543650350000007</v>
      </c>
      <c r="K4957">
        <f t="shared" si="77"/>
        <v>889.5</v>
      </c>
    </row>
    <row r="4958" spans="1:11">
      <c r="A4958">
        <v>4959</v>
      </c>
      <c r="B4958">
        <v>580</v>
      </c>
      <c r="C4958">
        <v>580</v>
      </c>
      <c r="D4958">
        <v>0.89238721200000004</v>
      </c>
      <c r="E4958">
        <v>2</v>
      </c>
      <c r="F4958">
        <v>1293</v>
      </c>
      <c r="G4958">
        <v>625</v>
      </c>
      <c r="H4958">
        <v>1315</v>
      </c>
      <c r="I4958">
        <v>1306</v>
      </c>
      <c r="J4958">
        <v>1.9419339250000001</v>
      </c>
      <c r="K4958">
        <f t="shared" si="77"/>
        <v>-28</v>
      </c>
    </row>
    <row r="4959" spans="1:11">
      <c r="A4959">
        <v>4960</v>
      </c>
      <c r="B4959">
        <v>1010</v>
      </c>
      <c r="C4959">
        <v>1010</v>
      </c>
      <c r="D4959">
        <v>0.967845328</v>
      </c>
      <c r="E4959">
        <v>2</v>
      </c>
      <c r="F4959">
        <v>1338</v>
      </c>
      <c r="G4959">
        <v>968</v>
      </c>
      <c r="H4959">
        <v>1317</v>
      </c>
      <c r="I4959">
        <v>1307</v>
      </c>
      <c r="J4959">
        <v>-7.7774469689999997</v>
      </c>
      <c r="K4959">
        <f t="shared" si="77"/>
        <v>314.5</v>
      </c>
    </row>
    <row r="4960" spans="1:11">
      <c r="A4960">
        <v>4961</v>
      </c>
      <c r="B4960">
        <v>40</v>
      </c>
      <c r="C4960">
        <v>40</v>
      </c>
      <c r="D4960">
        <v>0.94350791899999997</v>
      </c>
      <c r="E4960">
        <v>1</v>
      </c>
      <c r="F4960">
        <v>1276</v>
      </c>
      <c r="G4960">
        <v>41</v>
      </c>
      <c r="H4960">
        <v>1277</v>
      </c>
      <c r="I4960">
        <v>1306</v>
      </c>
      <c r="J4960">
        <v>-0.91905079300000003</v>
      </c>
      <c r="K4960">
        <f t="shared" si="77"/>
        <v>694</v>
      </c>
    </row>
    <row r="4961" spans="1:11">
      <c r="A4961">
        <v>4962</v>
      </c>
      <c r="B4961">
        <v>350</v>
      </c>
      <c r="C4961">
        <v>350</v>
      </c>
      <c r="D4961">
        <v>0.94345447299999996</v>
      </c>
      <c r="E4961">
        <v>2</v>
      </c>
      <c r="F4961">
        <v>1278</v>
      </c>
      <c r="G4961">
        <v>435</v>
      </c>
      <c r="H4961">
        <v>1320</v>
      </c>
      <c r="I4961">
        <v>1306</v>
      </c>
      <c r="J4961">
        <v>8.5502973680000007</v>
      </c>
      <c r="K4961">
        <f t="shared" si="77"/>
        <v>-218</v>
      </c>
    </row>
    <row r="4962" spans="1:11">
      <c r="A4962">
        <v>4963</v>
      </c>
      <c r="B4962">
        <v>830</v>
      </c>
      <c r="C4962">
        <v>830</v>
      </c>
      <c r="D4962">
        <v>0.89962792599999997</v>
      </c>
      <c r="E4962">
        <v>2</v>
      </c>
      <c r="F4962">
        <v>1363</v>
      </c>
      <c r="G4962">
        <v>750</v>
      </c>
      <c r="H4962">
        <v>1323</v>
      </c>
      <c r="I4962">
        <v>1306</v>
      </c>
      <c r="J4962">
        <v>-5.7973359179999999</v>
      </c>
      <c r="K4962">
        <f t="shared" si="77"/>
        <v>97</v>
      </c>
    </row>
    <row r="4963" spans="1:11">
      <c r="A4963">
        <v>4964</v>
      </c>
      <c r="B4963">
        <v>1150</v>
      </c>
      <c r="C4963">
        <v>1150</v>
      </c>
      <c r="D4963">
        <v>0.91466884900000001</v>
      </c>
      <c r="E4963">
        <v>2</v>
      </c>
      <c r="F4963">
        <v>1283</v>
      </c>
      <c r="G4963">
        <v>1158</v>
      </c>
      <c r="H4963">
        <v>1287</v>
      </c>
      <c r="I4963">
        <v>1307</v>
      </c>
      <c r="J4963">
        <v>-6.4373618329999998</v>
      </c>
      <c r="K4963">
        <f t="shared" si="77"/>
        <v>504.5</v>
      </c>
    </row>
    <row r="4964" spans="1:11">
      <c r="A4964">
        <v>4965</v>
      </c>
      <c r="B4964">
        <v>200</v>
      </c>
      <c r="C4964">
        <v>200</v>
      </c>
      <c r="D4964">
        <v>0.95073551700000003</v>
      </c>
      <c r="E4964">
        <v>1</v>
      </c>
      <c r="F4964">
        <v>1296</v>
      </c>
      <c r="G4964">
        <v>191</v>
      </c>
      <c r="H4964">
        <v>1287</v>
      </c>
      <c r="I4964">
        <v>1307</v>
      </c>
      <c r="J4964">
        <v>8.1468982800000003</v>
      </c>
      <c r="K4964">
        <f t="shared" si="77"/>
        <v>844.5</v>
      </c>
    </row>
    <row r="4965" spans="1:11">
      <c r="A4965">
        <v>4966</v>
      </c>
      <c r="B4965">
        <v>520</v>
      </c>
      <c r="C4965">
        <v>520</v>
      </c>
      <c r="D4965">
        <v>0.91756496899999995</v>
      </c>
      <c r="E4965">
        <v>2</v>
      </c>
      <c r="F4965">
        <v>1283</v>
      </c>
      <c r="G4965">
        <v>585</v>
      </c>
      <c r="H4965">
        <v>1315</v>
      </c>
      <c r="I4965">
        <v>1308</v>
      </c>
      <c r="J4965">
        <v>4.0467354740000001</v>
      </c>
      <c r="K4965">
        <f t="shared" si="77"/>
        <v>-69</v>
      </c>
    </row>
    <row r="4966" spans="1:11">
      <c r="A4966">
        <v>4967</v>
      </c>
      <c r="B4966">
        <v>970</v>
      </c>
      <c r="C4966">
        <v>970</v>
      </c>
      <c r="D4966">
        <v>0.96983116300000005</v>
      </c>
      <c r="E4966">
        <v>2</v>
      </c>
      <c r="F4966">
        <v>1348</v>
      </c>
      <c r="G4966">
        <v>922</v>
      </c>
      <c r="H4966">
        <v>1324</v>
      </c>
      <c r="I4966">
        <v>1308</v>
      </c>
      <c r="J4966">
        <v>-7.6884181299999996</v>
      </c>
      <c r="K4966">
        <f t="shared" si="77"/>
        <v>268</v>
      </c>
    </row>
    <row r="4967" spans="1:11">
      <c r="A4967">
        <v>4968</v>
      </c>
      <c r="B4967">
        <v>0</v>
      </c>
      <c r="C4967">
        <v>0</v>
      </c>
      <c r="D4967">
        <v>0.93658278699999997</v>
      </c>
      <c r="E4967">
        <v>1</v>
      </c>
      <c r="F4967">
        <v>1276</v>
      </c>
      <c r="G4967">
        <v>4</v>
      </c>
      <c r="H4967">
        <v>1281</v>
      </c>
      <c r="I4967">
        <v>1307</v>
      </c>
      <c r="J4967">
        <v>-5.1457363999999997</v>
      </c>
      <c r="K4967">
        <f t="shared" si="77"/>
        <v>657.5</v>
      </c>
    </row>
    <row r="4968" spans="1:11">
      <c r="A4968">
        <v>4969</v>
      </c>
      <c r="B4968">
        <v>320</v>
      </c>
      <c r="C4968">
        <v>320</v>
      </c>
      <c r="D4968">
        <v>0.93818127600000001</v>
      </c>
      <c r="E4968">
        <v>2</v>
      </c>
      <c r="F4968">
        <v>1283</v>
      </c>
      <c r="G4968">
        <v>390</v>
      </c>
      <c r="H4968">
        <v>1318</v>
      </c>
      <c r="I4968">
        <v>1307</v>
      </c>
      <c r="J4968">
        <v>8.9106901769999993</v>
      </c>
      <c r="K4968">
        <f t="shared" si="77"/>
        <v>1043.5</v>
      </c>
    </row>
    <row r="4969" spans="1:11">
      <c r="A4969">
        <v>4970</v>
      </c>
      <c r="B4969">
        <v>780</v>
      </c>
      <c r="C4969">
        <v>780</v>
      </c>
      <c r="D4969">
        <v>0.87244803199999998</v>
      </c>
      <c r="E4969">
        <v>2</v>
      </c>
      <c r="F4969">
        <v>1353</v>
      </c>
      <c r="G4969">
        <v>725</v>
      </c>
      <c r="H4969">
        <v>1325</v>
      </c>
      <c r="I4969">
        <v>1307</v>
      </c>
      <c r="J4969">
        <v>-4.5925354389999997</v>
      </c>
      <c r="K4969">
        <f t="shared" si="77"/>
        <v>71.5</v>
      </c>
    </row>
    <row r="4970" spans="1:11">
      <c r="A4970">
        <v>4971</v>
      </c>
      <c r="B4970">
        <v>1130</v>
      </c>
      <c r="C4970">
        <v>1130</v>
      </c>
      <c r="D4970">
        <v>0.92394294300000002</v>
      </c>
      <c r="E4970">
        <v>2</v>
      </c>
      <c r="F4970">
        <v>1298</v>
      </c>
      <c r="G4970">
        <v>1135</v>
      </c>
      <c r="H4970">
        <v>1301</v>
      </c>
      <c r="I4970">
        <v>1308</v>
      </c>
      <c r="J4970">
        <v>-6.7829238739999997</v>
      </c>
      <c r="K4970">
        <f t="shared" si="77"/>
        <v>481</v>
      </c>
    </row>
    <row r="4971" spans="1:11">
      <c r="A4971">
        <v>4972</v>
      </c>
      <c r="B4971">
        <v>190</v>
      </c>
      <c r="C4971">
        <v>190</v>
      </c>
      <c r="D4971">
        <v>0.88826741899999995</v>
      </c>
      <c r="E4971">
        <v>1</v>
      </c>
      <c r="F4971">
        <v>1306</v>
      </c>
      <c r="G4971">
        <v>171</v>
      </c>
      <c r="H4971">
        <v>1287</v>
      </c>
      <c r="I4971">
        <v>1307</v>
      </c>
      <c r="J4971">
        <v>7.8874448819999996</v>
      </c>
      <c r="K4971">
        <f t="shared" si="77"/>
        <v>824.5</v>
      </c>
    </row>
    <row r="4972" spans="1:11">
      <c r="A4972">
        <v>4973</v>
      </c>
      <c r="B4972">
        <v>500</v>
      </c>
      <c r="C4972">
        <v>500</v>
      </c>
      <c r="D4972">
        <v>0.92947735099999995</v>
      </c>
      <c r="E4972">
        <v>2</v>
      </c>
      <c r="F4972">
        <v>1278</v>
      </c>
      <c r="G4972">
        <v>580</v>
      </c>
      <c r="H4972">
        <v>1318</v>
      </c>
      <c r="I4972">
        <v>1308</v>
      </c>
      <c r="J4972">
        <v>4.7184621</v>
      </c>
      <c r="K4972">
        <f t="shared" si="77"/>
        <v>-74</v>
      </c>
    </row>
    <row r="4973" spans="1:11">
      <c r="A4973">
        <v>4974</v>
      </c>
      <c r="B4973">
        <v>970</v>
      </c>
      <c r="C4973">
        <v>970</v>
      </c>
      <c r="D4973">
        <v>0.95940614899999999</v>
      </c>
      <c r="E4973">
        <v>2</v>
      </c>
      <c r="F4973">
        <v>1358</v>
      </c>
      <c r="G4973">
        <v>915</v>
      </c>
      <c r="H4973">
        <v>1331</v>
      </c>
      <c r="I4973">
        <v>1309</v>
      </c>
      <c r="J4973">
        <v>-7.6884181299999996</v>
      </c>
      <c r="K4973">
        <f t="shared" si="77"/>
        <v>260.5</v>
      </c>
    </row>
    <row r="4974" spans="1:11">
      <c r="A4974">
        <v>4975</v>
      </c>
      <c r="B4974">
        <v>0</v>
      </c>
      <c r="C4974">
        <v>0</v>
      </c>
      <c r="D4974">
        <v>0.93186593500000003</v>
      </c>
      <c r="E4974">
        <v>1</v>
      </c>
      <c r="F4974">
        <v>1276</v>
      </c>
      <c r="G4974">
        <v>1</v>
      </c>
      <c r="H4974">
        <v>1277</v>
      </c>
      <c r="I4974">
        <v>1308</v>
      </c>
      <c r="J4974">
        <v>-5.1457363999999997</v>
      </c>
      <c r="K4974">
        <f t="shared" si="77"/>
        <v>655</v>
      </c>
    </row>
    <row r="4975" spans="1:11">
      <c r="A4975">
        <v>4976</v>
      </c>
      <c r="B4975">
        <v>310</v>
      </c>
      <c r="C4975">
        <v>310</v>
      </c>
      <c r="D4975">
        <v>0.86282257600000001</v>
      </c>
      <c r="E4975">
        <v>2</v>
      </c>
      <c r="F4975">
        <v>1278</v>
      </c>
      <c r="G4975">
        <v>385</v>
      </c>
      <c r="H4975">
        <v>1315</v>
      </c>
      <c r="I4975">
        <v>1308</v>
      </c>
      <c r="J4975">
        <v>8.9892366510000006</v>
      </c>
      <c r="K4975">
        <f t="shared" si="77"/>
        <v>1039</v>
      </c>
    </row>
    <row r="4976" spans="1:11">
      <c r="A4976">
        <v>4977</v>
      </c>
      <c r="B4976">
        <v>770</v>
      </c>
      <c r="C4976">
        <v>770</v>
      </c>
      <c r="D4976">
        <v>0.86966598900000003</v>
      </c>
      <c r="E4976">
        <v>2</v>
      </c>
      <c r="F4976">
        <v>1353</v>
      </c>
      <c r="G4976">
        <v>715</v>
      </c>
      <c r="H4976">
        <v>1325</v>
      </c>
      <c r="I4976">
        <v>1308</v>
      </c>
      <c r="J4976">
        <v>-4.3234198920000004</v>
      </c>
      <c r="K4976">
        <f t="shared" si="77"/>
        <v>61</v>
      </c>
    </row>
    <row r="4977" spans="1:11">
      <c r="A4977">
        <v>4978</v>
      </c>
      <c r="B4977">
        <v>1120</v>
      </c>
      <c r="C4977">
        <v>1120</v>
      </c>
      <c r="D4977">
        <v>0.89207401200000003</v>
      </c>
      <c r="E4977">
        <v>2</v>
      </c>
      <c r="F4977">
        <v>1298</v>
      </c>
      <c r="G4977">
        <v>1132</v>
      </c>
      <c r="H4977">
        <v>1304</v>
      </c>
      <c r="I4977">
        <v>1309</v>
      </c>
      <c r="J4977">
        <v>-6.9369976680000001</v>
      </c>
      <c r="K4977">
        <f t="shared" si="77"/>
        <v>477.5</v>
      </c>
    </row>
    <row r="4978" spans="1:11">
      <c r="A4978">
        <v>4979</v>
      </c>
      <c r="B4978">
        <v>190</v>
      </c>
      <c r="C4978">
        <v>190</v>
      </c>
      <c r="D4978">
        <v>0.95840386300000002</v>
      </c>
      <c r="E4978">
        <v>1</v>
      </c>
      <c r="F4978">
        <v>1316</v>
      </c>
      <c r="G4978">
        <v>154</v>
      </c>
      <c r="H4978">
        <v>1281</v>
      </c>
      <c r="I4978">
        <v>1308</v>
      </c>
      <c r="J4978">
        <v>7.8874448819999996</v>
      </c>
      <c r="K4978">
        <f t="shared" si="77"/>
        <v>808</v>
      </c>
    </row>
    <row r="4979" spans="1:11">
      <c r="A4979">
        <v>4980</v>
      </c>
      <c r="B4979">
        <v>470</v>
      </c>
      <c r="C4979">
        <v>470</v>
      </c>
      <c r="D4979">
        <v>0.95177757900000004</v>
      </c>
      <c r="E4979">
        <v>2</v>
      </c>
      <c r="F4979">
        <v>1263</v>
      </c>
      <c r="G4979">
        <v>580</v>
      </c>
      <c r="H4979">
        <v>1318</v>
      </c>
      <c r="I4979">
        <v>1310</v>
      </c>
      <c r="J4979">
        <v>5.6786460930000002</v>
      </c>
      <c r="K4979">
        <f t="shared" si="77"/>
        <v>-75</v>
      </c>
    </row>
    <row r="4980" spans="1:11">
      <c r="A4980">
        <v>4981</v>
      </c>
      <c r="B4980">
        <v>970</v>
      </c>
      <c r="C4980">
        <v>970</v>
      </c>
      <c r="D4980">
        <v>0.94117943699999995</v>
      </c>
      <c r="E4980">
        <v>2</v>
      </c>
      <c r="F4980">
        <v>1373</v>
      </c>
      <c r="G4980">
        <v>905</v>
      </c>
      <c r="H4980">
        <v>1341</v>
      </c>
      <c r="I4980">
        <v>1310</v>
      </c>
      <c r="J4980">
        <v>-7.6884181299999996</v>
      </c>
      <c r="K4980">
        <f t="shared" si="77"/>
        <v>250</v>
      </c>
    </row>
    <row r="4981" spans="1:11">
      <c r="A4981">
        <v>4982</v>
      </c>
      <c r="B4981">
        <v>0</v>
      </c>
      <c r="C4981">
        <v>0</v>
      </c>
      <c r="D4981">
        <v>0.929581781</v>
      </c>
      <c r="E4981">
        <v>1</v>
      </c>
      <c r="F4981">
        <v>1276</v>
      </c>
      <c r="G4981">
        <v>4</v>
      </c>
      <c r="H4981">
        <v>1281</v>
      </c>
      <c r="I4981">
        <v>1308</v>
      </c>
      <c r="J4981">
        <v>-5.1457363999999997</v>
      </c>
      <c r="K4981">
        <f t="shared" si="77"/>
        <v>658</v>
      </c>
    </row>
    <row r="4982" spans="1:11">
      <c r="A4982">
        <v>4983</v>
      </c>
      <c r="B4982">
        <v>320</v>
      </c>
      <c r="C4982">
        <v>320</v>
      </c>
      <c r="D4982">
        <v>0.92385230900000004</v>
      </c>
      <c r="E4982">
        <v>2</v>
      </c>
      <c r="F4982">
        <v>1283</v>
      </c>
      <c r="G4982">
        <v>380</v>
      </c>
      <c r="H4982">
        <v>1313</v>
      </c>
      <c r="I4982">
        <v>1310</v>
      </c>
      <c r="J4982">
        <v>8.9106901769999993</v>
      </c>
      <c r="K4982">
        <f t="shared" si="77"/>
        <v>1035</v>
      </c>
    </row>
    <row r="4983" spans="1:11">
      <c r="A4983">
        <v>4984</v>
      </c>
      <c r="B4983">
        <v>760</v>
      </c>
      <c r="C4983">
        <v>760</v>
      </c>
      <c r="D4983">
        <v>0.84085664000000004</v>
      </c>
      <c r="E4983">
        <v>2</v>
      </c>
      <c r="F4983">
        <v>1343</v>
      </c>
      <c r="G4983">
        <v>715</v>
      </c>
      <c r="H4983">
        <v>1320</v>
      </c>
      <c r="I4983">
        <v>1309</v>
      </c>
      <c r="J4983">
        <v>-4.0457042980000004</v>
      </c>
      <c r="K4983">
        <f t="shared" si="77"/>
        <v>60.5</v>
      </c>
    </row>
    <row r="4984" spans="1:11">
      <c r="A4984">
        <v>4985</v>
      </c>
      <c r="B4984">
        <v>1110</v>
      </c>
      <c r="C4984">
        <v>1110</v>
      </c>
      <c r="D4984">
        <v>0.89461341900000002</v>
      </c>
      <c r="E4984">
        <v>2</v>
      </c>
      <c r="F4984">
        <v>1298</v>
      </c>
      <c r="G4984">
        <v>1115</v>
      </c>
      <c r="H4984">
        <v>1301</v>
      </c>
      <c r="I4984">
        <v>1310</v>
      </c>
      <c r="J4984">
        <v>-7.0784187440000004</v>
      </c>
      <c r="K4984">
        <f t="shared" si="77"/>
        <v>460</v>
      </c>
    </row>
    <row r="4985" spans="1:11">
      <c r="A4985">
        <v>4986</v>
      </c>
      <c r="B4985">
        <v>170</v>
      </c>
      <c r="C4985">
        <v>170</v>
      </c>
      <c r="D4985">
        <v>0.91459545799999997</v>
      </c>
      <c r="E4985">
        <v>1</v>
      </c>
      <c r="F4985">
        <v>1306</v>
      </c>
      <c r="G4985">
        <v>144</v>
      </c>
      <c r="H4985">
        <v>1281</v>
      </c>
      <c r="I4985">
        <v>1310</v>
      </c>
      <c r="J4985">
        <v>7.2614306549999998</v>
      </c>
      <c r="K4985">
        <f t="shared" si="77"/>
        <v>799</v>
      </c>
    </row>
    <row r="4986" spans="1:11">
      <c r="A4986">
        <v>4987</v>
      </c>
      <c r="B4986">
        <v>460</v>
      </c>
      <c r="C4986">
        <v>460</v>
      </c>
      <c r="D4986">
        <v>0.94984231699999999</v>
      </c>
      <c r="E4986">
        <v>2</v>
      </c>
      <c r="F4986">
        <v>1268</v>
      </c>
      <c r="G4986">
        <v>565</v>
      </c>
      <c r="H4986">
        <v>1320</v>
      </c>
      <c r="I4986">
        <v>1312</v>
      </c>
      <c r="J4986">
        <v>5.9830786280000003</v>
      </c>
      <c r="K4986">
        <f t="shared" si="77"/>
        <v>-91</v>
      </c>
    </row>
    <row r="4987" spans="1:11">
      <c r="A4987">
        <v>4988</v>
      </c>
      <c r="B4987">
        <v>960</v>
      </c>
      <c r="C4987">
        <v>960</v>
      </c>
      <c r="D4987">
        <v>0.95591861099999997</v>
      </c>
      <c r="E4987">
        <v>2</v>
      </c>
      <c r="F4987">
        <v>1373</v>
      </c>
      <c r="G4987">
        <v>902</v>
      </c>
      <c r="H4987">
        <v>1344</v>
      </c>
      <c r="I4987">
        <v>1312</v>
      </c>
      <c r="J4987">
        <v>-7.6335302540000001</v>
      </c>
      <c r="K4987">
        <f t="shared" si="77"/>
        <v>246</v>
      </c>
    </row>
    <row r="4988" spans="1:11">
      <c r="A4988">
        <v>4989</v>
      </c>
      <c r="B4988">
        <v>0</v>
      </c>
      <c r="C4988">
        <v>0</v>
      </c>
      <c r="D4988">
        <v>0.92444689499999999</v>
      </c>
      <c r="E4988">
        <v>1</v>
      </c>
      <c r="F4988">
        <v>1286</v>
      </c>
      <c r="G4988">
        <v>1269</v>
      </c>
      <c r="H4988">
        <v>1277</v>
      </c>
      <c r="I4988">
        <v>1309</v>
      </c>
      <c r="J4988">
        <v>-5.1457363999999997</v>
      </c>
      <c r="K4988">
        <f t="shared" si="77"/>
        <v>614.5</v>
      </c>
    </row>
    <row r="4989" spans="1:11">
      <c r="A4989">
        <v>4990</v>
      </c>
      <c r="B4989">
        <v>300</v>
      </c>
      <c r="C4989">
        <v>300</v>
      </c>
      <c r="D4989">
        <v>0.89581575899999999</v>
      </c>
      <c r="E4989">
        <v>2</v>
      </c>
      <c r="F4989">
        <v>1273</v>
      </c>
      <c r="G4989">
        <v>380</v>
      </c>
      <c r="H4989">
        <v>1313</v>
      </c>
      <c r="I4989">
        <v>1311</v>
      </c>
      <c r="J4989">
        <v>9.0453611800000004</v>
      </c>
      <c r="K4989">
        <f t="shared" si="77"/>
        <v>1035.5</v>
      </c>
    </row>
    <row r="4990" spans="1:11">
      <c r="A4990">
        <v>4991</v>
      </c>
      <c r="B4990">
        <v>760</v>
      </c>
      <c r="C4990">
        <v>760</v>
      </c>
      <c r="D4990">
        <v>0.82875368100000002</v>
      </c>
      <c r="E4990">
        <v>2</v>
      </c>
      <c r="F4990">
        <v>1353</v>
      </c>
      <c r="G4990">
        <v>710</v>
      </c>
      <c r="H4990">
        <v>1328</v>
      </c>
      <c r="I4990">
        <v>1311</v>
      </c>
      <c r="J4990">
        <v>-4.0457042980000004</v>
      </c>
      <c r="K4990">
        <f t="shared" si="77"/>
        <v>54.5</v>
      </c>
    </row>
    <row r="4991" spans="1:11">
      <c r="A4991">
        <v>4992</v>
      </c>
      <c r="B4991">
        <v>1120</v>
      </c>
      <c r="C4991">
        <v>1120</v>
      </c>
      <c r="D4991">
        <v>0.92302982600000005</v>
      </c>
      <c r="E4991">
        <v>2</v>
      </c>
      <c r="F4991">
        <v>1303</v>
      </c>
      <c r="G4991">
        <v>1142</v>
      </c>
      <c r="H4991">
        <v>1314</v>
      </c>
      <c r="I4991">
        <v>1311</v>
      </c>
      <c r="J4991">
        <v>-6.9369976680000001</v>
      </c>
      <c r="K4991">
        <f t="shared" si="77"/>
        <v>486.5</v>
      </c>
    </row>
    <row r="4992" spans="1:11">
      <c r="A4992">
        <v>4993</v>
      </c>
      <c r="B4992">
        <v>210</v>
      </c>
      <c r="C4992">
        <v>210</v>
      </c>
      <c r="D4992">
        <v>0.98301627499999999</v>
      </c>
      <c r="E4992">
        <v>1</v>
      </c>
      <c r="F4992">
        <v>1336</v>
      </c>
      <c r="G4992">
        <v>157</v>
      </c>
      <c r="H4992">
        <v>1284</v>
      </c>
      <c r="I4992">
        <v>1309</v>
      </c>
      <c r="J4992">
        <v>8.3721874469999999</v>
      </c>
      <c r="K4992">
        <f t="shared" si="77"/>
        <v>811.5</v>
      </c>
    </row>
    <row r="4993" spans="1:11">
      <c r="A4993">
        <v>4994</v>
      </c>
      <c r="B4993">
        <v>480</v>
      </c>
      <c r="C4993">
        <v>480</v>
      </c>
      <c r="D4993">
        <v>0.93400267100000001</v>
      </c>
      <c r="E4993">
        <v>2</v>
      </c>
      <c r="F4993">
        <v>1258</v>
      </c>
      <c r="G4993">
        <v>590</v>
      </c>
      <c r="H4993">
        <v>1313</v>
      </c>
      <c r="I4993">
        <v>1311</v>
      </c>
      <c r="J4993">
        <v>5.3658920959999996</v>
      </c>
      <c r="K4993">
        <f t="shared" si="77"/>
        <v>-65.5</v>
      </c>
    </row>
    <row r="4994" spans="1:11">
      <c r="A4994">
        <v>4995</v>
      </c>
      <c r="B4994">
        <v>970</v>
      </c>
      <c r="C4994">
        <v>970</v>
      </c>
      <c r="D4994">
        <v>0.91115618899999995</v>
      </c>
      <c r="E4994">
        <v>2</v>
      </c>
      <c r="F4994">
        <v>1368</v>
      </c>
      <c r="G4994">
        <v>908</v>
      </c>
      <c r="H4994">
        <v>1337</v>
      </c>
      <c r="I4994">
        <v>1312</v>
      </c>
      <c r="J4994">
        <v>-7.6884181299999996</v>
      </c>
      <c r="K4994">
        <f t="shared" ref="K4994:K5057" si="78">IF(G4994+I4994/2 &lt;1080,G4994+I4994/2,G4994-I4994/2)</f>
        <v>252</v>
      </c>
    </row>
    <row r="4995" spans="1:11">
      <c r="A4995">
        <v>4996</v>
      </c>
      <c r="B4995">
        <v>0</v>
      </c>
      <c r="C4995">
        <v>0</v>
      </c>
      <c r="D4995">
        <v>0.94638357900000003</v>
      </c>
      <c r="E4995">
        <v>1</v>
      </c>
      <c r="F4995">
        <v>1276</v>
      </c>
      <c r="G4995">
        <v>11</v>
      </c>
      <c r="H4995">
        <v>1287</v>
      </c>
      <c r="I4995">
        <v>1310</v>
      </c>
      <c r="J4995">
        <v>-5.1457363999999997</v>
      </c>
      <c r="K4995">
        <f t="shared" si="78"/>
        <v>666</v>
      </c>
    </row>
    <row r="4996" spans="1:11">
      <c r="A4996">
        <v>4997</v>
      </c>
      <c r="B4996">
        <v>340</v>
      </c>
      <c r="C4996">
        <v>340</v>
      </c>
      <c r="D4996">
        <v>0.91188524500000001</v>
      </c>
      <c r="E4996">
        <v>2</v>
      </c>
      <c r="F4996">
        <v>1293</v>
      </c>
      <c r="G4996">
        <v>395</v>
      </c>
      <c r="H4996">
        <v>1320</v>
      </c>
      <c r="I4996">
        <v>1311</v>
      </c>
      <c r="J4996">
        <v>8.6902564990000002</v>
      </c>
      <c r="K4996">
        <f t="shared" si="78"/>
        <v>1050.5</v>
      </c>
    </row>
    <row r="4997" spans="1:11">
      <c r="A4997">
        <v>4998</v>
      </c>
      <c r="B4997">
        <v>790</v>
      </c>
      <c r="C4997">
        <v>790</v>
      </c>
      <c r="D4997">
        <v>0.84898271199999997</v>
      </c>
      <c r="E4997">
        <v>2</v>
      </c>
      <c r="F4997">
        <v>1348</v>
      </c>
      <c r="G4997">
        <v>720</v>
      </c>
      <c r="H4997">
        <v>1313</v>
      </c>
      <c r="I4997">
        <v>1311</v>
      </c>
      <c r="J4997">
        <v>-4.8527006720000001</v>
      </c>
      <c r="K4997">
        <f t="shared" si="78"/>
        <v>64.5</v>
      </c>
    </row>
    <row r="4998" spans="1:11">
      <c r="A4998">
        <v>4999</v>
      </c>
      <c r="B4998">
        <v>1100</v>
      </c>
      <c r="C4998">
        <v>1100</v>
      </c>
      <c r="D4998">
        <v>0.72606223400000003</v>
      </c>
      <c r="E4998">
        <v>2</v>
      </c>
      <c r="F4998">
        <v>1278</v>
      </c>
      <c r="G4998">
        <v>1172</v>
      </c>
      <c r="H4998">
        <v>1314</v>
      </c>
      <c r="I4998">
        <v>1312</v>
      </c>
      <c r="J4998">
        <v>-7.2070684199999997</v>
      </c>
      <c r="K4998">
        <f t="shared" si="78"/>
        <v>516</v>
      </c>
    </row>
    <row r="4999" spans="1:11">
      <c r="A4999">
        <v>5000</v>
      </c>
      <c r="B4999">
        <v>240</v>
      </c>
      <c r="C4999">
        <v>240</v>
      </c>
      <c r="D4999">
        <v>0.85914528499999998</v>
      </c>
      <c r="E4999">
        <v>1</v>
      </c>
      <c r="F4999">
        <v>1386</v>
      </c>
      <c r="G4999">
        <v>154</v>
      </c>
      <c r="H4999">
        <v>1301</v>
      </c>
      <c r="I4999">
        <v>1311</v>
      </c>
      <c r="J4999">
        <v>8.8543650350000007</v>
      </c>
      <c r="K4999">
        <f t="shared" si="78"/>
        <v>809.5</v>
      </c>
    </row>
    <row r="5000" spans="1:11">
      <c r="A5000">
        <v>5001</v>
      </c>
      <c r="B5000">
        <v>510</v>
      </c>
      <c r="C5000">
        <v>510</v>
      </c>
      <c r="D5000">
        <v>0.87422843699999997</v>
      </c>
      <c r="E5000">
        <v>2</v>
      </c>
      <c r="F5000">
        <v>1258</v>
      </c>
      <c r="G5000">
        <v>600</v>
      </c>
      <c r="H5000">
        <v>1303</v>
      </c>
      <c r="I5000">
        <v>1312</v>
      </c>
      <c r="J5000">
        <v>4.3852728089999999</v>
      </c>
      <c r="K5000">
        <f t="shared" si="78"/>
        <v>-56</v>
      </c>
    </row>
    <row r="5001" spans="1:11">
      <c r="A5001">
        <v>5002</v>
      </c>
      <c r="B5001">
        <v>960</v>
      </c>
      <c r="C5001">
        <v>960</v>
      </c>
      <c r="D5001">
        <v>0.84025759300000002</v>
      </c>
      <c r="E5001">
        <v>2</v>
      </c>
      <c r="F5001">
        <v>1348</v>
      </c>
      <c r="G5001">
        <v>938</v>
      </c>
      <c r="H5001">
        <v>1337</v>
      </c>
      <c r="I5001">
        <v>1314</v>
      </c>
      <c r="J5001">
        <v>-7.6335302540000001</v>
      </c>
      <c r="K5001">
        <f t="shared" si="78"/>
        <v>281</v>
      </c>
    </row>
    <row r="5002" spans="1:11">
      <c r="A5002">
        <v>5003</v>
      </c>
      <c r="B5002">
        <v>30</v>
      </c>
      <c r="C5002">
        <v>30</v>
      </c>
      <c r="D5002">
        <v>0.96357814900000005</v>
      </c>
      <c r="E5002">
        <v>1</v>
      </c>
      <c r="F5002">
        <v>1316</v>
      </c>
      <c r="G5002">
        <v>11</v>
      </c>
      <c r="H5002">
        <v>1297</v>
      </c>
      <c r="I5002">
        <v>1310</v>
      </c>
      <c r="J5002">
        <v>-1.8909429760000001</v>
      </c>
      <c r="K5002">
        <f t="shared" si="78"/>
        <v>666</v>
      </c>
    </row>
    <row r="5003" spans="1:11">
      <c r="A5003">
        <v>5004</v>
      </c>
      <c r="B5003">
        <v>360</v>
      </c>
      <c r="C5003">
        <v>360</v>
      </c>
      <c r="D5003">
        <v>0.83373609699999995</v>
      </c>
      <c r="E5003">
        <v>2</v>
      </c>
      <c r="F5003">
        <v>1288</v>
      </c>
      <c r="G5003">
        <v>430</v>
      </c>
      <c r="H5003">
        <v>1323</v>
      </c>
      <c r="I5003">
        <v>1311</v>
      </c>
      <c r="J5003">
        <v>8.3917724339999999</v>
      </c>
      <c r="K5003">
        <f t="shared" si="78"/>
        <v>-225.5</v>
      </c>
    </row>
    <row r="5004" spans="1:11">
      <c r="A5004">
        <v>5005</v>
      </c>
      <c r="B5004">
        <v>830</v>
      </c>
      <c r="C5004">
        <v>830</v>
      </c>
      <c r="D5004">
        <v>0.91260172399999995</v>
      </c>
      <c r="E5004">
        <v>2</v>
      </c>
      <c r="F5004">
        <v>1358</v>
      </c>
      <c r="G5004">
        <v>760</v>
      </c>
      <c r="H5004">
        <v>1323</v>
      </c>
      <c r="I5004">
        <v>1311</v>
      </c>
      <c r="J5004">
        <v>-5.7973359179999999</v>
      </c>
      <c r="K5004">
        <f t="shared" si="78"/>
        <v>104.5</v>
      </c>
    </row>
    <row r="5005" spans="1:11">
      <c r="A5005">
        <v>5006</v>
      </c>
      <c r="B5005">
        <v>1160</v>
      </c>
      <c r="C5005">
        <v>1160</v>
      </c>
      <c r="D5005">
        <v>0.62654576799999995</v>
      </c>
      <c r="E5005">
        <v>2</v>
      </c>
      <c r="F5005">
        <v>1288</v>
      </c>
      <c r="G5005">
        <v>1172</v>
      </c>
      <c r="H5005">
        <v>1294</v>
      </c>
      <c r="I5005">
        <v>1310</v>
      </c>
      <c r="J5005">
        <v>-6.246179916</v>
      </c>
      <c r="K5005">
        <f t="shared" si="78"/>
        <v>517</v>
      </c>
    </row>
    <row r="5006" spans="1:11">
      <c r="A5006">
        <v>5007</v>
      </c>
      <c r="B5006">
        <v>220</v>
      </c>
      <c r="C5006">
        <v>220</v>
      </c>
      <c r="D5006">
        <v>0.88399144100000004</v>
      </c>
      <c r="E5006">
        <v>1</v>
      </c>
      <c r="F5006">
        <v>1306</v>
      </c>
      <c r="G5006">
        <v>214</v>
      </c>
      <c r="H5006">
        <v>1301</v>
      </c>
      <c r="I5006">
        <v>1311</v>
      </c>
      <c r="J5006">
        <v>8.5644488269999997</v>
      </c>
      <c r="K5006">
        <f t="shared" si="78"/>
        <v>869.5</v>
      </c>
    </row>
    <row r="5007" spans="1:11">
      <c r="A5007">
        <v>5008</v>
      </c>
      <c r="B5007">
        <v>570</v>
      </c>
      <c r="C5007">
        <v>570</v>
      </c>
      <c r="D5007">
        <v>0.83667415700000003</v>
      </c>
      <c r="E5007">
        <v>2</v>
      </c>
      <c r="F5007">
        <v>1298</v>
      </c>
      <c r="G5007">
        <v>605</v>
      </c>
      <c r="H5007">
        <v>1315</v>
      </c>
      <c r="I5007">
        <v>1313</v>
      </c>
      <c r="J5007">
        <v>2.2981559389999999</v>
      </c>
      <c r="K5007">
        <f t="shared" si="78"/>
        <v>-51.5</v>
      </c>
    </row>
    <row r="5008" spans="1:11">
      <c r="A5008">
        <v>5009</v>
      </c>
      <c r="B5008">
        <v>990</v>
      </c>
      <c r="C5008">
        <v>990</v>
      </c>
      <c r="D5008">
        <v>0.87761505399999995</v>
      </c>
      <c r="E5008">
        <v>2</v>
      </c>
      <c r="F5008">
        <v>1333</v>
      </c>
      <c r="G5008">
        <v>985</v>
      </c>
      <c r="H5008">
        <v>1331</v>
      </c>
      <c r="I5008">
        <v>1314</v>
      </c>
      <c r="J5008">
        <v>-7.7591652199999999</v>
      </c>
      <c r="K5008">
        <f t="shared" si="78"/>
        <v>328</v>
      </c>
    </row>
    <row r="5009" spans="1:11">
      <c r="A5009">
        <v>5010</v>
      </c>
      <c r="B5009">
        <v>70</v>
      </c>
      <c r="C5009">
        <v>70</v>
      </c>
      <c r="D5009">
        <v>0.97765961099999998</v>
      </c>
      <c r="E5009">
        <v>1</v>
      </c>
      <c r="F5009">
        <v>1326</v>
      </c>
      <c r="G5009">
        <v>27</v>
      </c>
      <c r="H5009">
        <v>1284</v>
      </c>
      <c r="I5009">
        <v>1311</v>
      </c>
      <c r="J5009">
        <v>1.6767017310000001</v>
      </c>
      <c r="K5009">
        <f t="shared" si="78"/>
        <v>682.5</v>
      </c>
    </row>
    <row r="5010" spans="1:11">
      <c r="A5010">
        <v>5011</v>
      </c>
      <c r="B5010">
        <v>350</v>
      </c>
      <c r="C5010">
        <v>350</v>
      </c>
      <c r="D5010">
        <v>0.92655296399999998</v>
      </c>
      <c r="E5010">
        <v>2</v>
      </c>
      <c r="F5010">
        <v>1263</v>
      </c>
      <c r="G5010">
        <v>460</v>
      </c>
      <c r="H5010">
        <v>1318</v>
      </c>
      <c r="I5010">
        <v>1312</v>
      </c>
      <c r="J5010">
        <v>8.5502973680000007</v>
      </c>
      <c r="K5010">
        <f t="shared" si="78"/>
        <v>-196</v>
      </c>
    </row>
    <row r="5011" spans="1:11">
      <c r="A5011">
        <v>5012</v>
      </c>
      <c r="B5011">
        <v>850</v>
      </c>
      <c r="C5011">
        <v>850</v>
      </c>
      <c r="D5011">
        <v>0.950477829</v>
      </c>
      <c r="E5011">
        <v>2</v>
      </c>
      <c r="F5011">
        <v>1373</v>
      </c>
      <c r="G5011">
        <v>775</v>
      </c>
      <c r="H5011">
        <v>1335</v>
      </c>
      <c r="I5011">
        <v>1313</v>
      </c>
      <c r="J5011">
        <v>-6.2078585329999996</v>
      </c>
      <c r="K5011">
        <f t="shared" si="78"/>
        <v>118.5</v>
      </c>
    </row>
    <row r="5012" spans="1:11">
      <c r="A5012">
        <v>5013</v>
      </c>
      <c r="B5012">
        <v>1200</v>
      </c>
      <c r="C5012">
        <v>1200</v>
      </c>
      <c r="D5012">
        <v>0.92246499500000001</v>
      </c>
      <c r="E5012">
        <v>2</v>
      </c>
      <c r="F5012">
        <v>1298</v>
      </c>
      <c r="G5012">
        <v>1172</v>
      </c>
      <c r="H5012">
        <v>1284</v>
      </c>
      <c r="I5012">
        <v>1310</v>
      </c>
      <c r="J5012">
        <v>-5.3629971200000002</v>
      </c>
      <c r="K5012">
        <f t="shared" si="78"/>
        <v>517</v>
      </c>
    </row>
    <row r="5013" spans="1:11">
      <c r="A5013">
        <v>5014</v>
      </c>
      <c r="B5013">
        <v>210</v>
      </c>
      <c r="C5013">
        <v>210</v>
      </c>
      <c r="D5013">
        <v>0.90382146100000005</v>
      </c>
      <c r="E5013">
        <v>1</v>
      </c>
      <c r="F5013">
        <v>1256</v>
      </c>
      <c r="G5013">
        <v>261</v>
      </c>
      <c r="H5013">
        <v>1307</v>
      </c>
      <c r="I5013">
        <v>1311</v>
      </c>
      <c r="J5013">
        <v>8.3721874469999999</v>
      </c>
      <c r="K5013">
        <f t="shared" si="78"/>
        <v>916.5</v>
      </c>
    </row>
    <row r="5014" spans="1:11">
      <c r="A5014">
        <v>5015</v>
      </c>
      <c r="B5014">
        <v>630</v>
      </c>
      <c r="C5014">
        <v>630</v>
      </c>
      <c r="D5014">
        <v>0.85586115200000001</v>
      </c>
      <c r="E5014">
        <v>2</v>
      </c>
      <c r="F5014">
        <v>1333</v>
      </c>
      <c r="G5014">
        <v>625</v>
      </c>
      <c r="H5014">
        <v>1330</v>
      </c>
      <c r="I5014">
        <v>1313</v>
      </c>
      <c r="J5014">
        <v>0.16272975100000001</v>
      </c>
      <c r="K5014">
        <f t="shared" si="78"/>
        <v>-31.5</v>
      </c>
    </row>
    <row r="5015" spans="1:11">
      <c r="A5015">
        <v>5016</v>
      </c>
      <c r="B5015">
        <v>1040</v>
      </c>
      <c r="C5015">
        <v>1040</v>
      </c>
      <c r="D5015">
        <v>0.83992579099999998</v>
      </c>
      <c r="E5015">
        <v>2</v>
      </c>
      <c r="F5015">
        <v>1328</v>
      </c>
      <c r="G5015">
        <v>1032</v>
      </c>
      <c r="H5015">
        <v>1324</v>
      </c>
      <c r="I5015">
        <v>1312</v>
      </c>
      <c r="J5015">
        <v>-7.7058586279999997</v>
      </c>
      <c r="K5015">
        <f t="shared" si="78"/>
        <v>376</v>
      </c>
    </row>
    <row r="5016" spans="1:11">
      <c r="A5016">
        <v>5017</v>
      </c>
      <c r="B5016">
        <v>110</v>
      </c>
      <c r="C5016">
        <v>110</v>
      </c>
      <c r="D5016">
        <v>0.96618479300000004</v>
      </c>
      <c r="E5016">
        <v>1</v>
      </c>
      <c r="F5016">
        <v>1316</v>
      </c>
      <c r="G5016">
        <v>91</v>
      </c>
      <c r="H5016">
        <v>1297</v>
      </c>
      <c r="I5016">
        <v>1308</v>
      </c>
      <c r="J5016">
        <v>4.4409805960000002</v>
      </c>
      <c r="K5016">
        <f t="shared" si="78"/>
        <v>745</v>
      </c>
    </row>
    <row r="5017" spans="1:11">
      <c r="A5017">
        <v>5018</v>
      </c>
      <c r="B5017">
        <v>440</v>
      </c>
      <c r="C5017">
        <v>440</v>
      </c>
      <c r="D5017">
        <v>0.7954019</v>
      </c>
      <c r="E5017">
        <v>2</v>
      </c>
      <c r="F5017">
        <v>1288</v>
      </c>
      <c r="G5017">
        <v>520</v>
      </c>
      <c r="H5017">
        <v>1328</v>
      </c>
      <c r="I5017">
        <v>1309</v>
      </c>
      <c r="J5017">
        <v>6.563854182</v>
      </c>
      <c r="K5017">
        <f t="shared" si="78"/>
        <v>-134.5</v>
      </c>
    </row>
    <row r="5018" spans="1:11">
      <c r="A5018">
        <v>5019</v>
      </c>
      <c r="B5018">
        <v>930</v>
      </c>
      <c r="C5018">
        <v>930</v>
      </c>
      <c r="D5018">
        <v>0.95660656300000002</v>
      </c>
      <c r="E5018">
        <v>2</v>
      </c>
      <c r="F5018">
        <v>1368</v>
      </c>
      <c r="G5018">
        <v>860</v>
      </c>
      <c r="H5018">
        <v>1333</v>
      </c>
      <c r="I5018">
        <v>1310</v>
      </c>
      <c r="J5018">
        <v>-7.391909139</v>
      </c>
      <c r="K5018">
        <f t="shared" si="78"/>
        <v>205</v>
      </c>
    </row>
    <row r="5019" spans="1:11">
      <c r="A5019">
        <v>5020</v>
      </c>
      <c r="B5019">
        <v>1280</v>
      </c>
      <c r="C5019">
        <v>1280</v>
      </c>
      <c r="D5019">
        <v>0.89813767899999997</v>
      </c>
      <c r="E5019">
        <v>2</v>
      </c>
      <c r="F5019">
        <v>1298</v>
      </c>
      <c r="G5019">
        <v>1218</v>
      </c>
      <c r="H5019">
        <v>1267</v>
      </c>
      <c r="I5019">
        <v>1307</v>
      </c>
      <c r="J5019">
        <v>-3.076401256</v>
      </c>
      <c r="K5019">
        <f t="shared" si="78"/>
        <v>564.5</v>
      </c>
    </row>
    <row r="5020" spans="1:11">
      <c r="A5020">
        <v>5021</v>
      </c>
      <c r="B5020">
        <v>240</v>
      </c>
      <c r="C5020">
        <v>240</v>
      </c>
      <c r="D5020">
        <v>0.91837514200000003</v>
      </c>
      <c r="E5020">
        <v>1</v>
      </c>
      <c r="F5020">
        <v>1206</v>
      </c>
      <c r="G5020">
        <v>337</v>
      </c>
      <c r="H5020">
        <v>1304</v>
      </c>
      <c r="I5020">
        <v>1308</v>
      </c>
      <c r="J5020">
        <v>8.8543650350000007</v>
      </c>
      <c r="K5020">
        <f t="shared" si="78"/>
        <v>991</v>
      </c>
    </row>
    <row r="5021" spans="1:11">
      <c r="A5021">
        <v>5022</v>
      </c>
      <c r="B5021">
        <v>700</v>
      </c>
      <c r="C5021">
        <v>700</v>
      </c>
      <c r="D5021">
        <v>0.90615276199999994</v>
      </c>
      <c r="E5021">
        <v>2</v>
      </c>
      <c r="F5021">
        <v>1353</v>
      </c>
      <c r="G5021">
        <v>665</v>
      </c>
      <c r="H5021">
        <v>1335</v>
      </c>
      <c r="I5021">
        <v>1310</v>
      </c>
      <c r="J5021">
        <v>-2.2201624199999999</v>
      </c>
      <c r="K5021">
        <f t="shared" si="78"/>
        <v>10</v>
      </c>
    </row>
    <row r="5022" spans="1:11">
      <c r="A5022">
        <v>5023</v>
      </c>
      <c r="B5022">
        <v>1090</v>
      </c>
      <c r="C5022">
        <v>1090</v>
      </c>
      <c r="D5022">
        <v>0.60377304099999995</v>
      </c>
      <c r="E5022">
        <v>2</v>
      </c>
      <c r="F5022">
        <v>1318</v>
      </c>
      <c r="G5022">
        <v>1055</v>
      </c>
      <c r="H5022">
        <v>1301</v>
      </c>
      <c r="I5022">
        <v>1309</v>
      </c>
      <c r="J5022">
        <v>-7.3228418030000002</v>
      </c>
      <c r="K5022">
        <f t="shared" si="78"/>
        <v>400.5</v>
      </c>
    </row>
    <row r="5023" spans="1:11">
      <c r="A5023">
        <v>5024</v>
      </c>
      <c r="B5023">
        <v>110</v>
      </c>
      <c r="C5023">
        <v>110</v>
      </c>
      <c r="D5023">
        <v>0.936703693</v>
      </c>
      <c r="E5023">
        <v>1</v>
      </c>
      <c r="F5023">
        <v>1266</v>
      </c>
      <c r="G5023">
        <v>147</v>
      </c>
      <c r="H5023">
        <v>1304</v>
      </c>
      <c r="I5023">
        <v>1307</v>
      </c>
      <c r="J5023">
        <v>4.4409805960000002</v>
      </c>
      <c r="K5023">
        <f t="shared" si="78"/>
        <v>800.5</v>
      </c>
    </row>
    <row r="5024" spans="1:11">
      <c r="A5024">
        <v>5025</v>
      </c>
      <c r="B5024">
        <v>510</v>
      </c>
      <c r="C5024">
        <v>510</v>
      </c>
      <c r="D5024">
        <v>0.859525969</v>
      </c>
      <c r="E5024">
        <v>2</v>
      </c>
      <c r="F5024">
        <v>1323</v>
      </c>
      <c r="G5024">
        <v>540</v>
      </c>
      <c r="H5024">
        <v>1338</v>
      </c>
      <c r="I5024">
        <v>1307</v>
      </c>
      <c r="J5024">
        <v>4.3852728089999999</v>
      </c>
      <c r="K5024">
        <f t="shared" si="78"/>
        <v>-113.5</v>
      </c>
    </row>
    <row r="5025" spans="1:11">
      <c r="A5025">
        <v>5026</v>
      </c>
      <c r="B5025">
        <v>970</v>
      </c>
      <c r="C5025">
        <v>970</v>
      </c>
      <c r="D5025">
        <v>0.95776706199999995</v>
      </c>
      <c r="E5025">
        <v>2</v>
      </c>
      <c r="F5025">
        <v>1353</v>
      </c>
      <c r="G5025">
        <v>958</v>
      </c>
      <c r="H5025">
        <v>1347</v>
      </c>
      <c r="I5025">
        <v>1307</v>
      </c>
      <c r="J5025">
        <v>-7.6884181299999996</v>
      </c>
      <c r="K5025">
        <f t="shared" si="78"/>
        <v>304.5</v>
      </c>
    </row>
    <row r="5026" spans="1:11">
      <c r="A5026">
        <v>5027</v>
      </c>
      <c r="B5026">
        <v>60</v>
      </c>
      <c r="C5026">
        <v>60</v>
      </c>
      <c r="D5026">
        <v>0.83881262099999998</v>
      </c>
      <c r="E5026">
        <v>1</v>
      </c>
      <c r="F5026">
        <v>1336</v>
      </c>
      <c r="G5026">
        <v>1272</v>
      </c>
      <c r="H5026">
        <v>1274</v>
      </c>
      <c r="I5026">
        <v>1303</v>
      </c>
      <c r="J5026">
        <v>0.86342133099999996</v>
      </c>
      <c r="K5026">
        <f t="shared" si="78"/>
        <v>620.5</v>
      </c>
    </row>
    <row r="5027" spans="1:11">
      <c r="A5027">
        <v>5028</v>
      </c>
      <c r="B5027">
        <v>300</v>
      </c>
      <c r="C5027">
        <v>300</v>
      </c>
      <c r="D5027">
        <v>0.93613206800000004</v>
      </c>
      <c r="E5027">
        <v>2</v>
      </c>
      <c r="F5027">
        <v>1243</v>
      </c>
      <c r="G5027">
        <v>415</v>
      </c>
      <c r="H5027">
        <v>1300</v>
      </c>
      <c r="I5027">
        <v>1304</v>
      </c>
      <c r="J5027">
        <v>9.0453611800000004</v>
      </c>
      <c r="K5027">
        <f t="shared" si="78"/>
        <v>1067</v>
      </c>
    </row>
    <row r="5028" spans="1:11">
      <c r="A5028">
        <v>5029</v>
      </c>
      <c r="B5028">
        <v>770</v>
      </c>
      <c r="C5028">
        <v>770</v>
      </c>
      <c r="D5028">
        <v>0.94833957499999999</v>
      </c>
      <c r="E5028">
        <v>2</v>
      </c>
      <c r="F5028">
        <v>1358</v>
      </c>
      <c r="G5028">
        <v>725</v>
      </c>
      <c r="H5028">
        <v>1335</v>
      </c>
      <c r="I5028">
        <v>1307</v>
      </c>
      <c r="J5028">
        <v>-4.3234198920000004</v>
      </c>
      <c r="K5028">
        <f t="shared" si="78"/>
        <v>71.5</v>
      </c>
    </row>
    <row r="5029" spans="1:11">
      <c r="A5029">
        <v>5030</v>
      </c>
      <c r="B5029">
        <v>1150</v>
      </c>
      <c r="C5029">
        <v>1150</v>
      </c>
      <c r="D5029">
        <v>0.81225535999999998</v>
      </c>
      <c r="E5029">
        <v>2</v>
      </c>
      <c r="F5029">
        <v>1313</v>
      </c>
      <c r="G5029">
        <v>1078</v>
      </c>
      <c r="H5029">
        <v>1277</v>
      </c>
      <c r="I5029">
        <v>1307</v>
      </c>
      <c r="J5029">
        <v>-6.4373618329999998</v>
      </c>
      <c r="K5029">
        <f t="shared" si="78"/>
        <v>424.5</v>
      </c>
    </row>
    <row r="5030" spans="1:11">
      <c r="A5030">
        <v>5031</v>
      </c>
      <c r="B5030">
        <v>110</v>
      </c>
      <c r="C5030">
        <v>110</v>
      </c>
      <c r="D5030">
        <v>0.94460728400000005</v>
      </c>
      <c r="E5030">
        <v>1</v>
      </c>
      <c r="F5030">
        <v>1206</v>
      </c>
      <c r="G5030">
        <v>201</v>
      </c>
      <c r="H5030">
        <v>1297</v>
      </c>
      <c r="I5030">
        <v>1305</v>
      </c>
      <c r="J5030">
        <v>4.4409805960000002</v>
      </c>
      <c r="K5030">
        <f t="shared" si="78"/>
        <v>853.5</v>
      </c>
    </row>
    <row r="5031" spans="1:11">
      <c r="A5031">
        <v>5032</v>
      </c>
      <c r="B5031">
        <v>550</v>
      </c>
      <c r="C5031">
        <v>550</v>
      </c>
      <c r="D5031">
        <v>0.89712266600000001</v>
      </c>
      <c r="E5031">
        <v>2</v>
      </c>
      <c r="F5031">
        <v>1343</v>
      </c>
      <c r="G5031">
        <v>555</v>
      </c>
      <c r="H5031">
        <v>1345</v>
      </c>
      <c r="I5031">
        <v>1305</v>
      </c>
      <c r="J5031">
        <v>3.0060549679999999</v>
      </c>
      <c r="K5031">
        <f t="shared" si="78"/>
        <v>-97.5</v>
      </c>
    </row>
    <row r="5032" spans="1:11">
      <c r="A5032">
        <v>5033</v>
      </c>
      <c r="B5032">
        <v>1000</v>
      </c>
      <c r="C5032">
        <v>1000</v>
      </c>
      <c r="D5032">
        <v>0.95507226199999995</v>
      </c>
      <c r="E5032">
        <v>2</v>
      </c>
      <c r="F5032">
        <v>1348</v>
      </c>
      <c r="G5032">
        <v>932</v>
      </c>
      <c r="H5032">
        <v>1314</v>
      </c>
      <c r="I5032">
        <v>1305</v>
      </c>
      <c r="J5032">
        <v>-7.7748894000000002</v>
      </c>
      <c r="K5032">
        <f t="shared" si="78"/>
        <v>279.5</v>
      </c>
    </row>
    <row r="5033" spans="1:11">
      <c r="A5033">
        <v>5034</v>
      </c>
      <c r="B5033">
        <v>0</v>
      </c>
      <c r="C5033">
        <v>0</v>
      </c>
      <c r="D5033">
        <v>0.94140510399999999</v>
      </c>
      <c r="E5033">
        <v>1</v>
      </c>
      <c r="F5033">
        <v>1246</v>
      </c>
      <c r="G5033">
        <v>17</v>
      </c>
      <c r="H5033">
        <v>1264</v>
      </c>
      <c r="I5033">
        <v>1303</v>
      </c>
      <c r="J5033">
        <v>-5.1457363999999997</v>
      </c>
      <c r="K5033">
        <f t="shared" si="78"/>
        <v>668.5</v>
      </c>
    </row>
    <row r="5034" spans="1:11">
      <c r="A5034">
        <v>5035</v>
      </c>
      <c r="B5034">
        <v>300</v>
      </c>
      <c r="C5034">
        <v>300</v>
      </c>
      <c r="D5034">
        <v>0.92112586900000004</v>
      </c>
      <c r="E5034">
        <v>2</v>
      </c>
      <c r="F5034">
        <v>1273</v>
      </c>
      <c r="G5034">
        <v>385</v>
      </c>
      <c r="H5034">
        <v>1315</v>
      </c>
      <c r="I5034">
        <v>1305</v>
      </c>
      <c r="J5034">
        <v>9.0453611800000004</v>
      </c>
      <c r="K5034">
        <f t="shared" si="78"/>
        <v>1037.5</v>
      </c>
    </row>
    <row r="5035" spans="1:11">
      <c r="A5035">
        <v>5036</v>
      </c>
      <c r="B5035">
        <v>770</v>
      </c>
      <c r="C5035">
        <v>770</v>
      </c>
      <c r="D5035">
        <v>0.94816427999999997</v>
      </c>
      <c r="E5035">
        <v>2</v>
      </c>
      <c r="F5035">
        <v>1358</v>
      </c>
      <c r="G5035">
        <v>720</v>
      </c>
      <c r="H5035">
        <v>1333</v>
      </c>
      <c r="I5035">
        <v>1307</v>
      </c>
      <c r="J5035">
        <v>-4.3234198920000004</v>
      </c>
      <c r="K5035">
        <f t="shared" si="78"/>
        <v>66.5</v>
      </c>
    </row>
    <row r="5036" spans="1:11">
      <c r="A5036">
        <v>5037</v>
      </c>
      <c r="B5036">
        <v>1140</v>
      </c>
      <c r="C5036">
        <v>1140</v>
      </c>
      <c r="D5036">
        <v>0.88667196800000003</v>
      </c>
      <c r="E5036">
        <v>2</v>
      </c>
      <c r="F5036">
        <v>1308</v>
      </c>
      <c r="G5036">
        <v>1078</v>
      </c>
      <c r="H5036">
        <v>1277</v>
      </c>
      <c r="I5036">
        <v>1306</v>
      </c>
      <c r="J5036">
        <v>-6.6163298389999996</v>
      </c>
      <c r="K5036">
        <f t="shared" si="78"/>
        <v>425</v>
      </c>
    </row>
    <row r="5037" spans="1:11">
      <c r="A5037">
        <v>5038</v>
      </c>
      <c r="B5037">
        <v>110</v>
      </c>
      <c r="C5037">
        <v>110</v>
      </c>
      <c r="D5037">
        <v>0.94007526299999999</v>
      </c>
      <c r="E5037">
        <v>1</v>
      </c>
      <c r="F5037">
        <v>1216</v>
      </c>
      <c r="G5037">
        <v>191</v>
      </c>
      <c r="H5037">
        <v>1297</v>
      </c>
      <c r="I5037">
        <v>1305</v>
      </c>
      <c r="J5037">
        <v>4.4409805960000002</v>
      </c>
      <c r="K5037">
        <f t="shared" si="78"/>
        <v>843.5</v>
      </c>
    </row>
    <row r="5038" spans="1:11">
      <c r="A5038">
        <v>5039</v>
      </c>
      <c r="B5038">
        <v>540</v>
      </c>
      <c r="C5038">
        <v>540</v>
      </c>
      <c r="D5038">
        <v>0.87456935400000002</v>
      </c>
      <c r="E5038">
        <v>2</v>
      </c>
      <c r="F5038">
        <v>1338</v>
      </c>
      <c r="G5038">
        <v>550</v>
      </c>
      <c r="H5038">
        <v>1343</v>
      </c>
      <c r="I5038">
        <v>1304</v>
      </c>
      <c r="J5038">
        <v>3.3564383690000001</v>
      </c>
      <c r="K5038">
        <f t="shared" si="78"/>
        <v>-102</v>
      </c>
    </row>
    <row r="5039" spans="1:11">
      <c r="A5039">
        <v>5040</v>
      </c>
      <c r="B5039">
        <v>990</v>
      </c>
      <c r="C5039">
        <v>990</v>
      </c>
      <c r="D5039">
        <v>0.96455679699999997</v>
      </c>
      <c r="E5039">
        <v>2</v>
      </c>
      <c r="F5039">
        <v>1348</v>
      </c>
      <c r="G5039">
        <v>928</v>
      </c>
      <c r="H5039">
        <v>1317</v>
      </c>
      <c r="I5039">
        <v>1304</v>
      </c>
      <c r="J5039">
        <v>-7.7591652199999999</v>
      </c>
      <c r="K5039">
        <f t="shared" si="78"/>
        <v>276</v>
      </c>
    </row>
    <row r="5040" spans="1:11">
      <c r="A5040">
        <v>5041</v>
      </c>
      <c r="B5040">
        <v>0</v>
      </c>
      <c r="C5040">
        <v>0</v>
      </c>
      <c r="D5040">
        <v>0.96528525200000004</v>
      </c>
      <c r="E5040">
        <v>1</v>
      </c>
      <c r="F5040">
        <v>1256</v>
      </c>
      <c r="G5040">
        <v>4</v>
      </c>
      <c r="H5040">
        <v>1261</v>
      </c>
      <c r="I5040">
        <v>1302</v>
      </c>
      <c r="J5040">
        <v>-5.1457363999999997</v>
      </c>
      <c r="K5040">
        <f t="shared" si="78"/>
        <v>655</v>
      </c>
    </row>
    <row r="5041" spans="1:11">
      <c r="A5041">
        <v>5042</v>
      </c>
      <c r="B5041">
        <v>280</v>
      </c>
      <c r="C5041">
        <v>280</v>
      </c>
      <c r="D5041">
        <v>0.91396985100000006</v>
      </c>
      <c r="E5041">
        <v>2</v>
      </c>
      <c r="F5041">
        <v>1263</v>
      </c>
      <c r="G5041">
        <v>370</v>
      </c>
      <c r="H5041">
        <v>1308</v>
      </c>
      <c r="I5041">
        <v>1304</v>
      </c>
      <c r="J5041">
        <v>9.0863365379999994</v>
      </c>
      <c r="K5041">
        <f t="shared" si="78"/>
        <v>1022</v>
      </c>
    </row>
    <row r="5042" spans="1:11">
      <c r="A5042">
        <v>5043</v>
      </c>
      <c r="B5042">
        <v>740</v>
      </c>
      <c r="C5042">
        <v>740</v>
      </c>
      <c r="D5042">
        <v>0.93828473700000004</v>
      </c>
      <c r="E5042">
        <v>2</v>
      </c>
      <c r="F5042">
        <v>1353</v>
      </c>
      <c r="G5042">
        <v>705</v>
      </c>
      <c r="H5042">
        <v>1335</v>
      </c>
      <c r="I5042">
        <v>1306</v>
      </c>
      <c r="J5042">
        <v>-3.465942987</v>
      </c>
      <c r="K5042">
        <f t="shared" si="78"/>
        <v>52</v>
      </c>
    </row>
    <row r="5043" spans="1:11">
      <c r="A5043">
        <v>5044</v>
      </c>
      <c r="B5043">
        <v>1130</v>
      </c>
      <c r="C5043">
        <v>1130</v>
      </c>
      <c r="D5043">
        <v>0.68442546299999996</v>
      </c>
      <c r="E5043">
        <v>2</v>
      </c>
      <c r="F5043">
        <v>1318</v>
      </c>
      <c r="G5043">
        <v>1048</v>
      </c>
      <c r="H5043">
        <v>1277</v>
      </c>
      <c r="I5043">
        <v>1306</v>
      </c>
      <c r="J5043">
        <v>-6.7829238739999997</v>
      </c>
      <c r="K5043">
        <f t="shared" si="78"/>
        <v>395</v>
      </c>
    </row>
    <row r="5044" spans="1:11">
      <c r="A5044">
        <v>5045</v>
      </c>
      <c r="B5044">
        <v>80</v>
      </c>
      <c r="C5044">
        <v>80</v>
      </c>
      <c r="D5044">
        <v>0.93847476600000002</v>
      </c>
      <c r="E5044">
        <v>1</v>
      </c>
      <c r="F5044">
        <v>1196</v>
      </c>
      <c r="G5044">
        <v>174</v>
      </c>
      <c r="H5044">
        <v>1291</v>
      </c>
      <c r="I5044">
        <v>1304</v>
      </c>
      <c r="J5044">
        <v>2.4397890059999998</v>
      </c>
      <c r="K5044">
        <f t="shared" si="78"/>
        <v>826</v>
      </c>
    </row>
    <row r="5045" spans="1:11">
      <c r="A5045">
        <v>5046</v>
      </c>
      <c r="B5045">
        <v>510</v>
      </c>
      <c r="C5045">
        <v>510</v>
      </c>
      <c r="D5045">
        <v>0.9016537</v>
      </c>
      <c r="E5045">
        <v>2</v>
      </c>
      <c r="F5045">
        <v>1338</v>
      </c>
      <c r="G5045">
        <v>525</v>
      </c>
      <c r="H5045">
        <v>1345</v>
      </c>
      <c r="I5045">
        <v>1303</v>
      </c>
      <c r="J5045">
        <v>4.3852728089999999</v>
      </c>
      <c r="K5045">
        <f t="shared" si="78"/>
        <v>-126.5</v>
      </c>
    </row>
    <row r="5046" spans="1:11">
      <c r="A5046">
        <v>5047</v>
      </c>
      <c r="B5046">
        <v>970</v>
      </c>
      <c r="C5046">
        <v>970</v>
      </c>
      <c r="D5046">
        <v>0.96496975100000004</v>
      </c>
      <c r="E5046">
        <v>2</v>
      </c>
      <c r="F5046">
        <v>1353</v>
      </c>
      <c r="G5046">
        <v>925</v>
      </c>
      <c r="H5046">
        <v>1331</v>
      </c>
      <c r="I5046">
        <v>1304</v>
      </c>
      <c r="J5046">
        <v>-7.6884181299999996</v>
      </c>
      <c r="K5046">
        <f t="shared" si="78"/>
        <v>273</v>
      </c>
    </row>
    <row r="5047" spans="1:11">
      <c r="A5047">
        <v>5048</v>
      </c>
      <c r="B5047">
        <v>10</v>
      </c>
      <c r="C5047">
        <v>10</v>
      </c>
      <c r="D5047">
        <v>0.90148598199999996</v>
      </c>
      <c r="E5047">
        <v>1</v>
      </c>
      <c r="F5047">
        <v>1286</v>
      </c>
      <c r="G5047">
        <v>1232</v>
      </c>
      <c r="H5047">
        <v>1254</v>
      </c>
      <c r="I5047">
        <v>1302</v>
      </c>
      <c r="J5047">
        <v>-4.0028941729999996</v>
      </c>
      <c r="K5047">
        <f t="shared" si="78"/>
        <v>581</v>
      </c>
    </row>
    <row r="5048" spans="1:11">
      <c r="A5048">
        <v>5049</v>
      </c>
      <c r="B5048">
        <v>240</v>
      </c>
      <c r="C5048">
        <v>240</v>
      </c>
      <c r="D5048">
        <v>0.92017564500000004</v>
      </c>
      <c r="E5048">
        <v>2</v>
      </c>
      <c r="F5048">
        <v>1238</v>
      </c>
      <c r="G5048">
        <v>345</v>
      </c>
      <c r="H5048">
        <v>1290</v>
      </c>
      <c r="I5048">
        <v>1304</v>
      </c>
      <c r="J5048">
        <v>8.8543650350000007</v>
      </c>
      <c r="K5048">
        <f t="shared" si="78"/>
        <v>997</v>
      </c>
    </row>
    <row r="5049" spans="1:11">
      <c r="A5049">
        <v>5050</v>
      </c>
      <c r="B5049">
        <v>680</v>
      </c>
      <c r="C5049">
        <v>680</v>
      </c>
      <c r="D5049">
        <v>0.95588031699999998</v>
      </c>
      <c r="E5049">
        <v>2</v>
      </c>
      <c r="F5049">
        <v>1343</v>
      </c>
      <c r="G5049">
        <v>670</v>
      </c>
      <c r="H5049">
        <v>1338</v>
      </c>
      <c r="I5049">
        <v>1307</v>
      </c>
      <c r="J5049">
        <v>-1.560961152</v>
      </c>
      <c r="K5049">
        <f t="shared" si="78"/>
        <v>16.5</v>
      </c>
    </row>
    <row r="5050" spans="1:11">
      <c r="A5050">
        <v>5051</v>
      </c>
      <c r="B5050">
        <v>1100</v>
      </c>
      <c r="C5050">
        <v>1100</v>
      </c>
      <c r="D5050">
        <v>0.84192285200000005</v>
      </c>
      <c r="E5050">
        <v>2</v>
      </c>
      <c r="F5050">
        <v>1333</v>
      </c>
      <c r="G5050">
        <v>1008</v>
      </c>
      <c r="H5050">
        <v>1287</v>
      </c>
      <c r="I5050">
        <v>1306</v>
      </c>
      <c r="J5050">
        <v>-7.2070684199999997</v>
      </c>
      <c r="K5050">
        <f t="shared" si="78"/>
        <v>355</v>
      </c>
    </row>
    <row r="5051" spans="1:11">
      <c r="A5051">
        <v>5052</v>
      </c>
      <c r="B5051">
        <v>50</v>
      </c>
      <c r="C5051">
        <v>50</v>
      </c>
      <c r="D5051">
        <v>0.95712015399999995</v>
      </c>
      <c r="E5051">
        <v>1</v>
      </c>
      <c r="F5051">
        <v>1196</v>
      </c>
      <c r="G5051">
        <v>147</v>
      </c>
      <c r="H5051">
        <v>1294</v>
      </c>
      <c r="I5051">
        <v>1305</v>
      </c>
      <c r="J5051">
        <v>-1.381733E-3</v>
      </c>
      <c r="K5051">
        <f t="shared" si="78"/>
        <v>799.5</v>
      </c>
    </row>
    <row r="5052" spans="1:11">
      <c r="A5052">
        <v>5053</v>
      </c>
      <c r="B5052">
        <v>490</v>
      </c>
      <c r="C5052">
        <v>490</v>
      </c>
      <c r="D5052">
        <v>0.93343376099999997</v>
      </c>
      <c r="E5052">
        <v>2</v>
      </c>
      <c r="F5052">
        <v>1343</v>
      </c>
      <c r="G5052">
        <v>500</v>
      </c>
      <c r="H5052">
        <v>1348</v>
      </c>
      <c r="I5052">
        <v>1304</v>
      </c>
      <c r="J5052">
        <v>5.0455806819999998</v>
      </c>
      <c r="K5052">
        <f t="shared" si="78"/>
        <v>-152</v>
      </c>
    </row>
    <row r="5053" spans="1:11">
      <c r="A5053">
        <v>5054</v>
      </c>
      <c r="B5053">
        <v>950</v>
      </c>
      <c r="C5053">
        <v>950</v>
      </c>
      <c r="D5053">
        <v>0.963782005</v>
      </c>
      <c r="E5053">
        <v>2</v>
      </c>
      <c r="F5053">
        <v>1353</v>
      </c>
      <c r="G5053">
        <v>890</v>
      </c>
      <c r="H5053">
        <v>1323</v>
      </c>
      <c r="I5053">
        <v>1304</v>
      </c>
      <c r="J5053">
        <v>-7.5657458330000003</v>
      </c>
      <c r="K5053">
        <f t="shared" si="78"/>
        <v>238</v>
      </c>
    </row>
    <row r="5054" spans="1:11">
      <c r="A5054">
        <v>5055</v>
      </c>
      <c r="B5054">
        <v>1290</v>
      </c>
      <c r="C5054">
        <v>1290</v>
      </c>
      <c r="D5054">
        <v>0.97300204000000001</v>
      </c>
      <c r="E5054">
        <v>2</v>
      </c>
      <c r="F5054">
        <v>1293</v>
      </c>
      <c r="G5054">
        <v>1212</v>
      </c>
      <c r="H5054">
        <v>1254</v>
      </c>
      <c r="I5054">
        <v>1302</v>
      </c>
      <c r="J5054">
        <v>-2.7472797500000001</v>
      </c>
      <c r="K5054">
        <f t="shared" si="78"/>
        <v>561</v>
      </c>
    </row>
    <row r="5055" spans="1:11">
      <c r="A5055">
        <v>5056</v>
      </c>
      <c r="B5055">
        <v>220</v>
      </c>
      <c r="C5055">
        <v>220</v>
      </c>
      <c r="D5055">
        <v>0.92645718200000005</v>
      </c>
      <c r="E5055">
        <v>1</v>
      </c>
      <c r="F5055">
        <v>1176</v>
      </c>
      <c r="G5055">
        <v>334</v>
      </c>
      <c r="H5055">
        <v>1291</v>
      </c>
      <c r="I5055">
        <v>1304</v>
      </c>
      <c r="J5055">
        <v>8.5644488269999997</v>
      </c>
      <c r="K5055">
        <f t="shared" si="78"/>
        <v>986</v>
      </c>
    </row>
    <row r="5056" spans="1:11">
      <c r="A5056">
        <v>5057</v>
      </c>
      <c r="B5056">
        <v>670</v>
      </c>
      <c r="C5056">
        <v>670</v>
      </c>
      <c r="D5056">
        <v>0.96042343699999999</v>
      </c>
      <c r="E5056">
        <v>2</v>
      </c>
      <c r="F5056">
        <v>1348</v>
      </c>
      <c r="G5056">
        <v>640</v>
      </c>
      <c r="H5056">
        <v>1333</v>
      </c>
      <c r="I5056">
        <v>1307</v>
      </c>
      <c r="J5056">
        <v>-1.2238828239999999</v>
      </c>
      <c r="K5056">
        <f t="shared" si="78"/>
        <v>-13.5</v>
      </c>
    </row>
    <row r="5057" spans="1:11">
      <c r="A5057">
        <v>5058</v>
      </c>
      <c r="B5057">
        <v>1060</v>
      </c>
      <c r="C5057">
        <v>1060</v>
      </c>
      <c r="D5057">
        <v>0.54475282400000002</v>
      </c>
      <c r="E5057">
        <v>2</v>
      </c>
      <c r="F5057">
        <v>1318</v>
      </c>
      <c r="G5057">
        <v>992</v>
      </c>
      <c r="H5057">
        <v>1284</v>
      </c>
      <c r="I5057">
        <v>1306</v>
      </c>
      <c r="J5057">
        <v>-7.5920621779999999</v>
      </c>
      <c r="K5057">
        <f t="shared" si="78"/>
        <v>339</v>
      </c>
    </row>
    <row r="5058" spans="1:11">
      <c r="A5058">
        <v>5059</v>
      </c>
      <c r="B5058">
        <v>30</v>
      </c>
      <c r="C5058">
        <v>30</v>
      </c>
      <c r="D5058">
        <v>0.96864482100000004</v>
      </c>
      <c r="E5058">
        <v>1</v>
      </c>
      <c r="F5058">
        <v>1216</v>
      </c>
      <c r="G5058">
        <v>114</v>
      </c>
      <c r="H5058">
        <v>1301</v>
      </c>
      <c r="I5058">
        <v>1305</v>
      </c>
      <c r="J5058">
        <v>-1.8909429760000001</v>
      </c>
      <c r="K5058">
        <f t="shared" ref="K5058:K5121" si="79">IF(G5058+I5058/2 &lt;1080,G5058+I5058/2,G5058-I5058/2)</f>
        <v>766.5</v>
      </c>
    </row>
    <row r="5059" spans="1:11">
      <c r="A5059">
        <v>5060</v>
      </c>
      <c r="B5059">
        <v>470</v>
      </c>
      <c r="C5059">
        <v>470</v>
      </c>
      <c r="D5059">
        <v>0.90105553999999999</v>
      </c>
      <c r="E5059">
        <v>2</v>
      </c>
      <c r="F5059">
        <v>1343</v>
      </c>
      <c r="G5059">
        <v>480</v>
      </c>
      <c r="H5059">
        <v>1348</v>
      </c>
      <c r="I5059">
        <v>1304</v>
      </c>
      <c r="J5059">
        <v>5.6786460930000002</v>
      </c>
      <c r="K5059">
        <f t="shared" si="79"/>
        <v>-172</v>
      </c>
    </row>
    <row r="5060" spans="1:11">
      <c r="A5060">
        <v>5061</v>
      </c>
      <c r="B5060">
        <v>930</v>
      </c>
      <c r="C5060">
        <v>930</v>
      </c>
      <c r="D5060">
        <v>0.96443218200000003</v>
      </c>
      <c r="E5060">
        <v>2</v>
      </c>
      <c r="F5060">
        <v>1353</v>
      </c>
      <c r="G5060">
        <v>880</v>
      </c>
      <c r="H5060">
        <v>1328</v>
      </c>
      <c r="I5060">
        <v>1304</v>
      </c>
      <c r="J5060">
        <v>-7.391909139</v>
      </c>
      <c r="K5060">
        <f t="shared" si="79"/>
        <v>228</v>
      </c>
    </row>
    <row r="5061" spans="1:11">
      <c r="A5061">
        <v>5062</v>
      </c>
      <c r="B5061">
        <v>1290</v>
      </c>
      <c r="C5061">
        <v>1290</v>
      </c>
      <c r="D5061">
        <v>0.94166760900000002</v>
      </c>
      <c r="E5061">
        <v>2</v>
      </c>
      <c r="F5061">
        <v>1303</v>
      </c>
      <c r="G5061">
        <v>1172</v>
      </c>
      <c r="H5061">
        <v>1244</v>
      </c>
      <c r="I5061">
        <v>1303</v>
      </c>
      <c r="J5061">
        <v>-2.7472797500000001</v>
      </c>
      <c r="K5061">
        <f t="shared" si="79"/>
        <v>520.5</v>
      </c>
    </row>
    <row r="5062" spans="1:11">
      <c r="A5062">
        <v>5063</v>
      </c>
      <c r="B5062">
        <v>170</v>
      </c>
      <c r="C5062">
        <v>170</v>
      </c>
      <c r="D5062">
        <v>0.95015036799999997</v>
      </c>
      <c r="E5062">
        <v>1</v>
      </c>
      <c r="F5062">
        <v>1126</v>
      </c>
      <c r="G5062">
        <v>321</v>
      </c>
      <c r="H5062">
        <v>1277</v>
      </c>
      <c r="I5062">
        <v>1305</v>
      </c>
      <c r="J5062">
        <v>7.2614306549999998</v>
      </c>
      <c r="K5062">
        <f t="shared" si="79"/>
        <v>973.5</v>
      </c>
    </row>
    <row r="5063" spans="1:11">
      <c r="A5063">
        <v>5064</v>
      </c>
      <c r="B5063">
        <v>630</v>
      </c>
      <c r="C5063">
        <v>630</v>
      </c>
      <c r="D5063">
        <v>0.95523523899999996</v>
      </c>
      <c r="E5063">
        <v>2</v>
      </c>
      <c r="F5063">
        <v>1353</v>
      </c>
      <c r="G5063">
        <v>620</v>
      </c>
      <c r="H5063">
        <v>1348</v>
      </c>
      <c r="I5063">
        <v>1308</v>
      </c>
      <c r="J5063">
        <v>0.16272975100000001</v>
      </c>
      <c r="K5063">
        <f t="shared" si="79"/>
        <v>-34</v>
      </c>
    </row>
    <row r="5064" spans="1:11">
      <c r="A5064">
        <v>5065</v>
      </c>
      <c r="B5064">
        <v>1070</v>
      </c>
      <c r="C5064">
        <v>1070</v>
      </c>
      <c r="D5064">
        <v>0.93888279600000002</v>
      </c>
      <c r="E5064">
        <v>2</v>
      </c>
      <c r="F5064">
        <v>1343</v>
      </c>
      <c r="G5064">
        <v>978</v>
      </c>
      <c r="H5064">
        <v>1297</v>
      </c>
      <c r="I5064">
        <v>1307</v>
      </c>
      <c r="J5064">
        <v>-7.5154090919999996</v>
      </c>
      <c r="K5064">
        <f t="shared" si="79"/>
        <v>324.5</v>
      </c>
    </row>
    <row r="5065" spans="1:11">
      <c r="A5065">
        <v>5066</v>
      </c>
      <c r="B5065">
        <v>30</v>
      </c>
      <c r="C5065">
        <v>30</v>
      </c>
      <c r="D5065">
        <v>0.97347054399999999</v>
      </c>
      <c r="E5065">
        <v>1</v>
      </c>
      <c r="F5065">
        <v>1206</v>
      </c>
      <c r="G5065">
        <v>114</v>
      </c>
      <c r="H5065">
        <v>1291</v>
      </c>
      <c r="I5065">
        <v>1305</v>
      </c>
      <c r="J5065">
        <v>-1.8909429760000001</v>
      </c>
      <c r="K5065">
        <f t="shared" si="79"/>
        <v>766.5</v>
      </c>
    </row>
    <row r="5066" spans="1:11">
      <c r="A5066">
        <v>5067</v>
      </c>
      <c r="B5066">
        <v>450</v>
      </c>
      <c r="C5066">
        <v>450</v>
      </c>
      <c r="D5066">
        <v>0.92760299300000004</v>
      </c>
      <c r="E5066">
        <v>2</v>
      </c>
      <c r="F5066">
        <v>1333</v>
      </c>
      <c r="G5066">
        <v>470</v>
      </c>
      <c r="H5066">
        <v>1343</v>
      </c>
      <c r="I5066">
        <v>1305</v>
      </c>
      <c r="J5066">
        <v>6.2784118680000001</v>
      </c>
      <c r="K5066">
        <f t="shared" si="79"/>
        <v>-182.5</v>
      </c>
    </row>
    <row r="5067" spans="1:11">
      <c r="A5067">
        <v>5068</v>
      </c>
      <c r="B5067">
        <v>910</v>
      </c>
      <c r="C5067">
        <v>910</v>
      </c>
      <c r="D5067">
        <v>0.97135995399999997</v>
      </c>
      <c r="E5067">
        <v>2</v>
      </c>
      <c r="F5067">
        <v>1353</v>
      </c>
      <c r="G5067">
        <v>865</v>
      </c>
      <c r="H5067">
        <v>1330</v>
      </c>
      <c r="I5067">
        <v>1305</v>
      </c>
      <c r="J5067">
        <v>-7.1678895450000004</v>
      </c>
      <c r="K5067">
        <f t="shared" si="79"/>
        <v>212.5</v>
      </c>
    </row>
    <row r="5068" spans="1:11">
      <c r="A5068">
        <v>5069</v>
      </c>
      <c r="B5068">
        <v>1280</v>
      </c>
      <c r="C5068">
        <v>1280</v>
      </c>
      <c r="D5068">
        <v>0.96077251500000005</v>
      </c>
      <c r="E5068">
        <v>2</v>
      </c>
      <c r="F5068">
        <v>1308</v>
      </c>
      <c r="G5068">
        <v>1178</v>
      </c>
      <c r="H5068">
        <v>1257</v>
      </c>
      <c r="I5068">
        <v>1303</v>
      </c>
      <c r="J5068">
        <v>-3.076401256</v>
      </c>
      <c r="K5068">
        <f t="shared" si="79"/>
        <v>526.5</v>
      </c>
    </row>
    <row r="5069" spans="1:11">
      <c r="A5069">
        <v>5070</v>
      </c>
      <c r="B5069">
        <v>190</v>
      </c>
      <c r="C5069">
        <v>190</v>
      </c>
      <c r="D5069">
        <v>0.950056715</v>
      </c>
      <c r="E5069">
        <v>1</v>
      </c>
      <c r="F5069">
        <v>1156</v>
      </c>
      <c r="G5069">
        <v>314</v>
      </c>
      <c r="H5069">
        <v>1281</v>
      </c>
      <c r="I5069">
        <v>1305</v>
      </c>
      <c r="J5069">
        <v>7.8874448819999996</v>
      </c>
      <c r="K5069">
        <f t="shared" si="79"/>
        <v>966.5</v>
      </c>
    </row>
    <row r="5070" spans="1:11">
      <c r="A5070">
        <v>5071</v>
      </c>
      <c r="B5070">
        <v>630</v>
      </c>
      <c r="C5070">
        <v>630</v>
      </c>
      <c r="D5070">
        <v>0.961922481</v>
      </c>
      <c r="E5070">
        <v>2</v>
      </c>
      <c r="F5070">
        <v>1343</v>
      </c>
      <c r="G5070">
        <v>630</v>
      </c>
      <c r="H5070">
        <v>1343</v>
      </c>
      <c r="I5070">
        <v>1308</v>
      </c>
      <c r="J5070">
        <v>0.16272975100000001</v>
      </c>
      <c r="K5070">
        <f t="shared" si="79"/>
        <v>-24</v>
      </c>
    </row>
    <row r="5071" spans="1:11">
      <c r="A5071">
        <v>5072</v>
      </c>
      <c r="B5071">
        <v>1070</v>
      </c>
      <c r="C5071">
        <v>1070</v>
      </c>
      <c r="D5071">
        <v>0.95184655200000001</v>
      </c>
      <c r="E5071">
        <v>2</v>
      </c>
      <c r="F5071">
        <v>1343</v>
      </c>
      <c r="G5071">
        <v>985</v>
      </c>
      <c r="H5071">
        <v>1301</v>
      </c>
      <c r="I5071">
        <v>1307</v>
      </c>
      <c r="J5071">
        <v>-7.5154090919999996</v>
      </c>
      <c r="K5071">
        <f t="shared" si="79"/>
        <v>331.5</v>
      </c>
    </row>
    <row r="5072" spans="1:11">
      <c r="A5072">
        <v>5073</v>
      </c>
      <c r="B5072">
        <v>40</v>
      </c>
      <c r="C5072">
        <v>40</v>
      </c>
      <c r="D5072">
        <v>0.98017235000000003</v>
      </c>
      <c r="E5072">
        <v>1</v>
      </c>
      <c r="F5072">
        <v>1216</v>
      </c>
      <c r="G5072">
        <v>114</v>
      </c>
      <c r="H5072">
        <v>1291</v>
      </c>
      <c r="I5072">
        <v>1305</v>
      </c>
      <c r="J5072">
        <v>-0.91905079300000003</v>
      </c>
      <c r="K5072">
        <f t="shared" si="79"/>
        <v>766.5</v>
      </c>
    </row>
    <row r="5073" spans="1:11">
      <c r="A5073">
        <v>5074</v>
      </c>
      <c r="B5073">
        <v>450</v>
      </c>
      <c r="C5073">
        <v>450</v>
      </c>
      <c r="D5073">
        <v>0.94516931900000001</v>
      </c>
      <c r="E5073">
        <v>2</v>
      </c>
      <c r="F5073">
        <v>1328</v>
      </c>
      <c r="G5073">
        <v>470</v>
      </c>
      <c r="H5073">
        <v>1338</v>
      </c>
      <c r="I5073">
        <v>1305</v>
      </c>
      <c r="J5073">
        <v>6.2784118680000001</v>
      </c>
      <c r="K5073">
        <f t="shared" si="79"/>
        <v>-182.5</v>
      </c>
    </row>
    <row r="5074" spans="1:11">
      <c r="A5074">
        <v>5075</v>
      </c>
      <c r="B5074">
        <v>900</v>
      </c>
      <c r="C5074">
        <v>900</v>
      </c>
      <c r="D5074">
        <v>0.97595335800000005</v>
      </c>
      <c r="E5074">
        <v>2</v>
      </c>
      <c r="F5074">
        <v>1348</v>
      </c>
      <c r="G5074">
        <v>845</v>
      </c>
      <c r="H5074">
        <v>1320</v>
      </c>
      <c r="I5074">
        <v>1305</v>
      </c>
      <c r="J5074">
        <v>-7.0374282199999998</v>
      </c>
      <c r="K5074">
        <f t="shared" si="79"/>
        <v>192.5</v>
      </c>
    </row>
    <row r="5075" spans="1:11">
      <c r="A5075">
        <v>5076</v>
      </c>
      <c r="B5075">
        <v>1240</v>
      </c>
      <c r="C5075">
        <v>1240</v>
      </c>
      <c r="D5075">
        <v>0.97587338000000001</v>
      </c>
      <c r="E5075">
        <v>2</v>
      </c>
      <c r="F5075">
        <v>1293</v>
      </c>
      <c r="G5075">
        <v>1162</v>
      </c>
      <c r="H5075">
        <v>1254</v>
      </c>
      <c r="I5075">
        <v>1304</v>
      </c>
      <c r="J5075">
        <v>-4.3007827680000004</v>
      </c>
      <c r="K5075">
        <f t="shared" si="79"/>
        <v>510</v>
      </c>
    </row>
    <row r="5076" spans="1:11">
      <c r="A5076">
        <v>5077</v>
      </c>
      <c r="B5076">
        <v>170</v>
      </c>
      <c r="C5076">
        <v>170</v>
      </c>
      <c r="D5076">
        <v>0.95799669200000004</v>
      </c>
      <c r="E5076">
        <v>1</v>
      </c>
      <c r="F5076">
        <v>1176</v>
      </c>
      <c r="G5076">
        <v>287</v>
      </c>
      <c r="H5076">
        <v>1294</v>
      </c>
      <c r="I5076">
        <v>1306</v>
      </c>
      <c r="J5076">
        <v>7.2614306549999998</v>
      </c>
      <c r="K5076">
        <f t="shared" si="79"/>
        <v>940</v>
      </c>
    </row>
    <row r="5077" spans="1:11">
      <c r="A5077">
        <v>5078</v>
      </c>
      <c r="B5077">
        <v>630</v>
      </c>
      <c r="C5077">
        <v>630</v>
      </c>
      <c r="D5077">
        <v>0.97179605000000002</v>
      </c>
      <c r="E5077">
        <v>2</v>
      </c>
      <c r="F5077">
        <v>1353</v>
      </c>
      <c r="G5077">
        <v>615</v>
      </c>
      <c r="H5077">
        <v>1345</v>
      </c>
      <c r="I5077">
        <v>1309</v>
      </c>
      <c r="J5077">
        <v>0.16272975100000001</v>
      </c>
      <c r="K5077">
        <f t="shared" si="79"/>
        <v>-39.5</v>
      </c>
    </row>
    <row r="5078" spans="1:11">
      <c r="A5078">
        <v>5079</v>
      </c>
      <c r="B5078">
        <v>1060</v>
      </c>
      <c r="C5078">
        <v>1060</v>
      </c>
      <c r="D5078">
        <v>0.95878868399999995</v>
      </c>
      <c r="E5078">
        <v>2</v>
      </c>
      <c r="F5078">
        <v>1338</v>
      </c>
      <c r="G5078">
        <v>985</v>
      </c>
      <c r="H5078">
        <v>1301</v>
      </c>
      <c r="I5078">
        <v>1308</v>
      </c>
      <c r="J5078">
        <v>-7.5920621779999999</v>
      </c>
      <c r="K5078">
        <f t="shared" si="79"/>
        <v>331</v>
      </c>
    </row>
    <row r="5079" spans="1:11">
      <c r="A5079">
        <v>5080</v>
      </c>
      <c r="B5079">
        <v>40</v>
      </c>
      <c r="C5079">
        <v>40</v>
      </c>
      <c r="D5079">
        <v>0.98563106700000003</v>
      </c>
      <c r="E5079">
        <v>1</v>
      </c>
      <c r="F5079">
        <v>1226</v>
      </c>
      <c r="G5079">
        <v>104</v>
      </c>
      <c r="H5079">
        <v>1291</v>
      </c>
      <c r="I5079">
        <v>1306</v>
      </c>
      <c r="J5079">
        <v>-0.91905079300000003</v>
      </c>
      <c r="K5079">
        <f t="shared" si="79"/>
        <v>757</v>
      </c>
    </row>
    <row r="5080" spans="1:11">
      <c r="A5080">
        <v>5081</v>
      </c>
      <c r="B5080">
        <v>440</v>
      </c>
      <c r="C5080">
        <v>440</v>
      </c>
      <c r="D5080">
        <v>0.93935698300000003</v>
      </c>
      <c r="E5080">
        <v>2</v>
      </c>
      <c r="F5080">
        <v>1323</v>
      </c>
      <c r="G5080">
        <v>465</v>
      </c>
      <c r="H5080">
        <v>1335</v>
      </c>
      <c r="I5080">
        <v>1306</v>
      </c>
      <c r="J5080">
        <v>6.563854182</v>
      </c>
      <c r="K5080">
        <f t="shared" si="79"/>
        <v>-188</v>
      </c>
    </row>
    <row r="5081" spans="1:11">
      <c r="A5081">
        <v>5082</v>
      </c>
      <c r="B5081">
        <v>890</v>
      </c>
      <c r="C5081">
        <v>890</v>
      </c>
      <c r="D5081">
        <v>0.97351334599999995</v>
      </c>
      <c r="E5081">
        <v>2</v>
      </c>
      <c r="F5081">
        <v>1348</v>
      </c>
      <c r="G5081">
        <v>835</v>
      </c>
      <c r="H5081">
        <v>1320</v>
      </c>
      <c r="I5081">
        <v>1307</v>
      </c>
      <c r="J5081">
        <v>-6.8948892270000002</v>
      </c>
      <c r="K5081">
        <f t="shared" si="79"/>
        <v>181.5</v>
      </c>
    </row>
    <row r="5082" spans="1:11">
      <c r="A5082">
        <v>5083</v>
      </c>
      <c r="B5082">
        <v>1230</v>
      </c>
      <c r="C5082">
        <v>1230</v>
      </c>
      <c r="D5082">
        <v>0.97200701300000003</v>
      </c>
      <c r="E5082">
        <v>2</v>
      </c>
      <c r="F5082">
        <v>1293</v>
      </c>
      <c r="G5082">
        <v>1165</v>
      </c>
      <c r="H5082">
        <v>1261</v>
      </c>
      <c r="I5082">
        <v>1306</v>
      </c>
      <c r="J5082">
        <v>-4.5822586359999997</v>
      </c>
      <c r="K5082">
        <f t="shared" si="79"/>
        <v>512</v>
      </c>
    </row>
    <row r="5083" spans="1:11">
      <c r="A5083">
        <v>5084</v>
      </c>
      <c r="B5083">
        <v>180</v>
      </c>
      <c r="C5083">
        <v>180</v>
      </c>
      <c r="D5083">
        <v>0.95789616300000002</v>
      </c>
      <c r="E5083">
        <v>1</v>
      </c>
      <c r="F5083">
        <v>1196</v>
      </c>
      <c r="G5083">
        <v>274</v>
      </c>
      <c r="H5083">
        <v>1291</v>
      </c>
      <c r="I5083">
        <v>1308</v>
      </c>
      <c r="J5083">
        <v>7.5926770169999998</v>
      </c>
      <c r="K5083">
        <f t="shared" si="79"/>
        <v>928</v>
      </c>
    </row>
    <row r="5084" spans="1:11">
      <c r="A5084">
        <v>5085</v>
      </c>
      <c r="B5084">
        <v>610</v>
      </c>
      <c r="C5084">
        <v>610</v>
      </c>
      <c r="D5084">
        <v>0.98033259500000003</v>
      </c>
      <c r="E5084">
        <v>2</v>
      </c>
      <c r="F5084">
        <v>1338</v>
      </c>
      <c r="G5084">
        <v>610</v>
      </c>
      <c r="H5084">
        <v>1338</v>
      </c>
      <c r="I5084">
        <v>1310</v>
      </c>
      <c r="J5084">
        <v>0.87164990600000003</v>
      </c>
      <c r="K5084">
        <f t="shared" si="79"/>
        <v>-45</v>
      </c>
    </row>
    <row r="5085" spans="1:11">
      <c r="A5085">
        <v>5086</v>
      </c>
      <c r="B5085">
        <v>1040</v>
      </c>
      <c r="C5085">
        <v>1040</v>
      </c>
      <c r="D5085">
        <v>0.95571857900000001</v>
      </c>
      <c r="E5085">
        <v>2</v>
      </c>
      <c r="F5085">
        <v>1338</v>
      </c>
      <c r="G5085">
        <v>978</v>
      </c>
      <c r="H5085">
        <v>1307</v>
      </c>
      <c r="I5085">
        <v>1310</v>
      </c>
      <c r="J5085">
        <v>-7.7058586279999997</v>
      </c>
      <c r="K5085">
        <f t="shared" si="79"/>
        <v>323</v>
      </c>
    </row>
    <row r="5086" spans="1:11">
      <c r="A5086">
        <v>5087</v>
      </c>
      <c r="B5086">
        <v>40</v>
      </c>
      <c r="C5086">
        <v>40</v>
      </c>
      <c r="D5086">
        <v>0.98695548200000005</v>
      </c>
      <c r="E5086">
        <v>1</v>
      </c>
      <c r="F5086">
        <v>1246</v>
      </c>
      <c r="G5086">
        <v>84</v>
      </c>
      <c r="H5086">
        <v>1291</v>
      </c>
      <c r="I5086">
        <v>1307</v>
      </c>
      <c r="J5086">
        <v>-0.91905079300000003</v>
      </c>
      <c r="K5086">
        <f t="shared" si="79"/>
        <v>737.5</v>
      </c>
    </row>
    <row r="5087" spans="1:11">
      <c r="A5087">
        <v>5088</v>
      </c>
      <c r="B5087">
        <v>420</v>
      </c>
      <c r="C5087">
        <v>420</v>
      </c>
      <c r="D5087">
        <v>0.94743263099999997</v>
      </c>
      <c r="E5087">
        <v>2</v>
      </c>
      <c r="F5087">
        <v>1313</v>
      </c>
      <c r="G5087">
        <v>460</v>
      </c>
      <c r="H5087">
        <v>1333</v>
      </c>
      <c r="I5087">
        <v>1308</v>
      </c>
      <c r="J5087">
        <v>7.1018305579999996</v>
      </c>
      <c r="K5087">
        <f t="shared" si="79"/>
        <v>-194</v>
      </c>
    </row>
    <row r="5088" spans="1:11">
      <c r="A5088">
        <v>5089</v>
      </c>
      <c r="B5088">
        <v>880</v>
      </c>
      <c r="C5088">
        <v>880</v>
      </c>
      <c r="D5088">
        <v>0.97769741499999996</v>
      </c>
      <c r="E5088">
        <v>2</v>
      </c>
      <c r="F5088">
        <v>1353</v>
      </c>
      <c r="G5088">
        <v>820</v>
      </c>
      <c r="H5088">
        <v>1323</v>
      </c>
      <c r="I5088">
        <v>1308</v>
      </c>
      <c r="J5088">
        <v>-6.7404573189999999</v>
      </c>
      <c r="K5088">
        <f t="shared" si="79"/>
        <v>166</v>
      </c>
    </row>
    <row r="5089" spans="1:11">
      <c r="A5089">
        <v>5090</v>
      </c>
      <c r="B5089">
        <v>1220</v>
      </c>
      <c r="C5089">
        <v>1220</v>
      </c>
      <c r="D5089">
        <v>0.97402728699999996</v>
      </c>
      <c r="E5089">
        <v>2</v>
      </c>
      <c r="F5089">
        <v>1293</v>
      </c>
      <c r="G5089">
        <v>1148</v>
      </c>
      <c r="H5089">
        <v>1257</v>
      </c>
      <c r="I5089">
        <v>1306</v>
      </c>
      <c r="J5089">
        <v>-4.8532976200000002</v>
      </c>
      <c r="K5089">
        <f t="shared" si="79"/>
        <v>495</v>
      </c>
    </row>
    <row r="5090" spans="1:11">
      <c r="A5090">
        <v>5091</v>
      </c>
      <c r="B5090">
        <v>160</v>
      </c>
      <c r="C5090">
        <v>160</v>
      </c>
      <c r="D5090">
        <v>0.97133328600000002</v>
      </c>
      <c r="E5090">
        <v>1</v>
      </c>
      <c r="F5090">
        <v>1186</v>
      </c>
      <c r="G5090">
        <v>264</v>
      </c>
      <c r="H5090">
        <v>1291</v>
      </c>
      <c r="I5090">
        <v>1308</v>
      </c>
      <c r="J5090">
        <v>6.8925279770000003</v>
      </c>
      <c r="K5090">
        <f t="shared" si="79"/>
        <v>918</v>
      </c>
    </row>
    <row r="5091" spans="1:11">
      <c r="A5091">
        <v>5092</v>
      </c>
      <c r="B5091">
        <v>600</v>
      </c>
      <c r="C5091">
        <v>600</v>
      </c>
      <c r="D5091">
        <v>0.98003175300000001</v>
      </c>
      <c r="E5091">
        <v>2</v>
      </c>
      <c r="F5091">
        <v>1343</v>
      </c>
      <c r="G5091">
        <v>600</v>
      </c>
      <c r="H5091">
        <v>1343</v>
      </c>
      <c r="I5091">
        <v>1311</v>
      </c>
      <c r="J5091">
        <v>1.22807548</v>
      </c>
      <c r="K5091">
        <f t="shared" si="79"/>
        <v>-55.5</v>
      </c>
    </row>
    <row r="5092" spans="1:11">
      <c r="A5092">
        <v>5093</v>
      </c>
      <c r="B5092">
        <v>1040</v>
      </c>
      <c r="C5092">
        <v>1040</v>
      </c>
      <c r="D5092">
        <v>0.96346870900000003</v>
      </c>
      <c r="E5092">
        <v>2</v>
      </c>
      <c r="F5092">
        <v>1343</v>
      </c>
      <c r="G5092">
        <v>975</v>
      </c>
      <c r="H5092">
        <v>1311</v>
      </c>
      <c r="I5092">
        <v>1311</v>
      </c>
      <c r="J5092">
        <v>-7.7058586279999997</v>
      </c>
      <c r="K5092">
        <f t="shared" si="79"/>
        <v>319.5</v>
      </c>
    </row>
    <row r="5093" spans="1:11">
      <c r="A5093">
        <v>5094</v>
      </c>
      <c r="B5093">
        <v>40</v>
      </c>
      <c r="C5093">
        <v>40</v>
      </c>
      <c r="D5093">
        <v>0.98528220300000002</v>
      </c>
      <c r="E5093">
        <v>1</v>
      </c>
      <c r="F5093">
        <v>1246</v>
      </c>
      <c r="G5093">
        <v>84</v>
      </c>
      <c r="H5093">
        <v>1291</v>
      </c>
      <c r="I5093">
        <v>1308</v>
      </c>
      <c r="J5093">
        <v>-0.91905079300000003</v>
      </c>
      <c r="K5093">
        <f t="shared" si="79"/>
        <v>738</v>
      </c>
    </row>
    <row r="5094" spans="1:11">
      <c r="A5094">
        <v>5095</v>
      </c>
      <c r="B5094">
        <v>420</v>
      </c>
      <c r="C5094">
        <v>420</v>
      </c>
      <c r="D5094">
        <v>0.94887706900000002</v>
      </c>
      <c r="E5094">
        <v>2</v>
      </c>
      <c r="F5094">
        <v>1313</v>
      </c>
      <c r="G5094">
        <v>460</v>
      </c>
      <c r="H5094">
        <v>1333</v>
      </c>
      <c r="I5094">
        <v>1309</v>
      </c>
      <c r="J5094">
        <v>7.1018305579999996</v>
      </c>
      <c r="K5094">
        <f t="shared" si="79"/>
        <v>-194.5</v>
      </c>
    </row>
    <row r="5095" spans="1:11">
      <c r="A5095">
        <v>5096</v>
      </c>
      <c r="B5095">
        <v>880</v>
      </c>
      <c r="C5095">
        <v>880</v>
      </c>
      <c r="D5095">
        <v>0.97931941199999994</v>
      </c>
      <c r="E5095">
        <v>2</v>
      </c>
      <c r="F5095">
        <v>1353</v>
      </c>
      <c r="G5095">
        <v>840</v>
      </c>
      <c r="H5095">
        <v>1333</v>
      </c>
      <c r="I5095">
        <v>1309</v>
      </c>
      <c r="J5095">
        <v>-6.7404573189999999</v>
      </c>
      <c r="K5095">
        <f t="shared" si="79"/>
        <v>185.5</v>
      </c>
    </row>
    <row r="5096" spans="1:11">
      <c r="A5096">
        <v>5097</v>
      </c>
      <c r="B5096">
        <v>1260</v>
      </c>
      <c r="C5096">
        <v>1260</v>
      </c>
      <c r="D5096">
        <v>0.97928644600000003</v>
      </c>
      <c r="E5096">
        <v>2</v>
      </c>
      <c r="F5096">
        <v>1313</v>
      </c>
      <c r="G5096">
        <v>1175</v>
      </c>
      <c r="H5096">
        <v>1271</v>
      </c>
      <c r="I5096">
        <v>1306</v>
      </c>
      <c r="J5096">
        <v>-3.7076709559999999</v>
      </c>
      <c r="K5096">
        <f t="shared" si="79"/>
        <v>522</v>
      </c>
    </row>
    <row r="5097" spans="1:11">
      <c r="A5097">
        <v>5098</v>
      </c>
      <c r="B5097">
        <v>200</v>
      </c>
      <c r="C5097">
        <v>200</v>
      </c>
      <c r="D5097">
        <v>0.94972984199999999</v>
      </c>
      <c r="E5097">
        <v>1</v>
      </c>
      <c r="F5097">
        <v>1186</v>
      </c>
      <c r="G5097">
        <v>307</v>
      </c>
      <c r="H5097">
        <v>1294</v>
      </c>
      <c r="I5097">
        <v>1307</v>
      </c>
      <c r="J5097">
        <v>8.1468982800000003</v>
      </c>
      <c r="K5097">
        <f t="shared" si="79"/>
        <v>960.5</v>
      </c>
    </row>
    <row r="5098" spans="1:11">
      <c r="A5098">
        <v>5099</v>
      </c>
      <c r="B5098">
        <v>650</v>
      </c>
      <c r="C5098">
        <v>650</v>
      </c>
      <c r="D5098">
        <v>0.97018952800000002</v>
      </c>
      <c r="E5098">
        <v>2</v>
      </c>
      <c r="F5098">
        <v>1348</v>
      </c>
      <c r="G5098">
        <v>630</v>
      </c>
      <c r="H5098">
        <v>1338</v>
      </c>
      <c r="I5098">
        <v>1310</v>
      </c>
      <c r="J5098">
        <v>-0.53721173300000002</v>
      </c>
      <c r="K5098">
        <f t="shared" si="79"/>
        <v>-25</v>
      </c>
    </row>
    <row r="5099" spans="1:11">
      <c r="A5099">
        <v>5100</v>
      </c>
      <c r="B5099">
        <v>1060</v>
      </c>
      <c r="C5099">
        <v>1060</v>
      </c>
      <c r="D5099">
        <v>0.93220970000000003</v>
      </c>
      <c r="E5099">
        <v>2</v>
      </c>
      <c r="F5099">
        <v>1328</v>
      </c>
      <c r="G5099">
        <v>1012</v>
      </c>
      <c r="H5099">
        <v>1304</v>
      </c>
      <c r="I5099">
        <v>1309</v>
      </c>
      <c r="J5099">
        <v>-7.5920621779999999</v>
      </c>
      <c r="K5099">
        <f t="shared" si="79"/>
        <v>357.5</v>
      </c>
    </row>
    <row r="5100" spans="1:11">
      <c r="A5100">
        <v>5101</v>
      </c>
      <c r="B5100">
        <v>70</v>
      </c>
      <c r="C5100">
        <v>70</v>
      </c>
      <c r="D5100">
        <v>0.97825660699999994</v>
      </c>
      <c r="E5100">
        <v>1</v>
      </c>
      <c r="F5100">
        <v>1256</v>
      </c>
      <c r="G5100">
        <v>114</v>
      </c>
      <c r="H5100">
        <v>1301</v>
      </c>
      <c r="I5100">
        <v>1308</v>
      </c>
      <c r="J5100">
        <v>1.6767017310000001</v>
      </c>
      <c r="K5100">
        <f t="shared" si="79"/>
        <v>768</v>
      </c>
    </row>
    <row r="5101" spans="1:11">
      <c r="A5101">
        <v>5102</v>
      </c>
      <c r="B5101">
        <v>470</v>
      </c>
      <c r="C5101">
        <v>470</v>
      </c>
      <c r="D5101">
        <v>0.91621567100000001</v>
      </c>
      <c r="E5101">
        <v>2</v>
      </c>
      <c r="F5101">
        <v>1323</v>
      </c>
      <c r="G5101">
        <v>495</v>
      </c>
      <c r="H5101">
        <v>1335</v>
      </c>
      <c r="I5101">
        <v>1308</v>
      </c>
      <c r="J5101">
        <v>5.6786460930000002</v>
      </c>
      <c r="K5101">
        <f t="shared" si="79"/>
        <v>-159</v>
      </c>
    </row>
    <row r="5102" spans="1:11">
      <c r="A5102">
        <v>5103</v>
      </c>
      <c r="B5102">
        <v>920</v>
      </c>
      <c r="C5102">
        <v>920</v>
      </c>
      <c r="D5102">
        <v>0.97711393199999996</v>
      </c>
      <c r="E5102">
        <v>2</v>
      </c>
      <c r="F5102">
        <v>1348</v>
      </c>
      <c r="G5102">
        <v>880</v>
      </c>
      <c r="H5102">
        <v>1328</v>
      </c>
      <c r="I5102">
        <v>1308</v>
      </c>
      <c r="J5102">
        <v>-7.286102241</v>
      </c>
      <c r="K5102">
        <f t="shared" si="79"/>
        <v>226</v>
      </c>
    </row>
    <row r="5103" spans="1:11">
      <c r="A5103">
        <v>5104</v>
      </c>
      <c r="B5103">
        <v>1290</v>
      </c>
      <c r="C5103">
        <v>1290</v>
      </c>
      <c r="D5103">
        <v>0.96016831499999999</v>
      </c>
      <c r="E5103">
        <v>2</v>
      </c>
      <c r="F5103">
        <v>1308</v>
      </c>
      <c r="G5103">
        <v>1195</v>
      </c>
      <c r="H5103">
        <v>1261</v>
      </c>
      <c r="I5103">
        <v>1305</v>
      </c>
      <c r="J5103">
        <v>-2.7472797500000001</v>
      </c>
      <c r="K5103">
        <f t="shared" si="79"/>
        <v>542.5</v>
      </c>
    </row>
    <row r="5104" spans="1:11">
      <c r="A5104">
        <v>5105</v>
      </c>
      <c r="B5104">
        <v>210</v>
      </c>
      <c r="C5104">
        <v>210</v>
      </c>
      <c r="D5104">
        <v>0.93917308700000002</v>
      </c>
      <c r="E5104">
        <v>1</v>
      </c>
      <c r="F5104">
        <v>1166</v>
      </c>
      <c r="G5104">
        <v>341</v>
      </c>
      <c r="H5104">
        <v>1297</v>
      </c>
      <c r="I5104">
        <v>1307</v>
      </c>
      <c r="J5104">
        <v>8.3721874469999999</v>
      </c>
      <c r="K5104">
        <f t="shared" si="79"/>
        <v>994.5</v>
      </c>
    </row>
    <row r="5105" spans="1:11">
      <c r="A5105">
        <v>5106</v>
      </c>
      <c r="B5105">
        <v>690</v>
      </c>
      <c r="C5105">
        <v>690</v>
      </c>
      <c r="D5105">
        <v>0.96127985299999996</v>
      </c>
      <c r="E5105">
        <v>2</v>
      </c>
      <c r="F5105">
        <v>1363</v>
      </c>
      <c r="G5105">
        <v>645</v>
      </c>
      <c r="H5105">
        <v>1340</v>
      </c>
      <c r="I5105">
        <v>1311</v>
      </c>
      <c r="J5105">
        <v>-1.893212484</v>
      </c>
      <c r="K5105">
        <f t="shared" si="79"/>
        <v>-10.5</v>
      </c>
    </row>
    <row r="5106" spans="1:11">
      <c r="A5106">
        <v>5107</v>
      </c>
      <c r="B5106">
        <v>1080</v>
      </c>
      <c r="C5106">
        <v>1080</v>
      </c>
      <c r="D5106">
        <v>0.948659488</v>
      </c>
      <c r="E5106">
        <v>2</v>
      </c>
      <c r="F5106">
        <v>1318</v>
      </c>
      <c r="G5106">
        <v>1018</v>
      </c>
      <c r="H5106">
        <v>1287</v>
      </c>
      <c r="I5106">
        <v>1309</v>
      </c>
      <c r="J5106">
        <v>-7.4256477959999998</v>
      </c>
      <c r="K5106">
        <f t="shared" si="79"/>
        <v>363.5</v>
      </c>
    </row>
    <row r="5107" spans="1:11">
      <c r="A5107">
        <v>5108</v>
      </c>
      <c r="B5107">
        <v>60</v>
      </c>
      <c r="C5107">
        <v>60</v>
      </c>
      <c r="D5107">
        <v>0.96941349700000001</v>
      </c>
      <c r="E5107">
        <v>1</v>
      </c>
      <c r="F5107">
        <v>1226</v>
      </c>
      <c r="G5107">
        <v>131</v>
      </c>
      <c r="H5107">
        <v>1297</v>
      </c>
      <c r="I5107">
        <v>1310</v>
      </c>
      <c r="J5107">
        <v>0.86342133099999996</v>
      </c>
      <c r="K5107">
        <f t="shared" si="79"/>
        <v>786</v>
      </c>
    </row>
    <row r="5108" spans="1:11">
      <c r="A5108">
        <v>5109</v>
      </c>
      <c r="B5108">
        <v>480</v>
      </c>
      <c r="C5108">
        <v>480</v>
      </c>
      <c r="D5108">
        <v>0.93543323199999995</v>
      </c>
      <c r="E5108">
        <v>2</v>
      </c>
      <c r="F5108">
        <v>1333</v>
      </c>
      <c r="G5108">
        <v>500</v>
      </c>
      <c r="H5108">
        <v>1343</v>
      </c>
      <c r="I5108">
        <v>1312</v>
      </c>
      <c r="J5108">
        <v>5.3658920959999996</v>
      </c>
      <c r="K5108">
        <f t="shared" si="79"/>
        <v>-156</v>
      </c>
    </row>
    <row r="5109" spans="1:11">
      <c r="A5109">
        <v>5110</v>
      </c>
      <c r="B5109">
        <v>940</v>
      </c>
      <c r="C5109">
        <v>940</v>
      </c>
      <c r="D5109">
        <v>0.97745712399999996</v>
      </c>
      <c r="E5109">
        <v>2</v>
      </c>
      <c r="F5109">
        <v>1353</v>
      </c>
      <c r="G5109">
        <v>908</v>
      </c>
      <c r="H5109">
        <v>1337</v>
      </c>
      <c r="I5109">
        <v>1312</v>
      </c>
      <c r="J5109">
        <v>-7.485166864</v>
      </c>
      <c r="K5109">
        <f t="shared" si="79"/>
        <v>252</v>
      </c>
    </row>
    <row r="5110" spans="1:11">
      <c r="A5110">
        <v>5111</v>
      </c>
      <c r="B5110">
        <v>0</v>
      </c>
      <c r="C5110">
        <v>0</v>
      </c>
      <c r="D5110">
        <v>0.97016140500000003</v>
      </c>
      <c r="E5110">
        <v>1</v>
      </c>
      <c r="F5110">
        <v>1306</v>
      </c>
      <c r="G5110">
        <v>1222</v>
      </c>
      <c r="H5110">
        <v>1264</v>
      </c>
      <c r="I5110">
        <v>1307</v>
      </c>
      <c r="J5110">
        <v>-5.1457363999999997</v>
      </c>
      <c r="K5110">
        <f t="shared" si="79"/>
        <v>568.5</v>
      </c>
    </row>
    <row r="5111" spans="1:11">
      <c r="A5111">
        <v>5112</v>
      </c>
      <c r="B5111">
        <v>240</v>
      </c>
      <c r="C5111">
        <v>240</v>
      </c>
      <c r="D5111">
        <v>0.89984327200000003</v>
      </c>
      <c r="E5111">
        <v>2</v>
      </c>
      <c r="F5111">
        <v>1243</v>
      </c>
      <c r="G5111">
        <v>355</v>
      </c>
      <c r="H5111">
        <v>1300</v>
      </c>
      <c r="I5111">
        <v>1308</v>
      </c>
      <c r="J5111">
        <v>8.8543650350000007</v>
      </c>
      <c r="K5111">
        <f t="shared" si="79"/>
        <v>1009</v>
      </c>
    </row>
    <row r="5112" spans="1:11">
      <c r="A5112">
        <v>5113</v>
      </c>
      <c r="B5112">
        <v>710</v>
      </c>
      <c r="C5112">
        <v>710</v>
      </c>
      <c r="D5112">
        <v>0.95668204400000001</v>
      </c>
      <c r="E5112">
        <v>2</v>
      </c>
      <c r="F5112">
        <v>1358</v>
      </c>
      <c r="G5112">
        <v>680</v>
      </c>
      <c r="H5112">
        <v>1343</v>
      </c>
      <c r="I5112">
        <v>1312</v>
      </c>
      <c r="J5112">
        <v>-2.5413503550000001</v>
      </c>
      <c r="K5112">
        <f t="shared" si="79"/>
        <v>24</v>
      </c>
    </row>
    <row r="5113" spans="1:11">
      <c r="A5113">
        <v>5114</v>
      </c>
      <c r="B5113">
        <v>1120</v>
      </c>
      <c r="C5113">
        <v>1120</v>
      </c>
      <c r="D5113">
        <v>0.91564387599999997</v>
      </c>
      <c r="E5113">
        <v>2</v>
      </c>
      <c r="F5113">
        <v>1328</v>
      </c>
      <c r="G5113">
        <v>1012</v>
      </c>
      <c r="H5113">
        <v>1274</v>
      </c>
      <c r="I5113">
        <v>1309</v>
      </c>
      <c r="J5113">
        <v>-6.9369976680000001</v>
      </c>
      <c r="K5113">
        <f t="shared" si="79"/>
        <v>357.5</v>
      </c>
    </row>
    <row r="5114" spans="1:11">
      <c r="A5114">
        <v>5115</v>
      </c>
      <c r="B5114">
        <v>40</v>
      </c>
      <c r="C5114">
        <v>40</v>
      </c>
      <c r="D5114">
        <v>0.96957864800000004</v>
      </c>
      <c r="E5114">
        <v>1</v>
      </c>
      <c r="F5114">
        <v>1166</v>
      </c>
      <c r="G5114">
        <v>167</v>
      </c>
      <c r="H5114">
        <v>1294</v>
      </c>
      <c r="I5114">
        <v>1310</v>
      </c>
      <c r="J5114">
        <v>-0.91905079300000003</v>
      </c>
      <c r="K5114">
        <f t="shared" si="79"/>
        <v>822</v>
      </c>
    </row>
    <row r="5115" spans="1:11">
      <c r="A5115">
        <v>5116</v>
      </c>
      <c r="B5115">
        <v>510</v>
      </c>
      <c r="C5115">
        <v>510</v>
      </c>
      <c r="D5115">
        <v>0.94952540600000002</v>
      </c>
      <c r="E5115">
        <v>2</v>
      </c>
      <c r="F5115">
        <v>1358</v>
      </c>
      <c r="G5115">
        <v>495</v>
      </c>
      <c r="H5115">
        <v>1350</v>
      </c>
      <c r="I5115">
        <v>1313</v>
      </c>
      <c r="J5115">
        <v>4.3852728089999999</v>
      </c>
      <c r="K5115">
        <f t="shared" si="79"/>
        <v>-161.5</v>
      </c>
    </row>
    <row r="5116" spans="1:11">
      <c r="A5116">
        <v>5117</v>
      </c>
      <c r="B5116">
        <v>950</v>
      </c>
      <c r="C5116">
        <v>950</v>
      </c>
      <c r="D5116">
        <v>0.97885115199999995</v>
      </c>
      <c r="E5116">
        <v>2</v>
      </c>
      <c r="F5116">
        <v>1343</v>
      </c>
      <c r="G5116">
        <v>900</v>
      </c>
      <c r="H5116">
        <v>1318</v>
      </c>
      <c r="I5116">
        <v>1312</v>
      </c>
      <c r="J5116">
        <v>-7.5657458330000003</v>
      </c>
      <c r="K5116">
        <f t="shared" si="79"/>
        <v>244</v>
      </c>
    </row>
    <row r="5117" spans="1:11">
      <c r="A5117">
        <v>5118</v>
      </c>
      <c r="B5117">
        <v>1290</v>
      </c>
      <c r="C5117">
        <v>1290</v>
      </c>
      <c r="D5117">
        <v>0.97287835099999997</v>
      </c>
      <c r="E5117">
        <v>2</v>
      </c>
      <c r="F5117">
        <v>1293</v>
      </c>
      <c r="G5117">
        <v>1265</v>
      </c>
      <c r="H5117">
        <v>1281</v>
      </c>
      <c r="I5117">
        <v>1308</v>
      </c>
      <c r="J5117">
        <v>-2.7472797500000001</v>
      </c>
      <c r="K5117">
        <f t="shared" si="79"/>
        <v>611</v>
      </c>
    </row>
    <row r="5118" spans="1:11">
      <c r="A5118">
        <v>5119</v>
      </c>
      <c r="B5118">
        <v>300</v>
      </c>
      <c r="C5118">
        <v>300</v>
      </c>
      <c r="D5118">
        <v>0.87344896000000005</v>
      </c>
      <c r="E5118">
        <v>1</v>
      </c>
      <c r="F5118">
        <v>1256</v>
      </c>
      <c r="G5118">
        <v>354</v>
      </c>
      <c r="H5118">
        <v>1311</v>
      </c>
      <c r="I5118">
        <v>1308</v>
      </c>
      <c r="J5118">
        <v>9.0453611800000004</v>
      </c>
      <c r="K5118">
        <f t="shared" si="79"/>
        <v>1008</v>
      </c>
    </row>
    <row r="5119" spans="1:11">
      <c r="A5119">
        <v>5120</v>
      </c>
      <c r="B5119">
        <v>730</v>
      </c>
      <c r="C5119">
        <v>730</v>
      </c>
      <c r="D5119">
        <v>0.96373011099999994</v>
      </c>
      <c r="E5119">
        <v>2</v>
      </c>
      <c r="F5119">
        <v>1338</v>
      </c>
      <c r="G5119">
        <v>725</v>
      </c>
      <c r="H5119">
        <v>1335</v>
      </c>
      <c r="I5119">
        <v>1311</v>
      </c>
      <c r="J5119">
        <v>-3.164666763</v>
      </c>
      <c r="K5119">
        <f t="shared" si="79"/>
        <v>69.5</v>
      </c>
    </row>
    <row r="5120" spans="1:11">
      <c r="A5120">
        <v>5121</v>
      </c>
      <c r="B5120">
        <v>1150</v>
      </c>
      <c r="C5120">
        <v>1150</v>
      </c>
      <c r="D5120">
        <v>0.94138064300000002</v>
      </c>
      <c r="E5120">
        <v>2</v>
      </c>
      <c r="F5120">
        <v>1333</v>
      </c>
      <c r="G5120">
        <v>1032</v>
      </c>
      <c r="H5120">
        <v>1274</v>
      </c>
      <c r="I5120">
        <v>1308</v>
      </c>
      <c r="J5120">
        <v>-6.4373618329999998</v>
      </c>
      <c r="K5120">
        <f t="shared" si="79"/>
        <v>378</v>
      </c>
    </row>
    <row r="5121" spans="1:11">
      <c r="A5121">
        <v>5122</v>
      </c>
      <c r="B5121">
        <v>60</v>
      </c>
      <c r="C5121">
        <v>60</v>
      </c>
      <c r="D5121">
        <v>0.97360861600000004</v>
      </c>
      <c r="E5121">
        <v>1</v>
      </c>
      <c r="F5121">
        <v>1156</v>
      </c>
      <c r="G5121">
        <v>201</v>
      </c>
      <c r="H5121">
        <v>1297</v>
      </c>
      <c r="I5121">
        <v>1309</v>
      </c>
      <c r="J5121">
        <v>0.86342133099999996</v>
      </c>
      <c r="K5121">
        <f t="shared" si="79"/>
        <v>855.5</v>
      </c>
    </row>
    <row r="5122" spans="1:11">
      <c r="A5122">
        <v>5123</v>
      </c>
      <c r="B5122">
        <v>550</v>
      </c>
      <c r="C5122">
        <v>550</v>
      </c>
      <c r="D5122">
        <v>0.96899554899999996</v>
      </c>
      <c r="E5122">
        <v>2</v>
      </c>
      <c r="F5122">
        <v>1368</v>
      </c>
      <c r="G5122">
        <v>530</v>
      </c>
      <c r="H5122">
        <v>1358</v>
      </c>
      <c r="I5122">
        <v>1311</v>
      </c>
      <c r="J5122">
        <v>3.0060549679999999</v>
      </c>
      <c r="K5122">
        <f t="shared" ref="K5122:K5185" si="80">IF(G5122+I5122/2 &lt;1080,G5122+I5122/2,G5122-I5122/2)</f>
        <v>-125.5</v>
      </c>
    </row>
    <row r="5123" spans="1:11">
      <c r="A5123">
        <v>5124</v>
      </c>
      <c r="B5123">
        <v>1000</v>
      </c>
      <c r="C5123">
        <v>1000</v>
      </c>
      <c r="D5123">
        <v>0.97923920399999997</v>
      </c>
      <c r="E5123">
        <v>2</v>
      </c>
      <c r="F5123">
        <v>1348</v>
      </c>
      <c r="G5123">
        <v>932</v>
      </c>
      <c r="H5123">
        <v>1314</v>
      </c>
      <c r="I5123">
        <v>1310</v>
      </c>
      <c r="J5123">
        <v>-7.7748894000000002</v>
      </c>
      <c r="K5123">
        <f t="shared" si="80"/>
        <v>277</v>
      </c>
    </row>
    <row r="5124" spans="1:11">
      <c r="A5124">
        <v>5125</v>
      </c>
      <c r="B5124">
        <v>0</v>
      </c>
      <c r="C5124">
        <v>0</v>
      </c>
      <c r="D5124">
        <v>0.95531594799999997</v>
      </c>
      <c r="E5124">
        <v>1</v>
      </c>
      <c r="F5124">
        <v>1246</v>
      </c>
      <c r="G5124">
        <v>47</v>
      </c>
      <c r="H5124">
        <v>1294</v>
      </c>
      <c r="I5124">
        <v>1306</v>
      </c>
      <c r="J5124">
        <v>-5.1457363999999997</v>
      </c>
      <c r="K5124">
        <f t="shared" si="80"/>
        <v>700</v>
      </c>
    </row>
    <row r="5125" spans="1:11">
      <c r="A5125">
        <v>5126</v>
      </c>
      <c r="B5125">
        <v>390</v>
      </c>
      <c r="C5125">
        <v>390</v>
      </c>
      <c r="D5125">
        <v>0.87841081099999996</v>
      </c>
      <c r="E5125">
        <v>2</v>
      </c>
      <c r="F5125">
        <v>1318</v>
      </c>
      <c r="G5125">
        <v>420</v>
      </c>
      <c r="H5125">
        <v>1333</v>
      </c>
      <c r="I5125">
        <v>1305</v>
      </c>
      <c r="J5125">
        <v>7.8140294030000002</v>
      </c>
      <c r="K5125">
        <f t="shared" si="80"/>
        <v>1072.5</v>
      </c>
    </row>
    <row r="5126" spans="1:11">
      <c r="A5126">
        <v>5127</v>
      </c>
      <c r="B5126">
        <v>840</v>
      </c>
      <c r="C5126">
        <v>840</v>
      </c>
      <c r="D5126">
        <v>0.96353107999999998</v>
      </c>
      <c r="E5126">
        <v>2</v>
      </c>
      <c r="F5126">
        <v>1348</v>
      </c>
      <c r="G5126">
        <v>825</v>
      </c>
      <c r="H5126">
        <v>1340</v>
      </c>
      <c r="I5126">
        <v>1307</v>
      </c>
      <c r="J5126">
        <v>-6.0079783539999996</v>
      </c>
      <c r="K5126">
        <f t="shared" si="80"/>
        <v>171.5</v>
      </c>
    </row>
    <row r="5127" spans="1:11">
      <c r="A5127">
        <v>5128</v>
      </c>
      <c r="B5127">
        <v>1260</v>
      </c>
      <c r="C5127">
        <v>1260</v>
      </c>
      <c r="D5127">
        <v>0.97262419099999997</v>
      </c>
      <c r="E5127">
        <v>2</v>
      </c>
      <c r="F5127">
        <v>1333</v>
      </c>
      <c r="G5127">
        <v>1108</v>
      </c>
      <c r="H5127">
        <v>1257</v>
      </c>
      <c r="I5127">
        <v>1304</v>
      </c>
      <c r="J5127">
        <v>-3.7076709559999999</v>
      </c>
      <c r="K5127">
        <f t="shared" si="80"/>
        <v>456</v>
      </c>
    </row>
    <row r="5128" spans="1:11">
      <c r="A5128">
        <v>5129</v>
      </c>
      <c r="B5128">
        <v>120</v>
      </c>
      <c r="C5128">
        <v>120</v>
      </c>
      <c r="D5128">
        <v>0.95866338399999995</v>
      </c>
      <c r="E5128">
        <v>1</v>
      </c>
      <c r="F5128">
        <v>1106</v>
      </c>
      <c r="G5128">
        <v>301</v>
      </c>
      <c r="H5128">
        <v>1287</v>
      </c>
      <c r="I5128">
        <v>1305</v>
      </c>
      <c r="J5128">
        <v>5.0163149230000004</v>
      </c>
      <c r="K5128">
        <f t="shared" si="80"/>
        <v>953.5</v>
      </c>
    </row>
    <row r="5129" spans="1:11">
      <c r="A5129">
        <v>5130</v>
      </c>
      <c r="B5129">
        <v>630</v>
      </c>
      <c r="C5129">
        <v>630</v>
      </c>
      <c r="D5129">
        <v>0.96322153200000005</v>
      </c>
      <c r="E5129">
        <v>2</v>
      </c>
      <c r="F5129">
        <v>1378</v>
      </c>
      <c r="G5129">
        <v>595</v>
      </c>
      <c r="H5129">
        <v>1360</v>
      </c>
      <c r="I5129">
        <v>1308</v>
      </c>
      <c r="J5129">
        <v>0.16272975100000001</v>
      </c>
      <c r="K5129">
        <f t="shared" si="80"/>
        <v>-59</v>
      </c>
    </row>
    <row r="5130" spans="1:11">
      <c r="A5130">
        <v>5131</v>
      </c>
      <c r="B5130">
        <v>1070</v>
      </c>
      <c r="C5130">
        <v>1070</v>
      </c>
      <c r="D5130">
        <v>0.96787812500000003</v>
      </c>
      <c r="E5130">
        <v>2</v>
      </c>
      <c r="F5130">
        <v>1343</v>
      </c>
      <c r="G5130">
        <v>965</v>
      </c>
      <c r="H5130">
        <v>1291</v>
      </c>
      <c r="I5130">
        <v>1306</v>
      </c>
      <c r="J5130">
        <v>-7.5154090919999996</v>
      </c>
      <c r="K5130">
        <f t="shared" si="80"/>
        <v>312</v>
      </c>
    </row>
    <row r="5131" spans="1:11">
      <c r="A5131">
        <v>5132</v>
      </c>
      <c r="B5131">
        <v>10</v>
      </c>
      <c r="C5131">
        <v>10</v>
      </c>
      <c r="D5131">
        <v>0.96729760600000003</v>
      </c>
      <c r="E5131">
        <v>1</v>
      </c>
      <c r="F5131">
        <v>1186</v>
      </c>
      <c r="G5131">
        <v>117</v>
      </c>
      <c r="H5131">
        <v>1294</v>
      </c>
      <c r="I5131">
        <v>1304</v>
      </c>
      <c r="J5131">
        <v>-4.0028941729999996</v>
      </c>
      <c r="K5131">
        <f t="shared" si="80"/>
        <v>769</v>
      </c>
    </row>
    <row r="5132" spans="1:11">
      <c r="A5132">
        <v>5133</v>
      </c>
      <c r="B5132">
        <v>460</v>
      </c>
      <c r="C5132">
        <v>460</v>
      </c>
      <c r="D5132">
        <v>0.91798114399999997</v>
      </c>
      <c r="E5132">
        <v>2</v>
      </c>
      <c r="F5132">
        <v>1348</v>
      </c>
      <c r="G5132">
        <v>450</v>
      </c>
      <c r="H5132">
        <v>1343</v>
      </c>
      <c r="I5132">
        <v>1303</v>
      </c>
      <c r="J5132">
        <v>5.9830786280000003</v>
      </c>
      <c r="K5132">
        <f t="shared" si="80"/>
        <v>-201.5</v>
      </c>
    </row>
    <row r="5133" spans="1:11">
      <c r="A5133">
        <v>5134</v>
      </c>
      <c r="B5133">
        <v>890</v>
      </c>
      <c r="C5133">
        <v>890</v>
      </c>
      <c r="D5133">
        <v>0.97087673100000005</v>
      </c>
      <c r="E5133">
        <v>2</v>
      </c>
      <c r="F5133">
        <v>1338</v>
      </c>
      <c r="G5133">
        <v>875</v>
      </c>
      <c r="H5133">
        <v>1330</v>
      </c>
      <c r="I5133">
        <v>1304</v>
      </c>
      <c r="J5133">
        <v>-6.8948892270000002</v>
      </c>
      <c r="K5133">
        <f t="shared" si="80"/>
        <v>223</v>
      </c>
    </row>
    <row r="5134" spans="1:11">
      <c r="A5134">
        <v>5135</v>
      </c>
      <c r="B5134">
        <v>1290</v>
      </c>
      <c r="C5134">
        <v>1290</v>
      </c>
      <c r="D5134">
        <v>0.97079131699999999</v>
      </c>
      <c r="E5134">
        <v>2</v>
      </c>
      <c r="F5134">
        <v>1323</v>
      </c>
      <c r="G5134">
        <v>1152</v>
      </c>
      <c r="H5134">
        <v>1254</v>
      </c>
      <c r="I5134">
        <v>1302</v>
      </c>
      <c r="J5134">
        <v>-2.7472797500000001</v>
      </c>
      <c r="K5134">
        <f t="shared" si="80"/>
        <v>501</v>
      </c>
    </row>
    <row r="5135" spans="1:11">
      <c r="A5135">
        <v>5136</v>
      </c>
      <c r="B5135">
        <v>160</v>
      </c>
      <c r="C5135">
        <v>160</v>
      </c>
      <c r="D5135">
        <v>0.93952041600000002</v>
      </c>
      <c r="E5135">
        <v>1</v>
      </c>
      <c r="F5135">
        <v>1116</v>
      </c>
      <c r="G5135">
        <v>331</v>
      </c>
      <c r="H5135">
        <v>1287</v>
      </c>
      <c r="I5135">
        <v>1304</v>
      </c>
      <c r="J5135">
        <v>6.8925279770000003</v>
      </c>
      <c r="K5135">
        <f t="shared" si="80"/>
        <v>983</v>
      </c>
    </row>
    <row r="5136" spans="1:11">
      <c r="A5136">
        <v>5137</v>
      </c>
      <c r="B5136">
        <v>660</v>
      </c>
      <c r="C5136">
        <v>660</v>
      </c>
      <c r="D5136">
        <v>0.95882951900000002</v>
      </c>
      <c r="E5136">
        <v>2</v>
      </c>
      <c r="F5136">
        <v>1373</v>
      </c>
      <c r="G5136">
        <v>625</v>
      </c>
      <c r="H5136">
        <v>1355</v>
      </c>
      <c r="I5136">
        <v>1307</v>
      </c>
      <c r="J5136">
        <v>-0.882465689</v>
      </c>
      <c r="K5136">
        <f t="shared" si="80"/>
        <v>-28.5</v>
      </c>
    </row>
    <row r="5137" spans="1:11">
      <c r="A5137">
        <v>5138</v>
      </c>
      <c r="B5137">
        <v>1090</v>
      </c>
      <c r="C5137">
        <v>1090</v>
      </c>
      <c r="D5137">
        <v>0.96333591100000004</v>
      </c>
      <c r="E5137">
        <v>2</v>
      </c>
      <c r="F5137">
        <v>1338</v>
      </c>
      <c r="G5137">
        <v>982</v>
      </c>
      <c r="H5137">
        <v>1284</v>
      </c>
      <c r="I5137">
        <v>1305</v>
      </c>
      <c r="J5137">
        <v>-7.3228418030000002</v>
      </c>
      <c r="K5137">
        <f t="shared" si="80"/>
        <v>329.5</v>
      </c>
    </row>
    <row r="5138" spans="1:11">
      <c r="A5138">
        <v>5139</v>
      </c>
      <c r="B5138">
        <v>20</v>
      </c>
      <c r="C5138">
        <v>20</v>
      </c>
      <c r="D5138">
        <v>0.97225439899999999</v>
      </c>
      <c r="E5138">
        <v>1</v>
      </c>
      <c r="F5138">
        <v>1176</v>
      </c>
      <c r="G5138">
        <v>134</v>
      </c>
      <c r="H5138">
        <v>1291</v>
      </c>
      <c r="I5138">
        <v>1303</v>
      </c>
      <c r="J5138">
        <v>-2.9184291990000002</v>
      </c>
      <c r="K5138">
        <f t="shared" si="80"/>
        <v>785.5</v>
      </c>
    </row>
    <row r="5139" spans="1:11">
      <c r="A5139">
        <v>5140</v>
      </c>
      <c r="B5139">
        <v>470</v>
      </c>
      <c r="C5139">
        <v>470</v>
      </c>
      <c r="D5139">
        <v>0.92790830300000005</v>
      </c>
      <c r="E5139">
        <v>2</v>
      </c>
      <c r="F5139">
        <v>1348</v>
      </c>
      <c r="G5139">
        <v>460</v>
      </c>
      <c r="H5139">
        <v>1343</v>
      </c>
      <c r="I5139">
        <v>1303</v>
      </c>
      <c r="J5139">
        <v>5.6786460930000002</v>
      </c>
      <c r="K5139">
        <f t="shared" si="80"/>
        <v>-191.5</v>
      </c>
    </row>
    <row r="5140" spans="1:11">
      <c r="A5140">
        <v>5141</v>
      </c>
      <c r="B5140">
        <v>900</v>
      </c>
      <c r="C5140">
        <v>900</v>
      </c>
      <c r="D5140">
        <v>0.96672508000000001</v>
      </c>
      <c r="E5140">
        <v>2</v>
      </c>
      <c r="F5140">
        <v>1338</v>
      </c>
      <c r="G5140">
        <v>880</v>
      </c>
      <c r="H5140">
        <v>1328</v>
      </c>
      <c r="I5140">
        <v>1304</v>
      </c>
      <c r="J5140">
        <v>-7.0374282199999998</v>
      </c>
      <c r="K5140">
        <f t="shared" si="80"/>
        <v>228</v>
      </c>
    </row>
    <row r="5141" spans="1:11">
      <c r="A5141">
        <v>5142</v>
      </c>
      <c r="B5141">
        <v>1290</v>
      </c>
      <c r="C5141">
        <v>1290</v>
      </c>
      <c r="D5141">
        <v>0.97191566600000001</v>
      </c>
      <c r="E5141">
        <v>2</v>
      </c>
      <c r="F5141">
        <v>1318</v>
      </c>
      <c r="G5141">
        <v>1142</v>
      </c>
      <c r="H5141">
        <v>1244</v>
      </c>
      <c r="I5141">
        <v>1302</v>
      </c>
      <c r="J5141">
        <v>-2.7472797500000001</v>
      </c>
      <c r="K5141">
        <f t="shared" si="80"/>
        <v>491</v>
      </c>
    </row>
    <row r="5142" spans="1:11">
      <c r="A5142">
        <v>5143</v>
      </c>
      <c r="B5142">
        <v>140</v>
      </c>
      <c r="C5142">
        <v>140</v>
      </c>
      <c r="D5142">
        <v>0.94406118299999997</v>
      </c>
      <c r="E5142">
        <v>1</v>
      </c>
      <c r="F5142">
        <v>1096</v>
      </c>
      <c r="G5142">
        <v>327</v>
      </c>
      <c r="H5142">
        <v>1284</v>
      </c>
      <c r="I5142">
        <v>1304</v>
      </c>
      <c r="J5142">
        <v>6.0369734199999998</v>
      </c>
      <c r="K5142">
        <f t="shared" si="80"/>
        <v>979</v>
      </c>
    </row>
    <row r="5143" spans="1:11">
      <c r="A5143">
        <v>5144</v>
      </c>
      <c r="B5143">
        <v>650</v>
      </c>
      <c r="C5143">
        <v>650</v>
      </c>
      <c r="D5143">
        <v>0.966299409</v>
      </c>
      <c r="E5143">
        <v>2</v>
      </c>
      <c r="F5143">
        <v>1378</v>
      </c>
      <c r="G5143">
        <v>610</v>
      </c>
      <c r="H5143">
        <v>1358</v>
      </c>
      <c r="I5143">
        <v>1306</v>
      </c>
      <c r="J5143">
        <v>-0.53721173300000002</v>
      </c>
      <c r="K5143">
        <f t="shared" si="80"/>
        <v>-43</v>
      </c>
    </row>
    <row r="5144" spans="1:11">
      <c r="A5144">
        <v>5145</v>
      </c>
      <c r="B5144">
        <v>1080</v>
      </c>
      <c r="C5144">
        <v>1080</v>
      </c>
      <c r="D5144">
        <v>0.96110876499999998</v>
      </c>
      <c r="E5144">
        <v>2</v>
      </c>
      <c r="F5144">
        <v>1338</v>
      </c>
      <c r="G5144">
        <v>972</v>
      </c>
      <c r="H5144">
        <v>1284</v>
      </c>
      <c r="I5144">
        <v>1305</v>
      </c>
      <c r="J5144">
        <v>-7.4256477959999998</v>
      </c>
      <c r="K5144">
        <f t="shared" si="80"/>
        <v>319.5</v>
      </c>
    </row>
    <row r="5145" spans="1:11">
      <c r="A5145">
        <v>5146</v>
      </c>
      <c r="B5145">
        <v>10</v>
      </c>
      <c r="C5145">
        <v>10</v>
      </c>
      <c r="D5145">
        <v>0.97331300600000004</v>
      </c>
      <c r="E5145">
        <v>1</v>
      </c>
      <c r="F5145">
        <v>1176</v>
      </c>
      <c r="G5145">
        <v>121</v>
      </c>
      <c r="H5145">
        <v>1287</v>
      </c>
      <c r="I5145">
        <v>1304</v>
      </c>
      <c r="J5145">
        <v>-4.0028941729999996</v>
      </c>
      <c r="K5145">
        <f t="shared" si="80"/>
        <v>773</v>
      </c>
    </row>
    <row r="5146" spans="1:11">
      <c r="A5146">
        <v>5147</v>
      </c>
      <c r="B5146">
        <v>450</v>
      </c>
      <c r="C5146">
        <v>450</v>
      </c>
      <c r="D5146">
        <v>0.90411139299999999</v>
      </c>
      <c r="E5146">
        <v>2</v>
      </c>
      <c r="F5146">
        <v>1343</v>
      </c>
      <c r="G5146">
        <v>440</v>
      </c>
      <c r="H5146">
        <v>1338</v>
      </c>
      <c r="I5146">
        <v>1303</v>
      </c>
      <c r="J5146">
        <v>6.2784118680000001</v>
      </c>
      <c r="K5146">
        <f t="shared" si="80"/>
        <v>-211.5</v>
      </c>
    </row>
    <row r="5147" spans="1:11">
      <c r="A5147">
        <v>5148</v>
      </c>
      <c r="B5147">
        <v>870</v>
      </c>
      <c r="C5147">
        <v>870</v>
      </c>
      <c r="D5147">
        <v>0.96087973199999999</v>
      </c>
      <c r="E5147">
        <v>2</v>
      </c>
      <c r="F5147">
        <v>1333</v>
      </c>
      <c r="G5147">
        <v>855</v>
      </c>
      <c r="H5147">
        <v>1325</v>
      </c>
      <c r="I5147">
        <v>1304</v>
      </c>
      <c r="J5147">
        <v>-6.5743310429999999</v>
      </c>
      <c r="K5147">
        <f t="shared" si="80"/>
        <v>203</v>
      </c>
    </row>
    <row r="5148" spans="1:11">
      <c r="A5148">
        <v>5149</v>
      </c>
      <c r="B5148">
        <v>1260</v>
      </c>
      <c r="C5148">
        <v>1260</v>
      </c>
      <c r="D5148">
        <v>0.96783736899999995</v>
      </c>
      <c r="E5148">
        <v>2</v>
      </c>
      <c r="F5148">
        <v>1318</v>
      </c>
      <c r="G5148">
        <v>1118</v>
      </c>
      <c r="H5148">
        <v>1247</v>
      </c>
      <c r="I5148">
        <v>1303</v>
      </c>
      <c r="J5148">
        <v>-3.7076709559999999</v>
      </c>
      <c r="K5148">
        <f t="shared" si="80"/>
        <v>466.5</v>
      </c>
    </row>
    <row r="5149" spans="1:11">
      <c r="A5149">
        <v>5150</v>
      </c>
      <c r="B5149">
        <v>120</v>
      </c>
      <c r="C5149">
        <v>120</v>
      </c>
      <c r="D5149">
        <v>0.95586762700000005</v>
      </c>
      <c r="E5149">
        <v>1</v>
      </c>
      <c r="F5149">
        <v>1106</v>
      </c>
      <c r="G5149">
        <v>301</v>
      </c>
      <c r="H5149">
        <v>1287</v>
      </c>
      <c r="I5149">
        <v>1305</v>
      </c>
      <c r="J5149">
        <v>5.0163149230000004</v>
      </c>
      <c r="K5149">
        <f t="shared" si="80"/>
        <v>953.5</v>
      </c>
    </row>
    <row r="5150" spans="1:11">
      <c r="A5150">
        <v>5151</v>
      </c>
      <c r="B5150">
        <v>630</v>
      </c>
      <c r="C5150">
        <v>630</v>
      </c>
      <c r="D5150">
        <v>0.97090528700000001</v>
      </c>
      <c r="E5150">
        <v>2</v>
      </c>
      <c r="F5150">
        <v>1378</v>
      </c>
      <c r="G5150">
        <v>590</v>
      </c>
      <c r="H5150">
        <v>1358</v>
      </c>
      <c r="I5150">
        <v>1307</v>
      </c>
      <c r="J5150">
        <v>0.16272975100000001</v>
      </c>
      <c r="K5150">
        <f t="shared" si="80"/>
        <v>-63.5</v>
      </c>
    </row>
    <row r="5151" spans="1:11">
      <c r="A5151">
        <v>5152</v>
      </c>
      <c r="B5151">
        <v>1060</v>
      </c>
      <c r="C5151">
        <v>1060</v>
      </c>
      <c r="D5151">
        <v>0.95934304800000003</v>
      </c>
      <c r="E5151">
        <v>2</v>
      </c>
      <c r="F5151">
        <v>1338</v>
      </c>
      <c r="G5151">
        <v>972</v>
      </c>
      <c r="H5151">
        <v>1294</v>
      </c>
      <c r="I5151">
        <v>1305</v>
      </c>
      <c r="J5151">
        <v>-7.5920621779999999</v>
      </c>
      <c r="K5151">
        <f t="shared" si="80"/>
        <v>319.5</v>
      </c>
    </row>
    <row r="5152" spans="1:11">
      <c r="A5152">
        <v>5153</v>
      </c>
      <c r="B5152">
        <v>20</v>
      </c>
      <c r="C5152">
        <v>20</v>
      </c>
      <c r="D5152">
        <v>0.96883247299999997</v>
      </c>
      <c r="E5152">
        <v>1</v>
      </c>
      <c r="F5152">
        <v>1206</v>
      </c>
      <c r="G5152">
        <v>101</v>
      </c>
      <c r="H5152">
        <v>1287</v>
      </c>
      <c r="I5152">
        <v>1303</v>
      </c>
      <c r="J5152">
        <v>-2.9184291990000002</v>
      </c>
      <c r="K5152">
        <f t="shared" si="80"/>
        <v>752.5</v>
      </c>
    </row>
    <row r="5153" spans="1:11">
      <c r="A5153">
        <v>5154</v>
      </c>
      <c r="B5153">
        <v>430</v>
      </c>
      <c r="C5153">
        <v>430</v>
      </c>
      <c r="D5153">
        <v>0.90958933600000003</v>
      </c>
      <c r="E5153">
        <v>2</v>
      </c>
      <c r="F5153">
        <v>1328</v>
      </c>
      <c r="G5153">
        <v>440</v>
      </c>
      <c r="H5153">
        <v>1333</v>
      </c>
      <c r="I5153">
        <v>1303</v>
      </c>
      <c r="J5153">
        <v>6.8386001500000004</v>
      </c>
      <c r="K5153">
        <f t="shared" si="80"/>
        <v>-211.5</v>
      </c>
    </row>
    <row r="5154" spans="1:11">
      <c r="A5154">
        <v>5155</v>
      </c>
      <c r="B5154">
        <v>860</v>
      </c>
      <c r="C5154">
        <v>860</v>
      </c>
      <c r="D5154">
        <v>0.97348055899999997</v>
      </c>
      <c r="E5154">
        <v>2</v>
      </c>
      <c r="F5154">
        <v>1338</v>
      </c>
      <c r="G5154">
        <v>840</v>
      </c>
      <c r="H5154">
        <v>1328</v>
      </c>
      <c r="I5154">
        <v>1304</v>
      </c>
      <c r="J5154">
        <v>-6.3967227370000002</v>
      </c>
      <c r="K5154">
        <f t="shared" si="80"/>
        <v>188</v>
      </c>
    </row>
    <row r="5155" spans="1:11">
      <c r="A5155">
        <v>5156</v>
      </c>
      <c r="B5155">
        <v>1250</v>
      </c>
      <c r="C5155">
        <v>1250</v>
      </c>
      <c r="D5155">
        <v>0.955483321</v>
      </c>
      <c r="E5155">
        <v>2</v>
      </c>
      <c r="F5155">
        <v>1318</v>
      </c>
      <c r="G5155">
        <v>1115</v>
      </c>
      <c r="H5155">
        <v>1251</v>
      </c>
      <c r="I5155">
        <v>1303</v>
      </c>
      <c r="J5155">
        <v>-4.0091542130000004</v>
      </c>
      <c r="K5155">
        <f t="shared" si="80"/>
        <v>463.5</v>
      </c>
    </row>
    <row r="5156" spans="1:11">
      <c r="A5156">
        <v>5157</v>
      </c>
      <c r="B5156">
        <v>120</v>
      </c>
      <c r="C5156">
        <v>120</v>
      </c>
      <c r="D5156">
        <v>0.96379120600000001</v>
      </c>
      <c r="E5156">
        <v>1</v>
      </c>
      <c r="F5156">
        <v>1116</v>
      </c>
      <c r="G5156">
        <v>287</v>
      </c>
      <c r="H5156">
        <v>1284</v>
      </c>
      <c r="I5156">
        <v>1304</v>
      </c>
      <c r="J5156">
        <v>5.0163149230000004</v>
      </c>
      <c r="K5156">
        <f t="shared" si="80"/>
        <v>939</v>
      </c>
    </row>
    <row r="5157" spans="1:11">
      <c r="A5157">
        <v>5158</v>
      </c>
      <c r="B5157">
        <v>610</v>
      </c>
      <c r="C5157">
        <v>610</v>
      </c>
      <c r="D5157">
        <v>0.97487836900000002</v>
      </c>
      <c r="E5157">
        <v>2</v>
      </c>
      <c r="F5157">
        <v>1368</v>
      </c>
      <c r="G5157">
        <v>585</v>
      </c>
      <c r="H5157">
        <v>1355</v>
      </c>
      <c r="I5157">
        <v>1306</v>
      </c>
      <c r="J5157">
        <v>0.87164990600000003</v>
      </c>
      <c r="K5157">
        <f t="shared" si="80"/>
        <v>-68</v>
      </c>
    </row>
    <row r="5158" spans="1:11">
      <c r="A5158">
        <v>5159</v>
      </c>
      <c r="B5158">
        <v>1050</v>
      </c>
      <c r="C5158">
        <v>1050</v>
      </c>
      <c r="D5158">
        <v>0.96011808899999995</v>
      </c>
      <c r="E5158">
        <v>2</v>
      </c>
      <c r="F5158">
        <v>1343</v>
      </c>
      <c r="G5158">
        <v>958</v>
      </c>
      <c r="H5158">
        <v>1297</v>
      </c>
      <c r="I5158">
        <v>1305</v>
      </c>
      <c r="J5158">
        <v>-7.655557333</v>
      </c>
      <c r="K5158">
        <f t="shared" si="80"/>
        <v>305.5</v>
      </c>
    </row>
    <row r="5159" spans="1:11">
      <c r="A5159">
        <v>5160</v>
      </c>
      <c r="B5159">
        <v>10</v>
      </c>
      <c r="C5159">
        <v>10</v>
      </c>
      <c r="D5159">
        <v>0.97550813999999997</v>
      </c>
      <c r="E5159">
        <v>1</v>
      </c>
      <c r="F5159">
        <v>1206</v>
      </c>
      <c r="G5159">
        <v>84</v>
      </c>
      <c r="H5159">
        <v>1281</v>
      </c>
      <c r="I5159">
        <v>1303</v>
      </c>
      <c r="J5159">
        <v>-4.0028941729999996</v>
      </c>
      <c r="K5159">
        <f t="shared" si="80"/>
        <v>735.5</v>
      </c>
    </row>
    <row r="5160" spans="1:11">
      <c r="A5160">
        <v>5161</v>
      </c>
      <c r="B5160">
        <v>400</v>
      </c>
      <c r="C5160">
        <v>400</v>
      </c>
      <c r="D5160">
        <v>0.90691217899999998</v>
      </c>
      <c r="E5160">
        <v>2</v>
      </c>
      <c r="F5160">
        <v>1318</v>
      </c>
      <c r="G5160">
        <v>425</v>
      </c>
      <c r="H5160">
        <v>1330</v>
      </c>
      <c r="I5160">
        <v>1303</v>
      </c>
      <c r="J5160">
        <v>7.5903988800000004</v>
      </c>
      <c r="K5160">
        <f t="shared" si="80"/>
        <v>1076.5</v>
      </c>
    </row>
    <row r="5161" spans="1:11">
      <c r="A5161">
        <v>5162</v>
      </c>
      <c r="B5161">
        <v>840</v>
      </c>
      <c r="C5161">
        <v>840</v>
      </c>
      <c r="D5161">
        <v>0.97685462300000003</v>
      </c>
      <c r="E5161">
        <v>2</v>
      </c>
      <c r="F5161">
        <v>1343</v>
      </c>
      <c r="G5161">
        <v>820</v>
      </c>
      <c r="H5161">
        <v>1333</v>
      </c>
      <c r="I5161">
        <v>1304</v>
      </c>
      <c r="J5161">
        <v>-6.0079783539999996</v>
      </c>
      <c r="K5161">
        <f t="shared" si="80"/>
        <v>168</v>
      </c>
    </row>
    <row r="5162" spans="1:11">
      <c r="A5162">
        <v>5163</v>
      </c>
      <c r="B5162">
        <v>1240</v>
      </c>
      <c r="C5162">
        <v>1240</v>
      </c>
      <c r="D5162">
        <v>0.96752194499999999</v>
      </c>
      <c r="E5162">
        <v>2</v>
      </c>
      <c r="F5162">
        <v>1323</v>
      </c>
      <c r="G5162">
        <v>1108</v>
      </c>
      <c r="H5162">
        <v>1257</v>
      </c>
      <c r="I5162">
        <v>1304</v>
      </c>
      <c r="J5162">
        <v>-4.3007827680000004</v>
      </c>
      <c r="K5162">
        <f t="shared" si="80"/>
        <v>456</v>
      </c>
    </row>
    <row r="5163" spans="1:11">
      <c r="A5163">
        <v>5164</v>
      </c>
      <c r="B5163">
        <v>120</v>
      </c>
      <c r="C5163">
        <v>120</v>
      </c>
      <c r="D5163">
        <v>0.96810510500000002</v>
      </c>
      <c r="E5163">
        <v>1</v>
      </c>
      <c r="F5163">
        <v>1126</v>
      </c>
      <c r="G5163">
        <v>277</v>
      </c>
      <c r="H5163">
        <v>1284</v>
      </c>
      <c r="I5163">
        <v>1305</v>
      </c>
      <c r="J5163">
        <v>5.0163149230000004</v>
      </c>
      <c r="K5163">
        <f t="shared" si="80"/>
        <v>929.5</v>
      </c>
    </row>
    <row r="5164" spans="1:11">
      <c r="A5164">
        <v>5165</v>
      </c>
      <c r="B5164">
        <v>600</v>
      </c>
      <c r="C5164">
        <v>600</v>
      </c>
      <c r="D5164">
        <v>0.97918275499999996</v>
      </c>
      <c r="E5164">
        <v>2</v>
      </c>
      <c r="F5164">
        <v>1363</v>
      </c>
      <c r="G5164">
        <v>575</v>
      </c>
      <c r="H5164">
        <v>1350</v>
      </c>
      <c r="I5164">
        <v>1306</v>
      </c>
      <c r="J5164">
        <v>1.22807548</v>
      </c>
      <c r="K5164">
        <f t="shared" si="80"/>
        <v>-78</v>
      </c>
    </row>
    <row r="5165" spans="1:11">
      <c r="A5165">
        <v>5166</v>
      </c>
      <c r="B5165">
        <v>1030</v>
      </c>
      <c r="C5165">
        <v>1030</v>
      </c>
      <c r="D5165">
        <v>0.96219428799999995</v>
      </c>
      <c r="E5165">
        <v>2</v>
      </c>
      <c r="F5165">
        <v>1338</v>
      </c>
      <c r="G5165">
        <v>955</v>
      </c>
      <c r="H5165">
        <v>1301</v>
      </c>
      <c r="I5165">
        <v>1305</v>
      </c>
      <c r="J5165">
        <v>-7.74294393</v>
      </c>
      <c r="K5165">
        <f t="shared" si="80"/>
        <v>302.5</v>
      </c>
    </row>
    <row r="5166" spans="1:11">
      <c r="A5166">
        <v>5167</v>
      </c>
      <c r="B5166">
        <v>10</v>
      </c>
      <c r="C5166">
        <v>10</v>
      </c>
      <c r="D5166">
        <v>0.98416398999999999</v>
      </c>
      <c r="E5166">
        <v>1</v>
      </c>
      <c r="F5166">
        <v>1226</v>
      </c>
      <c r="G5166">
        <v>64</v>
      </c>
      <c r="H5166">
        <v>1281</v>
      </c>
      <c r="I5166">
        <v>1303</v>
      </c>
      <c r="J5166">
        <v>-4.0028941729999996</v>
      </c>
      <c r="K5166">
        <f t="shared" si="80"/>
        <v>715.5</v>
      </c>
    </row>
    <row r="5167" spans="1:11">
      <c r="A5167">
        <v>5168</v>
      </c>
      <c r="B5167">
        <v>380</v>
      </c>
      <c r="C5167">
        <v>380</v>
      </c>
      <c r="D5167">
        <v>0.91578534899999997</v>
      </c>
      <c r="E5167">
        <v>2</v>
      </c>
      <c r="F5167">
        <v>1308</v>
      </c>
      <c r="G5167">
        <v>410</v>
      </c>
      <c r="H5167">
        <v>1323</v>
      </c>
      <c r="I5167">
        <v>1304</v>
      </c>
      <c r="J5167">
        <v>8.0227295860000005</v>
      </c>
      <c r="K5167">
        <f t="shared" si="80"/>
        <v>1062</v>
      </c>
    </row>
    <row r="5168" spans="1:11">
      <c r="A5168">
        <v>5169</v>
      </c>
      <c r="B5168">
        <v>810</v>
      </c>
      <c r="C5168">
        <v>810</v>
      </c>
      <c r="D5168">
        <v>0.97268490500000004</v>
      </c>
      <c r="E5168">
        <v>2</v>
      </c>
      <c r="F5168">
        <v>1338</v>
      </c>
      <c r="G5168">
        <v>790</v>
      </c>
      <c r="H5168">
        <v>1328</v>
      </c>
      <c r="I5168">
        <v>1305</v>
      </c>
      <c r="J5168">
        <v>-5.3448481030000003</v>
      </c>
      <c r="K5168">
        <f t="shared" si="80"/>
        <v>137.5</v>
      </c>
    </row>
    <row r="5169" spans="1:11">
      <c r="A5169">
        <v>5170</v>
      </c>
      <c r="B5169">
        <v>1200</v>
      </c>
      <c r="C5169">
        <v>1200</v>
      </c>
      <c r="D5169">
        <v>0.96408150500000001</v>
      </c>
      <c r="E5169">
        <v>2</v>
      </c>
      <c r="F5169">
        <v>1318</v>
      </c>
      <c r="G5169">
        <v>1092</v>
      </c>
      <c r="H5169">
        <v>1264</v>
      </c>
      <c r="I5169">
        <v>1305</v>
      </c>
      <c r="J5169">
        <v>-5.3629971200000002</v>
      </c>
      <c r="K5169">
        <f t="shared" si="80"/>
        <v>439.5</v>
      </c>
    </row>
    <row r="5170" spans="1:11">
      <c r="A5170">
        <v>5171</v>
      </c>
      <c r="B5170">
        <v>110</v>
      </c>
      <c r="C5170">
        <v>110</v>
      </c>
      <c r="D5170">
        <v>0.96811142699999997</v>
      </c>
      <c r="E5170">
        <v>1</v>
      </c>
      <c r="F5170">
        <v>1156</v>
      </c>
      <c r="G5170">
        <v>244</v>
      </c>
      <c r="H5170">
        <v>1291</v>
      </c>
      <c r="I5170">
        <v>1305</v>
      </c>
      <c r="J5170">
        <v>4.4409805960000002</v>
      </c>
      <c r="K5170">
        <f t="shared" si="80"/>
        <v>896.5</v>
      </c>
    </row>
    <row r="5171" spans="1:11">
      <c r="A5171">
        <v>5172</v>
      </c>
      <c r="B5171">
        <v>580</v>
      </c>
      <c r="C5171">
        <v>580</v>
      </c>
      <c r="D5171">
        <v>0.97878032500000001</v>
      </c>
      <c r="E5171">
        <v>2</v>
      </c>
      <c r="F5171">
        <v>1358</v>
      </c>
      <c r="G5171">
        <v>555</v>
      </c>
      <c r="H5171">
        <v>1345</v>
      </c>
      <c r="I5171">
        <v>1306</v>
      </c>
      <c r="J5171">
        <v>1.9419339250000001</v>
      </c>
      <c r="K5171">
        <f t="shared" si="80"/>
        <v>-98</v>
      </c>
    </row>
    <row r="5172" spans="1:11">
      <c r="A5172">
        <v>5173</v>
      </c>
      <c r="B5172">
        <v>1000</v>
      </c>
      <c r="C5172">
        <v>1000</v>
      </c>
      <c r="D5172">
        <v>0.97017410299999995</v>
      </c>
      <c r="E5172">
        <v>2</v>
      </c>
      <c r="F5172">
        <v>1333</v>
      </c>
      <c r="G5172">
        <v>948</v>
      </c>
      <c r="H5172">
        <v>1307</v>
      </c>
      <c r="I5172">
        <v>1306</v>
      </c>
      <c r="J5172">
        <v>-7.7748894000000002</v>
      </c>
      <c r="K5172">
        <f t="shared" si="80"/>
        <v>295</v>
      </c>
    </row>
    <row r="5173" spans="1:11">
      <c r="A5173">
        <v>5174</v>
      </c>
      <c r="B5173">
        <v>10</v>
      </c>
      <c r="C5173">
        <v>10</v>
      </c>
      <c r="D5173">
        <v>0.97245737300000001</v>
      </c>
      <c r="E5173">
        <v>1</v>
      </c>
      <c r="F5173">
        <v>1256</v>
      </c>
      <c r="G5173">
        <v>31</v>
      </c>
      <c r="H5173">
        <v>1277</v>
      </c>
      <c r="I5173">
        <v>1304</v>
      </c>
      <c r="J5173">
        <v>-4.0028941729999996</v>
      </c>
      <c r="K5173">
        <f t="shared" si="80"/>
        <v>683</v>
      </c>
    </row>
    <row r="5174" spans="1:11">
      <c r="A5174">
        <v>5175</v>
      </c>
      <c r="B5174">
        <v>340</v>
      </c>
      <c r="C5174">
        <v>340</v>
      </c>
      <c r="D5174">
        <v>0.90955527300000005</v>
      </c>
      <c r="E5174">
        <v>2</v>
      </c>
      <c r="F5174">
        <v>1288</v>
      </c>
      <c r="G5174">
        <v>390</v>
      </c>
      <c r="H5174">
        <v>1313</v>
      </c>
      <c r="I5174">
        <v>1305</v>
      </c>
      <c r="J5174">
        <v>8.6902564990000002</v>
      </c>
      <c r="K5174">
        <f t="shared" si="80"/>
        <v>1042.5</v>
      </c>
    </row>
    <row r="5175" spans="1:11">
      <c r="A5175">
        <v>5176</v>
      </c>
      <c r="B5175">
        <v>770</v>
      </c>
      <c r="C5175">
        <v>770</v>
      </c>
      <c r="D5175">
        <v>0.96775421699999997</v>
      </c>
      <c r="E5175">
        <v>2</v>
      </c>
      <c r="F5175">
        <v>1338</v>
      </c>
      <c r="G5175">
        <v>755</v>
      </c>
      <c r="H5175">
        <v>1330</v>
      </c>
      <c r="I5175">
        <v>1307</v>
      </c>
      <c r="J5175">
        <v>-4.3234198920000004</v>
      </c>
      <c r="K5175">
        <f t="shared" si="80"/>
        <v>101.5</v>
      </c>
    </row>
    <row r="5176" spans="1:11">
      <c r="A5176">
        <v>5177</v>
      </c>
      <c r="B5176">
        <v>1170</v>
      </c>
      <c r="C5176">
        <v>1170</v>
      </c>
      <c r="D5176">
        <v>0.93988817700000005</v>
      </c>
      <c r="E5176">
        <v>2</v>
      </c>
      <c r="F5176">
        <v>1323</v>
      </c>
      <c r="G5176">
        <v>1058</v>
      </c>
      <c r="H5176">
        <v>1267</v>
      </c>
      <c r="I5176">
        <v>1306</v>
      </c>
      <c r="J5176">
        <v>-6.0429579430000002</v>
      </c>
      <c r="K5176">
        <f t="shared" si="80"/>
        <v>405</v>
      </c>
    </row>
    <row r="5177" spans="1:11">
      <c r="A5177">
        <v>5178</v>
      </c>
      <c r="B5177">
        <v>80</v>
      </c>
      <c r="C5177">
        <v>80</v>
      </c>
      <c r="D5177">
        <v>0.96645444000000003</v>
      </c>
      <c r="E5177">
        <v>1</v>
      </c>
      <c r="F5177">
        <v>1156</v>
      </c>
      <c r="G5177">
        <v>211</v>
      </c>
      <c r="H5177">
        <v>1287</v>
      </c>
      <c r="I5177">
        <v>1306</v>
      </c>
      <c r="J5177">
        <v>2.4397890059999998</v>
      </c>
      <c r="K5177">
        <f t="shared" si="80"/>
        <v>864</v>
      </c>
    </row>
    <row r="5178" spans="1:11">
      <c r="A5178">
        <v>5179</v>
      </c>
      <c r="B5178">
        <v>540</v>
      </c>
      <c r="C5178">
        <v>540</v>
      </c>
      <c r="D5178">
        <v>0.97279192999999997</v>
      </c>
      <c r="E5178">
        <v>2</v>
      </c>
      <c r="F5178">
        <v>1353</v>
      </c>
      <c r="G5178">
        <v>530</v>
      </c>
      <c r="H5178">
        <v>1348</v>
      </c>
      <c r="I5178">
        <v>1309</v>
      </c>
      <c r="J5178">
        <v>3.3564383690000001</v>
      </c>
      <c r="K5178">
        <f t="shared" si="80"/>
        <v>-124.5</v>
      </c>
    </row>
    <row r="5179" spans="1:11">
      <c r="A5179">
        <v>5180</v>
      </c>
      <c r="B5179">
        <v>980</v>
      </c>
      <c r="C5179">
        <v>980</v>
      </c>
      <c r="D5179">
        <v>0.98140298999999998</v>
      </c>
      <c r="E5179">
        <v>2</v>
      </c>
      <c r="F5179">
        <v>1343</v>
      </c>
      <c r="G5179">
        <v>935</v>
      </c>
      <c r="H5179">
        <v>1321</v>
      </c>
      <c r="I5179">
        <v>1308</v>
      </c>
      <c r="J5179">
        <v>-7.7303212569999999</v>
      </c>
      <c r="K5179">
        <f t="shared" si="80"/>
        <v>281</v>
      </c>
    </row>
    <row r="5180" spans="1:11">
      <c r="A5180">
        <v>5181</v>
      </c>
      <c r="B5180">
        <v>10</v>
      </c>
      <c r="C5180">
        <v>10</v>
      </c>
      <c r="D5180">
        <v>0.97978966099999998</v>
      </c>
      <c r="E5180">
        <v>1</v>
      </c>
      <c r="F5180">
        <v>1276</v>
      </c>
      <c r="G5180">
        <v>7</v>
      </c>
      <c r="H5180">
        <v>1274</v>
      </c>
      <c r="I5180">
        <v>1305</v>
      </c>
      <c r="J5180">
        <v>-4.0028941729999996</v>
      </c>
      <c r="K5180">
        <f t="shared" si="80"/>
        <v>659.5</v>
      </c>
    </row>
    <row r="5181" spans="1:11">
      <c r="A5181">
        <v>5182</v>
      </c>
      <c r="B5181">
        <v>310</v>
      </c>
      <c r="C5181">
        <v>310</v>
      </c>
      <c r="D5181">
        <v>0.92066108700000004</v>
      </c>
      <c r="E5181">
        <v>2</v>
      </c>
      <c r="F5181">
        <v>1273</v>
      </c>
      <c r="G5181">
        <v>390</v>
      </c>
      <c r="H5181">
        <v>1313</v>
      </c>
      <c r="I5181">
        <v>1307</v>
      </c>
      <c r="J5181">
        <v>8.9892366510000006</v>
      </c>
      <c r="K5181">
        <f t="shared" si="80"/>
        <v>1043.5</v>
      </c>
    </row>
    <row r="5182" spans="1:11">
      <c r="A5182">
        <v>5183</v>
      </c>
      <c r="B5182">
        <v>770</v>
      </c>
      <c r="C5182">
        <v>770</v>
      </c>
      <c r="D5182">
        <v>0.96581046800000003</v>
      </c>
      <c r="E5182">
        <v>2</v>
      </c>
      <c r="F5182">
        <v>1353</v>
      </c>
      <c r="G5182">
        <v>730</v>
      </c>
      <c r="H5182">
        <v>1333</v>
      </c>
      <c r="I5182">
        <v>1309</v>
      </c>
      <c r="J5182">
        <v>-4.3234198920000004</v>
      </c>
      <c r="K5182">
        <f t="shared" si="80"/>
        <v>75.5</v>
      </c>
    </row>
    <row r="5183" spans="1:11">
      <c r="A5183">
        <v>5184</v>
      </c>
      <c r="B5183">
        <v>1150</v>
      </c>
      <c r="C5183">
        <v>1150</v>
      </c>
      <c r="D5183">
        <v>0.94102789499999995</v>
      </c>
      <c r="E5183">
        <v>2</v>
      </c>
      <c r="F5183">
        <v>1313</v>
      </c>
      <c r="G5183">
        <v>1058</v>
      </c>
      <c r="H5183">
        <v>1267</v>
      </c>
      <c r="I5183">
        <v>1308</v>
      </c>
      <c r="J5183">
        <v>-6.4373618329999998</v>
      </c>
      <c r="K5183">
        <f t="shared" si="80"/>
        <v>404</v>
      </c>
    </row>
    <row r="5184" spans="1:11">
      <c r="A5184">
        <v>5185</v>
      </c>
      <c r="B5184">
        <v>80</v>
      </c>
      <c r="C5184">
        <v>80</v>
      </c>
      <c r="D5184">
        <v>0.965953226</v>
      </c>
      <c r="E5184">
        <v>1</v>
      </c>
      <c r="F5184">
        <v>1176</v>
      </c>
      <c r="G5184">
        <v>201</v>
      </c>
      <c r="H5184">
        <v>1297</v>
      </c>
      <c r="I5184">
        <v>1308</v>
      </c>
      <c r="J5184">
        <v>2.4397890059999998</v>
      </c>
      <c r="K5184">
        <f t="shared" si="80"/>
        <v>855</v>
      </c>
    </row>
    <row r="5185" spans="1:12">
      <c r="A5185">
        <v>5186</v>
      </c>
      <c r="B5185">
        <v>550</v>
      </c>
      <c r="C5185">
        <v>550</v>
      </c>
      <c r="D5185">
        <v>0.95552843200000004</v>
      </c>
      <c r="E5185">
        <v>2</v>
      </c>
      <c r="F5185">
        <v>1358</v>
      </c>
      <c r="G5185">
        <v>525</v>
      </c>
      <c r="H5185">
        <v>1345</v>
      </c>
      <c r="I5185">
        <v>1310</v>
      </c>
      <c r="J5185">
        <v>3.0060549679999999</v>
      </c>
      <c r="K5185">
        <f t="shared" si="80"/>
        <v>-130</v>
      </c>
    </row>
    <row r="5186" spans="1:12">
      <c r="A5186">
        <v>5187</v>
      </c>
      <c r="B5186">
        <v>970</v>
      </c>
      <c r="C5186">
        <v>970</v>
      </c>
      <c r="D5186">
        <v>0.98549332300000003</v>
      </c>
      <c r="E5186">
        <v>2</v>
      </c>
      <c r="F5186">
        <v>1333</v>
      </c>
      <c r="G5186">
        <v>932</v>
      </c>
      <c r="H5186">
        <v>1314</v>
      </c>
      <c r="I5186">
        <v>1309</v>
      </c>
      <c r="J5186">
        <v>-7.6884181299999996</v>
      </c>
      <c r="K5186">
        <f t="shared" ref="K5186:K5249" si="81">IF(G5186+I5186/2 &lt;1080,G5186+I5186/2,G5186-I5186/2)</f>
        <v>277.5</v>
      </c>
    </row>
    <row r="5187" spans="1:12">
      <c r="A5187">
        <v>5188</v>
      </c>
      <c r="B5187">
        <v>0</v>
      </c>
      <c r="C5187">
        <v>0</v>
      </c>
      <c r="D5187">
        <v>0.97638681699999996</v>
      </c>
      <c r="E5187">
        <v>1</v>
      </c>
      <c r="F5187">
        <v>1276</v>
      </c>
      <c r="G5187">
        <v>1259</v>
      </c>
      <c r="H5187">
        <v>1267</v>
      </c>
      <c r="I5187">
        <v>1306</v>
      </c>
      <c r="J5187">
        <v>-5.1457363999999997</v>
      </c>
      <c r="K5187">
        <f t="shared" si="81"/>
        <v>606</v>
      </c>
    </row>
    <row r="5188" spans="1:12">
      <c r="A5188">
        <v>5189</v>
      </c>
      <c r="B5188">
        <v>280</v>
      </c>
      <c r="C5188">
        <v>280</v>
      </c>
      <c r="D5188">
        <v>0.91498493700000005</v>
      </c>
      <c r="E5188">
        <v>2</v>
      </c>
      <c r="F5188">
        <v>1263</v>
      </c>
      <c r="G5188">
        <v>375</v>
      </c>
      <c r="H5188">
        <v>1310</v>
      </c>
      <c r="I5188">
        <v>1308</v>
      </c>
      <c r="J5188">
        <v>9.0863365379999994</v>
      </c>
      <c r="K5188">
        <f t="shared" si="81"/>
        <v>1029</v>
      </c>
    </row>
    <row r="5189" spans="1:12">
      <c r="A5189">
        <v>5190</v>
      </c>
      <c r="B5189">
        <v>750</v>
      </c>
      <c r="C5189">
        <v>750</v>
      </c>
      <c r="D5189">
        <v>0.960779041</v>
      </c>
      <c r="E5189">
        <v>2</v>
      </c>
      <c r="F5189">
        <v>1358</v>
      </c>
      <c r="G5189">
        <v>710</v>
      </c>
      <c r="H5189">
        <v>1338</v>
      </c>
      <c r="I5189">
        <v>1310</v>
      </c>
      <c r="J5189">
        <v>-3.7597527130000001</v>
      </c>
      <c r="K5189">
        <f t="shared" si="81"/>
        <v>55</v>
      </c>
    </row>
    <row r="5190" spans="1:12">
      <c r="A5190">
        <v>5191</v>
      </c>
      <c r="B5190">
        <v>1140</v>
      </c>
      <c r="C5190">
        <v>1140</v>
      </c>
      <c r="D5190">
        <v>0.92170691599999999</v>
      </c>
      <c r="E5190">
        <v>2</v>
      </c>
      <c r="F5190">
        <v>1318</v>
      </c>
      <c r="G5190">
        <v>1052</v>
      </c>
      <c r="H5190">
        <v>1274</v>
      </c>
      <c r="I5190">
        <v>1308</v>
      </c>
      <c r="J5190">
        <v>-6.6163298389999996</v>
      </c>
      <c r="K5190">
        <f t="shared" si="81"/>
        <v>398</v>
      </c>
    </row>
    <row r="5191" spans="1:12">
      <c r="A5191">
        <v>5192</v>
      </c>
      <c r="B5191">
        <v>80</v>
      </c>
      <c r="C5191">
        <v>80</v>
      </c>
      <c r="D5191">
        <v>0.97014824300000002</v>
      </c>
      <c r="E5191">
        <v>1</v>
      </c>
      <c r="F5191">
        <v>1186</v>
      </c>
      <c r="G5191">
        <v>201</v>
      </c>
      <c r="H5191">
        <v>1307</v>
      </c>
      <c r="I5191">
        <v>1309</v>
      </c>
      <c r="J5191">
        <v>2.4397890059999998</v>
      </c>
      <c r="K5191">
        <f t="shared" si="81"/>
        <v>855.5</v>
      </c>
    </row>
    <row r="5192" spans="1:12">
      <c r="A5192">
        <v>5193</v>
      </c>
      <c r="B5192">
        <v>570</v>
      </c>
      <c r="C5192">
        <v>570</v>
      </c>
      <c r="D5192">
        <v>0.84894518200000002</v>
      </c>
      <c r="E5192">
        <v>2</v>
      </c>
      <c r="F5192">
        <v>1368</v>
      </c>
      <c r="G5192">
        <v>530</v>
      </c>
      <c r="H5192">
        <v>1348</v>
      </c>
      <c r="I5192">
        <v>1311</v>
      </c>
      <c r="J5192">
        <v>2.2981559389999999</v>
      </c>
      <c r="K5192">
        <f t="shared" si="81"/>
        <v>-125.5</v>
      </c>
      <c r="L5192">
        <f>K5192+I5192/2</f>
        <v>530</v>
      </c>
    </row>
    <row r="5193" spans="1:12">
      <c r="A5193">
        <v>5194</v>
      </c>
      <c r="B5193">
        <v>980</v>
      </c>
      <c r="C5193">
        <v>980</v>
      </c>
      <c r="D5193">
        <v>0.97528353400000001</v>
      </c>
      <c r="E5193">
        <v>2</v>
      </c>
      <c r="F5193">
        <v>1328</v>
      </c>
      <c r="G5193">
        <v>920</v>
      </c>
      <c r="H5193">
        <v>1298</v>
      </c>
      <c r="I5193">
        <v>1310</v>
      </c>
      <c r="J5193">
        <v>-7.7303212569999999</v>
      </c>
      <c r="K5193">
        <f t="shared" si="81"/>
        <v>265</v>
      </c>
    </row>
    <row r="5194" spans="1:12">
      <c r="A5194">
        <v>5195</v>
      </c>
      <c r="B5194">
        <v>1270</v>
      </c>
      <c r="C5194">
        <v>1270</v>
      </c>
      <c r="D5194">
        <v>0.78813750900000001</v>
      </c>
      <c r="E5194">
        <v>2</v>
      </c>
      <c r="F5194">
        <v>1268</v>
      </c>
      <c r="G5194">
        <v>1268</v>
      </c>
      <c r="H5194">
        <v>1267</v>
      </c>
      <c r="I5194">
        <v>1308</v>
      </c>
      <c r="J5194">
        <v>-3.3966447799999999</v>
      </c>
      <c r="K5194">
        <f t="shared" si="81"/>
        <v>614</v>
      </c>
    </row>
    <row r="5195" spans="1:12">
      <c r="A5195">
        <v>5196</v>
      </c>
      <c r="B5195">
        <v>290</v>
      </c>
      <c r="C5195">
        <v>290</v>
      </c>
      <c r="D5195">
        <v>0.89214333099999998</v>
      </c>
      <c r="E5195">
        <v>1</v>
      </c>
      <c r="F5195">
        <v>1266</v>
      </c>
      <c r="G5195">
        <v>364</v>
      </c>
      <c r="H5195">
        <v>1341</v>
      </c>
      <c r="I5195">
        <v>1310</v>
      </c>
      <c r="J5195">
        <v>9.0780652459999995</v>
      </c>
      <c r="K5195">
        <f t="shared" si="81"/>
        <v>1019</v>
      </c>
    </row>
    <row r="5196" spans="1:12">
      <c r="A5196">
        <v>5197</v>
      </c>
      <c r="B5196">
        <v>800</v>
      </c>
      <c r="C5196">
        <v>800</v>
      </c>
      <c r="D5196">
        <v>0.85593200199999997</v>
      </c>
      <c r="E5196">
        <v>2</v>
      </c>
      <c r="F5196">
        <v>1378</v>
      </c>
      <c r="G5196">
        <v>730</v>
      </c>
      <c r="H5196">
        <v>1343</v>
      </c>
      <c r="I5196">
        <v>1310</v>
      </c>
      <c r="J5196">
        <v>-5.10357912</v>
      </c>
      <c r="K5196">
        <f t="shared" si="81"/>
        <v>75</v>
      </c>
    </row>
    <row r="5197" spans="1:12">
      <c r="A5197">
        <v>5198</v>
      </c>
      <c r="B5197">
        <v>1170</v>
      </c>
      <c r="C5197">
        <v>1170</v>
      </c>
      <c r="D5197">
        <v>0.92817317399999999</v>
      </c>
      <c r="E5197">
        <v>2</v>
      </c>
      <c r="F5197">
        <v>1308</v>
      </c>
      <c r="G5197">
        <v>1082</v>
      </c>
      <c r="H5197">
        <v>1264</v>
      </c>
      <c r="I5197">
        <v>1308</v>
      </c>
      <c r="J5197">
        <v>-6.0429579430000002</v>
      </c>
      <c r="K5197">
        <f t="shared" si="81"/>
        <v>428</v>
      </c>
    </row>
    <row r="5198" spans="1:12">
      <c r="A5198">
        <v>5199</v>
      </c>
      <c r="B5198">
        <v>100</v>
      </c>
      <c r="C5198">
        <v>100</v>
      </c>
      <c r="D5198">
        <v>0.94671937699999997</v>
      </c>
      <c r="E5198">
        <v>1</v>
      </c>
      <c r="F5198">
        <v>1176</v>
      </c>
      <c r="G5198">
        <v>227</v>
      </c>
      <c r="H5198">
        <v>1304</v>
      </c>
      <c r="I5198">
        <v>1309</v>
      </c>
      <c r="J5198">
        <v>3.8206333799999999</v>
      </c>
      <c r="K5198">
        <f t="shared" si="81"/>
        <v>881.5</v>
      </c>
    </row>
    <row r="5199" spans="1:12">
      <c r="A5199">
        <v>5200</v>
      </c>
      <c r="B5199">
        <v>590</v>
      </c>
      <c r="C5199">
        <v>590</v>
      </c>
      <c r="D5199">
        <v>0.89951474099999995</v>
      </c>
      <c r="E5199">
        <v>2</v>
      </c>
      <c r="F5199">
        <v>1368</v>
      </c>
      <c r="G5199">
        <v>560</v>
      </c>
      <c r="H5199">
        <v>1353</v>
      </c>
      <c r="I5199">
        <v>1311</v>
      </c>
      <c r="J5199">
        <v>1.5850363300000001</v>
      </c>
      <c r="K5199">
        <f t="shared" si="81"/>
        <v>-95.5</v>
      </c>
      <c r="L5199">
        <f>K5199+I5199/2</f>
        <v>560</v>
      </c>
    </row>
    <row r="5200" spans="1:12">
      <c r="A5200">
        <v>5201</v>
      </c>
      <c r="B5200">
        <v>1020</v>
      </c>
      <c r="C5200">
        <v>1020</v>
      </c>
      <c r="D5200">
        <v>0.96880014299999995</v>
      </c>
      <c r="E5200">
        <v>2</v>
      </c>
      <c r="F5200">
        <v>1338</v>
      </c>
      <c r="G5200">
        <v>958</v>
      </c>
      <c r="H5200">
        <v>1307</v>
      </c>
      <c r="I5200">
        <v>1310</v>
      </c>
      <c r="J5200">
        <v>-7.7668048929999998</v>
      </c>
      <c r="K5200">
        <f t="shared" si="81"/>
        <v>303</v>
      </c>
    </row>
    <row r="5201" spans="1:11">
      <c r="A5201">
        <v>5202</v>
      </c>
      <c r="B5201">
        <v>20</v>
      </c>
      <c r="C5201">
        <v>20</v>
      </c>
      <c r="D5201">
        <v>0.95013397300000002</v>
      </c>
      <c r="E5201">
        <v>1</v>
      </c>
      <c r="F5201">
        <v>1246</v>
      </c>
      <c r="G5201">
        <v>51</v>
      </c>
      <c r="H5201">
        <v>1277</v>
      </c>
      <c r="I5201">
        <v>1308</v>
      </c>
      <c r="J5201">
        <v>-2.9184291990000002</v>
      </c>
      <c r="K5201">
        <f t="shared" si="81"/>
        <v>705</v>
      </c>
    </row>
    <row r="5202" spans="1:11">
      <c r="A5202">
        <v>5203</v>
      </c>
      <c r="B5202">
        <v>360</v>
      </c>
      <c r="C5202">
        <v>360</v>
      </c>
      <c r="D5202">
        <v>0.88448253099999996</v>
      </c>
      <c r="E5202">
        <v>2</v>
      </c>
      <c r="F5202">
        <v>1293</v>
      </c>
      <c r="G5202">
        <v>420</v>
      </c>
      <c r="H5202">
        <v>1323</v>
      </c>
      <c r="I5202">
        <v>1309</v>
      </c>
      <c r="J5202">
        <v>8.3917724339999999</v>
      </c>
      <c r="K5202">
        <f t="shared" si="81"/>
        <v>1074.5</v>
      </c>
    </row>
    <row r="5203" spans="1:11">
      <c r="A5203">
        <v>5204</v>
      </c>
      <c r="B5203">
        <v>820</v>
      </c>
      <c r="C5203">
        <v>820</v>
      </c>
      <c r="D5203">
        <v>0.94118212800000001</v>
      </c>
      <c r="E5203">
        <v>2</v>
      </c>
      <c r="F5203">
        <v>1353</v>
      </c>
      <c r="G5203">
        <v>775</v>
      </c>
      <c r="H5203">
        <v>1330</v>
      </c>
      <c r="I5203">
        <v>1310</v>
      </c>
      <c r="J5203">
        <v>-5.5761987340000001</v>
      </c>
      <c r="K5203">
        <f t="shared" si="81"/>
        <v>120</v>
      </c>
    </row>
    <row r="5204" spans="1:11">
      <c r="A5204">
        <v>5205</v>
      </c>
      <c r="B5204">
        <v>1190</v>
      </c>
      <c r="C5204">
        <v>1190</v>
      </c>
      <c r="D5204">
        <v>0.86800703000000001</v>
      </c>
      <c r="E5204">
        <v>2</v>
      </c>
      <c r="F5204">
        <v>1308</v>
      </c>
      <c r="G5204">
        <v>1102</v>
      </c>
      <c r="H5204">
        <v>1264</v>
      </c>
      <c r="I5204">
        <v>1308</v>
      </c>
      <c r="J5204">
        <v>-5.6011582090000003</v>
      </c>
      <c r="K5204">
        <f t="shared" si="81"/>
        <v>448</v>
      </c>
    </row>
    <row r="5205" spans="1:11">
      <c r="A5205">
        <v>5206</v>
      </c>
      <c r="B5205">
        <v>120</v>
      </c>
      <c r="C5205">
        <v>120</v>
      </c>
      <c r="D5205">
        <v>0.92619321200000004</v>
      </c>
      <c r="E5205">
        <v>1</v>
      </c>
      <c r="F5205">
        <v>1176</v>
      </c>
      <c r="G5205">
        <v>244</v>
      </c>
      <c r="H5205">
        <v>1301</v>
      </c>
      <c r="I5205">
        <v>1310</v>
      </c>
      <c r="J5205">
        <v>5.0163149230000004</v>
      </c>
      <c r="K5205">
        <f t="shared" si="81"/>
        <v>899</v>
      </c>
    </row>
    <row r="5206" spans="1:11">
      <c r="A5206">
        <v>5207</v>
      </c>
      <c r="B5206">
        <v>600</v>
      </c>
      <c r="C5206">
        <v>600</v>
      </c>
      <c r="D5206">
        <v>0.89390176200000004</v>
      </c>
      <c r="E5206">
        <v>2</v>
      </c>
      <c r="F5206">
        <v>1363</v>
      </c>
      <c r="G5206">
        <v>575</v>
      </c>
      <c r="H5206">
        <v>1350</v>
      </c>
      <c r="I5206">
        <v>1312</v>
      </c>
      <c r="J5206">
        <v>1.22807548</v>
      </c>
      <c r="K5206">
        <f t="shared" si="81"/>
        <v>-81</v>
      </c>
    </row>
    <row r="5207" spans="1:11">
      <c r="A5207">
        <v>5208</v>
      </c>
      <c r="B5207">
        <v>1030</v>
      </c>
      <c r="C5207">
        <v>1030</v>
      </c>
      <c r="D5207">
        <v>0.95849331000000004</v>
      </c>
      <c r="E5207">
        <v>2</v>
      </c>
      <c r="F5207">
        <v>1338</v>
      </c>
      <c r="G5207">
        <v>962</v>
      </c>
      <c r="H5207">
        <v>1304</v>
      </c>
      <c r="I5207">
        <v>1311</v>
      </c>
      <c r="J5207">
        <v>-7.74294393</v>
      </c>
      <c r="K5207">
        <f t="shared" si="81"/>
        <v>306.5</v>
      </c>
    </row>
    <row r="5208" spans="1:11">
      <c r="A5208">
        <v>5209</v>
      </c>
      <c r="B5208">
        <v>20</v>
      </c>
      <c r="C5208">
        <v>20</v>
      </c>
      <c r="D5208">
        <v>0.90694424500000004</v>
      </c>
      <c r="E5208">
        <v>1</v>
      </c>
      <c r="F5208">
        <v>1236</v>
      </c>
      <c r="G5208">
        <v>74</v>
      </c>
      <c r="H5208">
        <v>1291</v>
      </c>
      <c r="I5208">
        <v>1309</v>
      </c>
      <c r="J5208">
        <v>-2.9184291990000002</v>
      </c>
      <c r="K5208">
        <f t="shared" si="81"/>
        <v>728.5</v>
      </c>
    </row>
    <row r="5209" spans="1:11">
      <c r="A5209">
        <v>5210</v>
      </c>
      <c r="B5209">
        <v>410</v>
      </c>
      <c r="C5209">
        <v>410</v>
      </c>
      <c r="D5209">
        <v>0.89773725999999998</v>
      </c>
      <c r="E5209">
        <v>2</v>
      </c>
      <c r="F5209">
        <v>1318</v>
      </c>
      <c r="G5209">
        <v>445</v>
      </c>
      <c r="H5209">
        <v>1335</v>
      </c>
      <c r="I5209">
        <v>1310</v>
      </c>
      <c r="J5209">
        <v>7.3527124009999998</v>
      </c>
      <c r="K5209">
        <f t="shared" si="81"/>
        <v>-210</v>
      </c>
    </row>
    <row r="5210" spans="1:11">
      <c r="A5210">
        <v>5211</v>
      </c>
      <c r="B5210">
        <v>870</v>
      </c>
      <c r="C5210">
        <v>870</v>
      </c>
      <c r="D5210">
        <v>0.95730817199999996</v>
      </c>
      <c r="E5210">
        <v>2</v>
      </c>
      <c r="F5210">
        <v>1353</v>
      </c>
      <c r="G5210">
        <v>825</v>
      </c>
      <c r="H5210">
        <v>1330</v>
      </c>
      <c r="I5210">
        <v>1310</v>
      </c>
      <c r="J5210">
        <v>-6.5743310429999999</v>
      </c>
      <c r="K5210">
        <f t="shared" si="81"/>
        <v>170</v>
      </c>
    </row>
    <row r="5211" spans="1:11">
      <c r="A5211">
        <v>5212</v>
      </c>
      <c r="B5211">
        <v>1240</v>
      </c>
      <c r="C5211">
        <v>1240</v>
      </c>
      <c r="D5211">
        <v>0.93224367500000005</v>
      </c>
      <c r="E5211">
        <v>2</v>
      </c>
      <c r="F5211">
        <v>1308</v>
      </c>
      <c r="G5211">
        <v>1158</v>
      </c>
      <c r="H5211">
        <v>1267</v>
      </c>
      <c r="I5211">
        <v>1308</v>
      </c>
      <c r="J5211">
        <v>-4.3007827680000004</v>
      </c>
      <c r="K5211">
        <f t="shared" si="81"/>
        <v>504</v>
      </c>
    </row>
    <row r="5212" spans="1:11">
      <c r="A5212">
        <v>5213</v>
      </c>
      <c r="B5212">
        <v>180</v>
      </c>
      <c r="C5212">
        <v>180</v>
      </c>
      <c r="D5212">
        <v>0.91130203499999995</v>
      </c>
      <c r="E5212">
        <v>1</v>
      </c>
      <c r="F5212">
        <v>1186</v>
      </c>
      <c r="G5212">
        <v>294</v>
      </c>
      <c r="H5212">
        <v>1301</v>
      </c>
      <c r="I5212">
        <v>1310</v>
      </c>
      <c r="J5212">
        <v>7.5926770169999998</v>
      </c>
      <c r="K5212">
        <f t="shared" si="81"/>
        <v>949</v>
      </c>
    </row>
    <row r="5213" spans="1:11">
      <c r="A5213">
        <v>5214</v>
      </c>
      <c r="B5213">
        <v>650</v>
      </c>
      <c r="C5213">
        <v>650</v>
      </c>
      <c r="D5213">
        <v>0.89442241</v>
      </c>
      <c r="E5213">
        <v>2</v>
      </c>
      <c r="F5213">
        <v>1358</v>
      </c>
      <c r="G5213">
        <v>625</v>
      </c>
      <c r="H5213">
        <v>1345</v>
      </c>
      <c r="I5213">
        <v>1312</v>
      </c>
      <c r="J5213">
        <v>-0.53721173300000002</v>
      </c>
      <c r="K5213">
        <f t="shared" si="81"/>
        <v>-31</v>
      </c>
    </row>
    <row r="5214" spans="1:11">
      <c r="A5214">
        <v>5215</v>
      </c>
      <c r="B5214">
        <v>1070</v>
      </c>
      <c r="C5214">
        <v>1070</v>
      </c>
      <c r="D5214">
        <v>0.95214892600000001</v>
      </c>
      <c r="E5214">
        <v>2</v>
      </c>
      <c r="F5214">
        <v>1333</v>
      </c>
      <c r="G5214">
        <v>1005</v>
      </c>
      <c r="H5214">
        <v>1301</v>
      </c>
      <c r="I5214">
        <v>1311</v>
      </c>
      <c r="J5214">
        <v>-7.5154090919999996</v>
      </c>
      <c r="K5214">
        <f t="shared" si="81"/>
        <v>349.5</v>
      </c>
    </row>
    <row r="5215" spans="1:11">
      <c r="A5215">
        <v>5216</v>
      </c>
      <c r="B5215">
        <v>60</v>
      </c>
      <c r="C5215">
        <v>60</v>
      </c>
      <c r="D5215">
        <v>0.91179247799999996</v>
      </c>
      <c r="E5215">
        <v>1</v>
      </c>
      <c r="F5215">
        <v>1236</v>
      </c>
      <c r="G5215">
        <v>117</v>
      </c>
      <c r="H5215">
        <v>1294</v>
      </c>
      <c r="I5215">
        <v>1311</v>
      </c>
      <c r="J5215">
        <v>0.86342133099999996</v>
      </c>
      <c r="K5215">
        <f t="shared" si="81"/>
        <v>772.5</v>
      </c>
    </row>
    <row r="5216" spans="1:11">
      <c r="A5216">
        <v>5217</v>
      </c>
      <c r="B5216">
        <v>460</v>
      </c>
      <c r="C5216">
        <v>460</v>
      </c>
      <c r="D5216">
        <v>0.86541666500000003</v>
      </c>
      <c r="E5216">
        <v>2</v>
      </c>
      <c r="F5216">
        <v>1323</v>
      </c>
      <c r="G5216">
        <v>480</v>
      </c>
      <c r="H5216">
        <v>1333</v>
      </c>
      <c r="I5216">
        <v>1312</v>
      </c>
      <c r="J5216">
        <v>5.9830786280000003</v>
      </c>
      <c r="K5216">
        <f t="shared" si="81"/>
        <v>-176</v>
      </c>
    </row>
    <row r="5217" spans="1:11">
      <c r="A5217">
        <v>5218</v>
      </c>
      <c r="B5217">
        <v>900</v>
      </c>
      <c r="C5217">
        <v>900</v>
      </c>
      <c r="D5217">
        <v>0.95614708100000001</v>
      </c>
      <c r="E5217">
        <v>2</v>
      </c>
      <c r="F5217">
        <v>1343</v>
      </c>
      <c r="G5217">
        <v>875</v>
      </c>
      <c r="H5217">
        <v>1330</v>
      </c>
      <c r="I5217">
        <v>1311</v>
      </c>
      <c r="J5217">
        <v>-7.0374282199999998</v>
      </c>
      <c r="K5217">
        <f t="shared" si="81"/>
        <v>219.5</v>
      </c>
    </row>
    <row r="5218" spans="1:11">
      <c r="A5218">
        <v>5219</v>
      </c>
      <c r="B5218">
        <v>1290</v>
      </c>
      <c r="C5218">
        <v>1290</v>
      </c>
      <c r="D5218">
        <v>0.94864269199999995</v>
      </c>
      <c r="E5218">
        <v>2</v>
      </c>
      <c r="F5218">
        <v>1318</v>
      </c>
      <c r="G5218">
        <v>1195</v>
      </c>
      <c r="H5218">
        <v>1271</v>
      </c>
      <c r="I5218">
        <v>1311</v>
      </c>
      <c r="J5218">
        <v>-2.7472797500000001</v>
      </c>
      <c r="K5218">
        <f t="shared" si="81"/>
        <v>539.5</v>
      </c>
    </row>
    <row r="5219" spans="1:11">
      <c r="A5219">
        <v>5220</v>
      </c>
      <c r="B5219">
        <v>220</v>
      </c>
      <c r="C5219">
        <v>220</v>
      </c>
      <c r="D5219">
        <v>0.924271489</v>
      </c>
      <c r="E5219">
        <v>1</v>
      </c>
      <c r="F5219">
        <v>1176</v>
      </c>
      <c r="G5219">
        <v>341</v>
      </c>
      <c r="H5219">
        <v>1297</v>
      </c>
      <c r="I5219">
        <v>1312</v>
      </c>
      <c r="J5219">
        <v>8.5644488269999997</v>
      </c>
      <c r="K5219">
        <f t="shared" si="81"/>
        <v>997</v>
      </c>
    </row>
    <row r="5220" spans="1:11">
      <c r="A5220">
        <v>5221</v>
      </c>
      <c r="B5220">
        <v>690</v>
      </c>
      <c r="C5220">
        <v>690</v>
      </c>
      <c r="D5220">
        <v>0.92930409000000003</v>
      </c>
      <c r="E5220">
        <v>2</v>
      </c>
      <c r="F5220">
        <v>1358</v>
      </c>
      <c r="G5220">
        <v>660</v>
      </c>
      <c r="H5220">
        <v>1343</v>
      </c>
      <c r="I5220">
        <v>1314</v>
      </c>
      <c r="J5220">
        <v>-1.893212484</v>
      </c>
      <c r="K5220">
        <f t="shared" si="81"/>
        <v>3</v>
      </c>
    </row>
    <row r="5221" spans="1:11">
      <c r="A5221">
        <v>5222</v>
      </c>
      <c r="B5221">
        <v>1100</v>
      </c>
      <c r="C5221">
        <v>1100</v>
      </c>
      <c r="D5221">
        <v>0.95544430499999999</v>
      </c>
      <c r="E5221">
        <v>2</v>
      </c>
      <c r="F5221">
        <v>1328</v>
      </c>
      <c r="G5221">
        <v>1018</v>
      </c>
      <c r="H5221">
        <v>1287</v>
      </c>
      <c r="I5221">
        <v>1311</v>
      </c>
      <c r="J5221">
        <v>-7.2070684199999997</v>
      </c>
      <c r="K5221">
        <f t="shared" si="81"/>
        <v>362.5</v>
      </c>
    </row>
    <row r="5222" spans="1:11">
      <c r="A5222">
        <v>5223</v>
      </c>
      <c r="B5222">
        <v>60</v>
      </c>
      <c r="C5222">
        <v>60</v>
      </c>
      <c r="D5222">
        <v>0.92824283699999999</v>
      </c>
      <c r="E5222">
        <v>1</v>
      </c>
      <c r="F5222">
        <v>1206</v>
      </c>
      <c r="G5222">
        <v>154</v>
      </c>
      <c r="H5222">
        <v>1301</v>
      </c>
      <c r="I5222">
        <v>1312</v>
      </c>
      <c r="J5222">
        <v>0.86342133099999996</v>
      </c>
      <c r="K5222">
        <f t="shared" si="81"/>
        <v>810</v>
      </c>
    </row>
    <row r="5223" spans="1:11">
      <c r="A5223">
        <v>5224</v>
      </c>
      <c r="B5223">
        <v>510</v>
      </c>
      <c r="C5223">
        <v>510</v>
      </c>
      <c r="D5223">
        <v>0.86430962499999997</v>
      </c>
      <c r="E5223">
        <v>2</v>
      </c>
      <c r="F5223">
        <v>1348</v>
      </c>
      <c r="G5223">
        <v>510</v>
      </c>
      <c r="H5223">
        <v>1348</v>
      </c>
      <c r="I5223">
        <v>1315</v>
      </c>
      <c r="J5223">
        <v>4.3852728089999999</v>
      </c>
      <c r="K5223">
        <f t="shared" si="81"/>
        <v>-147.5</v>
      </c>
    </row>
    <row r="5224" spans="1:11">
      <c r="A5224">
        <v>5225</v>
      </c>
      <c r="B5224">
        <v>960</v>
      </c>
      <c r="C5224">
        <v>960</v>
      </c>
      <c r="D5224">
        <v>0.95652829500000003</v>
      </c>
      <c r="E5224">
        <v>2</v>
      </c>
      <c r="F5224">
        <v>1348</v>
      </c>
      <c r="G5224">
        <v>918</v>
      </c>
      <c r="H5224">
        <v>1327</v>
      </c>
      <c r="I5224">
        <v>1314</v>
      </c>
      <c r="J5224">
        <v>-7.6335302540000001</v>
      </c>
      <c r="K5224">
        <f t="shared" si="81"/>
        <v>261</v>
      </c>
    </row>
    <row r="5225" spans="1:11">
      <c r="A5225">
        <v>5226</v>
      </c>
      <c r="B5225">
        <v>0</v>
      </c>
      <c r="C5225">
        <v>0</v>
      </c>
      <c r="D5225">
        <v>0.96725792899999996</v>
      </c>
      <c r="E5225">
        <v>1</v>
      </c>
      <c r="F5225">
        <v>1286</v>
      </c>
      <c r="G5225">
        <v>1269</v>
      </c>
      <c r="H5225">
        <v>1277</v>
      </c>
      <c r="I5225">
        <v>1310</v>
      </c>
      <c r="J5225">
        <v>-5.1457363999999997</v>
      </c>
      <c r="K5225">
        <f t="shared" si="81"/>
        <v>614</v>
      </c>
    </row>
    <row r="5226" spans="1:11">
      <c r="A5226">
        <v>5227</v>
      </c>
      <c r="B5226">
        <v>300</v>
      </c>
      <c r="C5226">
        <v>300</v>
      </c>
      <c r="D5226">
        <v>0.93152166999999997</v>
      </c>
      <c r="E5226">
        <v>2</v>
      </c>
      <c r="F5226">
        <v>1273</v>
      </c>
      <c r="G5226">
        <v>370</v>
      </c>
      <c r="H5226">
        <v>1308</v>
      </c>
      <c r="I5226">
        <v>1311</v>
      </c>
      <c r="J5226">
        <v>9.0453611800000004</v>
      </c>
      <c r="K5226">
        <f t="shared" si="81"/>
        <v>1025.5</v>
      </c>
    </row>
    <row r="5227" spans="1:11">
      <c r="A5227">
        <v>5228</v>
      </c>
      <c r="B5227">
        <v>740</v>
      </c>
      <c r="C5227">
        <v>740</v>
      </c>
      <c r="D5227">
        <v>0.94290928900000004</v>
      </c>
      <c r="E5227">
        <v>2</v>
      </c>
      <c r="F5227">
        <v>1343</v>
      </c>
      <c r="G5227">
        <v>725</v>
      </c>
      <c r="H5227">
        <v>1335</v>
      </c>
      <c r="I5227">
        <v>1312</v>
      </c>
      <c r="J5227">
        <v>-3.465942987</v>
      </c>
      <c r="K5227">
        <f t="shared" si="81"/>
        <v>69</v>
      </c>
    </row>
    <row r="5228" spans="1:11">
      <c r="A5228">
        <v>5229</v>
      </c>
      <c r="B5228">
        <v>1150</v>
      </c>
      <c r="C5228">
        <v>1150</v>
      </c>
      <c r="D5228">
        <v>0.958768748</v>
      </c>
      <c r="E5228">
        <v>2</v>
      </c>
      <c r="F5228">
        <v>1328</v>
      </c>
      <c r="G5228">
        <v>1068</v>
      </c>
      <c r="H5228">
        <v>1287</v>
      </c>
      <c r="I5228">
        <v>1309</v>
      </c>
      <c r="J5228">
        <v>-6.4373618329999998</v>
      </c>
      <c r="K5228">
        <f t="shared" si="81"/>
        <v>413.5</v>
      </c>
    </row>
    <row r="5229" spans="1:11">
      <c r="A5229">
        <v>5230</v>
      </c>
      <c r="B5229">
        <v>110</v>
      </c>
      <c r="C5229">
        <v>110</v>
      </c>
      <c r="D5229">
        <v>0.92626092100000001</v>
      </c>
      <c r="E5229">
        <v>1</v>
      </c>
      <c r="F5229">
        <v>1206</v>
      </c>
      <c r="G5229">
        <v>207</v>
      </c>
      <c r="H5229">
        <v>1304</v>
      </c>
      <c r="I5229">
        <v>1310</v>
      </c>
      <c r="J5229">
        <v>4.4409805960000002</v>
      </c>
      <c r="K5229">
        <f t="shared" si="81"/>
        <v>862</v>
      </c>
    </row>
    <row r="5230" spans="1:11">
      <c r="A5230">
        <v>5231</v>
      </c>
      <c r="B5230">
        <v>570</v>
      </c>
      <c r="C5230">
        <v>570</v>
      </c>
      <c r="D5230">
        <v>0.907225053</v>
      </c>
      <c r="E5230">
        <v>2</v>
      </c>
      <c r="F5230">
        <v>1353</v>
      </c>
      <c r="G5230">
        <v>555</v>
      </c>
      <c r="H5230">
        <v>1345</v>
      </c>
      <c r="I5230">
        <v>1312</v>
      </c>
      <c r="J5230">
        <v>2.2981559389999999</v>
      </c>
      <c r="K5230">
        <f t="shared" si="81"/>
        <v>-101</v>
      </c>
    </row>
    <row r="5231" spans="1:11">
      <c r="A5231">
        <v>5232</v>
      </c>
      <c r="B5231">
        <v>1000</v>
      </c>
      <c r="C5231">
        <v>1000</v>
      </c>
      <c r="D5231">
        <v>0.96545151100000004</v>
      </c>
      <c r="E5231">
        <v>2</v>
      </c>
      <c r="F5231">
        <v>1338</v>
      </c>
      <c r="G5231">
        <v>958</v>
      </c>
      <c r="H5231">
        <v>1317</v>
      </c>
      <c r="I5231">
        <v>1311</v>
      </c>
      <c r="J5231">
        <v>-7.7748894000000002</v>
      </c>
      <c r="K5231">
        <f t="shared" si="81"/>
        <v>302.5</v>
      </c>
    </row>
    <row r="5232" spans="1:11">
      <c r="A5232">
        <v>5233</v>
      </c>
      <c r="B5232">
        <v>30</v>
      </c>
      <c r="C5232">
        <v>30</v>
      </c>
      <c r="D5232">
        <v>0.963670519</v>
      </c>
      <c r="E5232">
        <v>1</v>
      </c>
      <c r="F5232">
        <v>1276</v>
      </c>
      <c r="G5232">
        <v>47</v>
      </c>
      <c r="H5232">
        <v>1294</v>
      </c>
      <c r="I5232">
        <v>1306</v>
      </c>
      <c r="J5232">
        <v>-1.8909429760000001</v>
      </c>
      <c r="K5232">
        <f t="shared" si="81"/>
        <v>700</v>
      </c>
    </row>
    <row r="5233" spans="1:11">
      <c r="A5233">
        <v>5234</v>
      </c>
      <c r="B5233">
        <v>390</v>
      </c>
      <c r="C5233">
        <v>390</v>
      </c>
      <c r="D5233">
        <v>0.898392894</v>
      </c>
      <c r="E5233">
        <v>2</v>
      </c>
      <c r="F5233">
        <v>1303</v>
      </c>
      <c r="G5233">
        <v>410</v>
      </c>
      <c r="H5233">
        <v>1313</v>
      </c>
      <c r="I5233">
        <v>1306</v>
      </c>
      <c r="J5233">
        <v>7.8140294030000002</v>
      </c>
      <c r="K5233">
        <f t="shared" si="81"/>
        <v>1063</v>
      </c>
    </row>
    <row r="5234" spans="1:11">
      <c r="A5234">
        <v>5235</v>
      </c>
      <c r="B5234">
        <v>790</v>
      </c>
      <c r="C5234">
        <v>790</v>
      </c>
      <c r="D5234">
        <v>0.941330255</v>
      </c>
      <c r="E5234">
        <v>2</v>
      </c>
      <c r="F5234">
        <v>1323</v>
      </c>
      <c r="G5234">
        <v>805</v>
      </c>
      <c r="H5234">
        <v>1330</v>
      </c>
      <c r="I5234">
        <v>1309</v>
      </c>
      <c r="J5234">
        <v>-4.8527006720000001</v>
      </c>
      <c r="K5234">
        <f t="shared" si="81"/>
        <v>150.5</v>
      </c>
    </row>
    <row r="5235" spans="1:11">
      <c r="A5235">
        <v>5236</v>
      </c>
      <c r="B5235">
        <v>1220</v>
      </c>
      <c r="C5235">
        <v>1220</v>
      </c>
      <c r="D5235">
        <v>0.97124191199999999</v>
      </c>
      <c r="E5235">
        <v>2</v>
      </c>
      <c r="F5235">
        <v>1338</v>
      </c>
      <c r="G5235">
        <v>1172</v>
      </c>
      <c r="H5235">
        <v>1314</v>
      </c>
      <c r="I5235">
        <v>1306</v>
      </c>
      <c r="J5235">
        <v>-4.8532976200000002</v>
      </c>
      <c r="K5235">
        <f t="shared" si="81"/>
        <v>519</v>
      </c>
    </row>
    <row r="5236" spans="1:11">
      <c r="A5236">
        <v>5237</v>
      </c>
      <c r="B5236">
        <v>240</v>
      </c>
      <c r="C5236">
        <v>240</v>
      </c>
      <c r="D5236">
        <v>0.83870161600000004</v>
      </c>
      <c r="E5236">
        <v>1</v>
      </c>
      <c r="F5236">
        <v>1266</v>
      </c>
      <c r="G5236">
        <v>277</v>
      </c>
      <c r="H5236">
        <v>1304</v>
      </c>
      <c r="I5236">
        <v>1305</v>
      </c>
      <c r="J5236">
        <v>8.8543650350000007</v>
      </c>
      <c r="K5236">
        <f t="shared" si="81"/>
        <v>929.5</v>
      </c>
    </row>
    <row r="5237" spans="1:11">
      <c r="A5237">
        <v>5238</v>
      </c>
      <c r="B5237">
        <v>640</v>
      </c>
      <c r="C5237">
        <v>640</v>
      </c>
      <c r="D5237">
        <v>0.96818560899999995</v>
      </c>
      <c r="E5237">
        <v>2</v>
      </c>
      <c r="F5237">
        <v>1323</v>
      </c>
      <c r="G5237">
        <v>655</v>
      </c>
      <c r="H5237">
        <v>1330</v>
      </c>
      <c r="I5237">
        <v>1307</v>
      </c>
      <c r="J5237">
        <v>-0.188636729</v>
      </c>
      <c r="K5237">
        <f t="shared" si="81"/>
        <v>1.5</v>
      </c>
    </row>
    <row r="5238" spans="1:11">
      <c r="A5238">
        <v>5239</v>
      </c>
      <c r="B5238">
        <v>1070</v>
      </c>
      <c r="C5238">
        <v>1070</v>
      </c>
      <c r="D5238">
        <v>0.92956405099999995</v>
      </c>
      <c r="E5238">
        <v>2</v>
      </c>
      <c r="F5238">
        <v>1338</v>
      </c>
      <c r="G5238">
        <v>975</v>
      </c>
      <c r="H5238">
        <v>1291</v>
      </c>
      <c r="I5238">
        <v>1307</v>
      </c>
      <c r="J5238">
        <v>-7.5154090919999996</v>
      </c>
      <c r="K5238">
        <f t="shared" si="81"/>
        <v>321.5</v>
      </c>
    </row>
    <row r="5239" spans="1:11">
      <c r="A5239">
        <v>5240</v>
      </c>
      <c r="B5239">
        <v>20</v>
      </c>
      <c r="C5239">
        <v>20</v>
      </c>
      <c r="D5239">
        <v>0.97235898700000001</v>
      </c>
      <c r="E5239">
        <v>1</v>
      </c>
      <c r="F5239">
        <v>1196</v>
      </c>
      <c r="G5239">
        <v>124</v>
      </c>
      <c r="H5239">
        <v>1301</v>
      </c>
      <c r="I5239">
        <v>1305</v>
      </c>
      <c r="J5239">
        <v>-2.9184291990000002</v>
      </c>
      <c r="K5239">
        <f t="shared" si="81"/>
        <v>776.5</v>
      </c>
    </row>
    <row r="5240" spans="1:11">
      <c r="A5240">
        <v>5241</v>
      </c>
      <c r="B5240">
        <v>480</v>
      </c>
      <c r="C5240">
        <v>480</v>
      </c>
      <c r="D5240">
        <v>0.92917665000000005</v>
      </c>
      <c r="E5240">
        <v>2</v>
      </c>
      <c r="F5240">
        <v>1353</v>
      </c>
      <c r="G5240">
        <v>475</v>
      </c>
      <c r="H5240">
        <v>1350</v>
      </c>
      <c r="I5240">
        <v>1304</v>
      </c>
      <c r="J5240">
        <v>5.3658920959999996</v>
      </c>
      <c r="K5240">
        <f t="shared" si="81"/>
        <v>-177</v>
      </c>
    </row>
    <row r="5241" spans="1:11">
      <c r="A5241">
        <v>5242</v>
      </c>
      <c r="B5241">
        <v>930</v>
      </c>
      <c r="C5241">
        <v>930</v>
      </c>
      <c r="D5241">
        <v>0.97053630599999996</v>
      </c>
      <c r="E5241">
        <v>2</v>
      </c>
      <c r="F5241">
        <v>1348</v>
      </c>
      <c r="G5241">
        <v>885</v>
      </c>
      <c r="H5241">
        <v>1325</v>
      </c>
      <c r="I5241">
        <v>1303</v>
      </c>
      <c r="J5241">
        <v>-7.391909139</v>
      </c>
      <c r="K5241">
        <f t="shared" si="81"/>
        <v>233.5</v>
      </c>
    </row>
    <row r="5242" spans="1:11">
      <c r="A5242">
        <v>5243</v>
      </c>
      <c r="B5242">
        <v>1290</v>
      </c>
      <c r="C5242">
        <v>1290</v>
      </c>
      <c r="D5242">
        <v>0.97879452199999994</v>
      </c>
      <c r="E5242">
        <v>2</v>
      </c>
      <c r="F5242">
        <v>1303</v>
      </c>
      <c r="G5242">
        <v>1205</v>
      </c>
      <c r="H5242">
        <v>1261</v>
      </c>
      <c r="I5242">
        <v>1302</v>
      </c>
      <c r="J5242">
        <v>-2.7472797500000001</v>
      </c>
      <c r="K5242">
        <f t="shared" si="81"/>
        <v>554</v>
      </c>
    </row>
    <row r="5243" spans="1:11">
      <c r="A5243">
        <v>5244</v>
      </c>
      <c r="B5243">
        <v>220</v>
      </c>
      <c r="C5243">
        <v>220</v>
      </c>
      <c r="D5243">
        <v>0.97484587</v>
      </c>
      <c r="E5243">
        <v>1</v>
      </c>
      <c r="F5243">
        <v>1176</v>
      </c>
      <c r="G5243">
        <v>334</v>
      </c>
      <c r="H5243">
        <v>1291</v>
      </c>
      <c r="I5243">
        <v>1304</v>
      </c>
      <c r="J5243">
        <v>8.5644488269999997</v>
      </c>
      <c r="K5243">
        <f t="shared" si="81"/>
        <v>986</v>
      </c>
    </row>
    <row r="5244" spans="1:11">
      <c r="A5244">
        <v>5245</v>
      </c>
      <c r="B5244">
        <v>670</v>
      </c>
      <c r="C5244">
        <v>670</v>
      </c>
      <c r="D5244">
        <v>0.96859642000000001</v>
      </c>
      <c r="E5244">
        <v>2</v>
      </c>
      <c r="F5244">
        <v>1348</v>
      </c>
      <c r="G5244">
        <v>650</v>
      </c>
      <c r="H5244">
        <v>1338</v>
      </c>
      <c r="I5244">
        <v>1306</v>
      </c>
      <c r="J5244">
        <v>-1.2238828239999999</v>
      </c>
      <c r="K5244">
        <f t="shared" si="81"/>
        <v>-3</v>
      </c>
    </row>
    <row r="5245" spans="1:11">
      <c r="A5245">
        <v>5246</v>
      </c>
      <c r="B5245">
        <v>1080</v>
      </c>
      <c r="C5245">
        <v>1080</v>
      </c>
      <c r="D5245">
        <v>0.91689697400000003</v>
      </c>
      <c r="E5245">
        <v>2</v>
      </c>
      <c r="F5245">
        <v>1328</v>
      </c>
      <c r="G5245">
        <v>992</v>
      </c>
      <c r="H5245">
        <v>1284</v>
      </c>
      <c r="I5245">
        <v>1306</v>
      </c>
      <c r="J5245">
        <v>-7.4256477959999998</v>
      </c>
      <c r="K5245">
        <f t="shared" si="81"/>
        <v>339</v>
      </c>
    </row>
    <row r="5246" spans="1:11">
      <c r="A5246">
        <v>5247</v>
      </c>
      <c r="B5246">
        <v>30</v>
      </c>
      <c r="C5246">
        <v>30</v>
      </c>
      <c r="D5246">
        <v>0.96033021299999999</v>
      </c>
      <c r="E5246">
        <v>1</v>
      </c>
      <c r="F5246">
        <v>1196</v>
      </c>
      <c r="G5246">
        <v>127</v>
      </c>
      <c r="H5246">
        <v>1294</v>
      </c>
      <c r="I5246">
        <v>1304</v>
      </c>
      <c r="J5246">
        <v>-1.8909429760000001</v>
      </c>
      <c r="K5246">
        <f t="shared" si="81"/>
        <v>779</v>
      </c>
    </row>
    <row r="5247" spans="1:11">
      <c r="A5247">
        <v>5248</v>
      </c>
      <c r="B5247">
        <v>470</v>
      </c>
      <c r="C5247">
        <v>470</v>
      </c>
      <c r="D5247">
        <v>0.939166956</v>
      </c>
      <c r="E5247">
        <v>2</v>
      </c>
      <c r="F5247">
        <v>1343</v>
      </c>
      <c r="G5247">
        <v>485</v>
      </c>
      <c r="H5247">
        <v>1350</v>
      </c>
      <c r="I5247">
        <v>1304</v>
      </c>
      <c r="J5247">
        <v>5.6786460930000002</v>
      </c>
      <c r="K5247">
        <f t="shared" si="81"/>
        <v>-167</v>
      </c>
    </row>
    <row r="5248" spans="1:11">
      <c r="A5248">
        <v>5249</v>
      </c>
      <c r="B5248">
        <v>940</v>
      </c>
      <c r="C5248">
        <v>940</v>
      </c>
      <c r="D5248">
        <v>0.90348972000000005</v>
      </c>
      <c r="E5248">
        <v>2</v>
      </c>
      <c r="F5248">
        <v>1358</v>
      </c>
      <c r="G5248">
        <v>865</v>
      </c>
      <c r="H5248">
        <v>1320</v>
      </c>
      <c r="I5248">
        <v>1304</v>
      </c>
      <c r="J5248">
        <v>-7.485166864</v>
      </c>
      <c r="K5248">
        <f t="shared" si="81"/>
        <v>213</v>
      </c>
    </row>
    <row r="5249" spans="1:11">
      <c r="A5249">
        <v>5250</v>
      </c>
      <c r="B5249">
        <v>1260</v>
      </c>
      <c r="C5249">
        <v>1260</v>
      </c>
      <c r="D5249">
        <v>0.97106494099999996</v>
      </c>
      <c r="E5249">
        <v>2</v>
      </c>
      <c r="F5249">
        <v>1283</v>
      </c>
      <c r="G5249">
        <v>1155</v>
      </c>
      <c r="H5249">
        <v>1231</v>
      </c>
      <c r="I5249">
        <v>1304</v>
      </c>
      <c r="J5249">
        <v>-3.7076709559999999</v>
      </c>
      <c r="K5249">
        <f t="shared" si="81"/>
        <v>503</v>
      </c>
    </row>
    <row r="5250" spans="1:11">
      <c r="A5250">
        <v>5251</v>
      </c>
      <c r="B5250">
        <v>140</v>
      </c>
      <c r="C5250">
        <v>140</v>
      </c>
      <c r="D5250">
        <v>0.84004493700000005</v>
      </c>
      <c r="E5250">
        <v>1</v>
      </c>
      <c r="F5250">
        <v>1126</v>
      </c>
      <c r="G5250">
        <v>311</v>
      </c>
      <c r="H5250">
        <v>1297</v>
      </c>
      <c r="I5250">
        <v>1307</v>
      </c>
      <c r="J5250">
        <v>6.0369734199999998</v>
      </c>
      <c r="K5250">
        <f t="shared" ref="K5250:K5313" si="82">IF(G5250+I5250/2 &lt;1080,G5250+I5250/2,G5250-I5250/2)</f>
        <v>964.5</v>
      </c>
    </row>
    <row r="5251" spans="1:11">
      <c r="A5251">
        <v>5252</v>
      </c>
      <c r="B5251">
        <v>660</v>
      </c>
      <c r="C5251">
        <v>660</v>
      </c>
      <c r="D5251">
        <v>0.95150937599999996</v>
      </c>
      <c r="E5251">
        <v>2</v>
      </c>
      <c r="F5251">
        <v>1383</v>
      </c>
      <c r="G5251">
        <v>615</v>
      </c>
      <c r="H5251">
        <v>1360</v>
      </c>
      <c r="I5251">
        <v>1308</v>
      </c>
      <c r="J5251">
        <v>-0.882465689</v>
      </c>
      <c r="K5251">
        <f t="shared" si="82"/>
        <v>-39</v>
      </c>
    </row>
    <row r="5252" spans="1:11">
      <c r="A5252">
        <v>5253</v>
      </c>
      <c r="B5252">
        <v>1090</v>
      </c>
      <c r="C5252">
        <v>1090</v>
      </c>
      <c r="D5252">
        <v>0.79511963200000002</v>
      </c>
      <c r="E5252">
        <v>2</v>
      </c>
      <c r="F5252">
        <v>1338</v>
      </c>
      <c r="G5252">
        <v>982</v>
      </c>
      <c r="H5252">
        <v>1284</v>
      </c>
      <c r="I5252">
        <v>1306</v>
      </c>
      <c r="J5252">
        <v>-7.3228418030000002</v>
      </c>
      <c r="K5252">
        <f t="shared" si="82"/>
        <v>329</v>
      </c>
    </row>
    <row r="5253" spans="1:11">
      <c r="A5253">
        <v>5254</v>
      </c>
      <c r="B5253">
        <v>20</v>
      </c>
      <c r="C5253">
        <v>20</v>
      </c>
      <c r="D5253">
        <v>0.82450594600000005</v>
      </c>
      <c r="E5253">
        <v>1</v>
      </c>
      <c r="F5253">
        <v>1176</v>
      </c>
      <c r="G5253">
        <v>124</v>
      </c>
      <c r="H5253">
        <v>1281</v>
      </c>
      <c r="I5253">
        <v>1306</v>
      </c>
      <c r="J5253">
        <v>-2.9184291990000002</v>
      </c>
      <c r="K5253">
        <f t="shared" si="82"/>
        <v>777</v>
      </c>
    </row>
    <row r="5254" spans="1:11">
      <c r="A5254">
        <v>5255</v>
      </c>
      <c r="B5254">
        <v>440</v>
      </c>
      <c r="C5254">
        <v>440</v>
      </c>
      <c r="D5254">
        <v>0.89928180899999999</v>
      </c>
      <c r="E5254">
        <v>2</v>
      </c>
      <c r="F5254">
        <v>1333</v>
      </c>
      <c r="G5254">
        <v>485</v>
      </c>
      <c r="H5254">
        <v>1355</v>
      </c>
      <c r="I5254">
        <v>1307</v>
      </c>
      <c r="J5254">
        <v>6.563854182</v>
      </c>
      <c r="K5254">
        <f t="shared" si="82"/>
        <v>-168.5</v>
      </c>
    </row>
    <row r="5255" spans="1:11">
      <c r="A5255">
        <v>5256</v>
      </c>
      <c r="B5255">
        <v>950</v>
      </c>
      <c r="C5255">
        <v>950</v>
      </c>
      <c r="D5255">
        <v>0.836269716</v>
      </c>
      <c r="E5255">
        <v>2</v>
      </c>
      <c r="F5255">
        <v>1378</v>
      </c>
      <c r="G5255">
        <v>845</v>
      </c>
      <c r="H5255">
        <v>1325</v>
      </c>
      <c r="I5255">
        <v>1305</v>
      </c>
      <c r="J5255">
        <v>-7.5657458330000003</v>
      </c>
      <c r="K5255">
        <f t="shared" si="82"/>
        <v>192.5</v>
      </c>
    </row>
    <row r="5256" spans="1:11">
      <c r="A5256">
        <v>5257</v>
      </c>
      <c r="B5256">
        <v>1250</v>
      </c>
      <c r="C5256">
        <v>1250</v>
      </c>
      <c r="D5256">
        <v>0.94459467399999997</v>
      </c>
      <c r="E5256">
        <v>2</v>
      </c>
      <c r="F5256">
        <v>1273</v>
      </c>
      <c r="G5256">
        <v>1198</v>
      </c>
      <c r="H5256">
        <v>1247</v>
      </c>
      <c r="I5256">
        <v>1305</v>
      </c>
      <c r="J5256">
        <v>-4.0091542130000004</v>
      </c>
      <c r="K5256">
        <f t="shared" si="82"/>
        <v>545.5</v>
      </c>
    </row>
    <row r="5257" spans="1:11">
      <c r="A5257">
        <v>5258</v>
      </c>
      <c r="B5257">
        <v>200</v>
      </c>
      <c r="C5257">
        <v>200</v>
      </c>
      <c r="D5257">
        <v>0.91222209200000004</v>
      </c>
      <c r="E5257">
        <v>1</v>
      </c>
      <c r="F5257">
        <v>1196</v>
      </c>
      <c r="G5257">
        <v>294</v>
      </c>
      <c r="H5257">
        <v>1291</v>
      </c>
      <c r="I5257">
        <v>1307</v>
      </c>
      <c r="J5257">
        <v>8.1468982800000003</v>
      </c>
      <c r="K5257">
        <f t="shared" si="82"/>
        <v>947.5</v>
      </c>
    </row>
    <row r="5258" spans="1:11">
      <c r="A5258">
        <v>5259</v>
      </c>
      <c r="B5258">
        <v>630</v>
      </c>
      <c r="C5258">
        <v>630</v>
      </c>
      <c r="D5258">
        <v>0.89251362400000001</v>
      </c>
      <c r="E5258">
        <v>2</v>
      </c>
      <c r="F5258">
        <v>1338</v>
      </c>
      <c r="G5258">
        <v>605</v>
      </c>
      <c r="H5258">
        <v>1325</v>
      </c>
      <c r="I5258">
        <v>1307</v>
      </c>
      <c r="J5258">
        <v>0.16272975100000001</v>
      </c>
      <c r="K5258">
        <f t="shared" si="82"/>
        <v>-48.5</v>
      </c>
    </row>
    <row r="5259" spans="1:11">
      <c r="A5259">
        <v>5260</v>
      </c>
      <c r="B5259">
        <v>1010</v>
      </c>
      <c r="C5259">
        <v>1010</v>
      </c>
      <c r="D5259">
        <v>0.71024544599999995</v>
      </c>
      <c r="E5259">
        <v>2</v>
      </c>
      <c r="F5259">
        <v>1313</v>
      </c>
      <c r="G5259">
        <v>1018</v>
      </c>
      <c r="H5259">
        <v>1317</v>
      </c>
      <c r="I5259">
        <v>1307</v>
      </c>
      <c r="J5259">
        <v>-7.7774469689999997</v>
      </c>
      <c r="K5259">
        <f t="shared" si="82"/>
        <v>364.5</v>
      </c>
    </row>
    <row r="5260" spans="1:11">
      <c r="A5260">
        <v>5261</v>
      </c>
      <c r="B5260">
        <v>90</v>
      </c>
      <c r="C5260">
        <v>90</v>
      </c>
      <c r="D5260">
        <v>0.96665986000000004</v>
      </c>
      <c r="E5260">
        <v>1</v>
      </c>
      <c r="F5260">
        <v>1326</v>
      </c>
      <c r="G5260">
        <v>61</v>
      </c>
      <c r="H5260">
        <v>1297</v>
      </c>
      <c r="I5260">
        <v>1306</v>
      </c>
      <c r="J5260">
        <v>3.1539989039999998</v>
      </c>
      <c r="K5260">
        <f t="shared" si="82"/>
        <v>714</v>
      </c>
    </row>
    <row r="5261" spans="1:11">
      <c r="A5261">
        <v>5262</v>
      </c>
      <c r="B5261">
        <v>410</v>
      </c>
      <c r="C5261">
        <v>410</v>
      </c>
      <c r="D5261">
        <v>0.93470772700000004</v>
      </c>
      <c r="E5261">
        <v>2</v>
      </c>
      <c r="F5261">
        <v>1283</v>
      </c>
      <c r="G5261">
        <v>490</v>
      </c>
      <c r="H5261">
        <v>1323</v>
      </c>
      <c r="I5261">
        <v>1306</v>
      </c>
      <c r="J5261">
        <v>7.3527124009999998</v>
      </c>
      <c r="K5261">
        <f t="shared" si="82"/>
        <v>-163</v>
      </c>
    </row>
    <row r="5262" spans="1:11">
      <c r="A5262">
        <v>5263</v>
      </c>
      <c r="B5262">
        <v>890</v>
      </c>
      <c r="C5262">
        <v>890</v>
      </c>
      <c r="D5262">
        <v>0.96911813099999999</v>
      </c>
      <c r="E5262">
        <v>2</v>
      </c>
      <c r="F5262">
        <v>1363</v>
      </c>
      <c r="G5262">
        <v>820</v>
      </c>
      <c r="H5262">
        <v>1328</v>
      </c>
      <c r="I5262">
        <v>1306</v>
      </c>
      <c r="J5262">
        <v>-6.8948892270000002</v>
      </c>
      <c r="K5262">
        <f t="shared" si="82"/>
        <v>167</v>
      </c>
    </row>
    <row r="5263" spans="1:11">
      <c r="A5263">
        <v>5264</v>
      </c>
      <c r="B5263">
        <v>1230</v>
      </c>
      <c r="C5263">
        <v>1230</v>
      </c>
      <c r="D5263">
        <v>0.94514500199999996</v>
      </c>
      <c r="E5263">
        <v>2</v>
      </c>
      <c r="F5263">
        <v>1293</v>
      </c>
      <c r="G5263">
        <v>1152</v>
      </c>
      <c r="H5263">
        <v>1254</v>
      </c>
      <c r="I5263">
        <v>1305</v>
      </c>
      <c r="J5263">
        <v>-4.5822586359999997</v>
      </c>
      <c r="K5263">
        <f t="shared" si="82"/>
        <v>499.5</v>
      </c>
    </row>
    <row r="5264" spans="1:11">
      <c r="A5264">
        <v>5265</v>
      </c>
      <c r="B5264">
        <v>160</v>
      </c>
      <c r="C5264">
        <v>160</v>
      </c>
      <c r="D5264">
        <v>0.81224560899999998</v>
      </c>
      <c r="E5264">
        <v>1</v>
      </c>
      <c r="F5264">
        <v>1176</v>
      </c>
      <c r="G5264">
        <v>284</v>
      </c>
      <c r="H5264">
        <v>1301</v>
      </c>
      <c r="I5264">
        <v>1307</v>
      </c>
      <c r="J5264">
        <v>6.8925279770000003</v>
      </c>
      <c r="K5264">
        <f t="shared" si="82"/>
        <v>937.5</v>
      </c>
    </row>
    <row r="5265" spans="1:11">
      <c r="A5265">
        <v>5266</v>
      </c>
      <c r="B5265">
        <v>640</v>
      </c>
      <c r="C5265">
        <v>640</v>
      </c>
      <c r="D5265">
        <v>0.89460716900000004</v>
      </c>
      <c r="E5265">
        <v>2</v>
      </c>
      <c r="F5265">
        <v>1363</v>
      </c>
      <c r="G5265">
        <v>610</v>
      </c>
      <c r="H5265">
        <v>1348</v>
      </c>
      <c r="I5265">
        <v>1307</v>
      </c>
      <c r="J5265">
        <v>-0.188636729</v>
      </c>
      <c r="K5265">
        <f t="shared" si="82"/>
        <v>-43.5</v>
      </c>
    </row>
    <row r="5266" spans="1:11">
      <c r="A5266">
        <v>5267</v>
      </c>
      <c r="B5266">
        <v>1060</v>
      </c>
      <c r="C5266">
        <v>1060</v>
      </c>
      <c r="D5266">
        <v>0.91991310400000004</v>
      </c>
      <c r="E5266">
        <v>2</v>
      </c>
      <c r="F5266">
        <v>1333</v>
      </c>
      <c r="G5266">
        <v>1042</v>
      </c>
      <c r="H5266">
        <v>1324</v>
      </c>
      <c r="I5266">
        <v>1306</v>
      </c>
      <c r="J5266">
        <v>-7.5920621779999999</v>
      </c>
      <c r="K5266">
        <f t="shared" si="82"/>
        <v>389</v>
      </c>
    </row>
    <row r="5267" spans="1:11">
      <c r="A5267">
        <v>5268</v>
      </c>
      <c r="B5267">
        <v>120</v>
      </c>
      <c r="C5267">
        <v>120</v>
      </c>
      <c r="D5267">
        <v>0.89566013200000005</v>
      </c>
      <c r="E5267">
        <v>1</v>
      </c>
      <c r="F5267">
        <v>1306</v>
      </c>
      <c r="G5267">
        <v>94</v>
      </c>
      <c r="H5267">
        <v>1281</v>
      </c>
      <c r="I5267">
        <v>1306</v>
      </c>
      <c r="J5267">
        <v>5.0163149230000004</v>
      </c>
      <c r="K5267">
        <f t="shared" si="82"/>
        <v>747</v>
      </c>
    </row>
    <row r="5268" spans="1:11">
      <c r="A5268">
        <v>5269</v>
      </c>
      <c r="B5268">
        <v>410</v>
      </c>
      <c r="C5268">
        <v>410</v>
      </c>
      <c r="D5268">
        <v>0.92961093400000006</v>
      </c>
      <c r="E5268">
        <v>2</v>
      </c>
      <c r="F5268">
        <v>1268</v>
      </c>
      <c r="G5268">
        <v>485</v>
      </c>
      <c r="H5268">
        <v>1305</v>
      </c>
      <c r="I5268">
        <v>1307</v>
      </c>
      <c r="J5268">
        <v>7.3527124009999998</v>
      </c>
      <c r="K5268">
        <f t="shared" si="82"/>
        <v>-168.5</v>
      </c>
    </row>
    <row r="5269" spans="1:11">
      <c r="A5269">
        <v>5270</v>
      </c>
      <c r="B5269">
        <v>850</v>
      </c>
      <c r="C5269">
        <v>850</v>
      </c>
      <c r="D5269">
        <v>0.89733631999999997</v>
      </c>
      <c r="E5269">
        <v>2</v>
      </c>
      <c r="F5269">
        <v>1343</v>
      </c>
      <c r="G5269">
        <v>810</v>
      </c>
      <c r="H5269">
        <v>1323</v>
      </c>
      <c r="I5269">
        <v>1307</v>
      </c>
      <c r="J5269">
        <v>-6.2078585329999996</v>
      </c>
      <c r="K5269">
        <f t="shared" si="82"/>
        <v>156.5</v>
      </c>
    </row>
    <row r="5270" spans="1:11">
      <c r="A5270">
        <v>5271</v>
      </c>
      <c r="B5270">
        <v>1210</v>
      </c>
      <c r="C5270">
        <v>1210</v>
      </c>
      <c r="D5270">
        <v>0.95709985900000005</v>
      </c>
      <c r="E5270">
        <v>2</v>
      </c>
      <c r="F5270">
        <v>1303</v>
      </c>
      <c r="G5270">
        <v>1172</v>
      </c>
      <c r="H5270">
        <v>1284</v>
      </c>
      <c r="I5270">
        <v>1307</v>
      </c>
      <c r="J5270">
        <v>-5.1136293180000001</v>
      </c>
      <c r="K5270">
        <f t="shared" si="82"/>
        <v>518.5</v>
      </c>
    </row>
    <row r="5271" spans="1:11">
      <c r="A5271">
        <v>5272</v>
      </c>
      <c r="B5271">
        <v>210</v>
      </c>
      <c r="C5271">
        <v>210</v>
      </c>
      <c r="D5271">
        <v>0.94020453800000003</v>
      </c>
      <c r="E5271">
        <v>1</v>
      </c>
      <c r="F5271">
        <v>1246</v>
      </c>
      <c r="G5271">
        <v>264</v>
      </c>
      <c r="H5271">
        <v>1301</v>
      </c>
      <c r="I5271">
        <v>1308</v>
      </c>
      <c r="J5271">
        <v>8.3721874469999999</v>
      </c>
      <c r="K5271">
        <f t="shared" si="82"/>
        <v>918</v>
      </c>
    </row>
    <row r="5272" spans="1:11">
      <c r="A5272">
        <v>5273</v>
      </c>
      <c r="B5272">
        <v>620</v>
      </c>
      <c r="C5272">
        <v>620</v>
      </c>
      <c r="D5272">
        <v>0.89546933799999995</v>
      </c>
      <c r="E5272">
        <v>2</v>
      </c>
      <c r="F5272">
        <v>1328</v>
      </c>
      <c r="G5272">
        <v>620</v>
      </c>
      <c r="H5272">
        <v>1328</v>
      </c>
      <c r="I5272">
        <v>1308</v>
      </c>
      <c r="J5272">
        <v>0.51634434699999998</v>
      </c>
      <c r="K5272">
        <f t="shared" si="82"/>
        <v>-34</v>
      </c>
    </row>
    <row r="5273" spans="1:11">
      <c r="A5273">
        <v>5274</v>
      </c>
      <c r="B5273">
        <v>1030</v>
      </c>
      <c r="C5273">
        <v>1030</v>
      </c>
      <c r="D5273">
        <v>0.97236065500000002</v>
      </c>
      <c r="E5273">
        <v>2</v>
      </c>
      <c r="F5273">
        <v>1328</v>
      </c>
      <c r="G5273">
        <v>1002</v>
      </c>
      <c r="H5273">
        <v>1314</v>
      </c>
      <c r="I5273">
        <v>1307</v>
      </c>
      <c r="J5273">
        <v>-7.74294393</v>
      </c>
      <c r="K5273">
        <f t="shared" si="82"/>
        <v>348.5</v>
      </c>
    </row>
    <row r="5274" spans="1:11">
      <c r="A5274">
        <v>5275</v>
      </c>
      <c r="B5274">
        <v>70</v>
      </c>
      <c r="C5274">
        <v>70</v>
      </c>
      <c r="D5274">
        <v>0.88985653499999995</v>
      </c>
      <c r="E5274">
        <v>1</v>
      </c>
      <c r="F5274">
        <v>1286</v>
      </c>
      <c r="G5274">
        <v>67</v>
      </c>
      <c r="H5274">
        <v>1284</v>
      </c>
      <c r="I5274">
        <v>1306</v>
      </c>
      <c r="J5274">
        <v>1.6767017310000001</v>
      </c>
      <c r="K5274">
        <f t="shared" si="82"/>
        <v>720</v>
      </c>
    </row>
    <row r="5275" spans="1:11">
      <c r="A5275">
        <v>5276</v>
      </c>
      <c r="B5275">
        <v>390</v>
      </c>
      <c r="C5275">
        <v>390</v>
      </c>
      <c r="D5275">
        <v>0.92383532400000001</v>
      </c>
      <c r="E5275">
        <v>2</v>
      </c>
      <c r="F5275">
        <v>1283</v>
      </c>
      <c r="G5275">
        <v>430</v>
      </c>
      <c r="H5275">
        <v>1303</v>
      </c>
      <c r="I5275">
        <v>1307</v>
      </c>
      <c r="J5275">
        <v>7.8140294030000002</v>
      </c>
      <c r="K5275">
        <f t="shared" si="82"/>
        <v>-223.5</v>
      </c>
    </row>
    <row r="5276" spans="1:11">
      <c r="A5276">
        <v>5277</v>
      </c>
      <c r="B5276">
        <v>790</v>
      </c>
      <c r="C5276">
        <v>790</v>
      </c>
      <c r="D5276">
        <v>0.87463624100000004</v>
      </c>
      <c r="E5276">
        <v>2</v>
      </c>
      <c r="F5276">
        <v>1323</v>
      </c>
      <c r="G5276">
        <v>790</v>
      </c>
      <c r="H5276">
        <v>1323</v>
      </c>
      <c r="I5276">
        <v>1308</v>
      </c>
      <c r="J5276">
        <v>-4.8527006720000001</v>
      </c>
      <c r="K5276">
        <f t="shared" si="82"/>
        <v>136</v>
      </c>
    </row>
    <row r="5277" spans="1:11">
      <c r="A5277">
        <v>5278</v>
      </c>
      <c r="B5277">
        <v>1190</v>
      </c>
      <c r="C5277">
        <v>1190</v>
      </c>
      <c r="D5277">
        <v>0.96005679499999996</v>
      </c>
      <c r="E5277">
        <v>2</v>
      </c>
      <c r="F5277">
        <v>1323</v>
      </c>
      <c r="G5277">
        <v>1132</v>
      </c>
      <c r="H5277">
        <v>1294</v>
      </c>
      <c r="I5277">
        <v>1308</v>
      </c>
      <c r="J5277">
        <v>-5.6011582090000003</v>
      </c>
      <c r="K5277">
        <f t="shared" si="82"/>
        <v>478</v>
      </c>
    </row>
    <row r="5278" spans="1:11">
      <c r="A5278">
        <v>5279</v>
      </c>
      <c r="B5278">
        <v>180</v>
      </c>
      <c r="C5278">
        <v>180</v>
      </c>
      <c r="D5278">
        <v>0.88642670899999998</v>
      </c>
      <c r="E5278">
        <v>1</v>
      </c>
      <c r="F5278">
        <v>1236</v>
      </c>
      <c r="G5278">
        <v>244</v>
      </c>
      <c r="H5278">
        <v>1301</v>
      </c>
      <c r="I5278">
        <v>1308</v>
      </c>
      <c r="J5278">
        <v>7.5926770169999998</v>
      </c>
      <c r="K5278">
        <f t="shared" si="82"/>
        <v>898</v>
      </c>
    </row>
    <row r="5279" spans="1:11">
      <c r="A5279">
        <v>5280</v>
      </c>
      <c r="B5279">
        <v>600</v>
      </c>
      <c r="C5279">
        <v>600</v>
      </c>
      <c r="D5279">
        <v>0.93662221599999995</v>
      </c>
      <c r="E5279">
        <v>2</v>
      </c>
      <c r="F5279">
        <v>1333</v>
      </c>
      <c r="G5279">
        <v>585</v>
      </c>
      <c r="H5279">
        <v>1325</v>
      </c>
      <c r="I5279">
        <v>1309</v>
      </c>
      <c r="J5279">
        <v>1.22807548</v>
      </c>
      <c r="K5279">
        <f t="shared" si="82"/>
        <v>-69.5</v>
      </c>
    </row>
    <row r="5280" spans="1:11">
      <c r="A5280">
        <v>5281</v>
      </c>
      <c r="B5280">
        <v>990</v>
      </c>
      <c r="C5280">
        <v>990</v>
      </c>
      <c r="D5280">
        <v>0.76474605699999998</v>
      </c>
      <c r="E5280">
        <v>2</v>
      </c>
      <c r="F5280">
        <v>1318</v>
      </c>
      <c r="G5280">
        <v>962</v>
      </c>
      <c r="H5280">
        <v>1304</v>
      </c>
      <c r="I5280">
        <v>1309</v>
      </c>
      <c r="J5280">
        <v>-7.7591652199999999</v>
      </c>
      <c r="K5280">
        <f t="shared" si="82"/>
        <v>307.5</v>
      </c>
    </row>
    <row r="5281" spans="1:11">
      <c r="A5281">
        <v>5282</v>
      </c>
      <c r="B5281">
        <v>20</v>
      </c>
      <c r="C5281">
        <v>20</v>
      </c>
      <c r="D5281">
        <v>0.76092504999999999</v>
      </c>
      <c r="E5281">
        <v>1</v>
      </c>
      <c r="F5281">
        <v>1276</v>
      </c>
      <c r="G5281">
        <v>37</v>
      </c>
      <c r="H5281">
        <v>1294</v>
      </c>
      <c r="I5281">
        <v>1307</v>
      </c>
      <c r="J5281">
        <v>-2.9184291990000002</v>
      </c>
      <c r="K5281">
        <f t="shared" si="82"/>
        <v>690.5</v>
      </c>
    </row>
    <row r="5282" spans="1:11">
      <c r="A5282">
        <v>5283</v>
      </c>
      <c r="B5282">
        <v>380</v>
      </c>
      <c r="C5282">
        <v>380</v>
      </c>
      <c r="D5282">
        <v>0.934037899</v>
      </c>
      <c r="E5282">
        <v>2</v>
      </c>
      <c r="F5282">
        <v>1303</v>
      </c>
      <c r="G5282">
        <v>380</v>
      </c>
      <c r="H5282">
        <v>1303</v>
      </c>
      <c r="I5282">
        <v>1307</v>
      </c>
      <c r="J5282">
        <v>8.0227295860000005</v>
      </c>
      <c r="K5282">
        <f t="shared" si="82"/>
        <v>1033.5</v>
      </c>
    </row>
    <row r="5283" spans="1:11">
      <c r="A5283">
        <v>5284</v>
      </c>
      <c r="B5283">
        <v>740</v>
      </c>
      <c r="C5283">
        <v>740</v>
      </c>
      <c r="D5283">
        <v>0.86777199900000002</v>
      </c>
      <c r="E5283">
        <v>2</v>
      </c>
      <c r="F5283">
        <v>1303</v>
      </c>
      <c r="G5283">
        <v>770</v>
      </c>
      <c r="H5283">
        <v>1318</v>
      </c>
      <c r="I5283">
        <v>1309</v>
      </c>
      <c r="J5283">
        <v>-3.465942987</v>
      </c>
      <c r="K5283">
        <f t="shared" si="82"/>
        <v>115.5</v>
      </c>
    </row>
    <row r="5284" spans="1:11">
      <c r="A5284">
        <v>5285</v>
      </c>
      <c r="B5284">
        <v>1160</v>
      </c>
      <c r="C5284">
        <v>1160</v>
      </c>
      <c r="D5284">
        <v>0.96303553399999997</v>
      </c>
      <c r="E5284">
        <v>2</v>
      </c>
      <c r="F5284">
        <v>1333</v>
      </c>
      <c r="G5284">
        <v>1168</v>
      </c>
      <c r="H5284">
        <v>1337</v>
      </c>
      <c r="I5284">
        <v>1308</v>
      </c>
      <c r="J5284">
        <v>-6.246179916</v>
      </c>
      <c r="K5284">
        <f t="shared" si="82"/>
        <v>514</v>
      </c>
    </row>
    <row r="5285" spans="1:11">
      <c r="A5285">
        <v>5286</v>
      </c>
      <c r="B5285">
        <v>260</v>
      </c>
      <c r="C5285">
        <v>260</v>
      </c>
      <c r="D5285">
        <v>0.76505499700000001</v>
      </c>
      <c r="E5285">
        <v>1</v>
      </c>
      <c r="F5285">
        <v>1346</v>
      </c>
      <c r="G5285">
        <v>207</v>
      </c>
      <c r="H5285">
        <v>1294</v>
      </c>
      <c r="I5285">
        <v>1306</v>
      </c>
      <c r="J5285">
        <v>9.0254626009999992</v>
      </c>
      <c r="K5285">
        <f t="shared" si="82"/>
        <v>860</v>
      </c>
    </row>
    <row r="5286" spans="1:11">
      <c r="A5286">
        <v>5287</v>
      </c>
      <c r="B5286">
        <v>550</v>
      </c>
      <c r="C5286">
        <v>550</v>
      </c>
      <c r="D5286">
        <v>0.962543064</v>
      </c>
      <c r="E5286">
        <v>2</v>
      </c>
      <c r="F5286">
        <v>1268</v>
      </c>
      <c r="G5286">
        <v>635</v>
      </c>
      <c r="H5286">
        <v>1310</v>
      </c>
      <c r="I5286">
        <v>1310</v>
      </c>
      <c r="J5286">
        <v>3.0060549679999999</v>
      </c>
      <c r="K5286">
        <f t="shared" si="82"/>
        <v>-20</v>
      </c>
    </row>
    <row r="5287" spans="1:11">
      <c r="A5287">
        <v>5288</v>
      </c>
      <c r="B5287">
        <v>1010</v>
      </c>
      <c r="C5287">
        <v>1010</v>
      </c>
      <c r="D5287">
        <v>0.90435555199999995</v>
      </c>
      <c r="E5287">
        <v>2</v>
      </c>
      <c r="F5287">
        <v>1353</v>
      </c>
      <c r="G5287">
        <v>952</v>
      </c>
      <c r="H5287">
        <v>1324</v>
      </c>
      <c r="I5287">
        <v>1311</v>
      </c>
      <c r="J5287">
        <v>-7.7774469689999997</v>
      </c>
      <c r="K5287">
        <f t="shared" si="82"/>
        <v>296.5</v>
      </c>
    </row>
    <row r="5288" spans="1:11">
      <c r="A5288">
        <v>5289</v>
      </c>
      <c r="B5288">
        <v>30</v>
      </c>
      <c r="C5288">
        <v>30</v>
      </c>
      <c r="D5288">
        <v>0.89383078400000004</v>
      </c>
      <c r="E5288">
        <v>1</v>
      </c>
      <c r="F5288">
        <v>1266</v>
      </c>
      <c r="G5288">
        <v>51</v>
      </c>
      <c r="H5288">
        <v>1287</v>
      </c>
      <c r="I5288">
        <v>1307</v>
      </c>
      <c r="J5288">
        <v>-1.8909429760000001</v>
      </c>
      <c r="K5288">
        <f t="shared" si="82"/>
        <v>704.5</v>
      </c>
    </row>
    <row r="5289" spans="1:11">
      <c r="A5289">
        <v>5290</v>
      </c>
      <c r="B5289">
        <v>380</v>
      </c>
      <c r="C5289">
        <v>380</v>
      </c>
      <c r="D5289">
        <v>0.962483741</v>
      </c>
      <c r="E5289">
        <v>2</v>
      </c>
      <c r="F5289">
        <v>1298</v>
      </c>
      <c r="G5289">
        <v>410</v>
      </c>
      <c r="H5289">
        <v>1313</v>
      </c>
      <c r="I5289">
        <v>1307</v>
      </c>
      <c r="J5289">
        <v>8.0227295860000005</v>
      </c>
      <c r="K5289">
        <f t="shared" si="82"/>
        <v>1063.5</v>
      </c>
    </row>
    <row r="5290" spans="1:11">
      <c r="A5290">
        <v>5291</v>
      </c>
      <c r="B5290">
        <v>790</v>
      </c>
      <c r="C5290">
        <v>790</v>
      </c>
      <c r="D5290">
        <v>0.91104865400000001</v>
      </c>
      <c r="E5290">
        <v>2</v>
      </c>
      <c r="F5290">
        <v>1328</v>
      </c>
      <c r="G5290">
        <v>765</v>
      </c>
      <c r="H5290">
        <v>1315</v>
      </c>
      <c r="I5290">
        <v>1309</v>
      </c>
      <c r="J5290">
        <v>-4.8527006720000001</v>
      </c>
      <c r="K5290">
        <f t="shared" si="82"/>
        <v>110.5</v>
      </c>
    </row>
    <row r="5291" spans="1:11">
      <c r="A5291">
        <v>5292</v>
      </c>
      <c r="B5291">
        <v>1150</v>
      </c>
      <c r="C5291">
        <v>1150</v>
      </c>
      <c r="D5291">
        <v>0.96116606900000001</v>
      </c>
      <c r="E5291">
        <v>2</v>
      </c>
      <c r="F5291">
        <v>1303</v>
      </c>
      <c r="G5291">
        <v>1125</v>
      </c>
      <c r="H5291">
        <v>1291</v>
      </c>
      <c r="I5291">
        <v>1309</v>
      </c>
      <c r="J5291">
        <v>-6.4373618329999998</v>
      </c>
      <c r="K5291">
        <f t="shared" si="82"/>
        <v>470.5</v>
      </c>
    </row>
    <row r="5292" spans="1:11">
      <c r="A5292">
        <v>5293</v>
      </c>
      <c r="B5292">
        <v>170</v>
      </c>
      <c r="C5292">
        <v>170</v>
      </c>
      <c r="D5292">
        <v>0.95394753700000001</v>
      </c>
      <c r="E5292">
        <v>1</v>
      </c>
      <c r="F5292">
        <v>1266</v>
      </c>
      <c r="G5292">
        <v>201</v>
      </c>
      <c r="H5292">
        <v>1297</v>
      </c>
      <c r="I5292">
        <v>1308</v>
      </c>
      <c r="J5292">
        <v>7.2614306549999998</v>
      </c>
      <c r="K5292">
        <f t="shared" si="82"/>
        <v>855</v>
      </c>
    </row>
    <row r="5293" spans="1:11">
      <c r="A5293">
        <v>5294</v>
      </c>
      <c r="B5293">
        <v>550</v>
      </c>
      <c r="C5293">
        <v>550</v>
      </c>
      <c r="D5293">
        <v>0.964288374</v>
      </c>
      <c r="E5293">
        <v>2</v>
      </c>
      <c r="F5293">
        <v>1313</v>
      </c>
      <c r="G5293">
        <v>585</v>
      </c>
      <c r="H5293">
        <v>1330</v>
      </c>
      <c r="I5293">
        <v>1311</v>
      </c>
      <c r="J5293">
        <v>3.0060549679999999</v>
      </c>
      <c r="K5293">
        <f t="shared" si="82"/>
        <v>-70.5</v>
      </c>
    </row>
    <row r="5294" spans="1:11">
      <c r="A5294">
        <v>5295</v>
      </c>
      <c r="B5294">
        <v>1000</v>
      </c>
      <c r="C5294">
        <v>1000</v>
      </c>
      <c r="D5294">
        <v>0.98381549099999999</v>
      </c>
      <c r="E5294">
        <v>2</v>
      </c>
      <c r="F5294">
        <v>1348</v>
      </c>
      <c r="G5294">
        <v>932</v>
      </c>
      <c r="H5294">
        <v>1314</v>
      </c>
      <c r="I5294">
        <v>1311</v>
      </c>
      <c r="J5294">
        <v>-7.7748894000000002</v>
      </c>
      <c r="K5294">
        <f t="shared" si="82"/>
        <v>276.5</v>
      </c>
    </row>
    <row r="5295" spans="1:11">
      <c r="A5295">
        <v>5296</v>
      </c>
      <c r="B5295">
        <v>0</v>
      </c>
      <c r="C5295">
        <v>0</v>
      </c>
      <c r="D5295">
        <v>0.96832934100000001</v>
      </c>
      <c r="E5295">
        <v>1</v>
      </c>
      <c r="F5295">
        <v>1246</v>
      </c>
      <c r="G5295">
        <v>44</v>
      </c>
      <c r="H5295">
        <v>1291</v>
      </c>
      <c r="I5295">
        <v>1308</v>
      </c>
      <c r="J5295">
        <v>-5.1457363999999997</v>
      </c>
      <c r="K5295">
        <f t="shared" si="82"/>
        <v>698</v>
      </c>
    </row>
    <row r="5296" spans="1:11">
      <c r="A5296">
        <v>5297</v>
      </c>
      <c r="B5296">
        <v>380</v>
      </c>
      <c r="C5296">
        <v>380</v>
      </c>
      <c r="D5296">
        <v>0.96652974599999997</v>
      </c>
      <c r="E5296">
        <v>2</v>
      </c>
      <c r="F5296">
        <v>1313</v>
      </c>
      <c r="G5296">
        <v>410</v>
      </c>
      <c r="H5296">
        <v>1328</v>
      </c>
      <c r="I5296">
        <v>1309</v>
      </c>
      <c r="J5296">
        <v>8.0227295860000005</v>
      </c>
      <c r="K5296">
        <f t="shared" si="82"/>
        <v>1064.5</v>
      </c>
    </row>
    <row r="5297" spans="1:11">
      <c r="A5297">
        <v>5298</v>
      </c>
      <c r="B5297">
        <v>820</v>
      </c>
      <c r="C5297">
        <v>820</v>
      </c>
      <c r="D5297">
        <v>0.94009334499999997</v>
      </c>
      <c r="E5297">
        <v>2</v>
      </c>
      <c r="F5297">
        <v>1343</v>
      </c>
      <c r="G5297">
        <v>760</v>
      </c>
      <c r="H5297">
        <v>1313</v>
      </c>
      <c r="I5297">
        <v>1309</v>
      </c>
      <c r="J5297">
        <v>-5.5761987340000001</v>
      </c>
      <c r="K5297">
        <f t="shared" si="82"/>
        <v>105.5</v>
      </c>
    </row>
    <row r="5298" spans="1:11">
      <c r="A5298">
        <v>5299</v>
      </c>
      <c r="B5298">
        <v>1140</v>
      </c>
      <c r="C5298">
        <v>1140</v>
      </c>
      <c r="D5298">
        <v>0.96026269200000003</v>
      </c>
      <c r="E5298">
        <v>2</v>
      </c>
      <c r="F5298">
        <v>1283</v>
      </c>
      <c r="G5298">
        <v>1135</v>
      </c>
      <c r="H5298">
        <v>1281</v>
      </c>
      <c r="I5298">
        <v>1309</v>
      </c>
      <c r="J5298">
        <v>-6.6163298389999996</v>
      </c>
      <c r="K5298">
        <f t="shared" si="82"/>
        <v>480.5</v>
      </c>
    </row>
    <row r="5299" spans="1:11">
      <c r="A5299">
        <v>5300</v>
      </c>
      <c r="B5299">
        <v>170</v>
      </c>
      <c r="C5299">
        <v>170</v>
      </c>
      <c r="D5299">
        <v>0.95508366</v>
      </c>
      <c r="E5299">
        <v>1</v>
      </c>
      <c r="F5299">
        <v>1276</v>
      </c>
      <c r="G5299">
        <v>191</v>
      </c>
      <c r="H5299">
        <v>1297</v>
      </c>
      <c r="I5299">
        <v>1309</v>
      </c>
      <c r="J5299">
        <v>7.2614306549999998</v>
      </c>
      <c r="K5299">
        <f t="shared" si="82"/>
        <v>845.5</v>
      </c>
    </row>
    <row r="5300" spans="1:11">
      <c r="A5300">
        <v>5301</v>
      </c>
      <c r="B5300">
        <v>540</v>
      </c>
      <c r="C5300">
        <v>540</v>
      </c>
      <c r="D5300">
        <v>0.94637302099999998</v>
      </c>
      <c r="E5300">
        <v>2</v>
      </c>
      <c r="F5300">
        <v>1308</v>
      </c>
      <c r="G5300">
        <v>585</v>
      </c>
      <c r="H5300">
        <v>1330</v>
      </c>
      <c r="I5300">
        <v>1312</v>
      </c>
      <c r="J5300">
        <v>3.3564383690000001</v>
      </c>
      <c r="K5300">
        <f t="shared" si="82"/>
        <v>-71</v>
      </c>
    </row>
    <row r="5301" spans="1:11">
      <c r="A5301">
        <v>5302</v>
      </c>
      <c r="B5301">
        <v>1000</v>
      </c>
      <c r="C5301">
        <v>1000</v>
      </c>
      <c r="D5301">
        <v>0.96181621500000003</v>
      </c>
      <c r="E5301">
        <v>2</v>
      </c>
      <c r="F5301">
        <v>1353</v>
      </c>
      <c r="G5301">
        <v>910</v>
      </c>
      <c r="H5301">
        <v>1308</v>
      </c>
      <c r="I5301">
        <v>1311</v>
      </c>
      <c r="J5301">
        <v>-7.7748894000000002</v>
      </c>
      <c r="K5301">
        <f t="shared" si="82"/>
        <v>254.5</v>
      </c>
    </row>
    <row r="5302" spans="1:11">
      <c r="A5302">
        <v>5303</v>
      </c>
      <c r="B5302">
        <v>1280</v>
      </c>
      <c r="C5302">
        <v>1280</v>
      </c>
      <c r="D5302">
        <v>0.84521477099999998</v>
      </c>
      <c r="E5302">
        <v>2</v>
      </c>
      <c r="F5302">
        <v>1263</v>
      </c>
      <c r="G5302">
        <v>22</v>
      </c>
      <c r="H5302">
        <v>1291</v>
      </c>
      <c r="I5302">
        <v>1310</v>
      </c>
      <c r="J5302">
        <v>-3.076401256</v>
      </c>
      <c r="K5302">
        <f t="shared" si="82"/>
        <v>677</v>
      </c>
    </row>
    <row r="5303" spans="1:11">
      <c r="A5303">
        <v>5304</v>
      </c>
      <c r="B5303">
        <v>380</v>
      </c>
      <c r="C5303">
        <v>380</v>
      </c>
      <c r="D5303">
        <v>0.96801809299999997</v>
      </c>
      <c r="E5303">
        <v>1</v>
      </c>
      <c r="F5303">
        <v>1346</v>
      </c>
      <c r="G5303">
        <v>404</v>
      </c>
      <c r="H5303">
        <v>1371</v>
      </c>
      <c r="I5303">
        <v>1312</v>
      </c>
      <c r="J5303">
        <v>8.0227295860000005</v>
      </c>
      <c r="K5303">
        <f t="shared" si="82"/>
        <v>1060</v>
      </c>
    </row>
    <row r="5304" spans="1:11">
      <c r="A5304">
        <v>5305</v>
      </c>
      <c r="B5304">
        <v>900</v>
      </c>
      <c r="C5304">
        <v>900</v>
      </c>
      <c r="D5304">
        <v>0.82242029900000002</v>
      </c>
      <c r="E5304">
        <v>2</v>
      </c>
      <c r="F5304">
        <v>1383</v>
      </c>
      <c r="G5304">
        <v>775</v>
      </c>
      <c r="H5304">
        <v>1320</v>
      </c>
      <c r="I5304">
        <v>1309</v>
      </c>
      <c r="J5304">
        <v>-7.0374282199999998</v>
      </c>
      <c r="K5304">
        <f t="shared" si="82"/>
        <v>120.5</v>
      </c>
    </row>
    <row r="5305" spans="1:11">
      <c r="A5305">
        <v>5306</v>
      </c>
      <c r="B5305">
        <v>1170</v>
      </c>
      <c r="C5305">
        <v>1170</v>
      </c>
      <c r="D5305">
        <v>0.95944246799999999</v>
      </c>
      <c r="E5305">
        <v>2</v>
      </c>
      <c r="F5305">
        <v>1258</v>
      </c>
      <c r="G5305">
        <v>1155</v>
      </c>
      <c r="H5305">
        <v>1251</v>
      </c>
      <c r="I5305">
        <v>1308</v>
      </c>
      <c r="J5305">
        <v>-6.0429579430000002</v>
      </c>
      <c r="K5305">
        <f t="shared" si="82"/>
        <v>501</v>
      </c>
    </row>
    <row r="5306" spans="1:11">
      <c r="A5306">
        <v>5307</v>
      </c>
      <c r="B5306">
        <v>160</v>
      </c>
      <c r="C5306">
        <v>160</v>
      </c>
      <c r="D5306">
        <v>0.92008865399999995</v>
      </c>
      <c r="E5306">
        <v>1</v>
      </c>
      <c r="F5306">
        <v>1236</v>
      </c>
      <c r="G5306">
        <v>221</v>
      </c>
      <c r="H5306">
        <v>1297</v>
      </c>
      <c r="I5306">
        <v>1311</v>
      </c>
      <c r="J5306">
        <v>6.8925279770000003</v>
      </c>
      <c r="K5306">
        <f t="shared" si="82"/>
        <v>876.5</v>
      </c>
    </row>
    <row r="5307" spans="1:11">
      <c r="A5307">
        <v>5308</v>
      </c>
      <c r="B5307">
        <v>570</v>
      </c>
      <c r="C5307">
        <v>570</v>
      </c>
      <c r="D5307">
        <v>0.93043795900000004</v>
      </c>
      <c r="E5307">
        <v>2</v>
      </c>
      <c r="F5307">
        <v>1328</v>
      </c>
      <c r="G5307">
        <v>605</v>
      </c>
      <c r="H5307">
        <v>1345</v>
      </c>
      <c r="I5307">
        <v>1312</v>
      </c>
      <c r="J5307">
        <v>2.2981559389999999</v>
      </c>
      <c r="K5307">
        <f t="shared" si="82"/>
        <v>-51</v>
      </c>
    </row>
    <row r="5308" spans="1:11">
      <c r="A5308">
        <v>5309</v>
      </c>
      <c r="B5308">
        <v>1050</v>
      </c>
      <c r="C5308">
        <v>1050</v>
      </c>
      <c r="D5308">
        <v>0.84636654499999997</v>
      </c>
      <c r="E5308">
        <v>2</v>
      </c>
      <c r="F5308">
        <v>1363</v>
      </c>
      <c r="G5308">
        <v>938</v>
      </c>
      <c r="H5308">
        <v>1307</v>
      </c>
      <c r="I5308">
        <v>1311</v>
      </c>
      <c r="J5308">
        <v>-7.655557333</v>
      </c>
      <c r="K5308">
        <f t="shared" si="82"/>
        <v>282.5</v>
      </c>
    </row>
    <row r="5309" spans="1:11">
      <c r="A5309">
        <v>5310</v>
      </c>
      <c r="B5309">
        <v>0</v>
      </c>
      <c r="C5309">
        <v>0</v>
      </c>
      <c r="D5309">
        <v>0.87913561900000003</v>
      </c>
      <c r="E5309">
        <v>1</v>
      </c>
      <c r="F5309">
        <v>1196</v>
      </c>
      <c r="G5309">
        <v>87</v>
      </c>
      <c r="H5309">
        <v>1284</v>
      </c>
      <c r="I5309">
        <v>1310</v>
      </c>
      <c r="J5309">
        <v>-5.1457363999999997</v>
      </c>
      <c r="K5309">
        <f t="shared" si="82"/>
        <v>742</v>
      </c>
    </row>
    <row r="5310" spans="1:11">
      <c r="A5310">
        <v>5311</v>
      </c>
      <c r="B5310">
        <v>410</v>
      </c>
      <c r="C5310">
        <v>410</v>
      </c>
      <c r="D5310">
        <v>0.96029593999999996</v>
      </c>
      <c r="E5310">
        <v>2</v>
      </c>
      <c r="F5310">
        <v>1328</v>
      </c>
      <c r="G5310">
        <v>455</v>
      </c>
      <c r="H5310">
        <v>1350</v>
      </c>
      <c r="I5310">
        <v>1313</v>
      </c>
      <c r="J5310">
        <v>7.3527124009999998</v>
      </c>
      <c r="K5310">
        <f t="shared" si="82"/>
        <v>-201.5</v>
      </c>
    </row>
    <row r="5311" spans="1:11">
      <c r="A5311">
        <v>5312</v>
      </c>
      <c r="B5311">
        <v>910</v>
      </c>
      <c r="C5311">
        <v>910</v>
      </c>
      <c r="D5311">
        <v>0.88263428399999999</v>
      </c>
      <c r="E5311">
        <v>2</v>
      </c>
      <c r="F5311">
        <v>1373</v>
      </c>
      <c r="G5311">
        <v>805</v>
      </c>
      <c r="H5311">
        <v>1320</v>
      </c>
      <c r="I5311">
        <v>1311</v>
      </c>
      <c r="J5311">
        <v>-7.1678895450000004</v>
      </c>
      <c r="K5311">
        <f t="shared" si="82"/>
        <v>149.5</v>
      </c>
    </row>
    <row r="5312" spans="1:11">
      <c r="A5312">
        <v>5313</v>
      </c>
      <c r="B5312">
        <v>1200</v>
      </c>
      <c r="C5312">
        <v>1200</v>
      </c>
      <c r="D5312">
        <v>0.93813243899999998</v>
      </c>
      <c r="E5312">
        <v>2</v>
      </c>
      <c r="F5312">
        <v>1268</v>
      </c>
      <c r="G5312">
        <v>1198</v>
      </c>
      <c r="H5312">
        <v>1267</v>
      </c>
      <c r="I5312">
        <v>1310</v>
      </c>
      <c r="J5312">
        <v>-5.3629971200000002</v>
      </c>
      <c r="K5312">
        <f t="shared" si="82"/>
        <v>543</v>
      </c>
    </row>
    <row r="5313" spans="1:11">
      <c r="A5313">
        <v>5314</v>
      </c>
      <c r="B5313">
        <v>220</v>
      </c>
      <c r="C5313">
        <v>220</v>
      </c>
      <c r="D5313">
        <v>0.88540311900000002</v>
      </c>
      <c r="E5313">
        <v>1</v>
      </c>
      <c r="F5313">
        <v>1266</v>
      </c>
      <c r="G5313">
        <v>261</v>
      </c>
      <c r="H5313">
        <v>1307</v>
      </c>
      <c r="I5313">
        <v>1312</v>
      </c>
      <c r="J5313">
        <v>8.5644488269999997</v>
      </c>
      <c r="K5313">
        <f t="shared" si="82"/>
        <v>917</v>
      </c>
    </row>
    <row r="5314" spans="1:11">
      <c r="A5314">
        <v>5315</v>
      </c>
      <c r="B5314">
        <v>630</v>
      </c>
      <c r="C5314">
        <v>630</v>
      </c>
      <c r="D5314">
        <v>0.89129815599999995</v>
      </c>
      <c r="E5314">
        <v>2</v>
      </c>
      <c r="F5314">
        <v>1328</v>
      </c>
      <c r="G5314">
        <v>645</v>
      </c>
      <c r="H5314">
        <v>1335</v>
      </c>
      <c r="I5314">
        <v>1313</v>
      </c>
      <c r="J5314">
        <v>0.16272975100000001</v>
      </c>
      <c r="K5314">
        <f t="shared" ref="K5314:K5377" si="83">IF(G5314+I5314/2 &lt;1080,G5314+I5314/2,G5314-I5314/2)</f>
        <v>-11.5</v>
      </c>
    </row>
    <row r="5315" spans="1:11">
      <c r="A5315">
        <v>5316</v>
      </c>
      <c r="B5315">
        <v>1070</v>
      </c>
      <c r="C5315">
        <v>1070</v>
      </c>
      <c r="D5315">
        <v>0.87053827299999997</v>
      </c>
      <c r="E5315">
        <v>2</v>
      </c>
      <c r="F5315">
        <v>1343</v>
      </c>
      <c r="G5315">
        <v>992</v>
      </c>
      <c r="H5315">
        <v>1304</v>
      </c>
      <c r="I5315">
        <v>1313</v>
      </c>
      <c r="J5315">
        <v>-7.5154090919999996</v>
      </c>
      <c r="K5315">
        <f t="shared" si="83"/>
        <v>335.5</v>
      </c>
    </row>
    <row r="5316" spans="1:11">
      <c r="A5316">
        <v>5317</v>
      </c>
      <c r="B5316">
        <v>50</v>
      </c>
      <c r="C5316">
        <v>50</v>
      </c>
      <c r="D5316">
        <v>0.86466849300000004</v>
      </c>
      <c r="E5316">
        <v>1</v>
      </c>
      <c r="F5316">
        <v>1226</v>
      </c>
      <c r="G5316">
        <v>107</v>
      </c>
      <c r="H5316">
        <v>1284</v>
      </c>
      <c r="I5316">
        <v>1312</v>
      </c>
      <c r="J5316">
        <v>-1.381733E-3</v>
      </c>
      <c r="K5316">
        <f t="shared" si="83"/>
        <v>763</v>
      </c>
    </row>
    <row r="5317" spans="1:11">
      <c r="A5317">
        <v>5318</v>
      </c>
      <c r="B5317">
        <v>430</v>
      </c>
      <c r="C5317">
        <v>430</v>
      </c>
      <c r="D5317">
        <v>0.95976720699999996</v>
      </c>
      <c r="E5317">
        <v>2</v>
      </c>
      <c r="F5317">
        <v>1313</v>
      </c>
      <c r="G5317">
        <v>495</v>
      </c>
      <c r="H5317">
        <v>1345</v>
      </c>
      <c r="I5317">
        <v>1314</v>
      </c>
      <c r="J5317">
        <v>6.8386001500000004</v>
      </c>
      <c r="K5317">
        <f t="shared" si="83"/>
        <v>-162</v>
      </c>
    </row>
    <row r="5318" spans="1:11">
      <c r="A5318">
        <v>5319</v>
      </c>
      <c r="B5318">
        <v>940</v>
      </c>
      <c r="C5318">
        <v>940</v>
      </c>
      <c r="D5318">
        <v>0.86127840899999997</v>
      </c>
      <c r="E5318">
        <v>2</v>
      </c>
      <c r="F5318">
        <v>1378</v>
      </c>
      <c r="G5318">
        <v>840</v>
      </c>
      <c r="H5318">
        <v>1328</v>
      </c>
      <c r="I5318">
        <v>1314</v>
      </c>
      <c r="J5318">
        <v>-7.485166864</v>
      </c>
      <c r="K5318">
        <f t="shared" si="83"/>
        <v>183</v>
      </c>
    </row>
    <row r="5319" spans="1:11">
      <c r="A5319">
        <v>5320</v>
      </c>
      <c r="B5319">
        <v>1250</v>
      </c>
      <c r="C5319">
        <v>1250</v>
      </c>
      <c r="D5319">
        <v>0.93857808799999998</v>
      </c>
      <c r="E5319">
        <v>2</v>
      </c>
      <c r="F5319">
        <v>1278</v>
      </c>
      <c r="G5319">
        <v>1262</v>
      </c>
      <c r="H5319">
        <v>1284</v>
      </c>
      <c r="I5319">
        <v>1312</v>
      </c>
      <c r="J5319">
        <v>-4.0091542130000004</v>
      </c>
      <c r="K5319">
        <f t="shared" si="83"/>
        <v>606</v>
      </c>
    </row>
    <row r="5320" spans="1:11">
      <c r="A5320">
        <v>5321</v>
      </c>
      <c r="B5320">
        <v>300</v>
      </c>
      <c r="C5320">
        <v>300</v>
      </c>
      <c r="D5320">
        <v>0.95066273000000001</v>
      </c>
      <c r="E5320">
        <v>1</v>
      </c>
      <c r="F5320">
        <v>1296</v>
      </c>
      <c r="G5320">
        <v>321</v>
      </c>
      <c r="H5320">
        <v>1317</v>
      </c>
      <c r="I5320">
        <v>1314</v>
      </c>
      <c r="J5320">
        <v>9.0453611800000004</v>
      </c>
      <c r="K5320">
        <f t="shared" si="83"/>
        <v>978</v>
      </c>
    </row>
    <row r="5321" spans="1:11">
      <c r="A5321">
        <v>5322</v>
      </c>
      <c r="B5321">
        <v>710</v>
      </c>
      <c r="C5321">
        <v>710</v>
      </c>
      <c r="D5321">
        <v>0.88389764299999996</v>
      </c>
      <c r="E5321">
        <v>2</v>
      </c>
      <c r="F5321">
        <v>1328</v>
      </c>
      <c r="G5321">
        <v>695</v>
      </c>
      <c r="H5321">
        <v>1320</v>
      </c>
      <c r="I5321">
        <v>1314</v>
      </c>
      <c r="J5321">
        <v>-2.5413503550000001</v>
      </c>
      <c r="K5321">
        <f t="shared" si="83"/>
        <v>38</v>
      </c>
    </row>
    <row r="5322" spans="1:11">
      <c r="A5322">
        <v>5323</v>
      </c>
      <c r="B5322">
        <v>1090</v>
      </c>
      <c r="C5322">
        <v>1090</v>
      </c>
      <c r="D5322">
        <v>0.92528726299999997</v>
      </c>
      <c r="E5322">
        <v>2</v>
      </c>
      <c r="F5322">
        <v>1313</v>
      </c>
      <c r="G5322">
        <v>1092</v>
      </c>
      <c r="H5322">
        <v>1314</v>
      </c>
      <c r="I5322">
        <v>1314</v>
      </c>
      <c r="J5322">
        <v>-7.3228418030000002</v>
      </c>
      <c r="K5322">
        <f t="shared" si="83"/>
        <v>435</v>
      </c>
    </row>
    <row r="5323" spans="1:11">
      <c r="A5323">
        <v>5324</v>
      </c>
      <c r="B5323">
        <v>160</v>
      </c>
      <c r="C5323">
        <v>160</v>
      </c>
      <c r="D5323">
        <v>0.93281809500000001</v>
      </c>
      <c r="E5323">
        <v>1</v>
      </c>
      <c r="F5323">
        <v>1316</v>
      </c>
      <c r="G5323">
        <v>137</v>
      </c>
      <c r="H5323">
        <v>1294</v>
      </c>
      <c r="I5323">
        <v>1312</v>
      </c>
      <c r="J5323">
        <v>6.8925279770000003</v>
      </c>
      <c r="K5323">
        <f t="shared" si="83"/>
        <v>793</v>
      </c>
    </row>
    <row r="5324" spans="1:11">
      <c r="A5324">
        <v>5325</v>
      </c>
      <c r="B5324">
        <v>480</v>
      </c>
      <c r="C5324">
        <v>480</v>
      </c>
      <c r="D5324">
        <v>0.91278048899999997</v>
      </c>
      <c r="E5324">
        <v>2</v>
      </c>
      <c r="F5324">
        <v>1283</v>
      </c>
      <c r="G5324">
        <v>565</v>
      </c>
      <c r="H5324">
        <v>1325</v>
      </c>
      <c r="I5324">
        <v>1314</v>
      </c>
      <c r="J5324">
        <v>5.3658920959999996</v>
      </c>
      <c r="K5324">
        <f t="shared" si="83"/>
        <v>-92</v>
      </c>
    </row>
    <row r="5325" spans="1:11">
      <c r="A5325">
        <v>5326</v>
      </c>
      <c r="B5325">
        <v>970</v>
      </c>
      <c r="C5325">
        <v>970</v>
      </c>
      <c r="D5325">
        <v>0.93296700399999999</v>
      </c>
      <c r="E5325">
        <v>2</v>
      </c>
      <c r="F5325">
        <v>1368</v>
      </c>
      <c r="G5325">
        <v>885</v>
      </c>
      <c r="H5325">
        <v>1325</v>
      </c>
      <c r="I5325">
        <v>1314</v>
      </c>
      <c r="J5325">
        <v>-7.6884181299999996</v>
      </c>
      <c r="K5325">
        <f t="shared" si="83"/>
        <v>228</v>
      </c>
    </row>
    <row r="5326" spans="1:11">
      <c r="A5326">
        <v>5327</v>
      </c>
      <c r="B5326">
        <v>1290</v>
      </c>
      <c r="C5326">
        <v>1290</v>
      </c>
      <c r="D5326">
        <v>0.93514210200000003</v>
      </c>
      <c r="E5326">
        <v>2</v>
      </c>
      <c r="F5326">
        <v>1283</v>
      </c>
      <c r="G5326">
        <v>1285</v>
      </c>
      <c r="H5326">
        <v>1281</v>
      </c>
      <c r="I5326">
        <v>1312</v>
      </c>
      <c r="J5326">
        <v>-2.7472797500000001</v>
      </c>
      <c r="K5326">
        <f t="shared" si="83"/>
        <v>629</v>
      </c>
    </row>
    <row r="5327" spans="1:11">
      <c r="A5327">
        <v>5328</v>
      </c>
      <c r="B5327">
        <v>320</v>
      </c>
      <c r="C5327">
        <v>320</v>
      </c>
      <c r="D5327">
        <v>0.90651571900000005</v>
      </c>
      <c r="E5327">
        <v>1</v>
      </c>
      <c r="F5327">
        <v>1276</v>
      </c>
      <c r="G5327">
        <v>381</v>
      </c>
      <c r="H5327">
        <v>1337</v>
      </c>
      <c r="I5327">
        <v>1314</v>
      </c>
      <c r="J5327">
        <v>8.9106901769999993</v>
      </c>
      <c r="K5327">
        <f t="shared" si="83"/>
        <v>1038</v>
      </c>
    </row>
    <row r="5328" spans="1:11">
      <c r="A5328">
        <v>5329</v>
      </c>
      <c r="B5328">
        <v>810</v>
      </c>
      <c r="C5328">
        <v>810</v>
      </c>
      <c r="D5328">
        <v>0.89765563800000003</v>
      </c>
      <c r="E5328">
        <v>2</v>
      </c>
      <c r="F5328">
        <v>1368</v>
      </c>
      <c r="G5328">
        <v>730</v>
      </c>
      <c r="H5328">
        <v>1328</v>
      </c>
      <c r="I5328">
        <v>1313</v>
      </c>
      <c r="J5328">
        <v>-5.3448481030000003</v>
      </c>
      <c r="K5328">
        <f t="shared" si="83"/>
        <v>73.5</v>
      </c>
    </row>
    <row r="5329" spans="1:11">
      <c r="A5329">
        <v>5330</v>
      </c>
      <c r="B5329">
        <v>1140</v>
      </c>
      <c r="C5329">
        <v>1140</v>
      </c>
      <c r="D5329">
        <v>0.93815660899999997</v>
      </c>
      <c r="E5329">
        <v>2</v>
      </c>
      <c r="F5329">
        <v>1288</v>
      </c>
      <c r="G5329">
        <v>1138</v>
      </c>
      <c r="H5329">
        <v>1287</v>
      </c>
      <c r="I5329">
        <v>1312</v>
      </c>
      <c r="J5329">
        <v>-6.6163298389999996</v>
      </c>
      <c r="K5329">
        <f t="shared" si="83"/>
        <v>482</v>
      </c>
    </row>
    <row r="5330" spans="1:11">
      <c r="A5330">
        <v>5331</v>
      </c>
      <c r="B5330">
        <v>180</v>
      </c>
      <c r="C5330">
        <v>180</v>
      </c>
      <c r="D5330">
        <v>0.90164108700000001</v>
      </c>
      <c r="E5330">
        <v>1</v>
      </c>
      <c r="F5330">
        <v>1286</v>
      </c>
      <c r="G5330">
        <v>201</v>
      </c>
      <c r="H5330">
        <v>1307</v>
      </c>
      <c r="I5330">
        <v>1312</v>
      </c>
      <c r="J5330">
        <v>7.5926770169999998</v>
      </c>
      <c r="K5330">
        <f t="shared" si="83"/>
        <v>857</v>
      </c>
    </row>
    <row r="5331" spans="1:11">
      <c r="A5331">
        <v>5332</v>
      </c>
      <c r="B5331">
        <v>570</v>
      </c>
      <c r="C5331">
        <v>570</v>
      </c>
      <c r="D5331">
        <v>0.87662146200000002</v>
      </c>
      <c r="E5331">
        <v>2</v>
      </c>
      <c r="F5331">
        <v>1318</v>
      </c>
      <c r="G5331">
        <v>600</v>
      </c>
      <c r="H5331">
        <v>1333</v>
      </c>
      <c r="I5331">
        <v>1313</v>
      </c>
      <c r="J5331">
        <v>2.2981559389999999</v>
      </c>
      <c r="K5331">
        <f t="shared" si="83"/>
        <v>-56.5</v>
      </c>
    </row>
    <row r="5332" spans="1:11">
      <c r="A5332">
        <v>5333</v>
      </c>
      <c r="B5332">
        <v>1020</v>
      </c>
      <c r="C5332">
        <v>1020</v>
      </c>
      <c r="D5332">
        <v>0.95451543500000002</v>
      </c>
      <c r="E5332">
        <v>2</v>
      </c>
      <c r="F5332">
        <v>1348</v>
      </c>
      <c r="G5332">
        <v>978</v>
      </c>
      <c r="H5332">
        <v>1327</v>
      </c>
      <c r="I5332">
        <v>1312</v>
      </c>
      <c r="J5332">
        <v>-7.7668048929999998</v>
      </c>
      <c r="K5332">
        <f t="shared" si="83"/>
        <v>322</v>
      </c>
    </row>
    <row r="5333" spans="1:11">
      <c r="A5333">
        <v>5334</v>
      </c>
      <c r="B5333">
        <v>60</v>
      </c>
      <c r="C5333">
        <v>60</v>
      </c>
      <c r="D5333">
        <v>0.94560494299999998</v>
      </c>
      <c r="E5333">
        <v>1</v>
      </c>
      <c r="F5333">
        <v>1286</v>
      </c>
      <c r="G5333">
        <v>61</v>
      </c>
      <c r="H5333">
        <v>1287</v>
      </c>
      <c r="I5333">
        <v>1310</v>
      </c>
      <c r="J5333">
        <v>0.86342133099999996</v>
      </c>
      <c r="K5333">
        <f t="shared" si="83"/>
        <v>716</v>
      </c>
    </row>
    <row r="5334" spans="1:11">
      <c r="A5334">
        <v>5335</v>
      </c>
      <c r="B5334">
        <v>390</v>
      </c>
      <c r="C5334">
        <v>390</v>
      </c>
      <c r="D5334">
        <v>0.96628726499999995</v>
      </c>
      <c r="E5334">
        <v>2</v>
      </c>
      <c r="F5334">
        <v>1288</v>
      </c>
      <c r="G5334">
        <v>475</v>
      </c>
      <c r="H5334">
        <v>1330</v>
      </c>
      <c r="I5334">
        <v>1312</v>
      </c>
      <c r="J5334">
        <v>7.8140294030000002</v>
      </c>
      <c r="K5334">
        <f t="shared" si="83"/>
        <v>-181</v>
      </c>
    </row>
    <row r="5335" spans="1:11">
      <c r="A5335">
        <v>5336</v>
      </c>
      <c r="B5335">
        <v>890</v>
      </c>
      <c r="C5335">
        <v>890</v>
      </c>
      <c r="D5335">
        <v>0.92055965500000003</v>
      </c>
      <c r="E5335">
        <v>2</v>
      </c>
      <c r="F5335">
        <v>1373</v>
      </c>
      <c r="G5335">
        <v>805</v>
      </c>
      <c r="H5335">
        <v>1330</v>
      </c>
      <c r="I5335">
        <v>1311</v>
      </c>
      <c r="J5335">
        <v>-6.8948892270000002</v>
      </c>
      <c r="K5335">
        <f t="shared" si="83"/>
        <v>149.5</v>
      </c>
    </row>
    <row r="5336" spans="1:11">
      <c r="A5336">
        <v>5337</v>
      </c>
      <c r="B5336">
        <v>1220</v>
      </c>
      <c r="C5336">
        <v>1220</v>
      </c>
      <c r="D5336">
        <v>0.90861102900000001</v>
      </c>
      <c r="E5336">
        <v>2</v>
      </c>
      <c r="F5336">
        <v>1288</v>
      </c>
      <c r="G5336">
        <v>1232</v>
      </c>
      <c r="H5336">
        <v>1294</v>
      </c>
      <c r="I5336">
        <v>1309</v>
      </c>
      <c r="J5336">
        <v>-4.8532976200000002</v>
      </c>
      <c r="K5336">
        <f t="shared" si="83"/>
        <v>577.5</v>
      </c>
    </row>
    <row r="5337" spans="1:11">
      <c r="A5337">
        <v>5338</v>
      </c>
      <c r="B5337">
        <v>280</v>
      </c>
      <c r="C5337">
        <v>280</v>
      </c>
      <c r="D5337">
        <v>0.91120004899999996</v>
      </c>
      <c r="E5337">
        <v>1</v>
      </c>
      <c r="F5337">
        <v>1306</v>
      </c>
      <c r="G5337">
        <v>291</v>
      </c>
      <c r="H5337">
        <v>1317</v>
      </c>
      <c r="I5337">
        <v>1308</v>
      </c>
      <c r="J5337">
        <v>9.0863365379999994</v>
      </c>
      <c r="K5337">
        <f t="shared" si="83"/>
        <v>945</v>
      </c>
    </row>
    <row r="5338" spans="1:11">
      <c r="A5338">
        <v>5339</v>
      </c>
      <c r="B5338">
        <v>680</v>
      </c>
      <c r="C5338">
        <v>680</v>
      </c>
      <c r="D5338">
        <v>0.85600079699999998</v>
      </c>
      <c r="E5338">
        <v>2</v>
      </c>
      <c r="F5338">
        <v>1323</v>
      </c>
      <c r="G5338">
        <v>680</v>
      </c>
      <c r="H5338">
        <v>1323</v>
      </c>
      <c r="I5338">
        <v>1309</v>
      </c>
      <c r="J5338">
        <v>-1.560961152</v>
      </c>
      <c r="K5338">
        <f t="shared" si="83"/>
        <v>25.5</v>
      </c>
    </row>
    <row r="5339" spans="1:11">
      <c r="A5339">
        <v>5340</v>
      </c>
      <c r="B5339">
        <v>1080</v>
      </c>
      <c r="C5339">
        <v>1080</v>
      </c>
      <c r="D5339">
        <v>0.94906689499999997</v>
      </c>
      <c r="E5339">
        <v>2</v>
      </c>
      <c r="F5339">
        <v>1323</v>
      </c>
      <c r="G5339">
        <v>1062</v>
      </c>
      <c r="H5339">
        <v>1314</v>
      </c>
      <c r="I5339">
        <v>1309</v>
      </c>
      <c r="J5339">
        <v>-7.4256477959999998</v>
      </c>
      <c r="K5339">
        <f t="shared" si="83"/>
        <v>407.5</v>
      </c>
    </row>
    <row r="5340" spans="1:11">
      <c r="A5340">
        <v>5341</v>
      </c>
      <c r="B5340">
        <v>130</v>
      </c>
      <c r="C5340">
        <v>130</v>
      </c>
      <c r="D5340">
        <v>0.93450427400000002</v>
      </c>
      <c r="E5340">
        <v>1</v>
      </c>
      <c r="F5340">
        <v>1296</v>
      </c>
      <c r="G5340">
        <v>121</v>
      </c>
      <c r="H5340">
        <v>1287</v>
      </c>
      <c r="I5340">
        <v>1307</v>
      </c>
      <c r="J5340">
        <v>5.5478969359999999</v>
      </c>
      <c r="K5340">
        <f t="shared" si="83"/>
        <v>774.5</v>
      </c>
    </row>
    <row r="5341" spans="1:11">
      <c r="A5341">
        <v>5342</v>
      </c>
      <c r="B5341">
        <v>450</v>
      </c>
      <c r="C5341">
        <v>450</v>
      </c>
      <c r="D5341">
        <v>0.90812108899999999</v>
      </c>
      <c r="E5341">
        <v>2</v>
      </c>
      <c r="F5341">
        <v>1283</v>
      </c>
      <c r="G5341">
        <v>535</v>
      </c>
      <c r="H5341">
        <v>1325</v>
      </c>
      <c r="I5341">
        <v>1309</v>
      </c>
      <c r="J5341">
        <v>6.2784118680000001</v>
      </c>
      <c r="K5341">
        <f t="shared" si="83"/>
        <v>-119.5</v>
      </c>
    </row>
    <row r="5342" spans="1:11">
      <c r="A5342">
        <v>5343</v>
      </c>
      <c r="B5342">
        <v>940</v>
      </c>
      <c r="C5342">
        <v>940</v>
      </c>
      <c r="D5342">
        <v>0.93042036900000002</v>
      </c>
      <c r="E5342">
        <v>2</v>
      </c>
      <c r="F5342">
        <v>1368</v>
      </c>
      <c r="G5342">
        <v>865</v>
      </c>
      <c r="H5342">
        <v>1330</v>
      </c>
      <c r="I5342">
        <v>1309</v>
      </c>
      <c r="J5342">
        <v>-7.485166864</v>
      </c>
      <c r="K5342">
        <f t="shared" si="83"/>
        <v>210.5</v>
      </c>
    </row>
    <row r="5343" spans="1:11">
      <c r="A5343">
        <v>5344</v>
      </c>
      <c r="B5343">
        <v>1280</v>
      </c>
      <c r="C5343">
        <v>1280</v>
      </c>
      <c r="D5343">
        <v>0.93313745299999995</v>
      </c>
      <c r="E5343">
        <v>2</v>
      </c>
      <c r="F5343">
        <v>1293</v>
      </c>
      <c r="G5343">
        <v>1262</v>
      </c>
      <c r="H5343">
        <v>1284</v>
      </c>
      <c r="I5343">
        <v>1307</v>
      </c>
      <c r="J5343">
        <v>-3.076401256</v>
      </c>
      <c r="K5343">
        <f t="shared" si="83"/>
        <v>608.5</v>
      </c>
    </row>
    <row r="5344" spans="1:11">
      <c r="A5344">
        <v>5345</v>
      </c>
      <c r="B5344">
        <v>300</v>
      </c>
      <c r="C5344">
        <v>300</v>
      </c>
      <c r="D5344">
        <v>0.92243300699999997</v>
      </c>
      <c r="E5344">
        <v>1</v>
      </c>
      <c r="F5344">
        <v>1266</v>
      </c>
      <c r="G5344">
        <v>347</v>
      </c>
      <c r="H5344">
        <v>1314</v>
      </c>
      <c r="I5344">
        <v>1307</v>
      </c>
      <c r="J5344">
        <v>9.0453611800000004</v>
      </c>
      <c r="K5344">
        <f t="shared" si="83"/>
        <v>1000.5</v>
      </c>
    </row>
    <row r="5345" spans="1:11">
      <c r="A5345">
        <v>5346</v>
      </c>
      <c r="B5345">
        <v>730</v>
      </c>
      <c r="C5345">
        <v>730</v>
      </c>
      <c r="D5345">
        <v>0.86135104900000004</v>
      </c>
      <c r="E5345">
        <v>2</v>
      </c>
      <c r="F5345">
        <v>1338</v>
      </c>
      <c r="G5345">
        <v>705</v>
      </c>
      <c r="H5345">
        <v>1325</v>
      </c>
      <c r="I5345">
        <v>1307</v>
      </c>
      <c r="J5345">
        <v>-3.164666763</v>
      </c>
      <c r="K5345">
        <f t="shared" si="83"/>
        <v>51.5</v>
      </c>
    </row>
    <row r="5346" spans="1:11">
      <c r="A5346">
        <v>5347</v>
      </c>
      <c r="B5346">
        <v>1110</v>
      </c>
      <c r="C5346">
        <v>1110</v>
      </c>
      <c r="D5346">
        <v>0.92445051300000003</v>
      </c>
      <c r="E5346">
        <v>2</v>
      </c>
      <c r="F5346">
        <v>1313</v>
      </c>
      <c r="G5346">
        <v>1092</v>
      </c>
      <c r="H5346">
        <v>1304</v>
      </c>
      <c r="I5346">
        <v>1307</v>
      </c>
      <c r="J5346">
        <v>-7.0784187440000004</v>
      </c>
      <c r="K5346">
        <f t="shared" si="83"/>
        <v>438.5</v>
      </c>
    </row>
    <row r="5347" spans="1:11">
      <c r="A5347">
        <v>5348</v>
      </c>
      <c r="B5347">
        <v>150</v>
      </c>
      <c r="C5347">
        <v>150</v>
      </c>
      <c r="D5347">
        <v>0.944292664</v>
      </c>
      <c r="E5347">
        <v>1</v>
      </c>
      <c r="F5347">
        <v>1286</v>
      </c>
      <c r="G5347">
        <v>151</v>
      </c>
      <c r="H5347">
        <v>1287</v>
      </c>
      <c r="I5347">
        <v>1306</v>
      </c>
      <c r="J5347">
        <v>6.4847773679999996</v>
      </c>
      <c r="K5347">
        <f t="shared" si="83"/>
        <v>804</v>
      </c>
    </row>
    <row r="5348" spans="1:11">
      <c r="A5348">
        <v>5349</v>
      </c>
      <c r="B5348">
        <v>480</v>
      </c>
      <c r="C5348">
        <v>480</v>
      </c>
      <c r="D5348">
        <v>0.90528166099999996</v>
      </c>
      <c r="E5348">
        <v>2</v>
      </c>
      <c r="F5348">
        <v>1288</v>
      </c>
      <c r="G5348">
        <v>550</v>
      </c>
      <c r="H5348">
        <v>1323</v>
      </c>
      <c r="I5348">
        <v>1307</v>
      </c>
      <c r="J5348">
        <v>5.3658920959999996</v>
      </c>
      <c r="K5348">
        <f t="shared" si="83"/>
        <v>-103.5</v>
      </c>
    </row>
    <row r="5349" spans="1:11">
      <c r="A5349">
        <v>5350</v>
      </c>
      <c r="B5349">
        <v>950</v>
      </c>
      <c r="C5349">
        <v>950</v>
      </c>
      <c r="D5349">
        <v>0.94951346700000006</v>
      </c>
      <c r="E5349">
        <v>2</v>
      </c>
      <c r="F5349">
        <v>1358</v>
      </c>
      <c r="G5349">
        <v>885</v>
      </c>
      <c r="H5349">
        <v>1325</v>
      </c>
      <c r="I5349">
        <v>1307</v>
      </c>
      <c r="J5349">
        <v>-7.5657458330000003</v>
      </c>
      <c r="K5349">
        <f t="shared" si="83"/>
        <v>231.5</v>
      </c>
    </row>
    <row r="5350" spans="1:11">
      <c r="A5350">
        <v>5351</v>
      </c>
      <c r="B5350">
        <v>1290</v>
      </c>
      <c r="C5350">
        <v>1290</v>
      </c>
      <c r="D5350">
        <v>0.94103956499999997</v>
      </c>
      <c r="E5350">
        <v>2</v>
      </c>
      <c r="F5350">
        <v>1293</v>
      </c>
      <c r="G5350">
        <v>1272</v>
      </c>
      <c r="H5350">
        <v>1284</v>
      </c>
      <c r="I5350">
        <v>1306</v>
      </c>
      <c r="J5350">
        <v>-2.7472797500000001</v>
      </c>
      <c r="K5350">
        <f t="shared" si="83"/>
        <v>619</v>
      </c>
    </row>
    <row r="5351" spans="1:11">
      <c r="A5351">
        <v>5352</v>
      </c>
      <c r="B5351">
        <v>310</v>
      </c>
      <c r="C5351">
        <v>310</v>
      </c>
      <c r="D5351">
        <v>0.92566300899999998</v>
      </c>
      <c r="E5351">
        <v>1</v>
      </c>
      <c r="F5351">
        <v>1266</v>
      </c>
      <c r="G5351">
        <v>367</v>
      </c>
      <c r="H5351">
        <v>1324</v>
      </c>
      <c r="I5351">
        <v>1305</v>
      </c>
      <c r="J5351">
        <v>8.9892366510000006</v>
      </c>
      <c r="K5351">
        <f t="shared" si="83"/>
        <v>1019.5</v>
      </c>
    </row>
    <row r="5352" spans="1:11">
      <c r="A5352">
        <v>5353</v>
      </c>
      <c r="B5352">
        <v>770</v>
      </c>
      <c r="C5352">
        <v>770</v>
      </c>
      <c r="D5352">
        <v>0.87361609399999995</v>
      </c>
      <c r="E5352">
        <v>2</v>
      </c>
      <c r="F5352">
        <v>1353</v>
      </c>
      <c r="G5352">
        <v>705</v>
      </c>
      <c r="H5352">
        <v>1320</v>
      </c>
      <c r="I5352">
        <v>1305</v>
      </c>
      <c r="J5352">
        <v>-4.3234198920000004</v>
      </c>
      <c r="K5352">
        <f t="shared" si="83"/>
        <v>52.5</v>
      </c>
    </row>
    <row r="5353" spans="1:11">
      <c r="A5353">
        <v>5354</v>
      </c>
      <c r="B5353">
        <v>1100</v>
      </c>
      <c r="C5353">
        <v>1100</v>
      </c>
      <c r="D5353">
        <v>0.93596636700000002</v>
      </c>
      <c r="E5353">
        <v>2</v>
      </c>
      <c r="F5353">
        <v>1288</v>
      </c>
      <c r="G5353">
        <v>1105</v>
      </c>
      <c r="H5353">
        <v>1291</v>
      </c>
      <c r="I5353">
        <v>1306</v>
      </c>
      <c r="J5353">
        <v>-7.2070684199999997</v>
      </c>
      <c r="K5353">
        <f t="shared" si="83"/>
        <v>452</v>
      </c>
    </row>
    <row r="5354" spans="1:11">
      <c r="A5354">
        <v>5355</v>
      </c>
      <c r="B5354">
        <v>150</v>
      </c>
      <c r="C5354">
        <v>150</v>
      </c>
      <c r="D5354">
        <v>0.94684671799999998</v>
      </c>
      <c r="E5354">
        <v>1</v>
      </c>
      <c r="F5354">
        <v>1296</v>
      </c>
      <c r="G5354">
        <v>134</v>
      </c>
      <c r="H5354">
        <v>1281</v>
      </c>
      <c r="I5354">
        <v>1305</v>
      </c>
      <c r="J5354">
        <v>6.4847773679999996</v>
      </c>
      <c r="K5354">
        <f t="shared" si="83"/>
        <v>786.5</v>
      </c>
    </row>
    <row r="5355" spans="1:11">
      <c r="A5355">
        <v>5356</v>
      </c>
      <c r="B5355">
        <v>450</v>
      </c>
      <c r="C5355">
        <v>450</v>
      </c>
      <c r="D5355">
        <v>0.89203774899999999</v>
      </c>
      <c r="E5355">
        <v>2</v>
      </c>
      <c r="F5355">
        <v>1273</v>
      </c>
      <c r="G5355">
        <v>550</v>
      </c>
      <c r="H5355">
        <v>1323</v>
      </c>
      <c r="I5355">
        <v>1306</v>
      </c>
      <c r="J5355">
        <v>6.2784118680000001</v>
      </c>
      <c r="K5355">
        <f t="shared" si="83"/>
        <v>-103</v>
      </c>
    </row>
    <row r="5356" spans="1:11">
      <c r="A5356">
        <v>5357</v>
      </c>
      <c r="B5356">
        <v>950</v>
      </c>
      <c r="C5356">
        <v>950</v>
      </c>
      <c r="D5356">
        <v>0.95612248399999999</v>
      </c>
      <c r="E5356">
        <v>2</v>
      </c>
      <c r="F5356">
        <v>1373</v>
      </c>
      <c r="G5356">
        <v>870</v>
      </c>
      <c r="H5356">
        <v>1333</v>
      </c>
      <c r="I5356">
        <v>1305</v>
      </c>
      <c r="J5356">
        <v>-7.5657458330000003</v>
      </c>
      <c r="K5356">
        <f t="shared" si="83"/>
        <v>217.5</v>
      </c>
    </row>
    <row r="5357" spans="1:11">
      <c r="A5357">
        <v>5358</v>
      </c>
      <c r="B5357">
        <v>1290</v>
      </c>
      <c r="C5357">
        <v>1290</v>
      </c>
      <c r="D5357">
        <v>0.91718923299999999</v>
      </c>
      <c r="E5357">
        <v>2</v>
      </c>
      <c r="F5357">
        <v>1293</v>
      </c>
      <c r="G5357">
        <v>1258</v>
      </c>
      <c r="H5357">
        <v>1277</v>
      </c>
      <c r="I5357">
        <v>1305</v>
      </c>
      <c r="J5357">
        <v>-2.7472797500000001</v>
      </c>
      <c r="K5357">
        <f t="shared" si="83"/>
        <v>605.5</v>
      </c>
    </row>
    <row r="5358" spans="1:11">
      <c r="A5358">
        <v>5359</v>
      </c>
      <c r="B5358">
        <v>290</v>
      </c>
      <c r="C5358">
        <v>290</v>
      </c>
      <c r="D5358">
        <v>0.917848412</v>
      </c>
      <c r="E5358">
        <v>1</v>
      </c>
      <c r="F5358">
        <v>1246</v>
      </c>
      <c r="G5358">
        <v>364</v>
      </c>
      <c r="H5358">
        <v>1321</v>
      </c>
      <c r="I5358">
        <v>1305</v>
      </c>
      <c r="J5358">
        <v>9.0780652459999995</v>
      </c>
      <c r="K5358">
        <f t="shared" si="83"/>
        <v>1016.5</v>
      </c>
    </row>
    <row r="5359" spans="1:11">
      <c r="A5359">
        <v>5360</v>
      </c>
      <c r="B5359">
        <v>760</v>
      </c>
      <c r="C5359">
        <v>760</v>
      </c>
      <c r="D5359">
        <v>0.86349444200000003</v>
      </c>
      <c r="E5359">
        <v>2</v>
      </c>
      <c r="F5359">
        <v>1358</v>
      </c>
      <c r="G5359">
        <v>695</v>
      </c>
      <c r="H5359">
        <v>1325</v>
      </c>
      <c r="I5359">
        <v>1305</v>
      </c>
      <c r="J5359">
        <v>-4.0457042980000004</v>
      </c>
      <c r="K5359">
        <f t="shared" si="83"/>
        <v>42.5</v>
      </c>
    </row>
    <row r="5360" spans="1:11">
      <c r="A5360">
        <v>5361</v>
      </c>
      <c r="B5360">
        <v>1100</v>
      </c>
      <c r="C5360">
        <v>1100</v>
      </c>
      <c r="D5360">
        <v>0.89385421200000004</v>
      </c>
      <c r="E5360">
        <v>2</v>
      </c>
      <c r="F5360">
        <v>1293</v>
      </c>
      <c r="G5360">
        <v>1108</v>
      </c>
      <c r="H5360">
        <v>1297</v>
      </c>
      <c r="I5360">
        <v>1305</v>
      </c>
      <c r="J5360">
        <v>-7.2070684199999997</v>
      </c>
      <c r="K5360">
        <f t="shared" si="83"/>
        <v>455.5</v>
      </c>
    </row>
    <row r="5361" spans="1:11">
      <c r="A5361">
        <v>5362</v>
      </c>
      <c r="B5361">
        <v>160</v>
      </c>
      <c r="C5361">
        <v>160</v>
      </c>
      <c r="D5361">
        <v>0.96535496700000001</v>
      </c>
      <c r="E5361">
        <v>1</v>
      </c>
      <c r="F5361">
        <v>1306</v>
      </c>
      <c r="G5361">
        <v>127</v>
      </c>
      <c r="H5361">
        <v>1274</v>
      </c>
      <c r="I5361">
        <v>1304</v>
      </c>
      <c r="J5361">
        <v>6.8925279770000003</v>
      </c>
      <c r="K5361">
        <f t="shared" si="83"/>
        <v>779</v>
      </c>
    </row>
    <row r="5362" spans="1:11">
      <c r="A5362">
        <v>5363</v>
      </c>
      <c r="B5362">
        <v>430</v>
      </c>
      <c r="C5362">
        <v>430</v>
      </c>
      <c r="D5362">
        <v>0.93880739099999999</v>
      </c>
      <c r="E5362">
        <v>2</v>
      </c>
      <c r="F5362">
        <v>1258</v>
      </c>
      <c r="G5362">
        <v>545</v>
      </c>
      <c r="H5362">
        <v>1315</v>
      </c>
      <c r="I5362">
        <v>1305</v>
      </c>
      <c r="J5362">
        <v>6.8386001500000004</v>
      </c>
      <c r="K5362">
        <f t="shared" si="83"/>
        <v>-107.5</v>
      </c>
    </row>
    <row r="5363" spans="1:11">
      <c r="A5363">
        <v>5364</v>
      </c>
      <c r="B5363">
        <v>930</v>
      </c>
      <c r="C5363">
        <v>930</v>
      </c>
      <c r="D5363">
        <v>0.95315314799999995</v>
      </c>
      <c r="E5363">
        <v>2</v>
      </c>
      <c r="F5363">
        <v>1373</v>
      </c>
      <c r="G5363">
        <v>855</v>
      </c>
      <c r="H5363">
        <v>1335</v>
      </c>
      <c r="I5363">
        <v>1305</v>
      </c>
      <c r="J5363">
        <v>-7.391909139</v>
      </c>
      <c r="K5363">
        <f t="shared" si="83"/>
        <v>202.5</v>
      </c>
    </row>
    <row r="5364" spans="1:11">
      <c r="A5364">
        <v>5365</v>
      </c>
      <c r="B5364">
        <v>1280</v>
      </c>
      <c r="C5364">
        <v>1280</v>
      </c>
      <c r="D5364">
        <v>0.84554569999999996</v>
      </c>
      <c r="E5364">
        <v>2</v>
      </c>
      <c r="F5364">
        <v>1298</v>
      </c>
      <c r="G5364">
        <v>1232</v>
      </c>
      <c r="H5364">
        <v>1274</v>
      </c>
      <c r="I5364">
        <v>1305</v>
      </c>
      <c r="J5364">
        <v>-3.076401256</v>
      </c>
      <c r="K5364">
        <f t="shared" si="83"/>
        <v>579.5</v>
      </c>
    </row>
    <row r="5365" spans="1:11">
      <c r="A5365">
        <v>5366</v>
      </c>
      <c r="B5365">
        <v>260</v>
      </c>
      <c r="C5365">
        <v>260</v>
      </c>
      <c r="D5365">
        <v>0.85881374799999999</v>
      </c>
      <c r="E5365">
        <v>1</v>
      </c>
      <c r="F5365">
        <v>1226</v>
      </c>
      <c r="G5365">
        <v>341</v>
      </c>
      <c r="H5365">
        <v>1307</v>
      </c>
      <c r="I5365">
        <v>1305</v>
      </c>
      <c r="J5365">
        <v>9.0254626009999992</v>
      </c>
      <c r="K5365">
        <f t="shared" si="83"/>
        <v>993.5</v>
      </c>
    </row>
    <row r="5366" spans="1:11">
      <c r="A5366">
        <v>5367</v>
      </c>
      <c r="B5366">
        <v>710</v>
      </c>
      <c r="C5366">
        <v>710</v>
      </c>
      <c r="D5366">
        <v>0.80226445800000001</v>
      </c>
      <c r="E5366">
        <v>2</v>
      </c>
      <c r="F5366">
        <v>1348</v>
      </c>
      <c r="G5366">
        <v>670</v>
      </c>
      <c r="H5366">
        <v>1328</v>
      </c>
      <c r="I5366">
        <v>1306</v>
      </c>
      <c r="J5366">
        <v>-2.5413503550000001</v>
      </c>
      <c r="K5366">
        <f t="shared" si="83"/>
        <v>17</v>
      </c>
    </row>
    <row r="5367" spans="1:11">
      <c r="A5367">
        <v>5368</v>
      </c>
      <c r="B5367">
        <v>1080</v>
      </c>
      <c r="C5367">
        <v>1080</v>
      </c>
      <c r="D5367">
        <v>0.86823715499999998</v>
      </c>
      <c r="E5367">
        <v>2</v>
      </c>
      <c r="F5367">
        <v>1308</v>
      </c>
      <c r="G5367">
        <v>1078</v>
      </c>
      <c r="H5367">
        <v>1307</v>
      </c>
      <c r="I5367">
        <v>1306</v>
      </c>
      <c r="J5367">
        <v>-7.4256477959999998</v>
      </c>
      <c r="K5367">
        <f t="shared" si="83"/>
        <v>425</v>
      </c>
    </row>
    <row r="5368" spans="1:11">
      <c r="A5368">
        <v>5369</v>
      </c>
      <c r="B5368">
        <v>140</v>
      </c>
      <c r="C5368">
        <v>140</v>
      </c>
      <c r="D5368">
        <v>0.96171443999999995</v>
      </c>
      <c r="E5368">
        <v>1</v>
      </c>
      <c r="F5368">
        <v>1306</v>
      </c>
      <c r="G5368">
        <v>101</v>
      </c>
      <c r="H5368">
        <v>1267</v>
      </c>
      <c r="I5368">
        <v>1304</v>
      </c>
      <c r="J5368">
        <v>6.0369734199999998</v>
      </c>
      <c r="K5368">
        <f t="shared" si="83"/>
        <v>753</v>
      </c>
    </row>
    <row r="5369" spans="1:11">
      <c r="A5369">
        <v>5370</v>
      </c>
      <c r="B5369">
        <v>390</v>
      </c>
      <c r="C5369">
        <v>390</v>
      </c>
      <c r="D5369">
        <v>0.90461888400000001</v>
      </c>
      <c r="E5369">
        <v>2</v>
      </c>
      <c r="F5369">
        <v>1248</v>
      </c>
      <c r="G5369">
        <v>535</v>
      </c>
      <c r="H5369">
        <v>1320</v>
      </c>
      <c r="I5369">
        <v>1306</v>
      </c>
      <c r="J5369">
        <v>7.8140294030000002</v>
      </c>
      <c r="K5369">
        <f t="shared" si="83"/>
        <v>-118</v>
      </c>
    </row>
    <row r="5370" spans="1:11">
      <c r="A5370">
        <v>5371</v>
      </c>
      <c r="B5370">
        <v>930</v>
      </c>
      <c r="C5370">
        <v>930</v>
      </c>
      <c r="D5370">
        <v>0.90482838200000004</v>
      </c>
      <c r="E5370">
        <v>2</v>
      </c>
      <c r="F5370">
        <v>1393</v>
      </c>
      <c r="G5370">
        <v>815</v>
      </c>
      <c r="H5370">
        <v>1335</v>
      </c>
      <c r="I5370">
        <v>1306</v>
      </c>
      <c r="J5370">
        <v>-7.391909139</v>
      </c>
      <c r="K5370">
        <f t="shared" si="83"/>
        <v>162</v>
      </c>
    </row>
    <row r="5371" spans="1:11">
      <c r="A5371">
        <v>5372</v>
      </c>
      <c r="B5371">
        <v>1240</v>
      </c>
      <c r="C5371">
        <v>1240</v>
      </c>
      <c r="D5371">
        <v>0.86593029099999996</v>
      </c>
      <c r="E5371">
        <v>2</v>
      </c>
      <c r="F5371">
        <v>1278</v>
      </c>
      <c r="G5371">
        <v>1238</v>
      </c>
      <c r="H5371">
        <v>1277</v>
      </c>
      <c r="I5371">
        <v>1305</v>
      </c>
      <c r="J5371">
        <v>-4.3007827680000004</v>
      </c>
      <c r="K5371">
        <f t="shared" si="83"/>
        <v>585.5</v>
      </c>
    </row>
    <row r="5372" spans="1:11">
      <c r="A5372">
        <v>5373</v>
      </c>
      <c r="B5372">
        <v>270</v>
      </c>
      <c r="C5372">
        <v>270</v>
      </c>
      <c r="D5372">
        <v>0.88002218799999998</v>
      </c>
      <c r="E5372">
        <v>1</v>
      </c>
      <c r="F5372">
        <v>1276</v>
      </c>
      <c r="G5372">
        <v>291</v>
      </c>
      <c r="H5372">
        <v>1297</v>
      </c>
      <c r="I5372">
        <v>1305</v>
      </c>
      <c r="J5372">
        <v>9.0691489549999993</v>
      </c>
      <c r="K5372">
        <f t="shared" si="83"/>
        <v>943.5</v>
      </c>
    </row>
    <row r="5373" spans="1:11">
      <c r="A5373">
        <v>5374</v>
      </c>
      <c r="B5373">
        <v>640</v>
      </c>
      <c r="C5373">
        <v>640</v>
      </c>
      <c r="D5373">
        <v>0.80979422700000003</v>
      </c>
      <c r="E5373">
        <v>2</v>
      </c>
      <c r="F5373">
        <v>1308</v>
      </c>
      <c r="G5373">
        <v>655</v>
      </c>
      <c r="H5373">
        <v>1315</v>
      </c>
      <c r="I5373">
        <v>1306</v>
      </c>
      <c r="J5373">
        <v>-0.188636729</v>
      </c>
      <c r="K5373">
        <f t="shared" si="83"/>
        <v>2</v>
      </c>
    </row>
    <row r="5374" spans="1:11">
      <c r="A5374">
        <v>5375</v>
      </c>
      <c r="B5374">
        <v>1040</v>
      </c>
      <c r="C5374">
        <v>1040</v>
      </c>
      <c r="D5374">
        <v>0.9607118</v>
      </c>
      <c r="E5374">
        <v>2</v>
      </c>
      <c r="F5374">
        <v>1323</v>
      </c>
      <c r="G5374">
        <v>1042</v>
      </c>
      <c r="H5374">
        <v>1324</v>
      </c>
      <c r="I5374">
        <v>1307</v>
      </c>
      <c r="J5374">
        <v>-7.7058586279999997</v>
      </c>
      <c r="K5374">
        <f t="shared" si="83"/>
        <v>388.5</v>
      </c>
    </row>
    <row r="5375" spans="1:11">
      <c r="A5375">
        <v>5376</v>
      </c>
      <c r="B5375">
        <v>120</v>
      </c>
      <c r="C5375">
        <v>120</v>
      </c>
      <c r="D5375">
        <v>0.95534258299999997</v>
      </c>
      <c r="E5375">
        <v>1</v>
      </c>
      <c r="F5375">
        <v>1326</v>
      </c>
      <c r="G5375">
        <v>74</v>
      </c>
      <c r="H5375">
        <v>1281</v>
      </c>
      <c r="I5375">
        <v>1305</v>
      </c>
      <c r="J5375">
        <v>5.0163149230000004</v>
      </c>
      <c r="K5375">
        <f t="shared" si="83"/>
        <v>726.5</v>
      </c>
    </row>
    <row r="5376" spans="1:11">
      <c r="A5376">
        <v>5377</v>
      </c>
      <c r="B5376">
        <v>390</v>
      </c>
      <c r="C5376">
        <v>390</v>
      </c>
      <c r="D5376">
        <v>0.86553972000000001</v>
      </c>
      <c r="E5376">
        <v>2</v>
      </c>
      <c r="F5376">
        <v>1258</v>
      </c>
      <c r="G5376">
        <v>515</v>
      </c>
      <c r="H5376">
        <v>1320</v>
      </c>
      <c r="I5376">
        <v>1306</v>
      </c>
      <c r="J5376">
        <v>7.8140294030000002</v>
      </c>
      <c r="K5376">
        <f t="shared" si="83"/>
        <v>-138</v>
      </c>
    </row>
    <row r="5377" spans="1:11">
      <c r="A5377">
        <v>5378</v>
      </c>
      <c r="B5377">
        <v>910</v>
      </c>
      <c r="C5377">
        <v>910</v>
      </c>
      <c r="D5377">
        <v>0.89041732699999998</v>
      </c>
      <c r="E5377">
        <v>2</v>
      </c>
      <c r="F5377">
        <v>1383</v>
      </c>
      <c r="G5377">
        <v>800</v>
      </c>
      <c r="H5377">
        <v>1328</v>
      </c>
      <c r="I5377">
        <v>1306</v>
      </c>
      <c r="J5377">
        <v>-7.1678895450000004</v>
      </c>
      <c r="K5377">
        <f t="shared" si="83"/>
        <v>147</v>
      </c>
    </row>
    <row r="5378" spans="1:11">
      <c r="A5378">
        <v>5379</v>
      </c>
      <c r="B5378">
        <v>1210</v>
      </c>
      <c r="C5378">
        <v>1210</v>
      </c>
      <c r="D5378">
        <v>0.89374253000000003</v>
      </c>
      <c r="E5378">
        <v>2</v>
      </c>
      <c r="F5378">
        <v>1273</v>
      </c>
      <c r="G5378">
        <v>1205</v>
      </c>
      <c r="H5378">
        <v>1271</v>
      </c>
      <c r="I5378">
        <v>1306</v>
      </c>
      <c r="J5378">
        <v>-5.1136293180000001</v>
      </c>
      <c r="K5378">
        <f t="shared" ref="K5378:K5441" si="84">IF(G5378+I5378/2 &lt;1080,G5378+I5378/2,G5378-I5378/2)</f>
        <v>552</v>
      </c>
    </row>
    <row r="5379" spans="1:11">
      <c r="A5379">
        <v>5380</v>
      </c>
      <c r="B5379">
        <v>230</v>
      </c>
      <c r="C5379">
        <v>230</v>
      </c>
      <c r="D5379">
        <v>0.86523139400000004</v>
      </c>
      <c r="E5379">
        <v>1</v>
      </c>
      <c r="F5379">
        <v>1266</v>
      </c>
      <c r="G5379">
        <v>264</v>
      </c>
      <c r="H5379">
        <v>1301</v>
      </c>
      <c r="I5379">
        <v>1306</v>
      </c>
      <c r="J5379">
        <v>8.7248050700000004</v>
      </c>
      <c r="K5379">
        <f t="shared" si="84"/>
        <v>917</v>
      </c>
    </row>
    <row r="5380" spans="1:11">
      <c r="A5380">
        <v>5381</v>
      </c>
      <c r="B5380">
        <v>620</v>
      </c>
      <c r="C5380">
        <v>620</v>
      </c>
      <c r="D5380">
        <v>0.79867129800000003</v>
      </c>
      <c r="E5380">
        <v>2</v>
      </c>
      <c r="F5380">
        <v>1318</v>
      </c>
      <c r="G5380">
        <v>625</v>
      </c>
      <c r="H5380">
        <v>1320</v>
      </c>
      <c r="I5380">
        <v>1307</v>
      </c>
      <c r="J5380">
        <v>0.51634434699999998</v>
      </c>
      <c r="K5380">
        <f t="shared" si="84"/>
        <v>-28.5</v>
      </c>
    </row>
    <row r="5381" spans="1:11">
      <c r="A5381">
        <v>5382</v>
      </c>
      <c r="B5381">
        <v>1020</v>
      </c>
      <c r="C5381">
        <v>1020</v>
      </c>
      <c r="D5381">
        <v>0.95617079599999999</v>
      </c>
      <c r="E5381">
        <v>2</v>
      </c>
      <c r="F5381">
        <v>1323</v>
      </c>
      <c r="G5381">
        <v>1015</v>
      </c>
      <c r="H5381">
        <v>1321</v>
      </c>
      <c r="I5381">
        <v>1308</v>
      </c>
      <c r="J5381">
        <v>-7.7668048929999998</v>
      </c>
      <c r="K5381">
        <f t="shared" si="84"/>
        <v>361</v>
      </c>
    </row>
    <row r="5382" spans="1:11">
      <c r="A5382">
        <v>5383</v>
      </c>
      <c r="B5382">
        <v>90</v>
      </c>
      <c r="C5382">
        <v>90</v>
      </c>
      <c r="D5382">
        <v>0.954228996</v>
      </c>
      <c r="E5382">
        <v>1</v>
      </c>
      <c r="F5382">
        <v>1316</v>
      </c>
      <c r="G5382">
        <v>54</v>
      </c>
      <c r="H5382">
        <v>1281</v>
      </c>
      <c r="I5382">
        <v>1305</v>
      </c>
      <c r="J5382">
        <v>3.1539989039999998</v>
      </c>
      <c r="K5382">
        <f t="shared" si="84"/>
        <v>706.5</v>
      </c>
    </row>
    <row r="5383" spans="1:11">
      <c r="A5383">
        <v>5384</v>
      </c>
      <c r="B5383">
        <v>370</v>
      </c>
      <c r="C5383">
        <v>370</v>
      </c>
      <c r="D5383">
        <v>0.88988529100000002</v>
      </c>
      <c r="E5383">
        <v>2</v>
      </c>
      <c r="F5383">
        <v>1263</v>
      </c>
      <c r="G5383">
        <v>485</v>
      </c>
      <c r="H5383">
        <v>1320</v>
      </c>
      <c r="I5383">
        <v>1307</v>
      </c>
      <c r="J5383">
        <v>8.2156112530000005</v>
      </c>
      <c r="K5383">
        <f t="shared" si="84"/>
        <v>-168.5</v>
      </c>
    </row>
    <row r="5384" spans="1:11">
      <c r="A5384">
        <v>5385</v>
      </c>
      <c r="B5384">
        <v>880</v>
      </c>
      <c r="C5384">
        <v>880</v>
      </c>
      <c r="D5384">
        <v>0.88735435299999998</v>
      </c>
      <c r="E5384">
        <v>2</v>
      </c>
      <c r="F5384">
        <v>1378</v>
      </c>
      <c r="G5384">
        <v>775</v>
      </c>
      <c r="H5384">
        <v>1325</v>
      </c>
      <c r="I5384">
        <v>1307</v>
      </c>
      <c r="J5384">
        <v>-6.7404573189999999</v>
      </c>
      <c r="K5384">
        <f t="shared" si="84"/>
        <v>121.5</v>
      </c>
    </row>
    <row r="5385" spans="1:11">
      <c r="A5385">
        <v>5386</v>
      </c>
      <c r="B5385">
        <v>1180</v>
      </c>
      <c r="C5385">
        <v>1180</v>
      </c>
      <c r="D5385">
        <v>0.72882340599999995</v>
      </c>
      <c r="E5385">
        <v>2</v>
      </c>
      <c r="F5385">
        <v>1273</v>
      </c>
      <c r="G5385">
        <v>1188</v>
      </c>
      <c r="H5385">
        <v>1277</v>
      </c>
      <c r="I5385">
        <v>1307</v>
      </c>
      <c r="J5385">
        <v>-5.8278835610000002</v>
      </c>
      <c r="K5385">
        <f t="shared" si="84"/>
        <v>534.5</v>
      </c>
    </row>
    <row r="5386" spans="1:11">
      <c r="A5386">
        <v>5387</v>
      </c>
      <c r="B5386">
        <v>220</v>
      </c>
      <c r="C5386">
        <v>220</v>
      </c>
      <c r="D5386">
        <v>0.86826967499999996</v>
      </c>
      <c r="E5386">
        <v>1</v>
      </c>
      <c r="F5386">
        <v>1286</v>
      </c>
      <c r="G5386">
        <v>231</v>
      </c>
      <c r="H5386">
        <v>1297</v>
      </c>
      <c r="I5386">
        <v>1307</v>
      </c>
      <c r="J5386">
        <v>8.5644488269999997</v>
      </c>
      <c r="K5386">
        <f t="shared" si="84"/>
        <v>884.5</v>
      </c>
    </row>
    <row r="5387" spans="1:11">
      <c r="A5387">
        <v>5388</v>
      </c>
      <c r="B5387">
        <v>580</v>
      </c>
      <c r="C5387">
        <v>580</v>
      </c>
      <c r="D5387">
        <v>0.79598785000000005</v>
      </c>
      <c r="E5387">
        <v>2</v>
      </c>
      <c r="F5387">
        <v>1303</v>
      </c>
      <c r="G5387">
        <v>610</v>
      </c>
      <c r="H5387">
        <v>1318</v>
      </c>
      <c r="I5387">
        <v>1308</v>
      </c>
      <c r="J5387">
        <v>1.9419339250000001</v>
      </c>
      <c r="K5387">
        <f t="shared" si="84"/>
        <v>-44</v>
      </c>
    </row>
    <row r="5388" spans="1:11">
      <c r="A5388">
        <v>5389</v>
      </c>
      <c r="B5388">
        <v>1000</v>
      </c>
      <c r="C5388">
        <v>1000</v>
      </c>
      <c r="D5388">
        <v>0.96344649500000001</v>
      </c>
      <c r="E5388">
        <v>2</v>
      </c>
      <c r="F5388">
        <v>1333</v>
      </c>
      <c r="G5388">
        <v>982</v>
      </c>
      <c r="H5388">
        <v>1324</v>
      </c>
      <c r="I5388">
        <v>1309</v>
      </c>
      <c r="J5388">
        <v>-7.7748894000000002</v>
      </c>
      <c r="K5388">
        <f t="shared" si="84"/>
        <v>327.5</v>
      </c>
    </row>
    <row r="5389" spans="1:11">
      <c r="A5389">
        <v>5390</v>
      </c>
      <c r="B5389">
        <v>60</v>
      </c>
      <c r="C5389">
        <v>60</v>
      </c>
      <c r="D5389">
        <v>0.933819756</v>
      </c>
      <c r="E5389">
        <v>1</v>
      </c>
      <c r="F5389">
        <v>1306</v>
      </c>
      <c r="G5389">
        <v>31</v>
      </c>
      <c r="H5389">
        <v>1277</v>
      </c>
      <c r="I5389">
        <v>1307</v>
      </c>
      <c r="J5389">
        <v>0.86342133099999996</v>
      </c>
      <c r="K5389">
        <f t="shared" si="84"/>
        <v>684.5</v>
      </c>
    </row>
    <row r="5390" spans="1:11">
      <c r="A5390">
        <v>5391</v>
      </c>
      <c r="B5390">
        <v>340</v>
      </c>
      <c r="C5390">
        <v>340</v>
      </c>
      <c r="D5390">
        <v>0.92921935</v>
      </c>
      <c r="E5390">
        <v>2</v>
      </c>
      <c r="F5390">
        <v>1263</v>
      </c>
      <c r="G5390">
        <v>465</v>
      </c>
      <c r="H5390">
        <v>1325</v>
      </c>
      <c r="I5390">
        <v>1309</v>
      </c>
      <c r="J5390">
        <v>8.6902564990000002</v>
      </c>
      <c r="K5390">
        <f t="shared" si="84"/>
        <v>-189.5</v>
      </c>
    </row>
    <row r="5391" spans="1:11">
      <c r="A5391">
        <v>5392</v>
      </c>
      <c r="B5391">
        <v>870</v>
      </c>
      <c r="C5391">
        <v>870</v>
      </c>
      <c r="D5391">
        <v>0.86136220799999996</v>
      </c>
      <c r="E5391">
        <v>2</v>
      </c>
      <c r="F5391">
        <v>1388</v>
      </c>
      <c r="G5391">
        <v>750</v>
      </c>
      <c r="H5391">
        <v>1328</v>
      </c>
      <c r="I5391">
        <v>1308</v>
      </c>
      <c r="J5391">
        <v>-6.5743310429999999</v>
      </c>
      <c r="K5391">
        <f t="shared" si="84"/>
        <v>96</v>
      </c>
    </row>
    <row r="5392" spans="1:11">
      <c r="A5392">
        <v>5393</v>
      </c>
      <c r="B5392">
        <v>1160</v>
      </c>
      <c r="C5392">
        <v>1160</v>
      </c>
      <c r="D5392">
        <v>0.93525641500000001</v>
      </c>
      <c r="E5392">
        <v>2</v>
      </c>
      <c r="F5392">
        <v>1268</v>
      </c>
      <c r="G5392">
        <v>1185</v>
      </c>
      <c r="H5392">
        <v>1281</v>
      </c>
      <c r="I5392">
        <v>1308</v>
      </c>
      <c r="J5392">
        <v>-6.246179916</v>
      </c>
      <c r="K5392">
        <f t="shared" si="84"/>
        <v>531</v>
      </c>
    </row>
    <row r="5393" spans="1:11">
      <c r="A5393">
        <v>5394</v>
      </c>
      <c r="B5393">
        <v>220</v>
      </c>
      <c r="C5393">
        <v>220</v>
      </c>
      <c r="D5393">
        <v>0.86325320299999997</v>
      </c>
      <c r="E5393">
        <v>1</v>
      </c>
      <c r="F5393">
        <v>1306</v>
      </c>
      <c r="G5393">
        <v>217</v>
      </c>
      <c r="H5393">
        <v>1304</v>
      </c>
      <c r="I5393">
        <v>1308</v>
      </c>
      <c r="J5393">
        <v>8.5644488269999997</v>
      </c>
      <c r="K5393">
        <f t="shared" si="84"/>
        <v>871</v>
      </c>
    </row>
    <row r="5394" spans="1:11">
      <c r="A5394">
        <v>5395</v>
      </c>
      <c r="B5394">
        <v>580</v>
      </c>
      <c r="C5394">
        <v>580</v>
      </c>
      <c r="D5394">
        <v>0.79474155899999999</v>
      </c>
      <c r="E5394">
        <v>2</v>
      </c>
      <c r="F5394">
        <v>1303</v>
      </c>
      <c r="G5394">
        <v>605</v>
      </c>
      <c r="H5394">
        <v>1315</v>
      </c>
      <c r="I5394">
        <v>1309</v>
      </c>
      <c r="J5394">
        <v>1.9419339250000001</v>
      </c>
      <c r="K5394">
        <f t="shared" si="84"/>
        <v>-49.5</v>
      </c>
    </row>
    <row r="5395" spans="1:11">
      <c r="A5395">
        <v>5396</v>
      </c>
      <c r="B5395">
        <v>990</v>
      </c>
      <c r="C5395">
        <v>990</v>
      </c>
      <c r="D5395">
        <v>0.95520457599999997</v>
      </c>
      <c r="E5395">
        <v>2</v>
      </c>
      <c r="F5395">
        <v>1328</v>
      </c>
      <c r="G5395">
        <v>988</v>
      </c>
      <c r="H5395">
        <v>1327</v>
      </c>
      <c r="I5395">
        <v>1310</v>
      </c>
      <c r="J5395">
        <v>-7.7591652199999999</v>
      </c>
      <c r="K5395">
        <f t="shared" si="84"/>
        <v>333</v>
      </c>
    </row>
    <row r="5396" spans="1:11">
      <c r="A5396">
        <v>5397</v>
      </c>
      <c r="B5396">
        <v>70</v>
      </c>
      <c r="C5396">
        <v>70</v>
      </c>
      <c r="D5396">
        <v>0.94290151700000002</v>
      </c>
      <c r="E5396">
        <v>1</v>
      </c>
      <c r="F5396">
        <v>1326</v>
      </c>
      <c r="G5396">
        <v>24</v>
      </c>
      <c r="H5396">
        <v>1281</v>
      </c>
      <c r="I5396">
        <v>1307</v>
      </c>
      <c r="J5396">
        <v>1.6767017310000001</v>
      </c>
      <c r="K5396">
        <f t="shared" si="84"/>
        <v>677.5</v>
      </c>
    </row>
    <row r="5397" spans="1:11">
      <c r="A5397">
        <v>5398</v>
      </c>
      <c r="B5397">
        <v>340</v>
      </c>
      <c r="C5397">
        <v>340</v>
      </c>
      <c r="D5397">
        <v>0.921791684</v>
      </c>
      <c r="E5397">
        <v>2</v>
      </c>
      <c r="F5397">
        <v>1258</v>
      </c>
      <c r="G5397">
        <v>465</v>
      </c>
      <c r="H5397">
        <v>1320</v>
      </c>
      <c r="I5397">
        <v>1309</v>
      </c>
      <c r="J5397">
        <v>8.6902564990000002</v>
      </c>
      <c r="K5397">
        <f t="shared" si="84"/>
        <v>-189.5</v>
      </c>
    </row>
    <row r="5398" spans="1:11">
      <c r="A5398">
        <v>5399</v>
      </c>
      <c r="B5398">
        <v>860</v>
      </c>
      <c r="C5398">
        <v>860</v>
      </c>
      <c r="D5398">
        <v>0.88537512600000001</v>
      </c>
      <c r="E5398">
        <v>2</v>
      </c>
      <c r="F5398">
        <v>1383</v>
      </c>
      <c r="G5398">
        <v>750</v>
      </c>
      <c r="H5398">
        <v>1328</v>
      </c>
      <c r="I5398">
        <v>1309</v>
      </c>
      <c r="J5398">
        <v>-6.3967227370000002</v>
      </c>
      <c r="K5398">
        <f t="shared" si="84"/>
        <v>95.5</v>
      </c>
    </row>
    <row r="5399" spans="1:11">
      <c r="A5399">
        <v>5400</v>
      </c>
      <c r="B5399">
        <v>1160</v>
      </c>
      <c r="C5399">
        <v>1160</v>
      </c>
      <c r="D5399">
        <v>0.95015177699999998</v>
      </c>
      <c r="E5399">
        <v>2</v>
      </c>
      <c r="F5399">
        <v>1273</v>
      </c>
      <c r="G5399">
        <v>1162</v>
      </c>
      <c r="H5399">
        <v>1274</v>
      </c>
      <c r="I5399">
        <v>1308</v>
      </c>
      <c r="J5399">
        <v>-6.246179916</v>
      </c>
      <c r="K5399">
        <f t="shared" si="84"/>
        <v>508</v>
      </c>
    </row>
    <row r="5400" spans="1:11">
      <c r="A5400">
        <v>5401</v>
      </c>
      <c r="B5400">
        <v>190</v>
      </c>
      <c r="C5400">
        <v>190</v>
      </c>
      <c r="D5400">
        <v>0.84425155699999999</v>
      </c>
      <c r="E5400">
        <v>1</v>
      </c>
      <c r="F5400">
        <v>1276</v>
      </c>
      <c r="G5400">
        <v>221</v>
      </c>
      <c r="H5400">
        <v>1307</v>
      </c>
      <c r="I5400">
        <v>1310</v>
      </c>
      <c r="J5400">
        <v>7.8874448819999996</v>
      </c>
      <c r="K5400">
        <f t="shared" si="84"/>
        <v>876</v>
      </c>
    </row>
    <row r="5401" spans="1:11">
      <c r="A5401">
        <v>5402</v>
      </c>
      <c r="B5401">
        <v>590</v>
      </c>
      <c r="C5401">
        <v>590</v>
      </c>
      <c r="D5401">
        <v>0.78528010199999998</v>
      </c>
      <c r="E5401">
        <v>2</v>
      </c>
      <c r="F5401">
        <v>1323</v>
      </c>
      <c r="G5401">
        <v>595</v>
      </c>
      <c r="H5401">
        <v>1325</v>
      </c>
      <c r="I5401">
        <v>1311</v>
      </c>
      <c r="J5401">
        <v>1.5850363300000001</v>
      </c>
      <c r="K5401">
        <f t="shared" si="84"/>
        <v>-60.5</v>
      </c>
    </row>
    <row r="5402" spans="1:11">
      <c r="A5402">
        <v>5403</v>
      </c>
      <c r="B5402">
        <v>1000</v>
      </c>
      <c r="C5402">
        <v>1000</v>
      </c>
      <c r="D5402">
        <v>0.96305034199999995</v>
      </c>
      <c r="E5402">
        <v>2</v>
      </c>
      <c r="F5402">
        <v>1328</v>
      </c>
      <c r="G5402">
        <v>985</v>
      </c>
      <c r="H5402">
        <v>1321</v>
      </c>
      <c r="I5402">
        <v>1311</v>
      </c>
      <c r="J5402">
        <v>-7.7748894000000002</v>
      </c>
      <c r="K5402">
        <f t="shared" si="84"/>
        <v>329.5</v>
      </c>
    </row>
    <row r="5403" spans="1:11">
      <c r="A5403">
        <v>5404</v>
      </c>
      <c r="B5403">
        <v>60</v>
      </c>
      <c r="C5403">
        <v>60</v>
      </c>
      <c r="D5403">
        <v>0.95215000000000005</v>
      </c>
      <c r="E5403">
        <v>1</v>
      </c>
      <c r="F5403">
        <v>1306</v>
      </c>
      <c r="G5403">
        <v>27</v>
      </c>
      <c r="H5403">
        <v>1274</v>
      </c>
      <c r="I5403">
        <v>1309</v>
      </c>
      <c r="J5403">
        <v>0.86342133099999996</v>
      </c>
      <c r="K5403">
        <f t="shared" si="84"/>
        <v>681.5</v>
      </c>
    </row>
    <row r="5404" spans="1:11">
      <c r="A5404">
        <v>5405</v>
      </c>
      <c r="B5404">
        <v>330</v>
      </c>
      <c r="C5404">
        <v>330</v>
      </c>
      <c r="D5404">
        <v>0.89725434999999998</v>
      </c>
      <c r="E5404">
        <v>2</v>
      </c>
      <c r="F5404">
        <v>1258</v>
      </c>
      <c r="G5404">
        <v>460</v>
      </c>
      <c r="H5404">
        <v>1323</v>
      </c>
      <c r="I5404">
        <v>1310</v>
      </c>
      <c r="J5404">
        <v>8.8107064830000006</v>
      </c>
      <c r="K5404">
        <f t="shared" si="84"/>
        <v>-195</v>
      </c>
    </row>
    <row r="5405" spans="1:11">
      <c r="A5405">
        <v>5406</v>
      </c>
      <c r="B5405">
        <v>860</v>
      </c>
      <c r="C5405">
        <v>860</v>
      </c>
      <c r="D5405">
        <v>0.88211679700000001</v>
      </c>
      <c r="E5405">
        <v>2</v>
      </c>
      <c r="F5405">
        <v>1388</v>
      </c>
      <c r="G5405">
        <v>755</v>
      </c>
      <c r="H5405">
        <v>1335</v>
      </c>
      <c r="I5405">
        <v>1311</v>
      </c>
      <c r="J5405">
        <v>-6.3967227370000002</v>
      </c>
      <c r="K5405">
        <f t="shared" si="84"/>
        <v>99.5</v>
      </c>
    </row>
    <row r="5406" spans="1:11">
      <c r="A5406">
        <v>5407</v>
      </c>
      <c r="B5406">
        <v>1180</v>
      </c>
      <c r="C5406">
        <v>1180</v>
      </c>
      <c r="D5406">
        <v>0.86094268399999996</v>
      </c>
      <c r="E5406">
        <v>2</v>
      </c>
      <c r="F5406">
        <v>1283</v>
      </c>
      <c r="G5406">
        <v>1182</v>
      </c>
      <c r="H5406">
        <v>1284</v>
      </c>
      <c r="I5406">
        <v>1309</v>
      </c>
      <c r="J5406">
        <v>-5.8278835610000002</v>
      </c>
      <c r="K5406">
        <f t="shared" si="84"/>
        <v>527.5</v>
      </c>
    </row>
    <row r="5407" spans="1:11">
      <c r="A5407">
        <v>5408</v>
      </c>
      <c r="B5407">
        <v>220</v>
      </c>
      <c r="C5407">
        <v>220</v>
      </c>
      <c r="D5407">
        <v>0.874180297</v>
      </c>
      <c r="E5407">
        <v>1</v>
      </c>
      <c r="F5407">
        <v>1286</v>
      </c>
      <c r="G5407">
        <v>244</v>
      </c>
      <c r="H5407">
        <v>1311</v>
      </c>
      <c r="I5407">
        <v>1310</v>
      </c>
      <c r="J5407">
        <v>8.5644488269999997</v>
      </c>
      <c r="K5407">
        <f t="shared" si="84"/>
        <v>899</v>
      </c>
    </row>
    <row r="5408" spans="1:11">
      <c r="A5408">
        <v>5409</v>
      </c>
      <c r="B5408">
        <v>620</v>
      </c>
      <c r="C5408">
        <v>620</v>
      </c>
      <c r="D5408">
        <v>0.80599064200000003</v>
      </c>
      <c r="E5408">
        <v>2</v>
      </c>
      <c r="F5408">
        <v>1323</v>
      </c>
      <c r="G5408">
        <v>620</v>
      </c>
      <c r="H5408">
        <v>1323</v>
      </c>
      <c r="I5408">
        <v>1311</v>
      </c>
      <c r="J5408">
        <v>0.51634434699999998</v>
      </c>
      <c r="K5408">
        <f t="shared" si="84"/>
        <v>-35.5</v>
      </c>
    </row>
    <row r="5409" spans="1:11">
      <c r="A5409">
        <v>5410</v>
      </c>
      <c r="B5409">
        <v>1020</v>
      </c>
      <c r="C5409">
        <v>1020</v>
      </c>
      <c r="D5409">
        <v>0.96438259299999995</v>
      </c>
      <c r="E5409">
        <v>2</v>
      </c>
      <c r="F5409">
        <v>1323</v>
      </c>
      <c r="G5409">
        <v>1022</v>
      </c>
      <c r="H5409">
        <v>1324</v>
      </c>
      <c r="I5409">
        <v>1311</v>
      </c>
      <c r="J5409">
        <v>-7.7668048929999998</v>
      </c>
      <c r="K5409">
        <f t="shared" si="84"/>
        <v>366.5</v>
      </c>
    </row>
    <row r="5410" spans="1:11">
      <c r="A5410">
        <v>5411</v>
      </c>
      <c r="B5410">
        <v>100</v>
      </c>
      <c r="C5410">
        <v>100</v>
      </c>
      <c r="D5410">
        <v>0.94489581300000003</v>
      </c>
      <c r="E5410">
        <v>1</v>
      </c>
      <c r="F5410">
        <v>1326</v>
      </c>
      <c r="G5410">
        <v>54</v>
      </c>
      <c r="H5410">
        <v>1281</v>
      </c>
      <c r="I5410">
        <v>1308</v>
      </c>
      <c r="J5410">
        <v>3.8206333799999999</v>
      </c>
      <c r="K5410">
        <f t="shared" si="84"/>
        <v>708</v>
      </c>
    </row>
    <row r="5411" spans="1:11">
      <c r="A5411">
        <v>5412</v>
      </c>
      <c r="B5411">
        <v>370</v>
      </c>
      <c r="C5411">
        <v>370</v>
      </c>
      <c r="D5411">
        <v>0.92233722699999998</v>
      </c>
      <c r="E5411">
        <v>2</v>
      </c>
      <c r="F5411">
        <v>1258</v>
      </c>
      <c r="G5411">
        <v>490</v>
      </c>
      <c r="H5411">
        <v>1318</v>
      </c>
      <c r="I5411">
        <v>1310</v>
      </c>
      <c r="J5411">
        <v>8.2156112530000005</v>
      </c>
      <c r="K5411">
        <f t="shared" si="84"/>
        <v>-165</v>
      </c>
    </row>
    <row r="5412" spans="1:11">
      <c r="A5412">
        <v>5413</v>
      </c>
      <c r="B5412">
        <v>880</v>
      </c>
      <c r="C5412">
        <v>880</v>
      </c>
      <c r="D5412">
        <v>0.91602861300000005</v>
      </c>
      <c r="E5412">
        <v>2</v>
      </c>
      <c r="F5412">
        <v>1378</v>
      </c>
      <c r="G5412">
        <v>795</v>
      </c>
      <c r="H5412">
        <v>1335</v>
      </c>
      <c r="I5412">
        <v>1311</v>
      </c>
      <c r="J5412">
        <v>-6.7404573189999999</v>
      </c>
      <c r="K5412">
        <f t="shared" si="84"/>
        <v>139.5</v>
      </c>
    </row>
    <row r="5413" spans="1:11">
      <c r="A5413">
        <v>5414</v>
      </c>
      <c r="B5413">
        <v>1220</v>
      </c>
      <c r="C5413">
        <v>1220</v>
      </c>
      <c r="D5413">
        <v>0.93849959599999999</v>
      </c>
      <c r="E5413">
        <v>2</v>
      </c>
      <c r="F5413">
        <v>1293</v>
      </c>
      <c r="G5413">
        <v>1188</v>
      </c>
      <c r="H5413">
        <v>1277</v>
      </c>
      <c r="I5413">
        <v>1309</v>
      </c>
      <c r="J5413">
        <v>-4.8532976200000002</v>
      </c>
      <c r="K5413">
        <f t="shared" si="84"/>
        <v>533.5</v>
      </c>
    </row>
    <row r="5414" spans="1:11">
      <c r="A5414">
        <v>5415</v>
      </c>
      <c r="B5414">
        <v>220</v>
      </c>
      <c r="C5414">
        <v>220</v>
      </c>
      <c r="D5414">
        <v>0.88454733900000004</v>
      </c>
      <c r="E5414">
        <v>1</v>
      </c>
      <c r="F5414">
        <v>1246</v>
      </c>
      <c r="G5414">
        <v>281</v>
      </c>
      <c r="H5414">
        <v>1307</v>
      </c>
      <c r="I5414">
        <v>1310</v>
      </c>
      <c r="J5414">
        <v>8.5644488269999997</v>
      </c>
      <c r="K5414">
        <f t="shared" si="84"/>
        <v>936</v>
      </c>
    </row>
    <row r="5415" spans="1:11">
      <c r="A5415">
        <v>5416</v>
      </c>
      <c r="B5415">
        <v>650</v>
      </c>
      <c r="C5415">
        <v>650</v>
      </c>
      <c r="D5415">
        <v>0.83561419100000001</v>
      </c>
      <c r="E5415">
        <v>2</v>
      </c>
      <c r="F5415">
        <v>1338</v>
      </c>
      <c r="G5415">
        <v>620</v>
      </c>
      <c r="H5415">
        <v>1323</v>
      </c>
      <c r="I5415">
        <v>1312</v>
      </c>
      <c r="J5415">
        <v>-0.53721173300000002</v>
      </c>
      <c r="K5415">
        <f t="shared" si="84"/>
        <v>-36</v>
      </c>
    </row>
    <row r="5416" spans="1:11">
      <c r="A5416">
        <v>5417</v>
      </c>
      <c r="B5416">
        <v>1020</v>
      </c>
      <c r="C5416">
        <v>1020</v>
      </c>
      <c r="D5416">
        <v>0.79809303700000001</v>
      </c>
      <c r="E5416">
        <v>2</v>
      </c>
      <c r="F5416">
        <v>1308</v>
      </c>
      <c r="G5416">
        <v>1032</v>
      </c>
      <c r="H5416">
        <v>1314</v>
      </c>
      <c r="I5416">
        <v>1312</v>
      </c>
      <c r="J5416">
        <v>-7.7668048929999998</v>
      </c>
      <c r="K5416">
        <f t="shared" si="84"/>
        <v>376</v>
      </c>
    </row>
    <row r="5417" spans="1:11">
      <c r="A5417">
        <v>5418</v>
      </c>
      <c r="B5417">
        <v>100</v>
      </c>
      <c r="C5417">
        <v>100</v>
      </c>
      <c r="D5417">
        <v>0.941327425</v>
      </c>
      <c r="E5417">
        <v>1</v>
      </c>
      <c r="F5417">
        <v>1326</v>
      </c>
      <c r="G5417">
        <v>74</v>
      </c>
      <c r="H5417">
        <v>1301</v>
      </c>
      <c r="I5417">
        <v>1311</v>
      </c>
      <c r="J5417">
        <v>3.8206333799999999</v>
      </c>
      <c r="K5417">
        <f t="shared" si="84"/>
        <v>729.5</v>
      </c>
    </row>
    <row r="5418" spans="1:11">
      <c r="A5418">
        <v>5419</v>
      </c>
      <c r="B5418">
        <v>430</v>
      </c>
      <c r="C5418">
        <v>430</v>
      </c>
      <c r="D5418">
        <v>0.84464187700000004</v>
      </c>
      <c r="E5418">
        <v>2</v>
      </c>
      <c r="F5418">
        <v>1288</v>
      </c>
      <c r="G5418">
        <v>505</v>
      </c>
      <c r="H5418">
        <v>1325</v>
      </c>
      <c r="I5418">
        <v>1312</v>
      </c>
      <c r="J5418">
        <v>6.8386001500000004</v>
      </c>
      <c r="K5418">
        <f t="shared" si="84"/>
        <v>-151</v>
      </c>
    </row>
    <row r="5419" spans="1:11">
      <c r="A5419">
        <v>5420</v>
      </c>
      <c r="B5419">
        <v>910</v>
      </c>
      <c r="C5419">
        <v>910</v>
      </c>
      <c r="D5419">
        <v>0.96071754300000001</v>
      </c>
      <c r="E5419">
        <v>2</v>
      </c>
      <c r="F5419">
        <v>1363</v>
      </c>
      <c r="G5419">
        <v>860</v>
      </c>
      <c r="H5419">
        <v>1338</v>
      </c>
      <c r="I5419">
        <v>1313</v>
      </c>
      <c r="J5419">
        <v>-7.1678895450000004</v>
      </c>
      <c r="K5419">
        <f t="shared" si="84"/>
        <v>203.5</v>
      </c>
    </row>
    <row r="5420" spans="1:11">
      <c r="A5420">
        <v>5421</v>
      </c>
      <c r="B5420">
        <v>1290</v>
      </c>
      <c r="C5420">
        <v>1290</v>
      </c>
      <c r="D5420">
        <v>0.85395378499999997</v>
      </c>
      <c r="E5420">
        <v>2</v>
      </c>
      <c r="F5420">
        <v>1313</v>
      </c>
      <c r="G5420">
        <v>1205</v>
      </c>
      <c r="H5420">
        <v>1271</v>
      </c>
      <c r="I5420">
        <v>1309</v>
      </c>
      <c r="J5420">
        <v>-2.7472797500000001</v>
      </c>
      <c r="K5420">
        <f t="shared" si="84"/>
        <v>550.5</v>
      </c>
    </row>
    <row r="5421" spans="1:11">
      <c r="A5421">
        <v>5422</v>
      </c>
      <c r="B5421">
        <v>230</v>
      </c>
      <c r="C5421">
        <v>230</v>
      </c>
      <c r="D5421">
        <v>0.89869509400000003</v>
      </c>
      <c r="E5421">
        <v>1</v>
      </c>
      <c r="F5421">
        <v>1186</v>
      </c>
      <c r="G5421">
        <v>347</v>
      </c>
      <c r="H5421">
        <v>1304</v>
      </c>
      <c r="I5421">
        <v>1311</v>
      </c>
      <c r="J5421">
        <v>8.7248050700000004</v>
      </c>
      <c r="K5421">
        <f t="shared" si="84"/>
        <v>1002.5</v>
      </c>
    </row>
    <row r="5422" spans="1:11">
      <c r="A5422">
        <v>5423</v>
      </c>
      <c r="B5422">
        <v>710</v>
      </c>
      <c r="C5422">
        <v>710</v>
      </c>
      <c r="D5422">
        <v>0.88397366700000002</v>
      </c>
      <c r="E5422">
        <v>2</v>
      </c>
      <c r="F5422">
        <v>1363</v>
      </c>
      <c r="G5422">
        <v>665</v>
      </c>
      <c r="H5422">
        <v>1340</v>
      </c>
      <c r="I5422">
        <v>1313</v>
      </c>
      <c r="J5422">
        <v>-2.5413503550000001</v>
      </c>
      <c r="K5422">
        <f t="shared" si="84"/>
        <v>8.5</v>
      </c>
    </row>
    <row r="5423" spans="1:11">
      <c r="A5423">
        <v>5424</v>
      </c>
      <c r="B5423">
        <v>1100</v>
      </c>
      <c r="C5423">
        <v>1100</v>
      </c>
      <c r="D5423">
        <v>0.955390183</v>
      </c>
      <c r="E5423">
        <v>2</v>
      </c>
      <c r="F5423">
        <v>1318</v>
      </c>
      <c r="G5423">
        <v>1058</v>
      </c>
      <c r="H5423">
        <v>1297</v>
      </c>
      <c r="I5423">
        <v>1312</v>
      </c>
      <c r="J5423">
        <v>-7.2070684199999997</v>
      </c>
      <c r="K5423">
        <f t="shared" si="84"/>
        <v>402</v>
      </c>
    </row>
    <row r="5424" spans="1:11">
      <c r="A5424">
        <v>5425</v>
      </c>
      <c r="B5424">
        <v>110</v>
      </c>
      <c r="C5424">
        <v>110</v>
      </c>
      <c r="D5424">
        <v>0.92317738400000005</v>
      </c>
      <c r="E5424">
        <v>1</v>
      </c>
      <c r="F5424">
        <v>1256</v>
      </c>
      <c r="G5424">
        <v>147</v>
      </c>
      <c r="H5424">
        <v>1294</v>
      </c>
      <c r="I5424">
        <v>1312</v>
      </c>
      <c r="J5424">
        <v>4.4409805960000002</v>
      </c>
      <c r="K5424">
        <f t="shared" si="84"/>
        <v>803</v>
      </c>
    </row>
    <row r="5425" spans="1:11">
      <c r="A5425">
        <v>5426</v>
      </c>
      <c r="B5425">
        <v>490</v>
      </c>
      <c r="C5425">
        <v>490</v>
      </c>
      <c r="D5425">
        <v>0.84504299199999999</v>
      </c>
      <c r="E5425">
        <v>2</v>
      </c>
      <c r="F5425">
        <v>1313</v>
      </c>
      <c r="G5425">
        <v>525</v>
      </c>
      <c r="H5425">
        <v>1330</v>
      </c>
      <c r="I5425">
        <v>1314</v>
      </c>
      <c r="J5425">
        <v>5.0455806819999998</v>
      </c>
      <c r="K5425">
        <f t="shared" si="84"/>
        <v>-132</v>
      </c>
    </row>
    <row r="5426" spans="1:11">
      <c r="A5426">
        <v>5427</v>
      </c>
      <c r="B5426">
        <v>940</v>
      </c>
      <c r="C5426">
        <v>940</v>
      </c>
      <c r="D5426">
        <v>0.96747873600000001</v>
      </c>
      <c r="E5426">
        <v>2</v>
      </c>
      <c r="F5426">
        <v>1348</v>
      </c>
      <c r="G5426">
        <v>890</v>
      </c>
      <c r="H5426">
        <v>1323</v>
      </c>
      <c r="I5426">
        <v>1315</v>
      </c>
      <c r="J5426">
        <v>-7.485166864</v>
      </c>
      <c r="K5426">
        <f t="shared" si="84"/>
        <v>232.5</v>
      </c>
    </row>
    <row r="5427" spans="1:11">
      <c r="A5427">
        <v>5428</v>
      </c>
      <c r="B5427">
        <v>1290</v>
      </c>
      <c r="C5427">
        <v>1290</v>
      </c>
      <c r="D5427">
        <v>0.93372818499999999</v>
      </c>
      <c r="E5427">
        <v>2</v>
      </c>
      <c r="F5427">
        <v>1298</v>
      </c>
      <c r="G5427">
        <v>1235</v>
      </c>
      <c r="H5427">
        <v>1271</v>
      </c>
      <c r="I5427">
        <v>1312</v>
      </c>
      <c r="J5427">
        <v>-2.7472797500000001</v>
      </c>
      <c r="K5427">
        <f t="shared" si="84"/>
        <v>579</v>
      </c>
    </row>
    <row r="5428" spans="1:11">
      <c r="A5428">
        <v>5429</v>
      </c>
      <c r="B5428">
        <v>260</v>
      </c>
      <c r="C5428">
        <v>260</v>
      </c>
      <c r="D5428">
        <v>0.89608245399999997</v>
      </c>
      <c r="E5428">
        <v>1</v>
      </c>
      <c r="F5428">
        <v>1216</v>
      </c>
      <c r="G5428">
        <v>361</v>
      </c>
      <c r="H5428">
        <v>1317</v>
      </c>
      <c r="I5428">
        <v>1315</v>
      </c>
      <c r="J5428">
        <v>9.0254626009999992</v>
      </c>
      <c r="K5428">
        <f t="shared" si="84"/>
        <v>1018.5</v>
      </c>
    </row>
    <row r="5429" spans="1:11">
      <c r="A5429">
        <v>5430</v>
      </c>
      <c r="B5429">
        <v>750</v>
      </c>
      <c r="C5429">
        <v>750</v>
      </c>
      <c r="D5429">
        <v>0.89322921899999996</v>
      </c>
      <c r="E5429">
        <v>2</v>
      </c>
      <c r="F5429">
        <v>1368</v>
      </c>
      <c r="G5429">
        <v>700</v>
      </c>
      <c r="H5429">
        <v>1343</v>
      </c>
      <c r="I5429">
        <v>1316</v>
      </c>
      <c r="J5429">
        <v>-3.7597527130000001</v>
      </c>
      <c r="K5429">
        <f t="shared" si="84"/>
        <v>42</v>
      </c>
    </row>
    <row r="5430" spans="1:11">
      <c r="A5430">
        <v>5431</v>
      </c>
      <c r="B5430">
        <v>1140</v>
      </c>
      <c r="C5430">
        <v>1140</v>
      </c>
      <c r="D5430">
        <v>0.91089763300000004</v>
      </c>
      <c r="E5430">
        <v>2</v>
      </c>
      <c r="F5430">
        <v>1318</v>
      </c>
      <c r="G5430">
        <v>1092</v>
      </c>
      <c r="H5430">
        <v>1294</v>
      </c>
      <c r="I5430">
        <v>1313</v>
      </c>
      <c r="J5430">
        <v>-6.6163298389999996</v>
      </c>
      <c r="K5430">
        <f t="shared" si="84"/>
        <v>435.5</v>
      </c>
    </row>
    <row r="5431" spans="1:11">
      <c r="A5431">
        <v>5432</v>
      </c>
      <c r="B5431">
        <v>140</v>
      </c>
      <c r="C5431">
        <v>140</v>
      </c>
      <c r="D5431">
        <v>0.91132142000000005</v>
      </c>
      <c r="E5431">
        <v>1</v>
      </c>
      <c r="F5431">
        <v>1246</v>
      </c>
      <c r="G5431">
        <v>197</v>
      </c>
      <c r="H5431">
        <v>1304</v>
      </c>
      <c r="I5431">
        <v>1313</v>
      </c>
      <c r="J5431">
        <v>6.0369734199999998</v>
      </c>
      <c r="K5431">
        <f t="shared" si="84"/>
        <v>853.5</v>
      </c>
    </row>
    <row r="5432" spans="1:11">
      <c r="A5432">
        <v>5433</v>
      </c>
      <c r="B5432">
        <v>560</v>
      </c>
      <c r="C5432">
        <v>560</v>
      </c>
      <c r="D5432">
        <v>0.85449752300000004</v>
      </c>
      <c r="E5432">
        <v>2</v>
      </c>
      <c r="F5432">
        <v>1333</v>
      </c>
      <c r="G5432">
        <v>565</v>
      </c>
      <c r="H5432">
        <v>1335</v>
      </c>
      <c r="I5432">
        <v>1315</v>
      </c>
      <c r="J5432">
        <v>2.6530762569999999</v>
      </c>
      <c r="K5432">
        <f t="shared" si="84"/>
        <v>-92.5</v>
      </c>
    </row>
    <row r="5433" spans="1:11">
      <c r="A5433">
        <v>5434</v>
      </c>
      <c r="B5433">
        <v>990</v>
      </c>
      <c r="C5433">
        <v>990</v>
      </c>
      <c r="D5433">
        <v>0.97495173999999996</v>
      </c>
      <c r="E5433">
        <v>2</v>
      </c>
      <c r="F5433">
        <v>1338</v>
      </c>
      <c r="G5433">
        <v>975</v>
      </c>
      <c r="H5433">
        <v>1331</v>
      </c>
      <c r="I5433">
        <v>1314</v>
      </c>
      <c r="J5433">
        <v>-7.7591652199999999</v>
      </c>
      <c r="K5433">
        <f t="shared" si="84"/>
        <v>318</v>
      </c>
    </row>
    <row r="5434" spans="1:11">
      <c r="A5434">
        <v>5435</v>
      </c>
      <c r="B5434">
        <v>60</v>
      </c>
      <c r="C5434">
        <v>60</v>
      </c>
      <c r="D5434">
        <v>0.94806833499999998</v>
      </c>
      <c r="E5434">
        <v>1</v>
      </c>
      <c r="F5434">
        <v>1316</v>
      </c>
      <c r="G5434">
        <v>24</v>
      </c>
      <c r="H5434">
        <v>1281</v>
      </c>
      <c r="I5434">
        <v>1311</v>
      </c>
      <c r="J5434">
        <v>0.86342133099999996</v>
      </c>
      <c r="K5434">
        <f t="shared" si="84"/>
        <v>679.5</v>
      </c>
    </row>
    <row r="5435" spans="1:11">
      <c r="A5435">
        <v>5436</v>
      </c>
      <c r="B5435">
        <v>340</v>
      </c>
      <c r="C5435">
        <v>340</v>
      </c>
      <c r="D5435">
        <v>0.92422105099999996</v>
      </c>
      <c r="E5435">
        <v>2</v>
      </c>
      <c r="F5435">
        <v>1263</v>
      </c>
      <c r="G5435">
        <v>450</v>
      </c>
      <c r="H5435">
        <v>1318</v>
      </c>
      <c r="I5435">
        <v>1312</v>
      </c>
      <c r="J5435">
        <v>8.6902564990000002</v>
      </c>
      <c r="K5435">
        <f t="shared" si="84"/>
        <v>-206</v>
      </c>
    </row>
    <row r="5436" spans="1:11">
      <c r="A5436">
        <v>5437</v>
      </c>
      <c r="B5436">
        <v>840</v>
      </c>
      <c r="C5436">
        <v>840</v>
      </c>
      <c r="D5436">
        <v>0.94731409099999997</v>
      </c>
      <c r="E5436">
        <v>2</v>
      </c>
      <c r="F5436">
        <v>1373</v>
      </c>
      <c r="G5436">
        <v>785</v>
      </c>
      <c r="H5436">
        <v>1345</v>
      </c>
      <c r="I5436">
        <v>1313</v>
      </c>
      <c r="J5436">
        <v>-6.0079783539999996</v>
      </c>
      <c r="K5436">
        <f t="shared" si="84"/>
        <v>128.5</v>
      </c>
    </row>
    <row r="5437" spans="1:11">
      <c r="A5437">
        <v>5438</v>
      </c>
      <c r="B5437">
        <v>1230</v>
      </c>
      <c r="C5437">
        <v>1230</v>
      </c>
      <c r="D5437">
        <v>0.9081418</v>
      </c>
      <c r="E5437">
        <v>2</v>
      </c>
      <c r="F5437">
        <v>1318</v>
      </c>
      <c r="G5437">
        <v>1155</v>
      </c>
      <c r="H5437">
        <v>1281</v>
      </c>
      <c r="I5437">
        <v>1310</v>
      </c>
      <c r="J5437">
        <v>-4.5822586359999997</v>
      </c>
      <c r="K5437">
        <f t="shared" si="84"/>
        <v>500</v>
      </c>
    </row>
    <row r="5438" spans="1:11">
      <c r="A5438">
        <v>5439</v>
      </c>
      <c r="B5438">
        <v>190</v>
      </c>
      <c r="C5438">
        <v>190</v>
      </c>
      <c r="D5438">
        <v>0.90463139800000003</v>
      </c>
      <c r="E5438">
        <v>1</v>
      </c>
      <c r="F5438">
        <v>1206</v>
      </c>
      <c r="G5438">
        <v>284</v>
      </c>
      <c r="H5438">
        <v>1301</v>
      </c>
      <c r="I5438">
        <v>1311</v>
      </c>
      <c r="J5438">
        <v>7.8874448819999996</v>
      </c>
      <c r="K5438">
        <f t="shared" si="84"/>
        <v>939.5</v>
      </c>
    </row>
    <row r="5439" spans="1:11">
      <c r="A5439">
        <v>5440</v>
      </c>
      <c r="B5439">
        <v>640</v>
      </c>
      <c r="C5439">
        <v>640</v>
      </c>
      <c r="D5439">
        <v>0.89592067399999997</v>
      </c>
      <c r="E5439">
        <v>2</v>
      </c>
      <c r="F5439">
        <v>1348</v>
      </c>
      <c r="G5439">
        <v>630</v>
      </c>
      <c r="H5439">
        <v>1343</v>
      </c>
      <c r="I5439">
        <v>1312</v>
      </c>
      <c r="J5439">
        <v>-0.188636729</v>
      </c>
      <c r="K5439">
        <f t="shared" si="84"/>
        <v>-26</v>
      </c>
    </row>
    <row r="5440" spans="1:11">
      <c r="A5440">
        <v>5441</v>
      </c>
      <c r="B5440">
        <v>1070</v>
      </c>
      <c r="C5440">
        <v>1070</v>
      </c>
      <c r="D5440">
        <v>0.96283538000000002</v>
      </c>
      <c r="E5440">
        <v>2</v>
      </c>
      <c r="F5440">
        <v>1338</v>
      </c>
      <c r="G5440">
        <v>1022</v>
      </c>
      <c r="H5440">
        <v>1314</v>
      </c>
      <c r="I5440">
        <v>1310</v>
      </c>
      <c r="J5440">
        <v>-7.5154090919999996</v>
      </c>
      <c r="K5440">
        <f t="shared" si="84"/>
        <v>367</v>
      </c>
    </row>
    <row r="5441" spans="1:11">
      <c r="A5441">
        <v>5442</v>
      </c>
      <c r="B5441">
        <v>90</v>
      </c>
      <c r="C5441">
        <v>90</v>
      </c>
      <c r="D5441">
        <v>0.92234950999999998</v>
      </c>
      <c r="E5441">
        <v>1</v>
      </c>
      <c r="F5441">
        <v>1266</v>
      </c>
      <c r="G5441">
        <v>121</v>
      </c>
      <c r="H5441">
        <v>1297</v>
      </c>
      <c r="I5441">
        <v>1309</v>
      </c>
      <c r="J5441">
        <v>3.1539989039999998</v>
      </c>
      <c r="K5441">
        <f t="shared" si="84"/>
        <v>775.5</v>
      </c>
    </row>
    <row r="5442" spans="1:11">
      <c r="A5442">
        <v>5443</v>
      </c>
      <c r="B5442">
        <v>470</v>
      </c>
      <c r="C5442">
        <v>470</v>
      </c>
      <c r="D5442">
        <v>0.87062978499999999</v>
      </c>
      <c r="E5442">
        <v>2</v>
      </c>
      <c r="F5442">
        <v>1313</v>
      </c>
      <c r="G5442">
        <v>510</v>
      </c>
      <c r="H5442">
        <v>1333</v>
      </c>
      <c r="I5442">
        <v>1309</v>
      </c>
      <c r="J5442">
        <v>5.6786460930000002</v>
      </c>
      <c r="K5442">
        <f t="shared" ref="K5442:K5505" si="85">IF(G5442+I5442/2 &lt;1080,G5442+I5442/2,G5442-I5442/2)</f>
        <v>-144.5</v>
      </c>
    </row>
    <row r="5443" spans="1:11">
      <c r="A5443">
        <v>5444</v>
      </c>
      <c r="B5443">
        <v>930</v>
      </c>
      <c r="C5443">
        <v>930</v>
      </c>
      <c r="D5443">
        <v>0.972895171</v>
      </c>
      <c r="E5443">
        <v>2</v>
      </c>
      <c r="F5443">
        <v>1353</v>
      </c>
      <c r="G5443">
        <v>905</v>
      </c>
      <c r="H5443">
        <v>1341</v>
      </c>
      <c r="I5443">
        <v>1309</v>
      </c>
      <c r="J5443">
        <v>-7.391909139</v>
      </c>
      <c r="K5443">
        <f t="shared" si="85"/>
        <v>250.5</v>
      </c>
    </row>
    <row r="5444" spans="1:11">
      <c r="A5444">
        <v>5445</v>
      </c>
      <c r="B5444">
        <v>0</v>
      </c>
      <c r="C5444">
        <v>0</v>
      </c>
      <c r="D5444">
        <v>0.95696948800000003</v>
      </c>
      <c r="E5444">
        <v>1</v>
      </c>
      <c r="F5444">
        <v>1316</v>
      </c>
      <c r="G5444">
        <v>1246</v>
      </c>
      <c r="H5444">
        <v>1281</v>
      </c>
      <c r="I5444">
        <v>1306</v>
      </c>
      <c r="J5444">
        <v>-5.1457363999999997</v>
      </c>
      <c r="K5444">
        <f t="shared" si="85"/>
        <v>593</v>
      </c>
    </row>
    <row r="5445" spans="1:11">
      <c r="A5445">
        <v>5446</v>
      </c>
      <c r="B5445">
        <v>280</v>
      </c>
      <c r="C5445">
        <v>280</v>
      </c>
      <c r="D5445">
        <v>0.92442934099999996</v>
      </c>
      <c r="E5445">
        <v>2</v>
      </c>
      <c r="F5445">
        <v>1263</v>
      </c>
      <c r="G5445">
        <v>380</v>
      </c>
      <c r="H5445">
        <v>1313</v>
      </c>
      <c r="I5445">
        <v>1307</v>
      </c>
      <c r="J5445">
        <v>9.0863365379999994</v>
      </c>
      <c r="K5445">
        <f t="shared" si="85"/>
        <v>1033.5</v>
      </c>
    </row>
    <row r="5446" spans="1:11">
      <c r="A5446">
        <v>5447</v>
      </c>
      <c r="B5446">
        <v>760</v>
      </c>
      <c r="C5446">
        <v>760</v>
      </c>
      <c r="D5446">
        <v>0.929000096</v>
      </c>
      <c r="E5446">
        <v>2</v>
      </c>
      <c r="F5446">
        <v>1363</v>
      </c>
      <c r="G5446">
        <v>710</v>
      </c>
      <c r="H5446">
        <v>1338</v>
      </c>
      <c r="I5446">
        <v>1308</v>
      </c>
      <c r="J5446">
        <v>-4.0457042980000004</v>
      </c>
      <c r="K5446">
        <f t="shared" si="85"/>
        <v>56</v>
      </c>
    </row>
    <row r="5447" spans="1:11">
      <c r="A5447">
        <v>5448</v>
      </c>
      <c r="B5447">
        <v>1140</v>
      </c>
      <c r="C5447">
        <v>1140</v>
      </c>
      <c r="D5447">
        <v>0.94749498300000001</v>
      </c>
      <c r="E5447">
        <v>2</v>
      </c>
      <c r="F5447">
        <v>1313</v>
      </c>
      <c r="G5447">
        <v>1082</v>
      </c>
      <c r="H5447">
        <v>1284</v>
      </c>
      <c r="I5447">
        <v>1307</v>
      </c>
      <c r="J5447">
        <v>-6.6163298389999996</v>
      </c>
      <c r="K5447">
        <f t="shared" si="85"/>
        <v>428.5</v>
      </c>
    </row>
    <row r="5448" spans="1:11">
      <c r="A5448">
        <v>5449</v>
      </c>
      <c r="B5448">
        <v>120</v>
      </c>
      <c r="C5448">
        <v>120</v>
      </c>
      <c r="D5448">
        <v>0.91339675799999998</v>
      </c>
      <c r="E5448">
        <v>1</v>
      </c>
      <c r="F5448">
        <v>1226</v>
      </c>
      <c r="G5448">
        <v>194</v>
      </c>
      <c r="H5448">
        <v>1301</v>
      </c>
      <c r="I5448">
        <v>1306</v>
      </c>
      <c r="J5448">
        <v>5.0163149230000004</v>
      </c>
      <c r="K5448">
        <f t="shared" si="85"/>
        <v>847</v>
      </c>
    </row>
    <row r="5449" spans="1:11">
      <c r="A5449">
        <v>5450</v>
      </c>
      <c r="B5449">
        <v>550</v>
      </c>
      <c r="C5449">
        <v>550</v>
      </c>
      <c r="D5449">
        <v>0.87585621499999999</v>
      </c>
      <c r="E5449">
        <v>2</v>
      </c>
      <c r="F5449">
        <v>1338</v>
      </c>
      <c r="G5449">
        <v>550</v>
      </c>
      <c r="H5449">
        <v>1338</v>
      </c>
      <c r="I5449">
        <v>1305</v>
      </c>
      <c r="J5449">
        <v>3.0060549679999999</v>
      </c>
      <c r="K5449">
        <f t="shared" si="85"/>
        <v>-102.5</v>
      </c>
    </row>
    <row r="5450" spans="1:11">
      <c r="A5450">
        <v>5451</v>
      </c>
      <c r="B5450">
        <v>980</v>
      </c>
      <c r="C5450">
        <v>980</v>
      </c>
      <c r="D5450">
        <v>0.97988756899999996</v>
      </c>
      <c r="E5450">
        <v>2</v>
      </c>
      <c r="F5450">
        <v>1338</v>
      </c>
      <c r="G5450">
        <v>952</v>
      </c>
      <c r="H5450">
        <v>1324</v>
      </c>
      <c r="I5450">
        <v>1305</v>
      </c>
      <c r="J5450">
        <v>-7.7303212569999999</v>
      </c>
      <c r="K5450">
        <f t="shared" si="85"/>
        <v>299.5</v>
      </c>
    </row>
    <row r="5451" spans="1:11">
      <c r="A5451">
        <v>5452</v>
      </c>
      <c r="B5451">
        <v>30</v>
      </c>
      <c r="C5451">
        <v>30</v>
      </c>
      <c r="D5451">
        <v>0.93415585599999995</v>
      </c>
      <c r="E5451">
        <v>1</v>
      </c>
      <c r="F5451">
        <v>1296</v>
      </c>
      <c r="G5451">
        <v>11</v>
      </c>
      <c r="H5451">
        <v>1277</v>
      </c>
      <c r="I5451">
        <v>1303</v>
      </c>
      <c r="J5451">
        <v>-1.8909429760000001</v>
      </c>
      <c r="K5451">
        <f t="shared" si="85"/>
        <v>662.5</v>
      </c>
    </row>
    <row r="5452" spans="1:11">
      <c r="A5452">
        <v>5453</v>
      </c>
      <c r="B5452">
        <v>320</v>
      </c>
      <c r="C5452">
        <v>320</v>
      </c>
      <c r="D5452">
        <v>0.93709372400000002</v>
      </c>
      <c r="E5452">
        <v>2</v>
      </c>
      <c r="F5452">
        <v>1268</v>
      </c>
      <c r="G5452">
        <v>390</v>
      </c>
      <c r="H5452">
        <v>1303</v>
      </c>
      <c r="I5452">
        <v>1304</v>
      </c>
      <c r="J5452">
        <v>8.9106901769999993</v>
      </c>
      <c r="K5452">
        <f t="shared" si="85"/>
        <v>1042</v>
      </c>
    </row>
    <row r="5453" spans="1:11">
      <c r="A5453">
        <v>5454</v>
      </c>
      <c r="B5453">
        <v>750</v>
      </c>
      <c r="C5453">
        <v>750</v>
      </c>
      <c r="D5453">
        <v>0.94326750999999998</v>
      </c>
      <c r="E5453">
        <v>2</v>
      </c>
      <c r="F5453">
        <v>1338</v>
      </c>
      <c r="G5453">
        <v>730</v>
      </c>
      <c r="H5453">
        <v>1328</v>
      </c>
      <c r="I5453">
        <v>1306</v>
      </c>
      <c r="J5453">
        <v>-3.7597527130000001</v>
      </c>
      <c r="K5453">
        <f t="shared" si="85"/>
        <v>77</v>
      </c>
    </row>
    <row r="5454" spans="1:11">
      <c r="A5454">
        <v>5455</v>
      </c>
      <c r="B5454">
        <v>1140</v>
      </c>
      <c r="C5454">
        <v>1140</v>
      </c>
      <c r="D5454">
        <v>0.94931979700000002</v>
      </c>
      <c r="E5454">
        <v>2</v>
      </c>
      <c r="F5454">
        <v>1318</v>
      </c>
      <c r="G5454">
        <v>1078</v>
      </c>
      <c r="H5454">
        <v>1287</v>
      </c>
      <c r="I5454">
        <v>1306</v>
      </c>
      <c r="J5454">
        <v>-6.6163298389999996</v>
      </c>
      <c r="K5454">
        <f t="shared" si="85"/>
        <v>425</v>
      </c>
    </row>
    <row r="5455" spans="1:11">
      <c r="A5455">
        <v>5456</v>
      </c>
      <c r="B5455">
        <v>120</v>
      </c>
      <c r="C5455">
        <v>120</v>
      </c>
      <c r="D5455">
        <v>0.89798993599999999</v>
      </c>
      <c r="E5455">
        <v>1</v>
      </c>
      <c r="F5455">
        <v>1226</v>
      </c>
      <c r="G5455">
        <v>191</v>
      </c>
      <c r="H5455">
        <v>1297</v>
      </c>
      <c r="I5455">
        <v>1304</v>
      </c>
      <c r="J5455">
        <v>5.0163149230000004</v>
      </c>
      <c r="K5455">
        <f t="shared" si="85"/>
        <v>843</v>
      </c>
    </row>
    <row r="5456" spans="1:11">
      <c r="A5456">
        <v>5457</v>
      </c>
      <c r="B5456">
        <v>540</v>
      </c>
      <c r="C5456">
        <v>540</v>
      </c>
      <c r="D5456">
        <v>0.90330427800000002</v>
      </c>
      <c r="E5456">
        <v>2</v>
      </c>
      <c r="F5456">
        <v>1333</v>
      </c>
      <c r="G5456">
        <v>515</v>
      </c>
      <c r="H5456">
        <v>1320</v>
      </c>
      <c r="I5456">
        <v>1305</v>
      </c>
      <c r="J5456">
        <v>3.3564383690000001</v>
      </c>
      <c r="K5456">
        <f t="shared" si="85"/>
        <v>-137.5</v>
      </c>
    </row>
    <row r="5457" spans="1:11">
      <c r="A5457">
        <v>5458</v>
      </c>
      <c r="B5457">
        <v>910</v>
      </c>
      <c r="C5457">
        <v>910</v>
      </c>
      <c r="D5457">
        <v>0.930925224</v>
      </c>
      <c r="E5457">
        <v>2</v>
      </c>
      <c r="F5457">
        <v>1308</v>
      </c>
      <c r="G5457">
        <v>928</v>
      </c>
      <c r="H5457">
        <v>1317</v>
      </c>
      <c r="I5457">
        <v>1306</v>
      </c>
      <c r="J5457">
        <v>-7.1678895450000004</v>
      </c>
      <c r="K5457">
        <f t="shared" si="85"/>
        <v>275</v>
      </c>
    </row>
    <row r="5458" spans="1:11">
      <c r="A5458">
        <v>5459</v>
      </c>
      <c r="B5458">
        <v>0</v>
      </c>
      <c r="C5458">
        <v>0</v>
      </c>
      <c r="D5458">
        <v>0.92466933900000003</v>
      </c>
      <c r="E5458">
        <v>1</v>
      </c>
      <c r="F5458">
        <v>1336</v>
      </c>
      <c r="G5458">
        <v>1246</v>
      </c>
      <c r="H5458">
        <v>1291</v>
      </c>
      <c r="I5458">
        <v>1304</v>
      </c>
      <c r="J5458">
        <v>-5.1457363999999997</v>
      </c>
      <c r="K5458">
        <f t="shared" si="85"/>
        <v>594</v>
      </c>
    </row>
    <row r="5459" spans="1:11">
      <c r="A5459">
        <v>5460</v>
      </c>
      <c r="B5459">
        <v>290</v>
      </c>
      <c r="C5459">
        <v>290</v>
      </c>
      <c r="D5459">
        <v>0.94301721000000005</v>
      </c>
      <c r="E5459">
        <v>2</v>
      </c>
      <c r="F5459">
        <v>1268</v>
      </c>
      <c r="G5459">
        <v>350</v>
      </c>
      <c r="H5459">
        <v>1298</v>
      </c>
      <c r="I5459">
        <v>1304</v>
      </c>
      <c r="J5459">
        <v>9.0780652459999995</v>
      </c>
      <c r="K5459">
        <f t="shared" si="85"/>
        <v>1002</v>
      </c>
    </row>
    <row r="5460" spans="1:11">
      <c r="A5460">
        <v>5461</v>
      </c>
      <c r="B5460">
        <v>700</v>
      </c>
      <c r="C5460">
        <v>700</v>
      </c>
      <c r="D5460">
        <v>0.963018818</v>
      </c>
      <c r="E5460">
        <v>2</v>
      </c>
      <c r="F5460">
        <v>1328</v>
      </c>
      <c r="G5460">
        <v>705</v>
      </c>
      <c r="H5460">
        <v>1330</v>
      </c>
      <c r="I5460">
        <v>1306</v>
      </c>
      <c r="J5460">
        <v>-2.2201624199999999</v>
      </c>
      <c r="K5460">
        <f t="shared" si="85"/>
        <v>52</v>
      </c>
    </row>
    <row r="5461" spans="1:11">
      <c r="A5461">
        <v>5462</v>
      </c>
      <c r="B5461">
        <v>1120</v>
      </c>
      <c r="C5461">
        <v>1120</v>
      </c>
      <c r="D5461">
        <v>0.96517759999999997</v>
      </c>
      <c r="E5461">
        <v>2</v>
      </c>
      <c r="F5461">
        <v>1333</v>
      </c>
      <c r="G5461">
        <v>1022</v>
      </c>
      <c r="H5461">
        <v>1284</v>
      </c>
      <c r="I5461">
        <v>1306</v>
      </c>
      <c r="J5461">
        <v>-6.9369976680000001</v>
      </c>
      <c r="K5461">
        <f t="shared" si="85"/>
        <v>369</v>
      </c>
    </row>
    <row r="5462" spans="1:11">
      <c r="A5462">
        <v>5463</v>
      </c>
      <c r="B5462">
        <v>60</v>
      </c>
      <c r="C5462">
        <v>60</v>
      </c>
      <c r="D5462">
        <v>0.950639707</v>
      </c>
      <c r="E5462">
        <v>1</v>
      </c>
      <c r="F5462">
        <v>1186</v>
      </c>
      <c r="G5462">
        <v>171</v>
      </c>
      <c r="H5462">
        <v>1297</v>
      </c>
      <c r="I5462">
        <v>1305</v>
      </c>
      <c r="J5462">
        <v>0.86342133099999996</v>
      </c>
      <c r="K5462">
        <f t="shared" si="85"/>
        <v>823.5</v>
      </c>
    </row>
    <row r="5463" spans="1:11">
      <c r="A5463">
        <v>5464</v>
      </c>
      <c r="B5463">
        <v>520</v>
      </c>
      <c r="C5463">
        <v>520</v>
      </c>
      <c r="D5463">
        <v>0.93337587899999996</v>
      </c>
      <c r="E5463">
        <v>2</v>
      </c>
      <c r="F5463">
        <v>1353</v>
      </c>
      <c r="G5463">
        <v>490</v>
      </c>
      <c r="H5463">
        <v>1338</v>
      </c>
      <c r="I5463">
        <v>1304</v>
      </c>
      <c r="J5463">
        <v>4.0467354740000001</v>
      </c>
      <c r="K5463">
        <f t="shared" si="85"/>
        <v>-162</v>
      </c>
    </row>
    <row r="5464" spans="1:11">
      <c r="A5464">
        <v>5465</v>
      </c>
      <c r="B5464">
        <v>920</v>
      </c>
      <c r="C5464">
        <v>920</v>
      </c>
      <c r="D5464">
        <v>0.97752373699999995</v>
      </c>
      <c r="E5464">
        <v>2</v>
      </c>
      <c r="F5464">
        <v>1323</v>
      </c>
      <c r="G5464">
        <v>905</v>
      </c>
      <c r="H5464">
        <v>1315</v>
      </c>
      <c r="I5464">
        <v>1304</v>
      </c>
      <c r="J5464">
        <v>-7.286102241</v>
      </c>
      <c r="K5464">
        <f t="shared" si="85"/>
        <v>253</v>
      </c>
    </row>
    <row r="5465" spans="1:11">
      <c r="A5465">
        <v>5466</v>
      </c>
      <c r="B5465">
        <v>1290</v>
      </c>
      <c r="C5465">
        <v>1290</v>
      </c>
      <c r="D5465">
        <v>0.95735458600000001</v>
      </c>
      <c r="E5465">
        <v>2</v>
      </c>
      <c r="F5465">
        <v>1308</v>
      </c>
      <c r="G5465">
        <v>1222</v>
      </c>
      <c r="H5465">
        <v>1274</v>
      </c>
      <c r="I5465">
        <v>1303</v>
      </c>
      <c r="J5465">
        <v>-2.7472797500000001</v>
      </c>
      <c r="K5465">
        <f t="shared" si="85"/>
        <v>570.5</v>
      </c>
    </row>
    <row r="5466" spans="1:11">
      <c r="A5466">
        <v>5467</v>
      </c>
      <c r="B5466">
        <v>250</v>
      </c>
      <c r="C5466">
        <v>250</v>
      </c>
      <c r="D5466">
        <v>0.94299894100000003</v>
      </c>
      <c r="E5466">
        <v>1</v>
      </c>
      <c r="F5466">
        <v>1206</v>
      </c>
      <c r="G5466">
        <v>331</v>
      </c>
      <c r="H5466">
        <v>1287</v>
      </c>
      <c r="I5466">
        <v>1304</v>
      </c>
      <c r="J5466">
        <v>8.9542237880000002</v>
      </c>
      <c r="K5466">
        <f t="shared" si="85"/>
        <v>983</v>
      </c>
    </row>
    <row r="5467" spans="1:11">
      <c r="A5467">
        <v>5468</v>
      </c>
      <c r="B5467">
        <v>660</v>
      </c>
      <c r="C5467">
        <v>660</v>
      </c>
      <c r="D5467">
        <v>0.97089611099999995</v>
      </c>
      <c r="E5467">
        <v>2</v>
      </c>
      <c r="F5467">
        <v>1328</v>
      </c>
      <c r="G5467">
        <v>665</v>
      </c>
      <c r="H5467">
        <v>1330</v>
      </c>
      <c r="I5467">
        <v>1307</v>
      </c>
      <c r="J5467">
        <v>-0.882465689</v>
      </c>
      <c r="K5467">
        <f t="shared" si="85"/>
        <v>11.5</v>
      </c>
    </row>
    <row r="5468" spans="1:11">
      <c r="A5468">
        <v>5469</v>
      </c>
      <c r="B5468">
        <v>1080</v>
      </c>
      <c r="C5468">
        <v>1080</v>
      </c>
      <c r="D5468">
        <v>0.96845292199999999</v>
      </c>
      <c r="E5468">
        <v>2</v>
      </c>
      <c r="F5468">
        <v>1333</v>
      </c>
      <c r="G5468">
        <v>975</v>
      </c>
      <c r="H5468">
        <v>1281</v>
      </c>
      <c r="I5468">
        <v>1307</v>
      </c>
      <c r="J5468">
        <v>-7.4256477959999998</v>
      </c>
      <c r="K5468">
        <f t="shared" si="85"/>
        <v>321.5</v>
      </c>
    </row>
    <row r="5469" spans="1:11">
      <c r="A5469">
        <v>5470</v>
      </c>
      <c r="B5469">
        <v>10</v>
      </c>
      <c r="C5469">
        <v>10</v>
      </c>
      <c r="D5469">
        <v>0.97039369600000003</v>
      </c>
      <c r="E5469">
        <v>1</v>
      </c>
      <c r="F5469">
        <v>1176</v>
      </c>
      <c r="G5469">
        <v>131</v>
      </c>
      <c r="H5469">
        <v>1297</v>
      </c>
      <c r="I5469">
        <v>1306</v>
      </c>
      <c r="J5469">
        <v>-4.0028941729999996</v>
      </c>
      <c r="K5469">
        <f t="shared" si="85"/>
        <v>784</v>
      </c>
    </row>
    <row r="5470" spans="1:11">
      <c r="A5470">
        <v>5471</v>
      </c>
      <c r="B5470">
        <v>480</v>
      </c>
      <c r="C5470">
        <v>480</v>
      </c>
      <c r="D5470">
        <v>0.93236466399999995</v>
      </c>
      <c r="E5470">
        <v>2</v>
      </c>
      <c r="F5470">
        <v>1358</v>
      </c>
      <c r="G5470">
        <v>470</v>
      </c>
      <c r="H5470">
        <v>1353</v>
      </c>
      <c r="I5470">
        <v>1306</v>
      </c>
      <c r="J5470">
        <v>5.3658920959999996</v>
      </c>
      <c r="K5470">
        <f t="shared" si="85"/>
        <v>-183</v>
      </c>
    </row>
    <row r="5471" spans="1:11">
      <c r="A5471">
        <v>5472</v>
      </c>
      <c r="B5471">
        <v>930</v>
      </c>
      <c r="C5471">
        <v>930</v>
      </c>
      <c r="D5471">
        <v>0.90665213600000005</v>
      </c>
      <c r="E5471">
        <v>2</v>
      </c>
      <c r="F5471">
        <v>1348</v>
      </c>
      <c r="G5471">
        <v>865</v>
      </c>
      <c r="H5471">
        <v>1315</v>
      </c>
      <c r="I5471">
        <v>1305</v>
      </c>
      <c r="J5471">
        <v>-7.391909139</v>
      </c>
      <c r="K5471">
        <f t="shared" si="85"/>
        <v>212.5</v>
      </c>
    </row>
    <row r="5472" spans="1:11">
      <c r="A5472">
        <v>5473</v>
      </c>
      <c r="B5472">
        <v>1250</v>
      </c>
      <c r="C5472">
        <v>1250</v>
      </c>
      <c r="D5472">
        <v>0.93087925699999996</v>
      </c>
      <c r="E5472">
        <v>2</v>
      </c>
      <c r="F5472">
        <v>1283</v>
      </c>
      <c r="G5472">
        <v>1198</v>
      </c>
      <c r="H5472">
        <v>1257</v>
      </c>
      <c r="I5472">
        <v>1304</v>
      </c>
      <c r="J5472">
        <v>-4.0091542130000004</v>
      </c>
      <c r="K5472">
        <f t="shared" si="85"/>
        <v>546</v>
      </c>
    </row>
    <row r="5473" spans="1:11">
      <c r="A5473">
        <v>5474</v>
      </c>
      <c r="B5473">
        <v>210</v>
      </c>
      <c r="C5473">
        <v>210</v>
      </c>
      <c r="D5473">
        <v>0.94311318300000002</v>
      </c>
      <c r="E5473">
        <v>1</v>
      </c>
      <c r="F5473">
        <v>1206</v>
      </c>
      <c r="G5473">
        <v>311</v>
      </c>
      <c r="H5473">
        <v>1307</v>
      </c>
      <c r="I5473">
        <v>1306</v>
      </c>
      <c r="J5473">
        <v>8.3721874469999999</v>
      </c>
      <c r="K5473">
        <f t="shared" si="85"/>
        <v>964</v>
      </c>
    </row>
    <row r="5474" spans="1:11">
      <c r="A5474">
        <v>5475</v>
      </c>
      <c r="B5474">
        <v>680</v>
      </c>
      <c r="C5474">
        <v>680</v>
      </c>
      <c r="D5474">
        <v>0.89362550699999999</v>
      </c>
      <c r="E5474">
        <v>2</v>
      </c>
      <c r="F5474">
        <v>1358</v>
      </c>
      <c r="G5474">
        <v>640</v>
      </c>
      <c r="H5474">
        <v>1338</v>
      </c>
      <c r="I5474">
        <v>1307</v>
      </c>
      <c r="J5474">
        <v>-1.560961152</v>
      </c>
      <c r="K5474">
        <f t="shared" si="85"/>
        <v>-13.5</v>
      </c>
    </row>
    <row r="5475" spans="1:11">
      <c r="A5475">
        <v>5476</v>
      </c>
      <c r="B5475">
        <v>1070</v>
      </c>
      <c r="C5475">
        <v>1070</v>
      </c>
      <c r="D5475">
        <v>0.96743581700000003</v>
      </c>
      <c r="E5475">
        <v>2</v>
      </c>
      <c r="F5475">
        <v>1318</v>
      </c>
      <c r="G5475">
        <v>995</v>
      </c>
      <c r="H5475">
        <v>1281</v>
      </c>
      <c r="I5475">
        <v>1307</v>
      </c>
      <c r="J5475">
        <v>-7.5154090919999996</v>
      </c>
      <c r="K5475">
        <f t="shared" si="85"/>
        <v>341.5</v>
      </c>
    </row>
    <row r="5476" spans="1:11">
      <c r="A5476">
        <v>5477</v>
      </c>
      <c r="B5476">
        <v>30</v>
      </c>
      <c r="C5476">
        <v>30</v>
      </c>
      <c r="D5476">
        <v>0.93961940200000005</v>
      </c>
      <c r="E5476">
        <v>1</v>
      </c>
      <c r="F5476">
        <v>1206</v>
      </c>
      <c r="G5476">
        <v>121</v>
      </c>
      <c r="H5476">
        <v>1297</v>
      </c>
      <c r="I5476">
        <v>1306</v>
      </c>
      <c r="J5476">
        <v>-1.8909429760000001</v>
      </c>
      <c r="K5476">
        <f t="shared" si="85"/>
        <v>774</v>
      </c>
    </row>
    <row r="5477" spans="1:11">
      <c r="A5477">
        <v>5478</v>
      </c>
      <c r="B5477">
        <v>470</v>
      </c>
      <c r="C5477">
        <v>470</v>
      </c>
      <c r="D5477">
        <v>0.89368886999999997</v>
      </c>
      <c r="E5477">
        <v>2</v>
      </c>
      <c r="F5477">
        <v>1343</v>
      </c>
      <c r="G5477">
        <v>470</v>
      </c>
      <c r="H5477">
        <v>1343</v>
      </c>
      <c r="I5477">
        <v>1306</v>
      </c>
      <c r="J5477">
        <v>5.6786460930000002</v>
      </c>
      <c r="K5477">
        <f t="shared" si="85"/>
        <v>-183</v>
      </c>
    </row>
    <row r="5478" spans="1:11">
      <c r="A5478">
        <v>5479</v>
      </c>
      <c r="B5478">
        <v>910</v>
      </c>
      <c r="C5478">
        <v>910</v>
      </c>
      <c r="D5478">
        <v>0.94058763300000003</v>
      </c>
      <c r="E5478">
        <v>2</v>
      </c>
      <c r="F5478">
        <v>1343</v>
      </c>
      <c r="G5478">
        <v>865</v>
      </c>
      <c r="H5478">
        <v>1320</v>
      </c>
      <c r="I5478">
        <v>1305</v>
      </c>
      <c r="J5478">
        <v>-7.1678895450000004</v>
      </c>
      <c r="K5478">
        <f t="shared" si="85"/>
        <v>212.5</v>
      </c>
    </row>
    <row r="5479" spans="1:11">
      <c r="A5479">
        <v>5480</v>
      </c>
      <c r="B5479">
        <v>1260</v>
      </c>
      <c r="C5479">
        <v>1260</v>
      </c>
      <c r="D5479">
        <v>0.91395639200000001</v>
      </c>
      <c r="E5479">
        <v>2</v>
      </c>
      <c r="F5479">
        <v>1298</v>
      </c>
      <c r="G5479">
        <v>1185</v>
      </c>
      <c r="H5479">
        <v>1261</v>
      </c>
      <c r="I5479">
        <v>1304</v>
      </c>
      <c r="J5479">
        <v>-3.7076709559999999</v>
      </c>
      <c r="K5479">
        <f t="shared" si="85"/>
        <v>533</v>
      </c>
    </row>
    <row r="5480" spans="1:11">
      <c r="A5480">
        <v>5481</v>
      </c>
      <c r="B5480">
        <v>200</v>
      </c>
      <c r="C5480">
        <v>200</v>
      </c>
      <c r="D5480">
        <v>0.926400644</v>
      </c>
      <c r="E5480">
        <v>1</v>
      </c>
      <c r="F5480">
        <v>1186</v>
      </c>
      <c r="G5480">
        <v>304</v>
      </c>
      <c r="H5480">
        <v>1291</v>
      </c>
      <c r="I5480">
        <v>1306</v>
      </c>
      <c r="J5480">
        <v>8.1468982800000003</v>
      </c>
      <c r="K5480">
        <f t="shared" si="85"/>
        <v>957</v>
      </c>
    </row>
    <row r="5481" spans="1:11">
      <c r="A5481">
        <v>5482</v>
      </c>
      <c r="B5481">
        <v>640</v>
      </c>
      <c r="C5481">
        <v>640</v>
      </c>
      <c r="D5481">
        <v>0.90275830599999995</v>
      </c>
      <c r="E5481">
        <v>2</v>
      </c>
      <c r="F5481">
        <v>1343</v>
      </c>
      <c r="G5481">
        <v>630</v>
      </c>
      <c r="H5481">
        <v>1338</v>
      </c>
      <c r="I5481">
        <v>1307</v>
      </c>
      <c r="J5481">
        <v>-0.188636729</v>
      </c>
      <c r="K5481">
        <f t="shared" si="85"/>
        <v>-23.5</v>
      </c>
    </row>
    <row r="5482" spans="1:11">
      <c r="A5482">
        <v>5483</v>
      </c>
      <c r="B5482">
        <v>1060</v>
      </c>
      <c r="C5482">
        <v>1060</v>
      </c>
      <c r="D5482">
        <v>0.97033245000000001</v>
      </c>
      <c r="E5482">
        <v>2</v>
      </c>
      <c r="F5482">
        <v>1333</v>
      </c>
      <c r="G5482">
        <v>995</v>
      </c>
      <c r="H5482">
        <v>1301</v>
      </c>
      <c r="I5482">
        <v>1307</v>
      </c>
      <c r="J5482">
        <v>-7.5920621779999999</v>
      </c>
      <c r="K5482">
        <f t="shared" si="85"/>
        <v>341.5</v>
      </c>
    </row>
    <row r="5483" spans="1:11">
      <c r="A5483">
        <v>5484</v>
      </c>
      <c r="B5483">
        <v>50</v>
      </c>
      <c r="C5483">
        <v>50</v>
      </c>
      <c r="D5483">
        <v>0.92802901599999998</v>
      </c>
      <c r="E5483">
        <v>1</v>
      </c>
      <c r="F5483">
        <v>1236</v>
      </c>
      <c r="G5483">
        <v>104</v>
      </c>
      <c r="H5483">
        <v>1291</v>
      </c>
      <c r="I5483">
        <v>1305</v>
      </c>
      <c r="J5483">
        <v>-1.381733E-3</v>
      </c>
      <c r="K5483">
        <f t="shared" si="85"/>
        <v>756.5</v>
      </c>
    </row>
    <row r="5484" spans="1:11">
      <c r="A5484">
        <v>5485</v>
      </c>
      <c r="B5484">
        <v>440</v>
      </c>
      <c r="C5484">
        <v>440</v>
      </c>
      <c r="D5484">
        <v>0.899111196</v>
      </c>
      <c r="E5484">
        <v>2</v>
      </c>
      <c r="F5484">
        <v>1318</v>
      </c>
      <c r="G5484">
        <v>470</v>
      </c>
      <c r="H5484">
        <v>1333</v>
      </c>
      <c r="I5484">
        <v>1305</v>
      </c>
      <c r="J5484">
        <v>6.563854182</v>
      </c>
      <c r="K5484">
        <f t="shared" si="85"/>
        <v>-182.5</v>
      </c>
    </row>
    <row r="5485" spans="1:11">
      <c r="A5485">
        <v>5486</v>
      </c>
      <c r="B5485">
        <v>890</v>
      </c>
      <c r="C5485">
        <v>890</v>
      </c>
      <c r="D5485">
        <v>0.93882739500000001</v>
      </c>
      <c r="E5485">
        <v>2</v>
      </c>
      <c r="F5485">
        <v>1348</v>
      </c>
      <c r="G5485">
        <v>850</v>
      </c>
      <c r="H5485">
        <v>1328</v>
      </c>
      <c r="I5485">
        <v>1305</v>
      </c>
      <c r="J5485">
        <v>-6.8948892270000002</v>
      </c>
      <c r="K5485">
        <f t="shared" si="85"/>
        <v>197.5</v>
      </c>
    </row>
    <row r="5486" spans="1:11">
      <c r="A5486">
        <v>5487</v>
      </c>
      <c r="B5486">
        <v>1260</v>
      </c>
      <c r="C5486">
        <v>1260</v>
      </c>
      <c r="D5486">
        <v>0.95412757000000004</v>
      </c>
      <c r="E5486">
        <v>2</v>
      </c>
      <c r="F5486">
        <v>1308</v>
      </c>
      <c r="G5486">
        <v>1178</v>
      </c>
      <c r="H5486">
        <v>1267</v>
      </c>
      <c r="I5486">
        <v>1305</v>
      </c>
      <c r="J5486">
        <v>-3.7076709559999999</v>
      </c>
      <c r="K5486">
        <f t="shared" si="85"/>
        <v>525.5</v>
      </c>
    </row>
    <row r="5487" spans="1:11">
      <c r="A5487">
        <v>5488</v>
      </c>
      <c r="B5487">
        <v>200</v>
      </c>
      <c r="C5487">
        <v>200</v>
      </c>
      <c r="D5487">
        <v>0.91516302100000002</v>
      </c>
      <c r="E5487">
        <v>1</v>
      </c>
      <c r="F5487">
        <v>1186</v>
      </c>
      <c r="G5487">
        <v>304</v>
      </c>
      <c r="H5487">
        <v>1291</v>
      </c>
      <c r="I5487">
        <v>1306</v>
      </c>
      <c r="J5487">
        <v>8.1468982800000003</v>
      </c>
      <c r="K5487">
        <f t="shared" si="85"/>
        <v>957</v>
      </c>
    </row>
    <row r="5488" spans="1:11">
      <c r="A5488">
        <v>5489</v>
      </c>
      <c r="B5488">
        <v>640</v>
      </c>
      <c r="C5488">
        <v>640</v>
      </c>
      <c r="D5488">
        <v>0.89932220200000001</v>
      </c>
      <c r="E5488">
        <v>2</v>
      </c>
      <c r="F5488">
        <v>1343</v>
      </c>
      <c r="G5488">
        <v>630</v>
      </c>
      <c r="H5488">
        <v>1338</v>
      </c>
      <c r="I5488">
        <v>1307</v>
      </c>
      <c r="J5488">
        <v>-0.188636729</v>
      </c>
      <c r="K5488">
        <f t="shared" si="85"/>
        <v>-23.5</v>
      </c>
    </row>
    <row r="5489" spans="1:11">
      <c r="A5489">
        <v>5490</v>
      </c>
      <c r="B5489">
        <v>1060</v>
      </c>
      <c r="C5489">
        <v>1060</v>
      </c>
      <c r="D5489">
        <v>0.969179083</v>
      </c>
      <c r="E5489">
        <v>2</v>
      </c>
      <c r="F5489">
        <v>1333</v>
      </c>
      <c r="G5489">
        <v>1008</v>
      </c>
      <c r="H5489">
        <v>1307</v>
      </c>
      <c r="I5489">
        <v>1306</v>
      </c>
      <c r="J5489">
        <v>-7.5920621779999999</v>
      </c>
      <c r="K5489">
        <f t="shared" si="85"/>
        <v>355</v>
      </c>
    </row>
    <row r="5490" spans="1:11">
      <c r="A5490">
        <v>5491</v>
      </c>
      <c r="B5490">
        <v>70</v>
      </c>
      <c r="C5490">
        <v>70</v>
      </c>
      <c r="D5490">
        <v>0.92466303900000002</v>
      </c>
      <c r="E5490">
        <v>1</v>
      </c>
      <c r="F5490">
        <v>1256</v>
      </c>
      <c r="G5490">
        <v>101</v>
      </c>
      <c r="H5490">
        <v>1287</v>
      </c>
      <c r="I5490">
        <v>1304</v>
      </c>
      <c r="J5490">
        <v>1.6767017310000001</v>
      </c>
      <c r="K5490">
        <f t="shared" si="85"/>
        <v>753</v>
      </c>
    </row>
    <row r="5491" spans="1:11">
      <c r="A5491">
        <v>5492</v>
      </c>
      <c r="B5491">
        <v>430</v>
      </c>
      <c r="C5491">
        <v>430</v>
      </c>
      <c r="D5491">
        <v>0.87620662100000002</v>
      </c>
      <c r="E5491">
        <v>2</v>
      </c>
      <c r="F5491">
        <v>1303</v>
      </c>
      <c r="G5491">
        <v>485</v>
      </c>
      <c r="H5491">
        <v>1330</v>
      </c>
      <c r="I5491">
        <v>1304</v>
      </c>
      <c r="J5491">
        <v>6.8386001500000004</v>
      </c>
      <c r="K5491">
        <f t="shared" si="85"/>
        <v>-167</v>
      </c>
    </row>
    <row r="5492" spans="1:11">
      <c r="A5492">
        <v>5493</v>
      </c>
      <c r="B5492">
        <v>900</v>
      </c>
      <c r="C5492">
        <v>900</v>
      </c>
      <c r="D5492">
        <v>0.91632332800000005</v>
      </c>
      <c r="E5492">
        <v>2</v>
      </c>
      <c r="F5492">
        <v>1358</v>
      </c>
      <c r="G5492">
        <v>835</v>
      </c>
      <c r="H5492">
        <v>1325</v>
      </c>
      <c r="I5492">
        <v>1305</v>
      </c>
      <c r="J5492">
        <v>-7.0374282199999998</v>
      </c>
      <c r="K5492">
        <f t="shared" si="85"/>
        <v>182.5</v>
      </c>
    </row>
    <row r="5493" spans="1:11">
      <c r="A5493">
        <v>5494</v>
      </c>
      <c r="B5493">
        <v>1240</v>
      </c>
      <c r="C5493">
        <v>1240</v>
      </c>
      <c r="D5493">
        <v>0.92120866000000001</v>
      </c>
      <c r="E5493">
        <v>2</v>
      </c>
      <c r="F5493">
        <v>1293</v>
      </c>
      <c r="G5493">
        <v>1175</v>
      </c>
      <c r="H5493">
        <v>1261</v>
      </c>
      <c r="I5493">
        <v>1304</v>
      </c>
      <c r="J5493">
        <v>-4.3007827680000004</v>
      </c>
      <c r="K5493">
        <f t="shared" si="85"/>
        <v>523</v>
      </c>
    </row>
    <row r="5494" spans="1:11">
      <c r="A5494">
        <v>5495</v>
      </c>
      <c r="B5494">
        <v>190</v>
      </c>
      <c r="C5494">
        <v>190</v>
      </c>
      <c r="D5494">
        <v>0.90447085999999999</v>
      </c>
      <c r="E5494">
        <v>1</v>
      </c>
      <c r="F5494">
        <v>1196</v>
      </c>
      <c r="G5494">
        <v>291</v>
      </c>
      <c r="H5494">
        <v>1297</v>
      </c>
      <c r="I5494">
        <v>1305</v>
      </c>
      <c r="J5494">
        <v>7.8874448819999996</v>
      </c>
      <c r="K5494">
        <f t="shared" si="85"/>
        <v>943.5</v>
      </c>
    </row>
    <row r="5495" spans="1:11">
      <c r="A5495">
        <v>5496</v>
      </c>
      <c r="B5495">
        <v>640</v>
      </c>
      <c r="C5495">
        <v>640</v>
      </c>
      <c r="D5495">
        <v>0.86034237000000002</v>
      </c>
      <c r="E5495">
        <v>2</v>
      </c>
      <c r="F5495">
        <v>1348</v>
      </c>
      <c r="G5495">
        <v>615</v>
      </c>
      <c r="H5495">
        <v>1335</v>
      </c>
      <c r="I5495">
        <v>1306</v>
      </c>
      <c r="J5495">
        <v>-0.188636729</v>
      </c>
      <c r="K5495">
        <f t="shared" si="85"/>
        <v>-38</v>
      </c>
    </row>
    <row r="5496" spans="1:11">
      <c r="A5496">
        <v>5497</v>
      </c>
      <c r="B5496">
        <v>1040</v>
      </c>
      <c r="C5496">
        <v>1040</v>
      </c>
      <c r="D5496">
        <v>0.97572895000000004</v>
      </c>
      <c r="E5496">
        <v>2</v>
      </c>
      <c r="F5496">
        <v>1323</v>
      </c>
      <c r="G5496">
        <v>1008</v>
      </c>
      <c r="H5496">
        <v>1307</v>
      </c>
      <c r="I5496">
        <v>1306</v>
      </c>
      <c r="J5496">
        <v>-7.7058586279999997</v>
      </c>
      <c r="K5496">
        <f t="shared" si="85"/>
        <v>355</v>
      </c>
    </row>
    <row r="5497" spans="1:11">
      <c r="A5497">
        <v>5498</v>
      </c>
      <c r="B5497">
        <v>70</v>
      </c>
      <c r="C5497">
        <v>70</v>
      </c>
      <c r="D5497">
        <v>0.92139364000000001</v>
      </c>
      <c r="E5497">
        <v>1</v>
      </c>
      <c r="F5497">
        <v>1276</v>
      </c>
      <c r="G5497">
        <v>77</v>
      </c>
      <c r="H5497">
        <v>1284</v>
      </c>
      <c r="I5497">
        <v>1304</v>
      </c>
      <c r="J5497">
        <v>1.6767017310000001</v>
      </c>
      <c r="K5497">
        <f t="shared" si="85"/>
        <v>729</v>
      </c>
    </row>
    <row r="5498" spans="1:11">
      <c r="A5498">
        <v>5499</v>
      </c>
      <c r="B5498">
        <v>400</v>
      </c>
      <c r="C5498">
        <v>400</v>
      </c>
      <c r="D5498">
        <v>0.90292695300000003</v>
      </c>
      <c r="E5498">
        <v>2</v>
      </c>
      <c r="F5498">
        <v>1288</v>
      </c>
      <c r="G5498">
        <v>465</v>
      </c>
      <c r="H5498">
        <v>1320</v>
      </c>
      <c r="I5498">
        <v>1304</v>
      </c>
      <c r="J5498">
        <v>7.5903988800000004</v>
      </c>
      <c r="K5498">
        <f t="shared" si="85"/>
        <v>-187</v>
      </c>
    </row>
    <row r="5499" spans="1:11">
      <c r="A5499">
        <v>5500</v>
      </c>
      <c r="B5499">
        <v>860</v>
      </c>
      <c r="C5499">
        <v>860</v>
      </c>
      <c r="D5499">
        <v>0.94881155299999997</v>
      </c>
      <c r="E5499">
        <v>2</v>
      </c>
      <c r="F5499">
        <v>1353</v>
      </c>
      <c r="G5499">
        <v>815</v>
      </c>
      <c r="H5499">
        <v>1330</v>
      </c>
      <c r="I5499">
        <v>1306</v>
      </c>
      <c r="J5499">
        <v>-6.3967227370000002</v>
      </c>
      <c r="K5499">
        <f t="shared" si="85"/>
        <v>162</v>
      </c>
    </row>
    <row r="5500" spans="1:11">
      <c r="A5500">
        <v>5501</v>
      </c>
      <c r="B5500">
        <v>1230</v>
      </c>
      <c r="C5500">
        <v>1230</v>
      </c>
      <c r="D5500">
        <v>0.93537115100000001</v>
      </c>
      <c r="E5500">
        <v>2</v>
      </c>
      <c r="F5500">
        <v>1308</v>
      </c>
      <c r="G5500">
        <v>1155</v>
      </c>
      <c r="H5500">
        <v>1271</v>
      </c>
      <c r="I5500">
        <v>1305</v>
      </c>
      <c r="J5500">
        <v>-4.5822586359999997</v>
      </c>
      <c r="K5500">
        <f t="shared" si="85"/>
        <v>502.5</v>
      </c>
    </row>
    <row r="5501" spans="1:11">
      <c r="A5501">
        <v>5502</v>
      </c>
      <c r="B5501">
        <v>180</v>
      </c>
      <c r="C5501">
        <v>180</v>
      </c>
      <c r="D5501">
        <v>0.90556935199999999</v>
      </c>
      <c r="E5501">
        <v>1</v>
      </c>
      <c r="F5501">
        <v>1196</v>
      </c>
      <c r="G5501">
        <v>277</v>
      </c>
      <c r="H5501">
        <v>1294</v>
      </c>
      <c r="I5501">
        <v>1306</v>
      </c>
      <c r="J5501">
        <v>7.5926770169999998</v>
      </c>
      <c r="K5501">
        <f t="shared" si="85"/>
        <v>930</v>
      </c>
    </row>
    <row r="5502" spans="1:11">
      <c r="A5502">
        <v>5503</v>
      </c>
      <c r="B5502">
        <v>620</v>
      </c>
      <c r="C5502">
        <v>620</v>
      </c>
      <c r="D5502">
        <v>0.88480941000000002</v>
      </c>
      <c r="E5502">
        <v>2</v>
      </c>
      <c r="F5502">
        <v>1343</v>
      </c>
      <c r="G5502">
        <v>605</v>
      </c>
      <c r="H5502">
        <v>1335</v>
      </c>
      <c r="I5502">
        <v>1308</v>
      </c>
      <c r="J5502">
        <v>0.51634434699999998</v>
      </c>
      <c r="K5502">
        <f t="shared" si="85"/>
        <v>-49</v>
      </c>
    </row>
    <row r="5503" spans="1:11">
      <c r="A5503">
        <v>5504</v>
      </c>
      <c r="B5503">
        <v>1030</v>
      </c>
      <c r="C5503">
        <v>1030</v>
      </c>
      <c r="D5503">
        <v>0.98174598800000001</v>
      </c>
      <c r="E5503">
        <v>2</v>
      </c>
      <c r="F5503">
        <v>1328</v>
      </c>
      <c r="G5503">
        <v>1022</v>
      </c>
      <c r="H5503">
        <v>1324</v>
      </c>
      <c r="I5503">
        <v>1307</v>
      </c>
      <c r="J5503">
        <v>-7.74294393</v>
      </c>
      <c r="K5503">
        <f t="shared" si="85"/>
        <v>368.5</v>
      </c>
    </row>
    <row r="5504" spans="1:11">
      <c r="A5504">
        <v>5505</v>
      </c>
      <c r="B5504">
        <v>100</v>
      </c>
      <c r="C5504">
        <v>100</v>
      </c>
      <c r="D5504">
        <v>0.894377902</v>
      </c>
      <c r="E5504">
        <v>1</v>
      </c>
      <c r="F5504">
        <v>1316</v>
      </c>
      <c r="G5504">
        <v>67</v>
      </c>
      <c r="H5504">
        <v>1284</v>
      </c>
      <c r="I5504">
        <v>1304</v>
      </c>
      <c r="J5504">
        <v>3.8206333799999999</v>
      </c>
      <c r="K5504">
        <f t="shared" si="85"/>
        <v>719</v>
      </c>
    </row>
    <row r="5505" spans="1:11">
      <c r="A5505">
        <v>5506</v>
      </c>
      <c r="B5505">
        <v>390</v>
      </c>
      <c r="C5505">
        <v>390</v>
      </c>
      <c r="D5505">
        <v>0.91290727599999999</v>
      </c>
      <c r="E5505">
        <v>2</v>
      </c>
      <c r="F5505">
        <v>1268</v>
      </c>
      <c r="G5505">
        <v>455</v>
      </c>
      <c r="H5505">
        <v>1300</v>
      </c>
      <c r="I5505">
        <v>1305</v>
      </c>
      <c r="J5505">
        <v>7.8140294030000002</v>
      </c>
      <c r="K5505">
        <f t="shared" si="85"/>
        <v>-197.5</v>
      </c>
    </row>
    <row r="5506" spans="1:11">
      <c r="A5506">
        <v>5507</v>
      </c>
      <c r="B5506">
        <v>810</v>
      </c>
      <c r="C5506">
        <v>810</v>
      </c>
      <c r="D5506">
        <v>0.94342876399999998</v>
      </c>
      <c r="E5506">
        <v>2</v>
      </c>
      <c r="F5506">
        <v>1333</v>
      </c>
      <c r="G5506">
        <v>785</v>
      </c>
      <c r="H5506">
        <v>1320</v>
      </c>
      <c r="I5506">
        <v>1307</v>
      </c>
      <c r="J5506">
        <v>-5.3448481030000003</v>
      </c>
      <c r="K5506">
        <f t="shared" ref="K5506:K5569" si="86">IF(G5506+I5506/2 &lt;1080,G5506+I5506/2,G5506-I5506/2)</f>
        <v>131.5</v>
      </c>
    </row>
    <row r="5507" spans="1:11">
      <c r="A5507">
        <v>5508</v>
      </c>
      <c r="B5507">
        <v>1180</v>
      </c>
      <c r="C5507">
        <v>1180</v>
      </c>
      <c r="D5507">
        <v>0.94318950999999995</v>
      </c>
      <c r="E5507">
        <v>2</v>
      </c>
      <c r="F5507">
        <v>1308</v>
      </c>
      <c r="G5507">
        <v>1105</v>
      </c>
      <c r="H5507">
        <v>1271</v>
      </c>
      <c r="I5507">
        <v>1306</v>
      </c>
      <c r="J5507">
        <v>-5.8278835610000002</v>
      </c>
      <c r="K5507">
        <f t="shared" si="86"/>
        <v>452</v>
      </c>
    </row>
    <row r="5508" spans="1:11">
      <c r="A5508">
        <v>5509</v>
      </c>
      <c r="B5508">
        <v>130</v>
      </c>
      <c r="C5508">
        <v>130</v>
      </c>
      <c r="D5508">
        <v>0.91462535099999998</v>
      </c>
      <c r="E5508">
        <v>1</v>
      </c>
      <c r="F5508">
        <v>1196</v>
      </c>
      <c r="G5508">
        <v>227</v>
      </c>
      <c r="H5508">
        <v>1294</v>
      </c>
      <c r="I5508">
        <v>1306</v>
      </c>
      <c r="J5508">
        <v>5.5478969359999999</v>
      </c>
      <c r="K5508">
        <f t="shared" si="86"/>
        <v>880</v>
      </c>
    </row>
    <row r="5509" spans="1:11">
      <c r="A5509">
        <v>5510</v>
      </c>
      <c r="B5509">
        <v>570</v>
      </c>
      <c r="C5509">
        <v>570</v>
      </c>
      <c r="D5509">
        <v>0.896826813</v>
      </c>
      <c r="E5509">
        <v>2</v>
      </c>
      <c r="F5509">
        <v>1343</v>
      </c>
      <c r="G5509">
        <v>560</v>
      </c>
      <c r="H5509">
        <v>1338</v>
      </c>
      <c r="I5509">
        <v>1309</v>
      </c>
      <c r="J5509">
        <v>2.2981559389999999</v>
      </c>
      <c r="K5509">
        <f t="shared" si="86"/>
        <v>-94.5</v>
      </c>
    </row>
    <row r="5510" spans="1:11">
      <c r="A5510">
        <v>5511</v>
      </c>
      <c r="B5510">
        <v>990</v>
      </c>
      <c r="C5510">
        <v>990</v>
      </c>
      <c r="D5510">
        <v>0.98468081699999999</v>
      </c>
      <c r="E5510">
        <v>2</v>
      </c>
      <c r="F5510">
        <v>1333</v>
      </c>
      <c r="G5510">
        <v>958</v>
      </c>
      <c r="H5510">
        <v>1317</v>
      </c>
      <c r="I5510">
        <v>1309</v>
      </c>
      <c r="J5510">
        <v>-7.7591652199999999</v>
      </c>
      <c r="K5510">
        <f t="shared" si="86"/>
        <v>303.5</v>
      </c>
    </row>
    <row r="5511" spans="1:11">
      <c r="A5511">
        <v>5512</v>
      </c>
      <c r="B5511">
        <v>30</v>
      </c>
      <c r="C5511">
        <v>30</v>
      </c>
      <c r="D5511">
        <v>0.95212415699999997</v>
      </c>
      <c r="E5511">
        <v>1</v>
      </c>
      <c r="F5511">
        <v>1286</v>
      </c>
      <c r="G5511">
        <v>24</v>
      </c>
      <c r="H5511">
        <v>1281</v>
      </c>
      <c r="I5511">
        <v>1306</v>
      </c>
      <c r="J5511">
        <v>-1.8909429760000001</v>
      </c>
      <c r="K5511">
        <f t="shared" si="86"/>
        <v>677</v>
      </c>
    </row>
    <row r="5512" spans="1:11">
      <c r="A5512">
        <v>5513</v>
      </c>
      <c r="B5512">
        <v>340</v>
      </c>
      <c r="C5512">
        <v>340</v>
      </c>
      <c r="D5512">
        <v>0.91918452699999997</v>
      </c>
      <c r="E5512">
        <v>2</v>
      </c>
      <c r="F5512">
        <v>1278</v>
      </c>
      <c r="G5512">
        <v>405</v>
      </c>
      <c r="H5512">
        <v>1310</v>
      </c>
      <c r="I5512">
        <v>1308</v>
      </c>
      <c r="J5512">
        <v>8.6902564990000002</v>
      </c>
      <c r="K5512">
        <f t="shared" si="86"/>
        <v>1059</v>
      </c>
    </row>
    <row r="5513" spans="1:11">
      <c r="A5513">
        <v>5514</v>
      </c>
      <c r="B5513">
        <v>780</v>
      </c>
      <c r="C5513">
        <v>780</v>
      </c>
      <c r="D5513">
        <v>0.95734724900000001</v>
      </c>
      <c r="E5513">
        <v>2</v>
      </c>
      <c r="F5513">
        <v>1343</v>
      </c>
      <c r="G5513">
        <v>750</v>
      </c>
      <c r="H5513">
        <v>1328</v>
      </c>
      <c r="I5513">
        <v>1309</v>
      </c>
      <c r="J5513">
        <v>-4.5925354389999997</v>
      </c>
      <c r="K5513">
        <f t="shared" si="86"/>
        <v>95.5</v>
      </c>
    </row>
    <row r="5514" spans="1:11">
      <c r="A5514">
        <v>5515</v>
      </c>
      <c r="B5514">
        <v>1160</v>
      </c>
      <c r="C5514">
        <v>1160</v>
      </c>
      <c r="D5514">
        <v>0.82812549899999999</v>
      </c>
      <c r="E5514">
        <v>2</v>
      </c>
      <c r="F5514">
        <v>1313</v>
      </c>
      <c r="G5514">
        <v>1082</v>
      </c>
      <c r="H5514">
        <v>1274</v>
      </c>
      <c r="I5514">
        <v>1308</v>
      </c>
      <c r="J5514">
        <v>-6.246179916</v>
      </c>
      <c r="K5514">
        <f t="shared" si="86"/>
        <v>428</v>
      </c>
    </row>
    <row r="5515" spans="1:11">
      <c r="A5515">
        <v>5516</v>
      </c>
      <c r="B5515">
        <v>110</v>
      </c>
      <c r="C5515">
        <v>110</v>
      </c>
      <c r="D5515">
        <v>0.93451911700000001</v>
      </c>
      <c r="E5515">
        <v>1</v>
      </c>
      <c r="F5515">
        <v>1196</v>
      </c>
      <c r="G5515">
        <v>211</v>
      </c>
      <c r="H5515">
        <v>1297</v>
      </c>
      <c r="I5515">
        <v>1308</v>
      </c>
      <c r="J5515">
        <v>4.4409805960000002</v>
      </c>
      <c r="K5515">
        <f t="shared" si="86"/>
        <v>865</v>
      </c>
    </row>
    <row r="5516" spans="1:11">
      <c r="A5516">
        <v>5517</v>
      </c>
      <c r="B5516">
        <v>560</v>
      </c>
      <c r="C5516">
        <v>560</v>
      </c>
      <c r="D5516">
        <v>0.92788098799999996</v>
      </c>
      <c r="E5516">
        <v>2</v>
      </c>
      <c r="F5516">
        <v>1348</v>
      </c>
      <c r="G5516">
        <v>555</v>
      </c>
      <c r="H5516">
        <v>1345</v>
      </c>
      <c r="I5516">
        <v>1310</v>
      </c>
      <c r="J5516">
        <v>2.6530762569999999</v>
      </c>
      <c r="K5516">
        <f t="shared" si="86"/>
        <v>-100</v>
      </c>
    </row>
    <row r="5517" spans="1:11">
      <c r="A5517">
        <v>5518</v>
      </c>
      <c r="B5517">
        <v>1000</v>
      </c>
      <c r="C5517">
        <v>1000</v>
      </c>
      <c r="D5517">
        <v>0.97751723700000004</v>
      </c>
      <c r="E5517">
        <v>2</v>
      </c>
      <c r="F5517">
        <v>1343</v>
      </c>
      <c r="G5517">
        <v>935</v>
      </c>
      <c r="H5517">
        <v>1311</v>
      </c>
      <c r="I5517">
        <v>1309</v>
      </c>
      <c r="J5517">
        <v>-7.7748894000000002</v>
      </c>
      <c r="K5517">
        <f t="shared" si="86"/>
        <v>280.5</v>
      </c>
    </row>
    <row r="5518" spans="1:11">
      <c r="A5518">
        <v>5519</v>
      </c>
      <c r="B5518">
        <v>0</v>
      </c>
      <c r="C5518">
        <v>0</v>
      </c>
      <c r="D5518">
        <v>0.94338461900000004</v>
      </c>
      <c r="E5518">
        <v>1</v>
      </c>
      <c r="F5518">
        <v>1246</v>
      </c>
      <c r="G5518">
        <v>41</v>
      </c>
      <c r="H5518">
        <v>1287</v>
      </c>
      <c r="I5518">
        <v>1307</v>
      </c>
      <c r="J5518">
        <v>-5.1457363999999997</v>
      </c>
      <c r="K5518">
        <f t="shared" si="86"/>
        <v>694.5</v>
      </c>
    </row>
    <row r="5519" spans="1:11">
      <c r="A5519">
        <v>5520</v>
      </c>
      <c r="B5519">
        <v>370</v>
      </c>
      <c r="C5519">
        <v>370</v>
      </c>
      <c r="D5519">
        <v>0.891121579</v>
      </c>
      <c r="E5519">
        <v>2</v>
      </c>
      <c r="F5519">
        <v>1308</v>
      </c>
      <c r="G5519">
        <v>410</v>
      </c>
      <c r="H5519">
        <v>1328</v>
      </c>
      <c r="I5519">
        <v>1308</v>
      </c>
      <c r="J5519">
        <v>8.2156112530000005</v>
      </c>
      <c r="K5519">
        <f t="shared" si="86"/>
        <v>1064</v>
      </c>
    </row>
    <row r="5520" spans="1:11">
      <c r="A5520">
        <v>5521</v>
      </c>
      <c r="B5520">
        <v>820</v>
      </c>
      <c r="C5520">
        <v>820</v>
      </c>
      <c r="D5520">
        <v>0.953145146</v>
      </c>
      <c r="E5520">
        <v>2</v>
      </c>
      <c r="F5520">
        <v>1348</v>
      </c>
      <c r="G5520">
        <v>775</v>
      </c>
      <c r="H5520">
        <v>1325</v>
      </c>
      <c r="I5520">
        <v>1308</v>
      </c>
      <c r="J5520">
        <v>-5.5761987340000001</v>
      </c>
      <c r="K5520">
        <f t="shared" si="86"/>
        <v>121</v>
      </c>
    </row>
    <row r="5521" spans="1:11">
      <c r="A5521">
        <v>5522</v>
      </c>
      <c r="B5521">
        <v>1180</v>
      </c>
      <c r="C5521">
        <v>1180</v>
      </c>
      <c r="D5521">
        <v>0.90659502999999997</v>
      </c>
      <c r="E5521">
        <v>2</v>
      </c>
      <c r="F5521">
        <v>1303</v>
      </c>
      <c r="G5521">
        <v>1102</v>
      </c>
      <c r="H5521">
        <v>1264</v>
      </c>
      <c r="I5521">
        <v>1309</v>
      </c>
      <c r="J5521">
        <v>-5.8278835610000002</v>
      </c>
      <c r="K5521">
        <f t="shared" si="86"/>
        <v>447.5</v>
      </c>
    </row>
    <row r="5522" spans="1:11">
      <c r="A5522">
        <v>5523</v>
      </c>
      <c r="B5522">
        <v>120</v>
      </c>
      <c r="C5522">
        <v>120</v>
      </c>
      <c r="D5522">
        <v>0.94335097599999995</v>
      </c>
      <c r="E5522">
        <v>1</v>
      </c>
      <c r="F5522">
        <v>1186</v>
      </c>
      <c r="G5522">
        <v>241</v>
      </c>
      <c r="H5522">
        <v>1307</v>
      </c>
      <c r="I5522">
        <v>1310</v>
      </c>
      <c r="J5522">
        <v>5.0163149230000004</v>
      </c>
      <c r="K5522">
        <f t="shared" si="86"/>
        <v>896</v>
      </c>
    </row>
    <row r="5523" spans="1:11">
      <c r="A5523">
        <v>5524</v>
      </c>
      <c r="B5523">
        <v>610</v>
      </c>
      <c r="C5523">
        <v>610</v>
      </c>
      <c r="D5523">
        <v>0.84321528400000001</v>
      </c>
      <c r="E5523">
        <v>2</v>
      </c>
      <c r="F5523">
        <v>1368</v>
      </c>
      <c r="G5523">
        <v>565</v>
      </c>
      <c r="H5523">
        <v>1345</v>
      </c>
      <c r="I5523">
        <v>1310</v>
      </c>
      <c r="J5523">
        <v>0.87164990600000003</v>
      </c>
      <c r="K5523">
        <f t="shared" si="86"/>
        <v>-90</v>
      </c>
    </row>
    <row r="5524" spans="1:11">
      <c r="A5524">
        <v>5525</v>
      </c>
      <c r="B5524">
        <v>1010</v>
      </c>
      <c r="C5524">
        <v>1010</v>
      </c>
      <c r="D5524">
        <v>0.97980165399999997</v>
      </c>
      <c r="E5524">
        <v>2</v>
      </c>
      <c r="F5524">
        <v>1323</v>
      </c>
      <c r="G5524">
        <v>952</v>
      </c>
      <c r="H5524">
        <v>1294</v>
      </c>
      <c r="I5524">
        <v>1310</v>
      </c>
      <c r="J5524">
        <v>-7.7774469689999997</v>
      </c>
      <c r="K5524">
        <f t="shared" si="86"/>
        <v>297</v>
      </c>
    </row>
    <row r="5525" spans="1:11">
      <c r="A5525">
        <v>5526</v>
      </c>
      <c r="B5525">
        <v>0</v>
      </c>
      <c r="C5525">
        <v>0</v>
      </c>
      <c r="D5525">
        <v>0.90233122300000002</v>
      </c>
      <c r="E5525">
        <v>1</v>
      </c>
      <c r="F5525">
        <v>1236</v>
      </c>
      <c r="G5525">
        <v>41</v>
      </c>
      <c r="H5525">
        <v>1277</v>
      </c>
      <c r="I5525">
        <v>1310</v>
      </c>
      <c r="J5525">
        <v>-5.1457363999999997</v>
      </c>
      <c r="K5525">
        <f t="shared" si="86"/>
        <v>696</v>
      </c>
    </row>
    <row r="5526" spans="1:11">
      <c r="A5526">
        <v>5527</v>
      </c>
      <c r="B5526">
        <v>350</v>
      </c>
      <c r="C5526">
        <v>350</v>
      </c>
      <c r="D5526">
        <v>0.87645058200000003</v>
      </c>
      <c r="E5526">
        <v>2</v>
      </c>
      <c r="F5526">
        <v>1298</v>
      </c>
      <c r="G5526">
        <v>440</v>
      </c>
      <c r="H5526">
        <v>1343</v>
      </c>
      <c r="I5526">
        <v>1311</v>
      </c>
      <c r="J5526">
        <v>8.5502973680000007</v>
      </c>
      <c r="K5526">
        <f t="shared" si="86"/>
        <v>-215.5</v>
      </c>
    </row>
    <row r="5527" spans="1:11">
      <c r="A5527">
        <v>5528</v>
      </c>
      <c r="B5527">
        <v>880</v>
      </c>
      <c r="C5527">
        <v>880</v>
      </c>
      <c r="D5527">
        <v>0.84719923100000005</v>
      </c>
      <c r="E5527">
        <v>2</v>
      </c>
      <c r="F5527">
        <v>1388</v>
      </c>
      <c r="G5527">
        <v>770</v>
      </c>
      <c r="H5527">
        <v>1333</v>
      </c>
      <c r="I5527">
        <v>1311</v>
      </c>
      <c r="J5527">
        <v>-6.7404573189999999</v>
      </c>
      <c r="K5527">
        <f t="shared" si="86"/>
        <v>114.5</v>
      </c>
    </row>
    <row r="5528" spans="1:11">
      <c r="A5528">
        <v>5529</v>
      </c>
      <c r="B5528">
        <v>1190</v>
      </c>
      <c r="C5528">
        <v>1190</v>
      </c>
      <c r="D5528">
        <v>0.83451351799999995</v>
      </c>
      <c r="E5528">
        <v>2</v>
      </c>
      <c r="F5528">
        <v>1278</v>
      </c>
      <c r="G5528">
        <v>1168</v>
      </c>
      <c r="H5528">
        <v>1267</v>
      </c>
      <c r="I5528">
        <v>1309</v>
      </c>
      <c r="J5528">
        <v>-5.6011582090000003</v>
      </c>
      <c r="K5528">
        <f t="shared" si="86"/>
        <v>513.5</v>
      </c>
    </row>
    <row r="5529" spans="1:11">
      <c r="A5529">
        <v>5530</v>
      </c>
      <c r="B5529">
        <v>190</v>
      </c>
      <c r="C5529">
        <v>190</v>
      </c>
      <c r="D5529">
        <v>0.90746502100000004</v>
      </c>
      <c r="E5529">
        <v>1</v>
      </c>
      <c r="F5529">
        <v>1246</v>
      </c>
      <c r="G5529">
        <v>254</v>
      </c>
      <c r="H5529">
        <v>1311</v>
      </c>
      <c r="I5529">
        <v>1311</v>
      </c>
      <c r="J5529">
        <v>7.8874448819999996</v>
      </c>
      <c r="K5529">
        <f t="shared" si="86"/>
        <v>909.5</v>
      </c>
    </row>
    <row r="5530" spans="1:11">
      <c r="A5530">
        <v>5531</v>
      </c>
      <c r="B5530">
        <v>630</v>
      </c>
      <c r="C5530">
        <v>630</v>
      </c>
      <c r="D5530">
        <v>0.82436836700000005</v>
      </c>
      <c r="E5530">
        <v>2</v>
      </c>
      <c r="F5530">
        <v>1343</v>
      </c>
      <c r="G5530">
        <v>610</v>
      </c>
      <c r="H5530">
        <v>1333</v>
      </c>
      <c r="I5530">
        <v>1313</v>
      </c>
      <c r="J5530">
        <v>0.16272975100000001</v>
      </c>
      <c r="K5530">
        <f t="shared" si="86"/>
        <v>-46.5</v>
      </c>
    </row>
    <row r="5531" spans="1:11">
      <c r="A5531">
        <v>5532</v>
      </c>
      <c r="B5531">
        <v>1030</v>
      </c>
      <c r="C5531">
        <v>1030</v>
      </c>
      <c r="D5531">
        <v>0.97684839199999995</v>
      </c>
      <c r="E5531">
        <v>2</v>
      </c>
      <c r="F5531">
        <v>1323</v>
      </c>
      <c r="G5531">
        <v>992</v>
      </c>
      <c r="H5531">
        <v>1304</v>
      </c>
      <c r="I5531">
        <v>1313</v>
      </c>
      <c r="J5531">
        <v>-7.74294393</v>
      </c>
      <c r="K5531">
        <f t="shared" si="86"/>
        <v>335.5</v>
      </c>
    </row>
    <row r="5532" spans="1:11">
      <c r="A5532">
        <v>5533</v>
      </c>
      <c r="B5532">
        <v>50</v>
      </c>
      <c r="C5532">
        <v>50</v>
      </c>
      <c r="D5532">
        <v>0.85053733499999995</v>
      </c>
      <c r="E5532">
        <v>1</v>
      </c>
      <c r="F5532">
        <v>1266</v>
      </c>
      <c r="G5532">
        <v>61</v>
      </c>
      <c r="H5532">
        <v>1277</v>
      </c>
      <c r="I5532">
        <v>1312</v>
      </c>
      <c r="J5532">
        <v>-1.381733E-3</v>
      </c>
      <c r="K5532">
        <f t="shared" si="86"/>
        <v>717</v>
      </c>
    </row>
    <row r="5533" spans="1:11">
      <c r="A5533">
        <v>5534</v>
      </c>
      <c r="B5533">
        <v>370</v>
      </c>
      <c r="C5533">
        <v>370</v>
      </c>
      <c r="D5533">
        <v>0.90283586999999998</v>
      </c>
      <c r="E5533">
        <v>2</v>
      </c>
      <c r="F5533">
        <v>1283</v>
      </c>
      <c r="G5533">
        <v>470</v>
      </c>
      <c r="H5533">
        <v>1333</v>
      </c>
      <c r="I5533">
        <v>1315</v>
      </c>
      <c r="J5533">
        <v>8.2156112530000005</v>
      </c>
      <c r="K5533">
        <f t="shared" si="86"/>
        <v>-187.5</v>
      </c>
    </row>
    <row r="5534" spans="1:11">
      <c r="A5534">
        <v>5535</v>
      </c>
      <c r="B5534">
        <v>890</v>
      </c>
      <c r="C5534">
        <v>890</v>
      </c>
      <c r="D5534">
        <v>0.91532202399999996</v>
      </c>
      <c r="E5534">
        <v>2</v>
      </c>
      <c r="F5534">
        <v>1383</v>
      </c>
      <c r="G5534">
        <v>800</v>
      </c>
      <c r="H5534">
        <v>1338</v>
      </c>
      <c r="I5534">
        <v>1315</v>
      </c>
      <c r="J5534">
        <v>-6.8948892270000002</v>
      </c>
      <c r="K5534">
        <f t="shared" si="86"/>
        <v>142.5</v>
      </c>
    </row>
    <row r="5535" spans="1:11">
      <c r="A5535">
        <v>5536</v>
      </c>
      <c r="B5535">
        <v>1230</v>
      </c>
      <c r="C5535">
        <v>1230</v>
      </c>
      <c r="D5535">
        <v>0.89892654500000002</v>
      </c>
      <c r="E5535">
        <v>2</v>
      </c>
      <c r="F5535">
        <v>1293</v>
      </c>
      <c r="G5535">
        <v>1198</v>
      </c>
      <c r="H5535">
        <v>1277</v>
      </c>
      <c r="I5535">
        <v>1311</v>
      </c>
      <c r="J5535">
        <v>-4.5822586359999997</v>
      </c>
      <c r="K5535">
        <f t="shared" si="86"/>
        <v>542.5</v>
      </c>
    </row>
    <row r="5536" spans="1:11">
      <c r="A5536">
        <v>5537</v>
      </c>
      <c r="B5536">
        <v>230</v>
      </c>
      <c r="C5536">
        <v>230</v>
      </c>
      <c r="D5536">
        <v>0.88254550600000004</v>
      </c>
      <c r="E5536">
        <v>1</v>
      </c>
      <c r="F5536">
        <v>1246</v>
      </c>
      <c r="G5536">
        <v>284</v>
      </c>
      <c r="H5536">
        <v>1301</v>
      </c>
      <c r="I5536">
        <v>1313</v>
      </c>
      <c r="J5536">
        <v>8.7248050700000004</v>
      </c>
      <c r="K5536">
        <f t="shared" si="86"/>
        <v>940.5</v>
      </c>
    </row>
    <row r="5537" spans="1:11">
      <c r="A5537">
        <v>5538</v>
      </c>
      <c r="B5537">
        <v>640</v>
      </c>
      <c r="C5537">
        <v>640</v>
      </c>
      <c r="D5537">
        <v>0.83505081199999998</v>
      </c>
      <c r="E5537">
        <v>2</v>
      </c>
      <c r="F5537">
        <v>1328</v>
      </c>
      <c r="G5537">
        <v>640</v>
      </c>
      <c r="H5537">
        <v>1328</v>
      </c>
      <c r="I5537">
        <v>1314</v>
      </c>
      <c r="J5537">
        <v>-0.188636729</v>
      </c>
      <c r="K5537">
        <f t="shared" si="86"/>
        <v>-17</v>
      </c>
    </row>
    <row r="5538" spans="1:11">
      <c r="A5538">
        <v>5539</v>
      </c>
      <c r="B5538">
        <v>1050</v>
      </c>
      <c r="C5538">
        <v>1050</v>
      </c>
      <c r="D5538">
        <v>0.97761007200000005</v>
      </c>
      <c r="E5538">
        <v>2</v>
      </c>
      <c r="F5538">
        <v>1328</v>
      </c>
      <c r="G5538">
        <v>1068</v>
      </c>
      <c r="H5538">
        <v>1337</v>
      </c>
      <c r="I5538">
        <v>1313</v>
      </c>
      <c r="J5538">
        <v>-7.655557333</v>
      </c>
      <c r="K5538">
        <f t="shared" si="86"/>
        <v>411.5</v>
      </c>
    </row>
    <row r="5539" spans="1:11">
      <c r="A5539">
        <v>5540</v>
      </c>
      <c r="B5539">
        <v>160</v>
      </c>
      <c r="C5539">
        <v>160</v>
      </c>
      <c r="D5539">
        <v>0.88119165300000002</v>
      </c>
      <c r="E5539">
        <v>1</v>
      </c>
      <c r="F5539">
        <v>1356</v>
      </c>
      <c r="G5539">
        <v>94</v>
      </c>
      <c r="H5539">
        <v>1291</v>
      </c>
      <c r="I5539">
        <v>1312</v>
      </c>
      <c r="J5539">
        <v>6.8925279770000003</v>
      </c>
      <c r="K5539">
        <f t="shared" si="86"/>
        <v>750</v>
      </c>
    </row>
    <row r="5540" spans="1:11">
      <c r="A5540">
        <v>5541</v>
      </c>
      <c r="B5540">
        <v>430</v>
      </c>
      <c r="C5540">
        <v>430</v>
      </c>
      <c r="D5540">
        <v>0.887540832</v>
      </c>
      <c r="E5540">
        <v>2</v>
      </c>
      <c r="F5540">
        <v>1258</v>
      </c>
      <c r="G5540">
        <v>505</v>
      </c>
      <c r="H5540">
        <v>1295</v>
      </c>
      <c r="I5540">
        <v>1314</v>
      </c>
      <c r="J5540">
        <v>6.8386001500000004</v>
      </c>
      <c r="K5540">
        <f t="shared" si="86"/>
        <v>-152</v>
      </c>
    </row>
    <row r="5541" spans="1:11">
      <c r="A5541">
        <v>5542</v>
      </c>
      <c r="B5541">
        <v>850</v>
      </c>
      <c r="C5541">
        <v>850</v>
      </c>
      <c r="D5541">
        <v>0.89954690500000001</v>
      </c>
      <c r="E5541">
        <v>2</v>
      </c>
      <c r="F5541">
        <v>1333</v>
      </c>
      <c r="G5541">
        <v>892</v>
      </c>
      <c r="H5541">
        <v>1354</v>
      </c>
      <c r="I5541">
        <v>1315</v>
      </c>
      <c r="J5541">
        <v>-6.2078585329999996</v>
      </c>
      <c r="K5541">
        <f t="shared" si="86"/>
        <v>234.5</v>
      </c>
    </row>
    <row r="5542" spans="1:11">
      <c r="A5542">
        <v>5543</v>
      </c>
      <c r="B5542">
        <v>0</v>
      </c>
      <c r="C5542">
        <v>0</v>
      </c>
      <c r="D5542">
        <v>0.74989831299999998</v>
      </c>
      <c r="E5542">
        <v>1</v>
      </c>
      <c r="F5542">
        <v>1396</v>
      </c>
      <c r="G5542">
        <v>1192</v>
      </c>
      <c r="H5542">
        <v>1294</v>
      </c>
      <c r="I5542">
        <v>1310</v>
      </c>
      <c r="J5542">
        <v>-5.1457363999999997</v>
      </c>
      <c r="K5542">
        <f t="shared" si="86"/>
        <v>537</v>
      </c>
    </row>
    <row r="5543" spans="1:11">
      <c r="A5543">
        <v>5544</v>
      </c>
      <c r="B5543">
        <v>240</v>
      </c>
      <c r="C5543">
        <v>240</v>
      </c>
      <c r="D5543">
        <v>0.921445717</v>
      </c>
      <c r="E5543">
        <v>2</v>
      </c>
      <c r="F5543">
        <v>1243</v>
      </c>
      <c r="G5543">
        <v>350</v>
      </c>
      <c r="H5543">
        <v>1298</v>
      </c>
      <c r="I5543">
        <v>1309</v>
      </c>
      <c r="J5543">
        <v>8.8543650350000007</v>
      </c>
      <c r="K5543">
        <f t="shared" si="86"/>
        <v>1004.5</v>
      </c>
    </row>
    <row r="5544" spans="1:11">
      <c r="A5544">
        <v>5545</v>
      </c>
      <c r="B5544">
        <v>700</v>
      </c>
      <c r="C5544">
        <v>700</v>
      </c>
      <c r="D5544">
        <v>0.92323247799999997</v>
      </c>
      <c r="E5544">
        <v>2</v>
      </c>
      <c r="F5544">
        <v>1353</v>
      </c>
      <c r="G5544">
        <v>670</v>
      </c>
      <c r="H5544">
        <v>1338</v>
      </c>
      <c r="I5544">
        <v>1312</v>
      </c>
      <c r="J5544">
        <v>-2.2201624199999999</v>
      </c>
      <c r="K5544">
        <f t="shared" si="86"/>
        <v>14</v>
      </c>
    </row>
    <row r="5545" spans="1:11">
      <c r="A5545">
        <v>5546</v>
      </c>
      <c r="B5545">
        <v>1100</v>
      </c>
      <c r="C5545">
        <v>1100</v>
      </c>
      <c r="D5545">
        <v>0.96558363999999997</v>
      </c>
      <c r="E5545">
        <v>2</v>
      </c>
      <c r="F5545">
        <v>1323</v>
      </c>
      <c r="G5545">
        <v>1042</v>
      </c>
      <c r="H5545">
        <v>1294</v>
      </c>
      <c r="I5545">
        <v>1310</v>
      </c>
      <c r="J5545">
        <v>-7.2070684199999997</v>
      </c>
      <c r="K5545">
        <f t="shared" si="86"/>
        <v>387</v>
      </c>
    </row>
    <row r="5546" spans="1:11">
      <c r="A5546">
        <v>5547</v>
      </c>
      <c r="B5546">
        <v>90</v>
      </c>
      <c r="C5546">
        <v>90</v>
      </c>
      <c r="D5546">
        <v>0.92757856100000002</v>
      </c>
      <c r="E5546">
        <v>1</v>
      </c>
      <c r="F5546">
        <v>1236</v>
      </c>
      <c r="G5546">
        <v>164</v>
      </c>
      <c r="H5546">
        <v>1311</v>
      </c>
      <c r="I5546">
        <v>1309</v>
      </c>
      <c r="J5546">
        <v>3.1539989039999998</v>
      </c>
      <c r="K5546">
        <f t="shared" si="86"/>
        <v>818.5</v>
      </c>
    </row>
    <row r="5547" spans="1:11">
      <c r="A5547">
        <v>5548</v>
      </c>
      <c r="B5547">
        <v>540</v>
      </c>
      <c r="C5547">
        <v>540</v>
      </c>
      <c r="D5547">
        <v>0.87400578699999998</v>
      </c>
      <c r="E5547">
        <v>2</v>
      </c>
      <c r="F5547">
        <v>1348</v>
      </c>
      <c r="G5547">
        <v>535</v>
      </c>
      <c r="H5547">
        <v>1345</v>
      </c>
      <c r="I5547">
        <v>1311</v>
      </c>
      <c r="J5547">
        <v>3.3564383690000001</v>
      </c>
      <c r="K5547">
        <f t="shared" si="86"/>
        <v>-120.5</v>
      </c>
    </row>
    <row r="5548" spans="1:11">
      <c r="A5548">
        <v>5549</v>
      </c>
      <c r="B5548">
        <v>980</v>
      </c>
      <c r="C5548">
        <v>980</v>
      </c>
      <c r="D5548">
        <v>0.98354877699999999</v>
      </c>
      <c r="E5548">
        <v>2</v>
      </c>
      <c r="F5548">
        <v>1343</v>
      </c>
      <c r="G5548">
        <v>955</v>
      </c>
      <c r="H5548">
        <v>1331</v>
      </c>
      <c r="I5548">
        <v>1310</v>
      </c>
      <c r="J5548">
        <v>-7.7303212569999999</v>
      </c>
      <c r="K5548">
        <f t="shared" si="86"/>
        <v>300</v>
      </c>
    </row>
    <row r="5549" spans="1:11">
      <c r="A5549">
        <v>5550</v>
      </c>
      <c r="B5549">
        <v>40</v>
      </c>
      <c r="C5549">
        <v>40</v>
      </c>
      <c r="D5549">
        <v>0.94774980799999997</v>
      </c>
      <c r="E5549">
        <v>1</v>
      </c>
      <c r="F5549">
        <v>1306</v>
      </c>
      <c r="G5549">
        <v>21</v>
      </c>
      <c r="H5549">
        <v>1287</v>
      </c>
      <c r="I5549">
        <v>1306</v>
      </c>
      <c r="J5549">
        <v>-0.91905079300000003</v>
      </c>
      <c r="K5549">
        <f t="shared" si="86"/>
        <v>674</v>
      </c>
    </row>
    <row r="5550" spans="1:11">
      <c r="A5550">
        <v>5551</v>
      </c>
      <c r="B5550">
        <v>350</v>
      </c>
      <c r="C5550">
        <v>350</v>
      </c>
      <c r="D5550">
        <v>0.90123879900000003</v>
      </c>
      <c r="E5550">
        <v>2</v>
      </c>
      <c r="F5550">
        <v>1278</v>
      </c>
      <c r="G5550">
        <v>430</v>
      </c>
      <c r="H5550">
        <v>1318</v>
      </c>
      <c r="I5550">
        <v>1306</v>
      </c>
      <c r="J5550">
        <v>8.5502973680000007</v>
      </c>
      <c r="K5550">
        <f t="shared" si="86"/>
        <v>-223</v>
      </c>
    </row>
    <row r="5551" spans="1:11">
      <c r="A5551">
        <v>5552</v>
      </c>
      <c r="B5551">
        <v>820</v>
      </c>
      <c r="C5551">
        <v>820</v>
      </c>
      <c r="D5551">
        <v>0.95702895700000001</v>
      </c>
      <c r="E5551">
        <v>2</v>
      </c>
      <c r="F5551">
        <v>1358</v>
      </c>
      <c r="G5551">
        <v>770</v>
      </c>
      <c r="H5551">
        <v>1333</v>
      </c>
      <c r="I5551">
        <v>1307</v>
      </c>
      <c r="J5551">
        <v>-5.5761987340000001</v>
      </c>
      <c r="K5551">
        <f t="shared" si="86"/>
        <v>116.5</v>
      </c>
    </row>
    <row r="5552" spans="1:11">
      <c r="A5552">
        <v>5553</v>
      </c>
      <c r="B5552">
        <v>1190</v>
      </c>
      <c r="C5552">
        <v>1190</v>
      </c>
      <c r="D5552">
        <v>0.96065258499999995</v>
      </c>
      <c r="E5552">
        <v>2</v>
      </c>
      <c r="F5552">
        <v>1308</v>
      </c>
      <c r="G5552">
        <v>1135</v>
      </c>
      <c r="H5552">
        <v>1281</v>
      </c>
      <c r="I5552">
        <v>1305</v>
      </c>
      <c r="J5552">
        <v>-5.6011582090000003</v>
      </c>
      <c r="K5552">
        <f t="shared" si="86"/>
        <v>482.5</v>
      </c>
    </row>
    <row r="5553" spans="1:11">
      <c r="A5553">
        <v>5554</v>
      </c>
      <c r="B5553">
        <v>170</v>
      </c>
      <c r="C5553">
        <v>170</v>
      </c>
      <c r="D5553">
        <v>0.91668768499999997</v>
      </c>
      <c r="E5553">
        <v>1</v>
      </c>
      <c r="F5553">
        <v>1226</v>
      </c>
      <c r="G5553">
        <v>247</v>
      </c>
      <c r="H5553">
        <v>1304</v>
      </c>
      <c r="I5553">
        <v>1305</v>
      </c>
      <c r="J5553">
        <v>7.2614306549999998</v>
      </c>
      <c r="K5553">
        <f t="shared" si="86"/>
        <v>899.5</v>
      </c>
    </row>
    <row r="5554" spans="1:11">
      <c r="A5554">
        <v>5555</v>
      </c>
      <c r="B5554">
        <v>610</v>
      </c>
      <c r="C5554">
        <v>610</v>
      </c>
      <c r="D5554">
        <v>0.91656858100000005</v>
      </c>
      <c r="E5554">
        <v>2</v>
      </c>
      <c r="F5554">
        <v>1343</v>
      </c>
      <c r="G5554">
        <v>570</v>
      </c>
      <c r="H5554">
        <v>1323</v>
      </c>
      <c r="I5554">
        <v>1308</v>
      </c>
      <c r="J5554">
        <v>0.87164990600000003</v>
      </c>
      <c r="K5554">
        <f t="shared" si="86"/>
        <v>-84</v>
      </c>
    </row>
    <row r="5555" spans="1:11">
      <c r="A5555">
        <v>5556</v>
      </c>
      <c r="B5555">
        <v>970</v>
      </c>
      <c r="C5555">
        <v>970</v>
      </c>
      <c r="D5555">
        <v>0.78136871600000002</v>
      </c>
      <c r="E5555">
        <v>2</v>
      </c>
      <c r="F5555">
        <v>1303</v>
      </c>
      <c r="G5555">
        <v>992</v>
      </c>
      <c r="H5555">
        <v>1314</v>
      </c>
      <c r="I5555">
        <v>1308</v>
      </c>
      <c r="J5555">
        <v>-7.6884181299999996</v>
      </c>
      <c r="K5555">
        <f t="shared" si="86"/>
        <v>338</v>
      </c>
    </row>
    <row r="5556" spans="1:11">
      <c r="A5556">
        <v>5557</v>
      </c>
      <c r="B5556">
        <v>60</v>
      </c>
      <c r="C5556">
        <v>60</v>
      </c>
      <c r="D5556">
        <v>0.91286242799999995</v>
      </c>
      <c r="E5556">
        <v>1</v>
      </c>
      <c r="F5556">
        <v>1336</v>
      </c>
      <c r="G5556">
        <v>41</v>
      </c>
      <c r="H5556">
        <v>1317</v>
      </c>
      <c r="I5556">
        <v>1305</v>
      </c>
      <c r="J5556">
        <v>0.86342133099999996</v>
      </c>
      <c r="K5556">
        <f t="shared" si="86"/>
        <v>693.5</v>
      </c>
    </row>
    <row r="5557" spans="1:11">
      <c r="A5557">
        <v>5558</v>
      </c>
      <c r="B5557">
        <v>430</v>
      </c>
      <c r="C5557">
        <v>430</v>
      </c>
      <c r="D5557">
        <v>0.90025933000000002</v>
      </c>
      <c r="E5557">
        <v>2</v>
      </c>
      <c r="F5557">
        <v>1308</v>
      </c>
      <c r="G5557">
        <v>450</v>
      </c>
      <c r="H5557">
        <v>1318</v>
      </c>
      <c r="I5557">
        <v>1303</v>
      </c>
      <c r="J5557">
        <v>6.8386001500000004</v>
      </c>
      <c r="K5557">
        <f t="shared" si="86"/>
        <v>-201.5</v>
      </c>
    </row>
    <row r="5558" spans="1:11">
      <c r="A5558">
        <v>5559</v>
      </c>
      <c r="B5558">
        <v>840</v>
      </c>
      <c r="C5558">
        <v>840</v>
      </c>
      <c r="D5558">
        <v>0.96994970599999997</v>
      </c>
      <c r="E5558">
        <v>2</v>
      </c>
      <c r="F5558">
        <v>1328</v>
      </c>
      <c r="G5558">
        <v>835</v>
      </c>
      <c r="H5558">
        <v>1325</v>
      </c>
      <c r="I5558">
        <v>1305</v>
      </c>
      <c r="J5558">
        <v>-6.0079783539999996</v>
      </c>
      <c r="K5558">
        <f t="shared" si="86"/>
        <v>182.5</v>
      </c>
    </row>
    <row r="5559" spans="1:11">
      <c r="A5559">
        <v>5560</v>
      </c>
      <c r="B5559">
        <v>1240</v>
      </c>
      <c r="C5559">
        <v>1240</v>
      </c>
      <c r="D5559">
        <v>0.99141979499999999</v>
      </c>
      <c r="E5559">
        <v>2</v>
      </c>
      <c r="F5559">
        <v>1323</v>
      </c>
      <c r="G5559">
        <v>1102</v>
      </c>
      <c r="H5559">
        <v>1254</v>
      </c>
      <c r="I5559">
        <v>1304</v>
      </c>
      <c r="J5559">
        <v>-4.3007827680000004</v>
      </c>
      <c r="K5559">
        <f t="shared" si="86"/>
        <v>450</v>
      </c>
    </row>
    <row r="5560" spans="1:11">
      <c r="A5560">
        <v>5561</v>
      </c>
      <c r="B5560">
        <v>110</v>
      </c>
      <c r="C5560">
        <v>110</v>
      </c>
      <c r="D5560">
        <v>0.97383726100000001</v>
      </c>
      <c r="E5560">
        <v>1</v>
      </c>
      <c r="F5560">
        <v>1116</v>
      </c>
      <c r="G5560">
        <v>281</v>
      </c>
      <c r="H5560">
        <v>1287</v>
      </c>
      <c r="I5560">
        <v>1306</v>
      </c>
      <c r="J5560">
        <v>4.4409805960000002</v>
      </c>
      <c r="K5560">
        <f t="shared" si="86"/>
        <v>934</v>
      </c>
    </row>
    <row r="5561" spans="1:11">
      <c r="A5561">
        <v>5562</v>
      </c>
      <c r="B5561">
        <v>610</v>
      </c>
      <c r="C5561">
        <v>610</v>
      </c>
      <c r="D5561">
        <v>0.95991518099999995</v>
      </c>
      <c r="E5561">
        <v>2</v>
      </c>
      <c r="F5561">
        <v>1373</v>
      </c>
      <c r="G5561">
        <v>570</v>
      </c>
      <c r="H5561">
        <v>1353</v>
      </c>
      <c r="I5561">
        <v>1308</v>
      </c>
      <c r="J5561">
        <v>0.87164990600000003</v>
      </c>
      <c r="K5561">
        <f t="shared" si="86"/>
        <v>-84</v>
      </c>
    </row>
    <row r="5562" spans="1:11">
      <c r="A5562">
        <v>5563</v>
      </c>
      <c r="B5562">
        <v>1030</v>
      </c>
      <c r="C5562">
        <v>1030</v>
      </c>
      <c r="D5562">
        <v>0.98527680900000003</v>
      </c>
      <c r="E5562">
        <v>2</v>
      </c>
      <c r="F5562">
        <v>1333</v>
      </c>
      <c r="G5562">
        <v>952</v>
      </c>
      <c r="H5562">
        <v>1294</v>
      </c>
      <c r="I5562">
        <v>1306</v>
      </c>
      <c r="J5562">
        <v>-7.74294393</v>
      </c>
      <c r="K5562">
        <f t="shared" si="86"/>
        <v>299</v>
      </c>
    </row>
    <row r="5563" spans="1:11">
      <c r="A5563">
        <v>5564</v>
      </c>
      <c r="B5563">
        <v>0</v>
      </c>
      <c r="C5563">
        <v>0</v>
      </c>
      <c r="D5563">
        <v>0.95464154899999998</v>
      </c>
      <c r="E5563">
        <v>1</v>
      </c>
      <c r="F5563">
        <v>1216</v>
      </c>
      <c r="G5563">
        <v>67</v>
      </c>
      <c r="H5563">
        <v>1284</v>
      </c>
      <c r="I5563">
        <v>1304</v>
      </c>
      <c r="J5563">
        <v>-5.1457363999999997</v>
      </c>
      <c r="K5563">
        <f t="shared" si="86"/>
        <v>719</v>
      </c>
    </row>
    <row r="5564" spans="1:11">
      <c r="A5564">
        <v>5565</v>
      </c>
      <c r="B5564">
        <v>390</v>
      </c>
      <c r="C5564">
        <v>390</v>
      </c>
      <c r="D5564">
        <v>0.90016504399999997</v>
      </c>
      <c r="E5564">
        <v>2</v>
      </c>
      <c r="F5564">
        <v>1318</v>
      </c>
      <c r="G5564">
        <v>415</v>
      </c>
      <c r="H5564">
        <v>1330</v>
      </c>
      <c r="I5564">
        <v>1305</v>
      </c>
      <c r="J5564">
        <v>7.8140294030000002</v>
      </c>
      <c r="K5564">
        <f t="shared" si="86"/>
        <v>1067.5</v>
      </c>
    </row>
    <row r="5565" spans="1:11">
      <c r="A5565">
        <v>5566</v>
      </c>
      <c r="B5565">
        <v>830</v>
      </c>
      <c r="C5565">
        <v>830</v>
      </c>
      <c r="D5565">
        <v>0.97958207500000005</v>
      </c>
      <c r="E5565">
        <v>2</v>
      </c>
      <c r="F5565">
        <v>1343</v>
      </c>
      <c r="G5565">
        <v>800</v>
      </c>
      <c r="H5565">
        <v>1328</v>
      </c>
      <c r="I5565">
        <v>1306</v>
      </c>
      <c r="J5565">
        <v>-5.7973359179999999</v>
      </c>
      <c r="K5565">
        <f t="shared" si="86"/>
        <v>147</v>
      </c>
    </row>
    <row r="5566" spans="1:11">
      <c r="A5566">
        <v>5567</v>
      </c>
      <c r="B5566">
        <v>1210</v>
      </c>
      <c r="C5566">
        <v>1210</v>
      </c>
      <c r="D5566">
        <v>0.97589899099999999</v>
      </c>
      <c r="E5566">
        <v>2</v>
      </c>
      <c r="F5566">
        <v>1313</v>
      </c>
      <c r="G5566">
        <v>1105</v>
      </c>
      <c r="H5566">
        <v>1261</v>
      </c>
      <c r="I5566">
        <v>1305</v>
      </c>
      <c r="J5566">
        <v>-5.1136293180000001</v>
      </c>
      <c r="K5566">
        <f t="shared" si="86"/>
        <v>452.5</v>
      </c>
    </row>
    <row r="5567" spans="1:11">
      <c r="A5567">
        <v>5568</v>
      </c>
      <c r="B5567">
        <v>120</v>
      </c>
      <c r="C5567">
        <v>120</v>
      </c>
      <c r="D5567">
        <v>0.95471685900000003</v>
      </c>
      <c r="E5567">
        <v>1</v>
      </c>
      <c r="F5567">
        <v>1156</v>
      </c>
      <c r="G5567">
        <v>247</v>
      </c>
      <c r="H5567">
        <v>1284</v>
      </c>
      <c r="I5567">
        <v>1306</v>
      </c>
      <c r="J5567">
        <v>5.0163149230000004</v>
      </c>
      <c r="K5567">
        <f t="shared" si="86"/>
        <v>900</v>
      </c>
    </row>
    <row r="5568" spans="1:11">
      <c r="A5568">
        <v>5569</v>
      </c>
      <c r="B5568">
        <v>570</v>
      </c>
      <c r="C5568">
        <v>570</v>
      </c>
      <c r="D5568">
        <v>0.96307756899999997</v>
      </c>
      <c r="E5568">
        <v>2</v>
      </c>
      <c r="F5568">
        <v>1348</v>
      </c>
      <c r="G5568">
        <v>555</v>
      </c>
      <c r="H5568">
        <v>1340</v>
      </c>
      <c r="I5568">
        <v>1308</v>
      </c>
      <c r="J5568">
        <v>2.2981559389999999</v>
      </c>
      <c r="K5568">
        <f t="shared" si="86"/>
        <v>-99</v>
      </c>
    </row>
    <row r="5569" spans="1:11">
      <c r="A5569">
        <v>5570</v>
      </c>
      <c r="B5569">
        <v>990</v>
      </c>
      <c r="C5569">
        <v>990</v>
      </c>
      <c r="D5569">
        <v>0.96971917600000002</v>
      </c>
      <c r="E5569">
        <v>2</v>
      </c>
      <c r="F5569">
        <v>1333</v>
      </c>
      <c r="G5569">
        <v>930</v>
      </c>
      <c r="H5569">
        <v>1303</v>
      </c>
      <c r="I5569">
        <v>1307</v>
      </c>
      <c r="J5569">
        <v>-7.7591652199999999</v>
      </c>
      <c r="K5569">
        <f t="shared" si="86"/>
        <v>276.5</v>
      </c>
    </row>
    <row r="5570" spans="1:11">
      <c r="A5570">
        <v>5571</v>
      </c>
      <c r="B5570">
        <v>1290</v>
      </c>
      <c r="C5570">
        <v>1290</v>
      </c>
      <c r="D5570">
        <v>0.92731931400000001</v>
      </c>
      <c r="E5570">
        <v>2</v>
      </c>
      <c r="F5570">
        <v>1273</v>
      </c>
      <c r="G5570">
        <v>5</v>
      </c>
      <c r="H5570">
        <v>1287</v>
      </c>
      <c r="I5570">
        <v>1306</v>
      </c>
      <c r="J5570">
        <v>-2.7472797500000001</v>
      </c>
      <c r="K5570">
        <f t="shared" ref="K5570:K5633" si="87">IF(G5570+I5570/2 &lt;1080,G5570+I5570/2,G5570-I5570/2)</f>
        <v>658</v>
      </c>
    </row>
    <row r="5571" spans="1:11">
      <c r="A5571">
        <v>5572</v>
      </c>
      <c r="B5571">
        <v>360</v>
      </c>
      <c r="C5571">
        <v>360</v>
      </c>
      <c r="D5571">
        <v>0.89956830899999995</v>
      </c>
      <c r="E5571">
        <v>1</v>
      </c>
      <c r="F5571">
        <v>1316</v>
      </c>
      <c r="G5571">
        <v>391</v>
      </c>
      <c r="H5571">
        <v>1347</v>
      </c>
      <c r="I5571">
        <v>1306</v>
      </c>
      <c r="J5571">
        <v>8.3917724339999999</v>
      </c>
      <c r="K5571">
        <f t="shared" si="87"/>
        <v>1044</v>
      </c>
    </row>
    <row r="5572" spans="1:11">
      <c r="A5572">
        <v>5573</v>
      </c>
      <c r="B5572">
        <v>840</v>
      </c>
      <c r="C5572">
        <v>840</v>
      </c>
      <c r="D5572">
        <v>0.93923062700000004</v>
      </c>
      <c r="E5572">
        <v>2</v>
      </c>
      <c r="F5572">
        <v>1363</v>
      </c>
      <c r="G5572">
        <v>770</v>
      </c>
      <c r="H5572">
        <v>1328</v>
      </c>
      <c r="I5572">
        <v>1305</v>
      </c>
      <c r="J5572">
        <v>-6.0079783539999996</v>
      </c>
      <c r="K5572">
        <f t="shared" si="87"/>
        <v>117.5</v>
      </c>
    </row>
    <row r="5573" spans="1:11">
      <c r="A5573">
        <v>5574</v>
      </c>
      <c r="B5573">
        <v>1180</v>
      </c>
      <c r="C5573">
        <v>1180</v>
      </c>
      <c r="D5573">
        <v>0.97011636499999998</v>
      </c>
      <c r="E5573">
        <v>2</v>
      </c>
      <c r="F5573">
        <v>1293</v>
      </c>
      <c r="G5573">
        <v>1102</v>
      </c>
      <c r="H5573">
        <v>1254</v>
      </c>
      <c r="I5573">
        <v>1305</v>
      </c>
      <c r="J5573">
        <v>-5.8278835610000002</v>
      </c>
      <c r="K5573">
        <f t="shared" si="87"/>
        <v>449.5</v>
      </c>
    </row>
    <row r="5574" spans="1:11">
      <c r="A5574">
        <v>5575</v>
      </c>
      <c r="B5574">
        <v>110</v>
      </c>
      <c r="C5574">
        <v>110</v>
      </c>
      <c r="D5574">
        <v>0.95633675299999998</v>
      </c>
      <c r="E5574">
        <v>1</v>
      </c>
      <c r="F5574">
        <v>1176</v>
      </c>
      <c r="G5574">
        <v>227</v>
      </c>
      <c r="H5574">
        <v>1294</v>
      </c>
      <c r="I5574">
        <v>1307</v>
      </c>
      <c r="J5574">
        <v>4.4409805960000002</v>
      </c>
      <c r="K5574">
        <f t="shared" si="87"/>
        <v>880.5</v>
      </c>
    </row>
    <row r="5575" spans="1:11">
      <c r="A5575">
        <v>5576</v>
      </c>
      <c r="B5575">
        <v>570</v>
      </c>
      <c r="C5575">
        <v>570</v>
      </c>
      <c r="D5575">
        <v>0.95106478800000005</v>
      </c>
      <c r="E5575">
        <v>2</v>
      </c>
      <c r="F5575">
        <v>1353</v>
      </c>
      <c r="G5575">
        <v>540</v>
      </c>
      <c r="H5575">
        <v>1338</v>
      </c>
      <c r="I5575">
        <v>1308</v>
      </c>
      <c r="J5575">
        <v>2.2981559389999999</v>
      </c>
      <c r="K5575">
        <f t="shared" si="87"/>
        <v>-114</v>
      </c>
    </row>
    <row r="5576" spans="1:11">
      <c r="A5576">
        <v>5577</v>
      </c>
      <c r="B5576">
        <v>970</v>
      </c>
      <c r="C5576">
        <v>970</v>
      </c>
      <c r="D5576">
        <v>0.95894937099999999</v>
      </c>
      <c r="E5576">
        <v>2</v>
      </c>
      <c r="F5576">
        <v>1323</v>
      </c>
      <c r="G5576">
        <v>938</v>
      </c>
      <c r="H5576">
        <v>1307</v>
      </c>
      <c r="I5576">
        <v>1307</v>
      </c>
      <c r="J5576">
        <v>-7.6884181299999996</v>
      </c>
      <c r="K5576">
        <f t="shared" si="87"/>
        <v>284.5</v>
      </c>
    </row>
    <row r="5577" spans="1:11">
      <c r="A5577">
        <v>5578</v>
      </c>
      <c r="B5577">
        <v>0</v>
      </c>
      <c r="C5577">
        <v>0</v>
      </c>
      <c r="D5577">
        <v>0.96639440799999998</v>
      </c>
      <c r="E5577">
        <v>1</v>
      </c>
      <c r="F5577">
        <v>1276</v>
      </c>
      <c r="G5577">
        <v>17</v>
      </c>
      <c r="H5577">
        <v>1294</v>
      </c>
      <c r="I5577">
        <v>1304</v>
      </c>
      <c r="J5577">
        <v>-5.1457363999999997</v>
      </c>
      <c r="K5577">
        <f t="shared" si="87"/>
        <v>669</v>
      </c>
    </row>
    <row r="5578" spans="1:11">
      <c r="A5578">
        <v>5579</v>
      </c>
      <c r="B5578">
        <v>360</v>
      </c>
      <c r="C5578">
        <v>360</v>
      </c>
      <c r="D5578">
        <v>0.89944792299999998</v>
      </c>
      <c r="E5578">
        <v>2</v>
      </c>
      <c r="F5578">
        <v>1303</v>
      </c>
      <c r="G5578">
        <v>395</v>
      </c>
      <c r="H5578">
        <v>1320</v>
      </c>
      <c r="I5578">
        <v>1304</v>
      </c>
      <c r="J5578">
        <v>8.3917724339999999</v>
      </c>
      <c r="K5578">
        <f t="shared" si="87"/>
        <v>1047</v>
      </c>
    </row>
    <row r="5579" spans="1:11">
      <c r="A5579">
        <v>5580</v>
      </c>
      <c r="B5579">
        <v>790</v>
      </c>
      <c r="C5579">
        <v>790</v>
      </c>
      <c r="D5579">
        <v>0.96845694800000004</v>
      </c>
      <c r="E5579">
        <v>2</v>
      </c>
      <c r="F5579">
        <v>1338</v>
      </c>
      <c r="G5579">
        <v>765</v>
      </c>
      <c r="H5579">
        <v>1325</v>
      </c>
      <c r="I5579">
        <v>1306</v>
      </c>
      <c r="J5579">
        <v>-4.8527006720000001</v>
      </c>
      <c r="K5579">
        <f t="shared" si="87"/>
        <v>112</v>
      </c>
    </row>
    <row r="5580" spans="1:11">
      <c r="A5580">
        <v>5581</v>
      </c>
      <c r="B5580">
        <v>1170</v>
      </c>
      <c r="C5580">
        <v>1170</v>
      </c>
      <c r="D5580">
        <v>0.97251327700000001</v>
      </c>
      <c r="E5580">
        <v>2</v>
      </c>
      <c r="F5580">
        <v>1313</v>
      </c>
      <c r="G5580">
        <v>1065</v>
      </c>
      <c r="H5580">
        <v>1261</v>
      </c>
      <c r="I5580">
        <v>1306</v>
      </c>
      <c r="J5580">
        <v>-6.0429579430000002</v>
      </c>
      <c r="K5580">
        <f t="shared" si="87"/>
        <v>412</v>
      </c>
    </row>
    <row r="5581" spans="1:11">
      <c r="A5581">
        <v>5582</v>
      </c>
      <c r="B5581">
        <v>80</v>
      </c>
      <c r="C5581">
        <v>80</v>
      </c>
      <c r="D5581">
        <v>0.97477610299999995</v>
      </c>
      <c r="E5581">
        <v>1</v>
      </c>
      <c r="F5581">
        <v>1156</v>
      </c>
      <c r="G5581">
        <v>221</v>
      </c>
      <c r="H5581">
        <v>1297</v>
      </c>
      <c r="I5581">
        <v>1307</v>
      </c>
      <c r="J5581">
        <v>2.4397890059999998</v>
      </c>
      <c r="K5581">
        <f t="shared" si="87"/>
        <v>874.5</v>
      </c>
    </row>
    <row r="5582" spans="1:11">
      <c r="A5582">
        <v>5583</v>
      </c>
      <c r="B5582">
        <v>570</v>
      </c>
      <c r="C5582">
        <v>570</v>
      </c>
      <c r="D5582">
        <v>0.95383532299999996</v>
      </c>
      <c r="E5582">
        <v>2</v>
      </c>
      <c r="F5582">
        <v>1368</v>
      </c>
      <c r="G5582">
        <v>530</v>
      </c>
      <c r="H5582">
        <v>1348</v>
      </c>
      <c r="I5582">
        <v>1307</v>
      </c>
      <c r="J5582">
        <v>2.2981559389999999</v>
      </c>
      <c r="K5582">
        <f t="shared" si="87"/>
        <v>-123.5</v>
      </c>
    </row>
    <row r="5583" spans="1:11">
      <c r="A5583">
        <v>5584</v>
      </c>
      <c r="B5583">
        <v>980</v>
      </c>
      <c r="C5583">
        <v>980</v>
      </c>
      <c r="D5583">
        <v>0.97591866599999999</v>
      </c>
      <c r="E5583">
        <v>2</v>
      </c>
      <c r="F5583">
        <v>1328</v>
      </c>
      <c r="G5583">
        <v>938</v>
      </c>
      <c r="H5583">
        <v>1307</v>
      </c>
      <c r="I5583">
        <v>1306</v>
      </c>
      <c r="J5583">
        <v>-7.7303212569999999</v>
      </c>
      <c r="K5583">
        <f t="shared" si="87"/>
        <v>285</v>
      </c>
    </row>
    <row r="5584" spans="1:11">
      <c r="A5584">
        <v>5585</v>
      </c>
      <c r="B5584">
        <v>0</v>
      </c>
      <c r="C5584">
        <v>0</v>
      </c>
      <c r="D5584">
        <v>0.96660090200000004</v>
      </c>
      <c r="E5584">
        <v>1</v>
      </c>
      <c r="F5584">
        <v>1266</v>
      </c>
      <c r="G5584">
        <v>24</v>
      </c>
      <c r="H5584">
        <v>1291</v>
      </c>
      <c r="I5584">
        <v>1304</v>
      </c>
      <c r="J5584">
        <v>-5.1457363999999997</v>
      </c>
      <c r="K5584">
        <f t="shared" si="87"/>
        <v>676</v>
      </c>
    </row>
    <row r="5585" spans="1:11">
      <c r="A5585">
        <v>5586</v>
      </c>
      <c r="B5585">
        <v>360</v>
      </c>
      <c r="C5585">
        <v>360</v>
      </c>
      <c r="D5585">
        <v>0.89887694299999998</v>
      </c>
      <c r="E5585">
        <v>2</v>
      </c>
      <c r="F5585">
        <v>1303</v>
      </c>
      <c r="G5585">
        <v>380</v>
      </c>
      <c r="H5585">
        <v>1313</v>
      </c>
      <c r="I5585">
        <v>1305</v>
      </c>
      <c r="J5585">
        <v>8.3917724339999999</v>
      </c>
      <c r="K5585">
        <f t="shared" si="87"/>
        <v>1032.5</v>
      </c>
    </row>
    <row r="5586" spans="1:11">
      <c r="A5586">
        <v>5587</v>
      </c>
      <c r="B5586">
        <v>760</v>
      </c>
      <c r="C5586">
        <v>760</v>
      </c>
      <c r="D5586">
        <v>0.97473321899999998</v>
      </c>
      <c r="E5586">
        <v>2</v>
      </c>
      <c r="F5586">
        <v>1323</v>
      </c>
      <c r="G5586">
        <v>770</v>
      </c>
      <c r="H5586">
        <v>1328</v>
      </c>
      <c r="I5586">
        <v>1306</v>
      </c>
      <c r="J5586">
        <v>-4.0457042980000004</v>
      </c>
      <c r="K5586">
        <f t="shared" si="87"/>
        <v>117</v>
      </c>
    </row>
    <row r="5587" spans="1:11">
      <c r="A5587">
        <v>5588</v>
      </c>
      <c r="B5587">
        <v>1180</v>
      </c>
      <c r="C5587">
        <v>1180</v>
      </c>
      <c r="D5587">
        <v>0.97383267600000001</v>
      </c>
      <c r="E5587">
        <v>2</v>
      </c>
      <c r="F5587">
        <v>1333</v>
      </c>
      <c r="G5587">
        <v>1068</v>
      </c>
      <c r="H5587">
        <v>1277</v>
      </c>
      <c r="I5587">
        <v>1306</v>
      </c>
      <c r="J5587">
        <v>-5.8278835610000002</v>
      </c>
      <c r="K5587">
        <f t="shared" si="87"/>
        <v>415</v>
      </c>
    </row>
    <row r="5588" spans="1:11">
      <c r="A5588">
        <v>5589</v>
      </c>
      <c r="B5588">
        <v>100</v>
      </c>
      <c r="C5588">
        <v>100</v>
      </c>
      <c r="D5588">
        <v>0.93143186200000005</v>
      </c>
      <c r="E5588">
        <v>1</v>
      </c>
      <c r="F5588">
        <v>1166</v>
      </c>
      <c r="G5588">
        <v>221</v>
      </c>
      <c r="H5588">
        <v>1287</v>
      </c>
      <c r="I5588">
        <v>1306</v>
      </c>
      <c r="J5588">
        <v>3.8206333799999999</v>
      </c>
      <c r="K5588">
        <f t="shared" si="87"/>
        <v>874</v>
      </c>
    </row>
    <row r="5589" spans="1:11">
      <c r="A5589">
        <v>5590</v>
      </c>
      <c r="B5589">
        <v>550</v>
      </c>
      <c r="C5589">
        <v>550</v>
      </c>
      <c r="D5589">
        <v>0.97038327199999996</v>
      </c>
      <c r="E5589">
        <v>2</v>
      </c>
      <c r="F5589">
        <v>1348</v>
      </c>
      <c r="G5589">
        <v>530</v>
      </c>
      <c r="H5589">
        <v>1338</v>
      </c>
      <c r="I5589">
        <v>1307</v>
      </c>
      <c r="J5589">
        <v>3.0060549679999999</v>
      </c>
      <c r="K5589">
        <f t="shared" si="87"/>
        <v>-123.5</v>
      </c>
    </row>
    <row r="5590" spans="1:11">
      <c r="A5590">
        <v>5591</v>
      </c>
      <c r="B5590">
        <v>960</v>
      </c>
      <c r="C5590">
        <v>960</v>
      </c>
      <c r="D5590">
        <v>0.93069165700000001</v>
      </c>
      <c r="E5590">
        <v>2</v>
      </c>
      <c r="F5590">
        <v>1328</v>
      </c>
      <c r="G5590">
        <v>932</v>
      </c>
      <c r="H5590">
        <v>1314</v>
      </c>
      <c r="I5590">
        <v>1307</v>
      </c>
      <c r="J5590">
        <v>-7.6335302540000001</v>
      </c>
      <c r="K5590">
        <f t="shared" si="87"/>
        <v>278.5</v>
      </c>
    </row>
    <row r="5591" spans="1:11">
      <c r="A5591">
        <v>5592</v>
      </c>
      <c r="B5591">
        <v>0</v>
      </c>
      <c r="C5591">
        <v>0</v>
      </c>
      <c r="D5591">
        <v>0.97559046900000002</v>
      </c>
      <c r="E5591">
        <v>1</v>
      </c>
      <c r="F5591">
        <v>1286</v>
      </c>
      <c r="G5591">
        <v>1</v>
      </c>
      <c r="H5591">
        <v>1287</v>
      </c>
      <c r="I5591">
        <v>1305</v>
      </c>
      <c r="J5591">
        <v>-5.1457363999999997</v>
      </c>
      <c r="K5591">
        <f t="shared" si="87"/>
        <v>653.5</v>
      </c>
    </row>
    <row r="5592" spans="1:11">
      <c r="A5592">
        <v>5593</v>
      </c>
      <c r="B5592">
        <v>330</v>
      </c>
      <c r="C5592">
        <v>330</v>
      </c>
      <c r="D5592">
        <v>0.90258586500000004</v>
      </c>
      <c r="E5592">
        <v>2</v>
      </c>
      <c r="F5592">
        <v>1288</v>
      </c>
      <c r="G5592">
        <v>385</v>
      </c>
      <c r="H5592">
        <v>1315</v>
      </c>
      <c r="I5592">
        <v>1305</v>
      </c>
      <c r="J5592">
        <v>8.8107064830000006</v>
      </c>
      <c r="K5592">
        <f t="shared" si="87"/>
        <v>1037.5</v>
      </c>
    </row>
    <row r="5593" spans="1:11">
      <c r="A5593">
        <v>5594</v>
      </c>
      <c r="B5593">
        <v>770</v>
      </c>
      <c r="C5593">
        <v>770</v>
      </c>
      <c r="D5593">
        <v>0.97085563600000002</v>
      </c>
      <c r="E5593">
        <v>2</v>
      </c>
      <c r="F5593">
        <v>1343</v>
      </c>
      <c r="G5593">
        <v>735</v>
      </c>
      <c r="H5593">
        <v>1325</v>
      </c>
      <c r="I5593">
        <v>1307</v>
      </c>
      <c r="J5593">
        <v>-4.3234198920000004</v>
      </c>
      <c r="K5593">
        <f t="shared" si="87"/>
        <v>81.5</v>
      </c>
    </row>
    <row r="5594" spans="1:11">
      <c r="A5594">
        <v>5595</v>
      </c>
      <c r="B5594">
        <v>1140</v>
      </c>
      <c r="C5594">
        <v>1140</v>
      </c>
      <c r="D5594">
        <v>0.96588960599999996</v>
      </c>
      <c r="E5594">
        <v>2</v>
      </c>
      <c r="F5594">
        <v>1308</v>
      </c>
      <c r="G5594">
        <v>1045</v>
      </c>
      <c r="H5594">
        <v>1261</v>
      </c>
      <c r="I5594">
        <v>1306</v>
      </c>
      <c r="J5594">
        <v>-6.6163298389999996</v>
      </c>
      <c r="K5594">
        <f t="shared" si="87"/>
        <v>392</v>
      </c>
    </row>
    <row r="5595" spans="1:11">
      <c r="A5595">
        <v>5596</v>
      </c>
      <c r="B5595">
        <v>60</v>
      </c>
      <c r="C5595">
        <v>60</v>
      </c>
      <c r="D5595">
        <v>0.97900716399999999</v>
      </c>
      <c r="E5595">
        <v>1</v>
      </c>
      <c r="F5595">
        <v>1166</v>
      </c>
      <c r="G5595">
        <v>187</v>
      </c>
      <c r="H5595">
        <v>1294</v>
      </c>
      <c r="I5595">
        <v>1307</v>
      </c>
      <c r="J5595">
        <v>0.86342133099999996</v>
      </c>
      <c r="K5595">
        <f t="shared" si="87"/>
        <v>840.5</v>
      </c>
    </row>
    <row r="5596" spans="1:11">
      <c r="A5596">
        <v>5597</v>
      </c>
      <c r="B5596">
        <v>530</v>
      </c>
      <c r="C5596">
        <v>530</v>
      </c>
      <c r="D5596">
        <v>0.96179509500000004</v>
      </c>
      <c r="E5596">
        <v>2</v>
      </c>
      <c r="F5596">
        <v>1358</v>
      </c>
      <c r="G5596">
        <v>505</v>
      </c>
      <c r="H5596">
        <v>1345</v>
      </c>
      <c r="I5596">
        <v>1308</v>
      </c>
      <c r="J5596">
        <v>3.7035589670000002</v>
      </c>
      <c r="K5596">
        <f t="shared" si="87"/>
        <v>-149</v>
      </c>
    </row>
    <row r="5597" spans="1:11">
      <c r="A5597">
        <v>5598</v>
      </c>
      <c r="B5597">
        <v>950</v>
      </c>
      <c r="C5597">
        <v>950</v>
      </c>
      <c r="D5597">
        <v>0.985555022</v>
      </c>
      <c r="E5597">
        <v>2</v>
      </c>
      <c r="F5597">
        <v>1333</v>
      </c>
      <c r="G5597">
        <v>925</v>
      </c>
      <c r="H5597">
        <v>1321</v>
      </c>
      <c r="I5597">
        <v>1308</v>
      </c>
      <c r="J5597">
        <v>-7.5657458330000003</v>
      </c>
      <c r="K5597">
        <f t="shared" si="87"/>
        <v>271</v>
      </c>
    </row>
    <row r="5598" spans="1:11">
      <c r="A5598">
        <v>5599</v>
      </c>
      <c r="B5598">
        <v>0</v>
      </c>
      <c r="C5598">
        <v>0</v>
      </c>
      <c r="D5598">
        <v>0.96690463800000004</v>
      </c>
      <c r="E5598">
        <v>1</v>
      </c>
      <c r="F5598">
        <v>1296</v>
      </c>
      <c r="G5598">
        <v>1266</v>
      </c>
      <c r="H5598">
        <v>1281</v>
      </c>
      <c r="I5598">
        <v>1304</v>
      </c>
      <c r="J5598">
        <v>-5.1457363999999997</v>
      </c>
      <c r="K5598">
        <f t="shared" si="87"/>
        <v>614</v>
      </c>
    </row>
    <row r="5599" spans="1:11">
      <c r="A5599">
        <v>5600</v>
      </c>
      <c r="B5599">
        <v>300</v>
      </c>
      <c r="C5599">
        <v>300</v>
      </c>
      <c r="D5599">
        <v>0.90812899199999997</v>
      </c>
      <c r="E5599">
        <v>2</v>
      </c>
      <c r="F5599">
        <v>1273</v>
      </c>
      <c r="G5599">
        <v>375</v>
      </c>
      <c r="H5599">
        <v>1310</v>
      </c>
      <c r="I5599">
        <v>1305</v>
      </c>
      <c r="J5599">
        <v>9.0453611800000004</v>
      </c>
      <c r="K5599">
        <f t="shared" si="87"/>
        <v>1027.5</v>
      </c>
    </row>
    <row r="5600" spans="1:11">
      <c r="A5600">
        <v>5601</v>
      </c>
      <c r="B5600">
        <v>750</v>
      </c>
      <c r="C5600">
        <v>750</v>
      </c>
      <c r="D5600">
        <v>0.96881183699999995</v>
      </c>
      <c r="E5600">
        <v>2</v>
      </c>
      <c r="F5600">
        <v>1348</v>
      </c>
      <c r="G5600">
        <v>715</v>
      </c>
      <c r="H5600">
        <v>1330</v>
      </c>
      <c r="I5600">
        <v>1307</v>
      </c>
      <c r="J5600">
        <v>-3.7597527130000001</v>
      </c>
      <c r="K5600">
        <f t="shared" si="87"/>
        <v>61.5</v>
      </c>
    </row>
    <row r="5601" spans="1:11">
      <c r="A5601">
        <v>5602</v>
      </c>
      <c r="B5601">
        <v>1130</v>
      </c>
      <c r="C5601">
        <v>1130</v>
      </c>
      <c r="D5601">
        <v>0.96834162999999995</v>
      </c>
      <c r="E5601">
        <v>2</v>
      </c>
      <c r="F5601">
        <v>1313</v>
      </c>
      <c r="G5601">
        <v>1038</v>
      </c>
      <c r="H5601">
        <v>1267</v>
      </c>
      <c r="I5601">
        <v>1307</v>
      </c>
      <c r="J5601">
        <v>-6.7829238739999997</v>
      </c>
      <c r="K5601">
        <f t="shared" si="87"/>
        <v>384.5</v>
      </c>
    </row>
    <row r="5602" spans="1:11">
      <c r="A5602">
        <v>5603</v>
      </c>
      <c r="B5602">
        <v>60</v>
      </c>
      <c r="C5602">
        <v>60</v>
      </c>
      <c r="D5602">
        <v>0.98046626100000001</v>
      </c>
      <c r="E5602">
        <v>1</v>
      </c>
      <c r="F5602">
        <v>1176</v>
      </c>
      <c r="G5602">
        <v>181</v>
      </c>
      <c r="H5602">
        <v>1297</v>
      </c>
      <c r="I5602">
        <v>1307</v>
      </c>
      <c r="J5602">
        <v>0.86342133099999996</v>
      </c>
      <c r="K5602">
        <f t="shared" si="87"/>
        <v>834.5</v>
      </c>
    </row>
    <row r="5603" spans="1:11">
      <c r="A5603">
        <v>5604</v>
      </c>
      <c r="B5603">
        <v>530</v>
      </c>
      <c r="C5603">
        <v>530</v>
      </c>
      <c r="D5603">
        <v>0.96394520299999997</v>
      </c>
      <c r="E5603">
        <v>2</v>
      </c>
      <c r="F5603">
        <v>1358</v>
      </c>
      <c r="G5603">
        <v>505</v>
      </c>
      <c r="H5603">
        <v>1345</v>
      </c>
      <c r="I5603">
        <v>1308</v>
      </c>
      <c r="J5603">
        <v>3.7035589670000002</v>
      </c>
      <c r="K5603">
        <f t="shared" si="87"/>
        <v>-149</v>
      </c>
    </row>
    <row r="5604" spans="1:11">
      <c r="A5604">
        <v>5605</v>
      </c>
      <c r="B5604">
        <v>950</v>
      </c>
      <c r="C5604">
        <v>950</v>
      </c>
      <c r="D5604">
        <v>0.98948363399999995</v>
      </c>
      <c r="E5604">
        <v>2</v>
      </c>
      <c r="F5604">
        <v>1333</v>
      </c>
      <c r="G5604">
        <v>925</v>
      </c>
      <c r="H5604">
        <v>1321</v>
      </c>
      <c r="I5604">
        <v>1308</v>
      </c>
      <c r="J5604">
        <v>-7.5657458330000003</v>
      </c>
      <c r="K5604">
        <f t="shared" si="87"/>
        <v>271</v>
      </c>
    </row>
    <row r="5605" spans="1:11">
      <c r="A5605">
        <v>5606</v>
      </c>
      <c r="B5605">
        <v>0</v>
      </c>
      <c r="C5605">
        <v>0</v>
      </c>
      <c r="D5605">
        <v>0.98045144200000001</v>
      </c>
      <c r="E5605">
        <v>1</v>
      </c>
      <c r="F5605">
        <v>1296</v>
      </c>
      <c r="G5605">
        <v>1259</v>
      </c>
      <c r="H5605">
        <v>1277</v>
      </c>
      <c r="I5605">
        <v>1305</v>
      </c>
      <c r="J5605">
        <v>-5.1457363999999997</v>
      </c>
      <c r="K5605">
        <f t="shared" si="87"/>
        <v>606.5</v>
      </c>
    </row>
    <row r="5606" spans="1:11">
      <c r="A5606">
        <v>5607</v>
      </c>
      <c r="B5606">
        <v>290</v>
      </c>
      <c r="C5606">
        <v>290</v>
      </c>
      <c r="D5606">
        <v>0.90841122699999999</v>
      </c>
      <c r="E5606">
        <v>2</v>
      </c>
      <c r="F5606">
        <v>1268</v>
      </c>
      <c r="G5606">
        <v>380</v>
      </c>
      <c r="H5606">
        <v>1313</v>
      </c>
      <c r="I5606">
        <v>1306</v>
      </c>
      <c r="J5606">
        <v>9.0780652459999995</v>
      </c>
      <c r="K5606">
        <f t="shared" si="87"/>
        <v>1033</v>
      </c>
    </row>
    <row r="5607" spans="1:11">
      <c r="A5607">
        <v>5608</v>
      </c>
      <c r="B5607">
        <v>760</v>
      </c>
      <c r="C5607">
        <v>760</v>
      </c>
      <c r="D5607">
        <v>0.97220133399999997</v>
      </c>
      <c r="E5607">
        <v>2</v>
      </c>
      <c r="F5607">
        <v>1358</v>
      </c>
      <c r="G5607">
        <v>715</v>
      </c>
      <c r="H5607">
        <v>1335</v>
      </c>
      <c r="I5607">
        <v>1308</v>
      </c>
      <c r="J5607">
        <v>-4.0457042980000004</v>
      </c>
      <c r="K5607">
        <f t="shared" si="87"/>
        <v>61</v>
      </c>
    </row>
    <row r="5608" spans="1:11">
      <c r="A5608">
        <v>5609</v>
      </c>
      <c r="B5608">
        <v>1140</v>
      </c>
      <c r="C5608">
        <v>1140</v>
      </c>
      <c r="D5608">
        <v>0.97136018199999996</v>
      </c>
      <c r="E5608">
        <v>2</v>
      </c>
      <c r="F5608">
        <v>1313</v>
      </c>
      <c r="G5608">
        <v>1048</v>
      </c>
      <c r="H5608">
        <v>1267</v>
      </c>
      <c r="I5608">
        <v>1307</v>
      </c>
      <c r="J5608">
        <v>-6.6163298389999996</v>
      </c>
      <c r="K5608">
        <f t="shared" si="87"/>
        <v>394.5</v>
      </c>
    </row>
    <row r="5609" spans="1:11">
      <c r="A5609">
        <v>5610</v>
      </c>
      <c r="B5609">
        <v>70</v>
      </c>
      <c r="C5609">
        <v>70</v>
      </c>
      <c r="D5609">
        <v>0.97905046900000003</v>
      </c>
      <c r="E5609">
        <v>1</v>
      </c>
      <c r="F5609">
        <v>1176</v>
      </c>
      <c r="G5609">
        <v>191</v>
      </c>
      <c r="H5609">
        <v>1297</v>
      </c>
      <c r="I5609">
        <v>1308</v>
      </c>
      <c r="J5609">
        <v>1.6767017310000001</v>
      </c>
      <c r="K5609">
        <f t="shared" si="87"/>
        <v>845</v>
      </c>
    </row>
    <row r="5610" spans="1:11">
      <c r="A5610">
        <v>5611</v>
      </c>
      <c r="B5610">
        <v>540</v>
      </c>
      <c r="C5610">
        <v>540</v>
      </c>
      <c r="D5610">
        <v>0.96259019800000001</v>
      </c>
      <c r="E5610">
        <v>2</v>
      </c>
      <c r="F5610">
        <v>1358</v>
      </c>
      <c r="G5610">
        <v>510</v>
      </c>
      <c r="H5610">
        <v>1343</v>
      </c>
      <c r="I5610">
        <v>1309</v>
      </c>
      <c r="J5610">
        <v>3.3564383690000001</v>
      </c>
      <c r="K5610">
        <f t="shared" si="87"/>
        <v>-144.5</v>
      </c>
    </row>
    <row r="5611" spans="1:11">
      <c r="A5611">
        <v>5612</v>
      </c>
      <c r="B5611">
        <v>950</v>
      </c>
      <c r="C5611">
        <v>950</v>
      </c>
      <c r="D5611">
        <v>0.98895140400000003</v>
      </c>
      <c r="E5611">
        <v>2</v>
      </c>
      <c r="F5611">
        <v>1328</v>
      </c>
      <c r="G5611">
        <v>928</v>
      </c>
      <c r="H5611">
        <v>1317</v>
      </c>
      <c r="I5611">
        <v>1309</v>
      </c>
      <c r="J5611">
        <v>-7.5657458330000003</v>
      </c>
      <c r="K5611">
        <f t="shared" si="87"/>
        <v>273.5</v>
      </c>
    </row>
    <row r="5612" spans="1:11">
      <c r="A5612">
        <v>5613</v>
      </c>
      <c r="B5612">
        <v>0</v>
      </c>
      <c r="C5612">
        <v>0</v>
      </c>
      <c r="D5612">
        <v>0.98435072999999995</v>
      </c>
      <c r="E5612">
        <v>1</v>
      </c>
      <c r="F5612">
        <v>1296</v>
      </c>
      <c r="G5612">
        <v>1259</v>
      </c>
      <c r="H5612">
        <v>1277</v>
      </c>
      <c r="I5612">
        <v>1306</v>
      </c>
      <c r="J5612">
        <v>-5.1457363999999997</v>
      </c>
      <c r="K5612">
        <f t="shared" si="87"/>
        <v>606</v>
      </c>
    </row>
    <row r="5613" spans="1:11">
      <c r="A5613">
        <v>5614</v>
      </c>
      <c r="B5613">
        <v>290</v>
      </c>
      <c r="C5613">
        <v>290</v>
      </c>
      <c r="D5613">
        <v>0.91208244500000002</v>
      </c>
      <c r="E5613">
        <v>2</v>
      </c>
      <c r="F5613">
        <v>1268</v>
      </c>
      <c r="G5613">
        <v>385</v>
      </c>
      <c r="H5613">
        <v>1315</v>
      </c>
      <c r="I5613">
        <v>1306</v>
      </c>
      <c r="J5613">
        <v>9.0780652459999995</v>
      </c>
      <c r="K5613">
        <f t="shared" si="87"/>
        <v>1038</v>
      </c>
    </row>
    <row r="5614" spans="1:11">
      <c r="A5614">
        <v>5615</v>
      </c>
      <c r="B5614">
        <v>770</v>
      </c>
      <c r="C5614">
        <v>770</v>
      </c>
      <c r="D5614">
        <v>0.97018130499999999</v>
      </c>
      <c r="E5614">
        <v>2</v>
      </c>
      <c r="F5614">
        <v>1363</v>
      </c>
      <c r="G5614">
        <v>710</v>
      </c>
      <c r="H5614">
        <v>1333</v>
      </c>
      <c r="I5614">
        <v>1309</v>
      </c>
      <c r="J5614">
        <v>-4.3234198920000004</v>
      </c>
      <c r="K5614">
        <f t="shared" si="87"/>
        <v>55.5</v>
      </c>
    </row>
    <row r="5615" spans="1:11">
      <c r="A5615">
        <v>5616</v>
      </c>
      <c r="B5615">
        <v>1130</v>
      </c>
      <c r="C5615">
        <v>1130</v>
      </c>
      <c r="D5615">
        <v>0.97219493099999998</v>
      </c>
      <c r="E5615">
        <v>2</v>
      </c>
      <c r="F5615">
        <v>1303</v>
      </c>
      <c r="G5615">
        <v>1045</v>
      </c>
      <c r="H5615">
        <v>1261</v>
      </c>
      <c r="I5615">
        <v>1307</v>
      </c>
      <c r="J5615">
        <v>-6.7829238739999997</v>
      </c>
      <c r="K5615">
        <f t="shared" si="87"/>
        <v>391.5</v>
      </c>
    </row>
    <row r="5616" spans="1:11">
      <c r="A5616">
        <v>5617</v>
      </c>
      <c r="B5616">
        <v>60</v>
      </c>
      <c r="C5616">
        <v>60</v>
      </c>
      <c r="D5616">
        <v>0.96803320199999998</v>
      </c>
      <c r="E5616">
        <v>1</v>
      </c>
      <c r="F5616">
        <v>1176</v>
      </c>
      <c r="G5616">
        <v>181</v>
      </c>
      <c r="H5616">
        <v>1297</v>
      </c>
      <c r="I5616">
        <v>1308</v>
      </c>
      <c r="J5616">
        <v>0.86342133099999996</v>
      </c>
      <c r="K5616">
        <f t="shared" si="87"/>
        <v>835</v>
      </c>
    </row>
    <row r="5617" spans="1:11">
      <c r="A5617">
        <v>5618</v>
      </c>
      <c r="B5617">
        <v>530</v>
      </c>
      <c r="C5617">
        <v>530</v>
      </c>
      <c r="D5617">
        <v>0.95983138999999995</v>
      </c>
      <c r="E5617">
        <v>2</v>
      </c>
      <c r="F5617">
        <v>1358</v>
      </c>
      <c r="G5617">
        <v>515</v>
      </c>
      <c r="H5617">
        <v>1350</v>
      </c>
      <c r="I5617">
        <v>1310</v>
      </c>
      <c r="J5617">
        <v>3.7035589670000002</v>
      </c>
      <c r="K5617">
        <f t="shared" si="87"/>
        <v>-140</v>
      </c>
    </row>
    <row r="5618" spans="1:11">
      <c r="A5618">
        <v>5619</v>
      </c>
      <c r="B5618">
        <v>970</v>
      </c>
      <c r="C5618">
        <v>970</v>
      </c>
      <c r="D5618">
        <v>0.98026036999999999</v>
      </c>
      <c r="E5618">
        <v>2</v>
      </c>
      <c r="F5618">
        <v>1343</v>
      </c>
      <c r="G5618">
        <v>925</v>
      </c>
      <c r="H5618">
        <v>1321</v>
      </c>
      <c r="I5618">
        <v>1309</v>
      </c>
      <c r="J5618">
        <v>-7.6884181299999996</v>
      </c>
      <c r="K5618">
        <f t="shared" si="87"/>
        <v>270.5</v>
      </c>
    </row>
    <row r="5619" spans="1:11">
      <c r="A5619">
        <v>5620</v>
      </c>
      <c r="B5619">
        <v>0</v>
      </c>
      <c r="C5619">
        <v>0</v>
      </c>
      <c r="D5619">
        <v>0.976010767</v>
      </c>
      <c r="E5619">
        <v>1</v>
      </c>
      <c r="F5619">
        <v>1276</v>
      </c>
      <c r="G5619">
        <v>1</v>
      </c>
      <c r="H5619">
        <v>1277</v>
      </c>
      <c r="I5619">
        <v>1306</v>
      </c>
      <c r="J5619">
        <v>-5.1457363999999997</v>
      </c>
      <c r="K5619">
        <f t="shared" si="87"/>
        <v>654</v>
      </c>
    </row>
    <row r="5620" spans="1:11">
      <c r="A5620">
        <v>5621</v>
      </c>
      <c r="B5620">
        <v>310</v>
      </c>
      <c r="C5620">
        <v>310</v>
      </c>
      <c r="D5620">
        <v>0.90793609200000003</v>
      </c>
      <c r="E5620">
        <v>2</v>
      </c>
      <c r="F5620">
        <v>1278</v>
      </c>
      <c r="G5620">
        <v>385</v>
      </c>
      <c r="H5620">
        <v>1315</v>
      </c>
      <c r="I5620">
        <v>1306</v>
      </c>
      <c r="J5620">
        <v>8.9892366510000006</v>
      </c>
      <c r="K5620">
        <f t="shared" si="87"/>
        <v>1038</v>
      </c>
    </row>
    <row r="5621" spans="1:11">
      <c r="A5621">
        <v>5622</v>
      </c>
      <c r="B5621">
        <v>770</v>
      </c>
      <c r="C5621">
        <v>770</v>
      </c>
      <c r="D5621">
        <v>0.97190650300000003</v>
      </c>
      <c r="E5621">
        <v>2</v>
      </c>
      <c r="F5621">
        <v>1353</v>
      </c>
      <c r="G5621">
        <v>735</v>
      </c>
      <c r="H5621">
        <v>1335</v>
      </c>
      <c r="I5621">
        <v>1309</v>
      </c>
      <c r="J5621">
        <v>-4.3234198920000004</v>
      </c>
      <c r="K5621">
        <f t="shared" si="87"/>
        <v>80.5</v>
      </c>
    </row>
    <row r="5622" spans="1:11">
      <c r="A5622">
        <v>5623</v>
      </c>
      <c r="B5622">
        <v>1160</v>
      </c>
      <c r="C5622">
        <v>1160</v>
      </c>
      <c r="D5622">
        <v>0.97155199999999997</v>
      </c>
      <c r="E5622">
        <v>2</v>
      </c>
      <c r="F5622">
        <v>1318</v>
      </c>
      <c r="G5622">
        <v>1052</v>
      </c>
      <c r="H5622">
        <v>1264</v>
      </c>
      <c r="I5622">
        <v>1306</v>
      </c>
      <c r="J5622">
        <v>-6.246179916</v>
      </c>
      <c r="K5622">
        <f t="shared" si="87"/>
        <v>399</v>
      </c>
    </row>
    <row r="5623" spans="1:11">
      <c r="A5623">
        <v>5624</v>
      </c>
      <c r="B5623">
        <v>70</v>
      </c>
      <c r="C5623">
        <v>70</v>
      </c>
      <c r="D5623">
        <v>0.97479322300000004</v>
      </c>
      <c r="E5623">
        <v>1</v>
      </c>
      <c r="F5623">
        <v>1156</v>
      </c>
      <c r="G5623">
        <v>204</v>
      </c>
      <c r="H5623">
        <v>1291</v>
      </c>
      <c r="I5623">
        <v>1308</v>
      </c>
      <c r="J5623">
        <v>1.6767017310000001</v>
      </c>
      <c r="K5623">
        <f t="shared" si="87"/>
        <v>858</v>
      </c>
    </row>
    <row r="5624" spans="1:11">
      <c r="A5624">
        <v>5625</v>
      </c>
      <c r="B5624">
        <v>540</v>
      </c>
      <c r="C5624">
        <v>540</v>
      </c>
      <c r="D5624">
        <v>0.96437446299999996</v>
      </c>
      <c r="E5624">
        <v>2</v>
      </c>
      <c r="F5624">
        <v>1358</v>
      </c>
      <c r="G5624">
        <v>525</v>
      </c>
      <c r="H5624">
        <v>1350</v>
      </c>
      <c r="I5624">
        <v>1311</v>
      </c>
      <c r="J5624">
        <v>3.3564383690000001</v>
      </c>
      <c r="K5624">
        <f t="shared" si="87"/>
        <v>-130.5</v>
      </c>
    </row>
    <row r="5625" spans="1:11">
      <c r="A5625">
        <v>5626</v>
      </c>
      <c r="B5625">
        <v>980</v>
      </c>
      <c r="C5625">
        <v>980</v>
      </c>
      <c r="D5625">
        <v>0.98429412800000005</v>
      </c>
      <c r="E5625">
        <v>2</v>
      </c>
      <c r="F5625">
        <v>1343</v>
      </c>
      <c r="G5625">
        <v>935</v>
      </c>
      <c r="H5625">
        <v>1321</v>
      </c>
      <c r="I5625">
        <v>1310</v>
      </c>
      <c r="J5625">
        <v>-7.7303212569999999</v>
      </c>
      <c r="K5625">
        <f t="shared" si="87"/>
        <v>280</v>
      </c>
    </row>
    <row r="5626" spans="1:11">
      <c r="A5626">
        <v>5627</v>
      </c>
      <c r="B5626">
        <v>10</v>
      </c>
      <c r="C5626">
        <v>10</v>
      </c>
      <c r="D5626">
        <v>0.98034137899999996</v>
      </c>
      <c r="E5626">
        <v>1</v>
      </c>
      <c r="F5626">
        <v>1276</v>
      </c>
      <c r="G5626">
        <v>17</v>
      </c>
      <c r="H5626">
        <v>1284</v>
      </c>
      <c r="I5626">
        <v>1306</v>
      </c>
      <c r="J5626">
        <v>-4.0028941729999996</v>
      </c>
      <c r="K5626">
        <f t="shared" si="87"/>
        <v>670</v>
      </c>
    </row>
    <row r="5627" spans="1:11">
      <c r="A5627">
        <v>5628</v>
      </c>
      <c r="B5627">
        <v>340</v>
      </c>
      <c r="C5627">
        <v>340</v>
      </c>
      <c r="D5627">
        <v>0.91049450099999996</v>
      </c>
      <c r="E5627">
        <v>2</v>
      </c>
      <c r="F5627">
        <v>1288</v>
      </c>
      <c r="G5627">
        <v>415</v>
      </c>
      <c r="H5627">
        <v>1325</v>
      </c>
      <c r="I5627">
        <v>1306</v>
      </c>
      <c r="J5627">
        <v>8.6902564990000002</v>
      </c>
      <c r="K5627">
        <f t="shared" si="87"/>
        <v>1068</v>
      </c>
    </row>
    <row r="5628" spans="1:11">
      <c r="A5628">
        <v>5629</v>
      </c>
      <c r="B5628">
        <v>820</v>
      </c>
      <c r="C5628">
        <v>820</v>
      </c>
      <c r="D5628">
        <v>0.977405729</v>
      </c>
      <c r="E5628">
        <v>2</v>
      </c>
      <c r="F5628">
        <v>1363</v>
      </c>
      <c r="G5628">
        <v>775</v>
      </c>
      <c r="H5628">
        <v>1340</v>
      </c>
      <c r="I5628">
        <v>1308</v>
      </c>
      <c r="J5628">
        <v>-5.5761987340000001</v>
      </c>
      <c r="K5628">
        <f t="shared" si="87"/>
        <v>121</v>
      </c>
    </row>
    <row r="5629" spans="1:11">
      <c r="A5629">
        <v>5630</v>
      </c>
      <c r="B5629">
        <v>1210</v>
      </c>
      <c r="C5629">
        <v>1210</v>
      </c>
      <c r="D5629">
        <v>0.96983539900000004</v>
      </c>
      <c r="E5629">
        <v>2</v>
      </c>
      <c r="F5629">
        <v>1318</v>
      </c>
      <c r="G5629">
        <v>1082</v>
      </c>
      <c r="H5629">
        <v>1254</v>
      </c>
      <c r="I5629">
        <v>1305</v>
      </c>
      <c r="J5629">
        <v>-5.1136293180000001</v>
      </c>
      <c r="K5629">
        <f t="shared" si="87"/>
        <v>429.5</v>
      </c>
    </row>
    <row r="5630" spans="1:11">
      <c r="A5630">
        <v>5631</v>
      </c>
      <c r="B5630">
        <v>90</v>
      </c>
      <c r="C5630">
        <v>90</v>
      </c>
      <c r="D5630">
        <v>0.97483473899999995</v>
      </c>
      <c r="E5630">
        <v>1</v>
      </c>
      <c r="F5630">
        <v>1126</v>
      </c>
      <c r="G5630">
        <v>254</v>
      </c>
      <c r="H5630">
        <v>1291</v>
      </c>
      <c r="I5630">
        <v>1308</v>
      </c>
      <c r="J5630">
        <v>3.1539989039999998</v>
      </c>
      <c r="K5630">
        <f t="shared" si="87"/>
        <v>908</v>
      </c>
    </row>
    <row r="5631" spans="1:11">
      <c r="A5631">
        <v>5632</v>
      </c>
      <c r="B5631">
        <v>590</v>
      </c>
      <c r="C5631">
        <v>590</v>
      </c>
      <c r="D5631">
        <v>0.97277474200000003</v>
      </c>
      <c r="E5631">
        <v>2</v>
      </c>
      <c r="F5631">
        <v>1373</v>
      </c>
      <c r="G5631">
        <v>550</v>
      </c>
      <c r="H5631">
        <v>1353</v>
      </c>
      <c r="I5631">
        <v>1311</v>
      </c>
      <c r="J5631">
        <v>1.5850363300000001</v>
      </c>
      <c r="K5631">
        <f t="shared" si="87"/>
        <v>-105.5</v>
      </c>
    </row>
    <row r="5632" spans="1:11">
      <c r="A5632">
        <v>5633</v>
      </c>
      <c r="B5632">
        <v>1010</v>
      </c>
      <c r="C5632">
        <v>1010</v>
      </c>
      <c r="D5632">
        <v>0.98898213499999998</v>
      </c>
      <c r="E5632">
        <v>2</v>
      </c>
      <c r="F5632">
        <v>1333</v>
      </c>
      <c r="G5632">
        <v>952</v>
      </c>
      <c r="H5632">
        <v>1304</v>
      </c>
      <c r="I5632">
        <v>1310</v>
      </c>
      <c r="J5632">
        <v>-7.7774469689999997</v>
      </c>
      <c r="K5632">
        <f t="shared" si="87"/>
        <v>297</v>
      </c>
    </row>
    <row r="5633" spans="1:11">
      <c r="A5633">
        <v>5634</v>
      </c>
      <c r="B5633">
        <v>10</v>
      </c>
      <c r="C5633">
        <v>10</v>
      </c>
      <c r="D5633">
        <v>0.97436857899999996</v>
      </c>
      <c r="E5633">
        <v>1</v>
      </c>
      <c r="F5633">
        <v>1246</v>
      </c>
      <c r="G5633">
        <v>51</v>
      </c>
      <c r="H5633">
        <v>1287</v>
      </c>
      <c r="I5633">
        <v>1307</v>
      </c>
      <c r="J5633">
        <v>-4.0028941729999996</v>
      </c>
      <c r="K5633">
        <f t="shared" si="87"/>
        <v>704.5</v>
      </c>
    </row>
    <row r="5634" spans="1:11">
      <c r="A5634">
        <v>5635</v>
      </c>
      <c r="B5634">
        <v>380</v>
      </c>
      <c r="C5634">
        <v>380</v>
      </c>
      <c r="D5634">
        <v>0.90970008800000002</v>
      </c>
      <c r="E5634">
        <v>2</v>
      </c>
      <c r="F5634">
        <v>1308</v>
      </c>
      <c r="G5634">
        <v>420</v>
      </c>
      <c r="H5634">
        <v>1328</v>
      </c>
      <c r="I5634">
        <v>1307</v>
      </c>
      <c r="J5634">
        <v>8.0227295860000005</v>
      </c>
      <c r="K5634">
        <f t="shared" ref="K5634:K5697" si="88">IF(G5634+I5634/2 &lt;1080,G5634+I5634/2,G5634-I5634/2)</f>
        <v>1073.5</v>
      </c>
    </row>
    <row r="5635" spans="1:11">
      <c r="A5635">
        <v>5636</v>
      </c>
      <c r="B5635">
        <v>830</v>
      </c>
      <c r="C5635">
        <v>830</v>
      </c>
      <c r="D5635">
        <v>0.98259925699999995</v>
      </c>
      <c r="E5635">
        <v>2</v>
      </c>
      <c r="F5635">
        <v>1348</v>
      </c>
      <c r="G5635">
        <v>810</v>
      </c>
      <c r="H5635">
        <v>1338</v>
      </c>
      <c r="I5635">
        <v>1308</v>
      </c>
      <c r="J5635">
        <v>-5.7973359179999999</v>
      </c>
      <c r="K5635">
        <f t="shared" si="88"/>
        <v>156</v>
      </c>
    </row>
    <row r="5636" spans="1:11">
      <c r="A5636">
        <v>5637</v>
      </c>
      <c r="B5636">
        <v>1240</v>
      </c>
      <c r="C5636">
        <v>1240</v>
      </c>
      <c r="D5636">
        <v>0.97070371099999997</v>
      </c>
      <c r="E5636">
        <v>2</v>
      </c>
      <c r="F5636">
        <v>1328</v>
      </c>
      <c r="G5636">
        <v>1098</v>
      </c>
      <c r="H5636">
        <v>1257</v>
      </c>
      <c r="I5636">
        <v>1305</v>
      </c>
      <c r="J5636">
        <v>-4.3007827680000004</v>
      </c>
      <c r="K5636">
        <f t="shared" si="88"/>
        <v>445.5</v>
      </c>
    </row>
    <row r="5637" spans="1:11">
      <c r="A5637">
        <v>5638</v>
      </c>
      <c r="B5637">
        <v>110</v>
      </c>
      <c r="C5637">
        <v>110</v>
      </c>
      <c r="D5637">
        <v>0.97328416900000003</v>
      </c>
      <c r="E5637">
        <v>1</v>
      </c>
      <c r="F5637">
        <v>1116</v>
      </c>
      <c r="G5637">
        <v>281</v>
      </c>
      <c r="H5637">
        <v>1287</v>
      </c>
      <c r="I5637">
        <v>1307</v>
      </c>
      <c r="J5637">
        <v>4.4409805960000002</v>
      </c>
      <c r="K5637">
        <f t="shared" si="88"/>
        <v>934.5</v>
      </c>
    </row>
    <row r="5638" spans="1:11">
      <c r="A5638">
        <v>5639</v>
      </c>
      <c r="B5638">
        <v>610</v>
      </c>
      <c r="C5638">
        <v>610</v>
      </c>
      <c r="D5638">
        <v>0.97294050600000004</v>
      </c>
      <c r="E5638">
        <v>2</v>
      </c>
      <c r="F5638">
        <v>1373</v>
      </c>
      <c r="G5638">
        <v>570</v>
      </c>
      <c r="H5638">
        <v>1353</v>
      </c>
      <c r="I5638">
        <v>1311</v>
      </c>
      <c r="J5638">
        <v>0.87164990600000003</v>
      </c>
      <c r="K5638">
        <f t="shared" si="88"/>
        <v>-85.5</v>
      </c>
    </row>
    <row r="5639" spans="1:11">
      <c r="A5639">
        <v>5640</v>
      </c>
      <c r="B5639">
        <v>1030</v>
      </c>
      <c r="C5639">
        <v>1030</v>
      </c>
      <c r="D5639">
        <v>0.98652403499999997</v>
      </c>
      <c r="E5639">
        <v>2</v>
      </c>
      <c r="F5639">
        <v>1333</v>
      </c>
      <c r="G5639">
        <v>958</v>
      </c>
      <c r="H5639">
        <v>1297</v>
      </c>
      <c r="I5639">
        <v>1310</v>
      </c>
      <c r="J5639">
        <v>-7.74294393</v>
      </c>
      <c r="K5639">
        <f t="shared" si="88"/>
        <v>303</v>
      </c>
    </row>
    <row r="5640" spans="1:11">
      <c r="A5640">
        <v>5641</v>
      </c>
      <c r="B5640">
        <v>10</v>
      </c>
      <c r="C5640">
        <v>10</v>
      </c>
      <c r="D5640">
        <v>0.96704482199999997</v>
      </c>
      <c r="E5640">
        <v>1</v>
      </c>
      <c r="F5640">
        <v>1226</v>
      </c>
      <c r="G5640">
        <v>77</v>
      </c>
      <c r="H5640">
        <v>1294</v>
      </c>
      <c r="I5640">
        <v>1309</v>
      </c>
      <c r="J5640">
        <v>-4.0028941729999996</v>
      </c>
      <c r="K5640">
        <f t="shared" si="88"/>
        <v>731.5</v>
      </c>
    </row>
    <row r="5641" spans="1:11">
      <c r="A5641">
        <v>5642</v>
      </c>
      <c r="B5641">
        <v>420</v>
      </c>
      <c r="C5641">
        <v>420</v>
      </c>
      <c r="D5641">
        <v>0.91846438200000002</v>
      </c>
      <c r="E5641">
        <v>2</v>
      </c>
      <c r="F5641">
        <v>1328</v>
      </c>
      <c r="G5641">
        <v>440</v>
      </c>
      <c r="H5641">
        <v>1338</v>
      </c>
      <c r="I5641">
        <v>1310</v>
      </c>
      <c r="J5641">
        <v>7.1018305579999996</v>
      </c>
      <c r="K5641">
        <f t="shared" si="88"/>
        <v>-215</v>
      </c>
    </row>
    <row r="5642" spans="1:11">
      <c r="A5642">
        <v>5643</v>
      </c>
      <c r="B5642">
        <v>870</v>
      </c>
      <c r="C5642">
        <v>870</v>
      </c>
      <c r="D5642">
        <v>0.98126784199999995</v>
      </c>
      <c r="E5642">
        <v>2</v>
      </c>
      <c r="F5642">
        <v>1348</v>
      </c>
      <c r="G5642">
        <v>850</v>
      </c>
      <c r="H5642">
        <v>1338</v>
      </c>
      <c r="I5642">
        <v>1310</v>
      </c>
      <c r="J5642">
        <v>-6.5743310429999999</v>
      </c>
      <c r="K5642">
        <f t="shared" si="88"/>
        <v>195</v>
      </c>
    </row>
    <row r="5643" spans="1:11">
      <c r="A5643">
        <v>5644</v>
      </c>
      <c r="B5643">
        <v>1280</v>
      </c>
      <c r="C5643">
        <v>1280</v>
      </c>
      <c r="D5643">
        <v>0.98188229100000002</v>
      </c>
      <c r="E5643">
        <v>2</v>
      </c>
      <c r="F5643">
        <v>1328</v>
      </c>
      <c r="G5643">
        <v>1132</v>
      </c>
      <c r="H5643">
        <v>1254</v>
      </c>
      <c r="I5643">
        <v>1306</v>
      </c>
      <c r="J5643">
        <v>-3.076401256</v>
      </c>
      <c r="K5643">
        <f t="shared" si="88"/>
        <v>479</v>
      </c>
    </row>
    <row r="5644" spans="1:11">
      <c r="A5644">
        <v>5645</v>
      </c>
      <c r="B5644">
        <v>140</v>
      </c>
      <c r="C5644">
        <v>140</v>
      </c>
      <c r="D5644">
        <v>0.96103565499999999</v>
      </c>
      <c r="E5644">
        <v>1</v>
      </c>
      <c r="F5644">
        <v>1106</v>
      </c>
      <c r="G5644">
        <v>317</v>
      </c>
      <c r="H5644">
        <v>1284</v>
      </c>
      <c r="I5644">
        <v>1308</v>
      </c>
      <c r="J5644">
        <v>6.0369734199999998</v>
      </c>
      <c r="K5644">
        <f t="shared" si="88"/>
        <v>971</v>
      </c>
    </row>
    <row r="5645" spans="1:11">
      <c r="A5645">
        <v>5646</v>
      </c>
      <c r="B5645">
        <v>640</v>
      </c>
      <c r="C5645">
        <v>640</v>
      </c>
      <c r="D5645">
        <v>0.96729089499999998</v>
      </c>
      <c r="E5645">
        <v>2</v>
      </c>
      <c r="F5645">
        <v>1373</v>
      </c>
      <c r="G5645">
        <v>600</v>
      </c>
      <c r="H5645">
        <v>1353</v>
      </c>
      <c r="I5645">
        <v>1312</v>
      </c>
      <c r="J5645">
        <v>-0.188636729</v>
      </c>
      <c r="K5645">
        <f t="shared" si="88"/>
        <v>-56</v>
      </c>
    </row>
    <row r="5646" spans="1:11">
      <c r="A5646">
        <v>5647</v>
      </c>
      <c r="B5646">
        <v>1060</v>
      </c>
      <c r="C5646">
        <v>1060</v>
      </c>
      <c r="D5646">
        <v>0.98254414999999995</v>
      </c>
      <c r="E5646">
        <v>2</v>
      </c>
      <c r="F5646">
        <v>1333</v>
      </c>
      <c r="G5646">
        <v>982</v>
      </c>
      <c r="H5646">
        <v>1294</v>
      </c>
      <c r="I5646">
        <v>1310</v>
      </c>
      <c r="J5646">
        <v>-7.5920621779999999</v>
      </c>
      <c r="K5646">
        <f t="shared" si="88"/>
        <v>327</v>
      </c>
    </row>
    <row r="5647" spans="1:11">
      <c r="A5647">
        <v>5648</v>
      </c>
      <c r="B5647">
        <v>30</v>
      </c>
      <c r="C5647">
        <v>30</v>
      </c>
      <c r="D5647">
        <v>0.97070346799999996</v>
      </c>
      <c r="E5647">
        <v>1</v>
      </c>
      <c r="F5647">
        <v>1216</v>
      </c>
      <c r="G5647">
        <v>114</v>
      </c>
      <c r="H5647">
        <v>1301</v>
      </c>
      <c r="I5647">
        <v>1308</v>
      </c>
      <c r="J5647">
        <v>-1.8909429760000001</v>
      </c>
      <c r="K5647">
        <f t="shared" si="88"/>
        <v>768</v>
      </c>
    </row>
    <row r="5648" spans="1:11">
      <c r="A5648">
        <v>5649</v>
      </c>
      <c r="B5648">
        <v>470</v>
      </c>
      <c r="C5648">
        <v>470</v>
      </c>
      <c r="D5648">
        <v>0.93897348599999997</v>
      </c>
      <c r="E5648">
        <v>2</v>
      </c>
      <c r="F5648">
        <v>1343</v>
      </c>
      <c r="G5648">
        <v>475</v>
      </c>
      <c r="H5648">
        <v>1345</v>
      </c>
      <c r="I5648">
        <v>1309</v>
      </c>
      <c r="J5648">
        <v>5.6786460930000002</v>
      </c>
      <c r="K5648">
        <f t="shared" si="88"/>
        <v>-179.5</v>
      </c>
    </row>
    <row r="5649" spans="1:11">
      <c r="A5649">
        <v>5650</v>
      </c>
      <c r="B5649">
        <v>920</v>
      </c>
      <c r="C5649">
        <v>920</v>
      </c>
      <c r="D5649">
        <v>0.97923380599999998</v>
      </c>
      <c r="E5649">
        <v>2</v>
      </c>
      <c r="F5649">
        <v>1348</v>
      </c>
      <c r="G5649">
        <v>880</v>
      </c>
      <c r="H5649">
        <v>1328</v>
      </c>
      <c r="I5649">
        <v>1308</v>
      </c>
      <c r="J5649">
        <v>-7.286102241</v>
      </c>
      <c r="K5649">
        <f t="shared" si="88"/>
        <v>226</v>
      </c>
    </row>
    <row r="5650" spans="1:11">
      <c r="A5650">
        <v>5651</v>
      </c>
      <c r="B5650">
        <v>1290</v>
      </c>
      <c r="C5650">
        <v>1290</v>
      </c>
      <c r="D5650">
        <v>0.98699378800000004</v>
      </c>
      <c r="E5650">
        <v>2</v>
      </c>
      <c r="F5650">
        <v>1308</v>
      </c>
      <c r="G5650">
        <v>1188</v>
      </c>
      <c r="H5650">
        <v>1257</v>
      </c>
      <c r="I5650">
        <v>1305</v>
      </c>
      <c r="J5650">
        <v>-2.7472797500000001</v>
      </c>
      <c r="K5650">
        <f t="shared" si="88"/>
        <v>535.5</v>
      </c>
    </row>
    <row r="5651" spans="1:11">
      <c r="A5651">
        <v>5652</v>
      </c>
      <c r="B5651">
        <v>200</v>
      </c>
      <c r="C5651">
        <v>200</v>
      </c>
      <c r="D5651">
        <v>0.95196747800000003</v>
      </c>
      <c r="E5651">
        <v>1</v>
      </c>
      <c r="F5651">
        <v>1156</v>
      </c>
      <c r="G5651">
        <v>341</v>
      </c>
      <c r="H5651">
        <v>1297</v>
      </c>
      <c r="I5651">
        <v>1307</v>
      </c>
      <c r="J5651">
        <v>8.1468982800000003</v>
      </c>
      <c r="K5651">
        <f t="shared" si="88"/>
        <v>994.5</v>
      </c>
    </row>
    <row r="5652" spans="1:11">
      <c r="A5652">
        <v>5653</v>
      </c>
      <c r="B5652">
        <v>690</v>
      </c>
      <c r="C5652">
        <v>690</v>
      </c>
      <c r="D5652">
        <v>0.96705676600000001</v>
      </c>
      <c r="E5652">
        <v>2</v>
      </c>
      <c r="F5652">
        <v>1368</v>
      </c>
      <c r="G5652">
        <v>645</v>
      </c>
      <c r="H5652">
        <v>1345</v>
      </c>
      <c r="I5652">
        <v>1310</v>
      </c>
      <c r="J5652">
        <v>-1.893212484</v>
      </c>
      <c r="K5652">
        <f t="shared" si="88"/>
        <v>-10</v>
      </c>
    </row>
    <row r="5653" spans="1:11">
      <c r="A5653">
        <v>5654</v>
      </c>
      <c r="B5653">
        <v>1090</v>
      </c>
      <c r="C5653">
        <v>1090</v>
      </c>
      <c r="D5653">
        <v>0.98135250900000004</v>
      </c>
      <c r="E5653">
        <v>2</v>
      </c>
      <c r="F5653">
        <v>1323</v>
      </c>
      <c r="G5653">
        <v>998</v>
      </c>
      <c r="H5653">
        <v>1277</v>
      </c>
      <c r="I5653">
        <v>1309</v>
      </c>
      <c r="J5653">
        <v>-7.3228418030000002</v>
      </c>
      <c r="K5653">
        <f t="shared" si="88"/>
        <v>343.5</v>
      </c>
    </row>
    <row r="5654" spans="1:11">
      <c r="A5654">
        <v>5655</v>
      </c>
      <c r="B5654">
        <v>30</v>
      </c>
      <c r="C5654">
        <v>30</v>
      </c>
      <c r="D5654">
        <v>0.97072219999999998</v>
      </c>
      <c r="E5654">
        <v>1</v>
      </c>
      <c r="F5654">
        <v>1186</v>
      </c>
      <c r="G5654">
        <v>144</v>
      </c>
      <c r="H5654">
        <v>1301</v>
      </c>
      <c r="I5654">
        <v>1307</v>
      </c>
      <c r="J5654">
        <v>-1.8909429760000001</v>
      </c>
      <c r="K5654">
        <f t="shared" si="88"/>
        <v>797.5</v>
      </c>
    </row>
    <row r="5655" spans="1:11">
      <c r="A5655">
        <v>5656</v>
      </c>
      <c r="B5655">
        <v>500</v>
      </c>
      <c r="C5655">
        <v>500</v>
      </c>
      <c r="D5655">
        <v>0.947923442</v>
      </c>
      <c r="E5655">
        <v>2</v>
      </c>
      <c r="F5655">
        <v>1358</v>
      </c>
      <c r="G5655">
        <v>480</v>
      </c>
      <c r="H5655">
        <v>1348</v>
      </c>
      <c r="I5655">
        <v>1307</v>
      </c>
      <c r="J5655">
        <v>4.7184621</v>
      </c>
      <c r="K5655">
        <f t="shared" si="88"/>
        <v>-173.5</v>
      </c>
    </row>
    <row r="5656" spans="1:11">
      <c r="A5656">
        <v>5657</v>
      </c>
      <c r="B5656">
        <v>930</v>
      </c>
      <c r="C5656">
        <v>930</v>
      </c>
      <c r="D5656">
        <v>0.98167850199999995</v>
      </c>
      <c r="E5656">
        <v>2</v>
      </c>
      <c r="F5656">
        <v>1338</v>
      </c>
      <c r="G5656">
        <v>915</v>
      </c>
      <c r="H5656">
        <v>1331</v>
      </c>
      <c r="I5656">
        <v>1306</v>
      </c>
      <c r="J5656">
        <v>-7.391909139</v>
      </c>
      <c r="K5656">
        <f t="shared" si="88"/>
        <v>262</v>
      </c>
    </row>
    <row r="5657" spans="1:11">
      <c r="A5657">
        <v>5658</v>
      </c>
      <c r="B5657">
        <v>0</v>
      </c>
      <c r="C5657">
        <v>0</v>
      </c>
      <c r="D5657">
        <v>0.97471434000000001</v>
      </c>
      <c r="E5657">
        <v>1</v>
      </c>
      <c r="F5657">
        <v>1316</v>
      </c>
      <c r="G5657">
        <v>1259</v>
      </c>
      <c r="H5657">
        <v>1287</v>
      </c>
      <c r="I5657">
        <v>1304</v>
      </c>
      <c r="J5657">
        <v>-5.1457363999999997</v>
      </c>
      <c r="K5657">
        <f t="shared" si="88"/>
        <v>607</v>
      </c>
    </row>
    <row r="5658" spans="1:11">
      <c r="A5658">
        <v>5659</v>
      </c>
      <c r="B5658">
        <v>300</v>
      </c>
      <c r="C5658">
        <v>300</v>
      </c>
      <c r="D5658">
        <v>0.91340038599999995</v>
      </c>
      <c r="E5658">
        <v>2</v>
      </c>
      <c r="F5658">
        <v>1273</v>
      </c>
      <c r="G5658">
        <v>380</v>
      </c>
      <c r="H5658">
        <v>1313</v>
      </c>
      <c r="I5658">
        <v>1304</v>
      </c>
      <c r="J5658">
        <v>9.0453611800000004</v>
      </c>
      <c r="K5658">
        <f t="shared" si="88"/>
        <v>1032</v>
      </c>
    </row>
    <row r="5659" spans="1:11">
      <c r="A5659">
        <v>5660</v>
      </c>
      <c r="B5659">
        <v>760</v>
      </c>
      <c r="C5659">
        <v>760</v>
      </c>
      <c r="D5659">
        <v>0.97100109700000004</v>
      </c>
      <c r="E5659">
        <v>2</v>
      </c>
      <c r="F5659">
        <v>1353</v>
      </c>
      <c r="G5659">
        <v>730</v>
      </c>
      <c r="H5659">
        <v>1338</v>
      </c>
      <c r="I5659">
        <v>1305</v>
      </c>
      <c r="J5659">
        <v>-4.0457042980000004</v>
      </c>
      <c r="K5659">
        <f t="shared" si="88"/>
        <v>77.5</v>
      </c>
    </row>
    <row r="5660" spans="1:11">
      <c r="A5660">
        <v>5661</v>
      </c>
      <c r="B5660">
        <v>1160</v>
      </c>
      <c r="C5660">
        <v>1160</v>
      </c>
      <c r="D5660">
        <v>0.97032680199999999</v>
      </c>
      <c r="E5660">
        <v>2</v>
      </c>
      <c r="F5660">
        <v>1323</v>
      </c>
      <c r="G5660">
        <v>1035</v>
      </c>
      <c r="H5660">
        <v>1261</v>
      </c>
      <c r="I5660">
        <v>1304</v>
      </c>
      <c r="J5660">
        <v>-6.246179916</v>
      </c>
      <c r="K5660">
        <f t="shared" si="88"/>
        <v>383</v>
      </c>
    </row>
    <row r="5661" spans="1:11">
      <c r="A5661">
        <v>5662</v>
      </c>
      <c r="B5661">
        <v>50</v>
      </c>
      <c r="C5661">
        <v>50</v>
      </c>
      <c r="D5661">
        <v>0.96898948699999998</v>
      </c>
      <c r="E5661">
        <v>1</v>
      </c>
      <c r="F5661">
        <v>1136</v>
      </c>
      <c r="G5661">
        <v>207</v>
      </c>
      <c r="H5661">
        <v>1294</v>
      </c>
      <c r="I5661">
        <v>1304</v>
      </c>
      <c r="J5661">
        <v>-1.381733E-3</v>
      </c>
      <c r="K5661">
        <f t="shared" si="88"/>
        <v>859</v>
      </c>
    </row>
    <row r="5662" spans="1:11">
      <c r="A5662">
        <v>5663</v>
      </c>
      <c r="B5662">
        <v>550</v>
      </c>
      <c r="C5662">
        <v>550</v>
      </c>
      <c r="D5662">
        <v>0.945807697</v>
      </c>
      <c r="E5662">
        <v>2</v>
      </c>
      <c r="F5662">
        <v>1373</v>
      </c>
      <c r="G5662">
        <v>515</v>
      </c>
      <c r="H5662">
        <v>1355</v>
      </c>
      <c r="I5662">
        <v>1303</v>
      </c>
      <c r="J5662">
        <v>3.0060549679999999</v>
      </c>
      <c r="K5662">
        <f t="shared" si="88"/>
        <v>-136.5</v>
      </c>
    </row>
    <row r="5663" spans="1:11">
      <c r="A5663">
        <v>5664</v>
      </c>
      <c r="B5663">
        <v>980</v>
      </c>
      <c r="C5663">
        <v>980</v>
      </c>
      <c r="D5663">
        <v>0.97564582499999997</v>
      </c>
      <c r="E5663">
        <v>2</v>
      </c>
      <c r="F5663">
        <v>1338</v>
      </c>
      <c r="G5663">
        <v>932</v>
      </c>
      <c r="H5663">
        <v>1314</v>
      </c>
      <c r="I5663">
        <v>1303</v>
      </c>
      <c r="J5663">
        <v>-7.7303212569999999</v>
      </c>
      <c r="K5663">
        <f t="shared" si="88"/>
        <v>280.5</v>
      </c>
    </row>
    <row r="5664" spans="1:11">
      <c r="A5664">
        <v>5665</v>
      </c>
      <c r="B5664">
        <v>0</v>
      </c>
      <c r="C5664">
        <v>0</v>
      </c>
      <c r="D5664">
        <v>0.97658561300000002</v>
      </c>
      <c r="E5664">
        <v>1</v>
      </c>
      <c r="F5664">
        <v>1266</v>
      </c>
      <c r="G5664">
        <v>1</v>
      </c>
      <c r="H5664">
        <v>1267</v>
      </c>
      <c r="I5664">
        <v>1302</v>
      </c>
      <c r="J5664">
        <v>-5.1457363999999997</v>
      </c>
      <c r="K5664">
        <f t="shared" si="88"/>
        <v>652</v>
      </c>
    </row>
    <row r="5665" spans="1:11">
      <c r="A5665">
        <v>5666</v>
      </c>
      <c r="B5665">
        <v>290</v>
      </c>
      <c r="C5665">
        <v>290</v>
      </c>
      <c r="D5665">
        <v>0.92467292199999995</v>
      </c>
      <c r="E5665">
        <v>2</v>
      </c>
      <c r="F5665">
        <v>1268</v>
      </c>
      <c r="G5665">
        <v>370</v>
      </c>
      <c r="H5665">
        <v>1308</v>
      </c>
      <c r="I5665">
        <v>1303</v>
      </c>
      <c r="J5665">
        <v>9.0780652459999995</v>
      </c>
      <c r="K5665">
        <f t="shared" si="88"/>
        <v>1021.5</v>
      </c>
    </row>
    <row r="5666" spans="1:11">
      <c r="A5666">
        <v>5667</v>
      </c>
      <c r="B5666">
        <v>740</v>
      </c>
      <c r="C5666">
        <v>740</v>
      </c>
      <c r="D5666">
        <v>0.97055029800000003</v>
      </c>
      <c r="E5666">
        <v>2</v>
      </c>
      <c r="F5666">
        <v>1348</v>
      </c>
      <c r="G5666">
        <v>710</v>
      </c>
      <c r="H5666">
        <v>1333</v>
      </c>
      <c r="I5666">
        <v>1304</v>
      </c>
      <c r="J5666">
        <v>-3.465942987</v>
      </c>
      <c r="K5666">
        <f t="shared" si="88"/>
        <v>58</v>
      </c>
    </row>
    <row r="5667" spans="1:11">
      <c r="A5667">
        <v>5668</v>
      </c>
      <c r="B5667">
        <v>1130</v>
      </c>
      <c r="C5667">
        <v>1130</v>
      </c>
      <c r="D5667">
        <v>0.96458247500000005</v>
      </c>
      <c r="E5667">
        <v>2</v>
      </c>
      <c r="F5667">
        <v>1318</v>
      </c>
      <c r="G5667">
        <v>1022</v>
      </c>
      <c r="H5667">
        <v>1264</v>
      </c>
      <c r="I5667">
        <v>1304</v>
      </c>
      <c r="J5667">
        <v>-6.7829238739999997</v>
      </c>
      <c r="K5667">
        <f t="shared" si="88"/>
        <v>370</v>
      </c>
    </row>
    <row r="5668" spans="1:11">
      <c r="A5668">
        <v>5669</v>
      </c>
      <c r="B5668">
        <v>40</v>
      </c>
      <c r="C5668">
        <v>40</v>
      </c>
      <c r="D5668">
        <v>0.95843377500000004</v>
      </c>
      <c r="E5668">
        <v>1</v>
      </c>
      <c r="F5668">
        <v>1156</v>
      </c>
      <c r="G5668">
        <v>181</v>
      </c>
      <c r="H5668">
        <v>1297</v>
      </c>
      <c r="I5668">
        <v>1304</v>
      </c>
      <c r="J5668">
        <v>-0.91905079300000003</v>
      </c>
      <c r="K5668">
        <f t="shared" si="88"/>
        <v>833</v>
      </c>
    </row>
    <row r="5669" spans="1:11">
      <c r="A5669">
        <v>5670</v>
      </c>
      <c r="B5669">
        <v>530</v>
      </c>
      <c r="C5669">
        <v>530</v>
      </c>
      <c r="D5669">
        <v>0.89651818800000005</v>
      </c>
      <c r="E5669">
        <v>2</v>
      </c>
      <c r="F5669">
        <v>1368</v>
      </c>
      <c r="G5669">
        <v>505</v>
      </c>
      <c r="H5669">
        <v>1355</v>
      </c>
      <c r="I5669">
        <v>1303</v>
      </c>
      <c r="J5669">
        <v>3.7035589670000002</v>
      </c>
      <c r="K5669">
        <f t="shared" si="88"/>
        <v>-146.5</v>
      </c>
    </row>
    <row r="5670" spans="1:11">
      <c r="A5670">
        <v>5671</v>
      </c>
      <c r="B5670">
        <v>970</v>
      </c>
      <c r="C5670">
        <v>970</v>
      </c>
      <c r="D5670">
        <v>0.94374158799999996</v>
      </c>
      <c r="E5670">
        <v>2</v>
      </c>
      <c r="F5670">
        <v>1343</v>
      </c>
      <c r="G5670">
        <v>925</v>
      </c>
      <c r="H5670">
        <v>1321</v>
      </c>
      <c r="I5670">
        <v>1302</v>
      </c>
      <c r="J5670">
        <v>-7.6884181299999996</v>
      </c>
      <c r="K5670">
        <f t="shared" si="88"/>
        <v>274</v>
      </c>
    </row>
    <row r="5671" spans="1:11">
      <c r="A5671">
        <v>5672</v>
      </c>
      <c r="B5671">
        <v>0</v>
      </c>
      <c r="C5671">
        <v>0</v>
      </c>
      <c r="D5671">
        <v>0.97383567699999996</v>
      </c>
      <c r="E5671">
        <v>1</v>
      </c>
      <c r="F5671">
        <v>1276</v>
      </c>
      <c r="G5671">
        <v>1212</v>
      </c>
      <c r="H5671">
        <v>1244</v>
      </c>
      <c r="I5671">
        <v>1301</v>
      </c>
      <c r="J5671">
        <v>-5.1457363999999997</v>
      </c>
      <c r="K5671">
        <f t="shared" si="88"/>
        <v>561.5</v>
      </c>
    </row>
    <row r="5672" spans="1:11">
      <c r="A5672">
        <v>5673</v>
      </c>
      <c r="B5672">
        <v>210</v>
      </c>
      <c r="C5672">
        <v>210</v>
      </c>
      <c r="D5672">
        <v>0.94967507900000003</v>
      </c>
      <c r="E5672">
        <v>2</v>
      </c>
      <c r="F5672">
        <v>1228</v>
      </c>
      <c r="G5672">
        <v>350</v>
      </c>
      <c r="H5672">
        <v>1298</v>
      </c>
      <c r="I5672">
        <v>1303</v>
      </c>
      <c r="J5672">
        <v>8.3721874469999999</v>
      </c>
      <c r="K5672">
        <f t="shared" si="88"/>
        <v>1001.5</v>
      </c>
    </row>
    <row r="5673" spans="1:11">
      <c r="A5673">
        <v>5674</v>
      </c>
      <c r="B5673">
        <v>700</v>
      </c>
      <c r="C5673">
        <v>700</v>
      </c>
      <c r="D5673">
        <v>0.94408470099999997</v>
      </c>
      <c r="E5673">
        <v>2</v>
      </c>
      <c r="F5673">
        <v>1368</v>
      </c>
      <c r="G5673">
        <v>650</v>
      </c>
      <c r="H5673">
        <v>1343</v>
      </c>
      <c r="I5673">
        <v>1303</v>
      </c>
      <c r="J5673">
        <v>-2.2201624199999999</v>
      </c>
      <c r="K5673">
        <f t="shared" si="88"/>
        <v>-1.5</v>
      </c>
    </row>
    <row r="5674" spans="1:11">
      <c r="A5674">
        <v>5675</v>
      </c>
      <c r="B5674">
        <v>1090</v>
      </c>
      <c r="C5674">
        <v>1090</v>
      </c>
      <c r="D5674">
        <v>0.98090596399999996</v>
      </c>
      <c r="E5674">
        <v>2</v>
      </c>
      <c r="F5674">
        <v>1318</v>
      </c>
      <c r="G5674">
        <v>1022</v>
      </c>
      <c r="H5674">
        <v>1284</v>
      </c>
      <c r="I5674">
        <v>1302</v>
      </c>
      <c r="J5674">
        <v>-7.3228418030000002</v>
      </c>
      <c r="K5674">
        <f t="shared" si="88"/>
        <v>371</v>
      </c>
    </row>
    <row r="5675" spans="1:11">
      <c r="A5675">
        <v>5676</v>
      </c>
      <c r="B5675">
        <v>60</v>
      </c>
      <c r="C5675">
        <v>60</v>
      </c>
      <c r="D5675">
        <v>0.93750476599999999</v>
      </c>
      <c r="E5675">
        <v>1</v>
      </c>
      <c r="F5675">
        <v>1216</v>
      </c>
      <c r="G5675">
        <v>134</v>
      </c>
      <c r="H5675">
        <v>1291</v>
      </c>
      <c r="I5675">
        <v>1301</v>
      </c>
      <c r="J5675">
        <v>0.86342133099999996</v>
      </c>
      <c r="K5675">
        <f t="shared" si="88"/>
        <v>784.5</v>
      </c>
    </row>
    <row r="5676" spans="1:11">
      <c r="A5676">
        <v>5677</v>
      </c>
      <c r="B5676">
        <v>470</v>
      </c>
      <c r="C5676">
        <v>470</v>
      </c>
      <c r="D5676">
        <v>0.89100479300000002</v>
      </c>
      <c r="E5676">
        <v>2</v>
      </c>
      <c r="F5676">
        <v>1328</v>
      </c>
      <c r="G5676">
        <v>480</v>
      </c>
      <c r="H5676">
        <v>1333</v>
      </c>
      <c r="I5676">
        <v>1302</v>
      </c>
      <c r="J5676">
        <v>5.6786460930000002</v>
      </c>
      <c r="K5676">
        <f t="shared" si="88"/>
        <v>-171</v>
      </c>
    </row>
    <row r="5677" spans="1:11">
      <c r="A5677">
        <v>5678</v>
      </c>
      <c r="B5677">
        <v>900</v>
      </c>
      <c r="C5677">
        <v>900</v>
      </c>
      <c r="D5677">
        <v>0.97451960500000001</v>
      </c>
      <c r="E5677">
        <v>2</v>
      </c>
      <c r="F5677">
        <v>1338</v>
      </c>
      <c r="G5677">
        <v>875</v>
      </c>
      <c r="H5677">
        <v>1325</v>
      </c>
      <c r="I5677">
        <v>1301</v>
      </c>
      <c r="J5677">
        <v>-7.0374282199999998</v>
      </c>
      <c r="K5677">
        <f t="shared" si="88"/>
        <v>224.5</v>
      </c>
    </row>
    <row r="5678" spans="1:11">
      <c r="A5678">
        <v>5679</v>
      </c>
      <c r="B5678">
        <v>1280</v>
      </c>
      <c r="C5678">
        <v>1280</v>
      </c>
      <c r="D5678">
        <v>0.98038373199999995</v>
      </c>
      <c r="E5678">
        <v>2</v>
      </c>
      <c r="F5678">
        <v>1313</v>
      </c>
      <c r="G5678">
        <v>1162</v>
      </c>
      <c r="H5678">
        <v>1254</v>
      </c>
      <c r="I5678">
        <v>1301</v>
      </c>
      <c r="J5678">
        <v>-3.076401256</v>
      </c>
      <c r="K5678">
        <f t="shared" si="88"/>
        <v>511.5</v>
      </c>
    </row>
    <row r="5679" spans="1:11">
      <c r="A5679">
        <v>5680</v>
      </c>
      <c r="B5679">
        <v>170</v>
      </c>
      <c r="C5679">
        <v>170</v>
      </c>
      <c r="D5679">
        <v>0.93751380100000004</v>
      </c>
      <c r="E5679">
        <v>1</v>
      </c>
      <c r="F5679">
        <v>1136</v>
      </c>
      <c r="G5679">
        <v>317</v>
      </c>
      <c r="H5679">
        <v>1284</v>
      </c>
      <c r="I5679">
        <v>1302</v>
      </c>
      <c r="J5679">
        <v>7.2614306549999998</v>
      </c>
      <c r="K5679">
        <f t="shared" si="88"/>
        <v>968</v>
      </c>
    </row>
    <row r="5680" spans="1:11">
      <c r="A5680">
        <v>5681</v>
      </c>
      <c r="B5680">
        <v>640</v>
      </c>
      <c r="C5680">
        <v>640</v>
      </c>
      <c r="D5680">
        <v>0.92153879999999999</v>
      </c>
      <c r="E5680">
        <v>2</v>
      </c>
      <c r="F5680">
        <v>1358</v>
      </c>
      <c r="G5680">
        <v>610</v>
      </c>
      <c r="H5680">
        <v>1343</v>
      </c>
      <c r="I5680">
        <v>1302</v>
      </c>
      <c r="J5680">
        <v>-0.188636729</v>
      </c>
      <c r="K5680">
        <f t="shared" si="88"/>
        <v>-41</v>
      </c>
    </row>
    <row r="5681" spans="1:11">
      <c r="A5681">
        <v>5682</v>
      </c>
      <c r="B5681">
        <v>1050</v>
      </c>
      <c r="C5681">
        <v>1050</v>
      </c>
      <c r="D5681">
        <v>0.98457229700000004</v>
      </c>
      <c r="E5681">
        <v>2</v>
      </c>
      <c r="F5681">
        <v>1328</v>
      </c>
      <c r="G5681">
        <v>995</v>
      </c>
      <c r="H5681">
        <v>1301</v>
      </c>
      <c r="I5681">
        <v>1302</v>
      </c>
      <c r="J5681">
        <v>-7.655557333</v>
      </c>
      <c r="K5681">
        <f t="shared" si="88"/>
        <v>344</v>
      </c>
    </row>
    <row r="5682" spans="1:11">
      <c r="A5682">
        <v>5683</v>
      </c>
      <c r="B5682">
        <v>50</v>
      </c>
      <c r="C5682">
        <v>50</v>
      </c>
      <c r="D5682">
        <v>0.94051402799999995</v>
      </c>
      <c r="E5682">
        <v>1</v>
      </c>
      <c r="F5682">
        <v>1246</v>
      </c>
      <c r="G5682">
        <v>87</v>
      </c>
      <c r="H5682">
        <v>1284</v>
      </c>
      <c r="I5682">
        <v>1301</v>
      </c>
      <c r="J5682">
        <v>-1.381733E-3</v>
      </c>
      <c r="K5682">
        <f t="shared" si="88"/>
        <v>737.5</v>
      </c>
    </row>
    <row r="5683" spans="1:11">
      <c r="A5683">
        <v>5684</v>
      </c>
      <c r="B5683">
        <v>410</v>
      </c>
      <c r="C5683">
        <v>410</v>
      </c>
      <c r="D5683">
        <v>0.89555939200000001</v>
      </c>
      <c r="E5683">
        <v>2</v>
      </c>
      <c r="F5683">
        <v>1303</v>
      </c>
      <c r="G5683">
        <v>455</v>
      </c>
      <c r="H5683">
        <v>1325</v>
      </c>
      <c r="I5683">
        <v>1302</v>
      </c>
      <c r="J5683">
        <v>7.3527124009999998</v>
      </c>
      <c r="K5683">
        <f t="shared" si="88"/>
        <v>-196</v>
      </c>
    </row>
    <row r="5684" spans="1:11">
      <c r="A5684">
        <v>5685</v>
      </c>
      <c r="B5684">
        <v>860</v>
      </c>
      <c r="C5684">
        <v>860</v>
      </c>
      <c r="D5684">
        <v>0.95298661799999995</v>
      </c>
      <c r="E5684">
        <v>2</v>
      </c>
      <c r="F5684">
        <v>1348</v>
      </c>
      <c r="G5684">
        <v>825</v>
      </c>
      <c r="H5684">
        <v>1330</v>
      </c>
      <c r="I5684">
        <v>1303</v>
      </c>
      <c r="J5684">
        <v>-6.3967227370000002</v>
      </c>
      <c r="K5684">
        <f t="shared" si="88"/>
        <v>173.5</v>
      </c>
    </row>
    <row r="5685" spans="1:11">
      <c r="A5685">
        <v>5686</v>
      </c>
      <c r="B5685">
        <v>1240</v>
      </c>
      <c r="C5685">
        <v>1240</v>
      </c>
      <c r="D5685">
        <v>0.96295315199999998</v>
      </c>
      <c r="E5685">
        <v>2</v>
      </c>
      <c r="F5685">
        <v>1313</v>
      </c>
      <c r="G5685">
        <v>1135</v>
      </c>
      <c r="H5685">
        <v>1261</v>
      </c>
      <c r="I5685">
        <v>1302</v>
      </c>
      <c r="J5685">
        <v>-4.3007827680000004</v>
      </c>
      <c r="K5685">
        <f t="shared" si="88"/>
        <v>484</v>
      </c>
    </row>
    <row r="5686" spans="1:11">
      <c r="A5686">
        <v>5687</v>
      </c>
      <c r="B5686">
        <v>150</v>
      </c>
      <c r="C5686">
        <v>150</v>
      </c>
      <c r="D5686">
        <v>0.93049838299999998</v>
      </c>
      <c r="E5686">
        <v>1</v>
      </c>
      <c r="F5686">
        <v>1156</v>
      </c>
      <c r="G5686">
        <v>281</v>
      </c>
      <c r="H5686">
        <v>1287</v>
      </c>
      <c r="I5686">
        <v>1300</v>
      </c>
      <c r="J5686">
        <v>6.4847773679999996</v>
      </c>
      <c r="K5686">
        <f t="shared" si="88"/>
        <v>931</v>
      </c>
    </row>
    <row r="5687" spans="1:11">
      <c r="A5687">
        <v>5688</v>
      </c>
      <c r="B5687">
        <v>610</v>
      </c>
      <c r="C5687">
        <v>610</v>
      </c>
      <c r="D5687">
        <v>0.91517126299999996</v>
      </c>
      <c r="E5687">
        <v>2</v>
      </c>
      <c r="F5687">
        <v>1353</v>
      </c>
      <c r="G5687">
        <v>580</v>
      </c>
      <c r="H5687">
        <v>1338</v>
      </c>
      <c r="I5687">
        <v>1304</v>
      </c>
      <c r="J5687">
        <v>0.87164990600000003</v>
      </c>
      <c r="K5687">
        <f t="shared" si="88"/>
        <v>-72</v>
      </c>
    </row>
    <row r="5688" spans="1:11">
      <c r="A5688">
        <v>5689</v>
      </c>
      <c r="B5688">
        <v>1010</v>
      </c>
      <c r="C5688">
        <v>1010</v>
      </c>
      <c r="D5688">
        <v>0.97572029400000004</v>
      </c>
      <c r="E5688">
        <v>2</v>
      </c>
      <c r="F5688">
        <v>1323</v>
      </c>
      <c r="G5688">
        <v>972</v>
      </c>
      <c r="H5688">
        <v>1304</v>
      </c>
      <c r="I5688">
        <v>1305</v>
      </c>
      <c r="J5688">
        <v>-7.7774469689999997</v>
      </c>
      <c r="K5688">
        <f t="shared" si="88"/>
        <v>319.5</v>
      </c>
    </row>
    <row r="5689" spans="1:11">
      <c r="A5689">
        <v>5690</v>
      </c>
      <c r="B5689">
        <v>30</v>
      </c>
      <c r="C5689">
        <v>30</v>
      </c>
      <c r="D5689">
        <v>0.94137160799999997</v>
      </c>
      <c r="E5689">
        <v>1</v>
      </c>
      <c r="F5689">
        <v>1266</v>
      </c>
      <c r="G5689">
        <v>41</v>
      </c>
      <c r="H5689">
        <v>1277</v>
      </c>
      <c r="I5689">
        <v>1301</v>
      </c>
      <c r="J5689">
        <v>-1.8909429760000001</v>
      </c>
      <c r="K5689">
        <f t="shared" si="88"/>
        <v>691.5</v>
      </c>
    </row>
    <row r="5690" spans="1:11">
      <c r="A5690">
        <v>5691</v>
      </c>
      <c r="B5690">
        <v>350</v>
      </c>
      <c r="C5690">
        <v>350</v>
      </c>
      <c r="D5690">
        <v>0.91445087899999999</v>
      </c>
      <c r="E5690">
        <v>2</v>
      </c>
      <c r="F5690">
        <v>1283</v>
      </c>
      <c r="G5690">
        <v>390</v>
      </c>
      <c r="H5690">
        <v>1303</v>
      </c>
      <c r="I5690">
        <v>1302</v>
      </c>
      <c r="J5690">
        <v>8.5502973680000007</v>
      </c>
      <c r="K5690">
        <f t="shared" si="88"/>
        <v>1041</v>
      </c>
    </row>
    <row r="5691" spans="1:11">
      <c r="A5691">
        <v>5692</v>
      </c>
      <c r="B5691">
        <v>750</v>
      </c>
      <c r="C5691">
        <v>750</v>
      </c>
      <c r="D5691">
        <v>0.960973831</v>
      </c>
      <c r="E5691">
        <v>2</v>
      </c>
      <c r="F5691">
        <v>1323</v>
      </c>
      <c r="G5691">
        <v>745</v>
      </c>
      <c r="H5691">
        <v>1320</v>
      </c>
      <c r="I5691">
        <v>1301</v>
      </c>
      <c r="J5691">
        <v>-3.7597527130000001</v>
      </c>
      <c r="K5691">
        <f t="shared" si="88"/>
        <v>94.5</v>
      </c>
    </row>
    <row r="5692" spans="1:11">
      <c r="A5692">
        <v>5693</v>
      </c>
      <c r="B5692">
        <v>1140</v>
      </c>
      <c r="C5692">
        <v>1140</v>
      </c>
      <c r="D5692">
        <v>0.96022899799999994</v>
      </c>
      <c r="E5692">
        <v>2</v>
      </c>
      <c r="F5692">
        <v>1318</v>
      </c>
      <c r="G5692">
        <v>1052</v>
      </c>
      <c r="H5692">
        <v>1274</v>
      </c>
      <c r="I5692">
        <v>1300</v>
      </c>
      <c r="J5692">
        <v>-6.6163298389999996</v>
      </c>
      <c r="K5692">
        <f t="shared" si="88"/>
        <v>402</v>
      </c>
    </row>
    <row r="5693" spans="1:11">
      <c r="A5693">
        <v>5694</v>
      </c>
      <c r="B5693">
        <v>80</v>
      </c>
      <c r="C5693">
        <v>80</v>
      </c>
      <c r="D5693">
        <v>0.94437758599999999</v>
      </c>
      <c r="E5693">
        <v>1</v>
      </c>
      <c r="F5693">
        <v>1186</v>
      </c>
      <c r="G5693">
        <v>187</v>
      </c>
      <c r="H5693">
        <v>1294</v>
      </c>
      <c r="I5693">
        <v>1301</v>
      </c>
      <c r="J5693">
        <v>2.4397890059999998</v>
      </c>
      <c r="K5693">
        <f t="shared" si="88"/>
        <v>837.5</v>
      </c>
    </row>
    <row r="5694" spans="1:11">
      <c r="A5694">
        <v>5695</v>
      </c>
      <c r="B5694">
        <v>530</v>
      </c>
      <c r="C5694">
        <v>530</v>
      </c>
      <c r="D5694">
        <v>0.91224819899999998</v>
      </c>
      <c r="E5694">
        <v>2</v>
      </c>
      <c r="F5694">
        <v>1348</v>
      </c>
      <c r="G5694">
        <v>495</v>
      </c>
      <c r="H5694">
        <v>1330</v>
      </c>
      <c r="I5694">
        <v>1301</v>
      </c>
      <c r="J5694">
        <v>3.7035589670000002</v>
      </c>
      <c r="K5694">
        <f t="shared" si="88"/>
        <v>-155.5</v>
      </c>
    </row>
    <row r="5695" spans="1:11">
      <c r="A5695">
        <v>5696</v>
      </c>
      <c r="B5695">
        <v>910</v>
      </c>
      <c r="C5695">
        <v>910</v>
      </c>
      <c r="D5695">
        <v>0.972718686</v>
      </c>
      <c r="E5695">
        <v>2</v>
      </c>
      <c r="F5695">
        <v>1313</v>
      </c>
      <c r="G5695">
        <v>925</v>
      </c>
      <c r="H5695">
        <v>1321</v>
      </c>
      <c r="I5695">
        <v>1300</v>
      </c>
      <c r="J5695">
        <v>-7.1678895450000004</v>
      </c>
      <c r="K5695">
        <f t="shared" si="88"/>
        <v>275</v>
      </c>
    </row>
    <row r="5696" spans="1:11">
      <c r="A5696">
        <v>5697</v>
      </c>
      <c r="B5696">
        <v>0</v>
      </c>
      <c r="C5696">
        <v>0</v>
      </c>
      <c r="D5696">
        <v>0.94671940200000004</v>
      </c>
      <c r="E5696">
        <v>1</v>
      </c>
      <c r="F5696">
        <v>1336</v>
      </c>
      <c r="G5696">
        <v>1199</v>
      </c>
      <c r="H5696">
        <v>1267</v>
      </c>
      <c r="I5696">
        <v>1299</v>
      </c>
      <c r="J5696">
        <v>-5.1457363999999997</v>
      </c>
      <c r="K5696">
        <f t="shared" si="88"/>
        <v>549.5</v>
      </c>
    </row>
    <row r="5697" spans="1:12">
      <c r="A5697">
        <v>5698</v>
      </c>
      <c r="B5697">
        <v>220</v>
      </c>
      <c r="C5697">
        <v>220</v>
      </c>
      <c r="D5697">
        <v>0.93062320499999995</v>
      </c>
      <c r="E5697">
        <v>2</v>
      </c>
      <c r="F5697">
        <v>1233</v>
      </c>
      <c r="G5697">
        <v>340</v>
      </c>
      <c r="H5697">
        <v>1293</v>
      </c>
      <c r="I5697">
        <v>1300</v>
      </c>
      <c r="J5697">
        <v>8.5644488269999997</v>
      </c>
      <c r="K5697">
        <f t="shared" si="88"/>
        <v>990</v>
      </c>
    </row>
    <row r="5698" spans="1:12">
      <c r="A5698">
        <v>5699</v>
      </c>
      <c r="B5698">
        <v>680</v>
      </c>
      <c r="C5698">
        <v>680</v>
      </c>
      <c r="D5698">
        <v>0.95644412300000003</v>
      </c>
      <c r="E5698">
        <v>2</v>
      </c>
      <c r="F5698">
        <v>1353</v>
      </c>
      <c r="G5698">
        <v>650</v>
      </c>
      <c r="H5698">
        <v>1338</v>
      </c>
      <c r="I5698">
        <v>1301</v>
      </c>
      <c r="J5698">
        <v>-1.560961152</v>
      </c>
      <c r="K5698">
        <f t="shared" ref="K5698:K5739" si="89">IF(G5698+I5698/2 &lt;1080,G5698+I5698/2,G5698-I5698/2)</f>
        <v>-0.5</v>
      </c>
    </row>
    <row r="5699" spans="1:12">
      <c r="A5699">
        <v>5700</v>
      </c>
      <c r="B5699">
        <v>1080</v>
      </c>
      <c r="C5699">
        <v>1080</v>
      </c>
      <c r="D5699">
        <v>0.97255791400000002</v>
      </c>
      <c r="E5699">
        <v>2</v>
      </c>
      <c r="F5699">
        <v>1323</v>
      </c>
      <c r="G5699">
        <v>1008</v>
      </c>
      <c r="H5699">
        <v>1287</v>
      </c>
      <c r="I5699">
        <v>1299</v>
      </c>
      <c r="J5699">
        <v>-7.4256477959999998</v>
      </c>
      <c r="K5699">
        <f t="shared" si="89"/>
        <v>358.5</v>
      </c>
    </row>
    <row r="5700" spans="1:12">
      <c r="A5700">
        <v>5701</v>
      </c>
      <c r="B5700">
        <v>50</v>
      </c>
      <c r="C5700">
        <v>50</v>
      </c>
      <c r="D5700">
        <v>0.941701593</v>
      </c>
      <c r="E5700">
        <v>1</v>
      </c>
      <c r="F5700">
        <v>1216</v>
      </c>
      <c r="G5700">
        <v>127</v>
      </c>
      <c r="H5700">
        <v>1294</v>
      </c>
      <c r="I5700">
        <v>1299</v>
      </c>
      <c r="J5700">
        <v>-1.381733E-3</v>
      </c>
      <c r="K5700">
        <f t="shared" si="89"/>
        <v>776.5</v>
      </c>
    </row>
    <row r="5701" spans="1:12">
      <c r="A5701">
        <v>5702</v>
      </c>
      <c r="B5701">
        <v>470</v>
      </c>
      <c r="C5701">
        <v>470</v>
      </c>
      <c r="D5701">
        <v>0.93890404100000002</v>
      </c>
      <c r="E5701">
        <v>2</v>
      </c>
      <c r="F5701">
        <v>1333</v>
      </c>
      <c r="G5701">
        <v>485</v>
      </c>
      <c r="H5701">
        <v>1340</v>
      </c>
      <c r="I5701">
        <v>1299</v>
      </c>
      <c r="J5701">
        <v>5.6786460930000002</v>
      </c>
      <c r="K5701">
        <f t="shared" si="89"/>
        <v>-164.5</v>
      </c>
    </row>
    <row r="5702" spans="1:12">
      <c r="A5702">
        <v>5703</v>
      </c>
      <c r="B5702">
        <v>920</v>
      </c>
      <c r="C5702">
        <v>920</v>
      </c>
      <c r="D5702">
        <v>0.94511853499999998</v>
      </c>
      <c r="E5702">
        <v>2</v>
      </c>
      <c r="F5702">
        <v>1348</v>
      </c>
      <c r="G5702">
        <v>870</v>
      </c>
      <c r="H5702">
        <v>1323</v>
      </c>
      <c r="I5702">
        <v>1297</v>
      </c>
      <c r="J5702">
        <v>-7.286102241</v>
      </c>
      <c r="K5702">
        <f t="shared" si="89"/>
        <v>221.5</v>
      </c>
    </row>
    <row r="5703" spans="1:12">
      <c r="A5703">
        <v>5704</v>
      </c>
      <c r="B5703">
        <v>1270</v>
      </c>
      <c r="C5703">
        <v>1270</v>
      </c>
      <c r="D5703">
        <v>0.88578742300000002</v>
      </c>
      <c r="E5703">
        <v>2</v>
      </c>
      <c r="F5703">
        <v>1298</v>
      </c>
      <c r="G5703">
        <v>1115</v>
      </c>
      <c r="H5703">
        <v>1221</v>
      </c>
      <c r="I5703">
        <v>1296</v>
      </c>
      <c r="J5703">
        <v>-3.3966447799999999</v>
      </c>
      <c r="K5703">
        <f t="shared" si="89"/>
        <v>467</v>
      </c>
    </row>
    <row r="5704" spans="1:12">
      <c r="A5704">
        <v>5705</v>
      </c>
      <c r="B5704">
        <v>90</v>
      </c>
      <c r="C5704">
        <v>90</v>
      </c>
      <c r="D5704">
        <v>0.929577074</v>
      </c>
      <c r="E5704">
        <v>1</v>
      </c>
      <c r="F5704">
        <v>1066</v>
      </c>
      <c r="G5704">
        <v>384</v>
      </c>
      <c r="H5704">
        <v>1361</v>
      </c>
      <c r="I5704">
        <v>1300</v>
      </c>
      <c r="J5704">
        <v>3.1539989039999998</v>
      </c>
      <c r="K5704">
        <f t="shared" si="89"/>
        <v>1034</v>
      </c>
    </row>
    <row r="5705" spans="1:12">
      <c r="A5705">
        <v>5706</v>
      </c>
      <c r="B5705">
        <v>860</v>
      </c>
      <c r="C5705">
        <v>860</v>
      </c>
      <c r="D5705">
        <v>0.37217849400000003</v>
      </c>
      <c r="E5705">
        <v>2</v>
      </c>
      <c r="F5705">
        <v>1508</v>
      </c>
      <c r="G5705">
        <v>535</v>
      </c>
      <c r="H5705">
        <v>1345</v>
      </c>
      <c r="I5705">
        <v>1296</v>
      </c>
      <c r="J5705">
        <v>-6.3967227370000002</v>
      </c>
      <c r="K5705">
        <f t="shared" si="89"/>
        <v>-113</v>
      </c>
      <c r="L5705">
        <f>K5705+I5705</f>
        <v>1183</v>
      </c>
    </row>
    <row r="5706" spans="1:12">
      <c r="A5706">
        <v>5707</v>
      </c>
      <c r="B5706">
        <v>980</v>
      </c>
      <c r="C5706">
        <v>980</v>
      </c>
      <c r="D5706">
        <v>0.90702202600000004</v>
      </c>
      <c r="E5706">
        <v>2</v>
      </c>
      <c r="F5706">
        <v>1183</v>
      </c>
      <c r="G5706">
        <v>1102</v>
      </c>
      <c r="H5706">
        <v>1244</v>
      </c>
      <c r="I5706">
        <v>1294</v>
      </c>
      <c r="J5706">
        <v>-7.7303212569999999</v>
      </c>
      <c r="K5706">
        <f t="shared" si="89"/>
        <v>455</v>
      </c>
    </row>
    <row r="5707" spans="1:12">
      <c r="A5707">
        <v>5708</v>
      </c>
      <c r="B5707">
        <v>100</v>
      </c>
      <c r="C5707">
        <v>100</v>
      </c>
      <c r="D5707">
        <v>0.73017046399999996</v>
      </c>
      <c r="E5707">
        <v>1</v>
      </c>
      <c r="F5707">
        <v>1366</v>
      </c>
      <c r="G5707">
        <v>17</v>
      </c>
      <c r="H5707">
        <v>1284</v>
      </c>
      <c r="I5707">
        <v>1298</v>
      </c>
      <c r="J5707">
        <v>3.8206333799999999</v>
      </c>
      <c r="K5707">
        <f t="shared" si="89"/>
        <v>666</v>
      </c>
    </row>
    <row r="5708" spans="1:12">
      <c r="A5708">
        <v>5709</v>
      </c>
      <c r="B5708">
        <v>340</v>
      </c>
      <c r="C5708">
        <v>340</v>
      </c>
      <c r="D5708">
        <v>0.93779583499999997</v>
      </c>
      <c r="E5708">
        <v>2</v>
      </c>
      <c r="F5708">
        <v>1243</v>
      </c>
      <c r="G5708">
        <v>425</v>
      </c>
      <c r="H5708">
        <v>1285</v>
      </c>
      <c r="I5708">
        <v>1298</v>
      </c>
      <c r="J5708">
        <v>8.6902564990000002</v>
      </c>
      <c r="K5708">
        <f t="shared" si="89"/>
        <v>1074</v>
      </c>
    </row>
    <row r="5709" spans="1:12">
      <c r="A5709">
        <v>5710</v>
      </c>
      <c r="B5709">
        <v>750</v>
      </c>
      <c r="C5709">
        <v>750</v>
      </c>
      <c r="D5709">
        <v>0.88468429800000004</v>
      </c>
      <c r="E5709">
        <v>2</v>
      </c>
      <c r="F5709">
        <v>1328</v>
      </c>
      <c r="G5709">
        <v>705</v>
      </c>
      <c r="H5709">
        <v>1305</v>
      </c>
      <c r="I5709">
        <v>1299</v>
      </c>
      <c r="J5709">
        <v>-3.7597527130000001</v>
      </c>
      <c r="K5709">
        <f t="shared" si="89"/>
        <v>55.5</v>
      </c>
    </row>
    <row r="5710" spans="1:12">
      <c r="A5710">
        <v>5711</v>
      </c>
      <c r="B5710">
        <v>1070</v>
      </c>
      <c r="C5710">
        <v>1070</v>
      </c>
      <c r="D5710">
        <v>0.94060291900000004</v>
      </c>
      <c r="E5710">
        <v>2</v>
      </c>
      <c r="F5710">
        <v>1283</v>
      </c>
      <c r="G5710">
        <v>1078</v>
      </c>
      <c r="H5710">
        <v>1287</v>
      </c>
      <c r="I5710">
        <v>1299</v>
      </c>
      <c r="J5710">
        <v>-7.5154090919999996</v>
      </c>
      <c r="K5710">
        <f t="shared" si="89"/>
        <v>428.5</v>
      </c>
    </row>
    <row r="5711" spans="1:12">
      <c r="A5711">
        <v>5712</v>
      </c>
      <c r="B5711">
        <v>120</v>
      </c>
      <c r="C5711">
        <v>120</v>
      </c>
      <c r="D5711">
        <v>0.90403324600000001</v>
      </c>
      <c r="E5711">
        <v>1</v>
      </c>
      <c r="F5711">
        <v>1296</v>
      </c>
      <c r="G5711">
        <v>124</v>
      </c>
      <c r="H5711">
        <v>1301</v>
      </c>
      <c r="I5711">
        <v>1299</v>
      </c>
      <c r="J5711">
        <v>5.0163149230000004</v>
      </c>
      <c r="K5711">
        <f t="shared" si="89"/>
        <v>773.5</v>
      </c>
    </row>
    <row r="5712" spans="1:12">
      <c r="A5712">
        <v>5713</v>
      </c>
      <c r="B5712">
        <v>480</v>
      </c>
      <c r="C5712">
        <v>480</v>
      </c>
      <c r="D5712">
        <v>0.86434696899999996</v>
      </c>
      <c r="E5712">
        <v>2</v>
      </c>
      <c r="F5712">
        <v>1303</v>
      </c>
      <c r="G5712">
        <v>490</v>
      </c>
      <c r="H5712">
        <v>1308</v>
      </c>
      <c r="I5712">
        <v>1298</v>
      </c>
      <c r="J5712">
        <v>5.3658920959999996</v>
      </c>
      <c r="K5712">
        <f t="shared" si="89"/>
        <v>-159</v>
      </c>
    </row>
    <row r="5713" spans="1:12">
      <c r="A5713">
        <v>5714</v>
      </c>
      <c r="B5713">
        <v>860</v>
      </c>
      <c r="C5713">
        <v>860</v>
      </c>
      <c r="D5713">
        <v>0.90678926800000004</v>
      </c>
      <c r="E5713">
        <v>2</v>
      </c>
      <c r="F5713">
        <v>1313</v>
      </c>
      <c r="G5713">
        <v>845</v>
      </c>
      <c r="H5713">
        <v>1305</v>
      </c>
      <c r="I5713">
        <v>1298</v>
      </c>
      <c r="J5713">
        <v>-6.3967227370000002</v>
      </c>
      <c r="K5713">
        <f t="shared" si="89"/>
        <v>196</v>
      </c>
    </row>
    <row r="5714" spans="1:12">
      <c r="A5714">
        <v>5715</v>
      </c>
      <c r="B5714">
        <v>1210</v>
      </c>
      <c r="C5714">
        <v>1210</v>
      </c>
      <c r="D5714">
        <v>0.88671734800000002</v>
      </c>
      <c r="E5714">
        <v>2</v>
      </c>
      <c r="F5714">
        <v>1298</v>
      </c>
      <c r="G5714">
        <v>1195</v>
      </c>
      <c r="H5714">
        <v>1291</v>
      </c>
      <c r="I5714">
        <v>1298</v>
      </c>
      <c r="J5714">
        <v>-5.1136293180000001</v>
      </c>
      <c r="K5714">
        <f t="shared" si="89"/>
        <v>546</v>
      </c>
    </row>
    <row r="5715" spans="1:12">
      <c r="A5715">
        <v>5716</v>
      </c>
      <c r="B5715">
        <v>240</v>
      </c>
      <c r="C5715">
        <v>240</v>
      </c>
      <c r="D5715">
        <v>0.92574579400000001</v>
      </c>
      <c r="E5715">
        <v>1</v>
      </c>
      <c r="F5715">
        <v>1276</v>
      </c>
      <c r="G5715">
        <v>267</v>
      </c>
      <c r="H5715">
        <v>1304</v>
      </c>
      <c r="I5715">
        <v>1298</v>
      </c>
      <c r="J5715">
        <v>8.8543650350000007</v>
      </c>
      <c r="K5715">
        <f t="shared" si="89"/>
        <v>916</v>
      </c>
    </row>
    <row r="5716" spans="1:12">
      <c r="A5716">
        <v>5717</v>
      </c>
      <c r="B5716">
        <v>630</v>
      </c>
      <c r="C5716">
        <v>630</v>
      </c>
      <c r="D5716">
        <v>0.87614764499999997</v>
      </c>
      <c r="E5716">
        <v>2</v>
      </c>
      <c r="F5716">
        <v>1318</v>
      </c>
      <c r="G5716">
        <v>605</v>
      </c>
      <c r="H5716">
        <v>1305</v>
      </c>
      <c r="I5716">
        <v>1297</v>
      </c>
      <c r="J5716">
        <v>0.16272975100000001</v>
      </c>
      <c r="K5716">
        <f t="shared" si="89"/>
        <v>-43.5</v>
      </c>
      <c r="L5716">
        <f>K5716+I5716</f>
        <v>1253.5</v>
      </c>
    </row>
    <row r="5717" spans="1:12">
      <c r="A5717">
        <v>5718</v>
      </c>
      <c r="B5717">
        <v>970</v>
      </c>
      <c r="C5717">
        <v>970</v>
      </c>
      <c r="D5717">
        <v>0.94816365499999999</v>
      </c>
      <c r="E5717">
        <v>2</v>
      </c>
      <c r="F5717">
        <v>1293</v>
      </c>
      <c r="G5717">
        <v>972</v>
      </c>
      <c r="H5717">
        <v>1294</v>
      </c>
      <c r="I5717">
        <v>1297</v>
      </c>
      <c r="J5717">
        <v>-7.6884181299999996</v>
      </c>
      <c r="K5717">
        <f t="shared" si="89"/>
        <v>323.5</v>
      </c>
    </row>
    <row r="5718" spans="1:12">
      <c r="A5718">
        <v>5719</v>
      </c>
      <c r="B5718">
        <v>20</v>
      </c>
      <c r="C5718">
        <v>20</v>
      </c>
      <c r="D5718">
        <v>0.88712698099999998</v>
      </c>
      <c r="E5718">
        <v>1</v>
      </c>
      <c r="F5718">
        <v>1296</v>
      </c>
      <c r="G5718">
        <v>11</v>
      </c>
      <c r="H5718">
        <v>1287</v>
      </c>
      <c r="I5718">
        <v>1298</v>
      </c>
      <c r="J5718">
        <v>-2.9184291990000002</v>
      </c>
      <c r="K5718">
        <f t="shared" si="89"/>
        <v>660</v>
      </c>
    </row>
    <row r="5719" spans="1:12">
      <c r="A5719">
        <v>5720</v>
      </c>
      <c r="B5719">
        <v>340</v>
      </c>
      <c r="C5719">
        <v>340</v>
      </c>
      <c r="D5719">
        <v>0.94318121200000005</v>
      </c>
      <c r="E5719">
        <v>2</v>
      </c>
      <c r="F5719">
        <v>1283</v>
      </c>
      <c r="G5719">
        <v>390</v>
      </c>
      <c r="H5719">
        <v>1308</v>
      </c>
      <c r="I5719">
        <v>1297</v>
      </c>
      <c r="J5719">
        <v>8.6902564990000002</v>
      </c>
      <c r="K5719">
        <f t="shared" si="89"/>
        <v>1038.5</v>
      </c>
    </row>
    <row r="5720" spans="1:12">
      <c r="A5720">
        <v>5721</v>
      </c>
      <c r="B5720">
        <v>760</v>
      </c>
      <c r="C5720">
        <v>760</v>
      </c>
      <c r="D5720">
        <v>0.88883315600000001</v>
      </c>
      <c r="E5720">
        <v>2</v>
      </c>
      <c r="F5720">
        <v>1333</v>
      </c>
      <c r="G5720">
        <v>710</v>
      </c>
      <c r="H5720">
        <v>1308</v>
      </c>
      <c r="I5720">
        <v>1297</v>
      </c>
      <c r="J5720">
        <v>-4.0457042980000004</v>
      </c>
      <c r="K5720">
        <f t="shared" si="89"/>
        <v>61.5</v>
      </c>
    </row>
    <row r="5721" spans="1:12">
      <c r="A5721">
        <v>5722</v>
      </c>
      <c r="B5721">
        <v>1080</v>
      </c>
      <c r="C5721">
        <v>1080</v>
      </c>
      <c r="D5721">
        <v>0.94234447499999996</v>
      </c>
      <c r="E5721">
        <v>2</v>
      </c>
      <c r="F5721">
        <v>1283</v>
      </c>
      <c r="G5721">
        <v>1082</v>
      </c>
      <c r="H5721">
        <v>1284</v>
      </c>
      <c r="I5721">
        <v>1297</v>
      </c>
      <c r="J5721">
        <v>-7.4256477959999998</v>
      </c>
      <c r="K5721">
        <f t="shared" si="89"/>
        <v>433.5</v>
      </c>
    </row>
    <row r="5722" spans="1:12">
      <c r="A5722">
        <v>5723</v>
      </c>
      <c r="B5722">
        <v>120</v>
      </c>
      <c r="C5722">
        <v>120</v>
      </c>
      <c r="D5722">
        <v>0.91015879899999996</v>
      </c>
      <c r="E5722">
        <v>1</v>
      </c>
      <c r="F5722">
        <v>1286</v>
      </c>
      <c r="G5722">
        <v>131</v>
      </c>
      <c r="H5722">
        <v>1297</v>
      </c>
      <c r="I5722">
        <v>1298</v>
      </c>
      <c r="J5722">
        <v>5.0163149230000004</v>
      </c>
      <c r="K5722">
        <f t="shared" si="89"/>
        <v>780</v>
      </c>
    </row>
    <row r="5723" spans="1:12">
      <c r="A5723">
        <v>5724</v>
      </c>
      <c r="B5723">
        <v>480</v>
      </c>
      <c r="C5723">
        <v>480</v>
      </c>
      <c r="D5723">
        <v>0.87992893100000003</v>
      </c>
      <c r="E5723">
        <v>2</v>
      </c>
      <c r="F5723">
        <v>1303</v>
      </c>
      <c r="G5723">
        <v>495</v>
      </c>
      <c r="H5723">
        <v>1310</v>
      </c>
      <c r="I5723">
        <v>1294</v>
      </c>
      <c r="J5723">
        <v>5.3658920959999996</v>
      </c>
      <c r="K5723">
        <f t="shared" si="89"/>
        <v>-152</v>
      </c>
      <c r="L5723">
        <f>K5723+I5723</f>
        <v>1142</v>
      </c>
    </row>
    <row r="5724" spans="1:12">
      <c r="A5724">
        <v>5725</v>
      </c>
      <c r="B5724">
        <v>870</v>
      </c>
      <c r="C5724">
        <v>870</v>
      </c>
      <c r="D5724">
        <v>0.92577656600000002</v>
      </c>
      <c r="E5724">
        <v>2</v>
      </c>
      <c r="F5724">
        <v>1318</v>
      </c>
      <c r="G5724">
        <v>845</v>
      </c>
      <c r="H5724">
        <v>1305</v>
      </c>
      <c r="I5724">
        <v>1294</v>
      </c>
      <c r="J5724">
        <v>-6.5743310429999999</v>
      </c>
      <c r="K5724">
        <f t="shared" si="89"/>
        <v>198</v>
      </c>
    </row>
    <row r="5725" spans="1:12">
      <c r="A5725">
        <v>5726</v>
      </c>
      <c r="B5725">
        <v>1210</v>
      </c>
      <c r="C5725">
        <v>1210</v>
      </c>
      <c r="D5725">
        <v>0.88284414600000005</v>
      </c>
      <c r="E5725">
        <v>2</v>
      </c>
      <c r="F5725">
        <v>1293</v>
      </c>
      <c r="G5725">
        <v>1192</v>
      </c>
      <c r="H5725">
        <v>1284</v>
      </c>
      <c r="I5725">
        <v>1294</v>
      </c>
      <c r="J5725">
        <v>-5.1136293180000001</v>
      </c>
      <c r="K5725">
        <f t="shared" si="89"/>
        <v>545</v>
      </c>
    </row>
    <row r="5726" spans="1:12">
      <c r="A5726">
        <v>5727</v>
      </c>
      <c r="B5726">
        <v>230</v>
      </c>
      <c r="C5726">
        <v>230</v>
      </c>
      <c r="D5726">
        <v>0.93085068599999998</v>
      </c>
      <c r="E5726">
        <v>1</v>
      </c>
      <c r="F5726">
        <v>1266</v>
      </c>
      <c r="G5726">
        <v>264</v>
      </c>
      <c r="H5726">
        <v>1301</v>
      </c>
      <c r="I5726">
        <v>1294</v>
      </c>
      <c r="J5726">
        <v>8.7248050700000004</v>
      </c>
      <c r="K5726">
        <f t="shared" si="89"/>
        <v>911</v>
      </c>
    </row>
    <row r="5727" spans="1:12">
      <c r="A5727">
        <v>5728</v>
      </c>
      <c r="B5727">
        <v>620</v>
      </c>
      <c r="C5727">
        <v>620</v>
      </c>
      <c r="D5727">
        <v>0.88757971400000002</v>
      </c>
      <c r="E5727">
        <v>2</v>
      </c>
      <c r="F5727">
        <v>1318</v>
      </c>
      <c r="G5727">
        <v>595</v>
      </c>
      <c r="H5727">
        <v>1305</v>
      </c>
      <c r="I5727">
        <v>1294</v>
      </c>
      <c r="J5727">
        <v>0.51634434699999998</v>
      </c>
      <c r="K5727">
        <f t="shared" si="89"/>
        <v>-52</v>
      </c>
    </row>
    <row r="5728" spans="1:12">
      <c r="A5728">
        <v>5729</v>
      </c>
      <c r="B5728">
        <v>960</v>
      </c>
      <c r="C5728">
        <v>960</v>
      </c>
      <c r="D5728">
        <v>0.95157361100000004</v>
      </c>
      <c r="E5728">
        <v>2</v>
      </c>
      <c r="F5728">
        <v>1293</v>
      </c>
      <c r="G5728">
        <v>962</v>
      </c>
      <c r="H5728">
        <v>1294</v>
      </c>
      <c r="I5728">
        <v>1294</v>
      </c>
      <c r="J5728">
        <v>-7.6335302540000001</v>
      </c>
      <c r="K5728">
        <f t="shared" si="89"/>
        <v>315</v>
      </c>
    </row>
    <row r="5729" spans="1:12">
      <c r="A5729">
        <v>5730</v>
      </c>
      <c r="B5729">
        <v>10</v>
      </c>
      <c r="C5729">
        <v>10</v>
      </c>
      <c r="D5729">
        <v>0.895887553</v>
      </c>
      <c r="E5729">
        <v>1</v>
      </c>
      <c r="F5729">
        <v>1296</v>
      </c>
      <c r="G5729">
        <v>1282</v>
      </c>
      <c r="H5729">
        <v>1284</v>
      </c>
      <c r="I5729">
        <v>1294</v>
      </c>
      <c r="J5729">
        <v>-4.0028941729999996</v>
      </c>
      <c r="K5729">
        <f t="shared" si="89"/>
        <v>635</v>
      </c>
    </row>
    <row r="5730" spans="1:12">
      <c r="A5730">
        <v>5731</v>
      </c>
      <c r="B5730">
        <v>320</v>
      </c>
      <c r="C5730">
        <v>320</v>
      </c>
      <c r="D5730">
        <v>0.94865840800000001</v>
      </c>
      <c r="E5730">
        <v>2</v>
      </c>
      <c r="F5730">
        <v>1278</v>
      </c>
      <c r="G5730">
        <v>380</v>
      </c>
      <c r="H5730">
        <v>1308</v>
      </c>
      <c r="I5730">
        <v>1294</v>
      </c>
      <c r="J5730">
        <v>8.9106901769999993</v>
      </c>
      <c r="K5730">
        <f t="shared" si="89"/>
        <v>1027</v>
      </c>
    </row>
    <row r="5731" spans="1:12">
      <c r="A5731">
        <v>5732</v>
      </c>
      <c r="B5731">
        <v>750</v>
      </c>
      <c r="C5731">
        <v>750</v>
      </c>
      <c r="D5731">
        <v>0.90242893300000004</v>
      </c>
      <c r="E5731">
        <v>2</v>
      </c>
      <c r="F5731">
        <v>1338</v>
      </c>
      <c r="G5731">
        <v>690</v>
      </c>
      <c r="H5731">
        <v>1308</v>
      </c>
      <c r="I5731">
        <v>1294</v>
      </c>
      <c r="J5731">
        <v>-3.7597527130000001</v>
      </c>
      <c r="K5731">
        <f t="shared" si="89"/>
        <v>43</v>
      </c>
    </row>
    <row r="5732" spans="1:12">
      <c r="A5732">
        <v>5733</v>
      </c>
      <c r="B5732">
        <v>1060</v>
      </c>
      <c r="C5732">
        <v>1060</v>
      </c>
      <c r="D5732">
        <v>0.95892443900000002</v>
      </c>
      <c r="E5732">
        <v>2</v>
      </c>
      <c r="F5732">
        <v>1278</v>
      </c>
      <c r="G5732">
        <v>1065</v>
      </c>
      <c r="H5732">
        <v>1281</v>
      </c>
      <c r="I5732">
        <v>1294</v>
      </c>
      <c r="J5732">
        <v>-7.5920621779999999</v>
      </c>
      <c r="K5732">
        <f t="shared" si="89"/>
        <v>418</v>
      </c>
    </row>
    <row r="5733" spans="1:12">
      <c r="A5733">
        <v>5734</v>
      </c>
      <c r="B5733">
        <v>100</v>
      </c>
      <c r="C5733">
        <v>100</v>
      </c>
      <c r="D5733">
        <v>0.91495395000000002</v>
      </c>
      <c r="E5733">
        <v>1</v>
      </c>
      <c r="F5733">
        <v>1286</v>
      </c>
      <c r="G5733">
        <v>107</v>
      </c>
      <c r="H5733">
        <v>1294</v>
      </c>
      <c r="I5733">
        <v>1294</v>
      </c>
      <c r="J5733">
        <v>3.8206333799999999</v>
      </c>
      <c r="K5733">
        <f t="shared" si="89"/>
        <v>754</v>
      </c>
    </row>
    <row r="5734" spans="1:12">
      <c r="A5734">
        <v>5735</v>
      </c>
      <c r="B5734">
        <v>450</v>
      </c>
      <c r="C5734">
        <v>450</v>
      </c>
      <c r="D5734">
        <v>0.89743323799999997</v>
      </c>
      <c r="E5734">
        <v>2</v>
      </c>
      <c r="F5734">
        <v>1298</v>
      </c>
      <c r="G5734">
        <v>470</v>
      </c>
      <c r="H5734">
        <v>1308</v>
      </c>
      <c r="I5734">
        <v>1294</v>
      </c>
      <c r="J5734">
        <v>6.2784118680000001</v>
      </c>
      <c r="K5734">
        <f t="shared" si="89"/>
        <v>-177</v>
      </c>
      <c r="L5734">
        <f>K5734+I5734</f>
        <v>1117</v>
      </c>
    </row>
    <row r="5735" spans="1:12">
      <c r="A5735">
        <v>5736</v>
      </c>
      <c r="B5735">
        <v>840</v>
      </c>
      <c r="C5735">
        <v>840</v>
      </c>
      <c r="D5735">
        <v>0.92414822699999999</v>
      </c>
      <c r="E5735">
        <v>2</v>
      </c>
      <c r="F5735">
        <v>1318</v>
      </c>
      <c r="G5735">
        <v>810</v>
      </c>
      <c r="H5735">
        <v>1303</v>
      </c>
      <c r="I5735">
        <v>1294</v>
      </c>
      <c r="J5735">
        <v>-6.0079783539999996</v>
      </c>
      <c r="K5735">
        <f t="shared" si="89"/>
        <v>163</v>
      </c>
    </row>
    <row r="5736" spans="1:12">
      <c r="A5736">
        <v>5737</v>
      </c>
      <c r="B5736">
        <v>1170</v>
      </c>
      <c r="C5736">
        <v>1170</v>
      </c>
      <c r="D5736">
        <v>0.90514184900000005</v>
      </c>
      <c r="E5736">
        <v>2</v>
      </c>
      <c r="F5736">
        <v>1288</v>
      </c>
      <c r="G5736">
        <v>1155</v>
      </c>
      <c r="H5736">
        <v>1281</v>
      </c>
      <c r="I5736">
        <v>1294</v>
      </c>
      <c r="J5736">
        <v>-6.0429579430000002</v>
      </c>
      <c r="K5736">
        <f t="shared" si="89"/>
        <v>508</v>
      </c>
    </row>
    <row r="5737" spans="1:12">
      <c r="A5737">
        <v>5738</v>
      </c>
      <c r="B5737">
        <v>190</v>
      </c>
      <c r="C5737">
        <v>190</v>
      </c>
      <c r="D5737">
        <v>0.92303560399999995</v>
      </c>
      <c r="E5737">
        <v>1</v>
      </c>
      <c r="F5737">
        <v>1266</v>
      </c>
      <c r="G5737">
        <v>224</v>
      </c>
      <c r="H5737">
        <v>1301</v>
      </c>
      <c r="I5737">
        <v>1294</v>
      </c>
      <c r="J5737">
        <v>7.8874448819999996</v>
      </c>
      <c r="K5737">
        <f t="shared" si="89"/>
        <v>871</v>
      </c>
    </row>
    <row r="5738" spans="1:12">
      <c r="A5738">
        <v>5739</v>
      </c>
      <c r="B5738">
        <v>580</v>
      </c>
      <c r="C5738">
        <v>580</v>
      </c>
      <c r="D5738">
        <v>0.89055396799999997</v>
      </c>
      <c r="E5738">
        <v>2</v>
      </c>
      <c r="F5738">
        <v>1318</v>
      </c>
      <c r="G5738">
        <v>560</v>
      </c>
      <c r="H5738">
        <v>1308</v>
      </c>
      <c r="I5738">
        <v>1294</v>
      </c>
      <c r="J5738">
        <v>1.9419339250000001</v>
      </c>
      <c r="K5738">
        <f t="shared" si="89"/>
        <v>-87</v>
      </c>
      <c r="L5738">
        <f>K5738+I5738</f>
        <v>1207</v>
      </c>
    </row>
    <row r="5739" spans="1:12">
      <c r="A5739">
        <v>5740</v>
      </c>
      <c r="B5739">
        <v>930</v>
      </c>
      <c r="C5739">
        <v>930</v>
      </c>
      <c r="D5739">
        <v>0.95520750300000001</v>
      </c>
      <c r="E5739">
        <v>2</v>
      </c>
      <c r="F5739">
        <v>1298</v>
      </c>
      <c r="G5739">
        <v>942</v>
      </c>
      <c r="H5739">
        <v>1304</v>
      </c>
      <c r="I5739">
        <v>1294</v>
      </c>
      <c r="J5739">
        <v>-7.391909139</v>
      </c>
      <c r="K5739">
        <f t="shared" si="89"/>
        <v>295</v>
      </c>
    </row>
    <row r="5740" spans="1:12">
      <c r="A5740">
        <v>5741</v>
      </c>
      <c r="B5740">
        <v>0</v>
      </c>
      <c r="C5740">
        <v>0</v>
      </c>
      <c r="D5740">
        <v>0.88996959799999997</v>
      </c>
      <c r="E5740">
        <v>1</v>
      </c>
      <c r="F5740">
        <v>1316</v>
      </c>
      <c r="G5740">
        <v>0</v>
      </c>
      <c r="H5740">
        <v>0</v>
      </c>
      <c r="I5740">
        <v>1294</v>
      </c>
      <c r="J5740">
        <v>-5.1457363999999997</v>
      </c>
    </row>
    <row r="5741" spans="1:12">
      <c r="A5741">
        <v>0</v>
      </c>
      <c r="B5741">
        <v>0</v>
      </c>
      <c r="C5741">
        <v>0</v>
      </c>
      <c r="D5741">
        <v>0</v>
      </c>
      <c r="E5741">
        <v>0</v>
      </c>
      <c r="F5741">
        <v>0</v>
      </c>
      <c r="G5741">
        <v>0</v>
      </c>
      <c r="H5741">
        <v>0</v>
      </c>
      <c r="I5741">
        <v>1294</v>
      </c>
      <c r="J5741">
        <v>-5.1457363999999997</v>
      </c>
    </row>
    <row r="5742" spans="1:12">
      <c r="A5742">
        <v>0</v>
      </c>
      <c r="B5742">
        <v>0</v>
      </c>
      <c r="C5742">
        <v>0</v>
      </c>
      <c r="D5742">
        <v>0</v>
      </c>
      <c r="E5742">
        <v>0</v>
      </c>
      <c r="F5742">
        <v>0</v>
      </c>
      <c r="G5742">
        <v>0</v>
      </c>
      <c r="H5742">
        <v>0</v>
      </c>
      <c r="I5742">
        <v>1294</v>
      </c>
      <c r="J5742">
        <v>-5.1457363999999997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Leader ratios</vt:lpstr>
      <vt:lpstr>Sheet21</vt:lpstr>
      <vt:lpstr>Sheet22</vt:lpstr>
      <vt:lpstr>Interim corrections</vt:lpstr>
      <vt:lpstr>Final corrections</vt:lpstr>
      <vt:lpstr>Leader Data</vt:lpstr>
      <vt:lpstr>Centers info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Gary Dyrkacz</dc:creator>
  <cp:lastModifiedBy>Gary Dyrkacz</cp:lastModifiedBy>
  <dcterms:created xsi:type="dcterms:W3CDTF">2014-08-27T14:33:45Z</dcterms:created>
  <dcterms:modified xsi:type="dcterms:W3CDTF">2014-11-13T20:04:11Z</dcterms:modified>
</cp:coreProperties>
</file>